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YongShi\S_数据表\"/>
    </mc:Choice>
  </mc:AlternateContent>
  <xr:revisionPtr revIDLastSave="0" documentId="13_ncr:1_{3808029B-2673-4E76-A405-210ACE3A56DE}" xr6:coauthVersionLast="47" xr6:coauthVersionMax="47" xr10:uidLastSave="{00000000-0000-0000-0000-000000000000}"/>
  <bookViews>
    <workbookView xWindow="-120" yWindow="-120" windowWidth="29040" windowHeight="15840" xr2:uid="{00000000-000D-0000-FFFF-FFFF00000000}"/>
  </bookViews>
  <sheets>
    <sheet name="Sheet1" sheetId="4" r:id="rId1"/>
    <sheet name="Sheet2" sheetId="5" r:id="rId2"/>
    <sheet name="Sheet3" sheetId="6" r:id="rId3"/>
    <sheet name="Sheet4" sheetId="7" r:id="rId4"/>
    <sheet name="Sheet5" sheetId="8" r:id="rId5"/>
  </sheets>
  <definedNames>
    <definedName name="_xlnm._FilterDatabase" localSheetId="0" hidden="1">Sheet1!$F$1:$F$1207</definedName>
  </definedNames>
  <calcPr calcId="191029"/>
</workbook>
</file>

<file path=xl/calcChain.xml><?xml version="1.0" encoding="utf-8"?>
<calcChain xmlns="http://schemas.openxmlformats.org/spreadsheetml/2006/main">
  <c r="C981" i="7" l="1"/>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X32" i="7"/>
  <c r="C32" i="7"/>
  <c r="X31" i="7"/>
  <c r="C31" i="7"/>
  <c r="X30" i="7"/>
  <c r="C30" i="7"/>
  <c r="X29" i="7"/>
  <c r="C29" i="7"/>
  <c r="X28" i="7"/>
  <c r="C28" i="7"/>
  <c r="X27" i="7"/>
  <c r="C27" i="7"/>
  <c r="X26" i="7"/>
  <c r="C26" i="7"/>
  <c r="X25" i="7"/>
  <c r="C25" i="7"/>
  <c r="X24" i="7"/>
  <c r="C24" i="7"/>
  <c r="X23" i="7"/>
  <c r="C23" i="7"/>
  <c r="C22" i="7"/>
  <c r="C21" i="7"/>
  <c r="C20" i="7"/>
  <c r="C19" i="7"/>
  <c r="C18" i="7"/>
  <c r="C17" i="7"/>
  <c r="C16" i="7"/>
  <c r="C15" i="7"/>
  <c r="C14" i="7"/>
  <c r="L13" i="7"/>
  <c r="C13" i="7"/>
  <c r="C12" i="7"/>
  <c r="C11" i="7"/>
  <c r="C10" i="7"/>
  <c r="C9" i="7"/>
  <c r="C8" i="7"/>
  <c r="C7" i="7"/>
  <c r="C6" i="7"/>
  <c r="H62" i="5"/>
  <c r="F62" i="5"/>
  <c r="J62" i="5" s="1"/>
  <c r="H61" i="5"/>
  <c r="F61" i="5"/>
  <c r="J61" i="5" s="1"/>
  <c r="J60" i="5"/>
  <c r="H60" i="5"/>
  <c r="F60" i="5"/>
  <c r="J59" i="5"/>
  <c r="H59" i="5"/>
  <c r="F59" i="5"/>
  <c r="H58" i="5"/>
  <c r="F58" i="5"/>
  <c r="J58" i="5" s="1"/>
  <c r="H57" i="5"/>
  <c r="F57" i="5"/>
  <c r="J57" i="5" s="1"/>
  <c r="H56" i="5"/>
  <c r="H64" i="5" s="1"/>
  <c r="F56" i="5"/>
  <c r="J56" i="5" s="1"/>
  <c r="J64" i="5" s="1"/>
  <c r="H51" i="5"/>
  <c r="F51" i="5"/>
  <c r="J51" i="5" s="1"/>
  <c r="H50" i="5"/>
  <c r="F50" i="5"/>
  <c r="J50" i="5" s="1"/>
  <c r="H49" i="5"/>
  <c r="F49" i="5"/>
  <c r="J49" i="5" s="1"/>
  <c r="H48" i="5"/>
  <c r="F48" i="5"/>
  <c r="J48" i="5" s="1"/>
  <c r="H47" i="5"/>
  <c r="F47" i="5"/>
  <c r="J47" i="5" s="1"/>
  <c r="H46" i="5"/>
  <c r="F46" i="5"/>
  <c r="J46" i="5" s="1"/>
  <c r="J45" i="5"/>
  <c r="H45" i="5"/>
  <c r="F45" i="5"/>
  <c r="J44" i="5"/>
  <c r="H44" i="5"/>
  <c r="F44" i="5"/>
  <c r="H43" i="5"/>
  <c r="F43" i="5"/>
  <c r="J43" i="5" s="1"/>
  <c r="H42" i="5"/>
  <c r="F42" i="5"/>
  <c r="J42" i="5" s="1"/>
  <c r="H37" i="5"/>
  <c r="F37" i="5"/>
  <c r="J37" i="5" s="1"/>
  <c r="H36" i="5"/>
  <c r="F36" i="5"/>
  <c r="J36" i="5" s="1"/>
  <c r="H35" i="5"/>
  <c r="F35" i="5"/>
  <c r="J35" i="5" s="1"/>
  <c r="H34" i="5"/>
  <c r="F34" i="5"/>
  <c r="J34" i="5" s="1"/>
  <c r="J33" i="5"/>
  <c r="H33" i="5"/>
  <c r="F33" i="5"/>
  <c r="H32" i="5"/>
  <c r="F32" i="5"/>
  <c r="J32" i="5" s="1"/>
  <c r="H31" i="5"/>
  <c r="F31" i="5"/>
  <c r="J31" i="5" s="1"/>
  <c r="J26" i="5"/>
  <c r="H26" i="5"/>
  <c r="F26" i="5"/>
  <c r="H25" i="5"/>
  <c r="F25" i="5"/>
  <c r="J25" i="5" s="1"/>
  <c r="H24" i="5"/>
  <c r="F24" i="5"/>
  <c r="J24" i="5" s="1"/>
  <c r="H23" i="5"/>
  <c r="F23" i="5"/>
  <c r="J23" i="5" s="1"/>
  <c r="J22" i="5"/>
  <c r="H22" i="5"/>
  <c r="F22" i="5"/>
  <c r="H21" i="5"/>
  <c r="F21" i="5"/>
  <c r="J21" i="5" s="1"/>
  <c r="H20" i="5"/>
  <c r="F20" i="5"/>
  <c r="J20" i="5" s="1"/>
  <c r="J19" i="5"/>
  <c r="H19" i="5"/>
  <c r="F19" i="5"/>
  <c r="J18" i="5"/>
  <c r="H18" i="5"/>
  <c r="F18" i="5"/>
  <c r="H11" i="5"/>
  <c r="F11" i="5"/>
  <c r="J11" i="5" s="1"/>
  <c r="H10" i="5"/>
  <c r="F10" i="5"/>
  <c r="J10" i="5" s="1"/>
  <c r="H9" i="5"/>
  <c r="F9" i="5"/>
  <c r="J9" i="5" s="1"/>
  <c r="H8" i="5"/>
  <c r="F8" i="5"/>
  <c r="J8" i="5" s="1"/>
  <c r="H7" i="5"/>
  <c r="F7" i="5"/>
  <c r="J7" i="5" s="1"/>
  <c r="H6" i="5"/>
  <c r="F6" i="5"/>
  <c r="J6" i="5" s="1"/>
  <c r="H5" i="5"/>
  <c r="F5" i="5"/>
  <c r="J5" i="5" s="1"/>
  <c r="H4" i="5"/>
  <c r="F4" i="5"/>
  <c r="J4" i="5" s="1"/>
  <c r="H3" i="5"/>
  <c r="F3" i="5"/>
  <c r="J3" i="5" s="1"/>
  <c r="L950" i="4"/>
  <c r="L951" i="4" s="1"/>
  <c r="L952" i="4" s="1"/>
  <c r="L916" i="4"/>
  <c r="L917" i="4" s="1"/>
  <c r="L913" i="4"/>
  <c r="L914" i="4" s="1"/>
  <c r="L910" i="4"/>
  <c r="L911" i="4" s="1"/>
  <c r="L907" i="4"/>
  <c r="L908" i="4" s="1"/>
  <c r="L904" i="4"/>
  <c r="L905" i="4" s="1"/>
  <c r="D902" i="4"/>
  <c r="D901" i="4"/>
  <c r="D900" i="4"/>
  <c r="D899" i="4"/>
  <c r="D898" i="4"/>
  <c r="D897" i="4"/>
  <c r="D896" i="4"/>
  <c r="D895" i="4"/>
  <c r="L894" i="4"/>
  <c r="L895" i="4" s="1"/>
  <c r="L896" i="4" s="1"/>
  <c r="L897" i="4" s="1"/>
  <c r="L898" i="4" s="1"/>
  <c r="L899" i="4" s="1"/>
  <c r="L900" i="4" s="1"/>
  <c r="L901" i="4" s="1"/>
  <c r="L902" i="4" s="1"/>
  <c r="D894" i="4"/>
  <c r="D893" i="4"/>
  <c r="L884" i="4"/>
  <c r="L885" i="4" s="1"/>
  <c r="L886" i="4" s="1"/>
  <c r="L887" i="4" s="1"/>
  <c r="L888" i="4" s="1"/>
  <c r="L889" i="4" s="1"/>
  <c r="L890" i="4" s="1"/>
  <c r="L891" i="4" s="1"/>
  <c r="L892" i="4" s="1"/>
  <c r="D882" i="4"/>
  <c r="D881" i="4"/>
  <c r="D880" i="4"/>
  <c r="D879" i="4"/>
  <c r="D878" i="4"/>
  <c r="D877" i="4"/>
  <c r="D876" i="4"/>
  <c r="D875" i="4"/>
  <c r="L874" i="4"/>
  <c r="L875" i="4" s="1"/>
  <c r="L876" i="4" s="1"/>
  <c r="L877" i="4" s="1"/>
  <c r="L878" i="4" s="1"/>
  <c r="L879" i="4" s="1"/>
  <c r="L880" i="4" s="1"/>
  <c r="L881" i="4" s="1"/>
  <c r="L882" i="4" s="1"/>
  <c r="D874" i="4"/>
  <c r="D873" i="4"/>
  <c r="D872" i="4"/>
  <c r="D871" i="4"/>
  <c r="D870" i="4"/>
  <c r="D869" i="4"/>
  <c r="D868" i="4"/>
  <c r="D867" i="4"/>
  <c r="D866" i="4"/>
  <c r="D865" i="4"/>
  <c r="L864" i="4"/>
  <c r="L865" i="4" s="1"/>
  <c r="L866" i="4" s="1"/>
  <c r="L867" i="4" s="1"/>
  <c r="L868" i="4" s="1"/>
  <c r="L869" i="4" s="1"/>
  <c r="L870" i="4" s="1"/>
  <c r="L871" i="4" s="1"/>
  <c r="L872" i="4" s="1"/>
  <c r="D864" i="4"/>
  <c r="D863" i="4"/>
  <c r="AE846" i="4"/>
  <c r="AF846" i="4" s="1"/>
  <c r="D846" i="4"/>
  <c r="AE845" i="4"/>
  <c r="AF845" i="4" s="1"/>
  <c r="D845" i="4"/>
  <c r="AE844" i="4"/>
  <c r="AF844" i="4" s="1"/>
  <c r="D844" i="4"/>
  <c r="AE843" i="4"/>
  <c r="AF843" i="4" s="1"/>
  <c r="D843" i="4"/>
  <c r="AE842" i="4"/>
  <c r="AF842" i="4" s="1"/>
  <c r="D842" i="4"/>
  <c r="AE841" i="4"/>
  <c r="AF841" i="4" s="1"/>
  <c r="D841" i="4"/>
  <c r="AE840" i="4"/>
  <c r="AF840" i="4" s="1"/>
  <c r="D840" i="4"/>
  <c r="AE839" i="4"/>
  <c r="AF839" i="4" s="1"/>
  <c r="D839" i="4"/>
  <c r="AE838" i="4"/>
  <c r="AF838" i="4" s="1"/>
  <c r="D838" i="4"/>
  <c r="AE837" i="4"/>
  <c r="AF837" i="4" s="1"/>
  <c r="D837" i="4"/>
  <c r="AE836" i="4"/>
  <c r="AF836" i="4" s="1"/>
  <c r="L836" i="4"/>
  <c r="L837" i="4" s="1"/>
  <c r="L838" i="4" s="1"/>
  <c r="L839" i="4" s="1"/>
  <c r="L840" i="4" s="1"/>
  <c r="L841" i="4" s="1"/>
  <c r="L842" i="4" s="1"/>
  <c r="L843" i="4" s="1"/>
  <c r="L844" i="4" s="1"/>
  <c r="L845" i="4" s="1"/>
  <c r="L846" i="4" s="1"/>
  <c r="D836" i="4"/>
  <c r="AE835" i="4"/>
  <c r="AF835" i="4" s="1"/>
  <c r="D835" i="4"/>
  <c r="D822" i="4"/>
  <c r="D821" i="4"/>
  <c r="D820" i="4"/>
  <c r="D819" i="4"/>
  <c r="D818" i="4"/>
  <c r="D817" i="4"/>
  <c r="D816" i="4"/>
  <c r="D815" i="4"/>
  <c r="D814" i="4"/>
  <c r="D813" i="4"/>
  <c r="L812" i="4"/>
  <c r="L813" i="4" s="1"/>
  <c r="L814" i="4" s="1"/>
  <c r="L815" i="4" s="1"/>
  <c r="L816" i="4" s="1"/>
  <c r="L817" i="4" s="1"/>
  <c r="L818" i="4" s="1"/>
  <c r="L819" i="4" s="1"/>
  <c r="L820" i="4" s="1"/>
  <c r="L821" i="4" s="1"/>
  <c r="L822" i="4" s="1"/>
  <c r="D812" i="4"/>
  <c r="D811" i="4"/>
  <c r="D810" i="4"/>
  <c r="D809" i="4"/>
  <c r="D808" i="4"/>
  <c r="D807" i="4"/>
  <c r="D806" i="4"/>
  <c r="D805" i="4"/>
  <c r="D804" i="4"/>
  <c r="D803" i="4"/>
  <c r="D802" i="4"/>
  <c r="D801" i="4"/>
  <c r="L800" i="4"/>
  <c r="L801" i="4" s="1"/>
  <c r="L802" i="4" s="1"/>
  <c r="L803" i="4" s="1"/>
  <c r="L804" i="4" s="1"/>
  <c r="L805" i="4" s="1"/>
  <c r="L806" i="4" s="1"/>
  <c r="L807" i="4" s="1"/>
  <c r="L808" i="4" s="1"/>
  <c r="L809" i="4" s="1"/>
  <c r="L810" i="4" s="1"/>
  <c r="D800" i="4"/>
  <c r="D799" i="4"/>
  <c r="D782" i="4"/>
  <c r="D781" i="4" s="1"/>
  <c r="D780" i="4"/>
  <c r="D779" i="4"/>
  <c r="D778" i="4"/>
  <c r="D777" i="4"/>
  <c r="D776" i="4"/>
  <c r="D775" i="4"/>
  <c r="D774" i="4"/>
  <c r="D773" i="4"/>
  <c r="L772" i="4"/>
  <c r="L773" i="4" s="1"/>
  <c r="L774" i="4" s="1"/>
  <c r="L775" i="4" s="1"/>
  <c r="L776" i="4" s="1"/>
  <c r="L777" i="4" s="1"/>
  <c r="L778" i="4" s="1"/>
  <c r="L779" i="4" s="1"/>
  <c r="L780" i="4" s="1"/>
  <c r="L781" i="4" s="1"/>
  <c r="L782" i="4" s="1"/>
  <c r="D772" i="4"/>
  <c r="D771" i="4"/>
  <c r="AD754" i="4"/>
  <c r="AE754" i="4" s="1"/>
  <c r="D754" i="4"/>
  <c r="AE753" i="4"/>
  <c r="D753" i="4"/>
  <c r="AD752" i="4"/>
  <c r="AE752" i="4" s="1"/>
  <c r="D752" i="4"/>
  <c r="AE751" i="4"/>
  <c r="D751" i="4"/>
  <c r="AD750" i="4"/>
  <c r="AE750" i="4" s="1"/>
  <c r="D750" i="4"/>
  <c r="AD749" i="4"/>
  <c r="AE749" i="4" s="1"/>
  <c r="D749" i="4"/>
  <c r="AD748" i="4"/>
  <c r="AE748" i="4" s="1"/>
  <c r="D748" i="4"/>
  <c r="AD747" i="4"/>
  <c r="AE747" i="4" s="1"/>
  <c r="D747" i="4"/>
  <c r="AD746" i="4"/>
  <c r="AE746" i="4" s="1"/>
  <c r="D746" i="4"/>
  <c r="AD745" i="4"/>
  <c r="AE745" i="4" s="1"/>
  <c r="L745" i="4"/>
  <c r="L746" i="4" s="1"/>
  <c r="L747" i="4" s="1"/>
  <c r="L748" i="4" s="1"/>
  <c r="L749" i="4" s="1"/>
  <c r="L750" i="4" s="1"/>
  <c r="L751" i="4" s="1"/>
  <c r="L752" i="4" s="1"/>
  <c r="L753" i="4" s="1"/>
  <c r="L754" i="4" s="1"/>
  <c r="D745" i="4"/>
  <c r="AD744" i="4"/>
  <c r="AE744" i="4" s="1"/>
  <c r="L744" i="4"/>
  <c r="D744" i="4"/>
  <c r="AD743" i="4"/>
  <c r="AE743" i="4" s="1"/>
  <c r="D743" i="4"/>
  <c r="AK738" i="4"/>
  <c r="AH738" i="4"/>
  <c r="AE738" i="4"/>
  <c r="AK737" i="4"/>
  <c r="AH737" i="4"/>
  <c r="AE737" i="4"/>
  <c r="AK736" i="4"/>
  <c r="AH736" i="4"/>
  <c r="AE736" i="4"/>
  <c r="AK700" i="4"/>
  <c r="AH700" i="4"/>
  <c r="AE700" i="4"/>
  <c r="AK699" i="4"/>
  <c r="AH699" i="4"/>
  <c r="AE699" i="4"/>
  <c r="AK698" i="4"/>
  <c r="AH698" i="4"/>
  <c r="AE698" i="4"/>
  <c r="AK660" i="4"/>
  <c r="AH660" i="4"/>
  <c r="AE660" i="4"/>
  <c r="AK659" i="4"/>
  <c r="AH659" i="4"/>
  <c r="AE659" i="4"/>
  <c r="AK658" i="4"/>
  <c r="AH658" i="4"/>
  <c r="AE658" i="4"/>
  <c r="AE621" i="4"/>
  <c r="AE620" i="4"/>
  <c r="AD619" i="4"/>
  <c r="AD582" i="4"/>
  <c r="AD581" i="4"/>
  <c r="AD580" i="4"/>
  <c r="AD579" i="4"/>
  <c r="L57" i="4"/>
  <c r="L56" i="4"/>
  <c r="L55" i="4"/>
  <c r="V54" i="4"/>
  <c r="V53" i="4"/>
  <c r="V52" i="4"/>
  <c r="V51" i="4"/>
  <c r="V50" i="4"/>
  <c r="V49" i="4"/>
  <c r="V48" i="4"/>
  <c r="V47" i="4"/>
  <c r="V46" i="4"/>
  <c r="V45" i="4"/>
  <c r="L16" i="4"/>
  <c r="L12" i="4"/>
  <c r="L13" i="4" s="1"/>
  <c r="H28" i="5" l="1"/>
  <c r="H39" i="5"/>
  <c r="H13" i="5"/>
  <c r="J28" i="5"/>
  <c r="L17" i="4"/>
  <c r="H53" i="5"/>
  <c r="H65" i="5"/>
  <c r="J13" i="5"/>
  <c r="H14" i="5" s="1"/>
  <c r="L18" i="4"/>
  <c r="L14" i="4"/>
  <c r="J53" i="5"/>
  <c r="H29" i="5"/>
  <c r="J39" i="5"/>
  <c r="H40" i="5" s="1"/>
  <c r="H54" i="5" l="1"/>
  <c r="L19" i="4"/>
  <c r="L15" i="4"/>
  <c r="L20" i="4" s="1"/>
  <c r="O49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作者</author>
  </authors>
  <commentList>
    <comment ref="E1" authorId="0" shapeId="0" xr:uid="{00000000-0006-0000-0000-000001000000}">
      <text>
        <r>
          <rPr>
            <b/>
            <sz val="9"/>
            <rFont val="Tahoma"/>
            <family val="2"/>
          </rPr>
          <t>Administrator:
0.</t>
        </r>
        <r>
          <rPr>
            <b/>
            <sz val="9"/>
            <rFont val="宋体"/>
            <family val="3"/>
            <charset val="134"/>
          </rPr>
          <t>默认</t>
        </r>
        <r>
          <rPr>
            <sz val="9"/>
            <rFont val="Tahoma"/>
            <family val="2"/>
          </rPr>
          <t xml:space="preserve">
1.</t>
        </r>
        <r>
          <rPr>
            <sz val="9"/>
            <rFont val="宋体"/>
            <family val="3"/>
            <charset val="134"/>
          </rPr>
          <t>表示区分各职业显示的名称和图标
（战士；法师）
例如（木剑</t>
        </r>
        <r>
          <rPr>
            <sz val="9"/>
            <rFont val="Tahoma"/>
            <family val="2"/>
          </rPr>
          <t>;</t>
        </r>
        <r>
          <rPr>
            <sz val="9"/>
            <rFont val="宋体"/>
            <family val="3"/>
            <charset val="134"/>
          </rPr>
          <t>法杖）</t>
        </r>
      </text>
    </comment>
    <comment ref="G1" authorId="1" shapeId="0" xr:uid="{00000000-0006-0000-0000-000002000000}">
      <text>
        <r>
          <rPr>
            <sz val="11"/>
            <color indexed="8"/>
            <rFont val="Helvetica Neue"/>
            <family val="2"/>
          </rPr>
          <t>作者:
表示玩家到多少级才能使用或装备此道具</t>
        </r>
      </text>
    </comment>
    <comment ref="H1" authorId="1" shapeId="0" xr:uid="{00000000-0006-0000-0000-000003000000}">
      <text>
        <r>
          <rPr>
            <sz val="11"/>
            <color indexed="8"/>
            <rFont val="Helvetica Neue"/>
            <family val="2"/>
          </rPr>
          <t>作者:
0：无视
1：攻击
2：物防
3：魔防
例如 需要攻击达到40点  就写成：1,40</t>
        </r>
      </text>
    </comment>
    <comment ref="I1" authorId="1" shapeId="0" xr:uid="{00000000-0006-0000-0000-000004000000}">
      <text>
        <r>
          <rPr>
            <sz val="11"/>
            <color indexed="8"/>
            <rFont val="Helvetica Neue"/>
            <family val="2"/>
          </rPr>
          <t>作者:
1：消耗性道具
2：材料
3：装备
4：宝石
5：被动技能
6：牧场道具</t>
        </r>
      </text>
    </comment>
    <comment ref="J1" authorId="1" shapeId="0" xr:uid="{00000000-0006-0000-0000-000005000000}">
      <text>
        <r>
          <rPr>
            <sz val="11"/>
            <color indexed="8"/>
            <rFont val="Helvetica Neue"/>
            <family val="2"/>
          </rPr>
          <t xml:space="preserve">作者:
当道具类型为1(消耗型)时
0 触发技能
1 触发掉落（掉落地上）
2 经验盒子
3 金币盒子
4 地图传送卷轴
5 装备制作书
6 直接获得经验
7 直接获得金币
8 集齐一定数量道具触发一个掉落
9 充值一定额度才能开启触发掉落
10 荣誉(一小时产出)
11 建筑经验(一小时产出)
12 BOSS冷却清空
13 体力药水
14 宠物召唤卷
16 制作书ID增加
17 活力值增加
18 主角等级直升1级
19 集齐一定数量道具触发一个掉落（不同等级掉落不同）
   参数：掉落最低等级，掉落最高等级,需要道具的数量,掉落ID，隐藏属性ID
21 普通宝石卸载
22 表示宝宝洗炼属性道具,金柳露
23 超级金柳露
24 表示宠物蛋
25 增加当前出战宠物的固定经验
26 增加当前出战宠物的固定等级
27 提升宠物资质
28 提升宠物成长
29 藏宝图（地图 + 坐标）
30 仓库栏位开启
31 宠物栏位开启
32 藏宝图（指定地图）
33 导标旗（自己定位地图和坐标）
34 添加称号
35 查看当前Boss状态
36 宝宝宠物属性洗炼
37 爆率加成
38 激活坐骑外观
39 增加坐骑献祭经验
51 提升坐骑资质
52 提升坐骑能力经验
53 提升坐骑献祭经验
61 染色    多个ID用;号
当道具类型为3（装备）时该字段的意义
1 武器
2 衣服
3 护符
4 戒指
5 饰品
6 鞋子
7 裤子
8 腰带
9 手镯
10 头盔
11 项链
生肖装备
101 鼠
102 牛
103 虎
104 兔
105 龙
106 蛇
107 马
108 羊
109 猴
110 鸡
111 狗
112 猪
宠物装备
201 项圈
202 铠甲
203 护腕
当道具类型为4（宝石）时该字段的意义
101:红色孔位
102:紫色孔位
103:蓝色孔位
104:绿色孔位
105:白色孔位
110：多彩插槽
当道具类型为6（牧场道具）时该字段的意义
1 道具
</t>
        </r>
      </text>
    </comment>
    <comment ref="R1" authorId="1" shapeId="0" xr:uid="{00000000-0006-0000-0000-000006000000}">
      <text>
        <r>
          <rPr>
            <sz val="11"/>
            <color indexed="8"/>
            <rFont val="Helvetica Neue"/>
            <family val="2"/>
          </rPr>
          <t>作者:
支持“,”</t>
        </r>
      </text>
    </comment>
    <comment ref="S1" authorId="1" shapeId="0" xr:uid="{00000000-0006-0000-0000-000007000000}">
      <text>
        <r>
          <rPr>
            <sz val="11"/>
            <color indexed="8"/>
            <rFont val="Helvetica Neue"/>
            <family val="2"/>
          </rPr>
          <t>作者:
道具类型为1：
子类为1时,此处配置掉落ID
子类为2是,表示经验盒子
子类为3时,表示金币盒子
子类为4时,表示地图传送,此处配置要传送的坐标位置
子类为5时,表示装备制作书
子类为6时,表示附加的经验值
子类为7时,表示附加的金币值
子类为8时,表示：需要的道具数量,掉落ID,极品掉落概率(用怪物)
子类为9时,表示：需要充值的额度,掉落ID
子类为10时,表示：增加的荣誉值
子类为11时,表示：增加的繁荣度
子类为13时,表示：增加的体力值
子类为14时,表示：宠物召唤
子类为15时,表示：可以卸载那些颜色的宝石,例如101,102这样拼接起来就可以卸载多个颜色的宝石
子类为16时,表示：添加制造ID，支持多个ID，多个ID用“,”间隔
子类为23时,表示:随机掉落宠物和变异宠物,其中变异宠物是用;号间隔
子类为25时,表示:增加当前出战宠物的固定经验,宠物低于此等级无法使用
子类为26时,表示:增加当前出战宠物的固定等级,宠物超过此等级无法使用
道具类型为3时：
10.生命值
11.物理攻击       
14.魔法攻击
17.物理防御        
20.魔法防御
30.暴击
31.命中
32.闪避
33.物理免伤
34.魔法免伤
35.移动速度
36.伤害减免
50:血量百分比
51：物攻百分比
52：魔攻百分比
53：物防百分比
54：魔防百分比
100: 幸运
101：格挡值
111：重击概率
112:  重击附加伤害值
121:  每次普通攻击附加的伤害值
131:  忽视目标防御值   
132:  忽视目标魔防值
133:  忽视目标百分比防御值
134:  忽视目标百分比魔防值
141:  吸血概率
151:  法术反击
152:  攻击反击
161：韧性
201：初始暴击等级
202：初始韧性等级
203：初始命中等级
204：初始闪避等级
301:光抗性
302:暗抗性
303:火抗性
304:水抗性
305:电抗性
321：//野兽攻击抗性
322：//人物攻击抗性
323：//恶魔攻击抗性
401：//经验加成
402：//金币加成
403：//洗炼极品掉落
404：//隐藏属性出现概率
405：//装备上的宝石槽位出现概率</t>
        </r>
      </text>
    </comment>
    <comment ref="U1" authorId="1" shapeId="0" xr:uid="{00000000-0006-0000-0000-000008000000}">
      <text>
        <r>
          <rPr>
            <sz val="11"/>
            <color indexed="8"/>
            <rFont val="Helvetica Neue"/>
            <family val="2"/>
          </rPr>
          <t>作者:
模型存放在Resources\Modeles\Item文件夹下,这里存储这个文件夹下的3D模型文件名</t>
        </r>
      </text>
    </comment>
    <comment ref="F5" authorId="1" shapeId="0" xr:uid="{00000000-0006-0000-0000-000009000000}">
      <text>
        <r>
          <rPr>
            <sz val="11"/>
            <color indexed="8"/>
            <rFont val="Helvetica Neue"/>
            <family val="2"/>
          </rPr>
          <t>作者:
1:白色
2：绿色
3：紫色
4：橙色
5：金色</t>
        </r>
      </text>
    </comment>
  </commentList>
</comments>
</file>

<file path=xl/sharedStrings.xml><?xml version="1.0" encoding="utf-8"?>
<sst xmlns="http://schemas.openxmlformats.org/spreadsheetml/2006/main" count="12445" uniqueCount="4921">
  <si>
    <t>ID</t>
  </si>
  <si>
    <t>道具名称</t>
  </si>
  <si>
    <t>道具图标</t>
  </si>
  <si>
    <t>展示类型</t>
  </si>
  <si>
    <t>道具品质</t>
  </si>
  <si>
    <t>使用等级</t>
  </si>
  <si>
    <t>使用属性限制</t>
  </si>
  <si>
    <t>道具类型</t>
  </si>
  <si>
    <t>道具子类</t>
  </si>
  <si>
    <t>道具堆叠最大数量</t>
  </si>
  <si>
    <t>商店购买需要金钱</t>
  </si>
  <si>
    <t>商店购买需要钻石</t>
  </si>
  <si>
    <t>出售金钱</t>
  </si>
  <si>
    <t>洗练消耗金币</t>
  </si>
  <si>
    <t>洗炼石消耗数量</t>
  </si>
  <si>
    <t>装备属性ID</t>
  </si>
  <si>
    <t>技能ID</t>
  </si>
  <si>
    <t>道具使用参数</t>
  </si>
  <si>
    <t>回收获得的道具</t>
  </si>
  <si>
    <t>掉落显示的3D模型</t>
  </si>
  <si>
    <t>道具描述</t>
  </si>
  <si>
    <t>道具背景描述</t>
  </si>
  <si>
    <t>int</t>
  </si>
  <si>
    <t>string</t>
  </si>
  <si>
    <t>all</t>
  </si>
  <si>
    <t>ItemName</t>
  </si>
  <si>
    <t>ItemName_EN</t>
  </si>
  <si>
    <t>ItemIcon</t>
  </si>
  <si>
    <t>ItemShowType</t>
  </si>
  <si>
    <t>ItemQuality</t>
  </si>
  <si>
    <t>ItemLv</t>
  </si>
  <si>
    <t>PropertyLimit</t>
  </si>
  <si>
    <t>ItemType</t>
  </si>
  <si>
    <t>ItemSubType</t>
  </si>
  <si>
    <t>ItemPileSum</t>
  </si>
  <si>
    <t>BuyMoney</t>
  </si>
  <si>
    <t>BuyRMB</t>
  </si>
  <si>
    <t>SellMoney</t>
  </si>
  <si>
    <t>XiLianMoney</t>
  </si>
  <si>
    <t>XiLianStoneNeedNum</t>
  </si>
  <si>
    <t>ItemEquipID</t>
  </si>
  <si>
    <t>SkillID</t>
  </si>
  <si>
    <t>ItemUsePar</t>
  </si>
  <si>
    <t>HuiShouGetItem</t>
  </si>
  <si>
    <t>ItemMondel</t>
  </si>
  <si>
    <t>ItemDes</t>
  </si>
  <si>
    <t>ItemDes_EN</t>
  </si>
  <si>
    <t>ItemBlackDes</t>
  </si>
  <si>
    <t>ItemBlackDes_EN</t>
  </si>
  <si>
    <t>金币</t>
  </si>
  <si>
    <t>Gold Coin</t>
  </si>
  <si>
    <t>10002</t>
  </si>
  <si>
    <t>0</t>
  </si>
  <si>
    <t>4</t>
  </si>
  <si>
    <t>yaoshui</t>
  </si>
  <si>
    <t>可以在商人购买商品的货币</t>
  </si>
  <si>
    <t>Money that can be purchased from merchants</t>
  </si>
  <si>
    <t>嘿嘿嘿!</t>
  </si>
  <si>
    <t>Hey hey hey!</t>
  </si>
  <si>
    <t>经验</t>
  </si>
  <si>
    <t>EXP</t>
  </si>
  <si>
    <t>Resouce_7</t>
  </si>
  <si>
    <t>角色经验值</t>
  </si>
  <si>
    <t>Role experience</t>
  </si>
  <si>
    <t>好高兴啊,又可以快速成长了!</t>
  </si>
  <si>
    <t>I'm glad to be able to grow fast!</t>
  </si>
  <si>
    <t>钻石</t>
  </si>
  <si>
    <t>Diamond</t>
  </si>
  <si>
    <t>10003</t>
  </si>
  <si>
    <t>钻石,钻石,闪闪亮的钻石!</t>
  </si>
  <si>
    <t>Diamonds, diamonds, sparkling diamonds!</t>
  </si>
  <si>
    <t>钻石钻石,快点告诉我,你是不能真的能让我变强！</t>
  </si>
  <si>
    <t>Diamond diamond, tell me quickly, you can't really make me stronger!</t>
  </si>
  <si>
    <t>冒险家经验</t>
  </si>
  <si>
    <t>Adventurer EXP</t>
  </si>
  <si>
    <t>10004</t>
  </si>
  <si>
    <t>用于提升冒险家等级,证明是你是一名出色的小小冒险家！</t>
  </si>
  <si>
    <t>Used to upgrade the level of adventurer, prove that you are an excellent little adventurer!</t>
  </si>
  <si>
    <t>小小冒险家,伟大的小梦想！</t>
  </si>
  <si>
    <t>Little adventurer, great little dream!</t>
  </si>
  <si>
    <t>家园资金</t>
  </si>
  <si>
    <t>Pasture Coin</t>
  </si>
  <si>
    <t>10005</t>
  </si>
  <si>
    <t>家园专用的货币,是家园内唯一认可的货币</t>
  </si>
  <si>
    <t>初级淬灵剂</t>
  </si>
  <si>
    <t>Primary Quencher</t>
  </si>
  <si>
    <t>3</t>
  </si>
  <si>
    <t>2000,1</t>
  </si>
  <si>
    <t>可以为宠物提供2000点经验值,宠物达到1级时使用</t>
  </si>
  <si>
    <t>It can provide 2000 experience points for pets, and can be used when pets reach level 1</t>
  </si>
  <si>
    <t>宝宝成长慢,用它,用它,用它!</t>
  </si>
  <si>
    <t>Baby grows slowly, use it!</t>
  </si>
  <si>
    <t>次级淬灵剂</t>
  </si>
  <si>
    <t>Secondary Quencher</t>
  </si>
  <si>
    <t>4000,18</t>
  </si>
  <si>
    <t>可以为宠物提供4000点经验值,宠物达到18级时使用</t>
  </si>
  <si>
    <t>It can provide 4000 experience points for pets, and can be used when pets reach level 18</t>
  </si>
  <si>
    <t>强效淬灵剂</t>
  </si>
  <si>
    <t>Potent Quencher</t>
  </si>
  <si>
    <t>8000,30</t>
  </si>
  <si>
    <t>可以为宠物提供8000点经验值,宠物达到30级时使用</t>
  </si>
  <si>
    <t>It can provide 8000 experience points for pets, and can be used when pets reach level 30</t>
  </si>
  <si>
    <t>极效淬灵剂</t>
  </si>
  <si>
    <t>Excellent Quencher</t>
  </si>
  <si>
    <t>16000,40</t>
  </si>
  <si>
    <t>可以为宠物提供16000点经验值,宠物达到40级时使用</t>
  </si>
  <si>
    <t>It can provide 16000 experience points for pets, and can be used when pets reach level 40</t>
  </si>
  <si>
    <t>超级淬灵剂</t>
  </si>
  <si>
    <t>Super Quencher</t>
  </si>
  <si>
    <t>32000,50</t>
  </si>
  <si>
    <t>可以为宠物提供32000点经验值,宠物达到50级时使用</t>
  </si>
  <si>
    <t>It can provide 32000 experience points for pets, and can be used when pets reach level 50</t>
  </si>
  <si>
    <t>初级幻宠露</t>
  </si>
  <si>
    <t>Primary Pet Dew</t>
  </si>
  <si>
    <t>1,18</t>
  </si>
  <si>
    <t>可以为宠物立即提升1级,最高提升至18级</t>
  </si>
  <si>
    <t>Can instantly increase lv.1 for pets, up to lv.18</t>
  </si>
  <si>
    <t>次级幻宠露</t>
  </si>
  <si>
    <t>Secondary Pet Dew</t>
  </si>
  <si>
    <t>1,29</t>
  </si>
  <si>
    <t>可以为宠物立即提升1级,最高提升至29级</t>
  </si>
  <si>
    <t>Can instantly increase lv.1 for pets, up to lv.29</t>
  </si>
  <si>
    <t>强效幻宠露</t>
  </si>
  <si>
    <t>Potent Pet Dew</t>
  </si>
  <si>
    <t>1,39</t>
  </si>
  <si>
    <t>可以为宠物立即提升1级,最高提升至39级</t>
  </si>
  <si>
    <t>Can instantly increase lv.1 for pets, up to lv.39</t>
  </si>
  <si>
    <t>极效幻宠露</t>
  </si>
  <si>
    <t>Excellent Pet Dew</t>
  </si>
  <si>
    <t>1,49</t>
  </si>
  <si>
    <t>可以为宠物立即提升1级,最高提升至49级</t>
  </si>
  <si>
    <t>Can instantly increase lv.1 for pets, up to lv.49</t>
  </si>
  <si>
    <t>超级幻宠露</t>
  </si>
  <si>
    <t>Super  Pet Dew</t>
  </si>
  <si>
    <t>1,59</t>
  </si>
  <si>
    <t>可以为宠物立即提升1级,最高提升至59级</t>
  </si>
  <si>
    <t>Can instantly increase lv.1 for pets, up to lv.59</t>
  </si>
  <si>
    <t>小型宝石袋</t>
  </si>
  <si>
    <t>Small Gem Bag</t>
  </si>
  <si>
    <t>1;50090011;0</t>
  </si>
  <si>
    <t>装有宝石的袋子,闪闪发光,打开时记得背包留有更多的位置喔</t>
  </si>
  <si>
    <t>The bag with gems is sparkling, remember to leave more space for the backpack when you open it</t>
  </si>
  <si>
    <t>闪闪发亮的金钥匙,如果你把它卖掉,你一定会后悔的！</t>
  </si>
  <si>
    <t>The shiny golden key, if you sell it, you will regret it!</t>
  </si>
  <si>
    <t>中型宝石袋</t>
  </si>
  <si>
    <t>Medium Gem Bag</t>
  </si>
  <si>
    <t>1;50090021;0</t>
  </si>
  <si>
    <t>大型宝石袋</t>
  </si>
  <si>
    <t>Large Gem Bag</t>
  </si>
  <si>
    <t>1;50090031;0</t>
  </si>
  <si>
    <t>高级宝石袋</t>
  </si>
  <si>
    <t>Superior  Gem Bag</t>
  </si>
  <si>
    <t>1;50090041;0</t>
  </si>
  <si>
    <t>特级宝石袋</t>
  </si>
  <si>
    <t>Superfine Gem Bag</t>
  </si>
  <si>
    <t>1;50090051;0</t>
  </si>
  <si>
    <t>藏宝图</t>
  </si>
  <si>
    <t>Treasure Map</t>
  </si>
  <si>
    <t>听说这里面有很多神奇的东西,猜猜我会出挖到什么呢？</t>
  </si>
  <si>
    <t>It's said that there are many magical things in it. Guess what I'll dig out?</t>
  </si>
  <si>
    <t>挖挖挖!</t>
  </si>
  <si>
    <t>Dig and dig!</t>
  </si>
  <si>
    <t>高级藏宝图</t>
  </si>
  <si>
    <t>Superior Treasure Map</t>
  </si>
  <si>
    <t>高级的藏宝图,十分稀有的道具,逆袭全靠一张图!</t>
  </si>
  <si>
    <t>Advanced treasure map, very rare props, counter attack all depends on one map!</t>
  </si>
  <si>
    <t>夜光珠</t>
  </si>
  <si>
    <t>Luminous Pearl</t>
  </si>
  <si>
    <t>夜里可以发光的神奇珠子,是合成高级藏宝图的必备材料之一</t>
  </si>
  <si>
    <t>The miraculous pearl that can shine at night is one of the essential materials for synthesizing high-level treasure map.</t>
  </si>
  <si>
    <t>水灵珠</t>
  </si>
  <si>
    <t>Water Spirit Pearl</t>
  </si>
  <si>
    <t>水里可以发光的神奇珠子,是合成高级藏宝图的必备材料之一</t>
  </si>
  <si>
    <t>The miraculous pearl that can shine in the water is one of the essential materials for synthesizing high-level treasure map.</t>
  </si>
  <si>
    <t>火灵珠</t>
  </si>
  <si>
    <t>Fire Spirit Pearl</t>
  </si>
  <si>
    <t>火里可以发光的神奇珠子,是合成高级藏宝图的必备材料之一</t>
  </si>
  <si>
    <t>The miraculous pearl that can shine in the fire is one of the essential materials for synthesizing high-level treasure map.</t>
  </si>
  <si>
    <t>红包</t>
  </si>
  <si>
    <t>Red Purse</t>
  </si>
  <si>
    <t>1;50090135;0</t>
  </si>
  <si>
    <t>打开随机获得100-2000钻石!</t>
  </si>
  <si>
    <t>Open random to get 100-2000 diamonds!</t>
  </si>
  <si>
    <t>恭喜恭喜恭喜你!</t>
  </si>
  <si>
    <t>Congratulations!</t>
  </si>
  <si>
    <t>探魔魔盒</t>
  </si>
  <si>
    <t>Detective Magic Box</t>
  </si>
  <si>
    <t>可以查看怪物刷新状态的神奇道具！</t>
  </si>
  <si>
    <t>You can see the magic items of the monster refresh status!</t>
  </si>
  <si>
    <t>有了它刮风下雨都不怕！</t>
  </si>
  <si>
    <t>It's not afraid of wind and rain!</t>
  </si>
  <si>
    <t>试炼宝盒</t>
  </si>
  <si>
    <t>Trial Box</t>
  </si>
  <si>
    <t>1;50090201;0</t>
  </si>
  <si>
    <t>一个具有神秘力量的盒子,打开可随机获得有关宠物的道具。</t>
  </si>
  <si>
    <t>A box with mysterious power, open to get random props about pets.</t>
  </si>
  <si>
    <t>神秘的宝箱,会开出什么呢?</t>
  </si>
  <si>
    <t>What will be the mysterious treasure chest?</t>
  </si>
  <si>
    <t>复活币</t>
  </si>
  <si>
    <t>Life Token</t>
  </si>
  <si>
    <t>快！拉我起来！我还能再战！</t>
  </si>
  <si>
    <t>fast! Pull me up! I can fight again!</t>
  </si>
  <si>
    <t>上古的远古魔币,听说可以让人起死回生。</t>
  </si>
  <si>
    <t>It's said that the ancient magic coin can bring people back from the dead.</t>
  </si>
  <si>
    <t>签到宝箱</t>
  </si>
  <si>
    <t>Sign Board</t>
  </si>
  <si>
    <t>1;50090136;0</t>
  </si>
  <si>
    <t>必得坐骑碎片,随机获得1-7个;随机获得以下1件道具：;金币*10万-30万;藏宝图*1;夜光珠*1;水灵珠*1;火灵珠*1;冷却时间清空卷轴*1</t>
  </si>
  <si>
    <t>Randomly get the following 1 item: Diamond * 100-1000; Treasure Map * 1; Luminous Pearl* 1; Water Spirit Pearl * 1; Fire Spirit Pearl * 1; Clear Boss Cooling Time * 1</t>
  </si>
  <si>
    <t>宠物分解石</t>
  </si>
  <si>
    <t xml:space="preserve">Pet Decomposition stone </t>
  </si>
  <si>
    <t>宠物分解获得的分解石,可以提升宠物的修炼</t>
  </si>
  <si>
    <t>Decomposition stone  by pet factor can improve the pet's practice.</t>
  </si>
  <si>
    <t>传说圣石</t>
  </si>
  <si>
    <t>Legendary Sacred Stone</t>
  </si>
  <si>
    <t>用于制作传说装备的核心材料,来源于深海神殿副本</t>
  </si>
  <si>
    <t>The core material used to make legendary equipment comes from a copy of the deep sea temple</t>
  </si>
  <si>
    <t>加隆之心</t>
  </si>
  <si>
    <t>Heart of Kanon</t>
  </si>
  <si>
    <t>用于制作传说装备的核心材料,来源于深海神殿副本,击败神殿树王-加隆有概率获得</t>
  </si>
  <si>
    <t>纳罗斯之心</t>
  </si>
  <si>
    <t>Heart of Naros</t>
  </si>
  <si>
    <t>用于制作传说装备的核心材料,来源于深海神殿副本,击败神殿护法-纳罗斯有概率获得</t>
  </si>
  <si>
    <t>地狱咆哮之心</t>
  </si>
  <si>
    <t>Heart of Hellscream</t>
  </si>
  <si>
    <t>用于制作传说装备的核心材料,来源于深海神殿副本,击败神殿之心-地狱咆哮有概率获得</t>
  </si>
  <si>
    <t>深海神殿之心</t>
  </si>
  <si>
    <t>Heart of the Deep Sea Temple</t>
  </si>
  <si>
    <t>传说的觉醒之灵</t>
  </si>
  <si>
    <t>通过分解传说装备获得的十分稀有的材料,可以唤醒角色的觉醒神力!</t>
  </si>
  <si>
    <t>染色果实</t>
  </si>
  <si>
    <t>家园用于染色的果实,非常的稀有,听说它来源于挖藏宝图中</t>
  </si>
  <si>
    <t>染色果实碎片</t>
  </si>
  <si>
    <t>10;51000231;0</t>
  </si>
  <si>
    <t>用于合成染色果实,10个碎片可以合成一个,听说它来源于挖藏宝图中</t>
  </si>
  <si>
    <t>1.5倍爆率</t>
  </si>
  <si>
    <t>1.5 Burst rate</t>
  </si>
  <si>
    <t>5</t>
  </si>
  <si>
    <t>1</t>
  </si>
  <si>
    <t>37</t>
  </si>
  <si>
    <t>Increase the basic burst rate of Lord level monsters by 2.0 times, and the burst rate effect will last until the next morning.</t>
  </si>
  <si>
    <t>1.25倍爆率</t>
  </si>
  <si>
    <t>1.25 Burst rate</t>
  </si>
  <si>
    <t>Increase the basic burst rate of Lord level monsters by 1.5 times, and the burst rate effect will last until the next morning.</t>
  </si>
  <si>
    <t>1.2倍爆率</t>
  </si>
  <si>
    <t>1.2 Burst rate</t>
  </si>
  <si>
    <t>Increase the basic burst rate of Lord level monsters by 1.4 times, and the burst rate effect will last until the next morning.</t>
  </si>
  <si>
    <t>1.15倍爆率</t>
  </si>
  <si>
    <t>1.15 Burst rate</t>
  </si>
  <si>
    <t>Increase the basic burst rate of Lord level monsters by 1.3 times, and the burst rate effect will last until the next morning.</t>
  </si>
  <si>
    <t>1.1倍爆率</t>
  </si>
  <si>
    <t>1.1 Burst rate</t>
  </si>
  <si>
    <t>Increase the basic burst rate of Lord level monsters by 1.2 times, and the burst rate effect will last until the next morning.</t>
  </si>
  <si>
    <t>1.075倍爆率</t>
  </si>
  <si>
    <t>1.075 Burst rate</t>
  </si>
  <si>
    <t>Increase the basic burst rate of Lord level monsters by 1.15 times, and the burst rate effect will last until the next morning.</t>
  </si>
  <si>
    <t>1.05倍爆率</t>
  </si>
  <si>
    <t>1.05 Burst rate</t>
  </si>
  <si>
    <t>Increase the basic burst rate of Lord level monsters by 1.1 times, and the burst rate effect will last until the next morning.</t>
  </si>
  <si>
    <t>1.03倍爆率</t>
  </si>
  <si>
    <t>1.03 Burst rate</t>
  </si>
  <si>
    <t>Increase the basic burst rate of Lord level monsters by 1.05 times, and the burst rate effect will last until the next morning.</t>
  </si>
  <si>
    <t>1.02倍爆率</t>
  </si>
  <si>
    <t>1.02 Burst rate</t>
  </si>
  <si>
    <t>Increase the basic burst rate of Lord level monsters by 1.03 times, and the burst rate effect will last until the next morning.</t>
  </si>
  <si>
    <t>1.01倍爆率</t>
  </si>
  <si>
    <t>1.01 Burst rate</t>
  </si>
  <si>
    <t>Increase the basic burst rate of Lord level monsters by 1.01 times, and the burst rate effect will last until the next morning.</t>
  </si>
  <si>
    <t>坐骑资质</t>
  </si>
  <si>
    <t>使用后可以随机增加全部的坐骑资质</t>
  </si>
  <si>
    <t>坐骑能力</t>
  </si>
  <si>
    <t>点击使用可以立即增加500点坐骑能力经验值,随机增加一种属性</t>
  </si>
  <si>
    <t>坐骑献祭</t>
  </si>
  <si>
    <t>点击使用可以立即增加坐骑献祭200点经验值</t>
  </si>
  <si>
    <t>狩猎黄金宝箱</t>
  </si>
  <si>
    <t>1;50090340;0</t>
  </si>
  <si>
    <t>随机获得30-100万金币</t>
  </si>
  <si>
    <t>狩猎白银宝箱</t>
  </si>
  <si>
    <t>1;50090350;0</t>
  </si>
  <si>
    <t>随机获得20-50万金币</t>
  </si>
  <si>
    <t>狩猎青铜宝箱</t>
  </si>
  <si>
    <t>1;50090360;0</t>
  </si>
  <si>
    <t>随机获得10-30万金币</t>
  </si>
  <si>
    <t>阵营积分</t>
  </si>
  <si>
    <t>通过阵营系统获得,可以兑换道具</t>
  </si>
  <si>
    <t>封印之塔的凭证</t>
  </si>
  <si>
    <t>进入封印之塔的凭证,十分稀有,听说封印之塔里有很多携带者大量宝物的怪物。每日活跃可产出此道具</t>
  </si>
  <si>
    <t>传承的光印</t>
  </si>
  <si>
    <t>击败传承圣殿副本的领主级怪物可以获得!</t>
  </si>
  <si>
    <t>传承胜利者的印记</t>
  </si>
  <si>
    <t>击败传承圣殿副本的黑暗守门人可以有一定概率获得!</t>
  </si>
  <si>
    <t>传承保护者的印记</t>
  </si>
  <si>
    <t>击败传承圣殿副本的黑暗大法师可以有一定概率获得!</t>
  </si>
  <si>
    <t>传承征服者的印记</t>
  </si>
  <si>
    <t>击败传承圣殿副本的圣殿烈焰女王可以有一定概率获得!</t>
  </si>
  <si>
    <t>散落的传承零件</t>
  </si>
  <si>
    <t>通过分解传说装备获得的十分稀有的材料,可以用来打造传承装备!</t>
  </si>
  <si>
    <t>传承碎石</t>
  </si>
  <si>
    <t>击败传承圣殿副本的怪物可以获得!</t>
  </si>
  <si>
    <t>染色激活:神圣白</t>
  </si>
  <si>
    <t>20002;40002</t>
  </si>
  <si>
    <t>点击使用可以激活对应染色</t>
  </si>
  <si>
    <t>Click to get this achievement title</t>
  </si>
  <si>
    <t>武器洗炼:超级极品卷轴</t>
  </si>
  <si>
    <t>1;60020099</t>
  </si>
  <si>
    <t>点击使用可以使当前武器附加隐藏技能：超级极品</t>
  </si>
  <si>
    <t>阵营积分宝箱</t>
  </si>
  <si>
    <t>1;50090440;0</t>
  </si>
  <si>
    <t>打开随机获得250-750个阵营积分</t>
  </si>
  <si>
    <t>超级阵营积分宝箱</t>
  </si>
  <si>
    <t>1;50090450;0</t>
  </si>
  <si>
    <t>打开随机获得500-1000个阵营积分</t>
  </si>
  <si>
    <t>生肖粉末</t>
  </si>
  <si>
    <t>制作生肖装备的材料</t>
  </si>
  <si>
    <t>光之生肖碎片</t>
  </si>
  <si>
    <t>天之生肖碎片</t>
  </si>
  <si>
    <t>暗之生肖碎片</t>
  </si>
  <si>
    <t>阵营胜利者大礼包</t>
  </si>
  <si>
    <t>1;50090370;0</t>
  </si>
  <si>
    <t>听说里面藏有制作装备的稀有材料哦</t>
  </si>
  <si>
    <t>阵营胜利者中礼包</t>
  </si>
  <si>
    <t>1;50090380;0</t>
  </si>
  <si>
    <t>阵营胜利者小礼包</t>
  </si>
  <si>
    <t>1;50090390;0</t>
  </si>
  <si>
    <t>传说材料盒子</t>
  </si>
  <si>
    <t>1;50090400;0</t>
  </si>
  <si>
    <t>随机获得以下传说材料中的一种;加隆之心*1;纳罗斯之心*1;地狱咆哮之心*1;深海神殿之心*1</t>
  </si>
  <si>
    <t>传承材料盒子</t>
  </si>
  <si>
    <t>1;50090410;0</t>
  </si>
  <si>
    <t>随机获得以下传承材料中的一种;传承胜利者的印记*1;传承保护者的印记*1;传承征服者的印记*1</t>
  </si>
  <si>
    <t>生肖盒子</t>
  </si>
  <si>
    <t>1;50090420;0</t>
  </si>
  <si>
    <t>开启后随机获得生肖碎片或生肖装备1件</t>
  </si>
  <si>
    <t>觉醒盒子</t>
  </si>
  <si>
    <t>1;50090430;0</t>
  </si>
  <si>
    <t>随机获得3-10个传说的觉醒之灵</t>
  </si>
  <si>
    <t>1;50090137;0</t>
  </si>
  <si>
    <t>必得传说圣石,随机获得1-3个;随机获得以下1件道具：;金币*10万-50万;藏宝图*1;夜光珠*1;水灵珠*1;火灵珠*1;冷却时间清空卷轴*1</t>
  </si>
  <si>
    <t>觉醒生肖碎片</t>
  </si>
  <si>
    <t>传承觉醒生肖之灵</t>
  </si>
  <si>
    <t>村头小霸王</t>
  </si>
  <si>
    <t>Village Leader</t>
  </si>
  <si>
    <t>点击使用可以获得此成就称号</t>
  </si>
  <si>
    <t>成就达人</t>
  </si>
  <si>
    <t>轻度失眠患者</t>
  </si>
  <si>
    <t>Mild insomnia</t>
  </si>
  <si>
    <t>重度失眠患者</t>
  </si>
  <si>
    <t>Severe insomnia</t>
  </si>
  <si>
    <t>传说称号:天下第一</t>
  </si>
  <si>
    <t>Legendary Title: World First</t>
  </si>
  <si>
    <t>金牌玩家</t>
  </si>
  <si>
    <t>Gold Player</t>
  </si>
  <si>
    <t>钻石玩家</t>
  </si>
  <si>
    <t>Diamond Player</t>
  </si>
  <si>
    <t>Legendary Title: Overlord</t>
  </si>
  <si>
    <t>点击使用可以获得此成就称号,激活后游戏内爆率提升!</t>
  </si>
  <si>
    <t>传说称号:年轻人</t>
  </si>
  <si>
    <t>传承称号:唯吾独尊</t>
  </si>
  <si>
    <t>点击使用可以获得此成就称号,激活后暴击概率永久提升5%!</t>
  </si>
  <si>
    <t>称号:游戏贡献家</t>
  </si>
  <si>
    <t>称号:游戏贡献大师</t>
  </si>
  <si>
    <t>点击使用可以获得此成就称号,激活后游戏内获取经验提升5%!</t>
  </si>
  <si>
    <t>小型生命药水</t>
  </si>
  <si>
    <t>Small Life Potion</t>
  </si>
  <si>
    <t>2</t>
  </si>
  <si>
    <t>立即恢复275点血量;提示:在主城的药店可以购买到它！！！</t>
  </si>
  <si>
    <t>Restore 275 points of blood volume immediately; tips: you can buy it in the drugstore in the main city!!!</t>
  </si>
  <si>
    <t>立即恢复血量的道具,世间难得</t>
  </si>
  <si>
    <t>Immediately restore blood volume props, rare in the world</t>
  </si>
  <si>
    <t>中型生命药水</t>
  </si>
  <si>
    <t>Medium Life Potion</t>
  </si>
  <si>
    <t>10</t>
  </si>
  <si>
    <t>立即恢复400点血量;提示:在主城的药店可以购买到它！！！</t>
  </si>
  <si>
    <t>Restore 400 points of blood volume immediately; tips: you can buy it in the drugstore in the main city!!!</t>
  </si>
  <si>
    <t>大型生命药水</t>
  </si>
  <si>
    <t>Large Life Potion</t>
  </si>
  <si>
    <t>20</t>
  </si>
  <si>
    <t>立即恢复550点血量;提示:在主城的药店可以购买到它！！！</t>
  </si>
  <si>
    <t>Restore 550 points of blood volume immediately; tips: you can buy it in the drugstore in the main city!!!</t>
  </si>
  <si>
    <t>高级生命药水</t>
  </si>
  <si>
    <t>Superior  Life Potion</t>
  </si>
  <si>
    <t>立即恢复750点血量;提示:在主城的药店可以购买到它！！！</t>
  </si>
  <si>
    <t>Restore 750 points of blood volume immediately; tips: you can buy it in the drugstore in the main city!!!</t>
  </si>
  <si>
    <t>特级生命药水</t>
  </si>
  <si>
    <t>Superfine Life Potion</t>
  </si>
  <si>
    <t>立即恢复1000点血量;提示:在主城的药店可以购买到它！！！</t>
  </si>
  <si>
    <t>Restore 1000 points of blood volume immediately; tips: you can buy it in the drugstore in the main city!!!</t>
  </si>
  <si>
    <t>小型止血药</t>
  </si>
  <si>
    <t>Small Hemostatic</t>
  </si>
  <si>
    <t>每秒恢复30点血量,持续12秒;提示:在主城的药店可以购买到它！！！</t>
  </si>
  <si>
    <t>Restore 30 HP per second for 12 seconds. Tip: you can buy it in the drugstore in the main city!!!</t>
  </si>
  <si>
    <t>恢复血量的利器,战斗中要好好利用它</t>
  </si>
  <si>
    <t>A good weapon to restore blood volume and make good use of it in combat.</t>
  </si>
  <si>
    <t>中型止血药</t>
  </si>
  <si>
    <t>Medium Hemostatic</t>
  </si>
  <si>
    <t>每秒恢复45点血量,持续12秒;提示:在主城的药店可以购买到它！！！</t>
  </si>
  <si>
    <t>Restore 45 HP per second for 12 seconds. Tip: you can buy it in the drugstore in the main city!!!</t>
  </si>
  <si>
    <t>大型止血药</t>
  </si>
  <si>
    <t>Large Hemostatic</t>
  </si>
  <si>
    <t>每秒恢复60点血量,持续12秒;提示:在主城的药店可以购买到它！！！</t>
  </si>
  <si>
    <t>Restore 60 HP per second for 12 seconds. Tip: you can buy it in the drugstore in the main city!!!</t>
  </si>
  <si>
    <t>高级止血药</t>
  </si>
  <si>
    <t>Superior Hemostatic</t>
  </si>
  <si>
    <t>每秒恢复80点血量,持续12秒;提示:在主城的药店可以购买到它！！！</t>
  </si>
  <si>
    <t>Restore 80 HP per second for 12 seconds. Tip: you can buy it in the drugstore in the main city!!!</t>
  </si>
  <si>
    <t>特级止血药</t>
  </si>
  <si>
    <t>Superfine Hemostatic</t>
  </si>
  <si>
    <t>每秒恢复105点血量,持续12秒;提示:在主城的药店可以购买到它！！！</t>
  </si>
  <si>
    <t>Restore 105 HP per second for 12 seconds. Tip: you can buy it in the drugstore in the main city!!!</t>
  </si>
  <si>
    <t>攻击药水</t>
  </si>
  <si>
    <t>Attack Potion</t>
  </si>
  <si>
    <t>立即提升自身30%攻击,持续10秒</t>
  </si>
  <si>
    <t>Instantly increases attack power by 30% for 10 seconds</t>
  </si>
  <si>
    <t>这个药水是经过药剂师多年研究的最新成果!是击败BOSS的利器.</t>
  </si>
  <si>
    <t>This potion is the latest result of many years' research by pharmacists. It's a powerful tool to defeat boss</t>
  </si>
  <si>
    <t>大型攻击药水</t>
  </si>
  <si>
    <t>Large Attack Potion</t>
  </si>
  <si>
    <t>立即提升自身50%攻击,持续10秒</t>
  </si>
  <si>
    <t>Instantly increases attack power by 50% for 10 seconds</t>
  </si>
  <si>
    <t>防御药水</t>
  </si>
  <si>
    <t>Defense Potion</t>
  </si>
  <si>
    <t>受到伤害立即减免30%,持续6秒</t>
  </si>
  <si>
    <t>Reduce damage taken by 30% for 6 seconds</t>
  </si>
  <si>
    <t>大型防御药水</t>
  </si>
  <si>
    <t>Large Defense Potion</t>
  </si>
  <si>
    <t>受到伤害立即减免50%,持续6秒</t>
  </si>
  <si>
    <t>Reduce damage taken by 50% for 6 seconds</t>
  </si>
  <si>
    <t>闪避药水</t>
  </si>
  <si>
    <t>Evasive Potion</t>
  </si>
  <si>
    <t>闪避概率提升50%,持续6秒</t>
  </si>
  <si>
    <t>Dodge rate increased by 50% for 6 seconds</t>
  </si>
  <si>
    <t>冷却时间清空卷轴</t>
  </si>
  <si>
    <t>Clear Boss Cooling Time</t>
  </si>
  <si>
    <t>99</t>
  </si>
  <si>
    <t>使用立即清空当前所有领主级怪物和副本的冷却时间</t>
  </si>
  <si>
    <t>Use now to clear the cooldown of all current Lords</t>
  </si>
  <si>
    <t>刷刷刷,根本停不下来!</t>
  </si>
  <si>
    <t>I can't stop brushing!</t>
  </si>
  <si>
    <t>体力恢复</t>
  </si>
  <si>
    <t>Physical Recovery</t>
  </si>
  <si>
    <t>使用立即恢复50点体力值</t>
  </si>
  <si>
    <t>Use to instantly recover 50 points of physical strength</t>
  </si>
  <si>
    <t>这个药水是经过药剂师多年研究的最新成果!</t>
  </si>
  <si>
    <t>This potion is the latest result of many years' research by pharmacists!</t>
  </si>
  <si>
    <t>技能宝盒</t>
  </si>
  <si>
    <t>Skill Box</t>
  </si>
  <si>
    <t>1;50090101;0</t>
  </si>
  <si>
    <t>随机获得宠物技能一本</t>
  </si>
  <si>
    <t>Get a pet skill at random</t>
  </si>
  <si>
    <t>高级技能宝盒</t>
  </si>
  <si>
    <t>Superior Sill Box</t>
  </si>
  <si>
    <t>1;50090111;0</t>
  </si>
  <si>
    <t>随机获得宠物高级技能书一本</t>
  </si>
  <si>
    <t>Randomly obtain a pet advanced skill book</t>
  </si>
  <si>
    <t>铜钥匙</t>
  </si>
  <si>
    <t>Copper Key</t>
  </si>
  <si>
    <t>可以开启铜宝箱的钥匙</t>
  </si>
  <si>
    <t>Key to open the copper chest</t>
  </si>
  <si>
    <t>一把生锈的钥匙,不知道还能不能打开箱子……</t>
  </si>
  <si>
    <t>A rusty key, I don't know if I can open the box</t>
  </si>
  <si>
    <t>银钥匙</t>
  </si>
  <si>
    <t>Silver Key</t>
  </si>
  <si>
    <t>可以开启银宝箱的钥匙</t>
  </si>
  <si>
    <t>Key to open the silver chest</t>
  </si>
  <si>
    <t>看起来应该还可以用</t>
  </si>
  <si>
    <t>It seems to work</t>
  </si>
  <si>
    <t>金钥匙</t>
  </si>
  <si>
    <t>Golden Key</t>
  </si>
  <si>
    <t>可以开启金宝箱的钥匙</t>
  </si>
  <si>
    <t>Key to open the treasure chest</t>
  </si>
  <si>
    <t>Shiny golden key, if you sell it, you will regret it!</t>
  </si>
  <si>
    <t>金钥匙碎片</t>
  </si>
  <si>
    <t>Gold Key Piece</t>
  </si>
  <si>
    <t>10;50060001;79999998</t>
  </si>
  <si>
    <t>10个金钥匙碎片可以合成一个金钥匙,由领主级怪物掉落喔~</t>
  </si>
  <si>
    <t>10 pieces of gold key can be combined into a gold key, which will be dropped by the Lord level monster~</t>
  </si>
  <si>
    <t>活力恢复</t>
  </si>
  <si>
    <t>Vitality Recovery</t>
  </si>
  <si>
    <t>使用立即恢复50点活力值</t>
  </si>
  <si>
    <t>Use to instantly restore 50 vitality points</t>
  </si>
  <si>
    <t>经验魔盒</t>
  </si>
  <si>
    <t>EXP Box</t>
  </si>
  <si>
    <t>打开可以获得打经验,使用钻石打开可以获得更多的经验值,更有机会触发经验暴击！</t>
  </si>
  <si>
    <t>Open to get experience, use diamond open to gain more experience value, more chance to trigger experience critical hit!</t>
  </si>
  <si>
    <t>击败野外怪物掉落</t>
  </si>
  <si>
    <t>Kill monsters in the wild</t>
  </si>
  <si>
    <t>金币魔盒</t>
  </si>
  <si>
    <t>Gold Coin Box</t>
  </si>
  <si>
    <t>打开可以获得打金币,使用钻石打开可以获得更多的金币,更有机会触发金币暴击！</t>
  </si>
  <si>
    <t>Open to get gold coins, use diamond open to get more gold coins, and have more chance to trigger the critical hit of gold coins!</t>
  </si>
  <si>
    <t>日常奖励盒子</t>
  </si>
  <si>
    <t>Daily Reward Box</t>
  </si>
  <si>
    <t>1;50090121;0</t>
  </si>
  <si>
    <t>完成日常任务获得的盒子,有非常不错的奖励在里面喔!</t>
  </si>
  <si>
    <t>There are very good rewards in the box for completing daily tasks!</t>
  </si>
  <si>
    <t>宠物资质经</t>
  </si>
  <si>
    <t>可以全面提升宠物的各方面资质属性,是一种非常稀有的道具,在宠物洗炼界面中使用</t>
  </si>
  <si>
    <t>It can comprehensively improve the qualification of pets in all aspects. It is a very rare prop, which is used in the pet washing interface</t>
  </si>
  <si>
    <t>嘿嘿,只要有了它,下雨打雷都不怕,lalala……</t>
  </si>
  <si>
    <t>Haha, as long as it's raining and thundering, lalala...</t>
  </si>
  <si>
    <t>宠物成长丹</t>
  </si>
  <si>
    <t>Pet Growth Pill</t>
  </si>
  <si>
    <t>可以提升宠物的成长值,是一种非常稀有的道具,在宠物洗炼界面中使用</t>
  </si>
  <si>
    <t>It can improve the growth value of pets. It is a very rare prop, which is used in the pet washing interface</t>
  </si>
  <si>
    <t>等级直升棒</t>
  </si>
  <si>
    <t>Level Helicopter</t>
  </si>
  <si>
    <t>嗖嗖嗖！使用后角色等级直升1级,超过29级使用无效</t>
  </si>
  <si>
    <t>Whiz! After use, the role level will be upgraded to level 1. If it exceeds level 29, it is invalid</t>
  </si>
  <si>
    <t>你开挂了嘛？对，没错我开挂了！</t>
  </si>
  <si>
    <t>Did you hang up? Yes, yes, I did!</t>
  </si>
  <si>
    <t>洗炼石大礼包（未做功能）</t>
  </si>
  <si>
    <t>Washing Gem Package</t>
  </si>
  <si>
    <t>1;500800201;0</t>
  </si>
  <si>
    <t>随机获得高级技能书一本</t>
  </si>
  <si>
    <t>Get one advanced skill book at random</t>
  </si>
  <si>
    <t>仓库券</t>
  </si>
  <si>
    <t>Warehouse Voucher</t>
  </si>
  <si>
    <t>可以开启额外的1个仓库栏位,可以增加仓库的</t>
  </si>
  <si>
    <t>You can open an additional warehouse field and add the</t>
  </si>
  <si>
    <t>神奇神奇真神奇~</t>
  </si>
  <si>
    <t>Amazing Amazing Amazing ~</t>
  </si>
  <si>
    <t>宠物灵坠</t>
  </si>
  <si>
    <t>Pet Pendant</t>
  </si>
  <si>
    <t>可以开启额外的1个宠物栏位,可以增加宠物的携带数量</t>
  </si>
  <si>
    <t>You can open an additional pet field to increase the number of pets you carry</t>
  </si>
  <si>
    <t>我要好多好多的宠物~</t>
  </si>
  <si>
    <t>I want a lot of pets ~</t>
  </si>
  <si>
    <t>等级盒子</t>
  </si>
  <si>
    <t>Level Box</t>
  </si>
  <si>
    <t>1;50090131;0</t>
  </si>
  <si>
    <t>神奇的盒子,谁知道能开出什么呢</t>
  </si>
  <si>
    <t>Magic box, who knows what can be opened</t>
  </si>
  <si>
    <t>绿叶小镇回城卷</t>
  </si>
  <si>
    <t>Greenery Town Portal</t>
  </si>
  <si>
    <t>绿叶小镇的回城卷轴</t>
  </si>
  <si>
    <t>轻轻点击一下,嗖！就回去了.</t>
  </si>
  <si>
    <t>One click, oh! Just went back.</t>
  </si>
  <si>
    <t>热荒沙漠回城卷</t>
  </si>
  <si>
    <t>Desert Town Portal</t>
  </si>
  <si>
    <t>热荒沙漠的回城卷轴</t>
  </si>
  <si>
    <t>冰封城镇回城卷</t>
  </si>
  <si>
    <t>Ice Town Portal</t>
  </si>
  <si>
    <t>冰封城镇的回城卷轴</t>
  </si>
  <si>
    <t>暮色城镇回城卷</t>
  </si>
  <si>
    <t>Twilight Town Portal</t>
  </si>
  <si>
    <t>暮色城镇的回城卷轴</t>
  </si>
  <si>
    <t>黑暗小镇回城卷</t>
  </si>
  <si>
    <t>Dark Town Portal</t>
  </si>
  <si>
    <t>黑暗小镇的回城卷轴</t>
  </si>
  <si>
    <t>经验卷轴</t>
  </si>
  <si>
    <t>EXP Scroll</t>
  </si>
  <si>
    <t>打开获得500点经验</t>
  </si>
  <si>
    <t>Open to gain 500 experience</t>
  </si>
  <si>
    <t>上古流传的学习心法,你懂的,哈哈！</t>
  </si>
  <si>
    <t>Learning minds spread in ancient times, you know, haha!</t>
  </si>
  <si>
    <t>打开获得1000点经验</t>
  </si>
  <si>
    <t>Open to gain 1000 experience</t>
  </si>
  <si>
    <t>打开获得2000点经验</t>
  </si>
  <si>
    <t>Open to gain 2000 experience</t>
  </si>
  <si>
    <t>打开获得5000点经验</t>
  </si>
  <si>
    <t>Open to gain 5000 experience</t>
  </si>
  <si>
    <t>打开获得10000点经验</t>
  </si>
  <si>
    <t>Open to gain 10000 experience</t>
  </si>
  <si>
    <t>打开获得100000点经验</t>
  </si>
  <si>
    <t>Open to gain 100000 experience</t>
  </si>
  <si>
    <t>打开获得1000000点经验</t>
  </si>
  <si>
    <t>Open to gain 1000000 experience</t>
  </si>
  <si>
    <t>遗失的金币袋子</t>
  </si>
  <si>
    <t>Lost Coin Package</t>
  </si>
  <si>
    <t>打开获得200金币</t>
  </si>
  <si>
    <t>Open and get 200 gold coins.</t>
  </si>
  <si>
    <t>路边的一个袋子,不知谁丢的！</t>
  </si>
  <si>
    <t>A bag by the road, I don't know who lost it!</t>
  </si>
  <si>
    <t>打开获得500金币</t>
  </si>
  <si>
    <t>Open and get 500 gold coins.</t>
  </si>
  <si>
    <t>打开获得1000金币</t>
  </si>
  <si>
    <t>Open and get 1000 gold coins.</t>
  </si>
  <si>
    <t>打开获得1500金币</t>
  </si>
  <si>
    <t>Open and get 1500 gold coins.</t>
  </si>
  <si>
    <t>打开获得2000金币</t>
  </si>
  <si>
    <t>Open and get 2000 gold coins.</t>
  </si>
  <si>
    <t>支持作者</t>
  </si>
  <si>
    <t>Support Author</t>
  </si>
  <si>
    <t>1;50060003</t>
  </si>
  <si>
    <t>赞助任意金额可获得此奖励：;爱心之剑*1(新手开荒利器！);金币*30000;随机宠物宝宝*1;金币袋子*5</t>
  </si>
  <si>
    <t>Any amount of sponsorship can get this reward:; sword of love * 1 (novice pioneer! ）; gold coin * 30000; random pet baby * 1; gold coin bag * 5</t>
  </si>
  <si>
    <t>感谢你的支持,你的赞助作者将用于开发更多好玩的游戏！</t>
  </si>
  <si>
    <t>Thank you for your support, your sponsor author will be used to develop more interesting games!</t>
  </si>
  <si>
    <t>宠物召唤卷</t>
  </si>
  <si>
    <t>Summon Pet Scroll</t>
  </si>
  <si>
    <t>可以召唤出狼人宠物一只</t>
  </si>
  <si>
    <t>Can summon a werewolf pet</t>
  </si>
  <si>
    <t>Airy‘s Wedding Ring</t>
  </si>
  <si>
    <t>10025016,5</t>
  </si>
  <si>
    <t>我曾踏月而来,只因你在山中</t>
  </si>
  <si>
    <t>I came here on the moon because you are in the mountains</t>
  </si>
  <si>
    <t>艾丽给自己的孩子做的小玩意,不知哪一天被孩子不知弄到哪里去了.</t>
  </si>
  <si>
    <t>Ellie made a gadget for her children. I don 't know where she got it one day</t>
  </si>
  <si>
    <t>月光宝盒</t>
  </si>
  <si>
    <t>Moonlight Box</t>
  </si>
  <si>
    <t>33</t>
  </si>
  <si>
    <t>可以移动到世界任意的角落,比座火箭还快!</t>
  </si>
  <si>
    <t>Can move to any corner of the world, faster than a rocket!</t>
  </si>
  <si>
    <t>荣誉徽记</t>
  </si>
  <si>
    <t>Honor Emblem</t>
  </si>
  <si>
    <t>Resouce_9</t>
  </si>
  <si>
    <t>增加荣誉值</t>
  </si>
  <si>
    <t>Increase honor value</t>
  </si>
  <si>
    <t>荣誉荣誉,我要荣誉!</t>
  </si>
  <si>
    <t>Honor, I want honor!</t>
  </si>
  <si>
    <t>繁荣度印章</t>
  </si>
  <si>
    <t>Prosperity Seal</t>
  </si>
  <si>
    <t>Resouce_8</t>
  </si>
  <si>
    <t>增加国家繁荣度</t>
  </si>
  <si>
    <t>Increase national prosperity</t>
  </si>
  <si>
    <t>快让我的家园赶紧升级吧!嗖……</t>
  </si>
  <si>
    <t>Let my home upgrade quickly! Whoosh</t>
  </si>
  <si>
    <t>宠灵露</t>
  </si>
  <si>
    <t>Pet Dew</t>
  </si>
  <si>
    <t>可以将野生的宠物变成宝宝的神奇道具,也有可能让宝宝发生变异喔！</t>
  </si>
  <si>
    <t>Can turn wild pets into magic props for babies!</t>
  </si>
  <si>
    <t>超级宠灵露</t>
  </si>
  <si>
    <t>Super Pet Dew</t>
  </si>
  <si>
    <t>可以将变异宝宝的资质和技能重新刷新的神奇道具！</t>
  </si>
  <si>
    <t>Can change the baby's qualifications and skills to refresh the magic props!</t>
  </si>
  <si>
    <t>捕捉绳索</t>
  </si>
  <si>
    <t>Catch Rope</t>
  </si>
  <si>
    <t>宠物捕捉的必备道具,每次抓捕有概率磨损此物</t>
  </si>
  <si>
    <t>It's a necessary item for pet capture. It will wear out every time you catch it</t>
  </si>
  <si>
    <t>装备碎片</t>
  </si>
  <si>
    <t>Equipment Debris</t>
  </si>
  <si>
    <t>回收装备获得的神奇碎片,可以兑换高级物品</t>
  </si>
  <si>
    <t>The magic fragments obtained by recycling equipment can be exchanged for advanced items</t>
  </si>
  <si>
    <t>神兽碎片</t>
  </si>
  <si>
    <t>Mythical Animals Debris</t>
  </si>
  <si>
    <t>可以兑换危境世界中神圣的传说级宠物</t>
  </si>
  <si>
    <t>Can exchange for the sacred legendary pet in the dangerous world</t>
  </si>
  <si>
    <t>秘境碎片</t>
  </si>
  <si>
    <t>Secret Debris</t>
  </si>
  <si>
    <t>可以在秘境商人处兑换道具</t>
  </si>
  <si>
    <t>You can exchange props at the secret place merchant</t>
  </si>
  <si>
    <t>秘境宝箱</t>
  </si>
  <si>
    <t>Secret Treasure Box</t>
  </si>
  <si>
    <t>1;51000041;0</t>
  </si>
  <si>
    <t>击败秘境领主获得的奖励宝箱,你说里面会藏着什么呢？</t>
  </si>
  <si>
    <t>What do you think will be hidden in the reward chest for killing the lord of the secret place?</t>
  </si>
  <si>
    <t>闪闪发亮的宝箱,如果你把它卖掉,你一定会后悔的！</t>
  </si>
  <si>
    <t>Shiny treasure chest, if you sell it, you will regret it!</t>
  </si>
  <si>
    <t>宠物属性清洗卷轴</t>
  </si>
  <si>
    <t>Pet Property Reset Scroll</t>
  </si>
  <si>
    <t>可以将宝宝类型的宠物属性加点数进行重置,在宠物洗炼界面使用此道具.</t>
  </si>
  <si>
    <t>You can reset the pet attributes of baby type by adding points. Use this item in the pet washing interface</t>
  </si>
  <si>
    <t>宠物蛋(第一章)</t>
  </si>
  <si>
    <t>Pet Eggs (Chapter 1)</t>
  </si>
  <si>
    <t>10001010,10001020,10001030,10001040,10001050,10001060,10001070,10001080,10001090;20001010,20001020,20001030,20001040,20001050,20001060,20001070,20001080,20001090</t>
  </si>
  <si>
    <t>可以开出第一章的任意宠物的神奇魔蛋!</t>
  </si>
  <si>
    <t>Can open the first chapter of any pet magic eggs!</t>
  </si>
  <si>
    <t>宠物蛋(第二章)</t>
  </si>
  <si>
    <t>Pet Eggs (Chapter 2)</t>
  </si>
  <si>
    <t>10002010,10002020,10002030,10002040,10002050,10002060,10002070,10002080,10002090;20002010,20002020,20002030,20002040,20002050,20002060,20002070,20002080,20002090</t>
  </si>
  <si>
    <t>可以开出第二章的任意宠物的神奇魔蛋!</t>
  </si>
  <si>
    <t>Can open the second chapter of any pet magic eggs!</t>
  </si>
  <si>
    <t>宠物蛋(第三章)</t>
  </si>
  <si>
    <t>Pet Eggs (Chapter 3)</t>
  </si>
  <si>
    <t>10003010,10003020,10003030,10003040,10003050,10003060,10003070;20003010,20003020,20003030,20003040,20003050,20003060,20003070</t>
  </si>
  <si>
    <t>可以开出第三章的任意宠物的神奇魔蛋!</t>
  </si>
  <si>
    <t>Can open the third chapter of any pet magic eggs!</t>
  </si>
  <si>
    <t>宠物蛋(第四章)</t>
  </si>
  <si>
    <t>Pet Eggs (Chapter 4)</t>
  </si>
  <si>
    <t>10004010,10004020,10004030,10004040,10004050,10004060,10004070,10004080,10004100,10004090;20004010,20004020,20004030,20004040,20004050,20004060,20004070,20004080,20004090,20004100</t>
  </si>
  <si>
    <t>可以开出第四章的任意宠物的神奇魔蛋!</t>
  </si>
  <si>
    <t>Can open the fourth chapter of any pet magic eggs!</t>
  </si>
  <si>
    <t>宠物蛋(第五章)</t>
  </si>
  <si>
    <t>Pet Eggs (Chapter 5)</t>
  </si>
  <si>
    <t>10005010,10005020,10005030,10005040,10005050,10005060,10005070;20005010,20005020,20005030,20005040,20005050,20005060,20005070</t>
  </si>
  <si>
    <t>可以开出第五章的任意宠物的神奇魔蛋!</t>
  </si>
  <si>
    <t>Can open the fifth chapter of any pet magic eggs!</t>
  </si>
  <si>
    <t>洗炼石袋子</t>
  </si>
  <si>
    <t>Heroic Washed Gem Bag</t>
  </si>
  <si>
    <t>10021016</t>
  </si>
  <si>
    <t>1,18,1,50060021,0;19,29,1,50060022,0;30,39,1,50060023,0;40,49,1,50060024,0;50,999,1,50060025,0</t>
  </si>
  <si>
    <t>打开可以获得对应当前等级的洗炼石1-10个</t>
  </si>
  <si>
    <t>Open to receive 1-10 heroic washing stones</t>
  </si>
  <si>
    <t>咦,这个宝贝千万要保存好,别被人抢走了</t>
  </si>
  <si>
    <t>Eh, this baby must be kept well. Don't be robbed</t>
  </si>
  <si>
    <t>初级恢复药水</t>
  </si>
  <si>
    <t>Primary Recovery Potion</t>
  </si>
  <si>
    <t>每秒恢复50点血量,持续12秒</t>
  </si>
  <si>
    <t>Restores 50 HP per second for 12 seconds</t>
  </si>
  <si>
    <t>It's a sharp weapon for recovering blood. You should make good use of it in battle</t>
  </si>
  <si>
    <t>初级治愈药水</t>
  </si>
  <si>
    <t>Primary Healing potion</t>
  </si>
  <si>
    <t>立即恢复500点血量</t>
  </si>
  <si>
    <t>Restore 500 HP immediately</t>
  </si>
  <si>
    <t>初级攻击药水</t>
  </si>
  <si>
    <t>Primary Attack Potion</t>
  </si>
  <si>
    <t>立即提升自身200点攻击,持续15秒</t>
  </si>
  <si>
    <t>Instantly increase 100 attacks for 15 seconds</t>
  </si>
  <si>
    <t>初级防御药水</t>
  </si>
  <si>
    <t>Primary Defense Potion</t>
  </si>
  <si>
    <t>立即提升75点物防和魔防,持续15秒</t>
  </si>
  <si>
    <t>Instantly increases physical defense and magic defense by 50 points, lasting for 15 seconds</t>
  </si>
  <si>
    <t>投掷炸弹</t>
  </si>
  <si>
    <t>Throwing Bombs</t>
  </si>
  <si>
    <t>立即对目标区域投掷炸弹,造成2000点伤害</t>
  </si>
  <si>
    <t>Immediately drop bombs on the target area, causing 2000 damage</t>
  </si>
  <si>
    <t>初级生命合剂</t>
  </si>
  <si>
    <t>Primary Life Flasks</t>
  </si>
  <si>
    <t>Increase the maximum HP of 100 points for 30 minutes. The mixture effect disappears after the player dies</t>
  </si>
  <si>
    <t>初级攻击合剂</t>
  </si>
  <si>
    <t>Primary Attack Flasks</t>
  </si>
  <si>
    <t>Increases attack power by 50 points for 30 minutes. The mixture effect disappears after the player dies</t>
  </si>
  <si>
    <t>初级防御合剂</t>
  </si>
  <si>
    <t>Primary Defense Flasks</t>
  </si>
  <si>
    <t>Increases physical defense and magic defense by 25 points for 30 minutes. The mixture effect disappears after the player dies</t>
  </si>
  <si>
    <t>缩小合剂</t>
  </si>
  <si>
    <t>Shrink Flasks</t>
  </si>
  <si>
    <t>Reduce by 1 time, lasting for 5 minutes, the mixture effect disappears after the player dies</t>
  </si>
  <si>
    <t>加速药水</t>
  </si>
  <si>
    <t>Boost Potion</t>
  </si>
  <si>
    <t>自身速度提升50%,持续6秒</t>
  </si>
  <si>
    <t>Increase your speed by 50% for 6 seconds</t>
  </si>
  <si>
    <t>召唤战斗犬铃铛</t>
  </si>
  <si>
    <t>Summon Battle Dog Bell</t>
  </si>
  <si>
    <t>召唤一只可以协助自己攻击的战斗犬,持续180秒（可以和宠物一起战斗）</t>
  </si>
  <si>
    <t>Summon a fighting dog that can help you attack for 180 seconds (can fight with your pet)</t>
  </si>
  <si>
    <t>嘲讽合剂</t>
  </si>
  <si>
    <t>Ridicule Flasks</t>
  </si>
  <si>
    <t>Increase the probability of being found. Monster discovery distance + 3, lasting for 30 minutes. The mixture effect disappears after the player dies</t>
  </si>
  <si>
    <t>净化药水</t>
  </si>
  <si>
    <t>Purify Potion</t>
  </si>
  <si>
    <t>清空所有对自身有害的Buff效果,保留有益的Buff效果</t>
  </si>
  <si>
    <t>Clear all buff effects that are harmful to you and keep the beneficial buff effects</t>
  </si>
  <si>
    <t>爆发药水</t>
  </si>
  <si>
    <t xml:space="preserve"> Blazing Potion</t>
  </si>
  <si>
    <t>立即提升自身320攻击,持续20秒</t>
  </si>
  <si>
    <t>Instantly increase 160 attacks for 20 seconds</t>
  </si>
  <si>
    <t>次级恢复药水</t>
  </si>
  <si>
    <t>Secondary Restore Potion</t>
  </si>
  <si>
    <t>每秒恢复65点血量,持续12秒</t>
  </si>
  <si>
    <t>Restores 65 HP per second for 12 seconds</t>
  </si>
  <si>
    <t>次级治愈药水</t>
  </si>
  <si>
    <t>Secondary Healing Potion</t>
  </si>
  <si>
    <t>立即恢复650点血量</t>
  </si>
  <si>
    <t>Restore 650 HP immediately</t>
  </si>
  <si>
    <t>次级攻击药水</t>
  </si>
  <si>
    <t>Secondary Attack Potion</t>
  </si>
  <si>
    <t>立即提升自身280点攻击,持续15秒</t>
  </si>
  <si>
    <t>Instantly increase 140 attacks for 15 seconds</t>
  </si>
  <si>
    <t>次级防御药水</t>
  </si>
  <si>
    <t>Secondary Defense Potion</t>
  </si>
  <si>
    <t>立即提升100点物防和魔防,持续15秒</t>
  </si>
  <si>
    <t>Instantly increases physical defense and magic defense by 70 points, lasting for 15 seconds</t>
  </si>
  <si>
    <t>爆破炸弹</t>
  </si>
  <si>
    <t>Blasting bomb</t>
  </si>
  <si>
    <t>立即对目标区域投掷炸弹,造成3000点伤害</t>
  </si>
  <si>
    <t>Bomb the target area immediately, causing 3000 damage</t>
  </si>
  <si>
    <t>次级生命合剂</t>
  </si>
  <si>
    <t>Secondary Life Flasks</t>
  </si>
  <si>
    <t>Increase the maximum HP of 200 points for 30 minutes, and the mixture effect will disappear after the player dies</t>
  </si>
  <si>
    <t>次级攻击合剂</t>
  </si>
  <si>
    <t>Secondary Attack Flasks</t>
  </si>
  <si>
    <t>Increases attack power by 70 points for 30 minutes. The mixture effect disappears after the player dies</t>
  </si>
  <si>
    <t>次级防御合剂</t>
  </si>
  <si>
    <t>Secondary Defense Flasks</t>
  </si>
  <si>
    <t>Increases physical defense and magic defense by 35 points for 30 minutes. The mixture effect disappears after the player dies</t>
  </si>
  <si>
    <t>无辜合剂</t>
  </si>
  <si>
    <t>Innocent Flasks</t>
  </si>
  <si>
    <t>Reduce the probability of being found by monsters for 30 minutes. The mixture effect disappears after the player dies</t>
  </si>
  <si>
    <t>放大合剂</t>
  </si>
  <si>
    <t>Enlarge Flasks</t>
  </si>
  <si>
    <t>自身放大1倍,持续5分钟</t>
  </si>
  <si>
    <t>Self magnification 1 time, lasting for 5 minutes</t>
  </si>
  <si>
    <t>攻击野兽合剂</t>
  </si>
  <si>
    <t>Attack Beast Flasks</t>
  </si>
  <si>
    <t>Attack beast monster, increase the damage by 10%, lasting for 30 minutes, and the mixture effect disappears after the player dies</t>
  </si>
  <si>
    <t>神圣抗性合剂</t>
  </si>
  <si>
    <t>Holy Resistance Flasks</t>
  </si>
  <si>
    <t>Damage reduced by 10% when being attacked by holy attribute for 30 minutes. The mixture effect disappears after the player dies</t>
  </si>
  <si>
    <t>黑暗抗性合剂</t>
  </si>
  <si>
    <t>Shadow Resistance Flasks</t>
  </si>
  <si>
    <t>Damage reduced by 10% when attacked by shadow attribute, lasting for 30 minutes. The mixture effect disappears after the player dies</t>
  </si>
  <si>
    <t>隐身药水</t>
  </si>
  <si>
    <t>Invisible Potion</t>
  </si>
  <si>
    <t>自身触发隐身效果,持续10秒</t>
  </si>
  <si>
    <t>Self triggered stealth effect, lasting for 10 seconds</t>
  </si>
  <si>
    <t>强效恢复药水</t>
  </si>
  <si>
    <t>Potent Restore Potion</t>
  </si>
  <si>
    <t>每秒恢复85点血量,持续12秒</t>
  </si>
  <si>
    <t>Recovers 85 HP per second for 12 seconds</t>
  </si>
  <si>
    <t>强效治愈药水</t>
  </si>
  <si>
    <t>Potent Healing Potion</t>
  </si>
  <si>
    <t>立即恢复800点血量</t>
  </si>
  <si>
    <t>Restore 800 HP immediately</t>
  </si>
  <si>
    <t>强效攻击药水</t>
  </si>
  <si>
    <t>Potent Attack Potion</t>
  </si>
  <si>
    <t>立即提升自身360点攻击,持续15秒</t>
  </si>
  <si>
    <t>Instantly increase 180 attacks for 15 seconds</t>
  </si>
  <si>
    <t>强效防御药水</t>
  </si>
  <si>
    <t xml:space="preserve"> Potent Defense Potion</t>
  </si>
  <si>
    <t>立即提升150点物防和魔防,持续15秒</t>
  </si>
  <si>
    <t>Instantly increase physical defense and magic defense by 120 points, lasting for 15 seconds</t>
  </si>
  <si>
    <t>遥控炸弹</t>
  </si>
  <si>
    <t xml:space="preserve">Remote Bomb </t>
  </si>
  <si>
    <t>立即对目标区域投掷炸弹,造成4500点伤害</t>
  </si>
  <si>
    <t>Immediately drop bombs on the target area, causing 4000 damage</t>
  </si>
  <si>
    <t>强效生命合剂</t>
  </si>
  <si>
    <t>Potent Life Flasks</t>
  </si>
  <si>
    <t>Increase the maximum HP by 300 points for 30 minutes. The mixture effect disappears after the player dies</t>
  </si>
  <si>
    <t>强效攻击合剂</t>
  </si>
  <si>
    <t>Potent Attack Flasks</t>
  </si>
  <si>
    <t>Increases your own 90-point attack for 30 minutes. The potion effect disappears after the player dies</t>
  </si>
  <si>
    <t>强效防御合剂</t>
  </si>
  <si>
    <t>Potent Defense Flasks</t>
  </si>
  <si>
    <t>Increases your 45 physical and magic defenses for 30 minutes. After the player dies, the mixture effect disappears.</t>
  </si>
  <si>
    <t>幸运合剂</t>
  </si>
  <si>
    <t>Lucky Flasks</t>
  </si>
  <si>
    <t>自身幸运值+1,持续30分钟</t>
  </si>
  <si>
    <t>Your lucky value is +1 for 30 minutes</t>
  </si>
  <si>
    <t>攻击人形合剂</t>
  </si>
  <si>
    <t>Attack Human Shape Flasks</t>
  </si>
  <si>
    <t>Attacks humanoid monsters, increasing damage by 10% for 30 minutes. Flask effect disappears after player dies</t>
  </si>
  <si>
    <t>冰霜抗性合剂</t>
  </si>
  <si>
    <t>Ice Resistance Flasks</t>
  </si>
  <si>
    <t>Frost damage reduced by 10% for 30 minutes. Flask effect disappears after player dies.</t>
  </si>
  <si>
    <t>火焰抗性合剂</t>
  </si>
  <si>
    <t>Fire Resistance Flasks</t>
  </si>
  <si>
    <t>Fire damage reduced by 10% for 30 minutes. Flask effect disappears after player dies.</t>
  </si>
  <si>
    <t>高级爆发药水</t>
  </si>
  <si>
    <t>Superior Blazing Potion</t>
  </si>
  <si>
    <t>立即提升自身500攻击,持续20秒</t>
  </si>
  <si>
    <t>Instantly boosts 300 attacks for 20 seconds</t>
  </si>
  <si>
    <t>极效恢复药水</t>
  </si>
  <si>
    <t>Excellent Restore Potion</t>
  </si>
  <si>
    <t>每秒恢复110点血量,持续12秒</t>
  </si>
  <si>
    <t>Heal 110 HP per second for 12 seconds</t>
  </si>
  <si>
    <t>极效治愈药水</t>
  </si>
  <si>
    <t>Excellent Healing Potion</t>
  </si>
  <si>
    <t>立即恢复1050点血量</t>
  </si>
  <si>
    <t>Instantly restore 1050 HP</t>
  </si>
  <si>
    <t>极效攻击药水</t>
  </si>
  <si>
    <t>Excellent Attack Potion</t>
  </si>
  <si>
    <t>立即提升自身520点攻击,持续15秒</t>
  </si>
  <si>
    <t>Instantly raises 240 attacks for 15 seconds</t>
  </si>
  <si>
    <t>极效防御药水</t>
  </si>
  <si>
    <t>Excellent Defense Potion</t>
  </si>
  <si>
    <t>立即提升180点物防和魔防,持续15秒</t>
  </si>
  <si>
    <t>Instantly increase 120 physical and magic defenses for 15 seconds</t>
  </si>
  <si>
    <t>定时炸弹</t>
  </si>
  <si>
    <t>Time bomb</t>
  </si>
  <si>
    <t>立即对目标区域投掷炸弹,造成6000点伤害</t>
  </si>
  <si>
    <t>Instantly bombs the target area, dealing 5000 damage</t>
  </si>
  <si>
    <t>极效生命合剂</t>
  </si>
  <si>
    <t>Excellent Life Flasks</t>
  </si>
  <si>
    <t>Increases your own 400 HP limit for 30 minutes, and the potion effect disappears after the player dies</t>
  </si>
  <si>
    <t>极效攻击合剂</t>
  </si>
  <si>
    <t>Excellent Attack Flasks</t>
  </si>
  <si>
    <t>Increases your own 120 attack for 30 minutes. After the player dies, the potion effect disappears.</t>
  </si>
  <si>
    <t>极效防御合剂</t>
  </si>
  <si>
    <t>Excellent Defense Flasks</t>
  </si>
  <si>
    <t>Increase your own 60 physical and magic defenses for 30 minutes. After the player dies, the potion effect disappears.</t>
  </si>
  <si>
    <t>暴击药水</t>
  </si>
  <si>
    <t>Critical Potion</t>
  </si>
  <si>
    <t>立即提升自身30%暴击概率，持续15秒</t>
  </si>
  <si>
    <t>Immediately increase your critical strike chance by 30% for 15 seconds</t>
  </si>
  <si>
    <t>攻击恶魔合剂</t>
  </si>
  <si>
    <t>Attack Demon Flasks</t>
  </si>
  <si>
    <t>Attacks demonic monsters, increasing damage by 10% for 30 minutes</t>
  </si>
  <si>
    <t>闪电抗性合剂</t>
  </si>
  <si>
    <t>Lightning Resistance Flasks</t>
  </si>
  <si>
    <t>Takes 10% damage from Lightning Attacks for 30 minutes. Flask effect disappears after player dies.</t>
  </si>
  <si>
    <t>超级恢复药水</t>
  </si>
  <si>
    <t>Super Restore Potion</t>
  </si>
  <si>
    <t>每秒恢复145点血量,持续12秒</t>
  </si>
  <si>
    <t>Heal 145 HP per second for 12 seconds</t>
  </si>
  <si>
    <t>超级治愈药水</t>
  </si>
  <si>
    <t>Super Healing Potion</t>
  </si>
  <si>
    <t>立即恢复1500点血量</t>
  </si>
  <si>
    <t>Instantly restore 1500 HP</t>
  </si>
  <si>
    <t>超级攻击药水</t>
  </si>
  <si>
    <t>Super Attack Potion</t>
  </si>
  <si>
    <t>立即提升自身640点攻击,持续15秒</t>
  </si>
  <si>
    <t>Instantly raises your 320 attacks for 15 seconds</t>
  </si>
  <si>
    <t>超级防御药水</t>
  </si>
  <si>
    <t>Super Defense Potion</t>
  </si>
  <si>
    <t>立即提升210点物防和魔防,持续15秒</t>
  </si>
  <si>
    <t>Instantly increase physical and magic defense by 160 for 15 seconds</t>
  </si>
  <si>
    <t>超级气压炸弹</t>
  </si>
  <si>
    <t>Super Pressure Bomb</t>
  </si>
  <si>
    <t>立即对目标区域投掷炸弹,造成8000点伤害</t>
  </si>
  <si>
    <t>Immediately drop a bomb on the target area, causing 6000 damage</t>
  </si>
  <si>
    <t>超级生命合剂</t>
  </si>
  <si>
    <t>Super Life Flasks</t>
  </si>
  <si>
    <t>Increases your own 500 HP limit for 30 minutes. After the player dies, the potion effect disappears.</t>
  </si>
  <si>
    <t>超级攻击合剂</t>
  </si>
  <si>
    <t>Super Attack Flasks</t>
  </si>
  <si>
    <t>Increase your own 160 attack for 30 minutes, and the potion effect disappears after the player dies</t>
  </si>
  <si>
    <t>超级防御合剂</t>
  </si>
  <si>
    <t>Super Defense Flasks</t>
  </si>
  <si>
    <t>Increases 80 physical and magic defenses for 30 minutes. The player's potion effect disappears after the player dies.</t>
  </si>
  <si>
    <t>超级爆发药水</t>
  </si>
  <si>
    <t>Super Blazing Potion</t>
  </si>
  <si>
    <t>立即提升自身800攻击,持续20秒</t>
  </si>
  <si>
    <t>Instantly boosts your 500 attacks for 20 seconds</t>
  </si>
  <si>
    <t>制作书:魔钢头盔</t>
  </si>
  <si>
    <t>Production Book：Felsteel Helmet</t>
  </si>
  <si>
    <t>zhizuoshu1</t>
  </si>
  <si>
    <t>根据配方的材料合成装备.</t>
  </si>
  <si>
    <t>Synthesize equipment based on formulated materials.</t>
  </si>
  <si>
    <t>可以装备的制作书,据说非常不好得到.</t>
  </si>
  <si>
    <t>The book that can be equipped is said to be very difficult to get.</t>
  </si>
  <si>
    <t>制作书:强化头盔</t>
  </si>
  <si>
    <t>Production Book: Skull Helmet</t>
  </si>
  <si>
    <t>制作书:尖刺手套</t>
  </si>
  <si>
    <t>Production Book: Spiked Gloves</t>
  </si>
  <si>
    <t>制作书:怨念手套</t>
  </si>
  <si>
    <t>Production Book: Wraith Gloves</t>
  </si>
  <si>
    <t>制作书:魔纹腰带</t>
  </si>
  <si>
    <t>Production Book: Magic Belt</t>
  </si>
  <si>
    <t>制作书:白色靴子</t>
  </si>
  <si>
    <t>Production Book: White Boots</t>
  </si>
  <si>
    <t>制作书:血色布靴</t>
  </si>
  <si>
    <t>Production Book: Scarlet Cloth Boots</t>
  </si>
  <si>
    <t>制作书:魔纹长裤</t>
  </si>
  <si>
    <t>Production Book: Magic Pattern Pants</t>
  </si>
  <si>
    <t>制作书:丝质长裤</t>
  </si>
  <si>
    <t>Production Book: Silk Pants</t>
  </si>
  <si>
    <t>制作书:远行者项链</t>
  </si>
  <si>
    <t>Production Book: Farwalker Necklace</t>
  </si>
  <si>
    <t>制作书:防御戒指</t>
  </si>
  <si>
    <t>Production Book: Defense Ring</t>
  </si>
  <si>
    <t>制作书:狼王之戒</t>
  </si>
  <si>
    <t>Production Book: Wolf King's Ring</t>
  </si>
  <si>
    <t>制作书:风之谷风铃</t>
  </si>
  <si>
    <t>Production Book:Wind Valley Wind Bell</t>
  </si>
  <si>
    <t>制作书:勇士护符</t>
  </si>
  <si>
    <t>Production Book: Warrior Talisman</t>
  </si>
  <si>
    <t>制作书:远行者的短刀</t>
  </si>
  <si>
    <t>Production Book: Farwalker's Dagger</t>
  </si>
  <si>
    <t>制作书:怨念卫衣</t>
  </si>
  <si>
    <t>Production Book: Wraith Sweater</t>
  </si>
  <si>
    <t>制作书:英勇护符</t>
  </si>
  <si>
    <t>Production Book: Valiant Talisman</t>
  </si>
  <si>
    <t>制作书:英勇战带</t>
  </si>
  <si>
    <t>Production Book: Valiant Belt</t>
  </si>
  <si>
    <t>制作书:英勇护腿</t>
  </si>
  <si>
    <t>Production Book: Valiant Legging</t>
  </si>
  <si>
    <t>制作书:英勇战甲</t>
  </si>
  <si>
    <t>Production Book: Heroic Armour</t>
  </si>
  <si>
    <t>制作书:圣殿荣耀之剑</t>
  </si>
  <si>
    <t>Production Book:Sword Of Temple Glory</t>
  </si>
  <si>
    <t>根据配方的材料合成装备,如果你忍心出售它,也可以获得不菲的金币!</t>
  </si>
  <si>
    <t>Synthesize equipment based on formulated materials.，If you have the heart to sell it, you can also get expensive gold coins!</t>
  </si>
  <si>
    <t>制作书:巴佛灭的黑暗之链</t>
  </si>
  <si>
    <t>Production Book:Pavlov's Dark Chain</t>
  </si>
  <si>
    <t>制作书:长者头巾</t>
  </si>
  <si>
    <t>Production Book:Elderly Scarf</t>
  </si>
  <si>
    <t>制作书:长者手套</t>
  </si>
  <si>
    <t>Production Book :Elderly Gloves</t>
  </si>
  <si>
    <t>制作书:掠夺者腰带</t>
  </si>
  <si>
    <t>Production Book :Predator Belt</t>
  </si>
  <si>
    <t>制作书:掠夺者靴子</t>
  </si>
  <si>
    <t>Production Book :Predator Boots</t>
  </si>
  <si>
    <t>制作书:暴风战靴</t>
  </si>
  <si>
    <t>Production Book :Storm Boots</t>
  </si>
  <si>
    <t>制作书:掠夺者长裤</t>
  </si>
  <si>
    <t>Production Book :Predator Pants</t>
  </si>
  <si>
    <t>制作书:碧蓝之链</t>
  </si>
  <si>
    <t>Production Book :Azure Chain</t>
  </si>
  <si>
    <t>制作书:灵力指环</t>
  </si>
  <si>
    <t>Production Book :Spirituality Ring</t>
  </si>
  <si>
    <t>制作书:碧蓝之戒</t>
  </si>
  <si>
    <t>Production Book :Azure Ring</t>
  </si>
  <si>
    <t>制作书:水灵宝石</t>
  </si>
  <si>
    <t>Production Book :Water Spirit Gem</t>
  </si>
  <si>
    <t>制作书:屠戮者护符</t>
  </si>
  <si>
    <t>Production Book :Slayer Amulet</t>
  </si>
  <si>
    <t>制作书:屠戮者长剑</t>
  </si>
  <si>
    <t>Production Book :Slayer Sword</t>
  </si>
  <si>
    <t>制作书:屠戮者战衣</t>
  </si>
  <si>
    <t>Production Book :Slayer Cloak</t>
  </si>
  <si>
    <t>制作书:海神之链</t>
  </si>
  <si>
    <t>Production Book : Poseidon's Chain</t>
  </si>
  <si>
    <t>制作书:海神饰品</t>
  </si>
  <si>
    <t>Production Book :Poseidon Jewelry</t>
  </si>
  <si>
    <t>制作书:海神护符</t>
  </si>
  <si>
    <t>Production Book :Poseidon Talisman</t>
  </si>
  <si>
    <t>制作书:海度丝的圣灵之剑</t>
  </si>
  <si>
    <t>Production Book :Hadith's Sword Of The Holy Spirit</t>
  </si>
  <si>
    <t>制作书:海神圣灵之甲</t>
  </si>
  <si>
    <t>Production Book :Poseidon Holy Spirit Armor</t>
  </si>
  <si>
    <t>制作书:狂灵头盔</t>
  </si>
  <si>
    <t>Production Book :Berserker Helm</t>
  </si>
  <si>
    <t>制作书:修行者之手</t>
  </si>
  <si>
    <t>Production Book :Practitioner Hands</t>
  </si>
  <si>
    <t>制作书:冥骨腰带</t>
  </si>
  <si>
    <t>Production Book :Soulbone Belt</t>
  </si>
  <si>
    <t>制作书:秘密靴子</t>
  </si>
  <si>
    <t>Production Book :Secret Boots</t>
  </si>
  <si>
    <t>制作书:冥骨靴子</t>
  </si>
  <si>
    <t>Production Book :Soulbone Boots</t>
  </si>
  <si>
    <t>制作书:阳炎长裤</t>
  </si>
  <si>
    <t>Production Book :Sunburn Trousers</t>
  </si>
  <si>
    <t>制作书:莎兰项链</t>
  </si>
  <si>
    <t>Production Book :Saran Necklace</t>
  </si>
  <si>
    <t>制作书:精铸指环</t>
  </si>
  <si>
    <t>Production Book :Cast Ring</t>
  </si>
  <si>
    <t>制作书:阳炎宝饰</t>
  </si>
  <si>
    <t>Production Book :Sunburn Treasure</t>
  </si>
  <si>
    <t>制作书:侍卫长的护符</t>
  </si>
  <si>
    <t>Production Book :Guard's Talisman</t>
  </si>
  <si>
    <t>制作书:修行者之剑</t>
  </si>
  <si>
    <t>Production Book :Practitioner Sword</t>
  </si>
  <si>
    <t>制作书:精铸战甲</t>
  </si>
  <si>
    <t>Production Book :Cast Armour</t>
  </si>
  <si>
    <t>制作书:漠灵战靴</t>
  </si>
  <si>
    <t>Production Book :Desert Boots</t>
  </si>
  <si>
    <t>制作书:漠灵长裤</t>
  </si>
  <si>
    <t xml:space="preserve"> Production Book :Desert Trousers</t>
  </si>
  <si>
    <t>制作书:漠灵战链</t>
  </si>
  <si>
    <t>Production Book :Desert Battle Chain</t>
  </si>
  <si>
    <t>制作书:漠灵戒指</t>
  </si>
  <si>
    <t>Production Book :Desert Ring</t>
  </si>
  <si>
    <t>制作书:瓦尔的死灵战刃</t>
  </si>
  <si>
    <t>Production Book :Vall's Necromancer Blade</t>
  </si>
  <si>
    <t>制作书:奥斯的死灵之链</t>
  </si>
  <si>
    <t>Production Book :Os' Necromancer Chain</t>
  </si>
  <si>
    <t>制作书:灵魂之主的亡甲</t>
  </si>
  <si>
    <t>Production Book :Lord Of Souls's Peril</t>
  </si>
  <si>
    <t>制作书:信徒头盔</t>
  </si>
  <si>
    <t>Production Book :Follower Helmet</t>
  </si>
  <si>
    <t>制作书:安妮的手镯</t>
  </si>
  <si>
    <t>Production Book :Annie's Bracelet</t>
  </si>
  <si>
    <t>制作书:信徒腰带</t>
  </si>
  <si>
    <t>Production Book :Follower Belt</t>
  </si>
  <si>
    <t>制作书:灵纹战靴</t>
  </si>
  <si>
    <t>Production Book :Tattoo Boots</t>
  </si>
  <si>
    <t>制作书:信徒战靴</t>
  </si>
  <si>
    <t>Production Book :Follower Boots</t>
  </si>
  <si>
    <t>制作书:奥秘长裤</t>
  </si>
  <si>
    <t>Production Book :Secret Trousers</t>
  </si>
  <si>
    <t>制作书:执法者之链</t>
  </si>
  <si>
    <t>Production Book :Enforcer's Chain</t>
  </si>
  <si>
    <t>制作书:鲜血印记</t>
  </si>
  <si>
    <t xml:space="preserve"> Production Book :Blood Mark</t>
  </si>
  <si>
    <t>制作书:纯洁护符</t>
  </si>
  <si>
    <t>Production Book: Pure Amulet</t>
  </si>
  <si>
    <t>制作书:幻灵剑</t>
  </si>
  <si>
    <t xml:space="preserve"> Production Book :Magic Sword</t>
  </si>
  <si>
    <t>制作书:幻灵盔甲</t>
  </si>
  <si>
    <t xml:space="preserve"> Production Book :Magic Armor</t>
  </si>
  <si>
    <t>制作书:风咒战衣</t>
  </si>
  <si>
    <t xml:space="preserve"> Production Book :Wind Curse Armor </t>
  </si>
  <si>
    <t>制作书:光辉头盔</t>
  </si>
  <si>
    <t xml:space="preserve"> Production Book :Radiant Helmet</t>
  </si>
  <si>
    <t>制作书:光辉戒指</t>
  </si>
  <si>
    <t xml:space="preserve"> Production Book :Shining Ring</t>
  </si>
  <si>
    <t>制作书:光辉饰品</t>
  </si>
  <si>
    <t xml:space="preserve"> Production Book :Glorious Jewelry</t>
  </si>
  <si>
    <t>制作书:塔卢斯的守护之剑</t>
  </si>
  <si>
    <t xml:space="preserve"> Production Book :Talus's Sword Of Evil</t>
  </si>
  <si>
    <t>制作书:恶龙的堕落神链</t>
  </si>
  <si>
    <t xml:space="preserve"> Production Book :Fallen God Chain Of Dragon</t>
  </si>
  <si>
    <t>制作书:菲尔斯的风暴幻戒</t>
  </si>
  <si>
    <t xml:space="preserve"> Production Book :Phils' Storm Ring</t>
  </si>
  <si>
    <t>制作书:野蛮人头盔</t>
  </si>
  <si>
    <t xml:space="preserve"> Production Book :Savage Helmet</t>
  </si>
  <si>
    <t>制作书:野蛮人手套</t>
  </si>
  <si>
    <t xml:space="preserve"> Production Book :Savage  Gloves</t>
  </si>
  <si>
    <t>制作书:野蛮人腰带</t>
  </si>
  <si>
    <t xml:space="preserve"> Production Book :Savage Belt</t>
  </si>
  <si>
    <t>制作书:骑士战靴</t>
  </si>
  <si>
    <t xml:space="preserve"> Production Book :Knight Boots</t>
  </si>
  <si>
    <t>制作书:野蛮人靴子</t>
  </si>
  <si>
    <t xml:space="preserve"> Production Book :Savage Boots</t>
  </si>
  <si>
    <t>制作书:骑士长裤</t>
  </si>
  <si>
    <t>Production Book : Knight Trousers</t>
  </si>
  <si>
    <t>制作书:心爱之链</t>
  </si>
  <si>
    <t>Production Book : Chain Of love</t>
  </si>
  <si>
    <t>制作书:灵魂指环</t>
  </si>
  <si>
    <t>Production Book : Soul Ring</t>
  </si>
  <si>
    <t>制作书:艾兰的记忆</t>
  </si>
  <si>
    <t>Production Book : Alan's memory</t>
  </si>
  <si>
    <t>制作书:心爱护符</t>
  </si>
  <si>
    <t>Production Book : Beloved Amulet</t>
  </si>
  <si>
    <t>制作书:降魔之刃</t>
  </si>
  <si>
    <t>Production Book : Demon Blade</t>
  </si>
  <si>
    <t>制作书:降魔钢甲</t>
  </si>
  <si>
    <t>Production Book :  armour Of Surrender demons</t>
  </si>
  <si>
    <t>制作书:炎焱之甲</t>
  </si>
  <si>
    <t>Production Book : Flameworn Armor</t>
  </si>
  <si>
    <t>制作书:神圣战甲</t>
  </si>
  <si>
    <t>Production Book : Holy Armor</t>
  </si>
  <si>
    <t>制作书:神圣戒指</t>
  </si>
  <si>
    <t>Production Book : Holy Ring</t>
  </si>
  <si>
    <t>制作书:神圣饰品</t>
  </si>
  <si>
    <t>Production Book : Holy Jewelry</t>
  </si>
  <si>
    <t>制作书:源生能量</t>
  </si>
  <si>
    <t>Production Book : Source Energy</t>
  </si>
  <si>
    <t>zhizuoshu2</t>
  </si>
  <si>
    <t>制作书:勇敢的勇士印记</t>
  </si>
  <si>
    <t>Production Book : Warrior's Mark</t>
  </si>
  <si>
    <t>制作书:初级恢复药水</t>
  </si>
  <si>
    <t>Production Book : Primary Recovery Potion</t>
  </si>
  <si>
    <t>zhizuoshu3</t>
  </si>
  <si>
    <t>制作书:初级治愈药水</t>
  </si>
  <si>
    <t>Production Book : Primary Healing potion</t>
  </si>
  <si>
    <t>制作书:初级攻击药水</t>
  </si>
  <si>
    <t>Production Book : Primary Attack Potion</t>
  </si>
  <si>
    <t>制作书:初级防御药水</t>
  </si>
  <si>
    <t>Production Book : Primary Defense Potion</t>
  </si>
  <si>
    <t>制作书:初级爆炸药水</t>
  </si>
  <si>
    <t>Production Book : Throwing Bombs</t>
  </si>
  <si>
    <t>制作书:初级生命合剂</t>
  </si>
  <si>
    <t>Production Book : Primary Life Flasks</t>
  </si>
  <si>
    <t>制作书:初级攻击合剂</t>
  </si>
  <si>
    <t>Production Book : Primary Attack Flasks</t>
  </si>
  <si>
    <t>制作书:初级防御合剂</t>
  </si>
  <si>
    <t>Production Book : Primary Defense Flasks</t>
  </si>
  <si>
    <t>制作书:缩小合剂</t>
  </si>
  <si>
    <t>Production Book : Shrink Flasks</t>
  </si>
  <si>
    <t>制作书:加速药水</t>
  </si>
  <si>
    <t>Production Book : Boost Potion</t>
  </si>
  <si>
    <t>制作书:召唤药水</t>
  </si>
  <si>
    <t>Production Book : Summon Battle Dog Bell</t>
  </si>
  <si>
    <t>制作书:嘲讽合剂</t>
  </si>
  <si>
    <t>Production Book : Ridicule Flasks</t>
  </si>
  <si>
    <t>制作书:净化药水</t>
  </si>
  <si>
    <t>Production Book : Purify Potion</t>
  </si>
  <si>
    <t>制作书:爆发药水</t>
  </si>
  <si>
    <t>Production Book :  Blazing Potion</t>
  </si>
  <si>
    <t>Production Book : Gold Warrior's Mark</t>
  </si>
  <si>
    <t>制作书:次级恢复药水</t>
  </si>
  <si>
    <t>Production Book : Secondary Restore Potion</t>
  </si>
  <si>
    <t>制作书:次级治愈药水</t>
  </si>
  <si>
    <t>Production Book : Secondary Healing Potion</t>
  </si>
  <si>
    <t>制作书:次级攻击药水</t>
  </si>
  <si>
    <t>Production Book : Secondary Attack Potion</t>
  </si>
  <si>
    <t>制作书:次级防御药水</t>
  </si>
  <si>
    <t>Production Book : Secondary Defense Potion</t>
  </si>
  <si>
    <t>制作书:次级爆炸药水</t>
  </si>
  <si>
    <t>Production Book : Blasting bomb</t>
  </si>
  <si>
    <t>制作书:次级生命合剂</t>
  </si>
  <si>
    <t>Production Book : Secondary Life Flasks</t>
  </si>
  <si>
    <t>制作书:次级攻击合剂</t>
  </si>
  <si>
    <t>Production Book : Secondary Attack Flasks</t>
  </si>
  <si>
    <t>制作书:次级防御合剂</t>
  </si>
  <si>
    <t>Production Book : Secondary Defense Flasks</t>
  </si>
  <si>
    <t>制作书:无辜合剂</t>
  </si>
  <si>
    <t>Production Book : Innocent Flasks</t>
  </si>
  <si>
    <t>制作书:放大合剂</t>
  </si>
  <si>
    <t>Production Book : Enlarge Flasks</t>
  </si>
  <si>
    <t>制作书:攻击野兽合剂</t>
  </si>
  <si>
    <t>Production Book : Attack Beast Flasks</t>
  </si>
  <si>
    <t>制作书:光抗合剂</t>
  </si>
  <si>
    <t>Production Book : Holy Resistance Flasks</t>
  </si>
  <si>
    <t>制作书:暗抗合剂</t>
  </si>
  <si>
    <t>Production Book : Shadow Resistance Flasks</t>
  </si>
  <si>
    <t>制作书:隐身药水</t>
  </si>
  <si>
    <t>Production Book : Invisible Potion</t>
  </si>
  <si>
    <t>制作书:深海勋章</t>
  </si>
  <si>
    <t>Production Book : Deep Sea Medal</t>
  </si>
  <si>
    <t>制作书:英勇洗炼石</t>
  </si>
  <si>
    <t>Production Book : Heroic WashGem</t>
  </si>
  <si>
    <t>制作书:灼沙</t>
  </si>
  <si>
    <t>Production Book : Scorching Sand</t>
  </si>
  <si>
    <t>制作书:黄金的沙漠印记</t>
  </si>
  <si>
    <t>Production Book : Gold Desert Imprint</t>
  </si>
  <si>
    <t>制作书:强效恢复药水</t>
  </si>
  <si>
    <t>Production Book : Potent Restore Potion</t>
  </si>
  <si>
    <t>制作书:强效治愈药水</t>
  </si>
  <si>
    <t>Production Book : Potent Healing Potion</t>
  </si>
  <si>
    <t>制作书:强效攻击药水</t>
  </si>
  <si>
    <t>Production Book : Potent Attack Potion</t>
  </si>
  <si>
    <t>制作书:强效防御药水</t>
  </si>
  <si>
    <t>Production Book :  Potent Defense Potion</t>
  </si>
  <si>
    <t>制作书:强效爆炸药水</t>
  </si>
  <si>
    <t xml:space="preserve">Production Book : Remote Bomb </t>
  </si>
  <si>
    <t>制作书:强效生命合剂</t>
  </si>
  <si>
    <t>Production Book : Potent Life Flasks</t>
  </si>
  <si>
    <t>制作书:强效攻击合剂</t>
  </si>
  <si>
    <t>Production Book : Potent Attack Flasks</t>
  </si>
  <si>
    <t>制作书:强效防御合剂</t>
  </si>
  <si>
    <t>Production Book : Potent Defense Flasks</t>
  </si>
  <si>
    <t>制作书:幸运合剂</t>
  </si>
  <si>
    <t>Production Book : Lucky Flasks</t>
  </si>
  <si>
    <t>制作书:攻击人形合剂</t>
  </si>
  <si>
    <t>Production Book : Attack Human Shape Flasks</t>
  </si>
  <si>
    <t>制作书:水抗合剂</t>
  </si>
  <si>
    <t>Production Book : Ice Resistance Flasks</t>
  </si>
  <si>
    <t>制作书:火抗合剂</t>
  </si>
  <si>
    <t>Production Book : Fire Resistance Flasks</t>
  </si>
  <si>
    <t>制作书:高级爆发药水</t>
  </si>
  <si>
    <t>Production Book : Superior Blazing Potion</t>
  </si>
  <si>
    <t>制作书:沙漠之心</t>
  </si>
  <si>
    <t>Production Book : Desert Heart</t>
  </si>
  <si>
    <t>制作书:沙漠勋章</t>
  </si>
  <si>
    <t>Production Book : Desert Medal</t>
  </si>
  <si>
    <t>制作书:漠灵洗炼石</t>
  </si>
  <si>
    <t>Production Book : Desert Undead Washing Gem</t>
  </si>
  <si>
    <t>制作书:黑莲布料</t>
  </si>
  <si>
    <t>Production Book : Black Lotus Fabric</t>
  </si>
  <si>
    <t>制作书:黄金的蘑菇印记</t>
  </si>
  <si>
    <t>Production Book : Mushroom Mark Of Gold</t>
  </si>
  <si>
    <t>制作书:极效恢复药水</t>
  </si>
  <si>
    <t>Production Book : Excellent Restore Potion</t>
  </si>
  <si>
    <t>制作书:极效治愈药水</t>
  </si>
  <si>
    <t>Production Book : Excellent Healing Potion</t>
  </si>
  <si>
    <t>制作书:极效攻击药水</t>
  </si>
  <si>
    <t>Production Book : Excellent Attack Potion</t>
  </si>
  <si>
    <t>制作书:极效防御药水</t>
  </si>
  <si>
    <t>Production Book : Excellent Defense Potion</t>
  </si>
  <si>
    <t>制作书:极效爆炸药水</t>
  </si>
  <si>
    <t>Production Book : Time bomb</t>
  </si>
  <si>
    <t>制作书:极效生命合剂</t>
  </si>
  <si>
    <t>Production Book : Excellent Life Flasks</t>
  </si>
  <si>
    <t>制作书:极效攻击合剂</t>
  </si>
  <si>
    <t>Production Book : Excellent Attack Flasks</t>
  </si>
  <si>
    <t>制作书:极效防御合剂</t>
  </si>
  <si>
    <t>Production Book : Excellent Defense Flasks</t>
  </si>
  <si>
    <t>制作书:暴击药水</t>
  </si>
  <si>
    <t>Production Book : Critical Potion</t>
  </si>
  <si>
    <t>制作书:攻击恶魔合剂</t>
  </si>
  <si>
    <t>Production Book : Attack Demon Flasks</t>
  </si>
  <si>
    <t>制作书:电抗合剂</t>
  </si>
  <si>
    <t>Production Book : Lightning Resistance Flasks</t>
  </si>
  <si>
    <t>制作书:幽暗之心</t>
  </si>
  <si>
    <t>Production Book : Gloomy Heart</t>
  </si>
  <si>
    <t>制作书:幽暗勋章</t>
  </si>
  <si>
    <t>Production Book : Dim Medal</t>
  </si>
  <si>
    <t>制作书:光辉洗炼石</t>
  </si>
  <si>
    <t>Production Book : Brilliant WashGem</t>
  </si>
  <si>
    <t>制作书:魔钢锭</t>
  </si>
  <si>
    <t>Production Book : Magic Steel Ingot</t>
  </si>
  <si>
    <t>制作书:黄金的斩龙印记</t>
  </si>
  <si>
    <t>Production Book : The Chop Mark Of Gold</t>
  </si>
  <si>
    <t>制作书:超级恢复药水</t>
  </si>
  <si>
    <t>Production Book : Super Restore Potion</t>
  </si>
  <si>
    <t>制作书:超级治愈药水</t>
  </si>
  <si>
    <t>Production Book : Super Healing Potion</t>
  </si>
  <si>
    <t>制作书:超级攻击药水</t>
  </si>
  <si>
    <t>Production Book : Super Attack Potion</t>
  </si>
  <si>
    <t>制作书:超级防御药水</t>
  </si>
  <si>
    <t>Production Book : Super Defense Potion</t>
  </si>
  <si>
    <t>制作书:超级爆炸药水</t>
  </si>
  <si>
    <t>Production Book : Super Pressure Bomb</t>
  </si>
  <si>
    <t>制作书:超级生命合剂</t>
  </si>
  <si>
    <t>Production Book : Super Life Flasks</t>
  </si>
  <si>
    <t>制作书:超级攻击合剂</t>
  </si>
  <si>
    <t>Production Book : Super Attack Flasks</t>
  </si>
  <si>
    <t>制作书:超级防御合剂</t>
  </si>
  <si>
    <t>Production Book : Super Defense Flasks</t>
  </si>
  <si>
    <t>制作书:超级爆发药水</t>
  </si>
  <si>
    <t>Production Book : Super Blazing Potion</t>
  </si>
  <si>
    <t>制作书:灼热之心</t>
  </si>
  <si>
    <t>Production Book : Burning Heart</t>
  </si>
  <si>
    <t>制作书:灼热勋章</t>
  </si>
  <si>
    <t>Production Book : Scorching Medal</t>
  </si>
  <si>
    <t>制作书:神圣洗炼石</t>
  </si>
  <si>
    <t xml:space="preserve">Production Book : Holy Wash Gem </t>
  </si>
  <si>
    <t>英勇装备宝箱</t>
  </si>
  <si>
    <t>Heroic Equipment Chest</t>
  </si>
  <si>
    <t>1;50061001;79999997</t>
  </si>
  <si>
    <t>具备圣光之力的宝盒,可以随机获得一件英勇套装装备！十分稀有！</t>
  </si>
  <si>
    <t>A treasure box with the power of the holy light, you can get a heroic outfit randomly! Very rare!</t>
  </si>
  <si>
    <t>海神装备宝箱</t>
  </si>
  <si>
    <t>Poseidon Equipment Chest</t>
  </si>
  <si>
    <t>1;50062001;79999997</t>
  </si>
  <si>
    <t>具备圣光之力的宝盒,可以随机获得一件海神套装装备！十分稀有！</t>
  </si>
  <si>
    <t>漠灵装备宝箱</t>
  </si>
  <si>
    <t>Desert Undead  Equipment Chest</t>
  </si>
  <si>
    <t>1;50063001;79999997</t>
  </si>
  <si>
    <t>具备圣光之力的宝盒,可以随机获得一件漠灵套装装备！十分稀有！</t>
  </si>
  <si>
    <t>光辉装备宝箱</t>
  </si>
  <si>
    <t>Brilliant Equipment Chest</t>
  </si>
  <si>
    <t>1;50064001;79999997</t>
  </si>
  <si>
    <t>具备圣光之力的宝盒,可以随机获得一件光辉套装装备！十分稀有！</t>
  </si>
  <si>
    <t>神圣装备宝箱</t>
  </si>
  <si>
    <t>Holy Equipment Chest</t>
  </si>
  <si>
    <t>1;50065001;79999997</t>
  </si>
  <si>
    <t>具备圣光之力的宝盒,可以随机获得一件神圣套装装备！十分稀有！</t>
  </si>
  <si>
    <t>奇异碎片</t>
  </si>
  <si>
    <t>Amazing Shred</t>
  </si>
  <si>
    <t>第1章所有怪物都有概率掉落的材料,比较的常见</t>
  </si>
  <si>
    <t>Chapter 1 all monsters have the probability to drop materials, which is more common</t>
  </si>
  <si>
    <t>软泥液</t>
  </si>
  <si>
    <t>Slime</t>
  </si>
  <si>
    <t>软泥怪身上独具的材料,听说非常难得</t>
  </si>
  <si>
    <t>The unique material on the slime monster is very rare to hear</t>
  </si>
  <si>
    <t>树皮</t>
  </si>
  <si>
    <t>Bark</t>
  </si>
  <si>
    <t>很稀有的一种材料,在树妖的身上可以找到很多</t>
  </si>
  <si>
    <t>A rare material, many can be found on the tree demon</t>
  </si>
  <si>
    <t>狼皮</t>
  </si>
  <si>
    <t>Wolf Blood</t>
  </si>
  <si>
    <t>在野外有很多野狼</t>
  </si>
  <si>
    <t>There are many wild wolves in the wild, and this blood flows on them</t>
  </si>
  <si>
    <t>熊掌</t>
  </si>
  <si>
    <t>Bear's Paw</t>
  </si>
  <si>
    <t>在白熊身上可以找到胆汁</t>
  </si>
  <si>
    <t>Bile can be found in white bears</t>
  </si>
  <si>
    <t>灵龙翼</t>
  </si>
  <si>
    <t>Spirit Dragon Wing</t>
  </si>
  <si>
    <t>精灵龙掉落,是一种较为高级的材料</t>
  </si>
  <si>
    <t>The elf dragon is a more advanced material</t>
  </si>
  <si>
    <t>铁矿石</t>
  </si>
  <si>
    <t>Iron Ore</t>
  </si>
  <si>
    <t>野外随处可见的一种铁矿石,采集获得</t>
  </si>
  <si>
    <t>An iron ore that can be found everywhere in the wild, collected</t>
  </si>
  <si>
    <t>精致的木料</t>
  </si>
  <si>
    <t>Delicate Wood</t>
  </si>
  <si>
    <t>野外随处可见的一种木材,采集获得</t>
  </si>
  <si>
    <t>A wood that can be found everywhere in the wild, collected</t>
  </si>
  <si>
    <t>药剂瓶</t>
  </si>
  <si>
    <t>Potion Bottle</t>
  </si>
  <si>
    <t>散落在野外的药剂瓶,听说可以用它才制造一些药剂非常好用,采集获得</t>
  </si>
  <si>
    <t>It's said that the potion bottles scattered in the wild can be used to make some potions. It's very easy to collect</t>
  </si>
  <si>
    <t>魔法之尘</t>
  </si>
  <si>
    <t>Magic Dust</t>
  </si>
  <si>
    <t>一种十分稀少的高级材料,采集获得</t>
  </si>
  <si>
    <t>A very scarce advanced material obtained by acquisition.</t>
  </si>
  <si>
    <t>勇士印记</t>
  </si>
  <si>
    <t>Warrior's Mark</t>
  </si>
  <si>
    <t>击败第1章BOSS的证明</t>
  </si>
  <si>
    <t>Proof of killing first chapter boss</t>
  </si>
  <si>
    <t>树之心</t>
  </si>
  <si>
    <t>Tree Heart</t>
  </si>
  <si>
    <t>击败第1章最终BOSS的证明</t>
  </si>
  <si>
    <t>Proof of  killing first chapter final boss</t>
  </si>
  <si>
    <t>源生能量</t>
  </si>
  <si>
    <t>Source Energy</t>
  </si>
  <si>
    <t>一种特别高级的材料,通过炼金制造功能才能获得,制造配方可以到主城炼金制造训练师处学习</t>
  </si>
  <si>
    <t>An extremely advanced material, which can be obtained through production</t>
  </si>
  <si>
    <t>黄金的勇士印记</t>
  </si>
  <si>
    <t>Gold Warrior's Mark</t>
  </si>
  <si>
    <t>英勇洗炼石</t>
  </si>
  <si>
    <t>Heroic WashGem</t>
  </si>
  <si>
    <t>10010083,0</t>
  </si>
  <si>
    <t>第1章掉落的所有装备均可以使用此道具进行洗炼属性</t>
  </si>
  <si>
    <t>Chapter 1 all equipment dropped can use this item to wash attributes</t>
  </si>
  <si>
    <t>英勇洗炼石袋子</t>
  </si>
  <si>
    <t>1;50060011;0</t>
  </si>
  <si>
    <t>打开可以随机获得5-20个英勇洗练石</t>
  </si>
  <si>
    <t>Open to receive 5-20 heroic washing stones at random</t>
  </si>
  <si>
    <t>海底碎片</t>
  </si>
  <si>
    <t>Submarine Debris</t>
  </si>
  <si>
    <t>第2章所有怪物都有概率掉落的材料,比较的常见</t>
  </si>
  <si>
    <t>Chapter 2 all monsters have the probability to drop materials, which is more common</t>
  </si>
  <si>
    <t>海虫尾</t>
  </si>
  <si>
    <t>Sea Wormtail</t>
  </si>
  <si>
    <t>海虫怪掉落,一种刺激味道比较强的蛋</t>
  </si>
  <si>
    <t>Sea bug drop, a kind of egg with strong pungent taste</t>
  </si>
  <si>
    <t>坚硬的石块</t>
  </si>
  <si>
    <t>Hard Gem</t>
  </si>
  <si>
    <t>巨石怪掉落,很重很重的石头</t>
  </si>
  <si>
    <t>Boulders dropped, very heavy stones</t>
  </si>
  <si>
    <t>魔法之心</t>
  </si>
  <si>
    <t>Magic heart</t>
  </si>
  <si>
    <t>法师怪掉落,一种具有魔法能力的神奇宝石材料</t>
  </si>
  <si>
    <t>Mage drops, a kind of magic gem material with magic ability</t>
  </si>
  <si>
    <t>防御之心</t>
  </si>
  <si>
    <t>Defensive Heart</t>
  </si>
  <si>
    <t>卫兵怪掉落,一种具有魔法能力的神奇宝石材料</t>
  </si>
  <si>
    <t>Guard monster falling, a kind of magic gem material with magic ability</t>
  </si>
  <si>
    <t>攻击之心</t>
  </si>
  <si>
    <t>Attacking Heart</t>
  </si>
  <si>
    <t>巨斧怪掉落,一种具有魔法能力的神奇宝石材料</t>
  </si>
  <si>
    <t>Axe monster dropped, a kind of magic gem material with magic ability</t>
  </si>
  <si>
    <t>深海之心</t>
  </si>
  <si>
    <t>Deep Sea Heart</t>
  </si>
  <si>
    <t>第二章所有怪物较少概率掉落,一种十分稀有的材料</t>
  </si>
  <si>
    <t>Chapter 2 all monsters drop with less probability, a very rare material</t>
  </si>
  <si>
    <t>梦叶花</t>
  </si>
  <si>
    <t>Dream Leaf Flower</t>
  </si>
  <si>
    <t>场景采集掉落的材料</t>
  </si>
  <si>
    <t>Scenes collect fallen materials</t>
  </si>
  <si>
    <t>海蓝水晶</t>
  </si>
  <si>
    <t>Aquamarine Crystal</t>
  </si>
  <si>
    <t>海源石</t>
  </si>
  <si>
    <t>Seabed Gem</t>
  </si>
  <si>
    <t>场景采集掉落的稀有材料</t>
  </si>
  <si>
    <t>Scene collection of rare materials drop</t>
  </si>
  <si>
    <t>海底徽记</t>
  </si>
  <si>
    <t>Undersea Insignia</t>
  </si>
  <si>
    <t>击败第2章BOSS的证明</t>
  </si>
  <si>
    <t>Proof of killing second chapter boss</t>
  </si>
  <si>
    <t>深海勋章</t>
  </si>
  <si>
    <t>Deep Sea Medal</t>
  </si>
  <si>
    <t>第2章BOSS的稀有掉落</t>
  </si>
  <si>
    <t>Chapter 2 rare drop of boss</t>
  </si>
  <si>
    <t>深海印记</t>
  </si>
  <si>
    <t>Deep Sea Imprint</t>
  </si>
  <si>
    <t>击败第2章最终BOSS的证明</t>
  </si>
  <si>
    <t>Proof of  killing second chapter final boss</t>
  </si>
  <si>
    <t>魔纹布</t>
  </si>
  <si>
    <t>Magic Cloth</t>
  </si>
  <si>
    <t>A particularly advanced material that can be obtained through crafting</t>
  </si>
  <si>
    <t>黄金的深海印记</t>
  </si>
  <si>
    <t>Gold Deep Sea Imprint</t>
  </si>
  <si>
    <t>海神洗炼石</t>
  </si>
  <si>
    <t>Poseidon Washing Gem</t>
  </si>
  <si>
    <t>第2章掉落的所有装备均可以使用此道具进行洗炼属性</t>
  </si>
  <si>
    <t>All items dropped in chapter 2 can use this item to refine attributes</t>
  </si>
  <si>
    <t>海神洗炼石袋子</t>
  </si>
  <si>
    <t>Poseidon Washed Gem Bag</t>
  </si>
  <si>
    <t>10022017</t>
  </si>
  <si>
    <t>1;50060012;0</t>
  </si>
  <si>
    <t>打开可以随机获得5-20个海神洗练石</t>
  </si>
  <si>
    <t>Open to get 5-20 poseidon's washing stones randomly</t>
  </si>
  <si>
    <t>沙漠碎片</t>
  </si>
  <si>
    <t>Desert Debris</t>
  </si>
  <si>
    <t>第3章所有怪物都有概率掉落的材料,比较的常见</t>
  </si>
  <si>
    <t>Chapter 3 all monsters have the probability to drop materials, which is more common</t>
  </si>
  <si>
    <t>狗牙</t>
  </si>
  <si>
    <t>Dog Tooth</t>
  </si>
  <si>
    <t>沙漠烈犬掉落,来自沙漠最古老的一种动物牙齿</t>
  </si>
  <si>
    <t>Desert fierce dog falls from the tooth of the oldest animal in the desert</t>
  </si>
  <si>
    <t>鼠睛石</t>
  </si>
  <si>
    <t>Mouse Eye Gem</t>
  </si>
  <si>
    <t>沙漠地鼠掉落,一种由老鼠的眼睛形成的石头</t>
  </si>
  <si>
    <t>Desert squirrels fall, a kind of stone formed by the eyes of mice</t>
  </si>
  <si>
    <t>沙琉璃</t>
  </si>
  <si>
    <t>Sand Glass</t>
  </si>
  <si>
    <t>地宫护卫掉落,一种被沙漠风化的琉璃</t>
  </si>
  <si>
    <t>The underground palace guard drops, a glass weathered by the desert</t>
  </si>
  <si>
    <t>残破的布料</t>
  </si>
  <si>
    <t>Ragged Cloth</t>
  </si>
  <si>
    <t>木乃伊怪物掉落,包裹在木乃伊身上的绷带</t>
  </si>
  <si>
    <t>Mummy monster dropped, bandage wrapped on mummy</t>
  </si>
  <si>
    <t>僵尸之心</t>
  </si>
  <si>
    <t>Zombie Heart</t>
  </si>
  <si>
    <t>木乃伊侍卫掉落,木乃伊用来控制自己的核心器皿</t>
  </si>
  <si>
    <t>The underground protector drops, and the zombies use it to control their core vessels</t>
  </si>
  <si>
    <t>沙漠之心</t>
  </si>
  <si>
    <t>Desert Heart</t>
  </si>
  <si>
    <t>所有怪物均有较低概率掉落,一种被沙漠淹没的石头,十分稀有</t>
  </si>
  <si>
    <t>All monsters have a low probability of falling, a stone submerged in the desert is very rare</t>
  </si>
  <si>
    <t>流沙石</t>
  </si>
  <si>
    <t>Quicksand</t>
  </si>
  <si>
    <t>坚硬的骨头</t>
  </si>
  <si>
    <t>Hard Bone</t>
  </si>
  <si>
    <t>藤水</t>
  </si>
  <si>
    <t>Blood Cane Water</t>
  </si>
  <si>
    <t>沙漠徽记</t>
  </si>
  <si>
    <t>Desert Emblem</t>
  </si>
  <si>
    <t>击败第3章BOSS的证明</t>
  </si>
  <si>
    <t>Chapter 3 proof of boss</t>
  </si>
  <si>
    <t>沙漠勋章</t>
  </si>
  <si>
    <t>Desert Medal</t>
  </si>
  <si>
    <t>击败第3章BOSS的稀有勋章</t>
  </si>
  <si>
    <t>Kill chapter 3 boss's rare medal</t>
  </si>
  <si>
    <t>沙漠印记</t>
  </si>
  <si>
    <t>Desert Imprint</t>
  </si>
  <si>
    <t>击败第3章最终BOSS的证明</t>
  </si>
  <si>
    <t>Kill chapter 3 proof of final boss</t>
  </si>
  <si>
    <t>灼沙</t>
  </si>
  <si>
    <t>Scorching Sand</t>
  </si>
  <si>
    <t>A particularly advanced material that is produced through production.</t>
  </si>
  <si>
    <t>黄金的沙漠印记</t>
  </si>
  <si>
    <t>Gold Desert Imprint</t>
  </si>
  <si>
    <t>漠灵洗炼石</t>
  </si>
  <si>
    <t>Desert Undead Washing Gem</t>
  </si>
  <si>
    <t>第3章掉落的所有装备均可以使用此道具进行洗炼属性</t>
  </si>
  <si>
    <t>All equipment dropped in chapter 3 can use this item to refine attributes</t>
  </si>
  <si>
    <t>漠灵洗炼石袋子</t>
  </si>
  <si>
    <t>Desert Undead  Washing Gem Bag</t>
  </si>
  <si>
    <t>1;50060013;0</t>
  </si>
  <si>
    <t>打开可以随机获得5-20个漠灵洗练石</t>
  </si>
  <si>
    <t>Open to receive 5-20 desert spirit washing stones at random</t>
  </si>
  <si>
    <t>泥潭碎片</t>
  </si>
  <si>
    <t>Mire Debris</t>
  </si>
  <si>
    <t>第4章所有怪物都有概率掉落的材料,比较的常见</t>
  </si>
  <si>
    <t>Chapter 4 all monsters have the probability to drop materials, which is more common</t>
  </si>
  <si>
    <t>白狼皮</t>
  </si>
  <si>
    <t>White Wolf Skin</t>
  </si>
  <si>
    <t>白色野狼掉落的材料</t>
  </si>
  <si>
    <t>Material dropped by white wolf</t>
  </si>
  <si>
    <t>石头之心</t>
  </si>
  <si>
    <t>Heart Of Gem</t>
  </si>
  <si>
    <t>岩石巨人掉落的材料</t>
  </si>
  <si>
    <t>Falling material of rock giant</t>
  </si>
  <si>
    <t>精灵光芒</t>
  </si>
  <si>
    <t>Elf Light</t>
  </si>
  <si>
    <t>绿精灵掉落的材料</t>
  </si>
  <si>
    <t>Materials dropped by green spirit</t>
  </si>
  <si>
    <t>幽灵菇</t>
  </si>
  <si>
    <t>Ghost Mushroom</t>
  </si>
  <si>
    <t>蘑菇人掉落的材料</t>
  </si>
  <si>
    <t>Materials dropped by mushroom man</t>
  </si>
  <si>
    <t>蘑菇之心</t>
  </si>
  <si>
    <t>Heart Of Mushroom</t>
  </si>
  <si>
    <t>巨型蘑菇人掉落的材料</t>
  </si>
  <si>
    <t>Materials dropped by giant mushroom man</t>
  </si>
  <si>
    <t>幽暗之心</t>
  </si>
  <si>
    <t>Gloomy Heart</t>
  </si>
  <si>
    <t>第4章所有怪物都有较低概率掉落的材料,十分难得</t>
  </si>
  <si>
    <t>Chapter 4 all monsters have a low probability of falling materials, which is very rare.</t>
  </si>
  <si>
    <t>露水</t>
  </si>
  <si>
    <t>Dew</t>
  </si>
  <si>
    <t>灵木</t>
  </si>
  <si>
    <t>Spirit Wood</t>
  </si>
  <si>
    <t>魔法瓶</t>
  </si>
  <si>
    <t>Magic Bottle</t>
  </si>
  <si>
    <t>蘑菇徽记</t>
  </si>
  <si>
    <t>Mushroom Logo</t>
  </si>
  <si>
    <t>击败第4章BOSS的证明</t>
  </si>
  <si>
    <t>Chapter 4 boss kill the proof</t>
  </si>
  <si>
    <t>幽暗勋章</t>
  </si>
  <si>
    <t>Dim Medal</t>
  </si>
  <si>
    <t>击败第4章BOSS的稀有勋章</t>
  </si>
  <si>
    <t>Chapter 4 boss kill rare medal</t>
  </si>
  <si>
    <t>蘑菇印记</t>
  </si>
  <si>
    <t>Mushroom Mark</t>
  </si>
  <si>
    <t>击败第4章最终BOSS的证明</t>
  </si>
  <si>
    <t>Killing chapter 4 proof of the final boss</t>
  </si>
  <si>
    <t>黑莲布料</t>
  </si>
  <si>
    <t>Black Lotus Fabric</t>
  </si>
  <si>
    <t>黄金的蘑菇印记</t>
  </si>
  <si>
    <t>Mushroom Mark Of Gold</t>
  </si>
  <si>
    <t>光辉洗炼石</t>
  </si>
  <si>
    <t>Brilliant WashGem</t>
  </si>
  <si>
    <t>第4章掉落的所有装备均可以使用此道具进行洗炼属性</t>
  </si>
  <si>
    <t>All equipment dropped in chapter 4 can use this item to refine attributes</t>
  </si>
  <si>
    <t>光辉洗炼石袋子</t>
  </si>
  <si>
    <t>Brilliant Washing Gem Bag</t>
  </si>
  <si>
    <t>1;50060014;0</t>
  </si>
  <si>
    <t>打开可以随机获得5-20个光辉洗练石</t>
  </si>
  <si>
    <t>Turn on to get 5-20 shining wash stones at random</t>
  </si>
  <si>
    <t>火焰碎片</t>
  </si>
  <si>
    <t>Flame Debris</t>
  </si>
  <si>
    <t>第5章所有怪物都有概率掉落的材料,比较的常见</t>
  </si>
  <si>
    <t>Chapter 5 all monsters have the probability to drop materials, which is relatively common.</t>
  </si>
  <si>
    <t>硬壳</t>
  </si>
  <si>
    <t>Hard Shell</t>
  </si>
  <si>
    <t>熔岩甲虫掉落的材料</t>
  </si>
  <si>
    <t>Material dropped by lava beetles</t>
  </si>
  <si>
    <t>蜘蛛腿</t>
  </si>
  <si>
    <t>Spider Leg</t>
  </si>
  <si>
    <t>烈焰蜘蛛掉落的材料</t>
  </si>
  <si>
    <t>Material dropped by flame spider</t>
  </si>
  <si>
    <t>奇异的犄角</t>
  </si>
  <si>
    <t>Strange Horns</t>
  </si>
  <si>
    <t>烈焰力士掉落的材料</t>
  </si>
  <si>
    <t>Materials dropped by flame power</t>
  </si>
  <si>
    <t>零散的齿轮</t>
  </si>
  <si>
    <t>Scattered Gears</t>
  </si>
  <si>
    <t>鼠怪掉落的材料</t>
  </si>
  <si>
    <t>Materials dropped by the rat monster</t>
  </si>
  <si>
    <t>铁皮</t>
  </si>
  <si>
    <t>Iron Sheet</t>
  </si>
  <si>
    <t>工匠掉落的材料</t>
  </si>
  <si>
    <t>Materials dropped by craftsmen</t>
  </si>
  <si>
    <t>灼热之心</t>
  </si>
  <si>
    <t>Burning Heart</t>
  </si>
  <si>
    <t>第5章所有怪物都有较低概率掉落的材料,十分难得</t>
  </si>
  <si>
    <t>Chapter 5 all monsters have materials with low probability of falling, which is very rare</t>
  </si>
  <si>
    <t>火焰花</t>
  </si>
  <si>
    <t>Flame Flower</t>
  </si>
  <si>
    <t>Scene collection of fallen materials</t>
  </si>
  <si>
    <t>火焰石块</t>
  </si>
  <si>
    <t>Flame Gem</t>
  </si>
  <si>
    <t>魔法火焰</t>
  </si>
  <si>
    <t>Magic Fire</t>
  </si>
  <si>
    <t>Scene collection of rare materials dropped</t>
  </si>
  <si>
    <t>火焰徽记</t>
  </si>
  <si>
    <t>Flame Emblem</t>
  </si>
  <si>
    <t>击败第5章BOSS的证明</t>
  </si>
  <si>
    <t>Kill chapter 5 boss proof</t>
  </si>
  <si>
    <t>灼热勋章</t>
  </si>
  <si>
    <t>Scorching Medal</t>
  </si>
  <si>
    <t>击败第5章BOSS的稀有勋章</t>
  </si>
  <si>
    <t>Kill chapter 5 rare medal of the boss</t>
  </si>
  <si>
    <t>斩龙印记</t>
  </si>
  <si>
    <t>Chop Mark</t>
  </si>
  <si>
    <t>击败第5章最终BOSS的证明</t>
  </si>
  <si>
    <t>Killing chapter 5 proof of the final boss</t>
  </si>
  <si>
    <t>魔钢锭</t>
  </si>
  <si>
    <t>Magic Steel Ingot</t>
  </si>
  <si>
    <t>黄金的斩龙印记</t>
  </si>
  <si>
    <t>The Chop Mark Of Gold</t>
  </si>
  <si>
    <t>神圣洗炼石</t>
  </si>
  <si>
    <t xml:space="preserve">Holy Wash Gem </t>
  </si>
  <si>
    <t>第5章掉落的所有装备均可以使用此道具进行洗炼属性</t>
  </si>
  <si>
    <t>All equipment dropped in chapter 5 can use this item to refine attributes</t>
  </si>
  <si>
    <t>神圣洗炼石袋子</t>
  </si>
  <si>
    <t>Holy Wash Gem Bag</t>
  </si>
  <si>
    <t>1;50060015;0</t>
  </si>
  <si>
    <t>打开可以随机获得5-20个神圣洗练石</t>
  </si>
  <si>
    <t>Open to get 5-20 holy washstones randomly</t>
  </si>
  <si>
    <t>爱心之剑</t>
  </si>
  <si>
    <t>Sword Of Love</t>
  </si>
  <si>
    <t>10021015,5</t>
  </si>
  <si>
    <t>感谢你的支持,游戏有你更美好~</t>
  </si>
  <si>
    <t>Thank you for your support. The game is even better for you.</t>
  </si>
  <si>
    <t>圣光传说头盔</t>
  </si>
  <si>
    <t>Legend Artifact：Legend Of Holy Light Helmet</t>
  </si>
  <si>
    <t>55</t>
  </si>
  <si>
    <t>120000</t>
  </si>
  <si>
    <t>2,240000;10010086,52;10000032,4;10000065,3</t>
  </si>
  <si>
    <t>和矿井里的头灯作用差不多，能拓展视野。</t>
  </si>
  <si>
    <t>It's similar to the headlights in the mine, which can expand the vision.</t>
  </si>
  <si>
    <t>圣光传说护手</t>
  </si>
  <si>
    <t>Legend Artifact：Legend Of Holy Light Gauntlets</t>
  </si>
  <si>
    <t>9</t>
  </si>
  <si>
    <t>2,360000;10010086,76;10000032,6;10000065,4</t>
  </si>
  <si>
    <t>用一种采自地下的天然发光矿石打磨而成。</t>
  </si>
  <si>
    <t>It is polished with a natural luminous ore from underground.</t>
  </si>
  <si>
    <t>圣光传说腰带</t>
  </si>
  <si>
    <t>Legend Artifact：Legend Of Holy Light Belt</t>
  </si>
  <si>
    <t>8</t>
  </si>
  <si>
    <t>说实话，我是不知道发光的皮带有什么用。</t>
  </si>
  <si>
    <t>To be honest, I don't know what the use of luminous belt is.</t>
  </si>
  <si>
    <t>圣光传说战靴</t>
  </si>
  <si>
    <t>Legend Artifact：Legend Of Holy Light War Boots</t>
  </si>
  <si>
    <t>6</t>
  </si>
  <si>
    <t>每走一步都会留下一个短暂发光的脚印，路痴的福音。</t>
  </si>
  <si>
    <t>Every step will leave a short shining footprints, the gospel of Lu Chi.</t>
  </si>
  <si>
    <t>圣光传说长裤</t>
  </si>
  <si>
    <t>Legend Artifact：Legend Of Holy Light Trousers</t>
  </si>
  <si>
    <t>7</t>
  </si>
  <si>
    <t>走路一闪一闪，走在路上能吸引不少人的眼球。（特别是晚上）</t>
  </si>
  <si>
    <t>Walk a flash, walk on the road can attract many people's attention. (especially at night)</t>
  </si>
  <si>
    <t>圣光传说战链</t>
  </si>
  <si>
    <t>Legend Artifact：Legend Of Holy Light Chain</t>
  </si>
  <si>
    <t>11</t>
  </si>
  <si>
    <t>2,300000;10010086,64;10000032,5;10000065,4</t>
  </si>
  <si>
    <t>怕黑的女孩子会用，既漂亮，又能驱散黑暗。</t>
  </si>
  <si>
    <t>The girl who is afraid of the dark can use it, which is beautiful and can dispel the darkness.</t>
  </si>
  <si>
    <t>圣光传说戒指</t>
  </si>
  <si>
    <t>Legend Artifact：Legend Of Holy Light Ring</t>
  </si>
  <si>
    <t>很多人结婚会选择的款式，就让这光照亮我们对彼此的爱。</t>
  </si>
  <si>
    <t>Many people will choose the style of marriage, let this light illuminate our love for each other.</t>
  </si>
  <si>
    <t>圣光传说饰品</t>
  </si>
  <si>
    <t>Legend Artifact：Legend Of Holy Light Jewelry</t>
  </si>
  <si>
    <t>60040601,60033004,60033104</t>
  </si>
  <si>
    <t>2,300000;10010086,64;10000032,5;10000065,5</t>
  </si>
  <si>
    <t>bulingbuling的闪着光，受到很多孩子喜欢，不知不觉间成了玩具。</t>
  </si>
  <si>
    <t>The blinking light of bulingbuling is loved by many children and unconsciously becomes a toy.</t>
  </si>
  <si>
    <t>圣光传说护符</t>
  </si>
  <si>
    <t>Legend Artifact：Legend Of Holy Light Amulet</t>
  </si>
  <si>
    <t>圣光会庇护你!前提是你得相信它，不过相信的人好像最后都死了。</t>
  </si>
  <si>
    <t>The Holy Light will protect you! Provided that you have to believe it, but the person who believes seems to be dead in the end.</t>
  </si>
  <si>
    <t>圣光传说战刃;圣光传说战刃;圣光传说之弓</t>
  </si>
  <si>
    <t>Legend Artifact：Legend Of Holy Light Warblade</t>
  </si>
  <si>
    <t>10035033;10035033;gong_10035033</t>
  </si>
  <si>
    <t>2,480000;10010086,100;10000032,8;10000065,8</t>
  </si>
  <si>
    <t>10035033;10035033;gong_10030110</t>
  </si>
  <si>
    <t>富含光之力的刀，斩破一切暗与恶。</t>
  </si>
  <si>
    <t>The sword full of light power cuts through all darkness and evil.</t>
  </si>
  <si>
    <t>圣光传说战甲</t>
  </si>
  <si>
    <t>Legend Artifact：Legend Of Holy Light Armor</t>
  </si>
  <si>
    <t>大晚上穿战的话可以出去恶作剧吓到不少人。</t>
  </si>
  <si>
    <t>If you wear war at night, you can go out to prank and scare many people.</t>
  </si>
  <si>
    <t>传承:圣光传说头盔</t>
  </si>
  <si>
    <t>60</t>
  </si>
  <si>
    <t>2,240000;10010086,104;10000032,4;10000065,9</t>
  </si>
  <si>
    <t>传承:圣光传说护手</t>
  </si>
  <si>
    <t>2,360000;10010086,152;10000032,6;10000065,12</t>
  </si>
  <si>
    <t>传承:圣光传说腰带</t>
  </si>
  <si>
    <t>传承:圣光传说战靴</t>
  </si>
  <si>
    <t>2,240000;10010086,104;10000032,4;10000065,6</t>
  </si>
  <si>
    <t>传承:圣光传说长裤</t>
  </si>
  <si>
    <t>传承:圣光传说战链</t>
  </si>
  <si>
    <t>2,300000;10010086,128;10000032,5;10000065,8</t>
  </si>
  <si>
    <t>传承:圣光传说戒指</t>
  </si>
  <si>
    <t>传承:圣光传说饰品</t>
  </si>
  <si>
    <t>2,300000;10010086,128;10000032,5;10000065,10</t>
  </si>
  <si>
    <t>传承:圣光传说护符</t>
  </si>
  <si>
    <t>传承:圣光传说战刃;传承:圣光传说之杖;传承:圣光传说之弓</t>
  </si>
  <si>
    <t>10030210;mage_10030210;gong_10030210</t>
  </si>
  <si>
    <t>2,480000;10010086,200;10000032,8;10000065,16</t>
  </si>
  <si>
    <t>传承:圣光传说战甲</t>
  </si>
  <si>
    <t>布帽</t>
  </si>
  <si>
    <t>Cloth Cap</t>
  </si>
  <si>
    <t>10021015,1</t>
  </si>
  <si>
    <t>40031001</t>
  </si>
  <si>
    <t>2,110;10010086,1</t>
  </si>
  <si>
    <t>艾丽给自己的孩子做的小玩意,不知哪一天被孩子弄到哪里去了。</t>
  </si>
  <si>
    <t>Ellie's gadget for her children, I don't know where she got it one day.</t>
  </si>
  <si>
    <t>钢铁盔</t>
  </si>
  <si>
    <t>Iron Helmet</t>
  </si>
  <si>
    <t>10021015,2</t>
  </si>
  <si>
    <t>40031002</t>
  </si>
  <si>
    <t>2,275;10010086,1</t>
  </si>
  <si>
    <t>小时候你也想拥有和钢铁侠一样的头盔吧，坚固无比。</t>
  </si>
  <si>
    <t>When you were a kid, you wanted to have the same helmet as iron man. It's very strong.</t>
  </si>
  <si>
    <t>小手套</t>
  </si>
  <si>
    <t>Little Gloves</t>
  </si>
  <si>
    <t>40031003</t>
  </si>
  <si>
    <t>2,100;10010086,1</t>
  </si>
  <si>
    <t>金手套，银手套，都不如外婆给你织的小手套。</t>
  </si>
  <si>
    <t>Gold gloves and silver gloves are not as good as the little gloves weave for you.</t>
  </si>
  <si>
    <t>铁手套</t>
  </si>
  <si>
    <t>Iron Gloves</t>
  </si>
  <si>
    <t>40031004</t>
  </si>
  <si>
    <t>2,250;10010086,1</t>
  </si>
  <si>
    <t>戴起来沉甸甸的玩意儿，别嫌弃它，伤害大着呢。</t>
  </si>
  <si>
    <t>Wear heavy stuff, don't let it go, it hurts a lot.</t>
  </si>
  <si>
    <t>银手套</t>
  </si>
  <si>
    <t>Silver Gloves</t>
  </si>
  <si>
    <t>40031005</t>
  </si>
  <si>
    <t>越长大越喜欢这种银闪闪的东西。</t>
  </si>
  <si>
    <t>The older I grow, the more I like this silver glitter.</t>
  </si>
  <si>
    <t>布腰带</t>
  </si>
  <si>
    <t>Cloth Belt</t>
  </si>
  <si>
    <t>40031006</t>
  </si>
  <si>
    <t>2,80;10010086,1</t>
  </si>
  <si>
    <t>系上布腰带穿衣服更显瘦。</t>
  </si>
  <si>
    <t>It's thinner to wear a cloth belt.</t>
  </si>
  <si>
    <t>钢带</t>
  </si>
  <si>
    <t>Steel Strip</t>
  </si>
  <si>
    <t>40031007</t>
  </si>
  <si>
    <t>2,200;10010086,1</t>
  </si>
  <si>
    <t>艾丽总说孩子挺不直腰板，就给他定制了这个钢带。</t>
  </si>
  <si>
    <t>Ellie always said that the child was not straight, so she customized the steel belt for him.</t>
  </si>
  <si>
    <t>布鞋</t>
  </si>
  <si>
    <t>Cloth Shoes</t>
  </si>
  <si>
    <t>40031008</t>
  </si>
  <si>
    <t>一双看似普普通通的老北京布鞋。</t>
  </si>
  <si>
    <t>A pair of plain old Beijing cloth shoes.</t>
  </si>
  <si>
    <t>麻布裤</t>
  </si>
  <si>
    <t>Gunny Pants</t>
  </si>
  <si>
    <t>40031009</t>
  </si>
  <si>
    <t>2,300;10010086,1</t>
  </si>
  <si>
    <t>夏天穿这个最凉爽了。</t>
  </si>
  <si>
    <t>It's the coolest thing to wear in summer.</t>
  </si>
  <si>
    <t>精致项链</t>
  </si>
  <si>
    <t>Exquisite Necklace</t>
  </si>
  <si>
    <t>40031010</t>
  </si>
  <si>
    <t>2,325;10010086,1</t>
  </si>
  <si>
    <t>用夏天在海边捡到的贝壳编织成的项链。</t>
  </si>
  <si>
    <t>It's a necklace made of shells picked up by the sea in summer.</t>
  </si>
  <si>
    <t>金戒指</t>
  </si>
  <si>
    <t>Gold Ring</t>
  </si>
  <si>
    <t>40031011</t>
  </si>
  <si>
    <t>2,400;10010086,1</t>
  </si>
  <si>
    <t>艾丽结婚的时候唯一的嫁妆。</t>
  </si>
  <si>
    <t>Ellie's only dowry when she got married.</t>
  </si>
  <si>
    <t>铁剑;粗糙的魔杖;木弓</t>
  </si>
  <si>
    <t>Iron Sword</t>
  </si>
  <si>
    <t>10031012;mage_10031012;gong_10031012</t>
  </si>
  <si>
    <t>40031012</t>
  </si>
  <si>
    <t>2,600;10010086,1</t>
  </si>
  <si>
    <t>;;gong_10031012</t>
  </si>
  <si>
    <t>一把永远不会生锈的好物件。</t>
  </si>
  <si>
    <t>An iron sword that will never rust.</t>
  </si>
  <si>
    <t>粗糙的魔杖</t>
  </si>
  <si>
    <t>mage_10031012</t>
  </si>
  <si>
    <t>钢铁刀;魔法树枝;强力木弓</t>
  </si>
  <si>
    <t>Steel Knife</t>
  </si>
  <si>
    <t>10031013;mage_10031013;gong_10031012</t>
  </si>
  <si>
    <t>40031013</t>
  </si>
  <si>
    <t>2,1500;10010086,1</t>
  </si>
  <si>
    <t>街上最老的铁匠精心研制的武器，可别小瞧它。</t>
  </si>
  <si>
    <t>Don't underestimate the steel knife carefully developed by the oldest blacksmith on the street.</t>
  </si>
  <si>
    <t>魔法树枝</t>
  </si>
  <si>
    <t>mage_10031013</t>
  </si>
  <si>
    <t>外衣</t>
  </si>
  <si>
    <t>Coat</t>
  </si>
  <si>
    <t>40031014</t>
  </si>
  <si>
    <t>这可不是一件普通的衣服，穿上它可以为你挡上一点伤害。</t>
  </si>
  <si>
    <t>It's not a normal dress. It can stop you from getting hurt.</t>
  </si>
  <si>
    <t>青铜头盔</t>
  </si>
  <si>
    <t>Bronze Helmet</t>
  </si>
  <si>
    <t>10021015,3</t>
  </si>
  <si>
    <t>40031015</t>
  </si>
  <si>
    <t>2,440;10010086,2</t>
  </si>
  <si>
    <t>从古墓里挖出来的，都快长满苔藓了。</t>
  </si>
  <si>
    <t>Those dug from the ancient tomb are almost covered with moss.</t>
  </si>
  <si>
    <t>魔钢头盔</t>
  </si>
  <si>
    <t>Magic Steel Helmet</t>
  </si>
  <si>
    <t>40031016</t>
  </si>
  <si>
    <t>很少有人会选择把这么重的头盔戴在头上。</t>
  </si>
  <si>
    <t>Few would choose to wear such a heavy helmet on their heads.</t>
  </si>
  <si>
    <t>玄铁头盔</t>
  </si>
  <si>
    <t>40031017</t>
  </si>
  <si>
    <t>2,935;10010086,4</t>
  </si>
  <si>
    <t>制作它的原材料据说是很罕见的玄铁，能拥有它你就知足吧。</t>
  </si>
  <si>
    <t>The raw material for making it is said to be a rare black iron. You can be satisfied with it.</t>
  </si>
  <si>
    <t>强化头盔</t>
  </si>
  <si>
    <t>Skull Helmet</t>
  </si>
  <si>
    <t>40031018</t>
  </si>
  <si>
    <t>戴上它去参加战斗是再合适不过啦。</t>
  </si>
  <si>
    <t>The skull shaped helmet is perfect for Halloween to wear to a make-up party.</t>
  </si>
  <si>
    <t>英勇战盔</t>
  </si>
  <si>
    <t>Heroic Helmet</t>
  </si>
  <si>
    <t>1,200</t>
  </si>
  <si>
    <t>40031019</t>
  </si>
  <si>
    <t>2,4675;10010086,10</t>
  </si>
  <si>
    <t>战士手执长刀，佩戴英勇战盔，一往无前。</t>
  </si>
  <si>
    <t>Armed with a long knife and a brave helmet, the soldier went all the way.</t>
  </si>
  <si>
    <t>强击手套</t>
  </si>
  <si>
    <t>Assault Gloves</t>
  </si>
  <si>
    <t>40031020</t>
  </si>
  <si>
    <t>2,400;10010086,2</t>
  </si>
  <si>
    <t>别赤手空拳了，试试这个手套，能让你伤害倍增。</t>
  </si>
  <si>
    <t>Don't be bare handed. Try this glove. It will make you hurt more.</t>
  </si>
  <si>
    <t>尖刺手套</t>
  </si>
  <si>
    <t>Spike Gloves</t>
  </si>
  <si>
    <t>40031021</t>
  </si>
  <si>
    <t>2,850;10010086,4</t>
  </si>
  <si>
    <t>戴上这个手套假装自己是只可爱的刺猬。</t>
  </si>
  <si>
    <t>Put on this glove and pretend to be a cute hedgehog.</t>
  </si>
  <si>
    <t>魔钢手套</t>
  </si>
  <si>
    <t>Magic Steel Gloves</t>
  </si>
  <si>
    <t>40031022</t>
  </si>
  <si>
    <t>蕴含魔力且如钢铁一般坚硬的奇怪手套。</t>
  </si>
  <si>
    <t>Strange gloves that are magical and as hard as steel.</t>
  </si>
  <si>
    <t>怨念手套</t>
  </si>
  <si>
    <t>Wraith Gloves</t>
  </si>
  <si>
    <t>40031023</t>
  </si>
  <si>
    <t>传说中是古黑暗时期怨念始祖留下来的。</t>
  </si>
  <si>
    <t>It is said that the ancestors of the evil spirits left behind in the ancient dark period.</t>
  </si>
  <si>
    <t>英勇战手</t>
  </si>
  <si>
    <t>Heroic Handguard</t>
  </si>
  <si>
    <t>1,220</t>
  </si>
  <si>
    <t>40031024</t>
  </si>
  <si>
    <t>2,4250;10010086,10</t>
  </si>
  <si>
    <t>什么是英勇战手</t>
  </si>
  <si>
    <t>？？？？？ What is a brave fighter</t>
  </si>
  <si>
    <t>魔纹腰带</t>
  </si>
  <si>
    <t>Magic Belt</t>
  </si>
  <si>
    <t>40031025</t>
  </si>
  <si>
    <t>2,320;10010086,2</t>
  </si>
  <si>
    <t>这个花纹就算是在现在看来也很时尚。</t>
  </si>
  <si>
    <t>This pattern is fashionable even now.</t>
  </si>
  <si>
    <t>狂风腰带</t>
  </si>
  <si>
    <t>Skull Belt</t>
  </si>
  <si>
    <t>40031026</t>
  </si>
  <si>
    <t>2,680;10010086,4</t>
  </si>
  <si>
    <t>有个性的人最喜欢收集这种与众不同的装饰品。</t>
  </si>
  <si>
    <t>People with personalities like to collect this unique ornament best.</t>
  </si>
  <si>
    <t>英勇战带</t>
  </si>
  <si>
    <t>Valiant Belt</t>
  </si>
  <si>
    <t>1,280</t>
  </si>
  <si>
    <t>40031027</t>
  </si>
  <si>
    <t>2,3400;10010086,10</t>
  </si>
  <si>
    <t>艾丽的丈夫曾经得到了这个荣誉腰带。</t>
  </si>
  <si>
    <t>Ellie's husband once killed a bear by hand and got the belt of honor.</t>
  </si>
  <si>
    <t>白色靴子</t>
  </si>
  <si>
    <t xml:space="preserve"> White Boots</t>
  </si>
  <si>
    <t>40031028</t>
  </si>
  <si>
    <t>冬天穿上它去踏雪，准能融化在雪地里。</t>
  </si>
  <si>
    <t>Wear it to step on the snow in winter, it will melt in the snow.</t>
  </si>
  <si>
    <t>魔纹布靴</t>
  </si>
  <si>
    <t xml:space="preserve"> Magic Cloth Boots</t>
  </si>
  <si>
    <t>40031029</t>
  </si>
  <si>
    <t>轻快的布靴能让你轻快地蹦蹦跳跳。</t>
  </si>
  <si>
    <t>The light cloth boots can make you jump.</t>
  </si>
  <si>
    <t>血色布靴</t>
  </si>
  <si>
    <t>Scarlet Cloth Boots</t>
  </si>
  <si>
    <t>40031030</t>
  </si>
  <si>
    <t>在曾经的某场战斗中勇士的靴子。</t>
  </si>
  <si>
    <t>In a battle, the warrior's blood stained the boots on his feet, and the color of the blood shone brightly under the light of the holy light.</t>
  </si>
  <si>
    <t>英勇战靴</t>
  </si>
  <si>
    <t>Valiant Boots</t>
  </si>
  <si>
    <t>1,260</t>
  </si>
  <si>
    <t>40031031</t>
  </si>
  <si>
    <t>这双战靴亲眼见证了无数次激烈无比的战斗，愈挫愈勇。</t>
  </si>
  <si>
    <t>This pair of boots witnessed countless fierce and incomparable battles with their own eyes. The more frustrated, the braver.</t>
  </si>
  <si>
    <t>白熊护腿</t>
  </si>
  <si>
    <t>White Bear Leggings</t>
  </si>
  <si>
    <t>40031032</t>
  </si>
  <si>
    <t>2,480;10010086,2</t>
  </si>
  <si>
    <t>用白熊皮缝制而成的护膝，用来抵御冬季的寒冷最好不过路了。</t>
  </si>
  <si>
    <t>The kneepad made of white bear skin is the best way to resist the cold in winter.</t>
  </si>
  <si>
    <t>魔纹长裤</t>
  </si>
  <si>
    <t>Magic Pattern Pants</t>
  </si>
  <si>
    <t>40031033</t>
  </si>
  <si>
    <t>丝质长裤</t>
  </si>
  <si>
    <t>Silk Pants</t>
  </si>
  <si>
    <t>40031034</t>
  </si>
  <si>
    <t>2,1020;10010086,4</t>
  </si>
  <si>
    <t>摸起来质感就很好的丝质长裤，居家睡觉必备。</t>
  </si>
  <si>
    <t>It's a silk pants with good texture. It's necessary for sleeping at home.</t>
  </si>
  <si>
    <t>英勇护腿</t>
  </si>
  <si>
    <t>Valiant Legging</t>
  </si>
  <si>
    <t>1,240</t>
  </si>
  <si>
    <t>40031035</t>
  </si>
  <si>
    <t>2,5100;10010086,10</t>
  </si>
  <si>
    <t>勇敢的小宝宝也要佩戴好护腿哦。</t>
  </si>
  <si>
    <t>Brave little baby should also wear good leg guards.</t>
  </si>
  <si>
    <t>精灵项链</t>
  </si>
  <si>
    <t>Fairy Necklace</t>
  </si>
  <si>
    <t>40031036</t>
  </si>
  <si>
    <t>2,520;10010086,2</t>
  </si>
  <si>
    <t>圣光精灵将永远庇护着你。</t>
  </si>
  <si>
    <t>The light elves will always protect you.</t>
  </si>
  <si>
    <t>远行者项链</t>
  </si>
  <si>
    <t>Farwalker Necklace</t>
  </si>
  <si>
    <t>40031037</t>
  </si>
  <si>
    <t>2,1105;10010086,4</t>
  </si>
  <si>
    <t>项链里藏着一支小小的指南针，远行的人也不用害怕迷路了。</t>
  </si>
  <si>
    <t>There is a little compass hidden in the necklace, so people who travel far don't have to be afraid to get lost.</t>
  </si>
  <si>
    <t>英勇战链</t>
  </si>
  <si>
    <t>Valiant Chain</t>
  </si>
  <si>
    <t>40031038</t>
  </si>
  <si>
    <t>2,5525;10010086,10</t>
  </si>
  <si>
    <t>艾丽的孩子在村子里帮助老爷爷击败了大灰熊，得到了这个英勇战链。</t>
  </si>
  <si>
    <t>Ellie's children helped grandpa defeat the Grizzlies in the village and got the heroic battle chain.</t>
  </si>
  <si>
    <t>巴佛灭的黑暗之链</t>
  </si>
  <si>
    <t>Pavlov's Dark Chain</t>
  </si>
  <si>
    <t>40031039</t>
  </si>
  <si>
    <t>2,22100;10010086,30</t>
  </si>
  <si>
    <t>古黑暗时期最重要的战役上遗留下来的，蕴藏着古黑暗魔法的巨大力量。</t>
  </si>
  <si>
    <t>The most important battle left in the ancient dark period contains the great power of the ancient dark magic.</t>
  </si>
  <si>
    <t>防御戒指</t>
  </si>
  <si>
    <t>Defense Ring</t>
  </si>
  <si>
    <t>40031040</t>
  </si>
  <si>
    <t>2,640;10010086,2</t>
  </si>
  <si>
    <t>防御戒指当然是用来增强防御的啦。</t>
  </si>
  <si>
    <t>Defensive rings are, of course, used to enhance defense.</t>
  </si>
  <si>
    <t>巨人指环</t>
  </si>
  <si>
    <t>Giant Ring</t>
  </si>
  <si>
    <t>40031041</t>
  </si>
  <si>
    <t>巨人伸出一根手指就能把你的胳膊掰断，可想而知它的手指头有多粗了。</t>
  </si>
  <si>
    <t>A giant can break your arm with one finger. You can imagine how thick his fingers are.</t>
  </si>
  <si>
    <t>狼王之戒</t>
  </si>
  <si>
    <t>Ring Of The Wolf King</t>
  </si>
  <si>
    <t>40031042</t>
  </si>
  <si>
    <t>2,1360;10010086,4</t>
  </si>
  <si>
    <t>击败狼王就能拿到这枚象征着权利的戒指。</t>
  </si>
  <si>
    <t>Defeat the wolf king and you will get the ring that symbolizes power.</t>
  </si>
  <si>
    <t>英勇战戒</t>
  </si>
  <si>
    <t>Heroic Ring</t>
  </si>
  <si>
    <t>1,300</t>
  </si>
  <si>
    <t>40031043</t>
  </si>
  <si>
    <t>2,6800;10010086,10</t>
  </si>
  <si>
    <t>在一年一度的勇士大会上，第一名将会获得这枚英勇战戒，心动吗？</t>
  </si>
  <si>
    <t>At the annual warrior conference, the first place will get this ring of bravery. Is it exciting?</t>
  </si>
  <si>
    <t>血狼宝石</t>
  </si>
  <si>
    <t>Blood Wolf Gem</t>
  </si>
  <si>
    <t>40031044</t>
  </si>
  <si>
    <t>2,3230;10010086,4</t>
  </si>
  <si>
    <t>血狼属于狼族中贵族，血狼宝石是极其珍贵的宝物。</t>
  </si>
  <si>
    <t>The blood wolf belongs to the noble of the wolf family. The blood wolf gem is extremely precious.</t>
  </si>
  <si>
    <t>风之谷风铃</t>
  </si>
  <si>
    <t>Wind Valley Wind Bell</t>
  </si>
  <si>
    <t>40031045</t>
  </si>
  <si>
    <t>遥远的地方有一个叫风之谷的地方，满山谷里都种着风铃，风一吹叮叮当当。</t>
  </si>
  <si>
    <t>Far away, there is a place called Valley of the Wind. There are wind chimes planted in the valley, and the wind blows.</t>
  </si>
  <si>
    <t>英勇宝石</t>
  </si>
  <si>
    <t>Heroic Gem</t>
  </si>
  <si>
    <t>1,330</t>
  </si>
  <si>
    <t>40031046</t>
  </si>
  <si>
    <t>60040103,60033001,60033101</t>
  </si>
  <si>
    <t>2,16150;10010086,10</t>
  </si>
  <si>
    <t>在一年一度的勇士大会上，第一名将会获得这枚英勇宝石，心动吗？</t>
  </si>
  <si>
    <t>At the annual warriors conference, the first place will get this heroic gem, is it exciting?</t>
  </si>
  <si>
    <t>勇士护符</t>
  </si>
  <si>
    <t>Warrior Amulet</t>
  </si>
  <si>
    <t>40031047</t>
  </si>
  <si>
    <t>2,960;10010086,2</t>
  </si>
  <si>
    <t>每一个勇士都会随身佩戴护符，那是心上人对他们的守望。</t>
  </si>
  <si>
    <t>Every warrior wears an amulet, which is what his sweetheart watches over them.</t>
  </si>
  <si>
    <t>英勇护符</t>
  </si>
  <si>
    <t>Heroic Amulet</t>
  </si>
  <si>
    <t>1,250</t>
  </si>
  <si>
    <t>40031048</t>
  </si>
  <si>
    <t>2,10200;10010086,10</t>
  </si>
  <si>
    <t>每一个勇士都会随身佩戴护符，那是心上人的期许。</t>
  </si>
  <si>
    <t>Every warrior wears an amulet, which is the expectation of his sweetheart.</t>
  </si>
  <si>
    <t>勇气长剑;勇气法杖;勇气长弓</t>
  </si>
  <si>
    <t>Courage Sword</t>
  </si>
  <si>
    <t>10031049;mage_10031049;gong_10031049</t>
  </si>
  <si>
    <t>40031049</t>
  </si>
  <si>
    <t>2,2400;10010086,2</t>
  </si>
  <si>
    <t>有时候勇气就是你对抗敌人的武器。</t>
  </si>
  <si>
    <t>Sometimes courage is your weapon against the enemy.</t>
  </si>
  <si>
    <t>勇气法杖</t>
  </si>
  <si>
    <t>mage_10031049</t>
  </si>
  <si>
    <t>远行者的短刀;远行者的法球;远行者之弓</t>
  </si>
  <si>
    <t>Traveler's Knife</t>
  </si>
  <si>
    <t>10031050;mage_10031050;gong_10031050</t>
  </si>
  <si>
    <t>40031050</t>
  </si>
  <si>
    <t>2,5100;10010086,4</t>
  </si>
  <si>
    <t>有时候随身携带的武器能在关键时刻救你一命。</t>
  </si>
  <si>
    <t>Sometimes carrying a short knife can save your life at a critical moment.</t>
  </si>
  <si>
    <t>远行者的法球</t>
  </si>
  <si>
    <t>mage_10031050</t>
  </si>
  <si>
    <t>怨念之剑;怨念法杖;怨念之箭</t>
  </si>
  <si>
    <t>Wraith Sword</t>
  </si>
  <si>
    <t>10031051;mage_10031051;gong_10031051</t>
  </si>
  <si>
    <t>40031051</t>
  </si>
  <si>
    <t>10031051;mage_10031051;</t>
  </si>
  <si>
    <t>不要轻易惹怒怨念，它会吃小孩的哦。</t>
  </si>
  <si>
    <t>Don't provoke the wraith easily, it will eat children.</t>
  </si>
  <si>
    <t>怨念法杖</t>
  </si>
  <si>
    <t>mage_10031051</t>
  </si>
  <si>
    <t>英勇战刃;英勇法杖;英勇之弓</t>
  </si>
  <si>
    <t>Heroic Blade</t>
  </si>
  <si>
    <t>10031052;mage_10031052;gong_10031052</t>
  </si>
  <si>
    <t>1,350</t>
  </si>
  <si>
    <t>40031052</t>
  </si>
  <si>
    <t>2,25500;10010086,10</t>
  </si>
  <si>
    <t>当你的武器和你一起经历了无数次战斗后，它也会被赋予新的生命力量。</t>
  </si>
  <si>
    <t>After your sword has experienced countless battles with you, it will also be given new life force.</t>
  </si>
  <si>
    <t>英勇法杖</t>
  </si>
  <si>
    <t>mage_10031052</t>
  </si>
  <si>
    <t>圣殿荣耀之剑;圣殿荣耀之剑;符文荣耀之弓</t>
  </si>
  <si>
    <t>Sword Of Temple Glory</t>
  </si>
  <si>
    <t>10031053;10031053;gong_10031053</t>
  </si>
  <si>
    <t>40031053</t>
  </si>
  <si>
    <t>2,102000;10010086,30</t>
  </si>
  <si>
    <t>在圣光大陆的圣殿之上，有一把荣耀之剑亘古至今守护着圣光大陆的子民。</t>
  </si>
  <si>
    <t>Above the temple of the holy light continent, there is a sword of glory that has been guarding the people of the holy light continent since ancient times.</t>
  </si>
  <si>
    <t>不变</t>
  </si>
  <si>
    <t>树妖护甲</t>
  </si>
  <si>
    <t>Dryad Armor</t>
  </si>
  <si>
    <t>40031054</t>
  </si>
  <si>
    <t>2,1200;10010086,2</t>
  </si>
  <si>
    <t>村民用铸铁做成的护甲，能抵挡小树妖的伤害。</t>
  </si>
  <si>
    <t>The villagers' armor made of cast iron can resist the damage of the little tree demon.</t>
  </si>
  <si>
    <t>怨念卫衣</t>
  </si>
  <si>
    <t>Wraith Sweater</t>
  </si>
  <si>
    <t>40031055</t>
  </si>
  <si>
    <t>2,2550;10010086,4</t>
  </si>
  <si>
    <t>穿上这件衣服，怨念便不能轻易潜入你的灵魂。</t>
  </si>
  <si>
    <t>In this dress, the Wraith cannot sneak into your soul easily.</t>
  </si>
  <si>
    <t>英勇战甲</t>
  </si>
  <si>
    <t>Heroic Armor</t>
  </si>
  <si>
    <t>1,320</t>
  </si>
  <si>
    <t>40031056</t>
  </si>
  <si>
    <t>2,12750;10010086,10</t>
  </si>
  <si>
    <t>当你的盔甲和你一起经历了无数次战斗后，它也会被赋予新的生命力量。</t>
  </si>
  <si>
    <t>When your armor has gone through countless battles with you, it will also be given new life.</t>
  </si>
  <si>
    <t>风灵头盔</t>
  </si>
  <si>
    <t>Tunny Helmet</t>
  </si>
  <si>
    <t>10022016,3</t>
  </si>
  <si>
    <t>40032001</t>
  </si>
  <si>
    <t>2,1705;10010086,6</t>
  </si>
  <si>
    <t>风灵草编织成的头盔。</t>
  </si>
  <si>
    <t>Helmet woven from wind spirit grass.</t>
  </si>
  <si>
    <t>无畏头巾</t>
  </si>
  <si>
    <t>Fearless Scarf</t>
  </si>
  <si>
    <t>40032002</t>
  </si>
  <si>
    <t>围上头巾，无畏无惧。</t>
  </si>
  <si>
    <t>Put on a headscarf, fearless.</t>
  </si>
  <si>
    <t>长者头巾</t>
  </si>
  <si>
    <t>Elderly Scarf</t>
  </si>
  <si>
    <t>40032003</t>
  </si>
  <si>
    <t>村里的长者送你的头巾，也许是爷爷的爷爷那一辈流传下来的吧。</t>
  </si>
  <si>
    <t>The elders in the village gave you the turban, which may have been passed down from my grandfather's grandfather's generation.</t>
  </si>
  <si>
    <t>海神头盔</t>
  </si>
  <si>
    <t>Helmet Of Poseidon</t>
  </si>
  <si>
    <t>1,375</t>
  </si>
  <si>
    <t>10022016,5</t>
  </si>
  <si>
    <t>40032004</t>
  </si>
  <si>
    <t>2,8470;10010086,15</t>
  </si>
  <si>
    <t>海底的守护神知道你想要成为一名勇士后送了你这个头盔。</t>
  </si>
  <si>
    <t>The patron saint of the sea knew you wanted to be a warrior and gave you this helmet.</t>
  </si>
  <si>
    <t>玲珑手套</t>
  </si>
  <si>
    <t>Exquisite Gloves</t>
  </si>
  <si>
    <t>40032005</t>
  </si>
  <si>
    <t>2,1550;10010086,6</t>
  </si>
  <si>
    <t>现在在女孩子中间卖得最火的一款手套。</t>
  </si>
  <si>
    <t>One of the hottest gloves selling among girls now.</t>
  </si>
  <si>
    <t>耐力手套</t>
  </si>
  <si>
    <t>Endurance Gloves</t>
  </si>
  <si>
    <t>40032006</t>
  </si>
  <si>
    <t>戴上它掰手腕也许会赢得轻松些。</t>
  </si>
  <si>
    <t>It may be easier to wear it to break the wrist.</t>
  </si>
  <si>
    <t>长者手套</t>
  </si>
  <si>
    <t xml:space="preserve"> Elderly Gloves</t>
  </si>
  <si>
    <t>40032007</t>
  </si>
  <si>
    <t>村里的长者送你的手套，也许是爷爷的爷爷那一辈流传下来的吧。</t>
  </si>
  <si>
    <t>The gloves given to you by the elders in the village may have been handed down by grandpa's generation.</t>
  </si>
  <si>
    <t>海神手套</t>
  </si>
  <si>
    <t>Poseidon Gloves</t>
  </si>
  <si>
    <t>1,405</t>
  </si>
  <si>
    <t>40032008</t>
  </si>
  <si>
    <t>2,7700;10010086,15</t>
  </si>
  <si>
    <t>海底的守护神知道你想要成为一名勇士后送了你这个手套。</t>
  </si>
  <si>
    <t>The patron saint of the sea sent you this glove when he knew you wanted to be a warrior.</t>
  </si>
  <si>
    <t>鲜血腰带</t>
  </si>
  <si>
    <t>Blood Belt</t>
  </si>
  <si>
    <t>40032009</t>
  </si>
  <si>
    <t>2,1240;10010086,6</t>
  </si>
  <si>
    <t>被怪物的鲜血染红的腰带，嗯，有点瘆人。</t>
  </si>
  <si>
    <t>The belt dyed red by the monster's blood, well, it's a bit dark.</t>
  </si>
  <si>
    <t>暴风腰带</t>
  </si>
  <si>
    <t>Storm Belt</t>
  </si>
  <si>
    <t>40032010</t>
  </si>
  <si>
    <t>在某一次风暴中不知是谁遗落下来的腰带。</t>
  </si>
  <si>
    <t>I don't know who left the belt in a storm.</t>
  </si>
  <si>
    <t>掠夺者腰带</t>
  </si>
  <si>
    <t>40032011</t>
  </si>
  <si>
    <t>顾名思义，想要占领圣光大陆的侵略者制作的腰带，可以研究有什么特别之处。</t>
  </si>
  <si>
    <t>As the name suggests, the belt that the aggressor who wants to occupy the holy land can study what is special.</t>
  </si>
  <si>
    <t>海神腰带</t>
  </si>
  <si>
    <t>Belt Of Poseidon</t>
  </si>
  <si>
    <t>1,495</t>
  </si>
  <si>
    <t>40032012</t>
  </si>
  <si>
    <t>2,6160;10010086,15</t>
  </si>
  <si>
    <t>让海神大人的腰带赐予你力量吧！</t>
  </si>
  <si>
    <t>Let the belt of the sea god give you strength!</t>
  </si>
  <si>
    <t>水灵布靴</t>
  </si>
  <si>
    <t>Wet Cloth Boots</t>
  </si>
  <si>
    <t>40032013</t>
  </si>
  <si>
    <t>以一双能在海底行走的布靴，能让你快速适应水中的环境。</t>
  </si>
  <si>
    <t>With a pair of cloth boots that can walk on the sea floor, you can quickly adapt to the water environment.</t>
  </si>
  <si>
    <t>掠夺者靴子</t>
  </si>
  <si>
    <t>Predator Boots</t>
  </si>
  <si>
    <t>40032014</t>
  </si>
  <si>
    <t>从被打败的掠夺者脚上扒下来的靴子，应该有点用处。</t>
  </si>
  <si>
    <t>Boots plucked from the feet of a defeated predator should be of some use.</t>
  </si>
  <si>
    <t>暴风战靴</t>
  </si>
  <si>
    <t>Storm Boots</t>
  </si>
  <si>
    <t>40032015</t>
  </si>
  <si>
    <t>暴风战靴是为了迎接海底风暴的存在。</t>
  </si>
  <si>
    <t>Storm boots are designed to meet the presence of undersea storms.</t>
  </si>
  <si>
    <t>海神战靴</t>
  </si>
  <si>
    <t>Poseidon Boots</t>
  </si>
  <si>
    <t>1,465</t>
  </si>
  <si>
    <t>40032016</t>
  </si>
  <si>
    <t>让海神大人的战靴赐予你力量吧！</t>
  </si>
  <si>
    <t>魔法长裤</t>
  </si>
  <si>
    <t>Magic Pants</t>
  </si>
  <si>
    <t>40032017</t>
  </si>
  <si>
    <t>2,1860;10010086,6</t>
  </si>
  <si>
    <t>Magic，Magic，我有一条充满魔力的裤子。</t>
  </si>
  <si>
    <t>Magic, magic, I have a pair of magic pants.</t>
  </si>
  <si>
    <t>灵动长裤</t>
  </si>
  <si>
    <t>Smart Pants</t>
  </si>
  <si>
    <t>40032018</t>
  </si>
  <si>
    <t>女孩子们穿上它跳舞，袅袅婷婷，水灵动人。</t>
  </si>
  <si>
    <t>The girls wear it curvaceous and soft and graceful.</t>
  </si>
  <si>
    <t>掠夺者长裤</t>
  </si>
  <si>
    <t>Predator Pants</t>
  </si>
  <si>
    <t>40032019</t>
  </si>
  <si>
    <t>Ellie's gadgets for her children are unknown to the children one day</t>
  </si>
  <si>
    <t>海神长裤</t>
  </si>
  <si>
    <t>Poseidon Trousers</t>
  </si>
  <si>
    <t>1,435</t>
  </si>
  <si>
    <t>40032020</t>
  </si>
  <si>
    <t>2,9240;10010086,15</t>
  </si>
  <si>
    <t>让海神大人赐予你力量吧！</t>
  </si>
  <si>
    <t>Let the sea god give you strength!</t>
  </si>
  <si>
    <t>海灵项链</t>
  </si>
  <si>
    <t>Hailing Necklace</t>
  </si>
  <si>
    <t>40032021</t>
  </si>
  <si>
    <t>2,2015;10010086,6</t>
  </si>
  <si>
    <t>拥有它，海底精灵将会为你歌唱，为你起舞，为你指明方向。</t>
  </si>
  <si>
    <t>With it, the sea elves will sing for you, dance for you and point out the direction for you.</t>
  </si>
  <si>
    <t>潮汐之链</t>
  </si>
  <si>
    <t>Chain Of Tides</t>
  </si>
  <si>
    <t>40032022</t>
  </si>
  <si>
    <t>用潮汐退去后遗留在海滩上的海螺编织而成的项链。</t>
  </si>
  <si>
    <t>A necklace made of conch left on the beach after the tide receded.</t>
  </si>
  <si>
    <t>碧蓝之链</t>
  </si>
  <si>
    <t>Chain Of Blue</t>
  </si>
  <si>
    <t>40032023</t>
  </si>
  <si>
    <t>圣光大陆的子民永远望向碧蓝的海岸线，他们为碧蓝女神倾心打造了一条项链。</t>
  </si>
  <si>
    <t>The people of the holy land always look to the blue coastline, and they create a necklace for the blue goddess.</t>
  </si>
  <si>
    <t>海神之链</t>
  </si>
  <si>
    <t>Chain Of Poseidon</t>
  </si>
  <si>
    <t>40032024</t>
  </si>
  <si>
    <t>2,10010;10010086,15</t>
  </si>
  <si>
    <t>让海神大人的项链赐予你力量吧！</t>
  </si>
  <si>
    <t>Let the lord of the sea necklace give you strength!</t>
  </si>
  <si>
    <t>魔法师戒指</t>
  </si>
  <si>
    <t>Magician's Ring</t>
  </si>
  <si>
    <t>40032025</t>
  </si>
  <si>
    <t>2,2480;10010086,6</t>
  </si>
  <si>
    <t>年少时，总会好奇魔法师的戒指里究竟藏了什么秘密。</t>
  </si>
  <si>
    <t>When I was young, I always wondered what secrets were hidden in the magician's ring.</t>
  </si>
  <si>
    <t>灵力指环</t>
  </si>
  <si>
    <t>Spirituality Ring</t>
  </si>
  <si>
    <t>40032026</t>
  </si>
  <si>
    <t>一切神灵的力量都将会庇佑你。</t>
  </si>
  <si>
    <t>All the power of the gods will protect you.</t>
  </si>
  <si>
    <t>碧蓝之戒</t>
  </si>
  <si>
    <t>Blue Ring</t>
  </si>
  <si>
    <t>40032027</t>
  </si>
  <si>
    <t>圣光大陆的子民永远望向碧蓝的海岸线，他们为碧蓝女神倾心打造了一枚戒指。</t>
  </si>
  <si>
    <t>The people of the holy land always look to the blue coastline, and they create a ring for the blue goddess.</t>
  </si>
  <si>
    <t>海神之戒</t>
  </si>
  <si>
    <t>Ring Of Poseidon</t>
  </si>
  <si>
    <t>1,525</t>
  </si>
  <si>
    <t>40032028</t>
  </si>
  <si>
    <t>2,12320;10010086,15</t>
  </si>
  <si>
    <t>水灵宝石</t>
  </si>
  <si>
    <t>Water Gem</t>
  </si>
  <si>
    <t>40032029</t>
  </si>
  <si>
    <t>2,5890;10010086,6</t>
  </si>
  <si>
    <t>海神饰品</t>
  </si>
  <si>
    <t>Poseidon Jewelry</t>
  </si>
  <si>
    <t>1,570</t>
  </si>
  <si>
    <t>40032030</t>
  </si>
  <si>
    <t>2,29260;10010086,15</t>
  </si>
  <si>
    <t>海神大人热衷于收集饰品。</t>
  </si>
  <si>
    <t>Lord of the sea is fond of collecting ornaments.</t>
  </si>
  <si>
    <t>屠戮者护符</t>
  </si>
  <si>
    <t>Amulet Of Slayer</t>
  </si>
  <si>
    <t>40032031</t>
  </si>
  <si>
    <t>2,3720;10010086,6</t>
  </si>
  <si>
    <t>看不懂护符上写的东西，不像是圣光大陆的文字。</t>
  </si>
  <si>
    <t>You cannot read the writing on the talisman, unlike the words of the holy land.</t>
  </si>
  <si>
    <t>海神护符</t>
  </si>
  <si>
    <t>Poseidon Amulet</t>
  </si>
  <si>
    <t>1,450</t>
  </si>
  <si>
    <t>40032032</t>
  </si>
  <si>
    <t>2,18480;10010086,15</t>
  </si>
  <si>
    <t>海神给你的护符，关键时刻可以拿出来用。</t>
  </si>
  <si>
    <t>The amulet given by poseidon can be used at critical moments.</t>
  </si>
  <si>
    <t>骑士长剑;骑士魔法书;骑士之箭</t>
  </si>
  <si>
    <t>Knight's Sword</t>
  </si>
  <si>
    <t>10032033;mage_10032033;gong_10032033</t>
  </si>
  <si>
    <t>40032033</t>
  </si>
  <si>
    <t>2,9300;10010086,6</t>
  </si>
  <si>
    <t>10031049;mage_10032033;</t>
  </si>
  <si>
    <t>骑士总是身骑白马，羽翼凌云，守护正义。</t>
  </si>
  <si>
    <t>A knight always rides a white horse, holds a sword, has wings, and guards justice.</t>
  </si>
  <si>
    <t>骑士魔法书</t>
  </si>
  <si>
    <t>屠戮者长剑;屠戮者匕首;屠戮者之箭</t>
  </si>
  <si>
    <t>Slayer's Sword</t>
  </si>
  <si>
    <t>10032034;mage_10032034;gong_10032034</t>
  </si>
  <si>
    <t>40032034</t>
  </si>
  <si>
    <t>10032034;mage_10032034;</t>
  </si>
  <si>
    <t>屠戮者的威迫下不知有多少无家可归的灵魂。</t>
  </si>
  <si>
    <t>I don't know how many homeless souls there are under the slayer's sword.</t>
  </si>
  <si>
    <t>屠戮者匕首</t>
  </si>
  <si>
    <t>mage_10032034</t>
  </si>
  <si>
    <t>海神战刃;海神匕首;海神之弓</t>
  </si>
  <si>
    <t>Poseidon Warblade</t>
  </si>
  <si>
    <t>10032035;mage_10032035;gong_10032035</t>
  </si>
  <si>
    <t>1,600</t>
  </si>
  <si>
    <t>40032035</t>
  </si>
  <si>
    <t>2,46200;10010086,15</t>
  </si>
  <si>
    <t>让海神大人的战刃赐予你力量吧！</t>
  </si>
  <si>
    <t>Let the blade of lord poseidon give you strength!</t>
  </si>
  <si>
    <t>海神匕首</t>
  </si>
  <si>
    <t>mage_10032035</t>
  </si>
  <si>
    <t>海度丝的圣灵之剑;海度丝的圣灵之剑;海度丝的圣灵之弓</t>
  </si>
  <si>
    <t>Hadith's Sword Of The Holy Spirit</t>
  </si>
  <si>
    <t>10032036;10032036;gong_10032036</t>
  </si>
  <si>
    <t>40032036</t>
  </si>
  <si>
    <t>2,184500;10010086,45</t>
  </si>
  <si>
    <t>海底领主的终极法宝，不过是从圣光大陆的藏宝阁偷来的，伤害极高。</t>
  </si>
  <si>
    <t>Lord seabed ultimate magic, but from the treasure house of Llght continent stolen, the damage is very high.</t>
  </si>
  <si>
    <t>信徒的新衣</t>
  </si>
  <si>
    <t>Believer's New Clothes</t>
  </si>
  <si>
    <t>40032037</t>
  </si>
  <si>
    <t>2,4650;10010086,6</t>
  </si>
  <si>
    <t>信徒为自己做的新战服，为了迎接最后的战役。</t>
  </si>
  <si>
    <t>Believers make new uniforms for themselves, in preparation for the final battle.</t>
  </si>
  <si>
    <t>屠戮者战衣</t>
  </si>
  <si>
    <t>Slayer's  Garment</t>
  </si>
  <si>
    <t>40032038</t>
  </si>
  <si>
    <t>屠戮者战衣被子民的献血给染红了。</t>
  </si>
  <si>
    <t>The slayer's suit was stained with blood by the people.</t>
  </si>
  <si>
    <t>海神战甲</t>
  </si>
  <si>
    <t>Poseidon Armor</t>
  </si>
  <si>
    <t>1,555</t>
  </si>
  <si>
    <t>40032039</t>
  </si>
  <si>
    <t>2,23100;10010086,15</t>
  </si>
  <si>
    <t>让海神大人的战甲赐予你力量吧！</t>
  </si>
  <si>
    <t>Let the armor of lord poseidon give you strength!</t>
  </si>
  <si>
    <t>海神圣灵之甲</t>
  </si>
  <si>
    <t>Poseidon‘s Holy Spirit Armor</t>
  </si>
  <si>
    <t>40032040</t>
  </si>
  <si>
    <t>2,92250;10010086,45</t>
  </si>
  <si>
    <t>无比坚硬的战甲，唯一攻破的方法是以柔克刚。</t>
  </si>
  <si>
    <t>Very hard armor, the only way is to break the softness.</t>
  </si>
  <si>
    <t>振奋头盔</t>
  </si>
  <si>
    <t>InspiRing Helmet</t>
  </si>
  <si>
    <t>10023016,3</t>
  </si>
  <si>
    <t>40033001</t>
  </si>
  <si>
    <t>2,3685;10010086,8</t>
  </si>
  <si>
    <t>被沙漠中的沙子裹挟了很久后需要这样的头盔来维持振奋。</t>
  </si>
  <si>
    <t>Long after being wrapped in the sand of the desert, such a helmet is needed to maintain excitement.</t>
  </si>
  <si>
    <t>冥骨头盔</t>
  </si>
  <si>
    <t>40033002</t>
  </si>
  <si>
    <t>戴上它你就像生物课上的行走的头骨标本。</t>
  </si>
  <si>
    <t>Wearing it you are like a walking skull specimen in biology class.</t>
  </si>
  <si>
    <t>狂灵头盔</t>
  </si>
  <si>
    <t>Berserker Helmet</t>
  </si>
  <si>
    <t>40033003</t>
  </si>
  <si>
    <t>沙漠中的猎犬可比你想象的更饥渴，所以，戴上这个伪装一下吧！</t>
  </si>
  <si>
    <t>Hounds in the desert are hungrier than you think, so put on this disguise!</t>
  </si>
  <si>
    <t>漠灵头盔</t>
  </si>
  <si>
    <t>Desert Undead Helmet</t>
  </si>
  <si>
    <t>1,625</t>
  </si>
  <si>
    <t>10023016,5</t>
  </si>
  <si>
    <t>40033004</t>
  </si>
  <si>
    <t>2,18480;10010086,20</t>
  </si>
  <si>
    <t>为了躲避沙漠里数以万计的亡灵铸成的头盔。</t>
  </si>
  <si>
    <t>In order to avoid the helmets made by thousands of undead in the desert.</t>
  </si>
  <si>
    <t>银光之手</t>
  </si>
  <si>
    <t>Silverlight Hand</t>
  </si>
  <si>
    <t>40033005</t>
  </si>
  <si>
    <t>2,3350;10010086,8</t>
  </si>
  <si>
    <t>你看，这闪耀的光芒，会牵引着你一直走下去。</t>
  </si>
  <si>
    <t>You see, this shining light will draw you all the way.</t>
  </si>
  <si>
    <t>莎兰手镯</t>
  </si>
  <si>
    <t>Saran Bracelet</t>
  </si>
  <si>
    <t>40033006</t>
  </si>
  <si>
    <t>莎兰是大魔头瓦尔抢掠来的新娘，他为她打造了一对专属的手镯命名为莎兰手镯。</t>
  </si>
  <si>
    <t>Shalan is the bride looted by the big devil, and he created a pair of exclusive bracelets for her named Shalan bracelets.</t>
  </si>
  <si>
    <t>修行者之手</t>
  </si>
  <si>
    <t>Practitioner Hands</t>
  </si>
  <si>
    <t>40033007</t>
  </si>
  <si>
    <t>修行者的手上遍布皱纹，像是年岁已高的大树树皮，沉稳不躁。</t>
  </si>
  <si>
    <t>The wrinkles are spread on the hands of the practitioner, like the bark of an old tree that is very old, calm and impatient.</t>
  </si>
  <si>
    <t>漠灵手套</t>
  </si>
  <si>
    <t>Desert Undead  Bracelet</t>
  </si>
  <si>
    <t>1,655</t>
  </si>
  <si>
    <t>40033008</t>
  </si>
  <si>
    <t>2,16800;10010086,20</t>
  </si>
  <si>
    <t>沙漠中的亡灵在夜晚四处飘荡，他们的手镯在夜晚闪闪发光。</t>
  </si>
  <si>
    <t>Undead in the desert wandered around at night, their bracelets gleamed at night.</t>
  </si>
  <si>
    <t>强击腰带</t>
  </si>
  <si>
    <t>Strike Belt</t>
  </si>
  <si>
    <t>40033009</t>
  </si>
  <si>
    <t>2,2680;10010086,8</t>
  </si>
  <si>
    <t>也许你正需要这样一条腰带来抵抗这些毫无人性的家伙们。</t>
  </si>
  <si>
    <t>Maybe you need such a belt to resist these inhuman guys.</t>
  </si>
  <si>
    <t>荒芜腰带</t>
  </si>
  <si>
    <t>Desolate Belt</t>
  </si>
  <si>
    <t>40033010</t>
  </si>
  <si>
    <t>在荒芜深处迸发的强有力的冲击，那便是荒芜腰带的力量。</t>
  </si>
  <si>
    <t>The powerful shock that burst out in the depths of the barren is the power of the barren belt.</t>
  </si>
  <si>
    <t>冥骨腰带</t>
  </si>
  <si>
    <t>Soulbone Belt</t>
  </si>
  <si>
    <t>40033011</t>
  </si>
  <si>
    <t>需要靠它好好打扮自己。</t>
  </si>
  <si>
    <t>Soulbone belt? Do skeletons need to dress themselves up?</t>
  </si>
  <si>
    <t>漠灵腰带</t>
  </si>
  <si>
    <t>Desert Undead  Belt</t>
  </si>
  <si>
    <t>1,745</t>
  </si>
  <si>
    <t>40033012</t>
  </si>
  <si>
    <t>2,13440;10010086,20</t>
  </si>
  <si>
    <t>别看亡灵们穿着飘逸的衣裳，系上腰带的身躯柔弱不堪，他们的力量是你无法想象的。</t>
  </si>
  <si>
    <t>Don't look at the undead wearing fluttering clothes and their belts are fragile. Their power is beyond your imagination.</t>
  </si>
  <si>
    <t>旅行布靴</t>
  </si>
  <si>
    <t>Travel Cloth Boots</t>
  </si>
  <si>
    <t>40033013</t>
  </si>
  <si>
    <t>在去春游之前，艾丽给自己的孩子缝的布靴，正合时宜。</t>
  </si>
  <si>
    <t>Before going to the spring outing, Ellie's cloth boots for her children were just right.</t>
  </si>
  <si>
    <t>秘密靴子</t>
  </si>
  <si>
    <t>Secret Boots</t>
  </si>
  <si>
    <t>40033014</t>
  </si>
  <si>
    <t>谁知道这个靴子里藏着什么样的秘密呢。</t>
  </si>
  <si>
    <t>Who knows what secrets are hidden in this boot.</t>
  </si>
  <si>
    <t>冥骨靴子</t>
  </si>
  <si>
    <t>Soulbone Boots</t>
  </si>
  <si>
    <t>40033015</t>
  </si>
  <si>
    <t>Skullboots? Do skeletons need shoes?</t>
  </si>
  <si>
    <t>漠灵战靴</t>
  </si>
  <si>
    <t>Desert Undead  Boots</t>
  </si>
  <si>
    <t>1,715</t>
  </si>
  <si>
    <t>40033016</t>
  </si>
  <si>
    <t>亡灵们总喜欢争个你高我低的，一双好的战靴是必不可少的。</t>
  </si>
  <si>
    <t>Undead like to fight for your high and low, a good pair of boots is essential.</t>
  </si>
  <si>
    <t>幽魂长裤</t>
  </si>
  <si>
    <t>Ghost Trousers</t>
  </si>
  <si>
    <t>40033017</t>
  </si>
  <si>
    <t>2,4020;10010086,8</t>
  </si>
  <si>
    <t>幽魂拖着长长的裤子向你走来。</t>
  </si>
  <si>
    <t>Ghost is walking towards you with long pants.</t>
  </si>
  <si>
    <t>魔鬼长裤</t>
  </si>
  <si>
    <t>Devil's Trousers</t>
  </si>
  <si>
    <t>40033018</t>
  </si>
  <si>
    <t>魔鬼的长裤也是魔鬼妈妈给缝制的。</t>
  </si>
  <si>
    <t>The devil's trousers were also sewn by the devil's mother.</t>
  </si>
  <si>
    <t>阳炎长裤</t>
  </si>
  <si>
    <t>Sunburn Trousers</t>
  </si>
  <si>
    <t>40033019</t>
  </si>
  <si>
    <t>沙漠里昼夜温差甚大，白天阳炎长裤能吸收热能供夜晚取暖。</t>
  </si>
  <si>
    <t>In the desert, the temperature difference between day and night is very large, and the sunburn trousers can absorb heat energy for heating at night.</t>
  </si>
  <si>
    <t>漠灵长裤</t>
  </si>
  <si>
    <t>Desert Undead  Trousers</t>
  </si>
  <si>
    <t>1,685</t>
  </si>
  <si>
    <t>40033020</t>
  </si>
  <si>
    <t>2,20160;10010086,20</t>
  </si>
  <si>
    <t>漠灵长裤的款式比其他的款式多了许多。</t>
  </si>
  <si>
    <t>The styles of desert undead trousers are much more than other styles.</t>
  </si>
  <si>
    <t>莎兰项链</t>
  </si>
  <si>
    <t>Saran Necklace</t>
  </si>
  <si>
    <t>40033021</t>
  </si>
  <si>
    <t>2,4355;10010086,8</t>
  </si>
  <si>
    <t>莎兰是大魔头瓦尔抢掠来的新娘，他为她打造了一对专属的项链命名为莎兰项链。</t>
  </si>
  <si>
    <t>Saran is the bride robbed by Val, the great devil. He created a pair of exclusive necklaces named saran necklaces for her.</t>
  </si>
  <si>
    <t>修行者之链</t>
  </si>
  <si>
    <t>Practitioner's Chain</t>
  </si>
  <si>
    <t>40033022</t>
  </si>
  <si>
    <t>修行者胸前的吊坠似乎是个古董。</t>
  </si>
  <si>
    <t>The pendant on the practitioner's chest seems to be an antique.</t>
  </si>
  <si>
    <t>漠灵战链</t>
  </si>
  <si>
    <t>Desert Undead Chain</t>
  </si>
  <si>
    <t>40033023</t>
  </si>
  <si>
    <t>2,21840;10010086,20</t>
  </si>
  <si>
    <t>亡灵们总喜欢争个你高我低的，一条充满魔力的战链是必不可少的。</t>
  </si>
  <si>
    <t>The undead always like to fight for the one you are higher than me. A magic battle chain is essential.</t>
  </si>
  <si>
    <t>奥斯的死灵之链</t>
  </si>
  <si>
    <t>Os' Undead Chain</t>
  </si>
  <si>
    <t>40033024</t>
  </si>
  <si>
    <t>2,87295;10010086,60</t>
  </si>
  <si>
    <t>奥斯简直残忍，把亡者的灵魂加固铸造成了一条死灵之链，极其暴虐。</t>
  </si>
  <si>
    <t>As cruel as he was, he strengthened and cast the souls of the dead into a chain of dead spirits, which was extremely tyrannical.</t>
  </si>
  <si>
    <t>空心戒指</t>
  </si>
  <si>
    <t>Hollow Ring</t>
  </si>
  <si>
    <t>40033025</t>
  </si>
  <si>
    <t>2,5360;10010086,8</t>
  </si>
  <si>
    <t>看起来很普通，因为戒指本来就是空心的。</t>
  </si>
  <si>
    <t>It looks ordinary because the ring is hollow.</t>
  </si>
  <si>
    <t>精铸指环</t>
  </si>
  <si>
    <t>Cast Ring</t>
  </si>
  <si>
    <t>40033026</t>
  </si>
  <si>
    <t>精心铸造而成的指环，样式多种多样，孩子们很喜欢。</t>
  </si>
  <si>
    <t>The ring is made by careful casting. It has various styles and children like it very much.</t>
  </si>
  <si>
    <t>漠灵戒指</t>
  </si>
  <si>
    <t>Desert Undead  Ring</t>
  </si>
  <si>
    <t>1,775</t>
  </si>
  <si>
    <t>40033027</t>
  </si>
  <si>
    <t>2,26880;10010086,20</t>
  </si>
  <si>
    <t>亡灵们总喜欢争个你高我低的，一枚充满魔力的戒指是必不可少的。</t>
  </si>
  <si>
    <t>The undead always like to fight for a ring that is full of magic.</t>
  </si>
  <si>
    <t>阳炎宝饰</t>
  </si>
  <si>
    <t>Sunburn Treasure</t>
  </si>
  <si>
    <t>40033028</t>
  </si>
  <si>
    <t>2,12730;10010086,8</t>
  </si>
  <si>
    <t>吸收了烈日光辉的饰品，是沙漠的恩赐。</t>
  </si>
  <si>
    <t>It's a gift from the desert that absorbs the sun.</t>
  </si>
  <si>
    <t>漠灵饰品</t>
  </si>
  <si>
    <t>Desert Undead Jewelry</t>
  </si>
  <si>
    <t>1,820</t>
  </si>
  <si>
    <t>40033029</t>
  </si>
  <si>
    <t>2,63840;10010086,20</t>
  </si>
  <si>
    <t>亡灵们也喜欢用各种饰品打扮自己。</t>
  </si>
  <si>
    <t>The dead also like to dress themselves up with all kinds of accessories.</t>
  </si>
  <si>
    <t>侍卫长的护符</t>
  </si>
  <si>
    <t>Guard's Amulet</t>
  </si>
  <si>
    <t>40033030</t>
  </si>
  <si>
    <t>侍卫长让你好好保管的护符，说是有什么特别的用处。</t>
  </si>
  <si>
    <t>The talisman that the captain asked you to take good care of is of special use.</t>
  </si>
  <si>
    <t>漠灵护符</t>
  </si>
  <si>
    <t>Desert Undead  Amulet</t>
  </si>
  <si>
    <t>1,700</t>
  </si>
  <si>
    <t>40033031</t>
  </si>
  <si>
    <t>沙漠亡灵之间流传的一种护符，是他们守护最后的家园的寄托。</t>
  </si>
  <si>
    <t>An amulet among the desert souls is their sustenance for guarding their last home.</t>
  </si>
  <si>
    <t>侍卫长的长剑;侍卫长的木杖;侍卫长的弓箭</t>
  </si>
  <si>
    <t>Guard's Sword</t>
  </si>
  <si>
    <t>10033032;mage_10033032;gong_10033032</t>
  </si>
  <si>
    <t>40033032</t>
  </si>
  <si>
    <t>2,20100;10010086,8</t>
  </si>
  <si>
    <t>10031013;mage_10033032;gong_10033032</t>
  </si>
  <si>
    <t>只要武器一挥，乱闯者就没有好果子吃了。</t>
  </si>
  <si>
    <t>When the captain's sword is waved, the intruder will have no good fruit to eat.</t>
  </si>
  <si>
    <t>侍卫长的木杖</t>
  </si>
  <si>
    <t>mage_10033032</t>
  </si>
  <si>
    <t>修行者之剑;修行者之杖;修行者之箭</t>
  </si>
  <si>
    <t>Practitioner's Sword</t>
  </si>
  <si>
    <t>10033033;mage_10033033;gong_10033033</t>
  </si>
  <si>
    <t>40033033</t>
  </si>
  <si>
    <t>10033033;mage_10033033;</t>
  </si>
  <si>
    <t>看起来像是一把老古董了。</t>
  </si>
  <si>
    <t>The practitioner's sword looks like an old one.</t>
  </si>
  <si>
    <t>修行者之杖</t>
  </si>
  <si>
    <t>mage_10033033</t>
  </si>
  <si>
    <t>漠灵战刃;漠灵之书;漠灵之弓</t>
  </si>
  <si>
    <t>Desert Undead  Warblade</t>
  </si>
  <si>
    <t>10033034;mage_10033034;gong_10033034</t>
  </si>
  <si>
    <t>1,850</t>
  </si>
  <si>
    <t>40033034</t>
  </si>
  <si>
    <t>2,100800;10010086,20</t>
  </si>
  <si>
    <t>10033034;mage_10033034</t>
  </si>
  <si>
    <t>尖锐的武器。</t>
  </si>
  <si>
    <t>Sharp blade, killing monsters without blinking.</t>
  </si>
  <si>
    <t>漠灵之书</t>
  </si>
  <si>
    <t>mage_10033034</t>
  </si>
  <si>
    <t>瓦尔的死灵战刃;瓦尔的死灵战刃;瓦尔的死灵之弓</t>
  </si>
  <si>
    <t>Vall's Undead Blade</t>
  </si>
  <si>
    <t>10033035;10033035;gong_10033035</t>
  </si>
  <si>
    <t>40033035</t>
  </si>
  <si>
    <t>2,402900;10010086,60</t>
  </si>
  <si>
    <t>大魔头瓦尔的秘密武器。</t>
  </si>
  <si>
    <t>The secret weapon of the great warlord.</t>
  </si>
  <si>
    <t>哀嚎战衣</t>
  </si>
  <si>
    <t>Wailing Garment</t>
  </si>
  <si>
    <t>40033036</t>
  </si>
  <si>
    <t>2,10050;10010086,8</t>
  </si>
  <si>
    <t>把亡灵的哀嚎穿在身上作为铠甲，岂不是很有意思。</t>
  </si>
  <si>
    <t>Isn't it interesting to wear the wailing of the dead as armor.</t>
  </si>
  <si>
    <t>精铸战甲</t>
  </si>
  <si>
    <t>Precision casting Armor</t>
  </si>
  <si>
    <t>40033037</t>
  </si>
  <si>
    <t>精心铸造而成的战甲，款式多种多样。</t>
  </si>
  <si>
    <t>The battle armour is carefully cast with various styles.</t>
  </si>
  <si>
    <t>漠灵战甲</t>
  </si>
  <si>
    <t>Desert Undead Armor</t>
  </si>
  <si>
    <t>1,805</t>
  </si>
  <si>
    <t>40033038</t>
  </si>
  <si>
    <t>2,50400;10010086,20</t>
  </si>
  <si>
    <t>亡灵们总喜欢争个你高我低的，一套坚不可摧的的战甲是必不可少的。</t>
  </si>
  <si>
    <t>The undead always like to fight for a set of indestructible armor, which is necessary.</t>
  </si>
  <si>
    <t>灵魂之主的亡甲</t>
  </si>
  <si>
    <t>Lord Of Souls's Armor</t>
  </si>
  <si>
    <t>40033039</t>
  </si>
  <si>
    <t>2,201450;10010086,60</t>
  </si>
  <si>
    <t>大魔头瓦尔的终极武器，有了它，大部分的伤害在弹指一挥间都能烟消云散。</t>
  </si>
  <si>
    <t>Wahl 's ultimate weapon, with it, most of the damage in a flick of the fingers can be dissipated.</t>
  </si>
  <si>
    <t>黑雾头盔</t>
  </si>
  <si>
    <t>Black Mist Helmet</t>
  </si>
  <si>
    <t>10024016,3</t>
  </si>
  <si>
    <t>40034001</t>
  </si>
  <si>
    <t>2,8030;10010086,10</t>
  </si>
  <si>
    <t>外表黑不溜秋，在阴暗的雾天便和黑暗融为一体。</t>
  </si>
  <si>
    <t>Dark appearance, in the dark fog and darkness will be integrated.</t>
  </si>
  <si>
    <t>猎鹰头盔</t>
  </si>
  <si>
    <t>Falcon Helmet</t>
  </si>
  <si>
    <t>40034002</t>
  </si>
  <si>
    <t>形似猎鹰，永远专注于捕猎食物。</t>
  </si>
  <si>
    <t>It looks like a falcon and always focuses on hunting food.</t>
  </si>
  <si>
    <t>信徒头盔</t>
  </si>
  <si>
    <t>Believer Helmet</t>
  </si>
  <si>
    <t>40034003</t>
  </si>
  <si>
    <t>信徒为自己做的头盔，为了迎接即将到来的战役。</t>
  </si>
  <si>
    <t>The helmets that believers make for themselves, in order to meet the coming battle.</t>
  </si>
  <si>
    <t>光辉头盔</t>
  </si>
  <si>
    <t>Brilliant Helmet</t>
  </si>
  <si>
    <t>1,1025</t>
  </si>
  <si>
    <t>10024016,5</t>
  </si>
  <si>
    <t>40034004</t>
  </si>
  <si>
    <t>2,40205;10010086,25</t>
  </si>
  <si>
    <t>闪闪发光的头盔，在漆黑的夜晚引人注目。</t>
  </si>
  <si>
    <t>The shining helmet stands out in the dark night.</t>
  </si>
  <si>
    <t>黑雾手套</t>
  </si>
  <si>
    <t>Black Mist Gloves</t>
  </si>
  <si>
    <t>40034005</t>
  </si>
  <si>
    <t>2,7300;10010086,10</t>
  </si>
  <si>
    <t>信徒手套</t>
  </si>
  <si>
    <t>Believer Gloves</t>
  </si>
  <si>
    <t>40034006</t>
  </si>
  <si>
    <t>信徒为自己做的手套，为了迎接即将到来的战役。</t>
  </si>
  <si>
    <t>The gloves that believers make for themselves, in order to meet the coming battle.</t>
  </si>
  <si>
    <t>安妮的手镯</t>
  </si>
  <si>
    <t>Annie's Bracelet</t>
  </si>
  <si>
    <t>40034007</t>
  </si>
  <si>
    <t>安妮公主出嫁时的嫁妆。</t>
  </si>
  <si>
    <t>The dowry of princess Anne when she was married.</t>
  </si>
  <si>
    <t>光辉手镯</t>
  </si>
  <si>
    <t>Brilliant Bracelet</t>
  </si>
  <si>
    <t>1,1055</t>
  </si>
  <si>
    <t>40034008</t>
  </si>
  <si>
    <t>2,36550;10010086,25</t>
  </si>
  <si>
    <t>吸收了日月精华的手镯，熠熠生辉。</t>
  </si>
  <si>
    <t>The bracelet that absorbs the essence of the sun and moon is shining brightly.</t>
  </si>
  <si>
    <t>冒险者腰带</t>
  </si>
  <si>
    <t>Adventurer's Belt</t>
  </si>
  <si>
    <t>40034009</t>
  </si>
  <si>
    <t>2,5840;10010086,10</t>
  </si>
  <si>
    <t>冒险者的腰带，在外闯荡的时候有很多用处。</t>
  </si>
  <si>
    <t>The belt of the adventurer has many uses when wandering.</t>
  </si>
  <si>
    <t>初心者的腰带</t>
  </si>
  <si>
    <t>Beginner's Belt</t>
  </si>
  <si>
    <t>40034010</t>
  </si>
  <si>
    <t>能带你回归最本真的初心。</t>
  </si>
  <si>
    <t>Can take you back to the most original heart.</t>
  </si>
  <si>
    <t>信徒腰带</t>
  </si>
  <si>
    <t>Believer Belt</t>
  </si>
  <si>
    <t>40034011</t>
  </si>
  <si>
    <t>信徒为自己做的腰带，为了迎接即将到来的战役。</t>
  </si>
  <si>
    <t>The belt that believers make for themselves to meet the coming battle.</t>
  </si>
  <si>
    <t>光辉腰带</t>
  </si>
  <si>
    <t>Brilliant Belt</t>
  </si>
  <si>
    <t>1,1145</t>
  </si>
  <si>
    <t>40034012</t>
  </si>
  <si>
    <t>2,29240;10010086,25</t>
  </si>
  <si>
    <t>闪闪发光的腰带，走在街上回头率很高。</t>
  </si>
  <si>
    <t>Shining belt, walking in the street with a high turnover.</t>
  </si>
  <si>
    <t>防卫战靴</t>
  </si>
  <si>
    <t>Defensive Boots</t>
  </si>
  <si>
    <t>40034013</t>
  </si>
  <si>
    <t>带有一定防御力的战靴。</t>
  </si>
  <si>
    <t>Boots with a certain amount of defense.</t>
  </si>
  <si>
    <t>灵纹战靴</t>
  </si>
  <si>
    <t>Tattoo Boots</t>
  </si>
  <si>
    <t>40034014</t>
  </si>
  <si>
    <t>有着灵动花纹的战靴，到现在来看也是很时髦的款式。</t>
  </si>
  <si>
    <t>The combat boots with smart patterns are also very fashionable now.</t>
  </si>
  <si>
    <t>信徒战靴</t>
  </si>
  <si>
    <t>Believer Boots</t>
  </si>
  <si>
    <t>40034015</t>
  </si>
  <si>
    <t>信徒穿着这个战靴去过很多国家。</t>
  </si>
  <si>
    <t>Believers have been to many countries in these boots.</t>
  </si>
  <si>
    <t>光辉战靴</t>
  </si>
  <si>
    <t>Brilliant Boots</t>
  </si>
  <si>
    <t>1,1115</t>
  </si>
  <si>
    <t>40034016</t>
  </si>
  <si>
    <t>信徒为自己做的战靴，为了迎接即将到来的战役。</t>
  </si>
  <si>
    <t>The boots that believers make for themselves, in order to meet the coming battle.</t>
  </si>
  <si>
    <t>红色长裤</t>
  </si>
  <si>
    <t>Red Trousers</t>
  </si>
  <si>
    <t>40034017</t>
  </si>
  <si>
    <t>2,8760;10010086,10</t>
  </si>
  <si>
    <t>八九十年代最流行的款式，现在复古搭配上经常用到。</t>
  </si>
  <si>
    <t>The most popular style in the eighties and nineties is often used in retro matching.</t>
  </si>
  <si>
    <t>坚定长裤</t>
  </si>
  <si>
    <t>Firm Trousers</t>
  </si>
  <si>
    <t>40034018</t>
  </si>
  <si>
    <t>穿上去就坚定得不想脱下来的长裤。</t>
  </si>
  <si>
    <t>Trousers that are too firm to take off.</t>
  </si>
  <si>
    <t>奥秘长裤</t>
  </si>
  <si>
    <t>Secret Trousers</t>
  </si>
  <si>
    <t>40034019</t>
  </si>
  <si>
    <t>口袋里也许藏着关于某些秘密的纸条。</t>
  </si>
  <si>
    <t>There may be some secret notes in the pocket.</t>
  </si>
  <si>
    <t>光辉长裤</t>
  </si>
  <si>
    <t>Brilliant Trousers</t>
  </si>
  <si>
    <t>1,1085</t>
  </si>
  <si>
    <t>40034020</t>
  </si>
  <si>
    <t>2,43860;10010086,25</t>
  </si>
  <si>
    <t>看！是一条会发光的裤子。</t>
  </si>
  <si>
    <t>Look! It's a pair of shiny pants.</t>
  </si>
  <si>
    <t>梦境项链</t>
  </si>
  <si>
    <t>Dream Necklace</t>
  </si>
  <si>
    <t>40034021</t>
  </si>
  <si>
    <t>2,9490;10010086,10</t>
  </si>
  <si>
    <t>戴着这个项链入睡，就能进入美妙的梦境，别忘了擦擦口水。</t>
  </si>
  <si>
    <t>Wear this necklace to sleep, you can enter a wonderful dream, don't forget to wipe your saliva.</t>
  </si>
  <si>
    <t>执法者之链</t>
  </si>
  <si>
    <t>Enforcer's Chain</t>
  </si>
  <si>
    <t>40034022</t>
  </si>
  <si>
    <t>执法者的威严难道不能震慑到你吗。</t>
  </si>
  <si>
    <t>Can't you be awed by the majesty of the law enforcer.</t>
  </si>
  <si>
    <t>光辉战链</t>
  </si>
  <si>
    <t>Brilliant Chain</t>
  </si>
  <si>
    <t>40034023</t>
  </si>
  <si>
    <t>2,47515;10010086,25</t>
  </si>
  <si>
    <t>吸收了日月精华的战链，熠熠生辉。</t>
  </si>
  <si>
    <t>The battle chain that absorbs the essence of the sun and moon is shining brightly.</t>
  </si>
  <si>
    <t>恶龙的堕落神链</t>
  </si>
  <si>
    <t>Fallen God Chain Of Dark Dragon</t>
  </si>
  <si>
    <t>40034024</t>
  </si>
  <si>
    <t>2,190060;10010086,75</t>
  </si>
  <si>
    <t>上古恶龙堕落之时，圣光法老用一条神链囚禁了它直到现在。</t>
  </si>
  <si>
    <t>When the ancient evil dragon fell, pharaoh the holy light imprisoned it with a chain of gods until now.</t>
  </si>
  <si>
    <t>纯洁指环</t>
  </si>
  <si>
    <t>Pure Rings</t>
  </si>
  <si>
    <t>40034025</t>
  </si>
  <si>
    <t>2,11680;10010086,10</t>
  </si>
  <si>
    <t>是送给挚爱之人的指环啊。</t>
  </si>
  <si>
    <t>It's a ring for loved ones.</t>
  </si>
  <si>
    <t>执法者之戒</t>
  </si>
  <si>
    <t>Enforcer's Ring</t>
  </si>
  <si>
    <t>40034026</t>
  </si>
  <si>
    <t>执法者的戒指充满魔力，善恶是非惩戒分明。</t>
  </si>
  <si>
    <t>The ring of the law enforcement is full of magic, and the punishment of good and evil is clear.</t>
  </si>
  <si>
    <t>光辉戒指</t>
  </si>
  <si>
    <t>Brilliant Ring</t>
  </si>
  <si>
    <t>1,1175</t>
  </si>
  <si>
    <t>40034027</t>
  </si>
  <si>
    <t>2,58480;10010086,25</t>
  </si>
  <si>
    <t>吸收了日月精华的戒指，光泽动人。</t>
  </si>
  <si>
    <t>The ring that absorbs the essence of the sun and the moon is attractive.</t>
  </si>
  <si>
    <t>菲尔斯的风暴幻戒</t>
  </si>
  <si>
    <t>Phils' Storm Ring</t>
  </si>
  <si>
    <t>40034028</t>
  </si>
  <si>
    <t>2,233920;10010086,75</t>
  </si>
  <si>
    <t>菲尔斯很生气的时候会用手中的幻戒召唤风暴，严重到整个大陆都宛若世界末日。</t>
  </si>
  <si>
    <t>When Phils was angry, he would summon the storm with the magic ring in his hand, so severe that the entire continent seemed like the end of the world.</t>
  </si>
  <si>
    <t>胜利印记</t>
  </si>
  <si>
    <t>Blood Mark</t>
  </si>
  <si>
    <t>40034029</t>
  </si>
  <si>
    <t>2,27740;10010086,10</t>
  </si>
  <si>
    <t>曾经的勇士用鲜血留下来的印记，以此来鼓舞后来者。</t>
  </si>
  <si>
    <t>The old warriors used the marks left by blood to inspire latecomers.</t>
  </si>
  <si>
    <t>光辉饰品</t>
  </si>
  <si>
    <t>Brilliant Jewelry</t>
  </si>
  <si>
    <t>1,1220</t>
  </si>
  <si>
    <t>40034030</t>
  </si>
  <si>
    <t>60040402,60033002,60033102</t>
  </si>
  <si>
    <t>2,138890;10010086,25</t>
  </si>
  <si>
    <t>闪闪发光的装饰品。</t>
  </si>
  <si>
    <t>Glittering decorations.</t>
  </si>
  <si>
    <t>纯洁护符</t>
  </si>
  <si>
    <t>Pure Amulet</t>
  </si>
  <si>
    <t>40034031</t>
  </si>
  <si>
    <t>2,17520;10010086,10</t>
  </si>
  <si>
    <t>没有参杂任何情感，只会庇佑善良的人的护符。</t>
  </si>
  <si>
    <t>No mixed feelings, will only protect the good people's amulet.</t>
  </si>
  <si>
    <t>光辉护符</t>
  </si>
  <si>
    <t>Brilliant Amulet</t>
  </si>
  <si>
    <t>1,1100</t>
  </si>
  <si>
    <t>40034032</t>
  </si>
  <si>
    <t>2,87720;10010086,25</t>
  </si>
  <si>
    <t>光辉熠熠，看上去就像是很厉害的护身符。</t>
  </si>
  <si>
    <t>Glittering, it looks like a pretty amulet.</t>
  </si>
  <si>
    <t>鬼头斩;森之杖;森之木弓</t>
  </si>
  <si>
    <t>Ghost Off</t>
  </si>
  <si>
    <t>10034033;mage_10034033;gong_10034033</t>
  </si>
  <si>
    <t>40034033</t>
  </si>
  <si>
    <t>2,43800;10010086,10</t>
  </si>
  <si>
    <t>10034033;mage_10034033;</t>
  </si>
  <si>
    <t>用古法传统工艺制成的武器。</t>
  </si>
  <si>
    <t>It's a big knife made of ancient traditional technology. If you cut it, you will die.</t>
  </si>
  <si>
    <t>森之杖</t>
  </si>
  <si>
    <t>mage_10034033</t>
  </si>
  <si>
    <t>幻灵剑;幻灵法杖;幻灵之箭</t>
  </si>
  <si>
    <t>Magic Sword</t>
  </si>
  <si>
    <t>10034034;mage_10031049;gong_10034034</t>
  </si>
  <si>
    <t>40034034</t>
  </si>
  <si>
    <t>10034034;mage_10034034;</t>
  </si>
  <si>
    <t>千年铸剑，万年生灵。</t>
  </si>
  <si>
    <t>Thousands of years make swords, thousands of years of life.</t>
  </si>
  <si>
    <t>幻灵法杖</t>
  </si>
  <si>
    <t>mage_10034034</t>
  </si>
  <si>
    <t>光辉战刃;光辉法杖;光辉战弓</t>
  </si>
  <si>
    <t>Brilliant Warblade</t>
  </si>
  <si>
    <t>10034035;mage_10034035;gong_10034035</t>
  </si>
  <si>
    <t>1,1250</t>
  </si>
  <si>
    <t>40034035</t>
  </si>
  <si>
    <t>2,219300;10010086,25</t>
  </si>
  <si>
    <t>刀刃在炉火中灼烧了很久，直到闪耀着星星点点的光辉。</t>
  </si>
  <si>
    <t>The blade burned in the fire for a long time, until it sparkled with light.</t>
  </si>
  <si>
    <t>光辉法杖</t>
  </si>
  <si>
    <t>mage_10034035</t>
  </si>
  <si>
    <t>塔卢斯的守护之剑;塔卢斯的守护之剑;塔卢斯的守护之弓</t>
  </si>
  <si>
    <t>Talus's Sword Of Evil</t>
  </si>
  <si>
    <t>10034036;10034036;gong_10034036</t>
  </si>
  <si>
    <t>40034036</t>
  </si>
  <si>
    <t>2,877200;10010086,75</t>
  </si>
  <si>
    <t>剑刃闪烁着邪恶卑劣的黑芒，剑之所向，都沾满了淋漓的灵魂。</t>
  </si>
  <si>
    <t>The blade of the sword is shining with evil and despicable black awn. The direction of the sword is covered with dripping blood.</t>
  </si>
  <si>
    <t>奥秘战甲</t>
  </si>
  <si>
    <t>Secret Armor</t>
  </si>
  <si>
    <t>40034037</t>
  </si>
  <si>
    <t>2,21900;10010086,10</t>
  </si>
  <si>
    <t>解密灵魂战甲，组合最强奥秘。</t>
  </si>
  <si>
    <t>Decrypt soul battle armor, the most powerful combination of mysteries.</t>
  </si>
  <si>
    <t>幻灵盔甲</t>
  </si>
  <si>
    <t>Magic Armor</t>
  </si>
  <si>
    <t>40034038</t>
  </si>
  <si>
    <t>幻灵可化为盔甲，刀枪不入。</t>
  </si>
  <si>
    <t>Unreal spirit can be changed into armor, which is invulnerable.</t>
  </si>
  <si>
    <t>风咒战衣</t>
  </si>
  <si>
    <t>Wind curse Garment</t>
  </si>
  <si>
    <t>40034039</t>
  </si>
  <si>
    <t>拥有风之诅咒的强大震慑力。</t>
  </si>
  <si>
    <t>Has the powerful deterrent power of the wind curse.</t>
  </si>
  <si>
    <t>光辉战甲</t>
  </si>
  <si>
    <t>Brilliant Armor</t>
  </si>
  <si>
    <t>1,1205</t>
  </si>
  <si>
    <t>40034040</t>
  </si>
  <si>
    <t>2,109650;10010086,25</t>
  </si>
  <si>
    <t>外表就算光鲜亮丽，实力也不容小觑。</t>
  </si>
  <si>
    <t>Even if the appearance is bright, the strength should not be underestimated.</t>
  </si>
  <si>
    <t>白色头盔</t>
  </si>
  <si>
    <t>white Helmet</t>
  </si>
  <si>
    <t>10025016,3</t>
  </si>
  <si>
    <t>40035001</t>
  </si>
  <si>
    <t>2,16060;10010086,12</t>
  </si>
  <si>
    <t>一顶简单的白色头盔。</t>
  </si>
  <si>
    <t>A simple white helmet.</t>
  </si>
  <si>
    <t>蛮族头盔</t>
  </si>
  <si>
    <t>Savage Helmet</t>
  </si>
  <si>
    <t>40035002</t>
  </si>
  <si>
    <t>蛮族人为自己因需打造的头盔。</t>
  </si>
  <si>
    <t>Helmets made by the barbarians for their own needs.</t>
  </si>
  <si>
    <t>野蛮人头盔</t>
  </si>
  <si>
    <t>Barbarian Helmet</t>
  </si>
  <si>
    <t>40035003</t>
  </si>
  <si>
    <t>野蛮人的头盔坚固无比。</t>
  </si>
  <si>
    <t>Barbarian helmets are extremely strong.</t>
  </si>
  <si>
    <t>神圣头盔</t>
  </si>
  <si>
    <t>Holy Helmet</t>
  </si>
  <si>
    <t>1,1425</t>
  </si>
  <si>
    <t>40035004</t>
  </si>
  <si>
    <t>2,80300;10010086,30</t>
  </si>
  <si>
    <t>一顶神圣的头盔，小心爱护它。</t>
  </si>
  <si>
    <t>A sacred helmet. Take care of it.</t>
  </si>
  <si>
    <t>天蚕护手</t>
  </si>
  <si>
    <t>Silkworm Gauntlets</t>
  </si>
  <si>
    <t>40035005</t>
  </si>
  <si>
    <t>2,14600;10010086,12</t>
  </si>
  <si>
    <t>用高级纺织原料特制而成的护手。</t>
  </si>
  <si>
    <t>Hand guards made of high-grade textile materials.</t>
  </si>
  <si>
    <t>蜘蛛护手</t>
  </si>
  <si>
    <t>Spider Gauntlets</t>
  </si>
  <si>
    <t>40035006</t>
  </si>
  <si>
    <t>用蜘蛛丝特制而成的护手。</t>
  </si>
  <si>
    <t>Hand guards made of spider silk.</t>
  </si>
  <si>
    <t>野蛮人手套</t>
  </si>
  <si>
    <t>Barbarian Gloves</t>
  </si>
  <si>
    <t>40035007</t>
  </si>
  <si>
    <t>野蛮人用野生的材料编织而成的手套。</t>
  </si>
  <si>
    <t>Gloves woven by savages from wild materials.</t>
  </si>
  <si>
    <t>神圣手镯</t>
  </si>
  <si>
    <t>Holy Bracelet</t>
  </si>
  <si>
    <t>1,1455</t>
  </si>
  <si>
    <t>40035008</t>
  </si>
  <si>
    <t>2,73000;10010086,30</t>
  </si>
  <si>
    <t>一个神圣的手镯，小心爱护它。</t>
  </si>
  <si>
    <t>A sacred bracelet, take care of it.</t>
  </si>
  <si>
    <t>恶灵腰带</t>
  </si>
  <si>
    <t>Evil Belt</t>
  </si>
  <si>
    <t>40035009</t>
  </si>
  <si>
    <t>2,11680;10010086,12</t>
  </si>
  <si>
    <t>嗜血恶灵在某次战斗中掉落的腰带。</t>
  </si>
  <si>
    <t>A belt dropped by a bloodthirsty spirit in a battle.</t>
  </si>
  <si>
    <t>贤者腰带</t>
  </si>
  <si>
    <t>Sage's Belt</t>
  </si>
  <si>
    <t>40035010</t>
  </si>
  <si>
    <t>曾经被古老的法术所封印，后来被一位贤者发现并继承了这条腰带。</t>
  </si>
  <si>
    <t>Once sealed by ancient magic, it was later discovered and inherited by a sage.</t>
  </si>
  <si>
    <t>野蛮人腰带</t>
  </si>
  <si>
    <t>Barbarian Belt</t>
  </si>
  <si>
    <t>40035011</t>
  </si>
  <si>
    <t>野蛮人用野生的材料编织而成的腰带。</t>
  </si>
  <si>
    <t>A belt made of wild materials by savages.</t>
  </si>
  <si>
    <t>神圣腰带</t>
  </si>
  <si>
    <t>Holy Belt</t>
  </si>
  <si>
    <t>1,1545</t>
  </si>
  <si>
    <t>40035012</t>
  </si>
  <si>
    <t>2,58400;10010086,30</t>
  </si>
  <si>
    <t>一条神圣的腰带，小心爱护它。</t>
  </si>
  <si>
    <t>A sacred belt, take care of it.</t>
  </si>
  <si>
    <t>战意战靴</t>
  </si>
  <si>
    <t>War Boots</t>
  </si>
  <si>
    <t>40035013</t>
  </si>
  <si>
    <t>一双神奇的靴子，穿上它就能鼓舞士气。</t>
  </si>
  <si>
    <t>A pair of magic boots, it can boost morale.</t>
  </si>
  <si>
    <t>骑士战靴</t>
  </si>
  <si>
    <t>Knight Boots</t>
  </si>
  <si>
    <t>40035014</t>
  </si>
  <si>
    <t>帅气的骑士不仅穿着它去战斗，有时还穿着它去约会。</t>
  </si>
  <si>
    <t>Handsome knights not only wear it to fight, but also to date sometimes.</t>
  </si>
  <si>
    <t>野蛮人靴子</t>
  </si>
  <si>
    <t>Savage Boots</t>
  </si>
  <si>
    <t>40035015</t>
  </si>
  <si>
    <t>比起绚丽的外观，野蛮人更注重靴子的实穿性。</t>
  </si>
  <si>
    <t>Compared with the gorgeous appearance, barbarians pay more attention to the solid wearing of boots.</t>
  </si>
  <si>
    <t>神圣战靴</t>
  </si>
  <si>
    <t>Holy Boots</t>
  </si>
  <si>
    <t>1,1515</t>
  </si>
  <si>
    <t>40035016</t>
  </si>
  <si>
    <t>艾丽的父亲留下来的战靴，曾经跟随他战斗多年。</t>
  </si>
  <si>
    <t>The boots that Ellie's father left behind have been fighting with him for many years.</t>
  </si>
  <si>
    <t>骨灵长裤</t>
  </si>
  <si>
    <t>Bony Trousers</t>
  </si>
  <si>
    <t>40035017</t>
  </si>
  <si>
    <t>2,17520;10010086,12</t>
  </si>
  <si>
    <t>是一条充满灵性的长裤。</t>
  </si>
  <si>
    <t>Is a full of spiritual pants.</t>
  </si>
  <si>
    <t>骑士长裤</t>
  </si>
  <si>
    <t>Knight Trousers</t>
  </si>
  <si>
    <t>40035018</t>
  </si>
  <si>
    <t>用华丽的针织布料做成的长裤，非常帅气。</t>
  </si>
  <si>
    <t>Pants made of gorgeous knitted fabric are very handsome.</t>
  </si>
  <si>
    <t>蜘蛛长裤</t>
  </si>
  <si>
    <t>Spider Trousers</t>
  </si>
  <si>
    <t>40035019</t>
  </si>
  <si>
    <t>用蜘蛛丝做成的长裤，适合炎热的夏天。</t>
  </si>
  <si>
    <t>Pants made of spider silk, suitable for hot summer.</t>
  </si>
  <si>
    <t>神圣长裤</t>
  </si>
  <si>
    <t>Holy Trousers</t>
  </si>
  <si>
    <t>1,1485</t>
  </si>
  <si>
    <t>40035020</t>
  </si>
  <si>
    <t>2,87600;10010086,30</t>
  </si>
  <si>
    <t>艾丽的父亲曾经穿过的长裤，跟随他战斗过多年。</t>
  </si>
  <si>
    <t>Ellie's father used to wear trousers, and he fought with her for many years.</t>
  </si>
  <si>
    <t>亡灵战链</t>
  </si>
  <si>
    <t>Undead Chain</t>
  </si>
  <si>
    <t>40035021</t>
  </si>
  <si>
    <t>2,18980;10010086,12</t>
  </si>
  <si>
    <t>亡灵在生前留下来的战链，留给后来之人。</t>
  </si>
  <si>
    <t>The battle chain left by the dead in their lifetime is left to later generations.</t>
  </si>
  <si>
    <t>心爱之链</t>
  </si>
  <si>
    <t>Chain Of love</t>
  </si>
  <si>
    <t>40035022</t>
  </si>
  <si>
    <t>勇士最终还是未能将心爱之链交付出去。</t>
  </si>
  <si>
    <t>The warrior failed to deliver the chain of love.</t>
  </si>
  <si>
    <t>神圣战链</t>
  </si>
  <si>
    <t>Holy Chain</t>
  </si>
  <si>
    <t>40035023</t>
  </si>
  <si>
    <t>2,94900;10010086,30</t>
  </si>
  <si>
    <t>艾丽的母亲曾经送给父亲的战链，一直带在身边。</t>
  </si>
  <si>
    <t>Ellie's mother once gave her father the chain of war, always with her.</t>
  </si>
  <si>
    <t>心爱戒指</t>
  </si>
  <si>
    <t>Beloved Ring</t>
  </si>
  <si>
    <t>40035024</t>
  </si>
  <si>
    <t>2,23360;10010086,12</t>
  </si>
  <si>
    <t>勇士最终还是未能将心爱戒指交付出去。</t>
  </si>
  <si>
    <t>The warrior finally failed to deliver his beloved ring.</t>
  </si>
  <si>
    <t>灵魂指环</t>
  </si>
  <si>
    <t>Soul Ring</t>
  </si>
  <si>
    <t>40035025</t>
  </si>
  <si>
    <t>封锁了心爱之人灵魂的指环，爱始终会带你走得更远。</t>
  </si>
  <si>
    <t>The ring that blocks the soul of the one you love, love will always take you further.</t>
  </si>
  <si>
    <t>神圣戒指</t>
  </si>
  <si>
    <t>Holy Ring</t>
  </si>
  <si>
    <t>1,1575</t>
  </si>
  <si>
    <t>40035026</t>
  </si>
  <si>
    <t>2,116800;10010086,30</t>
  </si>
  <si>
    <t>曾经被赋予过圣光大陆圣力的戒指。</t>
  </si>
  <si>
    <t>A ring that was once given the holy power of the land of light.</t>
  </si>
  <si>
    <t>艾兰的记忆</t>
  </si>
  <si>
    <t>Alan's memory</t>
  </si>
  <si>
    <t>40035027</t>
  </si>
  <si>
    <t>60040501,60033003,60033103</t>
  </si>
  <si>
    <t>2,55480;10010086,12</t>
  </si>
  <si>
    <t>艾兰的记忆里只有这个世界上最纯洁的事物。</t>
  </si>
  <si>
    <t>Only the purest thing in the world is in Alan's memory.</t>
  </si>
  <si>
    <t>神圣饰品</t>
  </si>
  <si>
    <t>Holy Jewelry</t>
  </si>
  <si>
    <t>1,1620</t>
  </si>
  <si>
    <t>40035028</t>
  </si>
  <si>
    <t>2,277400;10010086,30</t>
  </si>
  <si>
    <t>一些被圣光光耀过的装饰物。</t>
  </si>
  <si>
    <t>Some ornaments that are illuminated by the holy light.</t>
  </si>
  <si>
    <t>心爱护符</t>
  </si>
  <si>
    <t>Beloved Amulet</t>
  </si>
  <si>
    <t>40035029</t>
  </si>
  <si>
    <t>2,35040;10010086,12</t>
  </si>
  <si>
    <t>勇士找到王国最有资历的法老，为心爱之人做了随身携带的护符。</t>
  </si>
  <si>
    <t>The warrior finds the most qualified pharaoh in the Kingdom and makes the amulet for the beloved.</t>
  </si>
  <si>
    <t>神圣护符</t>
  </si>
  <si>
    <t>Holy Amulet</t>
  </si>
  <si>
    <t>1,1500</t>
  </si>
  <si>
    <t>40035030</t>
  </si>
  <si>
    <t>曾经被赋予过圣光大陆圣力的护符。</t>
  </si>
  <si>
    <t>A amulet once given the holy power of the land of light.</t>
  </si>
  <si>
    <t>诛灵长剑;诛灵法杖;诛灵之弓</t>
  </si>
  <si>
    <t>Slaying Undead Sword</t>
  </si>
  <si>
    <t>10035031;mage_10035031;gong_10035031</t>
  </si>
  <si>
    <t>40035031</t>
  </si>
  <si>
    <t>2,87600;10010086,12</t>
  </si>
  <si>
    <t>10035031;mage_10035031;</t>
  </si>
  <si>
    <t>长剑一挥，诛天灭地。</t>
  </si>
  <si>
    <t>With a long sword, you will kill heaven and earth.</t>
  </si>
  <si>
    <t>空</t>
  </si>
  <si>
    <t>mage_10035031</t>
  </si>
  <si>
    <t>降魔之刃;降魔法杖;降魔之弓</t>
  </si>
  <si>
    <t>Demon Blade</t>
  </si>
  <si>
    <t>10035032;mage_10035032;gong_10035032</t>
  </si>
  <si>
    <t>40035032</t>
  </si>
  <si>
    <t>10035031;mage_10035032;</t>
  </si>
  <si>
    <t>古黑暗时期打败魔王时用过的战刃，一直保留至今。</t>
  </si>
  <si>
    <t>The blade used to defeat the demon king in the ancient dark period has been kept to this day.</t>
  </si>
  <si>
    <t>降魔法杖</t>
  </si>
  <si>
    <t>mage_10035032</t>
  </si>
  <si>
    <t>神圣战刃;神圣龙杖;神圣之弓</t>
  </si>
  <si>
    <t>Holy Warblade</t>
  </si>
  <si>
    <t>10035033;mage_10035033;gong_10035033</t>
  </si>
  <si>
    <t>1,1650</t>
  </si>
  <si>
    <t>40035033</t>
  </si>
  <si>
    <t>2,438000;10010086,30</t>
  </si>
  <si>
    <t>10035032;mage_10035033;gong_10035033</t>
  </si>
  <si>
    <t>曾经被赋予过圣光大陆圣力的武器。</t>
  </si>
  <si>
    <t>The blade of war that was once endowed with the holy power of the land of light.</t>
  </si>
  <si>
    <t>神圣龙杖</t>
  </si>
  <si>
    <t>mage_10035033</t>
  </si>
  <si>
    <t>伪装战甲</t>
  </si>
  <si>
    <t>Camouflage Armor</t>
  </si>
  <si>
    <t>40035034</t>
  </si>
  <si>
    <t>2,43800;10010086,12</t>
  </si>
  <si>
    <t>特征不太明显的战甲，一眼就能被湮没在人群中。</t>
  </si>
  <si>
    <t>The armor with less obvious characteristics can be annihilated in the crowd at a glance.</t>
  </si>
  <si>
    <t>降魔钢甲</t>
  </si>
  <si>
    <t xml:space="preserve"> armour Of Surrender demons</t>
  </si>
  <si>
    <t>40035035</t>
  </si>
  <si>
    <t>古黑暗时期打败魔王时穿过的钢铁盔甲，一直保留至今。</t>
  </si>
  <si>
    <t>The iron and steel armor that was used to defeat the demon king in the ancient dark period has been preserved to this day.</t>
  </si>
  <si>
    <t>炎焱之甲</t>
  </si>
  <si>
    <t>Flameworn Armor</t>
  </si>
  <si>
    <t>40035036</t>
  </si>
  <si>
    <t>燃烧的盔甲，穿上它的时候小心灼伤皮肤。</t>
  </si>
  <si>
    <t>Burning armor. Wear it carefully to burn your skin.</t>
  </si>
  <si>
    <t>神圣战甲</t>
  </si>
  <si>
    <t>Holy Armor</t>
  </si>
  <si>
    <t>1,1605</t>
  </si>
  <si>
    <t>40035037</t>
  </si>
  <si>
    <t>2,219000;10010086,30</t>
  </si>
  <si>
    <t>圣光大陆上人人皆知神圣战甲的圣力不容侵犯。</t>
  </si>
  <si>
    <t>It is well known on the land of light that the holy power of holy war armour is inviolable.</t>
  </si>
  <si>
    <t>1级法术宝石</t>
  </si>
  <si>
    <t>Lv.1Magic Gem</t>
  </si>
  <si>
    <t>999</t>
  </si>
  <si>
    <t>14,8</t>
  </si>
  <si>
    <t>2,760;10010086,6</t>
  </si>
  <si>
    <t xml:space="preserve">技能伤害+8  </t>
  </si>
  <si>
    <t xml:space="preserve">AP+6  </t>
  </si>
  <si>
    <t>14,6</t>
  </si>
  <si>
    <t>2级法术宝石</t>
  </si>
  <si>
    <t>Lv.2 Magic Gem</t>
  </si>
  <si>
    <t>14,13</t>
  </si>
  <si>
    <t>2,1700;10010086,12</t>
  </si>
  <si>
    <t xml:space="preserve">技能伤害+13  </t>
  </si>
  <si>
    <t xml:space="preserve">AP+10  </t>
  </si>
  <si>
    <t>14,10</t>
  </si>
  <si>
    <t>3级法术宝石</t>
  </si>
  <si>
    <t>Lv.3 Magic Gem</t>
  </si>
  <si>
    <t>14,20</t>
  </si>
  <si>
    <t xml:space="preserve">技能伤害+20  </t>
  </si>
  <si>
    <t xml:space="preserve">AP+16  </t>
  </si>
  <si>
    <t>14,16</t>
  </si>
  <si>
    <t>4级法术宝石</t>
  </si>
  <si>
    <t>Lv.4Magic Gem</t>
  </si>
  <si>
    <t>14,30</t>
  </si>
  <si>
    <t>2,3080;10010086,18</t>
  </si>
  <si>
    <t xml:space="preserve">技能伤害+30  </t>
  </si>
  <si>
    <t xml:space="preserve">AP+24  </t>
  </si>
  <si>
    <t>14,24</t>
  </si>
  <si>
    <t>5级法术宝石</t>
  </si>
  <si>
    <t>Lv.5 Magic Gem</t>
  </si>
  <si>
    <t>14,40</t>
  </si>
  <si>
    <t xml:space="preserve">技能伤害+40  </t>
  </si>
  <si>
    <t xml:space="preserve">AP+32  </t>
  </si>
  <si>
    <t>14,32</t>
  </si>
  <si>
    <t>6级法术宝石</t>
  </si>
  <si>
    <t>Lv.6 Magic Gem</t>
  </si>
  <si>
    <t>14,55</t>
  </si>
  <si>
    <t>2,6720;10010086,24</t>
  </si>
  <si>
    <t xml:space="preserve">技能伤害+55  </t>
  </si>
  <si>
    <t xml:space="preserve">AP+44  </t>
  </si>
  <si>
    <t>14,44</t>
  </si>
  <si>
    <t>7级法术宝石</t>
  </si>
  <si>
    <t>Lv.7 Magic Gem</t>
  </si>
  <si>
    <t>14,70</t>
  </si>
  <si>
    <t xml:space="preserve">技能伤害+70  </t>
  </si>
  <si>
    <t xml:space="preserve">AP+56  </t>
  </si>
  <si>
    <t>14,56</t>
  </si>
  <si>
    <t>8级法术宝石</t>
  </si>
  <si>
    <t>Lv.8 Magic Gem</t>
  </si>
  <si>
    <t>14,90</t>
  </si>
  <si>
    <t>2,14620;10010086,30</t>
  </si>
  <si>
    <t xml:space="preserve">技能伤害+90  </t>
  </si>
  <si>
    <t xml:space="preserve">AP+72  </t>
  </si>
  <si>
    <t>14,72</t>
  </si>
  <si>
    <t>9级法术宝石</t>
  </si>
  <si>
    <t>Lv.9 Magic Gem</t>
  </si>
  <si>
    <t>14,115</t>
  </si>
  <si>
    <t xml:space="preserve">技能伤害+115  </t>
  </si>
  <si>
    <t xml:space="preserve">AP+90  </t>
  </si>
  <si>
    <t>10级法术宝石</t>
  </si>
  <si>
    <t>Lv.10 Magic Gem</t>
  </si>
  <si>
    <t>14,150</t>
  </si>
  <si>
    <t>2,29200;10010086,36</t>
  </si>
  <si>
    <t xml:space="preserve">技能伤害+150  </t>
  </si>
  <si>
    <t xml:space="preserve">AP+120  </t>
  </si>
  <si>
    <t>14,120</t>
  </si>
  <si>
    <t>11级法术宝石</t>
  </si>
  <si>
    <t>50</t>
  </si>
  <si>
    <t>14,185</t>
  </si>
  <si>
    <t>技能伤害+185</t>
  </si>
  <si>
    <t>12级法术宝石</t>
  </si>
  <si>
    <t>14,220</t>
  </si>
  <si>
    <t>技能伤害+220</t>
  </si>
  <si>
    <t>优良的赤尖石</t>
  </si>
  <si>
    <t>Fine Hematite</t>
  </si>
  <si>
    <t>11,6;20,4</t>
  </si>
  <si>
    <t>2,620;10010086,7</t>
  </si>
  <si>
    <t>攻击+6  魔防+4</t>
  </si>
  <si>
    <t>Attack+6  S-DEF+4</t>
  </si>
  <si>
    <t>优良的碧蓝石</t>
  </si>
  <si>
    <t>Fine BlueGem</t>
  </si>
  <si>
    <t>201,6;203,6</t>
  </si>
  <si>
    <t>暴击等级+6  命中等级+6</t>
  </si>
  <si>
    <t>Critical LV+6  Attack Rating LV+6</t>
  </si>
  <si>
    <t>优良的红曜石</t>
  </si>
  <si>
    <t>Fine Obsidian</t>
  </si>
  <si>
    <t>201,10</t>
  </si>
  <si>
    <t xml:space="preserve">暴击等级+10  </t>
  </si>
  <si>
    <t xml:space="preserve">Critical LV+10  </t>
  </si>
  <si>
    <t>优良的冲击石</t>
  </si>
  <si>
    <t>Fine Impact Gem</t>
  </si>
  <si>
    <t>11,10</t>
  </si>
  <si>
    <t xml:space="preserve">攻击+10  </t>
  </si>
  <si>
    <t xml:space="preserve">Attack+10  </t>
  </si>
  <si>
    <t>精致的赤尖石</t>
  </si>
  <si>
    <t>Fancy Hematite</t>
  </si>
  <si>
    <t>30</t>
  </si>
  <si>
    <t>11,12;20,8</t>
  </si>
  <si>
    <t>2,1340;10010086,10</t>
  </si>
  <si>
    <t>攻击+12  魔防+8</t>
  </si>
  <si>
    <t>Attack+12  S-DEF+8</t>
  </si>
  <si>
    <t>精致的碧蓝石</t>
  </si>
  <si>
    <t>Fancy BlueGem</t>
  </si>
  <si>
    <t>201,10;203,10</t>
  </si>
  <si>
    <t>暴击等级+10  命中等级+10</t>
  </si>
  <si>
    <t>Critical LV+10  Attack Rating LV+10</t>
  </si>
  <si>
    <t>精致的红曜石</t>
  </si>
  <si>
    <t>Fancy Obsidian</t>
  </si>
  <si>
    <t>201,20</t>
  </si>
  <si>
    <t xml:space="preserve">暴击等级+20  </t>
  </si>
  <si>
    <t xml:space="preserve">Critical LV+20  </t>
  </si>
  <si>
    <t>精致的冲击石</t>
  </si>
  <si>
    <t>Fancy Impact Gem</t>
  </si>
  <si>
    <t>11,20</t>
  </si>
  <si>
    <t xml:space="preserve">攻击+20  </t>
  </si>
  <si>
    <t xml:space="preserve">Attack+20  </t>
  </si>
  <si>
    <t>闪耀的赤尖石</t>
  </si>
  <si>
    <t>Shining Hematite</t>
  </si>
  <si>
    <t>40</t>
  </si>
  <si>
    <t>11,24;20,16</t>
  </si>
  <si>
    <t>2,2920;10010086,12</t>
  </si>
  <si>
    <t>攻击+24  魔防+16</t>
  </si>
  <si>
    <t>Attack+24  S-DEF+16</t>
  </si>
  <si>
    <t>闪耀的碧蓝石</t>
  </si>
  <si>
    <t>Shining BlueGem</t>
  </si>
  <si>
    <t>201,16;203,16</t>
  </si>
  <si>
    <t>暴击等级+16  命中等级+16</t>
  </si>
  <si>
    <t>Critical LV+16  Attack Rating LV+16</t>
  </si>
  <si>
    <t>闪耀的红曜石</t>
  </si>
  <si>
    <t>Shining Obsidian</t>
  </si>
  <si>
    <t>201,30</t>
  </si>
  <si>
    <t xml:space="preserve">暴击等级+30  </t>
  </si>
  <si>
    <t xml:space="preserve">Critical LV+30  </t>
  </si>
  <si>
    <t>闪耀的冲击石</t>
  </si>
  <si>
    <t>Shining Impact Gem</t>
  </si>
  <si>
    <t>11,40</t>
  </si>
  <si>
    <t xml:space="preserve">攻击+40  </t>
  </si>
  <si>
    <t xml:space="preserve">Attack+40  </t>
  </si>
  <si>
    <t>完美的赤尖石</t>
  </si>
  <si>
    <t>Perfect Hematite</t>
  </si>
  <si>
    <t>11,36;20,24</t>
  </si>
  <si>
    <t>2,5840;10010086,14</t>
  </si>
  <si>
    <t>攻击+36  魔防+24</t>
  </si>
  <si>
    <t>Attack+36  S-DEF+24</t>
  </si>
  <si>
    <t>完美的碧蓝石</t>
  </si>
  <si>
    <t>Perfect BlueGem</t>
  </si>
  <si>
    <t>201,20;203,20</t>
  </si>
  <si>
    <t>暴击等级+20  命中等级+20</t>
  </si>
  <si>
    <t>Critical LV+20  Attack Rating LV+20</t>
  </si>
  <si>
    <t>完美的红曜石</t>
  </si>
  <si>
    <t>Perfect Obsidian</t>
  </si>
  <si>
    <t>201,40</t>
  </si>
  <si>
    <t xml:space="preserve">暴击等级+40  </t>
  </si>
  <si>
    <t xml:space="preserve">Critical LV+40  </t>
  </si>
  <si>
    <t>完美的冲击石</t>
  </si>
  <si>
    <t>Perfect Impact Gem</t>
  </si>
  <si>
    <t>11,60</t>
  </si>
  <si>
    <t xml:space="preserve">攻击+60  </t>
  </si>
  <si>
    <t xml:space="preserve">Attack+60  </t>
  </si>
  <si>
    <t>1级攻击宝石</t>
  </si>
  <si>
    <t>Lv.1Attack Gem</t>
  </si>
  <si>
    <t>11,6</t>
  </si>
  <si>
    <t xml:space="preserve">攻击+6  </t>
  </si>
  <si>
    <t xml:space="preserve">Attack+6  </t>
  </si>
  <si>
    <t>2级攻击宝石</t>
  </si>
  <si>
    <t>Lv.2 Attack Gem</t>
  </si>
  <si>
    <t>3级攻击宝石</t>
  </si>
  <si>
    <t>Lv.3 Attack Gem</t>
  </si>
  <si>
    <t>11,16</t>
  </si>
  <si>
    <t xml:space="preserve">攻击+16  </t>
  </si>
  <si>
    <t xml:space="preserve">Attack+16  </t>
  </si>
  <si>
    <t>4级攻击宝石</t>
  </si>
  <si>
    <t>Lv.4 Attack Gem</t>
  </si>
  <si>
    <t>11,24</t>
  </si>
  <si>
    <t xml:space="preserve">攻击+24  </t>
  </si>
  <si>
    <t xml:space="preserve">Attack+24  </t>
  </si>
  <si>
    <t>5级攻击宝石</t>
  </si>
  <si>
    <t>Lv.5 Attack Gem</t>
  </si>
  <si>
    <t>11,32</t>
  </si>
  <si>
    <t xml:space="preserve">攻击+32  </t>
  </si>
  <si>
    <t xml:space="preserve">Attack+32  </t>
  </si>
  <si>
    <t>6级攻击宝石</t>
  </si>
  <si>
    <t>Lv.6 Attack Gem</t>
  </si>
  <si>
    <t>11,44</t>
  </si>
  <si>
    <t xml:space="preserve">攻击+44  </t>
  </si>
  <si>
    <t xml:space="preserve">Attack+44  </t>
  </si>
  <si>
    <t>7级攻击宝石</t>
  </si>
  <si>
    <t>Lv.7 Attack Gem</t>
  </si>
  <si>
    <t>11,56</t>
  </si>
  <si>
    <t xml:space="preserve">攻击+56  </t>
  </si>
  <si>
    <t xml:space="preserve">Attack+56  </t>
  </si>
  <si>
    <t>8级攻击宝石</t>
  </si>
  <si>
    <t>Lv.8 Attack Gem</t>
  </si>
  <si>
    <t>11,72</t>
  </si>
  <si>
    <t xml:space="preserve">攻击+72  </t>
  </si>
  <si>
    <t xml:space="preserve">Attack+72  </t>
  </si>
  <si>
    <t>9级攻击宝石</t>
  </si>
  <si>
    <t>Lv.9 Attack Gem</t>
  </si>
  <si>
    <t>11,90</t>
  </si>
  <si>
    <t xml:space="preserve">攻击+90  </t>
  </si>
  <si>
    <t xml:space="preserve">Attack+90  </t>
  </si>
  <si>
    <t>10级攻击宝石</t>
  </si>
  <si>
    <t>Lv.10 Attack Gem</t>
  </si>
  <si>
    <t>11,120</t>
  </si>
  <si>
    <t xml:space="preserve">攻击+120  </t>
  </si>
  <si>
    <t xml:space="preserve">Attack+120  </t>
  </si>
  <si>
    <t>11级攻击宝石</t>
  </si>
  <si>
    <t>11,150</t>
  </si>
  <si>
    <t xml:space="preserve">攻击+150  </t>
  </si>
  <si>
    <t>12级攻击宝石</t>
  </si>
  <si>
    <t>11,180</t>
  </si>
  <si>
    <t xml:space="preserve">攻击+180  </t>
  </si>
  <si>
    <t>优良的碧莹石</t>
  </si>
  <si>
    <t>Fine Green jade</t>
  </si>
  <si>
    <t>14,6;17,4</t>
  </si>
  <si>
    <t>技能伤害+6  物防+4</t>
  </si>
  <si>
    <t>AP+6  Defense+4</t>
  </si>
  <si>
    <t>优良的血耀石</t>
  </si>
  <si>
    <t>Fine Blood Ochre</t>
  </si>
  <si>
    <t>202,6;204,6</t>
  </si>
  <si>
    <t>韧性等级+6  闪避等级+6</t>
  </si>
  <si>
    <t>CritResist LV+6  DodgeChance LV+6</t>
  </si>
  <si>
    <t>优良的尖韧石</t>
  </si>
  <si>
    <t>Fine Tough Gem</t>
  </si>
  <si>
    <t>202,10</t>
  </si>
  <si>
    <t xml:space="preserve">韧性等级+10  </t>
  </si>
  <si>
    <t xml:space="preserve">CritResist LV+10  </t>
  </si>
  <si>
    <t>优良的光能石</t>
  </si>
  <si>
    <t>Fine Light Gem</t>
  </si>
  <si>
    <t xml:space="preserve">技能伤害+10  </t>
  </si>
  <si>
    <t>精致的碧莹石</t>
  </si>
  <si>
    <t>Fancy Green jade</t>
  </si>
  <si>
    <t>14,12;17,8</t>
  </si>
  <si>
    <t>技能伤害+12  物防+8</t>
  </si>
  <si>
    <t>AP+12  Defense+8</t>
  </si>
  <si>
    <t>精致的血耀石</t>
  </si>
  <si>
    <t>Fancy Blood Ochre</t>
  </si>
  <si>
    <t>202,10;204,10</t>
  </si>
  <si>
    <t>韧性等级+10  闪避等级+10</t>
  </si>
  <si>
    <t>CritResist LV+10  DodgeChance LV+10</t>
  </si>
  <si>
    <t>精致的尖韧石</t>
  </si>
  <si>
    <t>Fancy Tough Gem</t>
  </si>
  <si>
    <t>202,20</t>
  </si>
  <si>
    <t xml:space="preserve">韧性等级+20  </t>
  </si>
  <si>
    <t xml:space="preserve">CritResist LV+20  </t>
  </si>
  <si>
    <t>精致的光能石</t>
  </si>
  <si>
    <t>Fancy Light Gem</t>
  </si>
  <si>
    <t xml:space="preserve">AP+20  </t>
  </si>
  <si>
    <t>闪耀的碧莹石</t>
  </si>
  <si>
    <t>Shining Green jade</t>
  </si>
  <si>
    <t>14,24;17,16</t>
  </si>
  <si>
    <t>技能伤害+24  物防+16</t>
  </si>
  <si>
    <t>AP+24  Defense+16</t>
  </si>
  <si>
    <t>闪耀的血耀石</t>
  </si>
  <si>
    <t>Shining Blood Ochre</t>
  </si>
  <si>
    <t>202,16;204,16</t>
  </si>
  <si>
    <t>韧性等级+16  闪避等级+16</t>
  </si>
  <si>
    <t>CritResist LV+16  DodgeChance LV+16</t>
  </si>
  <si>
    <t>闪耀的尖韧石</t>
  </si>
  <si>
    <t>Shining Tough Gem</t>
  </si>
  <si>
    <t>202,30</t>
  </si>
  <si>
    <t xml:space="preserve">韧性等级+30  </t>
  </si>
  <si>
    <t xml:space="preserve">CritResist LV+30  </t>
  </si>
  <si>
    <t>闪耀的光能石</t>
  </si>
  <si>
    <t>Shining Light Gem</t>
  </si>
  <si>
    <t xml:space="preserve">AP+40  </t>
  </si>
  <si>
    <t>完美的碧莹石</t>
  </si>
  <si>
    <t>Perfect Green jade</t>
  </si>
  <si>
    <t>14,36;17,24</t>
  </si>
  <si>
    <t>技能伤害+36  物防+24</t>
  </si>
  <si>
    <t>AP+36  Defense+24</t>
  </si>
  <si>
    <t>完美的血耀石</t>
  </si>
  <si>
    <t>Perfect Blood Ochre</t>
  </si>
  <si>
    <t>202,20;204,20</t>
  </si>
  <si>
    <t>韧性等级+20  闪避等级+20</t>
  </si>
  <si>
    <t>CritResist LV+20  DodgeChance LV+20</t>
  </si>
  <si>
    <t>完美的尖韧石</t>
  </si>
  <si>
    <t>Perfect Tough Gem</t>
  </si>
  <si>
    <t>202,40</t>
  </si>
  <si>
    <t xml:space="preserve">韧性等级+40  </t>
  </si>
  <si>
    <t xml:space="preserve">CritResist LV+40  </t>
  </si>
  <si>
    <t>完美的光能石</t>
  </si>
  <si>
    <t>Perfect Light Gem</t>
  </si>
  <si>
    <t>14,60</t>
  </si>
  <si>
    <t xml:space="preserve">技能伤害+60  </t>
  </si>
  <si>
    <t xml:space="preserve">AP+60  </t>
  </si>
  <si>
    <t>1级物防宝石</t>
  </si>
  <si>
    <t>Lv.1 Physical Defense Gem</t>
  </si>
  <si>
    <t>17,6</t>
  </si>
  <si>
    <t xml:space="preserve">物防+6  </t>
  </si>
  <si>
    <t xml:space="preserve">Defense+6  </t>
  </si>
  <si>
    <t>2级物防宝石</t>
  </si>
  <si>
    <t>Lv.2 Physical Defense Gem</t>
  </si>
  <si>
    <t>17,10</t>
  </si>
  <si>
    <t xml:space="preserve">物防+10  </t>
  </si>
  <si>
    <t xml:space="preserve">Defense+10  </t>
  </si>
  <si>
    <t>3级物防宝石</t>
  </si>
  <si>
    <t>Lv.3 Physical Defense Gem</t>
  </si>
  <si>
    <t>17,16</t>
  </si>
  <si>
    <t xml:space="preserve">物防+16  </t>
  </si>
  <si>
    <t xml:space="preserve">Defense+16  </t>
  </si>
  <si>
    <t>4级物防宝石</t>
  </si>
  <si>
    <t>Lv.4 Physical Defense Gem</t>
  </si>
  <si>
    <t>17,24</t>
  </si>
  <si>
    <t xml:space="preserve">物防+24  </t>
  </si>
  <si>
    <t xml:space="preserve">Defense+24  </t>
  </si>
  <si>
    <t>5级物防宝石</t>
  </si>
  <si>
    <t>Lv.5 Physical Defense Gem</t>
  </si>
  <si>
    <t>17,32</t>
  </si>
  <si>
    <t xml:space="preserve">物防+32  </t>
  </si>
  <si>
    <t xml:space="preserve">Defense+32  </t>
  </si>
  <si>
    <t>6级物防宝石</t>
  </si>
  <si>
    <t>Lv.6 Physical Defense Gem</t>
  </si>
  <si>
    <t>17,44</t>
  </si>
  <si>
    <t xml:space="preserve">物防+44  </t>
  </si>
  <si>
    <t xml:space="preserve">Defense+44  </t>
  </si>
  <si>
    <t>7级物防宝石</t>
  </si>
  <si>
    <t>Lv.7 Physical Defense Gem</t>
  </si>
  <si>
    <t>17,56</t>
  </si>
  <si>
    <t xml:space="preserve">物防+56  </t>
  </si>
  <si>
    <t xml:space="preserve">Defense+56  </t>
  </si>
  <si>
    <t>8级物防宝石</t>
  </si>
  <si>
    <t>Lv.8 Physical Defense Gem</t>
  </si>
  <si>
    <t>17,72</t>
  </si>
  <si>
    <t xml:space="preserve">物防+72  </t>
  </si>
  <si>
    <t xml:space="preserve">Defense+72  </t>
  </si>
  <si>
    <t>9级物防宝石</t>
  </si>
  <si>
    <t>Lv.9 Physical Defense Gem</t>
  </si>
  <si>
    <t>17,90</t>
  </si>
  <si>
    <t xml:space="preserve">物防+90  </t>
  </si>
  <si>
    <t xml:space="preserve">Defense+90  </t>
  </si>
  <si>
    <t>10级物防宝石</t>
  </si>
  <si>
    <t>Lv.10 Physical Defense Gem</t>
  </si>
  <si>
    <t>17,120</t>
  </si>
  <si>
    <t xml:space="preserve">物防+120  </t>
  </si>
  <si>
    <t xml:space="preserve">Defense+120  </t>
  </si>
  <si>
    <t>11级物防宝石</t>
  </si>
  <si>
    <t>17,150</t>
  </si>
  <si>
    <t>物防+150</t>
  </si>
  <si>
    <t>12级物防宝石</t>
  </si>
  <si>
    <t>17,180</t>
  </si>
  <si>
    <t>物防+180</t>
  </si>
  <si>
    <t>1级法防宝石</t>
  </si>
  <si>
    <t>Lv.1 Magic Defense Gem</t>
  </si>
  <si>
    <t>20,6</t>
  </si>
  <si>
    <t xml:space="preserve">魔防+6  </t>
  </si>
  <si>
    <t xml:space="preserve">S-DEF+6  </t>
  </si>
  <si>
    <t>2级法防宝石</t>
  </si>
  <si>
    <t>Lv.2 Magic Defense Gem</t>
  </si>
  <si>
    <t>20,10</t>
  </si>
  <si>
    <t xml:space="preserve">魔防+10  </t>
  </si>
  <si>
    <t xml:space="preserve">S-DEF+10  </t>
  </si>
  <si>
    <t>3级法防宝石</t>
  </si>
  <si>
    <t>Lv.3 Magic Defense Gem</t>
  </si>
  <si>
    <t>20,16</t>
  </si>
  <si>
    <t xml:space="preserve">魔防+16  </t>
  </si>
  <si>
    <t xml:space="preserve">S-DEF+16  </t>
  </si>
  <si>
    <t>4级法防宝石</t>
  </si>
  <si>
    <t>Lv.4 Magic Defense Gem</t>
  </si>
  <si>
    <t>20,24</t>
  </si>
  <si>
    <t xml:space="preserve">魔防+24  </t>
  </si>
  <si>
    <t xml:space="preserve">S-DEF+24  </t>
  </si>
  <si>
    <t>5级法防宝石</t>
  </si>
  <si>
    <t>Lv.5 Magic Defense Gem</t>
  </si>
  <si>
    <t>20,32</t>
  </si>
  <si>
    <t xml:space="preserve">魔防+32  </t>
  </si>
  <si>
    <t xml:space="preserve">S-DEF+32  </t>
  </si>
  <si>
    <t>6级法防宝石</t>
  </si>
  <si>
    <t>Lv.6 Magic Defense Gem</t>
  </si>
  <si>
    <t>20,44</t>
  </si>
  <si>
    <t xml:space="preserve">魔防+44  </t>
  </si>
  <si>
    <t xml:space="preserve">S-DEF+44  </t>
  </si>
  <si>
    <t>7级法防宝石</t>
  </si>
  <si>
    <t>Lv.7 Magic Defense Gem</t>
  </si>
  <si>
    <t>20,56</t>
  </si>
  <si>
    <t xml:space="preserve">魔防+56  </t>
  </si>
  <si>
    <t xml:space="preserve">S-DEF+56  </t>
  </si>
  <si>
    <t>8级法防宝石</t>
  </si>
  <si>
    <t>Lv.8 Magic Defense Gem</t>
  </si>
  <si>
    <t>20,72</t>
  </si>
  <si>
    <t xml:space="preserve">魔防+72  </t>
  </si>
  <si>
    <t xml:space="preserve">S-DEF+72  </t>
  </si>
  <si>
    <t>9级法防宝石</t>
  </si>
  <si>
    <t>Lv.9 Magic Defense Gem</t>
  </si>
  <si>
    <t>20,90</t>
  </si>
  <si>
    <t xml:space="preserve">魔防+90  </t>
  </si>
  <si>
    <t xml:space="preserve">S-DEF+90  </t>
  </si>
  <si>
    <t>10级法防宝石</t>
  </si>
  <si>
    <t>Lv.10 Magic Defense Gem</t>
  </si>
  <si>
    <t>20,120</t>
  </si>
  <si>
    <t xml:space="preserve">魔防+120  </t>
  </si>
  <si>
    <t xml:space="preserve">S-DEF+120  </t>
  </si>
  <si>
    <t>11级法防宝石</t>
  </si>
  <si>
    <t>20,150</t>
  </si>
  <si>
    <t>魔防+150</t>
  </si>
  <si>
    <t>12级法防宝石</t>
  </si>
  <si>
    <t>20,180</t>
  </si>
  <si>
    <t>魔防+180</t>
  </si>
  <si>
    <t>优良的血色石</t>
  </si>
  <si>
    <t>Fine Scarlet Gem</t>
  </si>
  <si>
    <t>10,24;173,0.025</t>
  </si>
  <si>
    <t>血量+24  战斗血量恢复提升2.5%</t>
  </si>
  <si>
    <t>HP+24  Replenish Life+2/5s</t>
  </si>
  <si>
    <t>优良的精准石</t>
  </si>
  <si>
    <t>Fine Precision Gem</t>
  </si>
  <si>
    <t>203,10</t>
  </si>
  <si>
    <t xml:space="preserve">命中等级+10  </t>
  </si>
  <si>
    <t xml:space="preserve">Attack Rating LV+10  </t>
  </si>
  <si>
    <t>优良的防护石</t>
  </si>
  <si>
    <t>Fine Protective Gem</t>
  </si>
  <si>
    <t>10,40</t>
  </si>
  <si>
    <t xml:space="preserve">血量+40  </t>
  </si>
  <si>
    <t xml:space="preserve">HP+40  </t>
  </si>
  <si>
    <t>精致的血色石</t>
  </si>
  <si>
    <t>Fancy Scarlet Gem</t>
  </si>
  <si>
    <t>10,48;173,0.05</t>
  </si>
  <si>
    <t>血量+48  战斗血量恢复提升5%</t>
  </si>
  <si>
    <t>HP+48  Replenish Life+4/5s</t>
  </si>
  <si>
    <t>精致的精准石</t>
  </si>
  <si>
    <t>Fancy  Precision Gem</t>
  </si>
  <si>
    <t>203,20</t>
  </si>
  <si>
    <t xml:space="preserve">命中等级+20  </t>
  </si>
  <si>
    <t xml:space="preserve">Attack Rating LV+20  </t>
  </si>
  <si>
    <t>精致的防护石</t>
  </si>
  <si>
    <t>Fancy Protective Gem</t>
  </si>
  <si>
    <t>10,80</t>
  </si>
  <si>
    <t xml:space="preserve">血量+80  </t>
  </si>
  <si>
    <t xml:space="preserve">HP+80  </t>
  </si>
  <si>
    <t>闪耀的血色石</t>
  </si>
  <si>
    <t>Shining Scarlet Gem</t>
  </si>
  <si>
    <t>10,84;173,0.075</t>
  </si>
  <si>
    <t>血量+84  战斗血量恢复提升7.5%</t>
  </si>
  <si>
    <t>HP+84  Replenish Life+6/5s</t>
  </si>
  <si>
    <t>闪耀的精准石</t>
  </si>
  <si>
    <t>Shining  Precision Gem</t>
  </si>
  <si>
    <t>203,30</t>
  </si>
  <si>
    <t xml:space="preserve">命中等级+30  </t>
  </si>
  <si>
    <t xml:space="preserve">Attack Rating LV+30  </t>
  </si>
  <si>
    <t>闪耀的防护石</t>
  </si>
  <si>
    <t>Shining Protective Gem</t>
  </si>
  <si>
    <t>10,140</t>
  </si>
  <si>
    <t xml:space="preserve">血量+140  </t>
  </si>
  <si>
    <t xml:space="preserve">HP+140  </t>
  </si>
  <si>
    <t>完美的血色石</t>
  </si>
  <si>
    <t>Perfect Scarlet Gem</t>
  </si>
  <si>
    <t>10,120;173,0.1</t>
  </si>
  <si>
    <t>血量+120  战斗血量恢复提升10%</t>
  </si>
  <si>
    <t>HP+120  Replenish Life+8/5s</t>
  </si>
  <si>
    <t>完美的精准石</t>
  </si>
  <si>
    <t>Perfect  Precision Gem</t>
  </si>
  <si>
    <t>203,40</t>
  </si>
  <si>
    <t xml:space="preserve">命中等级+40  </t>
  </si>
  <si>
    <t xml:space="preserve">Attack Rating LV+40  </t>
  </si>
  <si>
    <t>完美的防护石</t>
  </si>
  <si>
    <t>Perfect Protective Gem</t>
  </si>
  <si>
    <t>10,200</t>
  </si>
  <si>
    <t xml:space="preserve">血量+200  </t>
  </si>
  <si>
    <t xml:space="preserve">HP+200  </t>
  </si>
  <si>
    <t>1级生命宝石</t>
  </si>
  <si>
    <t>Lv.1 Life Gem</t>
  </si>
  <si>
    <t>10,30</t>
  </si>
  <si>
    <t xml:space="preserve">血量+30  </t>
  </si>
  <si>
    <t xml:space="preserve">HP+20  </t>
  </si>
  <si>
    <t>10,20</t>
  </si>
  <si>
    <t>2级生命宝石</t>
  </si>
  <si>
    <t>Lv.2 Life Gem</t>
  </si>
  <si>
    <t>10,60</t>
  </si>
  <si>
    <t xml:space="preserve">血量+60  </t>
  </si>
  <si>
    <t>3级生命宝石</t>
  </si>
  <si>
    <t>Lv.3 Life Gem</t>
  </si>
  <si>
    <t>10,90</t>
  </si>
  <si>
    <t xml:space="preserve">血量+90  </t>
  </si>
  <si>
    <t xml:space="preserve">HP+60  </t>
  </si>
  <si>
    <t>4级生命宝石</t>
  </si>
  <si>
    <t>Lv.4 Life Gem</t>
  </si>
  <si>
    <t>10,130</t>
  </si>
  <si>
    <t xml:space="preserve">血量+130  </t>
  </si>
  <si>
    <t xml:space="preserve">HP+90  </t>
  </si>
  <si>
    <t>5级生命宝石</t>
  </si>
  <si>
    <t>Lv.5 Life Gem</t>
  </si>
  <si>
    <t>10,170</t>
  </si>
  <si>
    <t xml:space="preserve">血量+170  </t>
  </si>
  <si>
    <t xml:space="preserve">HP+120  </t>
  </si>
  <si>
    <t>10,120</t>
  </si>
  <si>
    <t>6级生命宝石</t>
  </si>
  <si>
    <t>Lv.6 Life Gem</t>
  </si>
  <si>
    <t>10,210</t>
  </si>
  <si>
    <t xml:space="preserve">血量+210  </t>
  </si>
  <si>
    <t xml:space="preserve">HP+150  </t>
  </si>
  <si>
    <t>10,150</t>
  </si>
  <si>
    <t>7级生命宝石</t>
  </si>
  <si>
    <t>Lv.7 Life Gem</t>
  </si>
  <si>
    <t>10,260</t>
  </si>
  <si>
    <t xml:space="preserve">血量+260  </t>
  </si>
  <si>
    <t xml:space="preserve">HP+180  </t>
  </si>
  <si>
    <t>10,180</t>
  </si>
  <si>
    <t>8级生命宝石</t>
  </si>
  <si>
    <t>Lv.8 Life Gem</t>
  </si>
  <si>
    <t>10,340</t>
  </si>
  <si>
    <t xml:space="preserve">血量+340  </t>
  </si>
  <si>
    <t xml:space="preserve">HP+240  </t>
  </si>
  <si>
    <t>10,240</t>
  </si>
  <si>
    <t>9级生命宝石</t>
  </si>
  <si>
    <t>Lv.9 Life Gem</t>
  </si>
  <si>
    <t>10,460</t>
  </si>
  <si>
    <t xml:space="preserve">血量+460  </t>
  </si>
  <si>
    <t xml:space="preserve">HP+320  </t>
  </si>
  <si>
    <t>10,320</t>
  </si>
  <si>
    <t>10级生命宝石</t>
  </si>
  <si>
    <t>Lv.10 Life Gem</t>
  </si>
  <si>
    <t>10,600</t>
  </si>
  <si>
    <t xml:space="preserve">血量+600  </t>
  </si>
  <si>
    <t xml:space="preserve">HP+420  </t>
  </si>
  <si>
    <t>10,420</t>
  </si>
  <si>
    <t>11级生命宝石</t>
  </si>
  <si>
    <t>10,740</t>
  </si>
  <si>
    <t xml:space="preserve">血量+740 </t>
  </si>
  <si>
    <t>12级生命宝石</t>
  </si>
  <si>
    <t>10,880</t>
  </si>
  <si>
    <t>血量+880</t>
  </si>
  <si>
    <t>优良的物御石</t>
  </si>
  <si>
    <t>Fine Physical Defense Gem</t>
  </si>
  <si>
    <t>优良的法御石</t>
  </si>
  <si>
    <t>Fine Magic Defense Gem</t>
  </si>
  <si>
    <t>优良的风灵石</t>
  </si>
  <si>
    <t>Fine Wind Spirit Gem</t>
  </si>
  <si>
    <t>17,6;20,6</t>
  </si>
  <si>
    <t>物防+6  魔防+6</t>
  </si>
  <si>
    <t>Defense+6  S-DEF+6</t>
  </si>
  <si>
    <t>优良的闪烁石</t>
  </si>
  <si>
    <t>Fine Glitter Gem</t>
  </si>
  <si>
    <t>204,10</t>
  </si>
  <si>
    <t xml:space="preserve">闪避等级+10  </t>
  </si>
  <si>
    <t xml:space="preserve">DodgeChance LV+10  </t>
  </si>
  <si>
    <t>精致的物御石</t>
  </si>
  <si>
    <t>Fancy Physical Defense Gem</t>
  </si>
  <si>
    <t>17,20</t>
  </si>
  <si>
    <t xml:space="preserve">物防+20  </t>
  </si>
  <si>
    <t xml:space="preserve">Defense+20  </t>
  </si>
  <si>
    <t>精致的法御石</t>
  </si>
  <si>
    <t>Fancy Magic Defense Gem</t>
  </si>
  <si>
    <t>20,20</t>
  </si>
  <si>
    <t xml:space="preserve">魔防+20  </t>
  </si>
  <si>
    <t xml:space="preserve">S-DEF+20  </t>
  </si>
  <si>
    <t>精致的风灵石</t>
  </si>
  <si>
    <t>Fancy Wind Spirit Gem</t>
  </si>
  <si>
    <t>17,10;20,10</t>
  </si>
  <si>
    <t>物防+10  魔防+10</t>
  </si>
  <si>
    <t>Defense+10  S-DEF+10</t>
  </si>
  <si>
    <t>精致的闪烁石</t>
  </si>
  <si>
    <t>Fancy Glitter Gem</t>
  </si>
  <si>
    <t>204,20</t>
  </si>
  <si>
    <t xml:space="preserve">闪避等级+20  </t>
  </si>
  <si>
    <t xml:space="preserve">DodgeChance LV+20  </t>
  </si>
  <si>
    <t>闪耀的物御石</t>
  </si>
  <si>
    <t>Shining Physical Defense Gem</t>
  </si>
  <si>
    <t>17,40</t>
  </si>
  <si>
    <t xml:space="preserve">物防+40  </t>
  </si>
  <si>
    <t xml:space="preserve">Defense+40  </t>
  </si>
  <si>
    <t>闪耀的法御石</t>
  </si>
  <si>
    <t>Shining Magic Defense Gem</t>
  </si>
  <si>
    <t>20,40</t>
  </si>
  <si>
    <t xml:space="preserve">魔防+40  </t>
  </si>
  <si>
    <t xml:space="preserve">S-DEF+40  </t>
  </si>
  <si>
    <t>闪耀的风灵石</t>
  </si>
  <si>
    <t>Shining  Wind Spirit Gem</t>
  </si>
  <si>
    <t>17,20;20,20</t>
  </si>
  <si>
    <t>物防+20  魔防+20</t>
  </si>
  <si>
    <t>Defense+20  S-DEF+20</t>
  </si>
  <si>
    <t>闪耀的闪烁石</t>
  </si>
  <si>
    <t>Shining Glitter Gem</t>
  </si>
  <si>
    <t>204,30</t>
  </si>
  <si>
    <t xml:space="preserve">闪避等级+30  </t>
  </si>
  <si>
    <t xml:space="preserve">DodgeChance LV+30  </t>
  </si>
  <si>
    <t>完美的物御石</t>
  </si>
  <si>
    <t>Perfect Physical Defense Gem</t>
  </si>
  <si>
    <t>17,60</t>
  </si>
  <si>
    <t xml:space="preserve">物防+60  </t>
  </si>
  <si>
    <t xml:space="preserve">Defense+60  </t>
  </si>
  <si>
    <t>完美的法御石</t>
  </si>
  <si>
    <t>Perfect Magic Defense Gem</t>
  </si>
  <si>
    <t>20,60</t>
  </si>
  <si>
    <t xml:space="preserve">魔防+60  </t>
  </si>
  <si>
    <t xml:space="preserve">S-DEF+60  </t>
  </si>
  <si>
    <t>完美的风灵石</t>
  </si>
  <si>
    <t>Perfect Wind Spirit Gem</t>
  </si>
  <si>
    <t>17,30;20,30</t>
  </si>
  <si>
    <t>物防+30  魔防+30</t>
  </si>
  <si>
    <t>Defense+30  S-DEF+30</t>
  </si>
  <si>
    <t>完美的闪烁石</t>
  </si>
  <si>
    <t>Perfect Glitter Gem</t>
  </si>
  <si>
    <t>204,40</t>
  </si>
  <si>
    <t xml:space="preserve">闪避等级+40  </t>
  </si>
  <si>
    <t xml:space="preserve">DodgeChance LV+40  </t>
  </si>
  <si>
    <t>1级真实宝石</t>
  </si>
  <si>
    <t>Lv.1 Real Gem</t>
  </si>
  <si>
    <t>121,5</t>
  </si>
  <si>
    <t xml:space="preserve">固定伤害+5  </t>
  </si>
  <si>
    <t xml:space="preserve">Fixed Damage+5  </t>
  </si>
  <si>
    <t>2级真实宝石</t>
  </si>
  <si>
    <t>Lv.2 Real Gem</t>
  </si>
  <si>
    <t>121,10</t>
  </si>
  <si>
    <t xml:space="preserve">固定伤害+10  </t>
  </si>
  <si>
    <t xml:space="preserve">Fixed Damage+10  </t>
  </si>
  <si>
    <t>3级真实宝石</t>
  </si>
  <si>
    <t>Lv.3 Real Gem</t>
  </si>
  <si>
    <t>121,15</t>
  </si>
  <si>
    <t xml:space="preserve">固定伤害+15  </t>
  </si>
  <si>
    <t xml:space="preserve">Fixed Damage+15  </t>
  </si>
  <si>
    <t>4级真实宝石</t>
  </si>
  <si>
    <t>Lv.4 Real Gem</t>
  </si>
  <si>
    <t>121,20</t>
  </si>
  <si>
    <t xml:space="preserve">固定伤害+20  </t>
  </si>
  <si>
    <t xml:space="preserve">Fixed Damage+20  </t>
  </si>
  <si>
    <t>5级真实宝石</t>
  </si>
  <si>
    <t>Lv.5 Real Gem</t>
  </si>
  <si>
    <t>121,25</t>
  </si>
  <si>
    <t xml:space="preserve">固定伤害+25  </t>
  </si>
  <si>
    <t xml:space="preserve">Fixed Damage+25  </t>
  </si>
  <si>
    <t>6级真实宝石</t>
  </si>
  <si>
    <t>Lv.6 Real Gem</t>
  </si>
  <si>
    <t>121,35</t>
  </si>
  <si>
    <t xml:space="preserve">固定伤害+35  </t>
  </si>
  <si>
    <t xml:space="preserve">Fixed Damage+35  </t>
  </si>
  <si>
    <t>7级真实宝石</t>
  </si>
  <si>
    <t>Lv.7 Real Gem</t>
  </si>
  <si>
    <t>121,45</t>
  </si>
  <si>
    <t xml:space="preserve">固定伤害+45  </t>
  </si>
  <si>
    <t xml:space="preserve">Fixed Damage+45  </t>
  </si>
  <si>
    <t>8级真实宝石</t>
  </si>
  <si>
    <t>Lv.8 Real Gem</t>
  </si>
  <si>
    <t>121,60</t>
  </si>
  <si>
    <t xml:space="preserve">固定伤害+60  </t>
  </si>
  <si>
    <t xml:space="preserve">Fixed Damage+60  </t>
  </si>
  <si>
    <t>9级真实宝石</t>
  </si>
  <si>
    <t>Lv.9 Real Gem</t>
  </si>
  <si>
    <t>121,75</t>
  </si>
  <si>
    <t xml:space="preserve">固定伤害+75  </t>
  </si>
  <si>
    <t xml:space="preserve">Fixed Damage+75  </t>
  </si>
  <si>
    <t>10级真实宝石</t>
  </si>
  <si>
    <t>Lv.10 Real Gem</t>
  </si>
  <si>
    <t>121,100</t>
  </si>
  <si>
    <t xml:space="preserve">固定伤害+100  </t>
  </si>
  <si>
    <t xml:space="preserve">Fixed Damage+100  </t>
  </si>
  <si>
    <t>1级恢复宝石</t>
  </si>
  <si>
    <t>Lv.1 Restore Gems</t>
  </si>
  <si>
    <t>172,5</t>
  </si>
  <si>
    <t xml:space="preserve">每5秒生命恢复5点血量  </t>
  </si>
  <si>
    <t xml:space="preserve">Replenish Life/5s +5HP  </t>
  </si>
  <si>
    <t>2级恢复宝石</t>
  </si>
  <si>
    <t>Lv.2 Restore Gems</t>
  </si>
  <si>
    <t>172,10</t>
  </si>
  <si>
    <t xml:space="preserve">每5秒生命恢复10点血量  </t>
  </si>
  <si>
    <t xml:space="preserve">Replenish Life/5s +10HP  </t>
  </si>
  <si>
    <t>3级恢复宝石</t>
  </si>
  <si>
    <t>Lv.3 Restore Gems</t>
  </si>
  <si>
    <t>172,15</t>
  </si>
  <si>
    <t xml:space="preserve">每5秒生命恢复15点血量  </t>
  </si>
  <si>
    <t xml:space="preserve">Replenish Life/5s +15HP  </t>
  </si>
  <si>
    <t>4级恢复宝石</t>
  </si>
  <si>
    <t>Lv.4 Restore Gems</t>
  </si>
  <si>
    <t>172,20</t>
  </si>
  <si>
    <t xml:space="preserve">每5秒生命恢复20点血量  </t>
  </si>
  <si>
    <t xml:space="preserve">Replenish Life/5s +20HP  </t>
  </si>
  <si>
    <t>5级恢复宝石</t>
  </si>
  <si>
    <t>Lv.5 Restore Gems</t>
  </si>
  <si>
    <t>172,25</t>
  </si>
  <si>
    <t xml:space="preserve">每5秒生命恢复25点血量  </t>
  </si>
  <si>
    <t xml:space="preserve">Replenish Life/5s +25HP  </t>
  </si>
  <si>
    <t>6级恢复宝石</t>
  </si>
  <si>
    <t>Lv.6 Restore Gems</t>
  </si>
  <si>
    <t>172,30</t>
  </si>
  <si>
    <t xml:space="preserve">每5秒生命恢复30点血量  </t>
  </si>
  <si>
    <t xml:space="preserve">Replenish Life/5s +30HP  </t>
  </si>
  <si>
    <t>7级恢复宝石</t>
  </si>
  <si>
    <t>Lv.7 Restore Gems</t>
  </si>
  <si>
    <t>172,35</t>
  </si>
  <si>
    <t xml:space="preserve">每5秒生命恢复35点血量  </t>
  </si>
  <si>
    <t xml:space="preserve">Replenish Life/5s +35HP  </t>
  </si>
  <si>
    <t>8级恢复宝石</t>
  </si>
  <si>
    <t>Lv.8 Restore Gems</t>
  </si>
  <si>
    <t>172,40</t>
  </si>
  <si>
    <t xml:space="preserve">每5秒生命恢复40点血量  </t>
  </si>
  <si>
    <t xml:space="preserve">Replenish Life/5s +40HP  </t>
  </si>
  <si>
    <t>9级恢复宝石</t>
  </si>
  <si>
    <t>Lv.9 Restore Gems</t>
  </si>
  <si>
    <t>172,45</t>
  </si>
  <si>
    <t xml:space="preserve">每5秒生命恢复45点血量  </t>
  </si>
  <si>
    <t xml:space="preserve">Replenish Life/5s +45HP  </t>
  </si>
  <si>
    <t>10级恢复宝石</t>
  </si>
  <si>
    <t>Lv.10 Restore Gems</t>
  </si>
  <si>
    <t>172,50</t>
  </si>
  <si>
    <t xml:space="preserve">每5秒生命恢复50点血量  </t>
  </si>
  <si>
    <t xml:space="preserve">Replenish Life/5s +50HP  </t>
  </si>
  <si>
    <t>1级猎术宝石</t>
  </si>
  <si>
    <t>Lv.1 Hunting Gems</t>
  </si>
  <si>
    <t>422,0.005</t>
  </si>
  <si>
    <t xml:space="preserve">捕捉成功率+0.5%  </t>
  </si>
  <si>
    <t xml:space="preserve">Chance of Arrest Pet+0.5%  </t>
  </si>
  <si>
    <t>2级猎术宝石</t>
  </si>
  <si>
    <t>Lv.2 Hunting Gems</t>
  </si>
  <si>
    <t>422,0.01</t>
  </si>
  <si>
    <t xml:space="preserve">捕捉成功率+1%  </t>
  </si>
  <si>
    <t xml:space="preserve">Chance of Arrest Pet+1%  </t>
  </si>
  <si>
    <t>3级猎术宝石</t>
  </si>
  <si>
    <t>Lv.3 Hunting Gems</t>
  </si>
  <si>
    <t>422,0.015</t>
  </si>
  <si>
    <t xml:space="preserve">捕捉成功率+1.5%  </t>
  </si>
  <si>
    <t xml:space="preserve">Chance of Arrest Pet+1.5%  </t>
  </si>
  <si>
    <t>4级猎术宝石</t>
  </si>
  <si>
    <t>Lv.4 Hunting Gems</t>
  </si>
  <si>
    <t>422,0.02</t>
  </si>
  <si>
    <t xml:space="preserve">捕捉成功率+2%  </t>
  </si>
  <si>
    <t xml:space="preserve">Chance of Arrest Pet+2%  </t>
  </si>
  <si>
    <t>5级猎术宝石</t>
  </si>
  <si>
    <t>Lv.5 Hunting Gems</t>
  </si>
  <si>
    <t>422,0.03</t>
  </si>
  <si>
    <t xml:space="preserve">捕捉成功率+3%  </t>
  </si>
  <si>
    <t xml:space="preserve">Chance of Arrest Pet+3%  </t>
  </si>
  <si>
    <t>6级猎术宝石</t>
  </si>
  <si>
    <t>Lv.6 Hunting Gems</t>
  </si>
  <si>
    <t>422,0.04</t>
  </si>
  <si>
    <t xml:space="preserve">捕捉成功率+4%  </t>
  </si>
  <si>
    <t xml:space="preserve">Chance of Arrest Pet+4%  </t>
  </si>
  <si>
    <t>7级猎术宝石</t>
  </si>
  <si>
    <t>Lv.7 Hunting Gems</t>
  </si>
  <si>
    <t>422,0.05</t>
  </si>
  <si>
    <t xml:space="preserve">捕捉成功率+5%  </t>
  </si>
  <si>
    <t xml:space="preserve">Chance of Arrest Pet+5%  </t>
  </si>
  <si>
    <t>8级猎术宝石</t>
  </si>
  <si>
    <t>Lv.8 Hunting Gems</t>
  </si>
  <si>
    <t>422,0.06</t>
  </si>
  <si>
    <t xml:space="preserve">捕捉成功率+6%  </t>
  </si>
  <si>
    <t xml:space="preserve">Chance of Arrest Pet+6%  </t>
  </si>
  <si>
    <t>9级猎术宝石</t>
  </si>
  <si>
    <t>Lv.9 Hunting Gems</t>
  </si>
  <si>
    <t>422,0.08</t>
  </si>
  <si>
    <t xml:space="preserve">捕捉成功率+8%  </t>
  </si>
  <si>
    <t xml:space="preserve">Chance of Arrest Pet+8%  </t>
  </si>
  <si>
    <t>10级猎术宝石</t>
  </si>
  <si>
    <t>Lv.10 Hunting Gems</t>
  </si>
  <si>
    <t>422,0.1</t>
  </si>
  <si>
    <t xml:space="preserve">捕捉成功率+10%  </t>
  </si>
  <si>
    <t xml:space="preserve">Chance of Arrest Pet+10%  </t>
  </si>
  <si>
    <t>1级洗炼宝石</t>
  </si>
  <si>
    <t>Lv.1 Washing Gem</t>
  </si>
  <si>
    <t>403,1</t>
  </si>
  <si>
    <t xml:space="preserve">洗炼值加成+1  </t>
  </si>
  <si>
    <t xml:space="preserve">EnchantingValue+1  </t>
  </si>
  <si>
    <t>2级洗炼宝石</t>
  </si>
  <si>
    <t>Lv.2 Washing Gem</t>
  </si>
  <si>
    <t>403,2</t>
  </si>
  <si>
    <t xml:space="preserve">洗炼值加成+2  </t>
  </si>
  <si>
    <t xml:space="preserve">EnchantingValue+2  </t>
  </si>
  <si>
    <t>3级洗炼宝石</t>
  </si>
  <si>
    <t>Lv.3 Washing Gem</t>
  </si>
  <si>
    <t>403,3</t>
  </si>
  <si>
    <t xml:space="preserve">洗炼值加成+3  </t>
  </si>
  <si>
    <t xml:space="preserve">EnchantingValue+3  </t>
  </si>
  <si>
    <t>4级洗炼宝石</t>
  </si>
  <si>
    <t>Lv.4 Washing Gem</t>
  </si>
  <si>
    <t>403,4</t>
  </si>
  <si>
    <t xml:space="preserve">洗炼值加成+4  </t>
  </si>
  <si>
    <t xml:space="preserve">EnchantingValue+4  </t>
  </si>
  <si>
    <t>5级洗炼宝石</t>
  </si>
  <si>
    <t>Lv.5  Washing Gem</t>
  </si>
  <si>
    <t>403,5</t>
  </si>
  <si>
    <t xml:space="preserve">洗炼值加成+5  </t>
  </si>
  <si>
    <t xml:space="preserve">EnchantingValue+5  </t>
  </si>
  <si>
    <t>6级洗炼宝石</t>
  </si>
  <si>
    <t>Lv.6 Washing Gem</t>
  </si>
  <si>
    <t>403,6</t>
  </si>
  <si>
    <t xml:space="preserve">洗炼值加成+6  </t>
  </si>
  <si>
    <t xml:space="preserve">EnchantingValue+6  </t>
  </si>
  <si>
    <t>7级洗炼宝石</t>
  </si>
  <si>
    <t>Lv.7 Washing Gem</t>
  </si>
  <si>
    <t>403,7</t>
  </si>
  <si>
    <t xml:space="preserve">洗炼值加成+7  </t>
  </si>
  <si>
    <t xml:space="preserve">EnchantingValue+7  </t>
  </si>
  <si>
    <t>8级洗炼宝石</t>
  </si>
  <si>
    <t>Lv.8  Washing Gem</t>
  </si>
  <si>
    <t>403,8</t>
  </si>
  <si>
    <t xml:space="preserve">洗炼值加成+8  </t>
  </si>
  <si>
    <t xml:space="preserve">EnchantingValue+8  </t>
  </si>
  <si>
    <t>9级洗炼宝石</t>
  </si>
  <si>
    <t>Lv.9 Washing Gem</t>
  </si>
  <si>
    <t>403,9</t>
  </si>
  <si>
    <t xml:space="preserve">洗炼值加成+9  </t>
  </si>
  <si>
    <t xml:space="preserve">EnchantingValue+9  </t>
  </si>
  <si>
    <t>10级洗炼宝石</t>
  </si>
  <si>
    <t>Lv.10  Washing Gem</t>
  </si>
  <si>
    <t>403,10</t>
  </si>
  <si>
    <t xml:space="preserve">洗炼值加成+10  </t>
  </si>
  <si>
    <t xml:space="preserve">EnchantingValue+10  </t>
  </si>
  <si>
    <t>1级光抗石</t>
  </si>
  <si>
    <t>Lv.1 Light Resistant Gem</t>
  </si>
  <si>
    <t>101,102,103,104,105</t>
  </si>
  <si>
    <t>301,0.02</t>
  </si>
  <si>
    <t xml:space="preserve">光明抗性+2%  </t>
  </si>
  <si>
    <t xml:space="preserve">Holy Resistance+1%  </t>
  </si>
  <si>
    <t>2级光抗石</t>
  </si>
  <si>
    <t>Lv.2 Light Resistant Gem</t>
  </si>
  <si>
    <t>301,0.035</t>
  </si>
  <si>
    <t xml:space="preserve">光明抗性+3.5%  </t>
  </si>
  <si>
    <t xml:space="preserve">Holy Resistance+2%  </t>
  </si>
  <si>
    <t>3级光抗石</t>
  </si>
  <si>
    <t>Lv.3 Light Resistant Gem</t>
  </si>
  <si>
    <t>301,0.05</t>
  </si>
  <si>
    <t xml:space="preserve">光明抗性+5%  </t>
  </si>
  <si>
    <t xml:space="preserve">Holy Resistance+3%  </t>
  </si>
  <si>
    <t>1级暗抗石</t>
  </si>
  <si>
    <t>Lv.1 Dark Resistance Gem</t>
  </si>
  <si>
    <t>302,0.02</t>
  </si>
  <si>
    <t xml:space="preserve">黑暗抗性+2%  </t>
  </si>
  <si>
    <t xml:space="preserve">Shadow  Resistance+1%  </t>
  </si>
  <si>
    <t>2级暗抗石</t>
  </si>
  <si>
    <t>Lv.2 Dark Resistance Gem</t>
  </si>
  <si>
    <t>302,0.035</t>
  </si>
  <si>
    <t xml:space="preserve">黑暗抗性+3.5%  </t>
  </si>
  <si>
    <t xml:space="preserve">Shadow  Resistance+2%  </t>
  </si>
  <si>
    <t>3级暗抗石</t>
  </si>
  <si>
    <t>Lv.3 Dark Resistance Gem</t>
  </si>
  <si>
    <t>302,0.05</t>
  </si>
  <si>
    <t xml:space="preserve">黑暗抗性+5%  </t>
  </si>
  <si>
    <t xml:space="preserve">Shadow  Resistance+3%  </t>
  </si>
  <si>
    <t>1级水抗石</t>
  </si>
  <si>
    <t>Lv.1 Water Resistant Gem</t>
  </si>
  <si>
    <t>304,0.02</t>
  </si>
  <si>
    <t xml:space="preserve">冰霜抗性+2%  </t>
  </si>
  <si>
    <t xml:space="preserve">Frost Resistance+1%  </t>
  </si>
  <si>
    <t>2级水抗石</t>
  </si>
  <si>
    <t>Lv.2 Water Resistant Gem</t>
  </si>
  <si>
    <t>304,0.035</t>
  </si>
  <si>
    <t xml:space="preserve">冰霜抗性+3.5%  </t>
  </si>
  <si>
    <t xml:space="preserve">Frost Resistance+2%  </t>
  </si>
  <si>
    <t>3级水抗石</t>
  </si>
  <si>
    <t>Lv.3 Water Resistant  Gem</t>
  </si>
  <si>
    <t>304,0.05</t>
  </si>
  <si>
    <t xml:space="preserve">冰霜抗性+5%  </t>
  </si>
  <si>
    <t xml:space="preserve">Frost Resistance+3%  </t>
  </si>
  <si>
    <t>1级火抗石</t>
  </si>
  <si>
    <t>Lv.1 Fire Resistant Gem</t>
  </si>
  <si>
    <t>303,0.02</t>
  </si>
  <si>
    <t xml:space="preserve">火焰抗性+2%  </t>
  </si>
  <si>
    <t xml:space="preserve">Fire Resistance+1%  </t>
  </si>
  <si>
    <t>2级火抗石</t>
  </si>
  <si>
    <t>Lv.2 Fire Resistant Gem</t>
  </si>
  <si>
    <t>303,0.035</t>
  </si>
  <si>
    <t xml:space="preserve">火焰抗性+3.5%  </t>
  </si>
  <si>
    <t xml:space="preserve">Fire Resistance+2%  </t>
  </si>
  <si>
    <t>3级火抗石</t>
  </si>
  <si>
    <t>Lv.3 Fire Resistant Gem</t>
  </si>
  <si>
    <t>303,0.05</t>
  </si>
  <si>
    <t xml:space="preserve">火焰抗性+5%  </t>
  </si>
  <si>
    <t xml:space="preserve">Fire Resistance+3%  </t>
  </si>
  <si>
    <t>1级电抗石</t>
  </si>
  <si>
    <t>305,0.02</t>
  </si>
  <si>
    <t xml:space="preserve">闪电抗性+2%  </t>
  </si>
  <si>
    <t xml:space="preserve">Lightning Resistance+1%  </t>
  </si>
  <si>
    <t>2级电抗石</t>
  </si>
  <si>
    <t>305,0.035</t>
  </si>
  <si>
    <t xml:space="preserve">闪电抗性+3.5%  </t>
  </si>
  <si>
    <t xml:space="preserve">Lightning Resistance+2%  </t>
  </si>
  <si>
    <t>3级电抗石</t>
  </si>
  <si>
    <t>305,0.05</t>
  </si>
  <si>
    <t xml:space="preserve">闪电抗性+5%  </t>
  </si>
  <si>
    <t xml:space="preserve">Lightning Resistance+3%  </t>
  </si>
  <si>
    <t>优良的朴素宝石</t>
  </si>
  <si>
    <t>Fine Naive Gem</t>
  </si>
  <si>
    <t>103,104</t>
  </si>
  <si>
    <t>10,24;201,4</t>
  </si>
  <si>
    <t>血量+24  暴击等级+4</t>
  </si>
  <si>
    <t>HP+24  Critical LV+4</t>
  </si>
  <si>
    <t>优良的黎明宝石</t>
  </si>
  <si>
    <t>Fine Dawn Gem</t>
  </si>
  <si>
    <t>101,102</t>
  </si>
  <si>
    <t>10,24;11,4</t>
  </si>
  <si>
    <t>血量+24  攻击+4</t>
  </si>
  <si>
    <t>HP+24  Attack+4</t>
  </si>
  <si>
    <t>优良的天蓝宝石</t>
  </si>
  <si>
    <t>Fine Sky Sapphire</t>
  </si>
  <si>
    <t>10,24;14,4</t>
  </si>
  <si>
    <t>血量+24  技能伤害+4</t>
  </si>
  <si>
    <t>HP+24  AP+4</t>
  </si>
  <si>
    <t>优良的魔能宝石</t>
  </si>
  <si>
    <t>Fine Magic Gem</t>
  </si>
  <si>
    <t>14,6;203,4</t>
  </si>
  <si>
    <t>技能伤害+6  命中等级+4</t>
  </si>
  <si>
    <t>AP+6  Attack Rating LV+4</t>
  </si>
  <si>
    <t>优良的巨大宝石</t>
  </si>
  <si>
    <t>Fine Huge Gem</t>
  </si>
  <si>
    <t>17,6;204,4</t>
  </si>
  <si>
    <t>物防+6  闪避等级+4</t>
  </si>
  <si>
    <t>Defense+6  DodgeChance LV+4</t>
  </si>
  <si>
    <t>优良的黄晶宝石</t>
  </si>
  <si>
    <t>Fine Topaz Gem</t>
  </si>
  <si>
    <t>20,6;202,4</t>
  </si>
  <si>
    <t>魔防+6  韧性等级+4</t>
  </si>
  <si>
    <t>S-DEF+6  CritResist LV+4</t>
  </si>
  <si>
    <t>精致的朴素宝石</t>
  </si>
  <si>
    <t>Fancy Naive Gem</t>
  </si>
  <si>
    <t>10,48;201,8</t>
  </si>
  <si>
    <t>血量+48  暴击等级+8</t>
  </si>
  <si>
    <t>HP+48  Critical LV+8</t>
  </si>
  <si>
    <t>精致的黎明宝石</t>
  </si>
  <si>
    <t>Fancy Dawn Gem</t>
  </si>
  <si>
    <t>10,48;11,8</t>
  </si>
  <si>
    <t>血量+48  攻击+8</t>
  </si>
  <si>
    <t>HP+48  Attack+8</t>
  </si>
  <si>
    <t>精致的天蓝宝石</t>
  </si>
  <si>
    <t>Fancy Sky Sapphire</t>
  </si>
  <si>
    <t>10,48;14,8</t>
  </si>
  <si>
    <t>血量+48  技能伤害+8</t>
  </si>
  <si>
    <t>HP+48  AP+8</t>
  </si>
  <si>
    <t>精致的魔能宝石</t>
  </si>
  <si>
    <t>Fancy Magic Gem</t>
  </si>
  <si>
    <t>14,12;203,8</t>
  </si>
  <si>
    <t>技能伤害+12  命中等级+8</t>
  </si>
  <si>
    <t>AP+12  Attack Rating LV+8</t>
  </si>
  <si>
    <t>精致的巨大宝石</t>
  </si>
  <si>
    <t>Fancy Huge Gem</t>
  </si>
  <si>
    <t>17,12;204,8</t>
  </si>
  <si>
    <t>物防+12  闪避等级+8</t>
  </si>
  <si>
    <t>Defense+12  DodgeChance LV+8</t>
  </si>
  <si>
    <t>精致的黄晶宝石</t>
  </si>
  <si>
    <t>Fancy Topaz Gem</t>
  </si>
  <si>
    <t>20,12;202,8</t>
  </si>
  <si>
    <t>魔防+12  韧性等级+8</t>
  </si>
  <si>
    <t>S-DEF+12  CritResist LV+8</t>
  </si>
  <si>
    <t>闪耀的朴素宝石</t>
  </si>
  <si>
    <t>Shining Naive Gem</t>
  </si>
  <si>
    <t>10,84;201,16</t>
  </si>
  <si>
    <t>血量+84  暴击等级+16</t>
  </si>
  <si>
    <t>HP+84  Critical LV+16</t>
  </si>
  <si>
    <t>闪耀的黎明宝石</t>
  </si>
  <si>
    <t>Shining Dawn Gem</t>
  </si>
  <si>
    <t>10,84;11,16</t>
  </si>
  <si>
    <t>血量+84  攻击+16</t>
  </si>
  <si>
    <t>HP+84  Attack+16</t>
  </si>
  <si>
    <t>闪耀的天蓝宝石</t>
  </si>
  <si>
    <t>Shining Sky Sapphire</t>
  </si>
  <si>
    <t>10,84;14,16</t>
  </si>
  <si>
    <t>血量+84  技能伤害+16</t>
  </si>
  <si>
    <t>HP+84  AP+16</t>
  </si>
  <si>
    <t>闪耀的魔能宝石</t>
  </si>
  <si>
    <t>Shining Magic Gem</t>
  </si>
  <si>
    <t>14,24;203,16</t>
  </si>
  <si>
    <t>技能伤害+24  命中等级+16</t>
  </si>
  <si>
    <t>AP+24  Attack Rating LV+16</t>
  </si>
  <si>
    <t>闪耀的巨大宝石</t>
  </si>
  <si>
    <t>Shining Huge Gem</t>
  </si>
  <si>
    <t>17,24;204,16</t>
  </si>
  <si>
    <t>物防+24  闪避等级+16</t>
  </si>
  <si>
    <t>Defense+24  DodgeChance LV+16</t>
  </si>
  <si>
    <t>闪耀的黄晶宝石</t>
  </si>
  <si>
    <t>Shining Topaz Gem</t>
  </si>
  <si>
    <t>20,24;202,16</t>
  </si>
  <si>
    <t>魔防+24  韧性等级+16</t>
  </si>
  <si>
    <t>S-DEF+24  CritResist LV+16</t>
  </si>
  <si>
    <t>完美的朴素宝石</t>
  </si>
  <si>
    <t>Perfect Naive Gem</t>
  </si>
  <si>
    <t>10,120;201,24</t>
  </si>
  <si>
    <t>血量+120  暴击等级+24</t>
  </si>
  <si>
    <t>HP+120  Critical LV+24</t>
  </si>
  <si>
    <t>完美的黎明宝石</t>
  </si>
  <si>
    <t>Perfect Dawn Gem</t>
  </si>
  <si>
    <t>10,120;11,24</t>
  </si>
  <si>
    <t>血量+120  攻击+24</t>
  </si>
  <si>
    <t>HP+120  Attack+24</t>
  </si>
  <si>
    <t>完美的天蓝宝石</t>
  </si>
  <si>
    <t>Perfect Sky Sapphire</t>
  </si>
  <si>
    <t>10,120;14,24</t>
  </si>
  <si>
    <t>血量+120  技能伤害+24</t>
  </si>
  <si>
    <t>HP+120  AP+24</t>
  </si>
  <si>
    <t>完美的魔能宝石</t>
  </si>
  <si>
    <t>Perfect Magic Gem</t>
  </si>
  <si>
    <t>14,36;203,24</t>
  </si>
  <si>
    <t>技能伤害+36  命中等级+24</t>
  </si>
  <si>
    <t>AP+36  Attack Rating LV+24</t>
  </si>
  <si>
    <t>完美的巨大宝石</t>
  </si>
  <si>
    <t>Perfect Huge Gem</t>
  </si>
  <si>
    <t>17,36;204,24</t>
  </si>
  <si>
    <t>物防+36  闪避等级+24</t>
  </si>
  <si>
    <t>Defense+36  DodgeChance LV+24</t>
  </si>
  <si>
    <t>完美的黄晶宝石</t>
  </si>
  <si>
    <t>Perfect Topaz Gem</t>
  </si>
  <si>
    <t>20,36;202,24</t>
  </si>
  <si>
    <t>魔防+36  韧性等级+24</t>
  </si>
  <si>
    <t>S-DEF+36  CritResist LV+24</t>
  </si>
  <si>
    <t>永恒之风暴钻石</t>
  </si>
  <si>
    <t>Eternal storm diamond</t>
  </si>
  <si>
    <t>37,0.03;35,0.03</t>
  </si>
  <si>
    <t>造成伤害提升+3%  移动速度+3%;提示:此宝石一旦镶嵌将无法取回!</t>
  </si>
  <si>
    <t>Attack+5% Speed+5%</t>
  </si>
  <si>
    <t>永恒之紫玉钻石</t>
  </si>
  <si>
    <t>Eternal Amethyst Diamond</t>
  </si>
  <si>
    <t>50,0.03;401,0.03</t>
  </si>
  <si>
    <t>生命提升+3%  经验加成+3%;提示:此宝石一旦镶嵌将无法取回!</t>
  </si>
  <si>
    <t>HP+5%  EXP+5%</t>
  </si>
  <si>
    <t>永恒之天灵钻石</t>
  </si>
  <si>
    <t>Eternal Spirit Diamond</t>
  </si>
  <si>
    <t>30,0.03;402,0.03</t>
  </si>
  <si>
    <t>暴击+3%  金币加成+3%;提示:此宝石一旦镶嵌将无法取回!</t>
  </si>
  <si>
    <t>Critical+5%  Gold+5%</t>
  </si>
  <si>
    <t>残酷之风暴钻石</t>
  </si>
  <si>
    <t>Cruel Storm Diamond</t>
  </si>
  <si>
    <t>37,0.02;30,0.02</t>
  </si>
  <si>
    <t>造成伤害提升+2%  暴击伤害+2%;提示:此宝石一旦镶嵌将无法取回!</t>
  </si>
  <si>
    <t>Attack+3%  Critical Damage+3%</t>
  </si>
  <si>
    <t>残酷之紫玉钻石</t>
  </si>
  <si>
    <t>Brutal Amethyst Diamond</t>
  </si>
  <si>
    <t>50,0.02;151,0.02</t>
  </si>
  <si>
    <t>生命提升+2%  法术反射+2%;提示:此宝石一旦镶嵌将无法取回!</t>
  </si>
  <si>
    <t>HP+5% Spell Counterattack+3%</t>
  </si>
  <si>
    <t>神秘之风暴钻石</t>
  </si>
  <si>
    <t>Mysterious Storm Diamond</t>
  </si>
  <si>
    <t>37,0.01;35,0.01</t>
  </si>
  <si>
    <t>造成伤害提升+1%  移动速度+1%;提示:此宝石一旦镶嵌将无法取回!</t>
  </si>
  <si>
    <t>Attack+1%  Speed+2%</t>
  </si>
  <si>
    <t>神秘之紫玉钻石</t>
  </si>
  <si>
    <t>Mysterious Amethyst Diamond</t>
  </si>
  <si>
    <t>50,0.01;401,0.01</t>
  </si>
  <si>
    <t>生命提升+1%  经验获取+1%;提示:此宝石一旦镶嵌将无法取回!</t>
  </si>
  <si>
    <t>HP+1%  EXP+1%</t>
  </si>
  <si>
    <t>传说幸运宝石</t>
  </si>
  <si>
    <t>Lucky Diamond</t>
  </si>
  <si>
    <t>11,180;100,1</t>
  </si>
  <si>
    <t>攻击+180  幸运值+1</t>
  </si>
  <si>
    <t>Lucky + 1</t>
  </si>
  <si>
    <t>传承:攻击宝石</t>
  </si>
  <si>
    <t>11,300;37,0.05</t>
  </si>
  <si>
    <t xml:space="preserve">攻击+300  造成伤害提升+5% </t>
  </si>
  <si>
    <t>传承:暴击宝石</t>
  </si>
  <si>
    <t>11,300;30,0.05</t>
  </si>
  <si>
    <t xml:space="preserve">攻击+300  暴击提升+5% </t>
  </si>
  <si>
    <t>传承:移动宝石</t>
  </si>
  <si>
    <t>11,300;35,0.05</t>
  </si>
  <si>
    <t>攻击+300  移动速度+5%</t>
  </si>
  <si>
    <t>猛击</t>
  </si>
  <si>
    <t>Deadly Strike</t>
  </si>
  <si>
    <t>22</t>
  </si>
  <si>
    <t>携带宠物技能:猛击;技能效果:攻击时的猛击几率增加10%，出现猛击时伤害结果会加倍</t>
  </si>
  <si>
    <t>10% chance double damage</t>
  </si>
  <si>
    <t>宠物的技能书,啦啦啦啦~</t>
  </si>
  <si>
    <t>Pet's skill book, la la la la ~</t>
  </si>
  <si>
    <t>反击</t>
  </si>
  <si>
    <t>Counterattack</t>
  </si>
  <si>
    <t>携带宠物技能:反击;技能效果:受到攻击时有30%几率自动反击,反击伤害为正常伤害的50%</t>
  </si>
  <si>
    <t>30% chance Counterattack，50% damage to tagrt</t>
  </si>
  <si>
    <t>英勇</t>
  </si>
  <si>
    <t>Health steal</t>
  </si>
  <si>
    <t>携带宠物技能:英勇;技能效果:攻击时吸取对方所掉血量的10%</t>
  </si>
  <si>
    <t>Health steal ,10% dmg to Restore HP</t>
  </si>
  <si>
    <t>毒</t>
  </si>
  <si>
    <t>Rend</t>
  </si>
  <si>
    <t>携带宠物技能:毒;技能效果:攻击时有几率使敌人中毒，中毒后每秒造成相当于攻击25%的伤害,持续6秒</t>
  </si>
  <si>
    <t>Rend Target By 25% damage/sec,Length 6SEC</t>
  </si>
  <si>
    <t>溅射</t>
  </si>
  <si>
    <t>Blade Flurry</t>
  </si>
  <si>
    <t>携带宠物技能:溅射;技能效果:攻击时对附近的敌人额外附加30%的伤害</t>
  </si>
  <si>
    <t>Extra 30%Damage apply Surround of Target</t>
  </si>
  <si>
    <t>斩击</t>
  </si>
  <si>
    <t>10050012</t>
  </si>
  <si>
    <t>携带宠物技能:斩击;技能效果:当敌人血量低于30%时,造成伤害提升25%</t>
  </si>
  <si>
    <t>Enchanced 25% Damage  if Target's HP Less than 30%</t>
  </si>
  <si>
    <t>偷袭</t>
  </si>
  <si>
    <t>Lethality</t>
  </si>
  <si>
    <t>携带宠物技能:偷袭;技能效果:对敌人造成的伤害提升10%</t>
  </si>
  <si>
    <t>Enchanced 10% Damage</t>
  </si>
  <si>
    <t>再生</t>
  </si>
  <si>
    <t>Regeneration</t>
  </si>
  <si>
    <t>携带宠物技能:再生;技能效果:每5秒额外恢复当前血量上限5%</t>
  </si>
  <si>
    <t>Extra Recovery 5% Max hp /5s</t>
  </si>
  <si>
    <t>嗜血</t>
  </si>
  <si>
    <t>Enrage</t>
  </si>
  <si>
    <t>携带宠物技能:嗜血;技能效果:每次攻击有10%几率触发,提升自身25%的攻击,持续6秒</t>
  </si>
  <si>
    <r>
      <rPr>
        <sz val="10"/>
        <color rgb="FFFF0000"/>
        <rFont val="宋体"/>
        <family val="3"/>
        <charset val="134"/>
      </rPr>
      <t xml:space="preserve">10% chance </t>
    </r>
    <r>
      <rPr>
        <sz val="11"/>
        <color theme="1"/>
        <rFont val="宋体"/>
        <family val="3"/>
        <charset val="134"/>
      </rPr>
      <t>，</t>
    </r>
    <r>
      <rPr>
        <sz val="11"/>
        <color theme="1"/>
        <rFont val="Tahoma"/>
        <family val="2"/>
      </rPr>
      <t>Enchanced Attack 25 % ,Length 6SEC</t>
    </r>
  </si>
  <si>
    <t>防御</t>
  </si>
  <si>
    <t>Corpse Shield</t>
  </si>
  <si>
    <t>携带宠物技能:防御;技能效果:每次攻击有10%几率触发,提升自身25%的物防和魔防,持续6秒</t>
  </si>
  <si>
    <t>10% chance ，Enchanced Defense 25 % ,Length 6SEC</t>
  </si>
  <si>
    <t>强力</t>
  </si>
  <si>
    <t>Stats：Attack</t>
  </si>
  <si>
    <t>携带宠物技能:强力;技能效果:提升自身10%攻击</t>
  </si>
  <si>
    <t xml:space="preserve">Passive：Enchanced Attack 10 % </t>
  </si>
  <si>
    <t>躲闪</t>
  </si>
  <si>
    <t>Stats：Evasion</t>
  </si>
  <si>
    <t>携带宠物技能:躲闪;技能效果:提升自身15%闪避率</t>
  </si>
  <si>
    <t xml:space="preserve">Passive：Enchanced Dodge 10 % </t>
  </si>
  <si>
    <t>飞行</t>
  </si>
  <si>
    <t>Stats：HIT</t>
  </si>
  <si>
    <t>携带宠物技能:飞行;技能效果:增加自身10%命中率</t>
  </si>
  <si>
    <t xml:space="preserve">Passive：Enchanced HitChance  10 % </t>
  </si>
  <si>
    <t>物防</t>
  </si>
  <si>
    <t>Stats：Defense</t>
  </si>
  <si>
    <t>携带宠物技能:物防;技能效果:提升自身15%物理防御</t>
  </si>
  <si>
    <t xml:space="preserve">Passive：Enchanced Defense 10 % </t>
  </si>
  <si>
    <t>魔防</t>
  </si>
  <si>
    <t>Stats：S- def</t>
  </si>
  <si>
    <t>携带宠物技能:魔防;技能效果:提升自身15%魔法防御</t>
  </si>
  <si>
    <t xml:space="preserve">Passive：Enchanced S-Defense 10 % </t>
  </si>
  <si>
    <t>生命</t>
  </si>
  <si>
    <t>Stats：HP</t>
  </si>
  <si>
    <t>携带宠物技能:生命;技能效果:提升自身15%血量上限</t>
  </si>
  <si>
    <t xml:space="preserve">Passive：Enchanced HP 10 % </t>
  </si>
  <si>
    <t>金刚</t>
  </si>
  <si>
    <t>Bloodbath</t>
  </si>
  <si>
    <t>携带宠物技能:金刚;技能效果:每次受到伤害有5%几率免除本次受到的伤害</t>
  </si>
  <si>
    <t>5% Chance Immune All when be attacked.</t>
  </si>
  <si>
    <t>仇恨</t>
  </si>
  <si>
    <t>Taunt</t>
  </si>
  <si>
    <t>携带宠物技能:仇恨;技能效果:提高每次攻击吸引敌人攻击自己的几率</t>
  </si>
  <si>
    <t>Increase Threat.</t>
  </si>
  <si>
    <t>静心</t>
  </si>
  <si>
    <t>Feint</t>
  </si>
  <si>
    <t>携带宠物技能:静心;技能效果:降低每次攻击吸引敌人攻击自己的几率</t>
  </si>
  <si>
    <t>Reduced Threat.</t>
  </si>
  <si>
    <t>恢复光环</t>
  </si>
  <si>
    <t>Regeneration Aura</t>
  </si>
  <si>
    <t>携带宠物技能:恢复光环;技能效果:提升附近全部己方单位每5秒额外恢复当前最大血量1%</t>
  </si>
  <si>
    <t>Regeneration Aura：Extra Recovery 1% Max hp /5s</t>
  </si>
  <si>
    <t>攻击光环</t>
  </si>
  <si>
    <t>Enraging Aura</t>
  </si>
  <si>
    <t>携带宠物技能:攻击光环;技能效果:提升附近全部己方单位5%攻击</t>
  </si>
  <si>
    <t xml:space="preserve">Enraging Aura：Enchanced All Companion Attack 5 % </t>
  </si>
  <si>
    <t>移动光环</t>
  </si>
  <si>
    <t>Speed Aura</t>
  </si>
  <si>
    <t>携带宠物技能:移动光环;技能效果:提升附近全部己方单位5%移动速度</t>
  </si>
  <si>
    <t xml:space="preserve">Speed Aura：Enchanced All Companion Speed 55 % </t>
  </si>
  <si>
    <t>野兽伤害</t>
  </si>
  <si>
    <t>Beast Hunter</t>
  </si>
  <si>
    <t>携带宠物技能:野兽伤害;技能效果:攻击野兽系怪物时额外附加15%伤害</t>
  </si>
  <si>
    <t xml:space="preserve">Damage To Beast 15% </t>
  </si>
  <si>
    <t>人形伤害</t>
  </si>
  <si>
    <t>Humanoid Hunter</t>
  </si>
  <si>
    <t>携带宠物技能:人形伤害;技能效果:攻击人形系怪物时额外附加15%伤害</t>
  </si>
  <si>
    <t xml:space="preserve">Damage To Humanoid 15% </t>
  </si>
  <si>
    <t>恶魔伤害</t>
  </si>
  <si>
    <t>Demon Hunter</t>
  </si>
  <si>
    <t>携带宠物技能:恶魔伤害;技能效果:攻击恶魔系怪物时额外附加15%伤害</t>
  </si>
  <si>
    <t xml:space="preserve">Damage To Demons 15% </t>
  </si>
  <si>
    <t>野兽防御</t>
  </si>
  <si>
    <t>beast  Resistance</t>
  </si>
  <si>
    <t>携带宠物技能:野兽防御;技能效果:受到野兽系怪物攻击时,伤害降低15%</t>
  </si>
  <si>
    <t>15%Beast  Resistance</t>
  </si>
  <si>
    <t>人形防御</t>
  </si>
  <si>
    <t>Humanoid  Resistance</t>
  </si>
  <si>
    <t>携带宠物技能:人形防御;技能效果:受到人形系怪物攻击时,伤害降低15%</t>
  </si>
  <si>
    <t>15%Humanoid  Resistance</t>
  </si>
  <si>
    <t>恶魔防御</t>
  </si>
  <si>
    <t xml:space="preserve"> Demons  Resistance</t>
  </si>
  <si>
    <t>携带宠物技能:恶魔防御;技能效果:受到恶魔系怪物攻击时,伤害降低15%</t>
  </si>
  <si>
    <t>15%Demons  Resistance</t>
  </si>
  <si>
    <t>神圣抗性</t>
  </si>
  <si>
    <t>Holy Resistance</t>
  </si>
  <si>
    <t>携带宠物技能:神圣抗性;技能效果:受到神圣类技能伤害时,伤害减免25%</t>
  </si>
  <si>
    <t>25%Holy Resistance</t>
  </si>
  <si>
    <t>黑暗抗性</t>
  </si>
  <si>
    <t>shadow  Resistance</t>
  </si>
  <si>
    <t>携带宠物技能:黑暗抗性;技能效果:受到黑暗类技能伤害时,伤害减免25%</t>
  </si>
  <si>
    <t>25%Shadow  Resistance</t>
  </si>
  <si>
    <t>冰霜抗性</t>
  </si>
  <si>
    <t>Frost Resistance</t>
  </si>
  <si>
    <t>携带宠物技能:冰霜抗性;技能效果:受到冰霜类技能伤害时,伤害减免25%</t>
  </si>
  <si>
    <t>25%Frost Resistance</t>
  </si>
  <si>
    <t>火焰抗性</t>
  </si>
  <si>
    <t>Fire Resistance</t>
  </si>
  <si>
    <t>携带宠物技能:火焰抗性;技能效果:受到火焰类技能伤害时,伤害减免25%</t>
  </si>
  <si>
    <t>25%Fire Resistance</t>
  </si>
  <si>
    <t>闪电抗性</t>
  </si>
  <si>
    <t>Lightning Resistance</t>
  </si>
  <si>
    <t>携带宠物技能:闪电抗性;技能效果:受到闪电类技能伤害时,伤害减免25%</t>
  </si>
  <si>
    <t>25%Lightning Resistance</t>
  </si>
  <si>
    <t>减速</t>
  </si>
  <si>
    <t>Slow</t>
  </si>
  <si>
    <t>携带宠物技能:减速;技能效果:攻击时有几率使敌人减速30%,持续6秒</t>
  </si>
  <si>
    <t xml:space="preserve">5% Chance slows Target By 30% </t>
  </si>
  <si>
    <t>神佑复生</t>
  </si>
  <si>
    <t>Death’s Caress</t>
  </si>
  <si>
    <t>15% Chance cast Self Resurrection</t>
  </si>
  <si>
    <t>魔法攻击</t>
  </si>
  <si>
    <t>Passive：Spell Attack</t>
  </si>
  <si>
    <t>携带宠物技能:魔法攻击;技能效果:远程攻击目标,造成100%的魔法伤害</t>
  </si>
  <si>
    <t>Attack exchange to Spell Attack</t>
  </si>
  <si>
    <t>爆裂火焰</t>
  </si>
  <si>
    <t>Molten Blast</t>
  </si>
  <si>
    <t>携带宠物技能:爆裂火焰;技能效果:攻击时有概率对目标区域释放一片火焰，造成150%魔法伤害</t>
  </si>
  <si>
    <t xml:space="preserve">Molten Blast On Attack </t>
  </si>
  <si>
    <t>魔之心</t>
  </si>
  <si>
    <t>Passive：Spell Damage</t>
  </si>
  <si>
    <t>携带宠物技能:魔之心;技能效果:魔法伤害提升10%</t>
  </si>
  <si>
    <t>Enchanced 10% Spell Damage</t>
  </si>
  <si>
    <t>魔法嗜血</t>
  </si>
  <si>
    <t>Spell Amplify</t>
  </si>
  <si>
    <t>携带宠物技能:魔法嗜血;技能效果:每次攻击有10%概率触发,提升自身25%的魔法攻击,持续6秒</t>
  </si>
  <si>
    <t xml:space="preserve">10% chance ，Enchanced Spell  Attack 25 % ,Length 6SEC  </t>
  </si>
  <si>
    <t>连击</t>
  </si>
  <si>
    <t>Double attack</t>
  </si>
  <si>
    <t>携带宠物技能:连击;技能效果:每次攻击有10%概率连攻击2次</t>
  </si>
  <si>
    <t>10% chance double attack</t>
  </si>
  <si>
    <t>高级猛击</t>
  </si>
  <si>
    <t>S*Deadly Strike</t>
  </si>
  <si>
    <t>携带宠物技能:高级猛击;技能效果:攻击时的猛击几率增加20%，出现猛击时伤害结果会加倍</t>
  </si>
  <si>
    <t>20% chance double damage</t>
  </si>
  <si>
    <t>高级反击</t>
  </si>
  <si>
    <t>S*Counterattack</t>
  </si>
  <si>
    <t>携带宠物技能:高级反击;技能效果:受到攻击时有30%几率自动反击,反击伤害为正常伤害的100%</t>
  </si>
  <si>
    <t>30% chance Counterattack，100% damage to tagrt</t>
  </si>
  <si>
    <t>高级英勇</t>
  </si>
  <si>
    <t>S*Health steal</t>
  </si>
  <si>
    <t>携带宠物技能:高级英勇;技能效果:攻击时吸取对方所掉血量的20%</t>
  </si>
  <si>
    <t>Health steal ,20% dmg to Restore HP</t>
  </si>
  <si>
    <t>高级毒</t>
  </si>
  <si>
    <t>S*Rend</t>
  </si>
  <si>
    <t>携带宠物技能:高级毒;技能效果:攻击时有几率使敌人中毒，中毒后每秒造成相当于攻击50%的伤害,持续6秒</t>
  </si>
  <si>
    <t>Rend Target By 50% damage/sec,Length 6SEC</t>
  </si>
  <si>
    <t>高级溅射</t>
  </si>
  <si>
    <t>S*Blade Flurry</t>
  </si>
  <si>
    <t>携带宠物技能:高级溅射;技能效果:攻击时对附近的敌人额外附加50%的伤害</t>
  </si>
  <si>
    <t>Extra 50% Damage apply Surround of Target</t>
  </si>
  <si>
    <t>高级斩击</t>
  </si>
  <si>
    <t>S*Looters</t>
  </si>
  <si>
    <t>携带宠物技能:高级斩击;技能效果:当敌人血量低于30%时,造成伤害提升50%</t>
  </si>
  <si>
    <t>Enchanced 25% Damage  if Target's HP Less than</t>
  </si>
  <si>
    <t>高级偷袭</t>
  </si>
  <si>
    <t>S*Lethality</t>
  </si>
  <si>
    <t>携带宠物技能:高级偷袭;技能效果:对敌人造成的伤害提升20%</t>
  </si>
  <si>
    <t>Enchanced 20% Damage</t>
  </si>
  <si>
    <t>高级再生</t>
  </si>
  <si>
    <t>S*Regeneration</t>
  </si>
  <si>
    <t>携带宠物技能:高级再生;技能效果:每5秒额外恢复当前血量上限10%</t>
  </si>
  <si>
    <t>Extra Recovery 10% Max hp /5s</t>
  </si>
  <si>
    <t>高级嗜血</t>
  </si>
  <si>
    <t>S*Enrage</t>
  </si>
  <si>
    <t>携带宠物技能:高级嗜血;技能效果:每次攻击有10%几率触发,提升自身50%的攻击,持续6秒</t>
  </si>
  <si>
    <t>10% chance ，Enchanced Attack 50% ,Length 6SEC</t>
  </si>
  <si>
    <t>高级防御</t>
  </si>
  <si>
    <t>S*Corpse Shield</t>
  </si>
  <si>
    <t>携带宠物技能:高级防御;技能效果:每次攻击有10%几率触发,提升自身50%的物防和魔防,持续6秒</t>
  </si>
  <si>
    <t>10% chance ，Enchanced Defense 50 % ,Length 6SEC</t>
  </si>
  <si>
    <t>高级强力</t>
  </si>
  <si>
    <t>S*Stats：Attack</t>
  </si>
  <si>
    <t>携带宠物技能:高级强力;技能效果:提升自身20%攻击</t>
  </si>
  <si>
    <t xml:space="preserve">Passive：Enchanced Attack 20 % </t>
  </si>
  <si>
    <t>高级躲闪</t>
  </si>
  <si>
    <t>S*Stats：Evasion</t>
  </si>
  <si>
    <t>携带宠物技能:高级躲闪;技能效果:提升自身30%闪避率</t>
  </si>
  <si>
    <t xml:space="preserve">Passive：Enchanced Dodge 20 % </t>
  </si>
  <si>
    <t>高级飞行</t>
  </si>
  <si>
    <t>S*Stats：HIT</t>
  </si>
  <si>
    <t>携带宠物技能:高级飞行;技能效果:增加自身20%命中率</t>
  </si>
  <si>
    <t xml:space="preserve">Passive：Enchanced HitChance  20 % </t>
  </si>
  <si>
    <t>高级物防</t>
  </si>
  <si>
    <t>S*Stats：Defense</t>
  </si>
  <si>
    <t>携带宠物技能:高级物防;技能效果:提升自身30%物理防御</t>
  </si>
  <si>
    <t xml:space="preserve">Passive：Enchanced Defense 20 % </t>
  </si>
  <si>
    <t>高级魔防</t>
  </si>
  <si>
    <t>S*Stats：S- def</t>
  </si>
  <si>
    <t>携带宠物技能:高级魔防;技能效果:提升自身30%魔法防御</t>
  </si>
  <si>
    <t xml:space="preserve">Passive：Enchanced S-Defense 20 % </t>
  </si>
  <si>
    <t>高级生命</t>
  </si>
  <si>
    <t>S*Stats：HP</t>
  </si>
  <si>
    <t>携带宠物技能:高级生命;技能效果:提升自身30%血量上限</t>
  </si>
  <si>
    <t xml:space="preserve">Passive：Enchanced HP 20 % </t>
  </si>
  <si>
    <t>高级金刚</t>
  </si>
  <si>
    <t>S*Bloodbath</t>
  </si>
  <si>
    <t>携带宠物技能:高级金刚;技能效果:每次受到伤害有10%几率免除本次受到的伤害</t>
  </si>
  <si>
    <t>10 % Chance Immune All when be attacked.</t>
  </si>
  <si>
    <t>高级仇恨</t>
  </si>
  <si>
    <t>S*Taunt</t>
  </si>
  <si>
    <t>携带宠物技能:高级仇恨;技能效果:大幅度提高每次攻击吸引敌人攻击自己的几率</t>
  </si>
  <si>
    <t>高级静心</t>
  </si>
  <si>
    <t>S*Feint</t>
  </si>
  <si>
    <t>携带宠物技能:高级静心;技能效果:大幅度降低每次攻击吸引敌人攻击自己的几率</t>
  </si>
  <si>
    <t>高级恢复光环</t>
  </si>
  <si>
    <t>S*Regeneration Aura</t>
  </si>
  <si>
    <t>携带宠物技能:高级恢复光环;技能效果:提升附近全部己方单位每5秒额外恢复当前最大血量2%</t>
  </si>
  <si>
    <t>Regeneration Aura：Extra Recovery 2% Max hp /5s</t>
  </si>
  <si>
    <t>高级攻击光环</t>
  </si>
  <si>
    <t>S*Enraging Aura</t>
  </si>
  <si>
    <t>携带宠物技能:高级攻击光环;技能效果:提升附近全部己方单位10%攻击</t>
  </si>
  <si>
    <t xml:space="preserve">Enraging Aura：Enchanced All Companion Attack 10 % </t>
  </si>
  <si>
    <t>高级移动光环</t>
  </si>
  <si>
    <t>S*Speed Aura</t>
  </si>
  <si>
    <t>携带宠物技能:高级移动光环;技能效果:提升附近全部己方单位10%移动速度</t>
  </si>
  <si>
    <t xml:space="preserve">Speed Aura：Enchanced All Companion Speed 10 % </t>
  </si>
  <si>
    <t>高级野兽伤害</t>
  </si>
  <si>
    <t>S*Beast Hunter</t>
  </si>
  <si>
    <t>携带宠物技能:高级野兽伤害;技能效果:攻击野兽系怪物时额外附加30%伤害</t>
  </si>
  <si>
    <t>高级人形伤害</t>
  </si>
  <si>
    <t>S*Humanoid Hunter</t>
  </si>
  <si>
    <t>携带宠物技能:高级人形伤害;技能效果:攻击人形系怪物时额外附加30%伤害</t>
  </si>
  <si>
    <t>高级恶魔伤害</t>
  </si>
  <si>
    <t>S*Demon Hunter</t>
  </si>
  <si>
    <t>携带宠物技能:高级恶魔伤害;技能效果:攻击恶魔系怪物时额外附加30%伤害</t>
  </si>
  <si>
    <t>高级野兽防御</t>
  </si>
  <si>
    <t>S*beast  Resistance</t>
  </si>
  <si>
    <t>携带宠物技能:高级野兽防御;技能效果:受到野兽系怪物攻击时,伤害降低30%</t>
  </si>
  <si>
    <t>高级人形防御</t>
  </si>
  <si>
    <t>S*Humanoid  Resistance</t>
  </si>
  <si>
    <t>携带宠物技能:高级人形防御;技能效果:受到人形系怪物攻击时,伤害降低30%</t>
  </si>
  <si>
    <t>高级恶魔防御</t>
  </si>
  <si>
    <t>S* Demons  Resistance</t>
  </si>
  <si>
    <t>携带宠物技能:高级恶魔防御;技能效果:受到恶魔系怪物攻击时,伤害降低30%</t>
  </si>
  <si>
    <t>高级神圣抗性</t>
  </si>
  <si>
    <t>S*Holy Resistance</t>
  </si>
  <si>
    <t>携带宠物技能:高级神圣抗性;技能效果:受到神圣类技能伤害时,伤害减免50%</t>
  </si>
  <si>
    <t>高级黑暗抗性</t>
  </si>
  <si>
    <t>S*shadow  Resistance</t>
  </si>
  <si>
    <t>携带宠物技能:高级黑暗抗性;技能效果:受到黑暗类技能伤害时,伤害减免50%</t>
  </si>
  <si>
    <t>高级冰霜抗性</t>
  </si>
  <si>
    <t>S*Frost Resistance</t>
  </si>
  <si>
    <t>携带宠物技能:高级冰霜抗性;技能效果:受到冰霜类技能伤害时,伤害减免50%</t>
  </si>
  <si>
    <t>高级火焰抗性</t>
  </si>
  <si>
    <t>S*Fire Resistance</t>
  </si>
  <si>
    <t>携带宠物技能:高级火焰抗性;技能效果:受到火焰类技能伤害时,伤害减免50%</t>
  </si>
  <si>
    <t>高级闪电抗性</t>
  </si>
  <si>
    <t>S*Lightning Resistance</t>
  </si>
  <si>
    <t>携带宠物技能:高级闪电抗性;技能效果:受到闪电类技能伤害时,伤害减免50%</t>
  </si>
  <si>
    <t>高级减速</t>
  </si>
  <si>
    <t>S*Slow</t>
  </si>
  <si>
    <t>携带宠物技能:高级减速;技能效果:攻击时有几率使敌人减速30%,持续6秒</t>
  </si>
  <si>
    <t>高级神佑复活</t>
  </si>
  <si>
    <t>S*Death’s Caress</t>
  </si>
  <si>
    <t>高级魔法攻击</t>
  </si>
  <si>
    <t>S*Passive：Spell Attack</t>
  </si>
  <si>
    <t>携带宠物技能:高级魔法攻击;技能效果:远程攻击目标,造成120%的魔法伤害</t>
  </si>
  <si>
    <t>高级爆裂火焰</t>
  </si>
  <si>
    <t>S*Molten Blast</t>
  </si>
  <si>
    <t>携带宠物技能:高级爆裂火焰;技能效果:攻击时有概率对目标区域释放一片火焰，造成200%魔法伤害</t>
  </si>
  <si>
    <t>高级魔之心</t>
  </si>
  <si>
    <t>S*Passive：Spell Damage</t>
  </si>
  <si>
    <t>携带宠物技能:高级魔之心;技能效果:魔法伤害提升20%</t>
  </si>
  <si>
    <t>高级魔法嗜血</t>
  </si>
  <si>
    <t>S*Spell Amplify</t>
  </si>
  <si>
    <t>携带宠物技能:高级魔法嗜血;技能效果:每次攻击有10%概率触发,提升自身50%的魔法攻击,持续6秒</t>
  </si>
  <si>
    <t>高级连击</t>
  </si>
  <si>
    <t>S*Double attack</t>
  </si>
  <si>
    <t>携带宠物技能:高级连击;技能效果:每次攻击有20%概率连续攻击2次</t>
  </si>
  <si>
    <t>弱点神圣</t>
  </si>
  <si>
    <r>
      <rPr>
        <sz val="10"/>
        <rFont val="宋体"/>
        <family val="3"/>
        <charset val="134"/>
      </rPr>
      <t>Counterspell</t>
    </r>
    <r>
      <rPr>
        <sz val="11"/>
        <color theme="1"/>
        <rFont val="宋体"/>
        <family val="3"/>
        <charset val="134"/>
      </rPr>
      <t>：</t>
    </r>
    <r>
      <rPr>
        <sz val="11"/>
        <color theme="1"/>
        <rFont val="Tahoma"/>
        <family val="2"/>
      </rPr>
      <t>H</t>
    </r>
    <r>
      <rPr>
        <sz val="11"/>
        <color theme="1"/>
        <rFont val="宋体"/>
        <family val="3"/>
        <charset val="134"/>
      </rPr>
      <t>oly</t>
    </r>
  </si>
  <si>
    <t>携带宠物技能:弱点神圣;技能效果:受到神圣技能的伤害时,造成的伤害额外提升50%</t>
  </si>
  <si>
    <t>Enchanced 50% Damage if PET be attacked  by Lightning Dmg</t>
  </si>
  <si>
    <t>弱点黑暗</t>
  </si>
  <si>
    <r>
      <rPr>
        <sz val="10"/>
        <rFont val="宋体"/>
        <family val="3"/>
        <charset val="134"/>
      </rPr>
      <t>Counterspell</t>
    </r>
    <r>
      <rPr>
        <sz val="11"/>
        <color theme="1"/>
        <rFont val="宋体"/>
        <family val="3"/>
        <charset val="134"/>
      </rPr>
      <t>：</t>
    </r>
    <r>
      <rPr>
        <sz val="11"/>
        <color theme="1"/>
        <rFont val="Tahoma"/>
        <family val="2"/>
      </rPr>
      <t>Shadow</t>
    </r>
  </si>
  <si>
    <t>携带宠物技能:弱点黑暗;技能效果:受到黑暗技能的伤害时,造成的伤害额外提升50%</t>
  </si>
  <si>
    <t>Enchanced 50% Damage if PET be attacked by Shadow Dmg</t>
  </si>
  <si>
    <t>弱点冰霜</t>
  </si>
  <si>
    <r>
      <rPr>
        <sz val="10"/>
        <rFont val="宋体"/>
        <family val="3"/>
        <charset val="134"/>
      </rPr>
      <t>Counterspell</t>
    </r>
    <r>
      <rPr>
        <sz val="11"/>
        <color theme="1"/>
        <rFont val="宋体"/>
        <family val="3"/>
        <charset val="134"/>
      </rPr>
      <t>：</t>
    </r>
    <r>
      <rPr>
        <sz val="11"/>
        <color theme="1"/>
        <rFont val="Tahoma"/>
        <family val="2"/>
      </rPr>
      <t>Frost</t>
    </r>
  </si>
  <si>
    <t>携带宠物技能:弱点冰霜;技能效果:受到冰霜技能的伤害时,造成的伤害额外提升50%</t>
  </si>
  <si>
    <t>Enchanced 50% Damage if PET be attacked by Frost Dmg</t>
  </si>
  <si>
    <t>弱点火焰</t>
  </si>
  <si>
    <r>
      <rPr>
        <sz val="10"/>
        <rFont val="宋体"/>
        <family val="3"/>
        <charset val="134"/>
      </rPr>
      <t>Counterspell</t>
    </r>
    <r>
      <rPr>
        <sz val="11"/>
        <color theme="1"/>
        <rFont val="宋体"/>
        <family val="3"/>
        <charset val="134"/>
      </rPr>
      <t>：</t>
    </r>
    <r>
      <rPr>
        <sz val="11"/>
        <color theme="1"/>
        <rFont val="Tahoma"/>
        <family val="2"/>
      </rPr>
      <t>Fire</t>
    </r>
  </si>
  <si>
    <t>携带宠物技能:弱点火焰;技能效果:受到火焰技能的伤害时,造成的伤害额外提升50%</t>
  </si>
  <si>
    <t>Enchanced 50% Damage if PET be attacked by Fire Dmg</t>
  </si>
  <si>
    <t>弱点闪电</t>
  </si>
  <si>
    <r>
      <rPr>
        <sz val="10"/>
        <rFont val="宋体"/>
        <family val="3"/>
        <charset val="134"/>
      </rPr>
      <t>Counterspell</t>
    </r>
    <r>
      <rPr>
        <sz val="11"/>
        <color theme="1"/>
        <rFont val="宋体"/>
        <family val="3"/>
        <charset val="134"/>
      </rPr>
      <t>：</t>
    </r>
    <r>
      <rPr>
        <sz val="11"/>
        <color theme="1"/>
        <rFont val="Tahoma"/>
        <family val="2"/>
      </rPr>
      <t>Lightning</t>
    </r>
  </si>
  <si>
    <t>携带宠物技能:弱点闪电;技能效果:受到闪电技能的伤害时,造成的伤害额外提升50%</t>
  </si>
  <si>
    <t>Enchanced 50% Damage if PET be attacked by Lightning Dmg</t>
  </si>
  <si>
    <t>小树妖的宠物蛋</t>
  </si>
  <si>
    <t>Little Dryad Pet</t>
  </si>
  <si>
    <t>10001010;20001010</t>
  </si>
  <si>
    <t>打开可以立即获得一只小树妖宝宝的神奇宠物蛋！</t>
  </si>
  <si>
    <t>Open and get pet</t>
  </si>
  <si>
    <t>软泥怪的宠物蛋</t>
  </si>
  <si>
    <t>Little Ooze Pet</t>
  </si>
  <si>
    <t>10001020;20001020</t>
  </si>
  <si>
    <t>打开可以立即获得一只软泥怪宝宝的神奇宠物蛋！</t>
  </si>
  <si>
    <t>森林白狼的宠物蛋</t>
  </si>
  <si>
    <t>Timber Wolf Pet</t>
  </si>
  <si>
    <t>10001030;20001030</t>
  </si>
  <si>
    <t>打开可以立即获得一只森林白狼宝宝的神奇宠物蛋！</t>
  </si>
  <si>
    <t>野狼先锋的宠物蛋</t>
  </si>
  <si>
    <t>Vanguard Wolf Pet</t>
  </si>
  <si>
    <t>10001040;20001040</t>
  </si>
  <si>
    <t>打开可以立即获得一只野狼先锋宝宝的神奇宠物蛋！</t>
  </si>
  <si>
    <t>棕熊战士的宠物蛋</t>
  </si>
  <si>
    <t>Brown Bear Pet</t>
  </si>
  <si>
    <t>10001050;20001050</t>
  </si>
  <si>
    <t>打开可以立即获得一只白熊战士宝宝的神奇宠物蛋！</t>
  </si>
  <si>
    <t>森林野狗的宠物蛋</t>
  </si>
  <si>
    <t>Wild Dog Pet</t>
  </si>
  <si>
    <t>10001060;20001060</t>
  </si>
  <si>
    <t>打开可以立即获得一只森林野狗宝宝的神奇宠物蛋！</t>
  </si>
  <si>
    <t>精灵龙的宠物蛋</t>
  </si>
  <si>
    <t>Faerie Dragon Pet</t>
  </si>
  <si>
    <t>10001070;20001070</t>
  </si>
  <si>
    <t>打开可以立即获得一只精灵龙宝宝的神奇宠物蛋！</t>
  </si>
  <si>
    <t>血色软泥怪的宠物蛋</t>
  </si>
  <si>
    <t>Crimson Ooze Pet</t>
  </si>
  <si>
    <t>10001080;20001080</t>
  </si>
  <si>
    <t>打开可以立即获得一只血色软泥怪宝宝的神奇宠物蛋！</t>
  </si>
  <si>
    <t>树妖长老的宠物蛋</t>
  </si>
  <si>
    <t>Elder Treant Pet</t>
  </si>
  <si>
    <t>10001090;20001090</t>
  </si>
  <si>
    <t>打开可以立即获得一只树妖长老宝宝的神奇宠物蛋！</t>
  </si>
  <si>
    <t>红色卫兵的宠物蛋</t>
  </si>
  <si>
    <t>Red Guard Pet</t>
  </si>
  <si>
    <t>10002010;20002010</t>
  </si>
  <si>
    <t>打开可以立即获得一只红色卫兵宝宝的神奇宠物蛋！</t>
  </si>
  <si>
    <t>蓝色卫兵的宠物蛋</t>
  </si>
  <si>
    <t>Blue Guard Pet</t>
  </si>
  <si>
    <t>10002020;20002020</t>
  </si>
  <si>
    <t>打开可以立即获得一只蓝色卫兵宝宝的神奇宠物蛋！</t>
  </si>
  <si>
    <t>红色法师的宠物蛋</t>
  </si>
  <si>
    <t>Red Mage Pet</t>
  </si>
  <si>
    <t>10002030;20002030</t>
  </si>
  <si>
    <t>打开可以立即获得一只红色法师宝宝的神奇宠物蛋！</t>
  </si>
  <si>
    <t>蓝色法师的宠物蛋</t>
  </si>
  <si>
    <t>Blue Mage Pet</t>
  </si>
  <si>
    <t>10002040;20002040</t>
  </si>
  <si>
    <t>打开可以立即获得一只蓝色法师宝宝的神奇宠物蛋！</t>
  </si>
  <si>
    <t>海虫的宠物蛋</t>
  </si>
  <si>
    <t>Giant Trilobite Pet</t>
  </si>
  <si>
    <t>10002050;20002050</t>
  </si>
  <si>
    <t>打开可以立即获得一只海虫宝宝的神奇宠物蛋！</t>
  </si>
  <si>
    <t>蓝色巨石怪的宠物蛋</t>
  </si>
  <si>
    <t>Blue Megalith Pet</t>
  </si>
  <si>
    <t>10002060;20002060</t>
  </si>
  <si>
    <t>打开可以立即获得一只蓝色巨石怪宝宝的神奇宠物蛋！</t>
  </si>
  <si>
    <t>绿色巨石怪的宠物蛋</t>
  </si>
  <si>
    <t>Green Megalith Pet</t>
  </si>
  <si>
    <t>10002070;20002070</t>
  </si>
  <si>
    <t>打开可以立即获得一只绿色巨石怪宝宝的神奇宠物蛋！</t>
  </si>
  <si>
    <t>蓝色巨斧战士的宠物蛋</t>
  </si>
  <si>
    <t>Blue Axman Pet</t>
  </si>
  <si>
    <t>10002080;20002080</t>
  </si>
  <si>
    <t>打开可以立即获得一只蓝色巨斧战士宝宝的神奇宠物蛋！</t>
  </si>
  <si>
    <t>红色巨斧战士的宠物蛋</t>
  </si>
  <si>
    <t>Red Axman Pet</t>
  </si>
  <si>
    <t>10002090;20002090</t>
  </si>
  <si>
    <t>打开可以立即获得一只红色巨斧战士宝宝的神奇宠物蛋！</t>
  </si>
  <si>
    <t>沙漠木乃伊的宠物蛋</t>
  </si>
  <si>
    <t>Desert Mummy Pet</t>
  </si>
  <si>
    <t>10003010;20003010</t>
  </si>
  <si>
    <t>打开可以立即获得一只沙漠木乃伊宝宝的神奇宠物蛋！</t>
  </si>
  <si>
    <t>沙漠烈犬的宠物蛋</t>
  </si>
  <si>
    <t>Desert Dog Pet</t>
  </si>
  <si>
    <t>10003020;20003020</t>
  </si>
  <si>
    <t>打开可以立即获得一只沙漠烈犬宝宝的神奇宠物蛋！</t>
  </si>
  <si>
    <t>血色木乃伊的宠物蛋</t>
  </si>
  <si>
    <t>Crimson Mummy Pet</t>
  </si>
  <si>
    <t>10003030;20003030</t>
  </si>
  <si>
    <t>打开可以立即获得一只血色木乃伊宝宝的神奇宠物蛋！</t>
  </si>
  <si>
    <t>沙漠地鼠的宠物蛋</t>
  </si>
  <si>
    <t>Desert Shrewmouse Pet</t>
  </si>
  <si>
    <t>10003040;20003040</t>
  </si>
  <si>
    <t>打开可以立即获得一只沙漠地鼠宝宝的神奇宠物蛋！</t>
  </si>
  <si>
    <t>木乃伊侍卫的宠物蛋</t>
  </si>
  <si>
    <t>Mummy Guard Pet</t>
  </si>
  <si>
    <t>10003050;20003050</t>
  </si>
  <si>
    <t>打开可以立即获得一只木乃伊侍卫宝宝的神奇宠物蛋！</t>
  </si>
  <si>
    <t>地宫保护者的宠物蛋</t>
  </si>
  <si>
    <t>Hypogeum Defender Pet</t>
  </si>
  <si>
    <t>10003060;20003060</t>
  </si>
  <si>
    <t>打开可以立即获得一只地宫保护者宝宝的神奇宠物蛋！</t>
  </si>
  <si>
    <t>地宫护卫的宠物蛋</t>
  </si>
  <si>
    <t>Hypogeum Guard Pet</t>
  </si>
  <si>
    <t>10003070;20003070</t>
  </si>
  <si>
    <t>打开可以立即获得一只地宫护卫宝宝的神奇宠物蛋！</t>
  </si>
  <si>
    <t>岩石巨人的宠物蛋</t>
  </si>
  <si>
    <t>Rock Giant Pet</t>
  </si>
  <si>
    <t>10004010;20004010</t>
  </si>
  <si>
    <t>打开可以立即获得一只岩石巨人宝宝的神奇宠物蛋！</t>
  </si>
  <si>
    <t>白色野狼的宠物蛋</t>
  </si>
  <si>
    <t>White Wolf Pet</t>
  </si>
  <si>
    <t>10004020;20004020</t>
  </si>
  <si>
    <t>打开可以立即获得一只白色野狼宝宝的神奇宠物蛋！</t>
  </si>
  <si>
    <t>绿精灵的宠物蛋</t>
  </si>
  <si>
    <t>Green Elf Pet</t>
  </si>
  <si>
    <t>10004030;20004030</t>
  </si>
  <si>
    <t>打开可以立即获得一只绿精灵宝宝的神奇宠物蛋！</t>
  </si>
  <si>
    <t>紫头蘑菇人的宠物蛋</t>
  </si>
  <si>
    <t>Purple Mushroom Pet</t>
  </si>
  <si>
    <t>10004040;20004040</t>
  </si>
  <si>
    <t>打开可以立即获得一只紫头蘑菇人宝宝的神奇宠物蛋！</t>
  </si>
  <si>
    <t>绿头蘑菇人的宠物蛋</t>
  </si>
  <si>
    <t>Green Mushroom Pet</t>
  </si>
  <si>
    <t>10004050;20004050</t>
  </si>
  <si>
    <t>打开可以立即获得一只绿头蘑菇人宝宝的神奇宠物蛋！</t>
  </si>
  <si>
    <t>蓝头蘑菇人的宠物蛋</t>
  </si>
  <si>
    <t>Blue Mushroom Pet</t>
  </si>
  <si>
    <t>10004060;20004060</t>
  </si>
  <si>
    <t>打开可以立即获得一只蓝头蘑菇人宝宝的神奇宠物蛋！</t>
  </si>
  <si>
    <t>蘑菇护卫的宠物蛋</t>
  </si>
  <si>
    <t>Mushroom Guard Pet</t>
  </si>
  <si>
    <t>10004070;20004070</t>
  </si>
  <si>
    <t>打开可以立即获得一只蘑菇护卫宝宝的神奇宠物蛋！</t>
  </si>
  <si>
    <t>蘑菇力士的宠物蛋</t>
  </si>
  <si>
    <t>Mushroom Hercules Pet</t>
  </si>
  <si>
    <t>10004080;20004080</t>
  </si>
  <si>
    <t>打开可以立即获得一只蘑菇力士宝宝的神奇宠物蛋！</t>
  </si>
  <si>
    <t>长枪侍卫的宠物蛋</t>
  </si>
  <si>
    <t>Pike Guard Pet</t>
  </si>
  <si>
    <t>10004090;20004090</t>
  </si>
  <si>
    <t>打开可以立即获得一只长枪侍卫宝宝的神奇宠物蛋！</t>
  </si>
  <si>
    <t>大锤侍卫的宠物蛋</t>
  </si>
  <si>
    <t>Mace Guard Pet</t>
  </si>
  <si>
    <t>10004100;20004100</t>
  </si>
  <si>
    <t>打开可以立即获得一只大锤侍卫宝宝的神奇宠物蛋！</t>
  </si>
  <si>
    <t>烈焰蜘蛛的宠物蛋</t>
  </si>
  <si>
    <t>Blaze Spider Pet</t>
  </si>
  <si>
    <t>10005010;20005010</t>
  </si>
  <si>
    <t>打开可以立即获得一只烈焰蜘蛛宝宝的神奇宠物蛋！</t>
  </si>
  <si>
    <t>烈焰力士的宠物蛋</t>
  </si>
  <si>
    <t>Blaze Hercules Pet</t>
  </si>
  <si>
    <t>10005020;20005020</t>
  </si>
  <si>
    <t>打开可以立即获得一只烈焰力士宝宝的神奇宠物蛋！</t>
  </si>
  <si>
    <t>熔岩甲虫的宠物蛋</t>
  </si>
  <si>
    <t>Lava Beetle Pet</t>
  </si>
  <si>
    <t>10005030;20005030</t>
  </si>
  <si>
    <t>打开可以立即获得一只熔岩甲虫宝宝的神奇宠物蛋！</t>
  </si>
  <si>
    <t>守护石人的宠物蛋</t>
  </si>
  <si>
    <t>Rock Defender Pet</t>
  </si>
  <si>
    <t>10005040;20005040</t>
  </si>
  <si>
    <t>打开可以立即获得一只守护石人宝宝的神奇宠物蛋！</t>
  </si>
  <si>
    <t>钢铁鼠怪的宠物蛋</t>
  </si>
  <si>
    <t>Metal Garurumon Pet</t>
  </si>
  <si>
    <t>10005050;20005050</t>
  </si>
  <si>
    <t>打开可以立即获得一只钢铁鼠怪宝宝的神奇宠物蛋！</t>
  </si>
  <si>
    <t>武装工匠的宠物蛋</t>
  </si>
  <si>
    <t>Armed Craftsman Pet</t>
  </si>
  <si>
    <t>10005060;20005060</t>
  </si>
  <si>
    <t>打开可以立即获得一只武装工匠宝宝的神奇宠物蛋！</t>
  </si>
  <si>
    <t>亡灵守夜者的宠物蛋</t>
  </si>
  <si>
    <t>Ghost Nightwatcher Pet</t>
  </si>
  <si>
    <t>10005070;20005070</t>
  </si>
  <si>
    <t>打开可以立即获得一只亡灵守夜者宝宝的神奇宠物蛋！</t>
  </si>
  <si>
    <t>绵绵的宠物蛋</t>
  </si>
  <si>
    <t>Cute Little Baa Pet</t>
  </si>
  <si>
    <t>30000001;30000001</t>
  </si>
  <si>
    <t>生肖:子鼠</t>
  </si>
  <si>
    <t>10000071,30;10000072,2</t>
  </si>
  <si>
    <t>强大的生肖守护一直是最强勇士的象征。</t>
  </si>
  <si>
    <t>生肖:丑牛</t>
  </si>
  <si>
    <t>生肖:寅虎</t>
  </si>
  <si>
    <t>生肖:卯兔</t>
  </si>
  <si>
    <t>生肖:辰龙</t>
  </si>
  <si>
    <t>10000071,30;10000073,2</t>
  </si>
  <si>
    <t>生肖:巳蛇</t>
  </si>
  <si>
    <t>生肖:午马</t>
  </si>
  <si>
    <t>生肖:未羊</t>
  </si>
  <si>
    <t>生肖:申猴</t>
  </si>
  <si>
    <t>10000071,30;10000074,2</t>
  </si>
  <si>
    <t>生肖:酉鸡</t>
  </si>
  <si>
    <t>生肖:戌狗</t>
  </si>
  <si>
    <t>生肖:亥猪</t>
  </si>
  <si>
    <t>高级生肖:子鼠</t>
  </si>
  <si>
    <t>10000071,60;10000072,4</t>
  </si>
  <si>
    <t>高级生肖:丑牛</t>
  </si>
  <si>
    <t>高级生肖:寅虎</t>
  </si>
  <si>
    <t>高级生肖:卯兔</t>
  </si>
  <si>
    <t>高级生肖:辰龙</t>
  </si>
  <si>
    <t>10000071,60;10000073,4</t>
  </si>
  <si>
    <t>高级生肖:巳蛇</t>
  </si>
  <si>
    <t>高级生肖:午马</t>
  </si>
  <si>
    <t>高级生肖:未羊</t>
  </si>
  <si>
    <t>高级生肖:申猴</t>
  </si>
  <si>
    <t>10000071,60;10000074,4</t>
  </si>
  <si>
    <t>高级生肖:酉鸡</t>
  </si>
  <si>
    <t>高级生肖:戌狗</t>
  </si>
  <si>
    <t>高级生肖:亥猪</t>
  </si>
  <si>
    <t>大师级生肖:子鼠</t>
  </si>
  <si>
    <t>10000071,105;10000072,7</t>
  </si>
  <si>
    <t>大师级生肖:丑牛</t>
  </si>
  <si>
    <t>大师级生肖:寅虎</t>
  </si>
  <si>
    <t>大师级生肖:卯兔</t>
  </si>
  <si>
    <t>大师级生肖:辰龙</t>
  </si>
  <si>
    <t>10000071,105;10000073,7</t>
  </si>
  <si>
    <t>大师级生肖:巳蛇</t>
  </si>
  <si>
    <t>大师级生肖:午马</t>
  </si>
  <si>
    <t>大师级生肖:未羊</t>
  </si>
  <si>
    <t>大师级生肖:申猴</t>
  </si>
  <si>
    <t>10000071,105;10000074,7</t>
  </si>
  <si>
    <t>大师级生肖:酉鸡</t>
  </si>
  <si>
    <t>大师级生肖:戌狗</t>
  </si>
  <si>
    <t>大师级生肖:亥猪</t>
  </si>
  <si>
    <t>传说生肖:子鼠</t>
  </si>
  <si>
    <t>10000071,180;10000072,12</t>
  </si>
  <si>
    <t>传说生肖:丑牛</t>
  </si>
  <si>
    <t>传说生肖:寅虎</t>
  </si>
  <si>
    <t>传说生肖:卯兔</t>
  </si>
  <si>
    <t>传说生肖:辰龙</t>
  </si>
  <si>
    <t>10000071,180;10000073,12</t>
  </si>
  <si>
    <t>传说生肖:巳蛇</t>
  </si>
  <si>
    <t>传说生肖:午马</t>
  </si>
  <si>
    <t>传说生肖:未羊</t>
  </si>
  <si>
    <t>传说生肖:申猴</t>
  </si>
  <si>
    <t>10000071,180;10000074,12</t>
  </si>
  <si>
    <t>传说生肖:酉鸡</t>
  </si>
  <si>
    <t>传说生肖:戌狗</t>
  </si>
  <si>
    <t>传说生肖:亥猪</t>
  </si>
  <si>
    <t>传承生肖:子鼠</t>
  </si>
  <si>
    <t>10000071,300;10000072,20;10000083,1</t>
  </si>
  <si>
    <t>传承生肖:丑牛</t>
  </si>
  <si>
    <t>传承生肖:寅虎</t>
  </si>
  <si>
    <t>传承生肖:卯兔</t>
  </si>
  <si>
    <t>传承生肖:辰龙</t>
  </si>
  <si>
    <t>10000071,300;10000073,20;10000083,1</t>
  </si>
  <si>
    <t>传承生肖:巳蛇</t>
  </si>
  <si>
    <t>传承生肖:午马</t>
  </si>
  <si>
    <t>传承生肖:未羊</t>
  </si>
  <si>
    <t>传承生肖:申猴</t>
  </si>
  <si>
    <t>传承生肖:酉鸡</t>
  </si>
  <si>
    <t>传承生肖:戌狗</t>
  </si>
  <si>
    <t>传承生肖:亥猪</t>
  </si>
  <si>
    <t>传承生肖:觉醒子鼠</t>
  </si>
  <si>
    <t>传承生肖:觉醒丑牛</t>
  </si>
  <si>
    <t>传承生肖:觉醒寅虎</t>
  </si>
  <si>
    <t>传承生肖:觉醒卯兔</t>
  </si>
  <si>
    <t>传承生肖:觉醒辰龙</t>
  </si>
  <si>
    <t>传承生肖:觉醒巳蛇</t>
  </si>
  <si>
    <t>传承生肖:觉醒午马</t>
  </si>
  <si>
    <t>传承生肖:觉醒未羊</t>
  </si>
  <si>
    <t>传承生肖:觉醒申猴</t>
  </si>
  <si>
    <t>传承生肖:觉醒酉鸡</t>
  </si>
  <si>
    <t>传承生肖:觉醒戌狗</t>
  </si>
  <si>
    <t>传承生肖:觉醒亥猪</t>
  </si>
  <si>
    <t>英勇宠物项圈</t>
  </si>
  <si>
    <r>
      <rPr>
        <sz val="10"/>
        <color rgb="FFFF0000"/>
        <rFont val="宋体"/>
        <family val="3"/>
        <charset val="134"/>
      </rPr>
      <t>独有的宠物装备,带上去都会闪闪发光</t>
    </r>
    <r>
      <rPr>
        <sz val="10"/>
        <color rgb="FFFF0000"/>
        <rFont val="宋体"/>
        <family val="3"/>
        <charset val="134"/>
      </rPr>
      <t>!</t>
    </r>
  </si>
  <si>
    <t>英勇宠物铠甲</t>
  </si>
  <si>
    <t>英勇宠物护腕</t>
  </si>
  <si>
    <t>英勇宠物披风</t>
  </si>
  <si>
    <t>海神宠物项圈</t>
  </si>
  <si>
    <t>海神宠物铠甲</t>
  </si>
  <si>
    <t>海神宠物护腕</t>
  </si>
  <si>
    <t>海神宠物披风</t>
  </si>
  <si>
    <t>漠灵宠物项圈</t>
  </si>
  <si>
    <t>漠灵宠物铠甲</t>
  </si>
  <si>
    <t>漠灵宠物护腕</t>
  </si>
  <si>
    <t>漠灵宠物披风</t>
  </si>
  <si>
    <t>光辉宠物项圈</t>
  </si>
  <si>
    <t>光辉宠物铠甲</t>
  </si>
  <si>
    <t>光辉宠物护腕</t>
  </si>
  <si>
    <t>光辉宠物披风</t>
  </si>
  <si>
    <t>神圣宠物项圈</t>
  </si>
  <si>
    <t>神圣宠物铠甲</t>
  </si>
  <si>
    <t>神圣宠物护腕</t>
  </si>
  <si>
    <t>神圣宠物披风</t>
  </si>
  <si>
    <t>圣光宠物项圈</t>
  </si>
  <si>
    <t>2,96000;10010086,35</t>
  </si>
  <si>
    <t>圣光宠物铠甲</t>
  </si>
  <si>
    <t>圣光宠物护腕</t>
  </si>
  <si>
    <t>圣光宠物披风</t>
  </si>
  <si>
    <t>鸡蛋</t>
  </si>
  <si>
    <t>egg</t>
  </si>
  <si>
    <t>家园牧场中小鸡产出的牧场道具,可以进行合成或对坐骑进行喂养或献祭,品质越高,效果越大。出售获得的家园资金会随着品质的变高而增加</t>
  </si>
  <si>
    <t>鸭蛋</t>
  </si>
  <si>
    <t>家园牧场中鸭子产出的牧场道具,可以进行合成或对坐骑进行喂养或献祭,品质越高,效果越大。出售获得的家园资金会随着品质的变高而增加</t>
  </si>
  <si>
    <t>鸡毛</t>
  </si>
  <si>
    <t>家园牧场中公鸡产出的牧场道具,可以进行合成或对坐骑进行喂养或献祭,品质越高,效果越大。出售获得的家园资金会随着品质的变高而增加</t>
  </si>
  <si>
    <t>兔绒</t>
  </si>
  <si>
    <t>家园牧场中兔子产出的牧场道具,可以进行合成或对坐骑进行喂养或献祭,品质越高,效果越大。出售获得的家园资金会随着品质的变高而增加</t>
  </si>
  <si>
    <t>猫毛</t>
  </si>
  <si>
    <t>家园牧场中猫产出的牧场道具,可以进行合成或对坐骑进行喂养或献祭,品质越高,效果越大。出售获得的家园资金会随着品质的变高而增加</t>
  </si>
  <si>
    <t>猪肉</t>
  </si>
  <si>
    <t>家园牧场中猪产出的牧场道具,可以进行合成或对坐骑进行喂养或献祭,品质越高,效果越大。出售获得的家园资金会随着品质的变高而增加</t>
  </si>
  <si>
    <t>牛皮</t>
  </si>
  <si>
    <t>家园牧场中公牛产出的牧场道具,可以进行合成或对坐骑进行喂养或献祭,品质越高,效果越大。出售获得的家园资金会随着品质的变高而增加</t>
  </si>
  <si>
    <t>羊毛</t>
  </si>
  <si>
    <t>家园牧场中绵羊产出的牧场道具,可以进行合成或对坐骑进行喂养或献祭,品质越高,效果越大。出售获得的家园资金会随着品质的变高而增加</t>
  </si>
  <si>
    <t>野猪角</t>
  </si>
  <si>
    <t>家园牧场中野猪产出的牧场道具,可以进行合成或对坐骑进行喂养或献祭,品质越高,效果越大。出售获得的家园资金会随着品质的变高而增加</t>
  </si>
  <si>
    <t>牛奶</t>
  </si>
  <si>
    <t>家园牧场中奶牛产出的牧场道具,可以进行合成或对坐骑进行喂养或献祭,品质越高,效果越大。出售获得的家园资金会随着品质的变高而增加</t>
  </si>
  <si>
    <t>羊奶</t>
  </si>
  <si>
    <t>家园牧场中山羊产出的牧场道具,可以进行合成或对坐骑进行喂养或献祭,品质越高,效果越大。出售获得的家园资金会随着品质的变高而增加</t>
  </si>
  <si>
    <t>马奶</t>
  </si>
  <si>
    <t>家园牧场中马产出的牧场道具,可以进行合成或对坐骑进行喂养或献祭,品质越高,效果越大。出售获得的家园资金会随着品质的变高而增加</t>
  </si>
  <si>
    <t>恶魔果实</t>
  </si>
  <si>
    <t>附魔的必备道具,附魔增加的攻击类属性。此果实还可以提升坐骑能力的经验值。</t>
  </si>
  <si>
    <t>永恒果实</t>
  </si>
  <si>
    <t>附魔的必备道具,附魔增加的技能伤害类属性。此果实还可以提升坐骑能力的经验值。</t>
  </si>
  <si>
    <t>光芒果实</t>
  </si>
  <si>
    <t>附魔的必备道具,附魔增加的防御类属性。此果实还可以提升坐骑能力的经验值。</t>
  </si>
  <si>
    <t>希望果实</t>
  </si>
  <si>
    <t>附魔的必备道具,附魔增加的血量类属性。此果实还可以提升坐骑能力的经验值。</t>
  </si>
  <si>
    <t>坐骑:马</t>
  </si>
  <si>
    <t>点击使用可以激活坐骑:马</t>
  </si>
  <si>
    <t>神奇的坐骑心法</t>
  </si>
  <si>
    <t>坐骑:作战山羊</t>
  </si>
  <si>
    <t>点击使用可以激活坐骑:作战山羊</t>
  </si>
  <si>
    <t>坐骑:爱心鳄鱼</t>
  </si>
  <si>
    <t>点击使用可以激活坐骑:爱心鳄鱼</t>
  </si>
  <si>
    <t>坐骑:决斗公牛</t>
  </si>
  <si>
    <t>点击使用可以激活坐骑:决斗公牛</t>
  </si>
  <si>
    <t>坐骑:战斗猩猩</t>
  </si>
  <si>
    <t>点击使用可以激活坐骑:战斗猩猩</t>
  </si>
  <si>
    <t>坐骑:嗒嗒嗒</t>
  </si>
  <si>
    <t>点击使用可以激活坐骑:嗒嗒嗒</t>
  </si>
  <si>
    <t>坐骑:圣光战熊</t>
  </si>
  <si>
    <t>点击使用可以激活坐骑:圣光战熊</t>
  </si>
  <si>
    <t>传承坐骑:龙龙</t>
  </si>
  <si>
    <t>点击使用可以激活传承坐骑:龙龙</t>
  </si>
  <si>
    <t>传承坐骑:欢欢</t>
  </si>
  <si>
    <t>点击使用可以激活传承坐骑:欢欢</t>
  </si>
  <si>
    <t>坐骑碎片:马</t>
  </si>
  <si>
    <t>100;51000061;0</t>
  </si>
  <si>
    <t>收集齐100个碎片可以兑换对应的坐骑</t>
  </si>
  <si>
    <t>坐骑碎片:作战山羊</t>
  </si>
  <si>
    <t>100;51000071;0</t>
  </si>
  <si>
    <t>坐骑碎片:爱心鳄鱼</t>
  </si>
  <si>
    <t>100;51000081;0</t>
  </si>
  <si>
    <t>坐骑碎片:决斗公牛</t>
  </si>
  <si>
    <t>100;51000091;0</t>
  </si>
  <si>
    <t>坐骑碎片:战斗猩猩</t>
  </si>
  <si>
    <t>100;51000101;0</t>
  </si>
  <si>
    <t>坐骑碎片:嗒嗒嗒</t>
  </si>
  <si>
    <t>100;51000111;0</t>
  </si>
  <si>
    <t>10001010</t>
  </si>
  <si>
    <t>小树妖</t>
  </si>
  <si>
    <t>,</t>
  </si>
  <si>
    <t>10001020</t>
  </si>
  <si>
    <t>软泥怪</t>
  </si>
  <si>
    <t>10001030</t>
  </si>
  <si>
    <t>森林白狼</t>
  </si>
  <si>
    <t>10001040</t>
  </si>
  <si>
    <t>野狼先锋</t>
  </si>
  <si>
    <t>10001050</t>
  </si>
  <si>
    <t>白熊战士</t>
  </si>
  <si>
    <t>10001060</t>
  </si>
  <si>
    <t>森林野狗</t>
  </si>
  <si>
    <t>10001070</t>
  </si>
  <si>
    <t>精灵龙</t>
  </si>
  <si>
    <t>10001080</t>
  </si>
  <si>
    <t>血色软泥怪</t>
  </si>
  <si>
    <t>10001090</t>
  </si>
  <si>
    <t>树妖长老</t>
  </si>
  <si>
    <t>10002010</t>
  </si>
  <si>
    <t>红色卫兵</t>
  </si>
  <si>
    <t>10002020</t>
  </si>
  <si>
    <t>蓝色卫兵</t>
  </si>
  <si>
    <t>10002030</t>
  </si>
  <si>
    <t>红色法师</t>
  </si>
  <si>
    <t>10002040</t>
  </si>
  <si>
    <t>蓝色法师</t>
  </si>
  <si>
    <t>10002050</t>
  </si>
  <si>
    <t>海虫</t>
  </si>
  <si>
    <t>10002060</t>
  </si>
  <si>
    <t>蓝色巨石怪</t>
  </si>
  <si>
    <t>10002070</t>
  </si>
  <si>
    <t>绿色巨石怪</t>
  </si>
  <si>
    <t>10002080</t>
  </si>
  <si>
    <t>蓝色巨斧战士</t>
  </si>
  <si>
    <t>10002090</t>
  </si>
  <si>
    <t>红色巨斧战士</t>
  </si>
  <si>
    <t>10003010</t>
  </si>
  <si>
    <t>沙漠木乃伊</t>
  </si>
  <si>
    <t>10003020</t>
  </si>
  <si>
    <t>沙漠烈犬</t>
  </si>
  <si>
    <t>10003030</t>
  </si>
  <si>
    <t>血色木乃伊</t>
  </si>
  <si>
    <t>10003040</t>
  </si>
  <si>
    <t>沙漠地鼠</t>
  </si>
  <si>
    <t>10003050</t>
  </si>
  <si>
    <t>木乃伊侍卫</t>
  </si>
  <si>
    <t>10003060</t>
  </si>
  <si>
    <t>地宫保护者</t>
  </si>
  <si>
    <t>10003070</t>
  </si>
  <si>
    <t>地宫护卫</t>
  </si>
  <si>
    <t>10004010</t>
  </si>
  <si>
    <t>岩石巨人</t>
  </si>
  <si>
    <t>10004020</t>
  </si>
  <si>
    <t>白色野狼</t>
  </si>
  <si>
    <t>10004030</t>
  </si>
  <si>
    <t>绿精灵</t>
  </si>
  <si>
    <t>10004040</t>
  </si>
  <si>
    <t>紫头蘑菇人</t>
  </si>
  <si>
    <t>10004050</t>
  </si>
  <si>
    <t>绿头蘑菇人</t>
  </si>
  <si>
    <t>10004060</t>
  </si>
  <si>
    <t>蓝头蘑菇人</t>
  </si>
  <si>
    <t>10004070</t>
  </si>
  <si>
    <t>蘑菇护卫</t>
  </si>
  <si>
    <t>10004080</t>
  </si>
  <si>
    <t>蘑菇力士</t>
  </si>
  <si>
    <t>10004090</t>
  </si>
  <si>
    <t>长枪侍卫</t>
  </si>
  <si>
    <t>10004100</t>
  </si>
  <si>
    <t>大锤侍卫</t>
  </si>
  <si>
    <t>10005010</t>
  </si>
  <si>
    <t>烈焰蜘蛛</t>
  </si>
  <si>
    <t>10005020</t>
  </si>
  <si>
    <t>烈焰力士</t>
  </si>
  <si>
    <t>10005030</t>
  </si>
  <si>
    <t>熔岩甲虫</t>
  </si>
  <si>
    <t>10005040</t>
  </si>
  <si>
    <t>武装鼠怪</t>
  </si>
  <si>
    <t>10005050</t>
  </si>
  <si>
    <t>钢铁鼠怪</t>
  </si>
  <si>
    <t>10005060</t>
  </si>
  <si>
    <t>武装工匠</t>
  </si>
  <si>
    <t>10005070</t>
  </si>
  <si>
    <t>钢铁工匠</t>
  </si>
  <si>
    <t>变异的小树妖</t>
  </si>
  <si>
    <t>变异的软泥怪</t>
  </si>
  <si>
    <t>变异的森林白狼</t>
  </si>
  <si>
    <t>变异的野狼先锋</t>
  </si>
  <si>
    <t>变异的白熊战士</t>
  </si>
  <si>
    <t>变异的森林野狗</t>
  </si>
  <si>
    <t>变异的精灵龙</t>
  </si>
  <si>
    <t>变异的血色软泥怪</t>
  </si>
  <si>
    <t>变异的树妖长老</t>
  </si>
  <si>
    <t>变异的红色卫兵</t>
  </si>
  <si>
    <t>变异的蓝色卫兵</t>
  </si>
  <si>
    <t>变异的红色法师</t>
  </si>
  <si>
    <t>变异的蓝色法师</t>
  </si>
  <si>
    <t>变异的海虫</t>
  </si>
  <si>
    <t>变异的蓝色巨石怪</t>
  </si>
  <si>
    <t>变异的绿色巨石怪</t>
  </si>
  <si>
    <t>变异的蓝色巨斧战士</t>
  </si>
  <si>
    <t>变异的红色巨斧战士</t>
  </si>
  <si>
    <t>变异的沙漠木乃伊</t>
  </si>
  <si>
    <t>变异的沙漠烈犬</t>
  </si>
  <si>
    <t>变异的血色木乃伊</t>
  </si>
  <si>
    <t>变异的沙漠地鼠</t>
  </si>
  <si>
    <t>变异的木乃伊侍卫</t>
  </si>
  <si>
    <t>变异的地宫保护者</t>
  </si>
  <si>
    <t>变异的地宫护卫</t>
  </si>
  <si>
    <t>变异的岩石巨人</t>
  </si>
  <si>
    <t>变异的白色野狼</t>
  </si>
  <si>
    <t>变异的绿精灵</t>
  </si>
  <si>
    <t>变异的紫头蘑菇人</t>
  </si>
  <si>
    <t>变异的绿头蘑菇人</t>
  </si>
  <si>
    <t>变异的蓝头蘑菇人</t>
  </si>
  <si>
    <t>变异的蘑菇护卫</t>
  </si>
  <si>
    <t>变异的蘑菇力士</t>
  </si>
  <si>
    <t>变异的长枪侍卫</t>
  </si>
  <si>
    <t>变异的大锤侍卫</t>
  </si>
  <si>
    <t>变异的烈焰蜘蛛</t>
  </si>
  <si>
    <t>变异的烈焰力士</t>
  </si>
  <si>
    <t>变异的熔岩甲虫</t>
  </si>
  <si>
    <t>变异的武装鼠怪</t>
  </si>
  <si>
    <t>变异的钢铁鼠怪</t>
  </si>
  <si>
    <t>变异的武装工匠</t>
  </si>
  <si>
    <t>变异的钢铁工匠</t>
  </si>
  <si>
    <t>铁剑</t>
  </si>
  <si>
    <t>钢铁刀</t>
  </si>
  <si>
    <t>勇气长剑</t>
  </si>
  <si>
    <t>10030112</t>
  </si>
  <si>
    <t>远行者的短刀</t>
  </si>
  <si>
    <t>怨灵之剑</t>
  </si>
  <si>
    <t>英勇战刃</t>
  </si>
  <si>
    <t>圣殿荣耀之剑</t>
  </si>
  <si>
    <t>骑士长剑</t>
  </si>
  <si>
    <t>屠戮者长剑</t>
  </si>
  <si>
    <t>海神战刃</t>
  </si>
  <si>
    <t>海度丝的圣灵之剑</t>
  </si>
  <si>
    <t>侍卫长的长剑</t>
  </si>
  <si>
    <t>修行者之剑</t>
  </si>
  <si>
    <t>漠灵战刃</t>
  </si>
  <si>
    <t>瓦尔的死灵战刃</t>
  </si>
  <si>
    <t>鬼头斩</t>
  </si>
  <si>
    <t>幻灵剑</t>
  </si>
  <si>
    <t>光辉战刃</t>
  </si>
  <si>
    <t>塔卢斯的罪恶之剑</t>
  </si>
  <si>
    <t>诛灵长剑</t>
  </si>
  <si>
    <t>降魔之刃</t>
  </si>
  <si>
    <t>神圣战刃</t>
  </si>
  <si>
    <t>等级限制</t>
  </si>
  <si>
    <t>10天</t>
  </si>
  <si>
    <t>50级</t>
  </si>
  <si>
    <r>
      <rPr>
        <sz val="11"/>
        <color indexed="8"/>
        <rFont val="宋体"/>
        <family val="3"/>
        <charset val="134"/>
      </rPr>
      <t>3</t>
    </r>
    <r>
      <rPr>
        <sz val="11"/>
        <color indexed="8"/>
        <rFont val="宋体"/>
        <family val="3"/>
        <charset val="134"/>
      </rPr>
      <t>0W</t>
    </r>
  </si>
  <si>
    <t>放开全部限制</t>
  </si>
  <si>
    <t>HUAWEI DUK-AL20;&lt;unknown&gt;;Handheld;3858ff393765fd439c85075dfe91f44d;0;Mali-G71;OpenGLES3;ARM;0;OpenGL ES 3.2 v1.r14p0-00cet0.9500166da1423e9591394b068a52b758;2048;5725;Android OS 9 / API-28 (HUAWEIDUK-AL20/9.1.0.225C00);867177032154468;867177032212506;A000007F4E7031;rmnet0/rmnet0/Ethernet/580203040506dummy0/dummy0/Ethernet/1E956371928Dp2p0/p2p0/Ethernet/7A6256314A94wlan0/wlan0/Ethernet/786256314A94Hisilicon0/Hisilicon0/Ethernet/000000000000sit0/sit0/Unknown/00000000ip_vti0/ip_vti0/Tunnel/00000000rmnet_emc0/rmnet_emc0/Ethernet/58020304051Brmnet_tun14/rmnet_tun14/Ethernet/58020304051Armnet_tun13/rmnet_tun13/Ethernet/580203040519rmnet_tun12/rmnet_tun12/Ethernet/580203040518rmnet_tun11/rmnet_tun11/Ethernet/580203040517rmnet_tun10/rmnet_tun10/Ethernet/580203040516rmnet_tun04/rmnet_tun04/Ethernet/580203040515rmnet_tun03/rmnet_tun03/Ethernet/580203040514rmnet_tun02/rmnet_tun02/Ethernet/580203040513rmnet_tun01/rmnet_tun01/Ethernet/580203040512rmnet_tun00/rmnet_tun00/Ethernet/580203040511rmnet_r_ims10/rmnet_r_ims10/Ethernet/580203040510rmnet_ims10/rmnet_ims10/Ethernet/58020304050Frmnet_r_ims00/rmnet_r_ims00/Ethernet/58020304050Ermnet_ims00/rmnet_ims00/Ethernet/58020304050Drmnet6/rmnet6/Ethernet/58020304050Crmnet5/rmnet5/Ethernet/58020304050Brmnet4/rmnet4/Ethernet/58020304050Armnet3/rmnet3/Ethernet/580203040509rmnet2/rmnet2/Ethernet/580203040508rmnet1/rmnet1/Ethernet/580203040507</t>
  </si>
  <si>
    <t>blackshark SKW-A0;&lt;unknown&gt;;Handheld;661ece028ef34e1d9ba8f604121e1893;0;Adreno (TM) 640;OpenGLES3;Qualcomm;0;OpenGL ES 3.2 V@415.0 (GIT@e0436c5, Ib165d46056, 1573200028) (Date:11/08/19);2048;7520;Android OS 10 / API-29 (SKYW2010300CN00MQ4/V11.0.4.0.JOYUI);;;;wlan0/wlan0/Ethernet/04338519FAC9dummy0/dummy0/Ethernet/82EF4B38699Ap2p0/p2p0/Ethernet/0633859AFAC9sit0/sit0/Unknown/00000000ip_vti0/ip_vti0/Tunnel/00000000bond0/bond0/Ethernet/82E7F2C4FD19</t>
  </si>
  <si>
    <t>blackshark SHARK KLE-A0;&lt;unknown&gt;;Handheld;d66dbde635c5c8972ea77f616a0d302f;0;Adreno (TM) 650;OpenGLES3;Qualcomm;0;OpenGL ES 3.2 V@444.0 (GIT@556cbc5, Ia9fa3c27b5, 1591320410) (Date:06/05/20);4096;11649;Android OS 10 / API-29 (KLEN2007220CN00MPQ/V11.0.4.0.JOYUI);;;;dummy0/dummy0/Ethernet/B66E9B176561p2p0/p2p0/Ethernet/063385C7E354wlan0/wlan0/Ethernet/04338543E354sit0/sit0/Unknown/00000000ip_vti0/ip_vti0/Tunnel/00000000bond0/bond0/Ethernet/E22E7100C596</t>
  </si>
  <si>
    <t>HONOR PLK-UL00;&lt;unknown&gt;;Handheld;3b28fd7f4a627141d00610f606d1988d;0;Adreno (TM) 505;OpenGLES3;Qualcomm;0;OpenGL ES 3.1 V@145.0 (GIT@Ia3ef73d9d4);1024;2834;Android OS 8.1.3 / API-22 (PTB15/8.17.22);;;;</t>
  </si>
  <si>
    <t>Xiaomi Mi9 Pro 5G;&lt;unknown&gt;;Handheld;561dde2eb384e101e60bc980024026f4;0;Adreno (TM) 640;OpenGLES3;Qualcomm;0;OpenGL ES 3.2 V@406.0 (GIT@250420f, I0e419467bc, 1566995293) (Date:08/28/19);2048;7459;Android OS 9 / API-28 (PKQ1.190714.001/V11.0.3.0.PFXCNXM);860204042162013;860204042162021;99001376108100;wlan0/wlan0/Ethernet/E0DCFFFC9523dummy0/dummy0/Ethernet/E230995405F2p2p0/p2p0/Ethernet/E2DCFF7C9523wlan1/wlan1/Ethernet/E0DCFF839523sit0/sit0/Unknown/00000000ip_vti0/ip_vti0/Tunnel/00000000bond0/bond0/Ethernet/6E948920D4BD</t>
  </si>
  <si>
    <t>vivo V1824A;&lt;unknown&gt;;Handheld;b6d3a4b82d1a3eb1159ec86e72982aab;0;Adreno (TM) 640;OpenGLES3;Qualcomm;0;OpenGL ES 3.2 V@415.0 (GIT@395d52f, I6998fed369, 1571139508) (Date:10/15/19);2048;7492;Android OS 10 / API-29 (QP1A.190711.020/eng.compil.20200928.222519);;;;dummy0/dummy0/Ethernet/CA55E4C62D6Bp2p0/p2p0/Ethernet/DE31D15B091Fwlan1/wlan1/Ethernet/DC31D15A091Fwlan0/wlan0/Ethernet/DC31D1D5091Fsit0/sit0/Unknown/00000000ip_vti0/ip_vti0/Tunnel/00000000bond0/bond0/Ethernet/B2DEB5DC1A6E</t>
  </si>
  <si>
    <t>HUAWEI VTR-AL00;&lt;unknown&gt;;Handheld;86c6f3d2eca722f22fff7691b8c0dfb8;0;Mali-G71;OpenGLES3;ARM;0;OpenGL ES 3.2 v1.r14p0-00cet0.9500166da1423e9591394b068a52b758;1024;3715;Android OS 9 / API-28 (HUAWEIVTR-AL00/9.1.0.228C00);865334035130548;865334035138053;A00000770CF5B1;wlan0/wlan0/Ethernet/C894BB5B89C3dummy0/dummy0/Ethernet/2E23A8013217sit0/sit0/Unknown/00000000ip_vti0/ip_vti0/Tunnel/00000000rmnet_emc0/rmnet_emc0/Ethernet/58020304051Brmnet_tun14/rmnet_tun14/Ethernet/58020304051Armnet_tun13/rmnet_tun13/Ethernet/580203040519rmnet_tun12/rmnet_tun12/Ethernet/580203040518rmnet_tun11/rmnet_tun11/Ethernet/580203040517rmnet_tun10/rmnet_tun10/Ethernet/580203040516rmnet_tun04/rmnet_tun04/Ethernet/580203040515rmnet_tun03/rmnet_tun03/Ethernet/580203040514rmnet_tun02/rmnet_tun02/Ethernet/580203040513rmnet_tun01/rmnet_tun01/Ethernet/580203040512rmnet_tun00/rmnet_tun00/Ethernet/580203040511rmnet_r_ims10/rmnet_r_ims10/Ethernet/580203040510rmnet_ims10/rmnet_ims10/Ethernet/58020304050Frmnet_r_ims00/rmnet_r_ims00/Ethernet/58020304050Ermnet_ims00/rmnet_ims00/Ethernet/58020304050Drmnet6/rmnet6/Ethernet/58020304050Crmnet5/rmnet5/Ethernet/58020304050Brmnet4/rmnet4/Ethernet/58020304050Armnet3/rmnet3/Ethernet/580203040509rmnet2/rmnet2/Ethernet/580203040508rmnet1/rmnet1/Ethernet/580203040507rmnet0/rmnet0/Ethernet/580203040506</t>
  </si>
  <si>
    <t>Xiaomi Redmi K30 Pro;&lt;unknown&gt;;Handheld;a3ae74b067210d999b11a6ddffd3bd46;0;Adreno (TM) 650;OpenGLES3;Qualcomm;0;OpenGL ES 3.2 V@444.0 (GIT@3a8b3d7, I6821cfa820, 1582112224) (Date:02/19/20);4096;11609;Android OS 10 / API-29 (QKQ1.191117.002/V12.0.8.0.QJKCNXM);;;;wlan1/wlan1/Ethernet/98F6214EEF9Awlan0/wlan0/Ethernet/98F621CAEF9Adummy0/dummy0/Ethernet/6A80A26E7A64p2p0/p2p0/Ethernet/9AF6214FEF9Asit0/sit0/Unknown/00000000ip_vti0/ip_vti0/Tunnel/00000000bond0/bond0/Ethernet/EE38BD1D489B</t>
  </si>
  <si>
    <t>HUAWEI KNT-AL20;&lt;unknown&gt;;Handheld;e3bf53b0bd38fdb4e7cbe0927c79c94f;0;Mali-T880;OpenGLES3;ARM;0;OpenGL ES 3.2 v1.r20p0-01rel0.7adc7522687bf5c06e774bb7fed4941e;1024;3716;Android OS 8.0.0 / API-26 (HUAWEIKNT-AL20/556(C00));869395027470040;869395024275624;a000005ee7931c;wlan0/wlan0/Wireless80211/D4612E72A180sit0/sit0/Unknown/00000000rmnet_ims1/rmnet_ims1/Ethernet/58020304050Frmnet_vowifi/rmnet_vowifi/Ethernet/58020304050Ermnet_ims/rmnet_ims/Ethernet/58020304050Drmnet6/rmnet6/Ethernet/58020304050Crmnet5/rmnet5/Ethernet/58020304050Brmnet4/rmnet4/Ethernet/58020304050Armnet3/rmnet3/Ethernet/580203040509rmnet2/rmnet2/Ethernet/580203040508rmnet1/rmnet1/Ethernet/580203040507rmnet0/rmnet0/Ethernet/580203040506</t>
  </si>
  <si>
    <t>HUAWEI STF-AL10;&lt;unknown&gt;;Handheld;2c70bbd917ee860966c77d12db36a89e;0;Mali-G71;OpenGLES3;ARM;0;OpenGL ES 3.2 v1.r14p0-00cet0.9500166da1423e9591394b068a52b758;2048;5725;Android OS 9 / API-28 (HUAWEISTF-AL10/9.1.0.225C00);867180032254353;867180032436984;A000007F2BBAC8;dummy0/dummy0/Ethernet/369B8931CC42rmnet0/rmnet0/Ethernet/580203040506wlan0/wlan0/Ethernet/00904C112233sit0/sit0/Unknown/00000000ip_vti0/ip_vti0/Tunnel/00000000rmnet_emc0/rmnet_emc0/Ethernet/58020304051Brmnet_tun14/rmnet_tun14/Ethernet/58020304051Armnet_tun13/rmnet_tun13/Ethernet/580203040519rmnet_tun12/rmnet_tun12/Ethernet/580203040518rmnet_tun11/rmnet_tun11/Ethernet/580203040517rmnet_tun10/rmnet_tun10/Ethernet/580203040516rmnet_tun04/rmnet_tun04/Ethernet/580203040515rmnet_tun03/rmnet_tun03/Ethernet/580203040514rmnet_tun02/rmnet_tun02/Ethernet/580203040513rmnet_tun01/rmnet_tun01/Ethernet/580203040512rmnet_tun00/rmnet_tun00/Ethernet/580203040511rmnet_r_ims10/rmnet_r_ims10/Ethernet/580203040510rmnet_ims10/rmnet_ims10/Ethernet/58020304050Frmnet_r_ims00/rmnet_r_ims00/Ethernet/58020304050Ermnet_ims00/rmnet_ims00/Ethernet/58020304050Drmnet6/rmnet6/Ethernet/58020304050Crmnet5/rmnet5/Ethernet/58020304050Brmnet4/rmnet4/Ethernet/58020304050Armnet3/rmnet3/Ethernet/580203040509rmnet2/rmnet2/Ethernet/580203040508rmnet1/rmnet1/Ethernet/580203040507</t>
  </si>
  <si>
    <t>Xiaomi M2007J1SC;&lt;unknown&gt;;Handheld;97922a6fb730a5475b72731878622497;0;Adreno (TM) 650;OpenGLES3;Qualcomm;0;OpenGL ES 3.2 V@444.0 (GIT@856adf3, I0624de940e, 1588046914) (Date:04/27/20);2048;7642;Android OS 10 / API-29 (QKQ1.200419.002/V12.0.13.0.QJJCNXM);;;;dummy0/dummy0/Ethernet/7A973BDED51Cwifi-aware0/wifi-aware0/Wireless80211/E21F88B5C50Ep2p0/p2p0/Wireless80211/E21F88B4C50Ewlan1/wlan1/Wireless80211/3232B6086232wlan0/wlan0/Wireless80211/E01F8830C50Esit0/sit0/Unknown/00000000ip_vti0/ip_vti0/Tunnel/00000000bond0/bond0/Ethernet/020448EF0AFF</t>
  </si>
  <si>
    <t>HUAWEI PCT-AL10;&lt;unknown&gt;;Handheld;826ea391c4a82fc7e161052cb4c1d1d0;0;Mali-G76;OpenGLES3;ARM;0;OpenGL ES 3.2 v1.r18p0-01rel0.daf09b83bc620866d53d32bd3b90feda;2048;7621;Android OS 10 / API-29 (HUAWEIPCT-AL10/10.1.0.162C00);;;;rmnet_ims00/rmnet_ims00/Ethernet/58020304050Drmnet0/rmnet0/Ethernet/580203040506dummy0/dummy0/Ethernet/621B3F496DD0p2p0/p2p0/Ethernet/7660FA4C3880wlan0/wlan0/Ethernet/7460FA4C3880Hisilicon0/Hisilicon0/Ethernet/000000000000rmnet_tun14/rmnet_tun14/Ethernet/58020304051Ermnet_tun13/rmnet_tun13/Ethernet/58020304051Drmnet_tun12/rmnet_tun12/Ethernet/58020304051Crmnet_tun11/rmnet_tun11/Ethernet/58020304051Brmnet_tun10/rmnet_tun10/Ethernet/58020304051Armnet_tun04/rmnet_tun04/Ethernet/580203040519rmnet_tun03/rmnet_tun03/Ethernet/580203040518rmnet_tun02/rmnet_tun02/Ethernet/580203040517rmnet_tun01/rmnet_tun01/Ethernet/580203040516rmnet_tun00/rmnet_tun00/Ethernet/580203040515rmnet_r_ims11/rmnet_r_ims11/Ethernet/580203040514rmnet_r_ims10/rmnet_r_ims10/Ethernet/580203040513rmnet_r_ims01/rmnet_r_ims01/Ethernet/580203040512rmnet_r_ims00/rmnet_r_ims00/Ethernet/580203040511rmnet_emc1/rmnet_emc1/Ethernet/580203040510rmnet_emc0/rmnet_emc0/Ethernet/58020304050Frmnet_ims10/rmnet_ims10/Ethernet/58020304050Ermnet6/rmnet6/Ethernet/58020304050Crmnet5/rmnet5/Ethernet/58020304050Brmnet4/rmnet4/Ethernet/58020304050Armnet3/rmnet3/Ethernet/580203040509rmnet2/rmnet2/Ethernet/580203040508rmnet1/rmnet1/Ethernet/580203040507sit0/sit0/Unknown/00000000ip_vti0/ip_vti0/Tunnel/00000000</t>
  </si>
  <si>
    <t>HUAWEI HLK-AL00;&lt;unknown&gt;;Handheld;08fdadc458f54e3e6b56a6debdd23f3e;0;Mali-G52;OpenGLES3;ARM;0;OpenGL ES 3.2 v1.r16p0-01rel0.567a9c88d5f196869d880ea580dd7291;1024;3708;Android OS 9 / API-28 (HONORHLK-AL00/9.1.1.165C00);862142044521398;862142044552104;A00000B2536F87;wlan0/wlan0/Ethernet/08318B49B84Ddummy0/dummy0/Ethernet/528DFD54E135p2p0/p2p0/Ethernet/0A318B49B84DHisilicon0/Hisilicon0/Ethernet/000000000000rmnet_tun14/rmnet_tun14/Ethernet/58020304051Ermnet_tun13/rmnet_tun13/Ethernet/58020304051Drmnet_tun12/rmnet_tun12/Ethernet/58020304051Crmnet_tun11/rmnet_tun11/Ethernet/58020304051Brmnet_tun10/rmnet_tun10/Ethernet/58020304051Armnet_tun04/rmnet_tun04/Ethernet/580203040519rmnet_tun03/rmnet_tun03/Ethernet/580203040518rmnet_tun02/rmnet_tun02/Ethernet/580203040517rmnet_tun01/rmnet_tun01/Ethernet/580203040516rmnet_tun00/rmnet_tun00/Ethernet/580203040515rmnet_r_ims11/rmnet_r_ims11/Ethernet/580203040514rmnet_r_ims10/rmnet_r_ims10/Ethernet/580203040513rmnet_r_ims01/rmnet_r_ims01/Ethernet/580203040512rmnet_r_ims00/rmnet_r_ims00/Ethernet/580203040511rmnet_emc1/rmnet_emc1/Ethernet/580203040510rmnet_emc0/rmnet_emc0/Ethernet/58020304050Frmnet_ims10/rmnet_ims10/Ethernet/58020304050Ermnet_ims00/rmnet_ims00/Ethernet/58020304050Drmnet6/rmnet6/Ethernet/58020304050Crmnet5/rmnet5/Ethernet/58020304050Brmnet4/rmnet4/Ethernet/58020304050Armnet3/rmnet3/Ethernet/580203040509rmnet2/rmnet2/Ethernet/580203040508rmnet1/rmnet1/Ethernet/580203040507rmnet0/rmnet0/Ethernet/580203040506sit0/sit0/Unknown/00000000ip_vti0/ip_vti0/Tunnel/00000000</t>
  </si>
  <si>
    <t>HUAWEI JSN-AL00;&lt;unknown&gt;;Handheld;55f67093db0c1d3718f627f92c2cc329;0;Mali-G51;OpenGLES3;ARM;0;OpenGL ES 3.2 v1.r18p0-01rel0.45b959fde16a8b02f26811a2873c604f;2048;5690;Android OS 10 / API-29 (HONORJSN-AL00/10.0.0.168C00);;;;p2p0/p2p0/Ethernet/32459644F57Ermnet_ims10/rmnet_ims10/Ethernet/58020304050Ermnet0/rmnet0/Ethernet/580203040506dummy0/dummy0/Ethernet/1E4F6FF4D6B7wlan0/wlan0/Ethernet/30459644F57EHisilicon0/Hisilicon0/Ethernet/000000000000sit0/sit0/Unknown/00000000ip_vti0/ip_vti0/Tunnel/00000000rmnet_tun14/rmnet_tun14/Ethernet/58020304051Ermnet_tun13/rmnet_tun13/Ethernet/58020304051Drmnet_tun12/rmnet_tun12/Ethernet/58020304051Crmnet_tun11/rmnet_tun11/Ethernet/58020304051Brmnet_tun10/rmnet_tun10/Ethernet/58020304051Armnet_tun04/rmnet_tun04/Ethernet/580203040519rmnet_tun03/rmnet_tun03/Ethernet/580203040518rmnet_tun02/rmnet_tun02/Ethernet/580203040517rmnet_tun01/rmnet_tun01/Ethernet/580203040516rmnet_tun00/rmnet_tun00/Ethernet/580203040515rmnet_r_ims11/rmnet_r_ims11/Ethernet/580203040514rmnet_r_ims10/rmnet_r_ims10/Ethernet/580203040513rmnet_r_ims01/rmnet_r_ims01/Ethernet/580203040512rmnet_r_ims00/rmnet_r_ims00/Ethernet/580203040511rmnet_emc1/rmnet_emc1/Ethernet/580203040510rmnet_emc0/rmnet_emc0/Ethernet/58020304050Frmnet_ims00/rmnet_ims00/Ethernet/58020304050Drmnet6/rmnet6/Ethernet/58020304050Crmnet5/rmnet5/Ethernet/58020304050Brmnet4/rmnet4/Ethernet/58020304050Armnet3/rmnet3/Ethernet/580203040509rmnet2/rmnet2/Ethernet/580203040508rmnet1/rmnet1/Ethernet/580203040507</t>
  </si>
  <si>
    <t>HUAWEI ELS-AN00;&lt;unknown&gt;;Handheld;b88c966b854d35abba01a4635015e002;0;Mali-G76;OpenGLES3;ARM;0;OpenGL ES 3.2 v1.r18p0-01rel0.8e7096aeb046d5aec7d5b43472e6bf72;2048;7407;Android OS 10 / API-29 (HUAWEIELS-AN00/10.1.0.162C00);;;;wlan0/wlan0/Ethernet/42440256D3CFrmnet_ims00/rmnet_ims00/Ethernet/580203040512rmnet0/rmnet0/Ethernet/580203040506dummy0/dummy0/Ethernet/3AA56EA30184p2p0/p2p0/Ethernet/F20031E566A5Hisilicon0/Hisilicon0/Ethernet/000000000000rmnet_tun14/rmnet_tun14/Ethernet/580203040523rmnet_tun13/rmnet_tun13/Ethernet/580203040522rmnet_tun12/rmnet_tun12/Ethernet/580203040521rmnet_tun11/rmnet_tun11/Ethernet/580203040520rmnet_tun10/rmnet_tun10/Ethernet/58020304051Frmnet_tun04/rmnet_tun04/Ethernet/58020304051Ermnet_tun03/rmnet_tun03/Ethernet/58020304051Drmnet_tun02/rmnet_tun02/Ethernet/58020304051Crmnet_tun01/rmnet_tun01/Ethernet/58020304051Brmnet_tun00/rmnet_tun00/Ethernet/58020304051Armnet_r_ims11/rmnet_r_ims11/Ethernet/580203040519rmnet_r_ims10/rmnet_r_ims10/Ethernet/580203040518rmnet_r_ims01/rmnet_r_ims01/Ethernet/580203040517rmnet_r_ims00/rmnet_r_ims00/Ethernet/580203040516rmnet_emc1/rmnet_emc1/Ethernet/580203040515rmnet_emc0/rmnet_emc0/Ethernet/580203040514rmnet_ims10/rmnet_ims10/Ethernet/580203040513rmnet11/rmnet11/Ethernet/580203040511rmnet10/rmnet10/Ethernet/580203040510rmnet9/rmnet9/Ethernet/58020304050Frmnet8/rmnet8/Ethernet/58020304050Ermnet7/rmnet7/Ethernet/58020304050Drmnet6/rmnet6/Ethernet/58020304050Crmnet5/rmnet5/Ethernet/58020304050Brmnet4/rmnet4/Ethernet/58020304050Armnet3/rmnet3/Ethernet/580203040509rmnet2/rmnet2/Ethernet/580203040508rmnet1/rmnet1/Ethernet/580203040507CPU0/CPU0/Ethernet/000000000000sit0/sit0/Unknown/00000000ip_vti0/ip_vti0/Tunnel/00000000</t>
  </si>
  <si>
    <t>OPPO CPH1611;&lt;unknown&gt;;Handheld;084dbc2b718444d1070c843d3a966123;0;Adreno (TM) 510;OpenGLES3;Qualcomm;0;OpenGL ES 3.1 V@139.0 (GIT@I88e9891e40);2048;5880;Android OS 6.0.1 / API-23 (MMB29M/eng.root.20180529.211828);;;;</t>
  </si>
  <si>
    <t>samsung SM-N9008V;&lt;unknown&gt;;Handheld;516200397d4c2ecf3fb28d581efd775d;0;Adreno (TM) 330;OpenGLES3;Qualcomm;0;OpenGL ES 3.0 V@84.0 AU@05.00.00.002.025 (CL@);1024;2834;Android OS 5.0 / API-21 (LRX21V/N9008VZMSDQD2);;;;rev_rmnet1/rev_rmnet1/Ethernet/D21EDB900F8Erev_rmnet4/rev_rmnet4/Ethernet/5A2BA214C112rev_rmnet7/rev_rmnet7/Ethernet/BACCEF71381Dp2p0/p2p0/Wireless80211/8638380C5486</t>
  </si>
  <si>
    <t>VANKYO S20;&lt;unknown&gt;;Handheld;b1595ebd6896aee0fa89857c3ce27691;0;PowerVR Rogue GE8322;OpenGLES3;Imagination Technologies;0;OpenGL ES 3.2 build 1.10@5187610;1024;2824;Android OS 9 / API-28 (PPR1.180610.011/44403);;;;wlan0/wlan0/Ethernet/60EBD900407Cdummy0/dummy0/Ethernet/5E31A087388Dseth_lte7/seth_lte7/Unknown/367D855395CFseth_lte6/seth_lte6/Unknown/1EB307BD23EDseth_lte5/seth_lte5/Unknown/0A47DEB1B6F2seth_lte4/seth_lte4/Unknown/CAE3CA5FD2A3seth_lte3/seth_lte3/Unknown/0ADD38D92294seth_lte2/seth_lte2/Unknown/8ACBD81844B0seth_lte1/seth_lte1/Unknown/32240D8C4208seth_lte0/seth_lte0/Unknown/1EBC1797A34Csit0/sit0/Unknown/00000000ip_vti0/ip_vti0/Tunnel/00000000</t>
  </si>
  <si>
    <t>Xiaomi MI MAX 3;&lt;unknown&gt;;Handheld;9a17d7265bc75001252690211a5fe6c8;0;Adreno (TM) 512;OpenGLES3;Qualcomm;0;OpenGL ES 3.2 V@269.0 (GIT@3bd78af, I1696958cf4) (Date:05/04/18);2048;5711;Android OS 8.1.0 / API-27 (OPM1.171019.019/V9.6.12.0.OEDCNFD);868490048275931;868490048275949;99001139913796;dummy0/dummy0/Ethernet/4E40B60EF5F2p2p0/p2p0/Wireless80211/F660E2F740B0wlan0/wlan0/Wireless80211/F460E27740B0sit0/sit0/Unknown/00000000bond0/bond0/Ethernet/E28FBBD5A018</t>
  </si>
  <si>
    <t>OPPO PADM00;&lt;unknown&gt;;Handheld;35a9d25adb2e7e5bede953d7f156ac32;0;Mali-G72 MP3;OpenGLES3;ARM;0;OpenGL ES 3.2 v1.r20p0-01rel0.a216438c827dcf856dbbb9ae02aff157;1024;3657;Android OS 10 / API-29 (QP1A.190711.020/1599132222);;;;wlan0/wlan0/Ethernet/14C697BEC67Dp2p0/p2p0/Ethernet/A6D80C23E2A9sit0/sit0/Unknown/00000000ip_vti0/ip_vti0/Tunnel/00000000ifb1/ifb1/Ethernet/F6C8218FA785ifb0/ifb0/Ethernet/02DFF7CB16FBccmni-lan/ccmni-lan/Ethernet/060EC0BCF081ccmni20/ccmni20/Unknown/26058413B8B3ccmni19/ccmni19/Unknown/D2CA831929ADccmni18/ccmni18/Unknown/D253AD1976CDccmni17/ccmni17/Unknown/92B7680CB911ccmni16/ccmni16/Unknown/7E3296CE4B1Cccmni15/ccmni15/Unknown/AE7DA5F1950Dccmni14/ccmni14/Unknown/4ADB537BFD7Accmni13/ccmni13/Unknown/128B8C3D7EF0ccmni12/ccmni12/Unknown/C650CB29B68Eccmni11/ccmni11/Unknown/FEFD8B89A94Dccmni10/ccmni10/Unknown/6A17B77774F8ccmni9/ccmni9/Unknown/46ACB2EE7DD8ccmni8/ccmni8/Unknown/FE4E591D8540ccmni7/ccmni7/Unknown/8288998A3DBFccmni6/ccmni6/Unknown/724390D04271ccmni5/ccmni5/Unknown/B201BA754E33ccmni4/ccmni4/Unknown/BA0C54E20A1Dccmni3/ccmni3/Unknown/D2870E9737EAccmni2/ccmni2/Unknown/3A85A513EA00ccmni1/ccmni1/Unknown/4E78DF8C0893ccmni0/ccmni0/Unknown/5299D1937010</t>
  </si>
  <si>
    <t>blackshark SHARK KLE-A0;&lt;unknown&gt;;Handheld;a0376e847d39b5b31eb685a62945ea4e;0;Adreno (TM) 650;OpenGLES3;Qualcomm;0;OpenGL ES 3.2 V@444.0 (GIT@556cbc5, Ia9fa3c27b5, 1591320410) (Date:06/05/20);4096;11649;Android OS 10 / API-29 (KLEN2009110CN00MQ2/V11.0.4.0.JOYUI);;;;dummy0/dummy0/Ethernet/7E7C192C305Cp2p0/p2p0/Ethernet/063385B7282Dwlan0/wlan0/Ethernet/04338534282Dsit0/sit0/Unknown/00000000ip_vti0/ip_vti0/Tunnel/00000000bond0/bond0/Ethernet/863AAFAEBAF2</t>
  </si>
  <si>
    <t>HUAWEI LIO-AN00;&lt;unknown&gt;;Handheld;7fd7631916748eeff3584462f44093cc;0;Mali-G76;OpenGLES3;ARM;0;OpenGL ES 3.2 v1.r18p0-01rel0.997a8daf91a02ccdbd65b428c3873cbf;2048;7412;Android OS 10 / API-29 (HUAWEILIO-AN00/11.0.0.145C00);;;;wlan0/wlan0/Ethernet/524D08C1A789rmnet_ims00/rmnet_ims00/Ethernet/580203040512dummy0/dummy0/Ethernet/FE4ECE96012Ap2p0/p2p0/Ethernet/6A7D7165E0D8Hisilicon0/Hisilicon0/Ethernet/000000000000rmnet_tun14/rmnet_tun14/Ethernet/580203040523rmnet_tun13/rmnet_tun13/Ethernet/580203040522rmnet_tun12/rmnet_tun12/Ethernet/580203040521rmnet_tun11/rmnet_tun11/Ethernet/580203040520rmnet_tun10/rmnet_tun10/Ethernet/58020304051Frmnet_tun04/rmnet_tun04/Ethernet/58020304051Ermnet_tun03/rmnet_tun03/Ethernet/58020304051Drmnet_tun02/rmnet_tun02/Ethernet/58020304051Crmnet_tun01/rmnet_tun01/Ethernet/58020304051Brmnet_tun00/rmnet_tun00/Ethernet/58020304051Armnet_r_ims11/rmnet_r_ims11/Ethernet/580203040519rmnet_r_ims10/rmnet_r_ims10/Ethernet/580203040518rmnet_r_ims01/rmnet_r_ims01/Ethernet/580203040517rmnet_r_ims00/rmnet_r_ims00/Ethernet/580203040516rmnet_emc1/rmnet_emc1/Ethernet/580203040515rmnet_emc0/rmnet_emc0/Ethernet/580203040514rmnet_ims10/rmnet_ims10/Ethernet/580203040513rmnet11/rmnet11/Ethernet/580203040511rmnet10/rmnet10/Ethernet/580203040510rmnet9/rmnet9/Ethernet/58020304050Frmnet8/rmnet8/Ethernet/58020304050Ermnet7/rmnet7/Ethernet/58020304050Drmnet6/rmnet6/Ethernet/58020304050Crmnet5/rmnet5/Ethernet/58020304050Brmnet4/rmnet4/Ethernet/58020304050Armnet3/rmnet3/Ethernet/580203040509rmnet2/rmnet2/Ethernet/580203040508rmnet1/rmnet1/Ethernet/580203040507rmnet0/rmnet0/Ethernet/580203040506CPU0/CPU0/Ethernet/000000000000sit0/sit0/Unknown/00000000ip_vti0/ip_vti0/Tunnel/00000000</t>
  </si>
  <si>
    <t>HUAWEI TNNH-AN00;&lt;unknown&gt;;Handheld;d529ca66eb5b43fca25f0bc81d5fccad;0;Mali-G57;OpenGLES3;ARM;0;OpenGL ES 3.2 v1.r21p0-01rel0.4f10a021aab4fcb9c722243c785d090b;2048;5592;Android OS 10 / API-29 (HONORTNNH-AN00/3.1.1.195C00);;;;ccmni1/ccmni1/Unknown/9249710D0D76ccmni0/ccmni0/Unknown/129F4A72C966p2p0/p2p0/Ethernet/0EE4A0E6045Dwlan1/wlan1/Ethernet/0CE4A0E4045Dwlan0/wlan0/Ethernet/0CE4A0E6045Dsit0/sit0/Unknown/00000000ip_vti0/ip_vti0/Tunnel/00000000ifb1/ifb1/Ethernet/0EA040373E3Eifb0/ifb0/Ethernet/5ACA9535FD15ccmni-lan/ccmni-lan/Ethernet/322093A6993Fccmni20/ccmni20/Unknown/DE38C3DF417Dccmni19/ccmni19/Unknown/B61517E92A84ccmni18/ccmni18/Unknown/260390933710ccmni17/ccmni17/Unknown/F28A1FFB5F18ccmni16/ccmni16/Unknown/820A250E3518ccmni15/ccmni15/Unknown/EE74948233F0ccmni14/ccmni14/Unknown/96D91D9B708Bccmni13/ccmni13/Unknown/9EE7477C6A9Dccmni12/ccmni12/Unknown/42088C277897ccmni11/ccmni11/Unknown/8293E082ED93ccmni10/ccmni10/Unknown/6A34D4283B51ccmni9/ccmni9/Unknown/A661B6125088ccmni8/ccmni8/Unknown/CEEFE49498A9ccmni7/ccmni7/Unknown/5E1FBEDD3AA7ccmni6/ccmni6/Unknown/12A8F87B026Eccmni5/ccmni5/Unknown/1267EF4E45F1ccmni4/ccmni4/Unknown/763457367DBAccmni3/ccmni3/Unknown/66F50A4BAC8Eccmni2/ccmni2/Unknown/C29048AF7101</t>
  </si>
  <si>
    <t>HUAWEI STF-AL10;&lt;unknown&gt;;Handheld;b124ed418e38a3e25b39bde2cf7e3f91;0;Mali-G71;OpenGLES3;ARM;0;OpenGL ES 3.2 v1.r2p0-02dev0.f7269486f3e0e3b308edf85872e361f4;2048;5730;Android OS 7.0 / API-24 (HUAWEISTF-AL10/C00B201);;;;wlan0/wlan0/Wireless80211/044F4C3CD09Frmnet_ims/rmnet_ims/Ethernet/58020304050Dsit0/sit0/Unknown/00000000rmnet_emc0/rmnet_emc0/Ethernet/580203040510rmnet_ims1/rmnet_ims1/Ethernet/58020304050Frmnet_vowifi/rmnet_vowifi/Ethernet/58020304050Ermnet6/rmnet6/Ethernet/58020304050Crmnet5/rmnet5/Ethernet/58020304050Brmnet4/rmnet4/Ethernet/58020304050Armnet3/rmnet3/Ethernet/580203040509rmnet2/rmnet2/Ethernet/580203040508rmnet1/rmnet1/Ethernet/580203040507rmnet0/rmnet0/Ethernet/580203040506</t>
  </si>
  <si>
    <t>OPPO PDYM20;&lt;unknown&gt;;Handheld;a00f23ae275e2398fe96cc94530a51f5;0;Mali-G57;OpenGLES3;ARM;0;OpenGL ES 3.2 v1.r21p0-01rel0.3943d925be5366ce3e17ab20503ba399;2048;7566;Android OS 10 / API-29 (QP1A.190711.020/1596090169);;;;wlan0/wlan0/Ethernet/2064CB49EF3Bap0/ap0/Ethernet/2664CB49EF3Bp2p0/p2p0/Ethernet/DE9032B7566Fwlan1/wlan1/Ethernet/2064CB4BEF3Bsit0/sit0/Unknown/00000000ip_vti0/ip_vti0/Tunnel/00000000ifb1/ifb1/Ethernet/6E0D26554E28ifb0/ifb0/Ethernet/E6FF01AECB9Eccmni-lan/ccmni-lan/Ethernet/4614165AD9AEccmni20/ccmni20/Unknown/CE10D1DC9905ccmni19/ccmni19/Unknown/C6E6C3DD1DF6ccmni18/ccmni18/Unknown/FAD4F1722D03ccmni17/ccmni17/Unknown/A66331E4D771ccmni16/ccmni16/Unknown/AAAE2386857Bccmni15/ccmni15/Unknown/D2D954E9E175ccmni14/ccmni14/Unknown/F62FFCE80300ccmni13/ccmni13/Unknown/8E39BDA7F4C4ccmni12/ccmni12/Unknown/12860AE009B9ccmni11/ccmni11/Unknown/86A1C2DAE239ccmni10/ccmni10/Unknown/0621B885BF6Cccmni9/ccmni9/Unknown/26E96E2B54E5ccmni8/ccmni8/Unknown/FE1BE6ECBD81ccmni7/ccmni7/Unknown/3A665125104Cccmni6/ccmni6/Unknown/7E3E9363834Bccmni5/ccmni5/Unknown/FE7DE29F8503ccmni4/ccmni4/Unknown/DAA40A4180CBccmni3/ccmni3/Unknown/E20303D1E015ccmni2/ccmni2/Unknown/D213E29CA375ccmni1/ccmni1/Unknown/D2113D861D7Bccmni0/ccmni0/Unknown/FE249484FCE8</t>
  </si>
  <si>
    <t>HUAWEI MXW-AN00;&lt;unknown&gt;;Handheld;c2dfa474d96bf06389dee774c5e678f2;0;Mali-G57;OpenGLES3;ARM;0;OpenGL ES 3.2 v1.r21p0-01rel0.4f10a021aab4fcb9c722243c785d090b;2048;7609;Android OS 10 / API-29 (HONORMXW-AN00/3.1.1.195C00);;;;ccmni2/ccmni2/Unknown/FEFD7FBE1F69ccmni1/ccmni1/Unknown/1652DB00EC40p2p0/p2p0/Ethernet/2A64B08B9752wlan1/wlan1/Ethernet/2864B0899752wlan0/wlan0/Ethernet/2864B08B9752sit0/sit0/Unknown/00000000ip_vti0/ip_vti0/Tunnel/00000000ifb1/ifb1/Ethernet/42B7D48D785Eifb0/ifb0/Ethernet/26B774D73D3Dccmni-lan/ccmni-lan/Ethernet/EE856286134Bccmni20/ccmni20/Unknown/FA9977BC3C04ccmni19/ccmni19/Unknown/12C945229D57ccmni18/ccmni18/Unknown/9A63462DADC7ccmni17/ccmni17/Unknown/5263B1CB468Fccmni16/ccmni16/Unknown/D22B49AC7EA5ccmni15/ccmni15/Unknown/6E3E860151D7ccmni14/ccmni14/Unknown/5E51B9827192ccmni13/ccmni13/Unknown/460A6C5B0829ccmni12/ccmni12/Unknown/6EA2D03819ECccmni11/ccmni11/Unknown/86FD0A21AE82ccmni10/ccmni10/Unknown/EA23FF44691Fccmni9/ccmni9/Unknown/16DB7A915DD5ccmni8/ccmni8/Unknown/DAC6E3098B1Eccmni7/ccmni7/Unknown/CE54D9FB2922ccmni6/ccmni6/Unknown/B2D6F079F6A7ccmni5/ccmni5/Unknown/4649B1C2BEC1ccmni4/ccmni4/Unknown/36987DBE3BBFccmni3/ccmni3/Unknown/6E2115CD94EEccmni0/ccmni0/Unknown/123A5FB40568</t>
  </si>
  <si>
    <t>HUAWEI OXF-AN00;&lt;unknown&gt;;Handheld;92f783b556020de5d0eac503f5cf01bb;0;Mali-G76;OpenGLES3;ARM;0;OpenGL ES 3.2 v1.r18p0-01rel0.31f02ebeb6eca2f4cb2ddeffd9c63f44;2048;7729;Android OS 10 / API-29 (HUAWEIOXF-AN00/3.0.1.160C00);868660044074054;868660044122879;A00000B32A2013;wlan0/wlan0/Ethernet/922E0A02AB13rmnet_ims00/rmnet_ims00/Ethernet/001109640401dummy0/dummy0/Ethernet/A69AD28DE283p2p0/p2p0/Ethernet/5AC7847BA477Hisilicon0/Hisilicon0/Ethernet/000000000000rmnet_tun14/rmnet_tun14/Ethernet/001109640401rmnet_tun13/rmnet_tun13/Ethernet/001109640401rmnet_tun12/rmnet_tun12/Ethernet/001109640401rmnet_tun11/rmnet_tun11/Ethernet/001109640401rmnet_tun10/rmnet_tun10/Ethernet/001109640401rmnet_tun04/rmnet_tun04/Ethernet/001109640401rmnet_tun03/rmnet_tun03/Ethernet/001109640401rmnet_tun02/rmnet_tun02/Ethernet/001109640401rmnet_tun01/rmnet_tun01/Ethernet/001109640401rmnet_tun00/rmnet_tun00/Ethernet/001109640401rmnet_r_ims11/rmnet_r_ims11/Ethernet/001109640401rmnet_r_ims10/rmnet_r_ims10/Ethernet/001109640401rmnet_r_ims01/rmnet_r_ims01/Ethernet/001109640401rmnet_r_ims00/rmnet_r_ims00/Ethernet/001109640401rmnet_emc1/rmnet_emc1/Ethernet/001109640401rmnet_emc0/rmnet_emc0/Ethernet/001109640401rmnet_ims10/rmnet_ims10/Ethernet/001109640401rmnet6/rmnet6/Ethernet/001109640401rmnet5/rmnet5/Ethernet/001109640401rmnet4/rmnet4/Ethernet/001109640401rmnet3/rmnet3/Ethernet/001109640401rmnet2/rmnet2/Ethernet/001109640401rmnet1/rmnet1/Ethernet/001109640401rmnet0/rmnet0/Ethernet/001109640401sit0/sit0/Unknown/00000000ip_vti0/ip_vti0/Tunnel/00000000</t>
  </si>
  <si>
    <t>vivo V1824A;&lt;unknown&gt;;Handheld;159549da713d768718186c54c172d149;0;Adreno (TM) 640;OpenGLES3;Qualcomm;0;OpenGL ES 3.2 V@415.0 (GIT@395d52f, I6998fed369, 1571139508) (Date:10/15/19);2048;7492;Android OS 10 / API-29 (QP1A.190711.020/eng.compil.20200928.222519);;;;wlan0/wlan0/Ethernet/126CA62CCC8Fdummy0/dummy0/Ethernet/5ECEB80699D4p2p0/p2p0/Ethernet/4A8764926865wlan1/wlan1/Ethernet/488764916865sit0/sit0/Unknown/00000000ip_vti0/ip_vti0/Tunnel/00000000bond0/bond0/Ethernet/4A62040DA99C</t>
  </si>
  <si>
    <t>vivo vivo Z1;&lt;unknown&gt;;Handheld;481e38ece78b7666dddb9bb408c659fb;0;Adreno (TM) 512;OpenGLES3;Qualcomm;0;OpenGL ES 3.2 V@331.0 (GIT@9128d71, Ib33d3e8e13) (Date:11/02/18);1024;3700;Android OS 9 / API-28 (PKQ1.180819.001/compiler08281649);869402039227135;869402039227127;A0000085947C47;dummy0/dummy0/Ethernet/8EB7F26C08C4p2p0/p2p0/Ethernet/3EA581452C47wlan0/wlan0/Ethernet/3CA581C12C47sit0/sit0/Unknown/00000000ip_vti0/ip_vti0/Tunnel/00000000bond0/bond0/Ethernet/D20F037B70B8</t>
  </si>
  <si>
    <t>HUAWEI VOG-AL00;&lt;unknown&gt;;Handheld;7dbf88ccf92de5b3248c1c3e4ec638c0;0;Adreno (TM) 640;OpenGLES3;Qualcomm;0;OpenGL ES 3.0;1024;3545;Android OS 5.1.1 / API-22 (LMY48Z/rel.se.infra.20200612.100533);;;;</t>
  </si>
  <si>
    <t>iPhone11,8;iPhone;Handheld;888942CB-FCA9-4646-9993-3E93D55CEC9F;0;Apple A12 GPU;Metal;Apple;0;Metal;1024;2831;iOS 13.5.1;;;;ap1/ap1/Ethernet/020000000000en0/en0/Ethernet/020000000000en1/en1/Ethernet/020000000000en2/en2/Ethernet/020000000000awdl0/awdl0/Ethernet/020000000000</t>
  </si>
  <si>
    <t>iPhone10,2;超爷的Phone！;Handheld;F609A1A3-515F-4B99-BDB1-C1F327EB1F15;0;Apple A11 GPU;Metal;Apple;0;Metal;1024;2973;iOS 13.6;;;;ap1/ap1/Ethernet/020000000000en0/en0/Ethernet/020000000000en1/en1/Ethernet/020000000000en2/en2/Ethernet/020000000000awdl0/awdl0/Ethernet/020000000000</t>
  </si>
  <si>
    <t>iPhone10,1;1818181818;Handheld;5F1E42DB-EB95-45CE-93E1-04D4D250EBE2;0;Apple A11 GPU;Metal;Apple;0;Metal;512;1974;iOS 13.6.1;;;;ap1/ap1/Ethernet/020000000000en0/en0/Ethernet/020000000000awdl0/awdl0/Ethernet/020000000000en1/en1/Ethernet/020000000000en2/en2/Ethernet/020000000000</t>
  </si>
  <si>
    <t>iPhone9,2;何林春的iPhone;Handheld;50F6954B-DCAE-4639-895D-F32EBA4BE2EA;0;Apple A10 GPU;Metal;Apple;0;Metal;1024;3000;iOS 13.1.3;;;;ap1/ap1/Ethernet/020000000000en0/en0/Ethernet/020000000000en1/en1/Ethernet/020000000000en2/en2/Ethernet/020000000000awdl0/awdl0/Ethernet/020000000000</t>
  </si>
  <si>
    <t>传说称号:圣光传说</t>
    <phoneticPr fontId="32" type="noConversion"/>
  </si>
  <si>
    <t>提高自身300点血量上限,持续30分钟,玩家战斗失败后合剂效果消失</t>
  </si>
  <si>
    <t>提高自身100点攻击,持续30分钟,玩家战斗失败后合剂效果消失</t>
  </si>
  <si>
    <t>提升自身50点物防和魔防,持续30分钟,玩家战斗失败后合剂效果消失</t>
  </si>
  <si>
    <t>自身变小1倍,持续5分钟,玩家战斗失败后合剂效果消失</t>
  </si>
  <si>
    <t>增加被发现的概率,怪物发现距离+3,持续30分钟,玩家战斗失败后合剂效果消失</t>
  </si>
  <si>
    <t>提高自身600点血量上限,持续30分钟,玩家战斗失败后合剂效果消失</t>
  </si>
  <si>
    <t>提高自身140点攻击,持续30分钟,玩家战斗失败后合剂效果消失</t>
  </si>
  <si>
    <t>提升自身70点物防和魔防,持续30分钟,玩家战斗失败后合剂效果消失</t>
  </si>
  <si>
    <t>降低被怪物发现的概率,持续30分钟,玩家战斗失败后合剂效果消失</t>
  </si>
  <si>
    <t>攻击野兽类怪物,提升10%伤害,持续30分钟,玩家战斗失败后合剂效果消失</t>
  </si>
  <si>
    <t>受到神圣属性的攻击降低10%伤害,持续30分钟,玩家战斗失败后合剂效果消失</t>
  </si>
  <si>
    <t>受到黑暗属性的攻击降低10%伤害,持续30分钟,玩家战斗失败后合剂效果消失</t>
  </si>
  <si>
    <t>提高自身900点血量上限,持续30分钟,玩家战斗失败后合剂效果消失</t>
  </si>
  <si>
    <t>提高自身180点攻击,持续30分钟,玩家战斗失败后合剂效果消失</t>
  </si>
  <si>
    <t>提升自身90点物防和魔防,持续30分钟,玩家战斗失败后合剂效果消失</t>
  </si>
  <si>
    <t>攻击人形类怪物,提升10%伤害,持续30分钟,玩家战斗失败后合剂效果消失</t>
  </si>
  <si>
    <t>受到冰霜属性的攻击降低10%伤害,持续30分钟,玩家战斗失败后合剂效果消失</t>
  </si>
  <si>
    <t>受到火焰属性的攻击降低10%伤害,持续30分钟,玩家战斗失败后合剂效果消失</t>
  </si>
  <si>
    <t>提高自身1200点血量上限,持续30分钟,玩家战斗失败后合剂效果消失</t>
  </si>
  <si>
    <t>提高自身250点攻击,持续30分钟,玩家战斗失败后合剂效果消失</t>
  </si>
  <si>
    <t>提升自身120点物防和魔防,持续30分钟,玩家战斗失败后合剂效果消失</t>
  </si>
  <si>
    <t>攻击恶魔类怪物,提升10%伤害,持续30分钟,玩家战斗失败后合剂效果消失</t>
  </si>
  <si>
    <t>受到闪电属性的攻击降低10%伤害,持续30分钟,玩家战斗失败后合剂效果消失</t>
  </si>
  <si>
    <t>提高自身1500点血量上限,持续30分钟,玩家战斗失败后合剂效果消失</t>
  </si>
  <si>
    <t>提高自身360点攻击,持续30分钟,玩家战斗失败后合剂效果消失</t>
  </si>
  <si>
    <t>提升自身150点物防和魔防,持续30分钟,玩家战斗失败后合剂效果消失</t>
  </si>
  <si>
    <t>携带宠物技能:神佑复活;技能效果:战斗失败时有15%的几率复活,并恢复全部气血</t>
  </si>
  <si>
    <t>携带宠物技能:高级神佑复活;技能效果:战斗失败时有30%的几率复活,并恢复全部气血</t>
  </si>
  <si>
    <t>勇士戒指</t>
    <phoneticPr fontId="32" type="noConversion"/>
  </si>
  <si>
    <t>不朽:圣光传说头盔</t>
  </si>
  <si>
    <t>不朽:圣光传说护手</t>
  </si>
  <si>
    <t>不朽:圣光传说腰带</t>
  </si>
  <si>
    <t>不朽:圣光传说战靴</t>
  </si>
  <si>
    <t>不朽:圣光传说长裤</t>
  </si>
  <si>
    <t>不朽:圣光传说战链</t>
  </si>
  <si>
    <t>不朽:圣光传说戒指</t>
  </si>
  <si>
    <t>不朽:圣光传说饰品</t>
  </si>
  <si>
    <t>不朽:圣光传说护符</t>
  </si>
  <si>
    <t>不朽:圣光传说战刃;不朽:圣光传说之杖;不朽:圣光传说之弓</t>
  </si>
  <si>
    <t>不朽:圣光传说战甲</t>
  </si>
  <si>
    <t>10030310;mage_10030310;gong_10030310</t>
  </si>
  <si>
    <t>不朽神石</t>
    <phoneticPr fontId="32" type="noConversion"/>
  </si>
  <si>
    <t>不朽之尘</t>
    <phoneticPr fontId="32" type="noConversion"/>
  </si>
  <si>
    <t>击败传承圣殿副本的怪物可以获得!</t>
    <phoneticPr fontId="32" type="noConversion"/>
  </si>
  <si>
    <t>通过击败副本获得</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</si>
</sst>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font>
      <sz val="11"/>
      <color indexed="8"/>
      <name val="宋体"/>
      <charset val="134"/>
    </font>
    <font>
      <sz val="10"/>
      <color indexed="12"/>
      <name val="宋体"/>
      <family val="3"/>
      <charset val="134"/>
    </font>
    <font>
      <sz val="10"/>
      <name val="宋体"/>
      <family val="3"/>
      <charset val="134"/>
    </font>
    <font>
      <sz val="10"/>
      <color rgb="FFFF0000"/>
      <name val="宋体"/>
      <family val="3"/>
      <charset val="134"/>
    </font>
    <font>
      <sz val="10"/>
      <color theme="1"/>
      <name val="Helvetica Neue"/>
      <family val="2"/>
      <scheme val="minor"/>
    </font>
    <font>
      <sz val="10"/>
      <color theme="0" tint="-0.34998626667073579"/>
      <name val="宋体"/>
      <family val="3"/>
      <charset val="134"/>
    </font>
    <font>
      <sz val="10"/>
      <color theme="0" tint="-0.499984740745262"/>
      <name val="宋体"/>
      <family val="3"/>
      <charset val="134"/>
    </font>
    <font>
      <sz val="10"/>
      <color indexed="8"/>
      <name val="宋体"/>
      <family val="3"/>
      <charset val="134"/>
    </font>
    <font>
      <sz val="11"/>
      <color indexed="8"/>
      <name val="宋体"/>
      <family val="3"/>
      <charset val="134"/>
    </font>
    <font>
      <sz val="11"/>
      <name val="宋体"/>
      <family val="3"/>
      <charset val="134"/>
    </font>
    <font>
      <sz val="11"/>
      <color rgb="FFFF0000"/>
      <name val="宋体"/>
      <family val="3"/>
      <charset val="134"/>
    </font>
    <font>
      <sz val="11"/>
      <color theme="1"/>
      <name val="宋体"/>
      <family val="3"/>
      <charset val="134"/>
    </font>
    <font>
      <sz val="11"/>
      <color theme="0" tint="-0.34998626667073579"/>
      <name val="宋体"/>
      <family val="3"/>
      <charset val="134"/>
    </font>
    <font>
      <sz val="11"/>
      <color theme="0" tint="-0.499984740745262"/>
      <name val="宋体"/>
      <family val="3"/>
      <charset val="134"/>
    </font>
    <font>
      <sz val="10"/>
      <color theme="1"/>
      <name val="宋体"/>
      <family val="3"/>
      <charset val="134"/>
    </font>
    <font>
      <sz val="10"/>
      <name val="Helvetica Neue"/>
      <family val="2"/>
      <scheme val="minor"/>
    </font>
    <font>
      <sz val="10"/>
      <color rgb="FFFF0000"/>
      <name val="Helvetica Neue"/>
      <family val="2"/>
      <scheme val="minor"/>
    </font>
    <font>
      <sz val="10"/>
      <color theme="1"/>
      <name val="Helvetica Neue"/>
      <family val="2"/>
      <scheme val="minor"/>
    </font>
    <font>
      <sz val="10"/>
      <name val="Helvetica Neue"/>
      <family val="2"/>
      <scheme val="minor"/>
    </font>
    <font>
      <sz val="11"/>
      <color theme="1"/>
      <name val="Helvetica Neue"/>
      <family val="2"/>
      <scheme val="minor"/>
    </font>
    <font>
      <sz val="11"/>
      <color theme="0"/>
      <name val="Helvetica Neue"/>
      <family val="2"/>
      <scheme val="minor"/>
    </font>
    <font>
      <sz val="11"/>
      <color rgb="FF9C6500"/>
      <name val="Helvetica Neue"/>
      <family val="2"/>
      <scheme val="minor"/>
    </font>
    <font>
      <sz val="11"/>
      <color theme="1"/>
      <name val="Helvetica Neue"/>
      <family val="2"/>
      <scheme val="minor"/>
    </font>
    <font>
      <i/>
      <sz val="11"/>
      <color rgb="FF7F7F7F"/>
      <name val="Helvetica Neue"/>
      <family val="2"/>
      <scheme val="minor"/>
    </font>
    <font>
      <b/>
      <sz val="18"/>
      <color theme="3"/>
      <name val="Helvetica Neue"/>
      <family val="2"/>
      <scheme val="major"/>
    </font>
    <font>
      <sz val="11"/>
      <color rgb="FF9C0006"/>
      <name val="Helvetica Neue"/>
      <family val="2"/>
      <scheme val="minor"/>
    </font>
    <font>
      <b/>
      <sz val="11"/>
      <color theme="3"/>
      <name val="Helvetica Neue"/>
      <family val="2"/>
      <scheme val="minor"/>
    </font>
    <font>
      <sz val="11"/>
      <color rgb="FFFF0000"/>
      <name val="Helvetica Neue"/>
      <family val="2"/>
      <scheme val="minor"/>
    </font>
    <font>
      <sz val="11"/>
      <color indexed="8"/>
      <name val="Helvetica Neue"/>
      <family val="2"/>
      <scheme val="minor"/>
    </font>
    <font>
      <sz val="11"/>
      <color rgb="FF006100"/>
      <name val="Helvetica Neue"/>
      <family val="2"/>
      <scheme val="minor"/>
    </font>
    <font>
      <sz val="11"/>
      <color theme="1"/>
      <name val="Tahoma"/>
      <family val="2"/>
    </font>
    <font>
      <u/>
      <sz val="11"/>
      <color theme="10"/>
      <name val="Helvetica Neue"/>
      <family val="2"/>
      <scheme val="minor"/>
    </font>
    <font>
      <sz val="9"/>
      <name val="宋体"/>
      <family val="3"/>
      <charset val="134"/>
    </font>
    <font>
      <b/>
      <sz val="9"/>
      <name val="Tahoma"/>
      <family val="2"/>
    </font>
    <font>
      <b/>
      <sz val="9"/>
      <name val="宋体"/>
      <family val="3"/>
      <charset val="134"/>
    </font>
    <font>
      <sz val="9"/>
      <name val="Tahoma"/>
      <family val="2"/>
    </font>
    <font>
      <sz val="11"/>
      <color indexed="8"/>
      <name val="Helvetica Neue"/>
      <family val="2"/>
    </font>
  </fonts>
  <fills count="63">
    <fill>
      <patternFill patternType="none"/>
    </fill>
    <fill>
      <patternFill patternType="gray125"/>
    </fill>
    <fill>
      <patternFill patternType="solid">
        <fgColor indexed="13"/>
        <bgColor indexed="64"/>
      </patternFill>
    </fill>
    <fill>
      <patternFill patternType="solid">
        <fgColor indexed="17"/>
        <bgColor indexed="64"/>
      </patternFill>
    </fill>
    <fill>
      <patternFill patternType="solid">
        <fgColor rgb="FFFFC000"/>
        <bgColor indexed="64"/>
      </patternFill>
    </fill>
    <fill>
      <patternFill patternType="solid">
        <fgColor theme="0" tint="-0.14996795556505021"/>
        <bgColor indexed="64"/>
      </patternFill>
    </fill>
    <fill>
      <patternFill patternType="solid">
        <fgColor indexed="12"/>
        <bgColor indexed="64"/>
      </patternFill>
    </fill>
    <fill>
      <patternFill patternType="solid">
        <fgColor theme="0" tint="-0.14993743705557422"/>
        <bgColor indexed="64"/>
      </patternFill>
    </fill>
    <fill>
      <patternFill patternType="solid">
        <fgColor theme="0" tint="-0.14990691854609822"/>
        <bgColor indexed="64"/>
      </patternFill>
    </fill>
    <fill>
      <patternFill patternType="solid">
        <fgColor theme="0" tint="-0.1498764000366222"/>
        <bgColor indexed="64"/>
      </patternFill>
    </fill>
    <fill>
      <patternFill patternType="solid">
        <fgColor rgb="FFD8D8D8"/>
        <bgColor rgb="FF000000"/>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79995117038483843"/>
        <bgColor indexed="64"/>
      </patternFill>
    </fill>
    <fill>
      <patternFill patternType="solid">
        <fgColor theme="7" tint="0.59999389629810485"/>
        <bgColor indexed="64"/>
      </patternFill>
    </fill>
    <fill>
      <patternFill patternType="solid">
        <fgColor theme="6" tint="0.79995117038483843"/>
        <bgColor indexed="64"/>
      </patternFill>
    </fill>
    <fill>
      <patternFill patternType="solid">
        <fgColor theme="9" tint="0.59999389629810485"/>
        <bgColor indexed="64"/>
      </patternFill>
    </fill>
    <fill>
      <patternFill patternType="solid">
        <fgColor theme="7" tint="0.79995117038483843"/>
        <bgColor indexed="64"/>
      </patternFill>
    </fill>
    <fill>
      <patternFill patternType="solid">
        <fgColor theme="8" tint="0.59999389629810485"/>
        <bgColor indexed="64"/>
      </patternFill>
    </fill>
    <fill>
      <patternFill patternType="solid">
        <fgColor theme="4" tint="0.79992065187536243"/>
        <bgColor indexed="64"/>
      </patternFill>
    </fill>
    <fill>
      <patternFill patternType="solid">
        <fgColor theme="4"/>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rgb="FFFFFFCC"/>
        <bgColor indexed="64"/>
      </patternFill>
    </fill>
    <fill>
      <patternFill patternType="solid">
        <fgColor theme="8" tint="0.79995117038483843"/>
        <bgColor indexed="64"/>
      </patternFill>
    </fill>
    <fill>
      <patternFill patternType="solid">
        <fgColor theme="4" tint="0.79989013336588644"/>
        <bgColor indexed="64"/>
      </patternFill>
    </fill>
    <fill>
      <patternFill patternType="solid">
        <fgColor theme="7" tint="0.59999389629810485"/>
        <bgColor indexed="64"/>
      </patternFill>
    </fill>
    <fill>
      <patternFill patternType="solid">
        <fgColor theme="5" tint="0.79992065187536243"/>
        <bgColor indexed="64"/>
      </patternFill>
    </fill>
    <fill>
      <patternFill patternType="solid">
        <fgColor rgb="FFFFEB9C"/>
        <bgColor indexed="64"/>
      </patternFill>
    </fill>
    <fill>
      <patternFill patternType="solid">
        <fgColor theme="6" tint="0.79992065187536243"/>
        <bgColor indexed="64"/>
      </patternFill>
    </fill>
    <fill>
      <patternFill patternType="solid">
        <fgColor theme="8" tint="0.59999389629810485"/>
        <bgColor indexed="64"/>
      </patternFill>
    </fill>
    <fill>
      <patternFill patternType="solid">
        <fgColor theme="6" tint="0.79989013336588644"/>
        <bgColor indexed="64"/>
      </patternFill>
    </fill>
    <fill>
      <patternFill patternType="solid">
        <fgColor theme="6" tint="0.59999389629810485"/>
        <bgColor indexed="64"/>
      </patternFill>
    </fill>
    <fill>
      <patternFill patternType="solid">
        <fgColor theme="7" tint="0.79992065187536243"/>
        <bgColor indexed="64"/>
      </patternFill>
    </fill>
    <fill>
      <patternFill patternType="solid">
        <fgColor theme="9" tint="0.79992065187536243"/>
        <bgColor indexed="64"/>
      </patternFill>
    </fill>
    <fill>
      <patternFill patternType="solid">
        <fgColor theme="9" tint="0.79989013336588644"/>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89013336588644"/>
        <bgColor indexed="64"/>
      </patternFill>
    </fill>
    <fill>
      <patternFill patternType="solid">
        <fgColor theme="8" tint="0.79992065187536243"/>
        <bgColor indexed="64"/>
      </patternFill>
    </fill>
    <fill>
      <patternFill patternType="solid">
        <fgColor theme="5" tint="0.79989013336588644"/>
        <bgColor indexed="64"/>
      </patternFill>
    </fill>
    <fill>
      <patternFill patternType="solid">
        <fgColor theme="6" tint="0.39994506668294322"/>
        <bgColor indexed="64"/>
      </patternFill>
    </fill>
    <fill>
      <patternFill patternType="solid">
        <fgColor theme="8" tint="0.39991454817346722"/>
        <bgColor indexed="64"/>
      </patternFill>
    </fill>
    <fill>
      <patternFill patternType="solid">
        <fgColor theme="4" tint="0.39994506668294322"/>
        <bgColor indexed="64"/>
      </patternFill>
    </fill>
    <fill>
      <patternFill patternType="solid">
        <fgColor rgb="FFFFC7CE"/>
        <bgColor indexed="64"/>
      </patternFill>
    </fill>
    <fill>
      <patternFill patternType="solid">
        <fgColor theme="8" tint="0.79989013336588644"/>
        <bgColor indexed="64"/>
      </patternFill>
    </fill>
    <fill>
      <patternFill patternType="solid">
        <fgColor theme="5" tint="0.39994506668294322"/>
        <bgColor indexed="64"/>
      </patternFill>
    </fill>
    <fill>
      <patternFill patternType="solid">
        <fgColor theme="7" tint="0.39994506668294322"/>
        <bgColor indexed="64"/>
      </patternFill>
    </fill>
    <fill>
      <patternFill patternType="solid">
        <fgColor theme="6"/>
        <bgColor indexed="64"/>
      </patternFill>
    </fill>
    <fill>
      <patternFill patternType="solid">
        <fgColor theme="5"/>
        <bgColor indexed="64"/>
      </patternFill>
    </fill>
    <fill>
      <patternFill patternType="solid">
        <fgColor theme="7"/>
        <bgColor indexed="64"/>
      </patternFill>
    </fill>
    <fill>
      <patternFill patternType="solid">
        <fgColor rgb="FFC6EFCE"/>
        <bgColor indexed="64"/>
      </patternFill>
    </fill>
    <fill>
      <patternFill patternType="solid">
        <fgColor theme="9"/>
        <bgColor indexed="64"/>
      </patternFill>
    </fill>
    <fill>
      <patternFill patternType="solid">
        <fgColor theme="9" tint="0.39994506668294322"/>
        <bgColor indexed="64"/>
      </patternFill>
    </fill>
    <fill>
      <patternFill patternType="solid">
        <fgColor theme="8"/>
        <bgColor indexed="64"/>
      </patternFill>
    </fill>
    <fill>
      <patternFill patternType="solid">
        <fgColor theme="8" tint="0.39994506668294322"/>
        <bgColor indexed="64"/>
      </patternFill>
    </fill>
    <fill>
      <patternFill patternType="solid">
        <fgColor theme="9" tint="0.39991454817346722"/>
        <bgColor indexed="64"/>
      </patternFill>
    </fill>
    <fill>
      <patternFill patternType="solid">
        <fgColor theme="7" tint="0.39991454817346722"/>
        <bgColor indexed="64"/>
      </patternFill>
    </fill>
    <fill>
      <patternFill patternType="solid">
        <fgColor theme="5" tint="0.39991454817346722"/>
        <bgColor indexed="64"/>
      </patternFill>
    </fill>
    <fill>
      <patternFill patternType="solid">
        <fgColor theme="4" tint="0.39991454817346722"/>
        <bgColor indexed="64"/>
      </patternFill>
    </fill>
    <fill>
      <patternFill patternType="solid">
        <fgColor theme="6" tint="0.39991454817346722"/>
        <bgColor indexed="64"/>
      </patternFill>
    </fill>
  </fills>
  <borders count="2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hair">
        <color indexed="15"/>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indexed="11"/>
      </left>
      <right style="hair">
        <color indexed="11"/>
      </right>
      <top style="hair">
        <color indexed="11"/>
      </top>
      <bottom/>
      <diagonal/>
    </border>
    <border>
      <left style="thin">
        <color indexed="12"/>
      </left>
      <right style="thin">
        <color indexed="12"/>
      </right>
      <top style="thin">
        <color indexed="12"/>
      </top>
      <bottom style="thin">
        <color indexed="16"/>
      </bottom>
      <diagonal/>
    </border>
    <border>
      <left style="hair">
        <color indexed="15"/>
      </left>
      <right style="hair">
        <color indexed="15"/>
      </right>
      <top/>
      <bottom style="hair">
        <color indexed="15"/>
      </bottom>
      <diagonal/>
    </border>
    <border>
      <left style="hair">
        <color indexed="15"/>
      </left>
      <right style="hair">
        <color indexed="15"/>
      </right>
      <top style="thin">
        <color indexed="16"/>
      </top>
      <bottom style="hair">
        <color indexed="15"/>
      </bottom>
      <diagonal/>
    </border>
    <border>
      <left style="hair">
        <color indexed="15"/>
      </left>
      <right style="hair">
        <color indexed="15"/>
      </right>
      <top style="hair">
        <color indexed="15"/>
      </top>
      <bottom style="thin">
        <color indexed="16"/>
      </bottom>
      <diagonal/>
    </border>
    <border>
      <left style="hair">
        <color indexed="15"/>
      </left>
      <right/>
      <top style="thin">
        <color auto="1"/>
      </top>
      <bottom/>
      <diagonal/>
    </border>
    <border>
      <left style="hair">
        <color indexed="15"/>
      </left>
      <right/>
      <top/>
      <bottom/>
      <diagonal/>
    </border>
    <border>
      <left style="hair">
        <color indexed="15"/>
      </left>
      <right style="hair">
        <color indexed="15"/>
      </right>
      <top style="hair">
        <color indexed="15"/>
      </top>
      <bottom/>
      <diagonal/>
    </border>
    <border>
      <left style="hair">
        <color auto="1"/>
      </left>
      <right style="hair">
        <color auto="1"/>
      </right>
      <top style="hair">
        <color auto="1"/>
      </top>
      <bottom/>
      <diagonal/>
    </border>
    <border>
      <left style="hair">
        <color theme="1" tint="0.499984740745262"/>
      </left>
      <right style="hair">
        <color theme="1" tint="0.499984740745262"/>
      </right>
      <top style="hair">
        <color theme="1" tint="0.499984740745262"/>
      </top>
      <bottom/>
      <diagonal/>
    </border>
    <border>
      <left style="hair">
        <color indexed="15"/>
      </left>
      <right style="hair">
        <color indexed="15"/>
      </right>
      <top style="thin">
        <color indexed="16"/>
      </top>
      <bottom style="thin">
        <color indexed="16"/>
      </bottom>
      <diagonal/>
    </border>
    <border>
      <left style="hair">
        <color rgb="FF7F7F7F"/>
      </left>
      <right style="hair">
        <color rgb="FF7F7F7F"/>
      </right>
      <top style="hair">
        <color rgb="FF7F7F7F"/>
      </top>
      <bottom style="hair">
        <color rgb="FF7F7F7F"/>
      </bottom>
      <diagonal/>
    </border>
    <border>
      <left style="hair">
        <color auto="1"/>
      </left>
      <right/>
      <top/>
      <bottom/>
      <diagonal/>
    </border>
    <border>
      <left style="hair">
        <color indexed="15"/>
      </left>
      <right style="hair">
        <color indexed="15"/>
      </right>
      <top/>
      <bottom/>
      <diagonal/>
    </border>
    <border>
      <left style="thin">
        <color rgb="FFB2B2B2"/>
      </left>
      <right style="thin">
        <color rgb="FFB2B2B2"/>
      </right>
      <top style="thin">
        <color rgb="FFB2B2B2"/>
      </top>
      <bottom style="thin">
        <color rgb="FFB2B2B2"/>
      </bottom>
      <diagonal/>
    </border>
  </borders>
  <cellStyleXfs count="58667">
    <xf numFmtId="0" fontId="0" fillId="0" borderId="0" applyNumberFormat="0" applyFill="0" applyBorder="0" applyProtection="0"/>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22"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22"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22" fillId="0" borderId="0"/>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22" fillId="1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22"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11"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22" fillId="2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19"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21" fillId="30"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0"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7" borderId="0" applyNumberFormat="0" applyBorder="0" applyAlignment="0" applyProtection="0">
      <alignment vertical="center"/>
    </xf>
    <xf numFmtId="0" fontId="19" fillId="23" borderId="0" applyNumberFormat="0" applyBorder="0" applyAlignment="0" applyProtection="0">
      <alignment vertical="center"/>
    </xf>
    <xf numFmtId="0" fontId="19" fillId="27" borderId="0" applyNumberFormat="0" applyBorder="0" applyAlignment="0" applyProtection="0">
      <alignment vertical="center"/>
    </xf>
    <xf numFmtId="0" fontId="19" fillId="19"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22" fillId="19"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22"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22" fillId="1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22"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22" fillId="19"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42" borderId="0" applyNumberFormat="0" applyBorder="0" applyAlignment="0" applyProtection="0">
      <alignment vertical="center"/>
    </xf>
    <xf numFmtId="0" fontId="19" fillId="18" borderId="0" applyNumberFormat="0" applyBorder="0" applyAlignment="0" applyProtection="0">
      <alignment vertical="center"/>
    </xf>
    <xf numFmtId="0" fontId="19" fillId="3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12"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27" borderId="0" applyNumberFormat="0" applyBorder="0" applyAlignment="0" applyProtection="0">
      <alignment vertical="center"/>
    </xf>
    <xf numFmtId="0" fontId="22" fillId="3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3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9"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8" fillId="0" borderId="0" applyNumberFormat="0" applyFill="0" applyBorder="0" applyProtection="0"/>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22" fillId="35"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8" fillId="0" borderId="0" applyNumberFormat="0" applyFill="0" applyBorder="0" applyProtection="0"/>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8" fillId="0" borderId="0" applyNumberFormat="0" applyFill="0" applyBorder="0" applyProtection="0"/>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40"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5" borderId="0" applyNumberFormat="0" applyBorder="0" applyAlignment="0" applyProtection="0">
      <alignment vertical="center"/>
    </xf>
    <xf numFmtId="0" fontId="19" fillId="27" borderId="0" applyNumberFormat="0" applyBorder="0" applyAlignment="0" applyProtection="0">
      <alignment vertical="center"/>
    </xf>
    <xf numFmtId="0" fontId="19" fillId="19" borderId="0" applyNumberFormat="0" applyBorder="0" applyAlignment="0" applyProtection="0">
      <alignment vertical="center"/>
    </xf>
    <xf numFmtId="0" fontId="19" fillId="4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8"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3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47" borderId="0" applyNumberFormat="0" applyBorder="0" applyAlignment="0" applyProtection="0">
      <alignment vertical="center"/>
    </xf>
    <xf numFmtId="0" fontId="19" fillId="12"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22" fillId="1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7"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22" fillId="39"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39"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14"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28" fillId="25" borderId="19" applyNumberFormat="0" applyFont="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22"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20" fillId="59"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3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3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22"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22" fillId="3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22" fillId="29"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14"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16"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22" fillId="29"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37"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4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20" fillId="5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40"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9"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22" fillId="29"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22" fillId="28"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22" fillId="2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22" fillId="19"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38"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3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22" fillId="19"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22" fillId="3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22" fillId="11"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35"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40"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9"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7"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22"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9"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1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9"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9" borderId="0" applyNumberFormat="0" applyBorder="0" applyAlignment="0" applyProtection="0">
      <alignment vertical="center"/>
    </xf>
    <xf numFmtId="0" fontId="19" fillId="26" borderId="0" applyNumberFormat="0" applyBorder="0" applyAlignment="0" applyProtection="0">
      <alignment vertical="center"/>
    </xf>
    <xf numFmtId="0" fontId="19" fillId="19"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39"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22" fillId="19"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22" fillId="19"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3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22" fillId="34"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4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22" fillId="3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22" fillId="1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0" borderId="0">
      <alignment vertical="center"/>
    </xf>
    <xf numFmtId="0" fontId="19" fillId="33" borderId="0" applyNumberFormat="0" applyBorder="0" applyAlignment="0" applyProtection="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35"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30" fillId="0" borderId="0"/>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22" fillId="29"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22" fillId="29"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3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42"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22" fillId="29"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22" fillId="29"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22" fillId="29"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3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22" fillId="3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22" fillId="0" borderId="0">
      <alignment vertical="center"/>
    </xf>
    <xf numFmtId="0" fontId="19" fillId="3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22" fillId="3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33" borderId="0" applyNumberFormat="0" applyBorder="0" applyAlignment="0" applyProtection="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22" fillId="19"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22" fillId="3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22"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3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22" fillId="1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20" fillId="4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22" fillId="19"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22" fillId="19"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39"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8"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7" borderId="0" applyNumberFormat="0" applyBorder="0" applyAlignment="0" applyProtection="0">
      <alignment vertical="center"/>
    </xf>
    <xf numFmtId="0" fontId="22" fillId="19" borderId="0" applyNumberFormat="0" applyBorder="0" applyAlignment="0" applyProtection="0">
      <alignment vertical="center"/>
    </xf>
    <xf numFmtId="0" fontId="19" fillId="0" borderId="0">
      <alignment vertical="center"/>
    </xf>
    <xf numFmtId="0" fontId="22" fillId="19"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22" fillId="3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4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3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28"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19"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29"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3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22"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22" fillId="39"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27"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22" fillId="19"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2"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22"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40"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35"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3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37" borderId="0" applyNumberFormat="0" applyBorder="0" applyAlignment="0" applyProtection="0">
      <alignment vertical="center"/>
    </xf>
    <xf numFmtId="0" fontId="19" fillId="19"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22" fillId="19"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9" fillId="41" borderId="0" applyNumberFormat="0" applyBorder="0" applyAlignment="0" applyProtection="0">
      <alignment vertical="center"/>
    </xf>
    <xf numFmtId="0" fontId="19" fillId="19" borderId="0" applyNumberFormat="0" applyBorder="0" applyAlignment="0" applyProtection="0">
      <alignment vertical="center"/>
    </xf>
    <xf numFmtId="0" fontId="19" fillId="41" borderId="0" applyNumberFormat="0" applyBorder="0" applyAlignment="0" applyProtection="0">
      <alignment vertical="center"/>
    </xf>
    <xf numFmtId="0" fontId="19" fillId="27"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4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4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38" borderId="0" applyNumberFormat="0" applyBorder="0" applyAlignment="0" applyProtection="0">
      <alignment vertical="center"/>
    </xf>
    <xf numFmtId="0" fontId="19" fillId="0" borderId="0"/>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28"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7" borderId="0" applyNumberFormat="0" applyBorder="0" applyAlignment="0" applyProtection="0">
      <alignment vertical="center"/>
    </xf>
    <xf numFmtId="0" fontId="19" fillId="25" borderId="19" applyNumberFormat="0" applyFont="0" applyAlignment="0" applyProtection="0">
      <alignment vertical="center"/>
    </xf>
    <xf numFmtId="0" fontId="19" fillId="19"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7"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7"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18" borderId="0" applyNumberFormat="0" applyBorder="0" applyAlignment="0" applyProtection="0">
      <alignment vertical="center"/>
    </xf>
    <xf numFmtId="0" fontId="19" fillId="27"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19"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3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9" borderId="0" applyNumberFormat="0" applyBorder="0" applyAlignment="0" applyProtection="0">
      <alignment vertical="center"/>
    </xf>
    <xf numFmtId="0" fontId="25" fillId="4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29" fillId="5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7" borderId="0" applyNumberFormat="0" applyBorder="0" applyAlignment="0" applyProtection="0">
      <alignment vertical="center"/>
    </xf>
    <xf numFmtId="0" fontId="19" fillId="0" borderId="0">
      <alignment vertical="center"/>
    </xf>
    <xf numFmtId="0" fontId="19" fillId="0" borderId="0">
      <alignment vertical="center"/>
    </xf>
    <xf numFmtId="0" fontId="19" fillId="19"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22" fillId="29"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22" fillId="3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22" fillId="31"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22" fillId="3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41"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7" borderId="0" applyNumberFormat="0" applyBorder="0" applyAlignment="0" applyProtection="0">
      <alignment vertical="center"/>
    </xf>
    <xf numFmtId="0" fontId="19" fillId="47" borderId="0" applyNumberFormat="0" applyBorder="0" applyAlignment="0" applyProtection="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29"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9"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38"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34"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4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3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22" fillId="19"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23" borderId="0" applyNumberFormat="0" applyBorder="0" applyAlignment="0" applyProtection="0">
      <alignment vertical="center"/>
    </xf>
    <xf numFmtId="0" fontId="22" fillId="19"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9"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2" fillId="3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2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7"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5"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1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42"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22" fillId="36"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3" borderId="0" applyNumberFormat="0" applyBorder="0" applyAlignment="0" applyProtection="0">
      <alignment vertical="center"/>
    </xf>
    <xf numFmtId="0" fontId="22" fillId="3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2"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3"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18" borderId="0" applyNumberFormat="0" applyBorder="0" applyAlignment="0" applyProtection="0">
      <alignment vertical="center"/>
    </xf>
    <xf numFmtId="0" fontId="19" fillId="1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8" borderId="0" applyNumberFormat="0" applyBorder="0" applyAlignment="0" applyProtection="0">
      <alignment vertical="center"/>
    </xf>
    <xf numFmtId="0" fontId="19" fillId="19"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39"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22" fillId="2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22" fillId="29"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22" fillId="29" borderId="0" applyNumberFormat="0" applyBorder="0" applyAlignment="0" applyProtection="0">
      <alignment vertical="center"/>
    </xf>
    <xf numFmtId="0" fontId="19" fillId="12"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22" fillId="3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22" fillId="3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22" fillId="3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22" fillId="3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28"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22" fillId="3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9"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39"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5"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42"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18"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20" fillId="4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22" fillId="29"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4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24" borderId="0" applyNumberFormat="0" applyBorder="0" applyAlignment="0" applyProtection="0">
      <alignment vertical="center"/>
    </xf>
    <xf numFmtId="0" fontId="19" fillId="3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22" fillId="4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20" fillId="5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22" fillId="3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22" fillId="2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28"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22" fillId="29"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42"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22" fillId="3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18" borderId="0" applyNumberFormat="0" applyBorder="0" applyAlignment="0" applyProtection="0">
      <alignment vertical="center"/>
    </xf>
    <xf numFmtId="0" fontId="19" fillId="28"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24" borderId="0" applyNumberFormat="0" applyBorder="0" applyAlignment="0" applyProtection="0">
      <alignment vertical="center"/>
    </xf>
    <xf numFmtId="0" fontId="22" fillId="11" borderId="0" applyNumberFormat="0" applyBorder="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24" fillId="0" borderId="0" applyNumberFormat="0" applyFill="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4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3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3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22" fillId="0" borderId="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20" fillId="5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8"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29"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3"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16"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24"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33"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22" fillId="29"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4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22" fillId="25" borderId="19" applyNumberFormat="0" applyFont="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17" borderId="0" applyNumberFormat="0" applyBorder="0" applyAlignment="0" applyProtection="0">
      <alignment vertical="center"/>
    </xf>
    <xf numFmtId="0" fontId="19" fillId="42" borderId="0" applyNumberFormat="0" applyBorder="0" applyAlignment="0" applyProtection="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8"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22" fillId="3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22" fillId="31"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3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3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9"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22"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29" borderId="0" applyNumberFormat="0" applyBorder="0" applyAlignment="0" applyProtection="0">
      <alignment vertical="center"/>
    </xf>
    <xf numFmtId="0" fontId="19" fillId="42"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42" borderId="0" applyNumberFormat="0" applyBorder="0" applyAlignment="0" applyProtection="0">
      <alignment vertical="center"/>
    </xf>
    <xf numFmtId="0" fontId="19" fillId="26" borderId="0" applyNumberFormat="0" applyBorder="0" applyAlignment="0" applyProtection="0">
      <alignment vertical="center"/>
    </xf>
    <xf numFmtId="0" fontId="22"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1"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4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22" fillId="31" borderId="0" applyNumberFormat="0" applyBorder="0" applyAlignment="0" applyProtection="0">
      <alignment vertical="center"/>
    </xf>
    <xf numFmtId="0" fontId="19" fillId="16" borderId="0" applyNumberFormat="0" applyBorder="0" applyAlignment="0" applyProtection="0">
      <alignment vertical="center"/>
    </xf>
    <xf numFmtId="0" fontId="22"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22" fillId="31"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2"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22" fillId="38"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4"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9"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5" borderId="0" applyNumberFormat="0" applyBorder="0" applyAlignment="0" applyProtection="0">
      <alignment vertical="center"/>
    </xf>
    <xf numFmtId="0" fontId="22" fillId="3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29"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35" borderId="0" applyNumberFormat="0" applyBorder="0" applyAlignment="0" applyProtection="0">
      <alignment vertical="center"/>
    </xf>
    <xf numFmtId="0" fontId="19" fillId="24" borderId="0" applyNumberFormat="0" applyBorder="0" applyAlignment="0" applyProtection="0">
      <alignment vertical="center"/>
    </xf>
    <xf numFmtId="0" fontId="19" fillId="25" borderId="19" applyNumberFormat="0" applyFont="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4" borderId="0" applyNumberFormat="0" applyBorder="0" applyAlignment="0" applyProtection="0">
      <alignment vertical="center"/>
    </xf>
    <xf numFmtId="0" fontId="19" fillId="28"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39"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22" fillId="0" borderId="0">
      <alignment vertical="center"/>
    </xf>
    <xf numFmtId="0" fontId="19" fillId="33"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22" fillId="31"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3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36"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22" fillId="3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22"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11" borderId="0" applyNumberFormat="0" applyBorder="0" applyAlignment="0" applyProtection="0">
      <alignment vertical="center"/>
    </xf>
    <xf numFmtId="0" fontId="19" fillId="33" borderId="0" applyNumberFormat="0" applyBorder="0" applyAlignment="0" applyProtection="0">
      <alignment vertical="center"/>
    </xf>
    <xf numFmtId="0" fontId="19" fillId="31" borderId="0" applyNumberFormat="0" applyBorder="0" applyAlignment="0" applyProtection="0">
      <alignment vertical="center"/>
    </xf>
    <xf numFmtId="0" fontId="19" fillId="33"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22" fillId="35"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35"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40"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35" borderId="0" applyNumberFormat="0" applyBorder="0" applyAlignment="0" applyProtection="0">
      <alignment vertical="center"/>
    </xf>
    <xf numFmtId="0" fontId="19" fillId="33" borderId="0" applyNumberFormat="0" applyBorder="0" applyAlignment="0" applyProtection="0">
      <alignment vertical="center"/>
    </xf>
    <xf numFmtId="0" fontId="19" fillId="16" borderId="0" applyNumberFormat="0" applyBorder="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19" fillId="39" borderId="0" applyNumberFormat="0" applyBorder="0" applyAlignment="0" applyProtection="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3"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31" borderId="0" applyNumberFormat="0" applyBorder="0" applyAlignment="0" applyProtection="0">
      <alignment vertical="center"/>
    </xf>
    <xf numFmtId="0" fontId="19" fillId="33"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3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31"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9" fillId="18" borderId="0" applyNumberFormat="0" applyBorder="0" applyAlignment="0" applyProtection="0">
      <alignment vertical="center"/>
    </xf>
    <xf numFmtId="0" fontId="19" fillId="31" borderId="0" applyNumberFormat="0" applyBorder="0" applyAlignment="0" applyProtection="0">
      <alignment vertical="center"/>
    </xf>
    <xf numFmtId="0" fontId="19" fillId="3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22" fillId="4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8" borderId="0" applyNumberFormat="0" applyBorder="0" applyAlignment="0" applyProtection="0">
      <alignment vertical="center"/>
    </xf>
    <xf numFmtId="0" fontId="19" fillId="15" borderId="0" applyNumberFormat="0" applyBorder="0" applyAlignment="0" applyProtection="0">
      <alignment vertical="center"/>
    </xf>
    <xf numFmtId="0" fontId="22" fillId="2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30" fillId="0" borderId="0"/>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8" fillId="0" borderId="0" applyNumberFormat="0" applyFill="0" applyBorder="0" applyProtection="0"/>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34"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22"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22"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22" fillId="3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0" borderId="0"/>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31" borderId="0" applyNumberFormat="0" applyBorder="0" applyAlignment="0" applyProtection="0">
      <alignment vertical="center"/>
    </xf>
    <xf numFmtId="0" fontId="19" fillId="23" borderId="0" applyNumberFormat="0" applyBorder="0" applyAlignment="0" applyProtection="0">
      <alignment vertical="center"/>
    </xf>
    <xf numFmtId="0" fontId="22" fillId="0" borderId="0"/>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8" fillId="0" borderId="0" applyNumberFormat="0" applyFill="0" applyBorder="0" applyProtection="0"/>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22" fillId="3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22" fillId="31"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15" borderId="0" applyNumberFormat="0" applyBorder="0" applyAlignment="0" applyProtection="0">
      <alignment vertical="center"/>
    </xf>
    <xf numFmtId="0" fontId="22" fillId="3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8"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22" fillId="1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22"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28"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3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22" fillId="31"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22"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3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22" fillId="1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40"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9"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47"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33" borderId="0" applyNumberFormat="0" applyBorder="0" applyAlignment="0" applyProtection="0">
      <alignment vertical="center"/>
    </xf>
    <xf numFmtId="0" fontId="22" fillId="31"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40"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23" borderId="0" applyNumberFormat="0" applyBorder="0" applyAlignment="0" applyProtection="0">
      <alignment vertical="center"/>
    </xf>
    <xf numFmtId="0" fontId="19" fillId="35"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8" fillId="0" borderId="0" applyNumberFormat="0" applyFill="0" applyBorder="0" applyProtection="0"/>
    <xf numFmtId="0" fontId="19" fillId="15" borderId="0" applyNumberFormat="0" applyBorder="0" applyAlignment="0" applyProtection="0">
      <alignment vertical="center"/>
    </xf>
    <xf numFmtId="0" fontId="8" fillId="0" borderId="0" applyNumberFormat="0" applyFill="0" applyBorder="0" applyProtection="0"/>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22" fillId="0" borderId="0"/>
    <xf numFmtId="0" fontId="19" fillId="15" borderId="0" applyNumberFormat="0" applyBorder="0" applyAlignment="0" applyProtection="0">
      <alignment vertical="center"/>
    </xf>
    <xf numFmtId="0" fontId="19" fillId="0" borderId="0"/>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25" borderId="19" applyNumberFormat="0" applyFont="0" applyAlignment="0" applyProtection="0">
      <alignment vertical="center"/>
    </xf>
    <xf numFmtId="0" fontId="19" fillId="33" borderId="0" applyNumberFormat="0" applyBorder="0" applyAlignment="0" applyProtection="0">
      <alignment vertical="center"/>
    </xf>
    <xf numFmtId="0" fontId="19" fillId="17"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40"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3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22" fillId="31"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22" fillId="39" borderId="0" applyNumberFormat="0" applyBorder="0" applyAlignment="0" applyProtection="0">
      <alignment vertical="center"/>
    </xf>
    <xf numFmtId="0" fontId="19" fillId="31"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0" borderId="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33"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3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0" borderId="0"/>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20" fillId="20"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47"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21"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22" fillId="31" borderId="0" applyNumberFormat="0" applyBorder="0" applyAlignment="0" applyProtection="0">
      <alignment vertical="center"/>
    </xf>
    <xf numFmtId="0" fontId="19" fillId="3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3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33" borderId="0" applyNumberFormat="0" applyBorder="0" applyAlignment="0" applyProtection="0">
      <alignment vertical="center"/>
    </xf>
    <xf numFmtId="0" fontId="19" fillId="25" borderId="19" applyNumberFormat="0" applyFont="0" applyAlignment="0" applyProtection="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22" fillId="3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31"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33"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3"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31"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31"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38" borderId="0" applyNumberFormat="0" applyBorder="0" applyAlignment="0" applyProtection="0">
      <alignment vertical="center"/>
    </xf>
    <xf numFmtId="0" fontId="19" fillId="31" borderId="0" applyNumberFormat="0" applyBorder="0" applyAlignment="0" applyProtection="0">
      <alignment vertical="center"/>
    </xf>
    <xf numFmtId="0" fontId="19" fillId="22" borderId="0" applyNumberFormat="0" applyBorder="0" applyAlignment="0" applyProtection="0">
      <alignment vertical="center"/>
    </xf>
    <xf numFmtId="0" fontId="19" fillId="33"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22" borderId="0" applyNumberFormat="0" applyBorder="0" applyAlignment="0" applyProtection="0">
      <alignment vertical="center"/>
    </xf>
    <xf numFmtId="0" fontId="19" fillId="15"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33"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5"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5"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31"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23" borderId="0" applyNumberFormat="0" applyBorder="0" applyAlignment="0" applyProtection="0">
      <alignment vertical="center"/>
    </xf>
    <xf numFmtId="0" fontId="19" fillId="40" borderId="0" applyNumberFormat="0" applyBorder="0" applyAlignment="0" applyProtection="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4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28"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22" fillId="3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22" fillId="4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22" fillId="39"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40"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8" borderId="0" applyNumberFormat="0" applyBorder="0" applyAlignment="0" applyProtection="0">
      <alignment vertical="center"/>
    </xf>
    <xf numFmtId="0" fontId="19" fillId="17" borderId="0" applyNumberFormat="0" applyBorder="0" applyAlignment="0" applyProtection="0">
      <alignment vertical="center"/>
    </xf>
    <xf numFmtId="0" fontId="19" fillId="28"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8"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35"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18"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22" fillId="35" borderId="0" applyNumberFormat="0" applyBorder="0" applyAlignment="0" applyProtection="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35"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7"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35" borderId="0" applyNumberFormat="0" applyBorder="0" applyAlignment="0" applyProtection="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22" fillId="35"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22"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22" fillId="0" borderId="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22" fillId="3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8" fillId="0" borderId="0" applyNumberFormat="0" applyFill="0" applyBorder="0" applyProtection="0"/>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3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35"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22" borderId="0" applyNumberFormat="0" applyBorder="0" applyAlignment="0" applyProtection="0">
      <alignment vertical="center"/>
    </xf>
    <xf numFmtId="0" fontId="22" fillId="3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22"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22" fillId="35"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40" borderId="0" applyNumberFormat="0" applyBorder="0" applyAlignment="0" applyProtection="0">
      <alignment vertical="center"/>
    </xf>
    <xf numFmtId="0" fontId="19" fillId="3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36" borderId="0" applyNumberFormat="0" applyBorder="0" applyAlignment="0" applyProtection="0">
      <alignment vertical="center"/>
    </xf>
    <xf numFmtId="0" fontId="19" fillId="1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21" borderId="0" applyNumberFormat="0" applyBorder="0" applyAlignment="0" applyProtection="0">
      <alignment vertical="center"/>
    </xf>
    <xf numFmtId="0" fontId="19" fillId="40"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40"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22"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28"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22" fillId="35"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35"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21"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22"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3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19" fillId="40"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3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40" borderId="0" applyNumberFormat="0" applyBorder="0" applyAlignment="0" applyProtection="0">
      <alignment vertical="center"/>
    </xf>
    <xf numFmtId="0" fontId="22" fillId="35"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2"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22" fillId="35"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35"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22" fillId="3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22" fillId="35"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40"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34"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17" borderId="0" applyNumberFormat="0" applyBorder="0" applyAlignment="0" applyProtection="0">
      <alignment vertical="center"/>
    </xf>
    <xf numFmtId="0" fontId="19" fillId="40"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40"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22"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23" borderId="0" applyNumberFormat="0" applyBorder="0" applyAlignment="0" applyProtection="0">
      <alignment vertical="center"/>
    </xf>
    <xf numFmtId="0" fontId="19" fillId="17"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26" borderId="0" applyNumberFormat="0" applyBorder="0" applyAlignment="0" applyProtection="0">
      <alignment vertical="center"/>
    </xf>
    <xf numFmtId="0" fontId="19" fillId="35" borderId="0" applyNumberFormat="0" applyBorder="0" applyAlignment="0" applyProtection="0">
      <alignment vertical="center"/>
    </xf>
    <xf numFmtId="0" fontId="19" fillId="14" borderId="0" applyNumberFormat="0" applyBorder="0" applyAlignment="0" applyProtection="0">
      <alignment vertical="center"/>
    </xf>
    <xf numFmtId="0" fontId="19" fillId="40"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40"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5"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9" fillId="35" borderId="0" applyNumberFormat="0" applyBorder="0" applyAlignment="0" applyProtection="0">
      <alignment vertical="center"/>
    </xf>
    <xf numFmtId="0" fontId="19" fillId="17"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47"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22" fillId="3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12" borderId="0" applyNumberFormat="0" applyBorder="0" applyAlignment="0" applyProtection="0">
      <alignment vertical="center"/>
    </xf>
    <xf numFmtId="0" fontId="19" fillId="47"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8"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18"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18"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16" borderId="0" applyNumberFormat="0" applyBorder="0" applyAlignment="0" applyProtection="0">
      <alignment vertical="center"/>
    </xf>
    <xf numFmtId="0" fontId="19" fillId="47" borderId="0" applyNumberFormat="0" applyBorder="0" applyAlignment="0" applyProtection="0">
      <alignment vertical="center"/>
    </xf>
    <xf numFmtId="0" fontId="22" fillId="41" borderId="0" applyNumberFormat="0" applyBorder="0" applyAlignment="0" applyProtection="0">
      <alignment vertical="center"/>
    </xf>
    <xf numFmtId="0" fontId="19" fillId="0" borderId="0">
      <alignment vertical="center"/>
    </xf>
    <xf numFmtId="0" fontId="22" fillId="4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2"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3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41"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47"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47" borderId="0" applyNumberFormat="0" applyBorder="0" applyAlignment="0" applyProtection="0">
      <alignment vertical="center"/>
    </xf>
    <xf numFmtId="0" fontId="19" fillId="0" borderId="0">
      <alignment vertical="center"/>
    </xf>
    <xf numFmtId="0" fontId="19" fillId="0" borderId="0">
      <alignment vertical="center"/>
    </xf>
    <xf numFmtId="0" fontId="19" fillId="41" borderId="0" applyNumberFormat="0" applyBorder="0" applyAlignment="0" applyProtection="0">
      <alignment vertical="center"/>
    </xf>
    <xf numFmtId="0" fontId="19" fillId="0" borderId="0">
      <alignment vertical="center"/>
    </xf>
    <xf numFmtId="0" fontId="19" fillId="0" borderId="0">
      <alignment vertical="center"/>
    </xf>
    <xf numFmtId="0" fontId="19" fillId="47"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22" fillId="41"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39"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22" fillId="25" borderId="19" applyNumberFormat="0" applyFont="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22" fillId="11"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22" fillId="38"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22" fillId="41"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39"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22"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47"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22" fillId="1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22" fillId="4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22" fillId="41"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4" borderId="0" applyNumberFormat="0" applyBorder="0" applyAlignment="0" applyProtection="0">
      <alignment vertical="center"/>
    </xf>
    <xf numFmtId="0" fontId="19" fillId="26" borderId="0" applyNumberFormat="0" applyBorder="0" applyAlignment="0" applyProtection="0">
      <alignment vertical="center"/>
    </xf>
    <xf numFmtId="0" fontId="19" fillId="3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41" borderId="0" applyNumberFormat="0" applyBorder="0" applyAlignment="0" applyProtection="0">
      <alignment vertical="center"/>
    </xf>
    <xf numFmtId="0" fontId="19" fillId="41"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28"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28"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47" borderId="0" applyNumberFormat="0" applyBorder="0" applyAlignment="0" applyProtection="0">
      <alignment vertical="center"/>
    </xf>
    <xf numFmtId="0" fontId="19" fillId="12" borderId="0" applyNumberFormat="0" applyBorder="0" applyAlignment="0" applyProtection="0">
      <alignment vertical="center"/>
    </xf>
    <xf numFmtId="0" fontId="19" fillId="4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22"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28" fillId="25" borderId="19" applyNumberFormat="0" applyFont="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34"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41"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47"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41"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22" fillId="41" borderId="0" applyNumberFormat="0" applyBorder="0" applyAlignment="0" applyProtection="0">
      <alignment vertical="center"/>
    </xf>
    <xf numFmtId="0" fontId="19" fillId="22"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3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0" borderId="0">
      <alignment vertical="center"/>
    </xf>
    <xf numFmtId="0" fontId="19" fillId="0" borderId="0">
      <alignment vertical="center"/>
    </xf>
    <xf numFmtId="0" fontId="19" fillId="47"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47"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41"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26" fillId="0" borderId="0" applyNumberFormat="0" applyFill="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5" borderId="19" applyNumberFormat="0" applyFont="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22"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22"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8" fillId="0" borderId="0" applyNumberFormat="0" applyFill="0" applyBorder="0" applyProtection="0"/>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38"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34"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22" fillId="4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22"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22" fillId="41"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41"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47"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22" fillId="4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22" fillId="4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47"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25" fillId="4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1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41"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47"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14" borderId="0" applyNumberFormat="0" applyBorder="0" applyAlignment="0" applyProtection="0">
      <alignment vertical="center"/>
    </xf>
    <xf numFmtId="0" fontId="19" fillId="47"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47"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4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6" borderId="0" applyNumberFormat="0" applyBorder="0" applyAlignment="0" applyProtection="0">
      <alignment vertical="center"/>
    </xf>
    <xf numFmtId="0" fontId="19" fillId="18" borderId="0" applyNumberFormat="0" applyBorder="0" applyAlignment="0" applyProtection="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21" borderId="0" applyNumberFormat="0" applyBorder="0" applyAlignment="0" applyProtection="0">
      <alignment vertical="center"/>
    </xf>
    <xf numFmtId="0" fontId="19" fillId="26"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22"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3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22"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24" fillId="0" borderId="0" applyNumberFormat="0" applyFill="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36" borderId="0" applyNumberFormat="0" applyBorder="0" applyAlignment="0" applyProtection="0">
      <alignment vertical="center"/>
    </xf>
    <xf numFmtId="0" fontId="19" fillId="1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9" fillId="18"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3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3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6" borderId="0" applyNumberFormat="0" applyBorder="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22" fillId="3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22" fillId="3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3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36" borderId="0" applyNumberFormat="0" applyBorder="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18" borderId="0" applyNumberFormat="0" applyBorder="0" applyAlignment="0" applyProtection="0">
      <alignment vertical="center"/>
    </xf>
    <xf numFmtId="0" fontId="19" fillId="37" borderId="0" applyNumberFormat="0" applyBorder="0" applyAlignment="0" applyProtection="0">
      <alignment vertical="center"/>
    </xf>
    <xf numFmtId="0" fontId="19" fillId="18" borderId="0" applyNumberFormat="0" applyBorder="0" applyAlignment="0" applyProtection="0">
      <alignment vertical="center"/>
    </xf>
    <xf numFmtId="0" fontId="19" fillId="36"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16" borderId="0" applyNumberFormat="0" applyBorder="0" applyAlignment="0" applyProtection="0">
      <alignment vertical="center"/>
    </xf>
    <xf numFmtId="0" fontId="19" fillId="3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39"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1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22" fillId="1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22" fillId="3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22" fillId="3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xf numFmtId="0" fontId="19" fillId="23" borderId="0" applyNumberFormat="0" applyBorder="0" applyAlignment="0" applyProtection="0">
      <alignment vertical="center"/>
    </xf>
    <xf numFmtId="0" fontId="19" fillId="0" borderId="0"/>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22" fillId="36" borderId="0" applyNumberFormat="0" applyBorder="0" applyAlignment="0" applyProtection="0">
      <alignment vertical="center"/>
    </xf>
    <xf numFmtId="0" fontId="19" fillId="0" borderId="0">
      <alignment vertical="center"/>
    </xf>
    <xf numFmtId="0" fontId="22" fillId="3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0" borderId="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22"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22" fillId="3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8" borderId="0" applyNumberFormat="0" applyBorder="0" applyAlignment="0" applyProtection="0">
      <alignment vertical="center"/>
    </xf>
    <xf numFmtId="0" fontId="19" fillId="23" borderId="0" applyNumberFormat="0" applyBorder="0" applyAlignment="0" applyProtection="0">
      <alignment vertical="center"/>
    </xf>
    <xf numFmtId="0" fontId="22" fillId="2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22"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22" fillId="36"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37" borderId="0" applyNumberFormat="0" applyBorder="0" applyAlignment="0" applyProtection="0">
      <alignment vertical="center"/>
    </xf>
    <xf numFmtId="0" fontId="19" fillId="36"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22" fillId="3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22" fillId="36"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0" borderId="0">
      <alignment vertical="center"/>
    </xf>
    <xf numFmtId="0" fontId="19" fillId="3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36" borderId="0" applyNumberFormat="0" applyBorder="0" applyAlignment="0" applyProtection="0">
      <alignment vertical="center"/>
    </xf>
    <xf numFmtId="0" fontId="19" fillId="25" borderId="19" applyNumberFormat="0" applyFont="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6"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36" borderId="0" applyNumberFormat="0" applyBorder="0" applyAlignment="0" applyProtection="0">
      <alignment vertical="center"/>
    </xf>
    <xf numFmtId="0" fontId="19" fillId="25" borderId="19" applyNumberFormat="0" applyFont="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9" fillId="0" borderId="0">
      <alignment vertical="center"/>
    </xf>
    <xf numFmtId="0" fontId="19" fillId="3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3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37"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34" borderId="0" applyNumberFormat="0" applyBorder="0" applyAlignment="0" applyProtection="0">
      <alignment vertical="center"/>
    </xf>
    <xf numFmtId="0" fontId="19" fillId="36"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36"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37"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36"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3"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22"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28" fillId="25" borderId="19" applyNumberFormat="0" applyFont="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39"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22" fillId="1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22" fillId="11"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32" borderId="0" applyNumberFormat="0" applyBorder="0" applyAlignment="0" applyProtection="0">
      <alignment vertical="center"/>
    </xf>
    <xf numFmtId="0" fontId="19" fillId="22" borderId="0" applyNumberFormat="0" applyBorder="0" applyAlignment="0" applyProtection="0">
      <alignment vertical="center"/>
    </xf>
    <xf numFmtId="0" fontId="19" fillId="32" borderId="0" applyNumberFormat="0" applyBorder="0" applyAlignment="0" applyProtection="0">
      <alignment vertical="center"/>
    </xf>
    <xf numFmtId="0" fontId="19" fillId="22" borderId="0" applyNumberFormat="0" applyBorder="0" applyAlignment="0" applyProtection="0">
      <alignment vertical="center"/>
    </xf>
    <xf numFmtId="0" fontId="22" fillId="3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3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28"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28"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22"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8"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22"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22" fillId="3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22" fillId="0" borderId="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22" fillId="1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2" fillId="1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39" borderId="0" applyNumberFormat="0" applyBorder="0" applyAlignment="0" applyProtection="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1"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1"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22" fillId="1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9" fillId="0" borderId="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0" borderId="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3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39"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0" borderId="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39"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39"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24" fillId="0" borderId="0" applyNumberFormat="0" applyFill="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8" borderId="0" applyNumberFormat="0" applyBorder="0" applyAlignment="0" applyProtection="0">
      <alignment vertical="center"/>
    </xf>
    <xf numFmtId="0" fontId="19" fillId="12" borderId="0" applyNumberFormat="0" applyBorder="0" applyAlignment="0" applyProtection="0">
      <alignment vertical="center"/>
    </xf>
    <xf numFmtId="0" fontId="19" fillId="2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22" fillId="3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22"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8" fillId="0" borderId="0" applyNumberFormat="0" applyFill="0" applyBorder="0" applyProtection="0"/>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38" borderId="0" applyNumberFormat="0" applyBorder="0" applyAlignment="0" applyProtection="0">
      <alignment vertical="center"/>
    </xf>
    <xf numFmtId="0" fontId="19" fillId="39"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22" fillId="38"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22" fillId="38"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22" fillId="25" borderId="19" applyNumberFormat="0" applyFont="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22" fillId="38" borderId="0" applyNumberFormat="0" applyBorder="0" applyAlignment="0" applyProtection="0">
      <alignment vertical="center"/>
    </xf>
    <xf numFmtId="0" fontId="19" fillId="12" borderId="0" applyNumberFormat="0" applyBorder="0" applyAlignment="0" applyProtection="0">
      <alignment vertical="center"/>
    </xf>
    <xf numFmtId="0" fontId="22" fillId="3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22" fillId="38"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3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3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22" fillId="0" borderId="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22"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22"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25" borderId="19" applyNumberFormat="0" applyFont="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22" fillId="38"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3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22"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38"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2" borderId="0" applyNumberFormat="0" applyBorder="0" applyAlignment="0" applyProtection="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0" borderId="0">
      <alignment vertical="center"/>
    </xf>
    <xf numFmtId="0" fontId="19" fillId="38"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22" fillId="0" borderId="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22"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22" fillId="3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28" fillId="25" borderId="19" applyNumberFormat="0" applyFont="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27" fillId="0" borderId="0" applyNumberFormat="0" applyFill="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39"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32"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32"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22"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22" fillId="25" borderId="19" applyNumberFormat="0" applyFont="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22" fillId="3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3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22"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34"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22" fillId="0" borderId="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39"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34"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22"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22"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4" borderId="0" applyNumberFormat="0" applyBorder="0" applyAlignment="0" applyProtection="0">
      <alignment vertical="center"/>
    </xf>
    <xf numFmtId="0" fontId="19" fillId="16"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34"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16"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4" borderId="0" applyNumberFormat="0" applyBorder="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25" borderId="19" applyNumberFormat="0" applyFont="0" applyAlignment="0" applyProtection="0">
      <alignment vertical="center"/>
    </xf>
    <xf numFmtId="0" fontId="19" fillId="21" borderId="0" applyNumberFormat="0" applyBorder="0" applyAlignment="0" applyProtection="0">
      <alignment vertical="center"/>
    </xf>
    <xf numFmtId="0" fontId="19" fillId="0" borderId="0">
      <alignment vertical="center"/>
    </xf>
    <xf numFmtId="0" fontId="19" fillId="21" borderId="0" applyNumberFormat="0" applyBorder="0" applyAlignment="0" applyProtection="0">
      <alignment vertical="center"/>
    </xf>
    <xf numFmtId="0" fontId="19" fillId="0" borderId="0">
      <alignment vertical="center"/>
    </xf>
    <xf numFmtId="0" fontId="19" fillId="0" borderId="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0" fillId="0" borderId="0"/>
    <xf numFmtId="0" fontId="19" fillId="14" borderId="0" applyNumberFormat="0" applyBorder="0" applyAlignment="0" applyProtection="0">
      <alignment vertical="center"/>
    </xf>
    <xf numFmtId="0" fontId="8" fillId="0" borderId="0" applyNumberFormat="0" applyFill="0" applyBorder="0" applyProtection="0"/>
    <xf numFmtId="0" fontId="19" fillId="14" borderId="0" applyNumberFormat="0" applyBorder="0" applyAlignment="0" applyProtection="0">
      <alignment vertical="center"/>
    </xf>
    <xf numFmtId="0" fontId="8" fillId="0" borderId="0" applyNumberFormat="0" applyFill="0" applyBorder="0" applyProtection="0"/>
    <xf numFmtId="0" fontId="19" fillId="14" borderId="0" applyNumberFormat="0" applyBorder="0" applyAlignment="0" applyProtection="0">
      <alignment vertical="center"/>
    </xf>
    <xf numFmtId="0" fontId="8" fillId="0" borderId="0" applyNumberFormat="0" applyFill="0" applyBorder="0" applyProtection="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8" fillId="0" borderId="0" applyNumberFormat="0" applyFill="0" applyBorder="0" applyProtection="0"/>
    <xf numFmtId="0" fontId="19" fillId="14" borderId="0" applyNumberFormat="0" applyBorder="0" applyAlignment="0" applyProtection="0">
      <alignment vertical="center"/>
    </xf>
    <xf numFmtId="0" fontId="8" fillId="0" borderId="0" applyNumberFormat="0" applyFill="0" applyBorder="0" applyProtection="0"/>
    <xf numFmtId="0" fontId="19" fillId="14" borderId="0" applyNumberFormat="0" applyBorder="0" applyAlignment="0" applyProtection="0">
      <alignment vertical="center"/>
    </xf>
    <xf numFmtId="0" fontId="22" fillId="0" borderId="0"/>
    <xf numFmtId="0" fontId="19" fillId="14" borderId="0" applyNumberFormat="0" applyBorder="0" applyAlignment="0" applyProtection="0">
      <alignment vertical="center"/>
    </xf>
    <xf numFmtId="0" fontId="8" fillId="0" borderId="0" applyNumberFormat="0" applyFill="0" applyBorder="0" applyProtection="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32"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39"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28"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28" fillId="25" borderId="19" applyNumberFormat="0" applyFont="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22" fillId="28"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0" borderId="0"/>
    <xf numFmtId="0" fontId="19" fillId="14"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0" borderId="0"/>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22" fillId="0" borderId="0"/>
    <xf numFmtId="0" fontId="19" fillId="28"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22"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22"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22"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32"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30"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22"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8" borderId="0" applyNumberFormat="0" applyBorder="0" applyAlignment="0" applyProtection="0">
      <alignment vertical="center"/>
    </xf>
    <xf numFmtId="0" fontId="19" fillId="28"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0"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0"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0" fillId="0" borderId="0"/>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8" fillId="0" borderId="0" applyNumberFormat="0" applyFill="0" applyBorder="0" applyProtection="0"/>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2"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25" borderId="19" applyNumberFormat="0" applyFont="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28"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8" fillId="0" borderId="0" applyNumberFormat="0" applyFill="0" applyBorder="0" applyProtection="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22" fillId="0" borderId="0"/>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8" fillId="0" borderId="0" applyNumberFormat="0" applyFill="0" applyBorder="0" applyProtection="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9"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22"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22"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xf numFmtId="0" fontId="19" fillId="32"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9"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32"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3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0" borderId="0">
      <alignment vertical="center"/>
    </xf>
    <xf numFmtId="0" fontId="19" fillId="18"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22"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22" fillId="39"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22"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28" fillId="25" borderId="19" applyNumberFormat="0" applyFont="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22"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22"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22"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22" fillId="39" borderId="0" applyNumberFormat="0" applyBorder="0" applyAlignment="0" applyProtection="0">
      <alignment vertical="center"/>
    </xf>
    <xf numFmtId="0" fontId="19" fillId="16" borderId="0" applyNumberFormat="0" applyBorder="0" applyAlignment="0" applyProtection="0">
      <alignment vertical="center"/>
    </xf>
    <xf numFmtId="0" fontId="22" fillId="39" borderId="0" applyNumberFormat="0" applyBorder="0" applyAlignment="0" applyProtection="0">
      <alignment vertical="center"/>
    </xf>
    <xf numFmtId="0" fontId="19" fillId="39"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22" fillId="39" borderId="0" applyNumberFormat="0" applyBorder="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20" fillId="60" borderId="0" applyNumberFormat="0" applyBorder="0" applyAlignment="0" applyProtection="0">
      <alignment vertical="center"/>
    </xf>
    <xf numFmtId="0" fontId="19" fillId="16" borderId="0" applyNumberFormat="0" applyBorder="0" applyAlignment="0" applyProtection="0">
      <alignment vertical="center"/>
    </xf>
    <xf numFmtId="0" fontId="20" fillId="48"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39"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39"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22"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22"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22" fillId="39"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22" fillId="39"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22"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22"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39" borderId="0" applyNumberFormat="0" applyBorder="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0" borderId="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39"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25" borderId="19" applyNumberFormat="0" applyFont="0" applyAlignment="0" applyProtection="0">
      <alignment vertical="center"/>
    </xf>
    <xf numFmtId="0" fontId="19" fillId="16" borderId="0" applyNumberFormat="0" applyBorder="0" applyAlignment="0" applyProtection="0">
      <alignment vertical="center"/>
    </xf>
    <xf numFmtId="0" fontId="19" fillId="0" borderId="0">
      <alignment vertical="center"/>
    </xf>
    <xf numFmtId="0" fontId="20" fillId="61" borderId="0" applyNumberFormat="0" applyBorder="0" applyAlignment="0" applyProtection="0">
      <alignment vertical="center"/>
    </xf>
    <xf numFmtId="0" fontId="20" fillId="61" borderId="0" applyNumberFormat="0" applyBorder="0" applyAlignment="0" applyProtection="0">
      <alignment vertical="center"/>
    </xf>
    <xf numFmtId="0" fontId="20" fillId="45" borderId="0" applyNumberFormat="0" applyBorder="0" applyAlignment="0" applyProtection="0">
      <alignment vertical="center"/>
    </xf>
    <xf numFmtId="0" fontId="20" fillId="60" borderId="0" applyNumberFormat="0" applyBorder="0" applyAlignment="0" applyProtection="0">
      <alignment vertical="center"/>
    </xf>
    <xf numFmtId="0" fontId="20" fillId="62" borderId="0" applyNumberFormat="0" applyBorder="0" applyAlignment="0" applyProtection="0">
      <alignment vertical="center"/>
    </xf>
    <xf numFmtId="0" fontId="20" fillId="62" borderId="0" applyNumberFormat="0" applyBorder="0" applyAlignment="0" applyProtection="0">
      <alignment vertical="center"/>
    </xf>
    <xf numFmtId="0" fontId="20" fillId="43" borderId="0" applyNumberFormat="0" applyBorder="0" applyAlignment="0" applyProtection="0">
      <alignment vertical="center"/>
    </xf>
    <xf numFmtId="0" fontId="20" fillId="59" borderId="0" applyNumberFormat="0" applyBorder="0" applyAlignment="0" applyProtection="0">
      <alignment vertical="center"/>
    </xf>
    <xf numFmtId="0" fontId="20" fillId="44" borderId="0" applyNumberFormat="0" applyBorder="0" applyAlignment="0" applyProtection="0">
      <alignment vertical="center"/>
    </xf>
    <xf numFmtId="0" fontId="20" fillId="57" borderId="0" applyNumberFormat="0" applyBorder="0" applyAlignment="0" applyProtection="0">
      <alignment vertical="center"/>
    </xf>
    <xf numFmtId="0" fontId="20" fillId="58" borderId="0" applyNumberFormat="0" applyBorder="0" applyAlignment="0" applyProtection="0">
      <alignment vertical="center"/>
    </xf>
    <xf numFmtId="0" fontId="20" fillId="55" borderId="0" applyNumberFormat="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46" borderId="0" applyNumberFormat="0" applyBorder="0" applyAlignment="0" applyProtection="0">
      <alignment vertical="center"/>
    </xf>
    <xf numFmtId="0" fontId="8" fillId="0" borderId="0" applyNumberFormat="0" applyFill="0" applyBorder="0" applyProtection="0"/>
    <xf numFmtId="0" fontId="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8" fillId="0" borderId="0" applyNumberFormat="0" applyFill="0" applyBorder="0" applyProtection="0"/>
    <xf numFmtId="0" fontId="19" fillId="0" borderId="0">
      <alignment vertical="center"/>
    </xf>
    <xf numFmtId="0" fontId="19" fillId="0" borderId="0">
      <alignment vertical="center"/>
    </xf>
    <xf numFmtId="0" fontId="19" fillId="0" borderId="0"/>
    <xf numFmtId="0" fontId="19" fillId="0" borderId="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0" fillId="52" borderId="0" applyNumberFormat="0" applyBorder="0" applyAlignment="0" applyProtection="0">
      <alignment vertical="center"/>
    </xf>
    <xf numFmtId="0" fontId="19" fillId="0" borderId="0">
      <alignment vertical="center"/>
    </xf>
    <xf numFmtId="0" fontId="20" fillId="5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0" fillId="52"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1" fillId="30"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1" fillId="30" borderId="0" applyNumberFormat="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0" fillId="0" borderId="0"/>
    <xf numFmtId="0" fontId="30" fillId="0" borderId="0"/>
    <xf numFmtId="0" fontId="8" fillId="0" borderId="0" applyNumberFormat="0" applyFill="0" applyBorder="0" applyProtection="0"/>
    <xf numFmtId="0" fontId="8" fillId="0" borderId="0" applyNumberFormat="0" applyFill="0" applyBorder="0" applyProtection="0"/>
    <xf numFmtId="0" fontId="8" fillId="0" borderId="0" applyNumberFormat="0" applyFill="0" applyBorder="0" applyProtection="0"/>
    <xf numFmtId="0" fontId="8" fillId="0" borderId="0" applyNumberFormat="0" applyFill="0" applyBorder="0" applyProtection="0"/>
    <xf numFmtId="0" fontId="19" fillId="0" borderId="0"/>
    <xf numFmtId="0" fontId="19" fillId="0" borderId="0"/>
    <xf numFmtId="0" fontId="19" fillId="0" borderId="0"/>
    <xf numFmtId="0" fontId="19" fillId="0" borderId="0"/>
    <xf numFmtId="0" fontId="8" fillId="0" borderId="0" applyNumberFormat="0" applyFill="0" applyBorder="0" applyProtection="0"/>
    <xf numFmtId="0" fontId="8" fillId="0" borderId="0" applyNumberFormat="0" applyFill="0" applyBorder="0" applyProtection="0"/>
    <xf numFmtId="0" fontId="8" fillId="0" borderId="0" applyNumberFormat="0" applyFill="0" applyBorder="0" applyProtection="0"/>
    <xf numFmtId="0" fontId="8" fillId="0" borderId="0" applyNumberFormat="0" applyFill="0" applyBorder="0" applyProtection="0"/>
    <xf numFmtId="0" fontId="19" fillId="25" borderId="19" applyNumberFormat="0" applyFont="0" applyAlignment="0" applyProtection="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25" borderId="19" applyNumberFormat="0" applyFont="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xf numFmtId="0" fontId="31" fillId="0" borderId="0" applyNumberFormat="0" applyFill="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51" borderId="0" applyNumberFormat="0" applyBorder="0" applyAlignment="0" applyProtection="0">
      <alignment vertical="center"/>
    </xf>
    <xf numFmtId="0" fontId="20" fillId="51" borderId="0" applyNumberFormat="0" applyBorder="0" applyAlignment="0" applyProtection="0">
      <alignment vertical="center"/>
    </xf>
    <xf numFmtId="0" fontId="20" fillId="51" borderId="0" applyNumberFormat="0" applyBorder="0" applyAlignment="0" applyProtection="0">
      <alignment vertical="center"/>
    </xf>
    <xf numFmtId="0" fontId="20" fillId="50" borderId="0" applyNumberFormat="0" applyBorder="0" applyAlignment="0" applyProtection="0">
      <alignment vertical="center"/>
    </xf>
    <xf numFmtId="0" fontId="20" fillId="50" borderId="0" applyNumberFormat="0" applyBorder="0" applyAlignment="0" applyProtection="0">
      <alignment vertical="center"/>
    </xf>
    <xf numFmtId="0" fontId="20" fillId="50" borderId="0" applyNumberFormat="0" applyBorder="0" applyAlignment="0" applyProtection="0">
      <alignment vertical="center"/>
    </xf>
    <xf numFmtId="0" fontId="20" fillId="56" borderId="0" applyNumberFormat="0" applyBorder="0" applyAlignment="0" applyProtection="0">
      <alignment vertical="center"/>
    </xf>
    <xf numFmtId="0" fontId="20" fillId="56" borderId="0" applyNumberFormat="0" applyBorder="0" applyAlignment="0" applyProtection="0">
      <alignment vertical="center"/>
    </xf>
    <xf numFmtId="0" fontId="20" fillId="56" borderId="0" applyNumberFormat="0" applyBorder="0" applyAlignment="0" applyProtection="0">
      <alignment vertical="center"/>
    </xf>
    <xf numFmtId="0" fontId="20" fillId="54" borderId="0" applyNumberFormat="0" applyBorder="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8"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22"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xf numFmtId="0" fontId="19" fillId="25" borderId="19" applyNumberFormat="0" applyFont="0" applyAlignment="0" applyProtection="0">
      <alignment vertical="center"/>
    </xf>
  </cellStyleXfs>
  <cellXfs count="151">
    <xf numFmtId="0" fontId="0" fillId="0" borderId="0" xfId="0"/>
    <xf numFmtId="0" fontId="0" fillId="0" borderId="0" xfId="0" applyNumberFormat="1"/>
    <xf numFmtId="49"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0" fontId="2" fillId="3" borderId="3" xfId="0" applyNumberFormat="1" applyFont="1" applyFill="1" applyBorder="1" applyAlignment="1">
      <alignment horizontal="center" vertical="center"/>
    </xf>
    <xf numFmtId="0" fontId="3" fillId="3" borderId="3" xfId="0" applyNumberFormat="1" applyFont="1" applyFill="1" applyBorder="1" applyAlignment="1">
      <alignment horizontal="center" vertical="center"/>
    </xf>
    <xf numFmtId="0" fontId="3" fillId="4" borderId="3" xfId="0" applyNumberFormat="1" applyFont="1" applyFill="1" applyBorder="1" applyAlignment="1">
      <alignment horizontal="center" vertical="center"/>
    </xf>
    <xf numFmtId="0" fontId="4" fillId="5" borderId="4" xfId="23345" applyFont="1" applyFill="1" applyBorder="1" applyAlignment="1">
      <alignment horizontal="center" vertical="center"/>
    </xf>
    <xf numFmtId="0" fontId="5" fillId="3" borderId="3" xfId="0" applyNumberFormat="1" applyFont="1" applyFill="1" applyBorder="1" applyAlignment="1">
      <alignment horizontal="center" vertical="center"/>
    </xf>
    <xf numFmtId="0" fontId="6" fillId="3" borderId="3" xfId="0" applyNumberFormat="1" applyFont="1" applyFill="1" applyBorder="1" applyAlignment="1">
      <alignment horizontal="center" vertical="center"/>
    </xf>
    <xf numFmtId="0" fontId="7" fillId="0" borderId="0" xfId="0" applyFont="1" applyAlignment="1">
      <alignment horizontal="center" vertical="center"/>
    </xf>
    <xf numFmtId="0" fontId="8" fillId="0" borderId="0" xfId="0" applyFont="1"/>
    <xf numFmtId="0" fontId="0" fillId="0" borderId="0" xfId="0" applyAlignment="1">
      <alignment horizontal="center"/>
    </xf>
    <xf numFmtId="0" fontId="7" fillId="0" borderId="0" xfId="0" applyFont="1"/>
    <xf numFmtId="0" fontId="2" fillId="0" borderId="3"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0" fontId="3" fillId="3" borderId="3" xfId="21367" applyNumberFormat="1" applyFont="1" applyFill="1" applyBorder="1" applyAlignment="1">
      <alignment horizontal="center" vertical="center"/>
    </xf>
    <xf numFmtId="0" fontId="2" fillId="3" borderId="3" xfId="21367" applyNumberFormat="1" applyFont="1" applyFill="1" applyBorder="1" applyAlignment="1">
      <alignment horizontal="center" vertical="center"/>
    </xf>
    <xf numFmtId="0" fontId="0" fillId="0" borderId="0" xfId="0" applyAlignment="1">
      <alignment horizontal="center" vertical="center"/>
    </xf>
    <xf numFmtId="0" fontId="7" fillId="3" borderId="3" xfId="0" applyNumberFormat="1" applyFont="1" applyFill="1" applyBorder="1" applyAlignment="1">
      <alignment horizontal="center" vertical="center"/>
    </xf>
    <xf numFmtId="49" fontId="7" fillId="3" borderId="3" xfId="0" applyNumberFormat="1" applyFont="1" applyFill="1" applyBorder="1" applyAlignment="1">
      <alignment horizontal="center" vertical="center"/>
    </xf>
    <xf numFmtId="0" fontId="7" fillId="6" borderId="5" xfId="21367" applyNumberFormat="1" applyFont="1" applyFill="1" applyBorder="1" applyAlignment="1">
      <alignment horizontal="center" vertical="center"/>
    </xf>
    <xf numFmtId="0" fontId="9" fillId="0" borderId="0" xfId="0" applyFont="1"/>
    <xf numFmtId="0" fontId="10" fillId="0" borderId="0" xfId="0" applyFont="1"/>
    <xf numFmtId="0" fontId="11" fillId="0" borderId="0" xfId="0" applyFont="1"/>
    <xf numFmtId="0" fontId="11" fillId="4" borderId="0" xfId="0" applyFont="1" applyFill="1"/>
    <xf numFmtId="0" fontId="12" fillId="0" borderId="0" xfId="0" applyFont="1"/>
    <xf numFmtId="0" fontId="13" fillId="0" borderId="0" xfId="0" applyFont="1"/>
    <xf numFmtId="0" fontId="9" fillId="0" borderId="0" xfId="0" applyFont="1" applyFill="1"/>
    <xf numFmtId="0" fontId="10" fillId="0" borderId="0" xfId="0" applyFont="1" applyFill="1"/>
    <xf numFmtId="49" fontId="1" fillId="2" borderId="6"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 fillId="3" borderId="7" xfId="21367" applyNumberFormat="1" applyFont="1" applyFill="1" applyBorder="1" applyAlignment="1">
      <alignment horizontal="center" vertical="center"/>
    </xf>
    <xf numFmtId="49" fontId="2" fillId="3" borderId="8" xfId="0" applyNumberFormat="1" applyFont="1" applyFill="1" applyBorder="1" applyAlignment="1">
      <alignment horizontal="center" vertical="center"/>
    </xf>
    <xf numFmtId="0" fontId="2" fillId="3" borderId="8" xfId="0" applyNumberFormat="1" applyFont="1" applyFill="1" applyBorder="1" applyAlignment="1">
      <alignment horizontal="center" vertical="center"/>
    </xf>
    <xf numFmtId="49" fontId="2" fillId="3" borderId="3" xfId="21367" applyNumberFormat="1" applyFont="1" applyFill="1" applyBorder="1" applyAlignment="1">
      <alignment horizontal="center" vertical="center"/>
    </xf>
    <xf numFmtId="49" fontId="3" fillId="3" borderId="3" xfId="0" applyNumberFormat="1" applyFont="1" applyFill="1" applyBorder="1" applyAlignment="1">
      <alignment horizontal="center" vertical="center"/>
    </xf>
    <xf numFmtId="49" fontId="3" fillId="3" borderId="3" xfId="21367" applyNumberFormat="1" applyFont="1" applyFill="1" applyBorder="1" applyAlignment="1">
      <alignment horizontal="center" vertical="center"/>
    </xf>
    <xf numFmtId="0" fontId="14" fillId="3" borderId="3" xfId="0" applyNumberFormat="1" applyFont="1" applyFill="1" applyBorder="1" applyAlignment="1">
      <alignment horizontal="center" vertical="center"/>
    </xf>
    <xf numFmtId="49" fontId="3" fillId="4" borderId="3" xfId="0" applyNumberFormat="1" applyFont="1" applyFill="1" applyBorder="1" applyAlignment="1">
      <alignment horizontal="center" vertical="center"/>
    </xf>
    <xf numFmtId="49" fontId="3" fillId="4" borderId="3" xfId="21367" applyNumberFormat="1" applyFont="1" applyFill="1" applyBorder="1" applyAlignment="1">
      <alignment horizontal="center" vertical="center"/>
    </xf>
    <xf numFmtId="0" fontId="14" fillId="4" borderId="3" xfId="0" applyNumberFormat="1" applyFont="1" applyFill="1" applyBorder="1" applyAlignment="1">
      <alignment horizontal="center" vertical="center"/>
    </xf>
    <xf numFmtId="49" fontId="3" fillId="3" borderId="0" xfId="0" applyNumberFormat="1" applyFont="1" applyFill="1" applyBorder="1" applyAlignment="1">
      <alignment horizontal="center" vertical="center"/>
    </xf>
    <xf numFmtId="49" fontId="3" fillId="3" borderId="0" xfId="21367" applyNumberFormat="1" applyFont="1" applyFill="1" applyBorder="1" applyAlignment="1">
      <alignment horizontal="center" vertical="center"/>
    </xf>
    <xf numFmtId="49" fontId="3" fillId="3" borderId="3" xfId="46502" applyNumberFormat="1" applyFont="1" applyFill="1" applyBorder="1" applyAlignment="1">
      <alignment horizontal="center" vertical="center"/>
    </xf>
    <xf numFmtId="49" fontId="2" fillId="3" borderId="3" xfId="46502" applyNumberFormat="1" applyFont="1" applyFill="1" applyBorder="1" applyAlignment="1">
      <alignment horizontal="center" vertical="center"/>
    </xf>
    <xf numFmtId="0" fontId="2" fillId="3" borderId="3" xfId="46502" applyNumberFormat="1" applyFont="1" applyFill="1" applyBorder="1" applyAlignment="1">
      <alignment horizontal="center" vertical="center"/>
    </xf>
    <xf numFmtId="49" fontId="14" fillId="3" borderId="3" xfId="0" applyNumberFormat="1" applyFont="1" applyFill="1" applyBorder="1" applyAlignment="1">
      <alignment horizontal="center" vertical="center"/>
    </xf>
    <xf numFmtId="49" fontId="14" fillId="4" borderId="3" xfId="0" applyNumberFormat="1" applyFont="1" applyFill="1" applyBorder="1" applyAlignment="1">
      <alignment horizontal="center" vertical="center"/>
    </xf>
    <xf numFmtId="49" fontId="2" fillId="3" borderId="8" xfId="0" applyNumberFormat="1" applyFont="1" applyFill="1" applyBorder="1" applyAlignment="1">
      <alignment horizontal="left" vertical="center"/>
    </xf>
    <xf numFmtId="49" fontId="2" fillId="3" borderId="8" xfId="21367" applyNumberFormat="1" applyFont="1" applyFill="1" applyBorder="1" applyAlignment="1">
      <alignment horizontal="left" vertical="center"/>
    </xf>
    <xf numFmtId="49" fontId="2" fillId="3" borderId="8" xfId="0" applyNumberFormat="1" applyFont="1" applyFill="1" applyBorder="1" applyAlignment="1">
      <alignment vertical="center"/>
    </xf>
    <xf numFmtId="0" fontId="2" fillId="3" borderId="9" xfId="0" applyNumberFormat="1" applyFont="1" applyFill="1" applyBorder="1" applyAlignment="1">
      <alignment horizontal="center" vertical="center"/>
    </xf>
    <xf numFmtId="49" fontId="2" fillId="3" borderId="3" xfId="0" applyNumberFormat="1" applyFont="1" applyFill="1" applyBorder="1" applyAlignment="1">
      <alignment horizontal="left" vertical="center"/>
    </xf>
    <xf numFmtId="49" fontId="2" fillId="3" borderId="3" xfId="21367" applyNumberFormat="1" applyFont="1" applyFill="1" applyBorder="1" applyAlignment="1">
      <alignment horizontal="left" vertical="center"/>
    </xf>
    <xf numFmtId="49" fontId="2" fillId="3" borderId="3" xfId="0" applyNumberFormat="1" applyFont="1" applyFill="1" applyBorder="1" applyAlignment="1">
      <alignment vertical="center"/>
    </xf>
    <xf numFmtId="49" fontId="3" fillId="3" borderId="3" xfId="0" applyNumberFormat="1" applyFont="1" applyFill="1" applyBorder="1" applyAlignment="1">
      <alignment vertical="center"/>
    </xf>
    <xf numFmtId="49" fontId="3" fillId="3" borderId="3" xfId="21367" applyNumberFormat="1" applyFont="1" applyFill="1" applyBorder="1" applyAlignment="1">
      <alignment vertical="center"/>
    </xf>
    <xf numFmtId="49" fontId="14" fillId="3" borderId="3" xfId="0" applyNumberFormat="1" applyFont="1" applyFill="1" applyBorder="1" applyAlignment="1">
      <alignment vertical="center"/>
    </xf>
    <xf numFmtId="49" fontId="14" fillId="3" borderId="3" xfId="21367" applyNumberFormat="1" applyFont="1" applyFill="1" applyBorder="1" applyAlignment="1">
      <alignment vertical="center"/>
    </xf>
    <xf numFmtId="49" fontId="14" fillId="4" borderId="3" xfId="0" applyNumberFormat="1" applyFont="1" applyFill="1" applyBorder="1" applyAlignment="1">
      <alignment vertical="center"/>
    </xf>
    <xf numFmtId="49" fontId="14" fillId="4" borderId="3" xfId="21367" applyNumberFormat="1" applyFont="1" applyFill="1" applyBorder="1" applyAlignment="1">
      <alignment vertical="center"/>
    </xf>
    <xf numFmtId="49" fontId="3" fillId="3" borderId="3" xfId="46502" applyNumberFormat="1" applyFont="1" applyFill="1" applyBorder="1" applyAlignment="1">
      <alignment vertical="center"/>
    </xf>
    <xf numFmtId="0" fontId="15" fillId="5" borderId="0" xfId="52019" applyFont="1" applyFill="1" applyAlignment="1">
      <alignment horizontal="center" vertical="center"/>
    </xf>
    <xf numFmtId="0" fontId="2" fillId="3" borderId="3" xfId="46502" applyNumberFormat="1" applyFont="1" applyFill="1" applyBorder="1" applyAlignment="1">
      <alignment vertical="center"/>
    </xf>
    <xf numFmtId="49" fontId="2" fillId="3" borderId="8" xfId="46502" applyNumberFormat="1" applyFont="1" applyFill="1" applyBorder="1" applyAlignment="1">
      <alignment vertical="center"/>
    </xf>
    <xf numFmtId="0" fontId="9" fillId="0" borderId="0" xfId="46502" applyNumberFormat="1" applyFont="1"/>
    <xf numFmtId="49" fontId="2" fillId="3" borderId="3" xfId="21367" applyNumberFormat="1" applyFont="1" applyFill="1" applyBorder="1" applyAlignment="1">
      <alignment vertical="center"/>
    </xf>
    <xf numFmtId="49" fontId="2" fillId="3" borderId="10" xfId="21367" applyNumberFormat="1" applyFont="1" applyFill="1" applyBorder="1" applyAlignment="1">
      <alignment vertical="center"/>
    </xf>
    <xf numFmtId="0" fontId="9" fillId="0" borderId="0" xfId="0" applyNumberFormat="1" applyFont="1"/>
    <xf numFmtId="49" fontId="2" fillId="3" borderId="11" xfId="21367" applyNumberFormat="1" applyFont="1" applyFill="1" applyBorder="1" applyAlignment="1">
      <alignment vertical="center"/>
    </xf>
    <xf numFmtId="49" fontId="3" fillId="3" borderId="11" xfId="21367" applyNumberFormat="1" applyFont="1" applyFill="1" applyBorder="1" applyAlignment="1">
      <alignment vertical="center"/>
    </xf>
    <xf numFmtId="0" fontId="10" fillId="0" borderId="0" xfId="0" applyNumberFormat="1" applyFont="1"/>
    <xf numFmtId="49" fontId="14" fillId="3" borderId="11" xfId="21367" applyNumberFormat="1" applyFont="1" applyFill="1" applyBorder="1" applyAlignment="1">
      <alignment vertical="center"/>
    </xf>
    <xf numFmtId="0" fontId="11" fillId="0" borderId="0" xfId="0" applyNumberFormat="1" applyFont="1"/>
    <xf numFmtId="49" fontId="14" fillId="4" borderId="11" xfId="21367" applyNumberFormat="1" applyFont="1" applyFill="1" applyBorder="1" applyAlignment="1">
      <alignment vertical="center"/>
    </xf>
    <xf numFmtId="0" fontId="11" fillId="4" borderId="0" xfId="0" applyNumberFormat="1" applyFont="1" applyFill="1"/>
    <xf numFmtId="49" fontId="5" fillId="3" borderId="3" xfId="0" applyNumberFormat="1" applyFont="1" applyFill="1" applyBorder="1" applyAlignment="1">
      <alignment horizontal="center" vertical="center"/>
    </xf>
    <xf numFmtId="49" fontId="5" fillId="3" borderId="3" xfId="21367" applyNumberFormat="1" applyFont="1" applyFill="1" applyBorder="1" applyAlignment="1">
      <alignment horizontal="center" vertical="center"/>
    </xf>
    <xf numFmtId="49" fontId="3" fillId="3" borderId="12" xfId="21367" applyNumberFormat="1" applyFont="1" applyFill="1" applyBorder="1" applyAlignment="1">
      <alignment horizontal="center" vertical="center"/>
    </xf>
    <xf numFmtId="49" fontId="2" fillId="3" borderId="12" xfId="21367" applyNumberFormat="1" applyFont="1" applyFill="1" applyBorder="1" applyAlignment="1">
      <alignment vertical="center"/>
    </xf>
    <xf numFmtId="49" fontId="2" fillId="3" borderId="9" xfId="0" applyNumberFormat="1" applyFont="1" applyFill="1" applyBorder="1" applyAlignment="1">
      <alignment vertical="center"/>
    </xf>
    <xf numFmtId="49" fontId="2" fillId="3" borderId="7" xfId="21367" applyNumberFormat="1" applyFont="1" applyFill="1" applyBorder="1" applyAlignment="1">
      <alignment vertical="center"/>
    </xf>
    <xf numFmtId="49" fontId="5" fillId="3" borderId="3" xfId="0" applyNumberFormat="1" applyFont="1" applyFill="1" applyBorder="1" applyAlignment="1">
      <alignment vertical="center"/>
    </xf>
    <xf numFmtId="49" fontId="5" fillId="3" borderId="3" xfId="21367" applyNumberFormat="1" applyFont="1" applyFill="1" applyBorder="1" applyAlignment="1">
      <alignment vertical="center"/>
    </xf>
    <xf numFmtId="0" fontId="3" fillId="3" borderId="9" xfId="0" applyNumberFormat="1" applyFont="1" applyFill="1" applyBorder="1" applyAlignment="1">
      <alignment horizontal="center" vertical="center"/>
    </xf>
    <xf numFmtId="0" fontId="3" fillId="3" borderId="8" xfId="0" applyNumberFormat="1" applyFont="1" applyFill="1" applyBorder="1" applyAlignment="1">
      <alignment horizontal="center" vertical="center"/>
    </xf>
    <xf numFmtId="49" fontId="3" fillId="3" borderId="9" xfId="0" applyNumberFormat="1" applyFont="1" applyFill="1" applyBorder="1" applyAlignment="1">
      <alignment vertical="center"/>
    </xf>
    <xf numFmtId="49" fontId="3" fillId="3" borderId="12" xfId="21367" applyNumberFormat="1" applyFont="1" applyFill="1" applyBorder="1" applyAlignment="1">
      <alignment vertical="center"/>
    </xf>
    <xf numFmtId="49" fontId="5" fillId="3" borderId="11" xfId="21367" applyNumberFormat="1" applyFont="1" applyFill="1" applyBorder="1" applyAlignment="1">
      <alignment vertical="center"/>
    </xf>
    <xf numFmtId="0" fontId="12" fillId="0" borderId="0" xfId="0" applyNumberFormat="1" applyFont="1"/>
    <xf numFmtId="49" fontId="6" fillId="3" borderId="3" xfId="0" applyNumberFormat="1" applyFont="1" applyFill="1" applyBorder="1" applyAlignment="1">
      <alignment horizontal="center" vertical="center"/>
    </xf>
    <xf numFmtId="49" fontId="6" fillId="3" borderId="3" xfId="21367" applyNumberFormat="1" applyFont="1" applyFill="1" applyBorder="1" applyAlignment="1">
      <alignment horizontal="center" vertical="center"/>
    </xf>
    <xf numFmtId="49" fontId="16" fillId="7" borderId="4" xfId="23336" applyNumberFormat="1" applyFont="1" applyFill="1" applyBorder="1" applyAlignment="1">
      <alignment horizontal="center" vertical="center"/>
    </xf>
    <xf numFmtId="49" fontId="16" fillId="8" borderId="13" xfId="23336" applyNumberFormat="1" applyFont="1" applyFill="1" applyBorder="1" applyAlignment="1">
      <alignment horizontal="center" vertical="center"/>
    </xf>
    <xf numFmtId="49" fontId="2" fillId="0" borderId="3" xfId="0" applyNumberFormat="1" applyFont="1" applyFill="1" applyBorder="1" applyAlignment="1">
      <alignment horizontal="center" vertical="center"/>
    </xf>
    <xf numFmtId="49" fontId="2" fillId="0" borderId="3" xfId="21367" applyNumberFormat="1" applyFont="1" applyFill="1" applyBorder="1" applyAlignment="1">
      <alignment horizontal="center" vertical="center"/>
    </xf>
    <xf numFmtId="0" fontId="17" fillId="0" borderId="0" xfId="0" applyFont="1" applyAlignment="1">
      <alignment horizontal="center" vertical="center"/>
    </xf>
    <xf numFmtId="49" fontId="3" fillId="0" borderId="3" xfId="0" applyNumberFormat="1" applyFont="1" applyFill="1" applyBorder="1" applyAlignment="1">
      <alignment horizontal="center" vertical="center"/>
    </xf>
    <xf numFmtId="49" fontId="3" fillId="0" borderId="3" xfId="21367" applyNumberFormat="1" applyFont="1" applyFill="1" applyBorder="1" applyAlignment="1">
      <alignment horizontal="center" vertical="center"/>
    </xf>
    <xf numFmtId="49" fontId="6" fillId="3" borderId="3" xfId="0" applyNumberFormat="1" applyFont="1" applyFill="1" applyBorder="1" applyAlignment="1">
      <alignment vertical="center"/>
    </xf>
    <xf numFmtId="49" fontId="6" fillId="3" borderId="3" xfId="21367" applyNumberFormat="1" applyFont="1" applyFill="1" applyBorder="1" applyAlignment="1">
      <alignment vertical="center"/>
    </xf>
    <xf numFmtId="49" fontId="3" fillId="3" borderId="8" xfId="0" applyNumberFormat="1" applyFont="1" applyFill="1" applyBorder="1" applyAlignment="1">
      <alignment horizontal="center" vertical="center"/>
    </xf>
    <xf numFmtId="49" fontId="3" fillId="3" borderId="7" xfId="21367" applyNumberFormat="1" applyFont="1" applyFill="1" applyBorder="1" applyAlignment="1">
      <alignment vertical="center"/>
    </xf>
    <xf numFmtId="49" fontId="3" fillId="3" borderId="8" xfId="0" applyNumberFormat="1" applyFont="1" applyFill="1" applyBorder="1" applyAlignment="1">
      <alignment vertical="center"/>
    </xf>
    <xf numFmtId="49" fontId="2" fillId="0" borderId="3" xfId="0" applyNumberFormat="1" applyFont="1" applyFill="1" applyBorder="1" applyAlignment="1">
      <alignment vertical="center"/>
    </xf>
    <xf numFmtId="49" fontId="2" fillId="0" borderId="7" xfId="21367" applyNumberFormat="1" applyFont="1" applyFill="1" applyBorder="1" applyAlignment="1">
      <alignment vertical="center"/>
    </xf>
    <xf numFmtId="49" fontId="2" fillId="0" borderId="8" xfId="0" applyNumberFormat="1" applyFont="1" applyFill="1" applyBorder="1" applyAlignment="1">
      <alignment vertical="center"/>
    </xf>
    <xf numFmtId="49" fontId="3" fillId="0" borderId="3" xfId="0" applyNumberFormat="1" applyFont="1" applyFill="1" applyBorder="1" applyAlignment="1">
      <alignment vertical="center"/>
    </xf>
    <xf numFmtId="49" fontId="3" fillId="0" borderId="7" xfId="21367" applyNumberFormat="1" applyFont="1" applyFill="1" applyBorder="1" applyAlignment="1">
      <alignment vertical="center"/>
    </xf>
    <xf numFmtId="49" fontId="3" fillId="0" borderId="8" xfId="0" applyNumberFormat="1" applyFont="1" applyFill="1" applyBorder="1" applyAlignment="1">
      <alignment vertical="center"/>
    </xf>
    <xf numFmtId="49" fontId="6" fillId="3" borderId="11" xfId="21367" applyNumberFormat="1" applyFont="1" applyFill="1" applyBorder="1" applyAlignment="1">
      <alignment vertical="center"/>
    </xf>
    <xf numFmtId="0" fontId="13" fillId="0" borderId="0" xfId="0" applyNumberFormat="1" applyFont="1"/>
    <xf numFmtId="49" fontId="3" fillId="3" borderId="11" xfId="21367" applyNumberFormat="1" applyFont="1" applyFill="1" applyBorder="1" applyAlignment="1">
      <alignment horizontal="center" vertical="center"/>
    </xf>
    <xf numFmtId="49" fontId="3" fillId="3" borderId="10" xfId="21367" applyNumberFormat="1" applyFont="1" applyFill="1" applyBorder="1" applyAlignment="1">
      <alignment vertical="center"/>
    </xf>
    <xf numFmtId="49" fontId="2" fillId="0" borderId="10" xfId="21367" applyNumberFormat="1" applyFont="1" applyFill="1" applyBorder="1" applyAlignment="1">
      <alignment vertical="center"/>
    </xf>
    <xf numFmtId="0" fontId="9" fillId="0" borderId="0" xfId="0" applyNumberFormat="1" applyFont="1" applyFill="1"/>
    <xf numFmtId="0" fontId="10" fillId="0" borderId="0" xfId="0" applyNumberFormat="1" applyFont="1" applyFill="1"/>
    <xf numFmtId="49" fontId="3" fillId="0" borderId="0" xfId="21367" applyNumberFormat="1" applyFont="1" applyFill="1" applyAlignment="1">
      <alignment horizontal="center" vertical="center"/>
    </xf>
    <xf numFmtId="0" fontId="16" fillId="0" borderId="0" xfId="0" applyFont="1" applyAlignment="1">
      <alignment horizontal="left" vertical="center"/>
    </xf>
    <xf numFmtId="0" fontId="16" fillId="0" borderId="0" xfId="21367" applyFont="1" applyAlignment="1">
      <alignment horizontal="left" vertical="center"/>
    </xf>
    <xf numFmtId="0" fontId="18" fillId="9" borderId="14" xfId="14830" applyFont="1" applyFill="1" applyBorder="1" applyAlignment="1">
      <alignment horizontal="center" vertical="center"/>
    </xf>
    <xf numFmtId="0" fontId="3" fillId="3" borderId="3" xfId="23349" applyNumberFormat="1" applyFont="1" applyFill="1" applyBorder="1" applyAlignment="1">
      <alignment horizontal="center" vertical="center"/>
    </xf>
    <xf numFmtId="49" fontId="2" fillId="3" borderId="15" xfId="0" applyNumberFormat="1" applyFont="1" applyFill="1" applyBorder="1" applyAlignment="1">
      <alignment horizontal="center" vertical="center"/>
    </xf>
    <xf numFmtId="0" fontId="3" fillId="3" borderId="3" xfId="55387" applyNumberFormat="1" applyFont="1" applyFill="1" applyBorder="1" applyAlignment="1">
      <alignment horizontal="center" vertical="center"/>
    </xf>
    <xf numFmtId="0" fontId="2" fillId="3" borderId="3" xfId="55387" applyNumberFormat="1" applyFont="1" applyFill="1" applyBorder="1" applyAlignment="1">
      <alignment horizontal="center" vertical="center"/>
    </xf>
    <xf numFmtId="49" fontId="3" fillId="3" borderId="15" xfId="0" applyNumberFormat="1" applyFont="1" applyFill="1" applyBorder="1" applyAlignment="1">
      <alignment horizontal="center" vertical="center"/>
    </xf>
    <xf numFmtId="0" fontId="3" fillId="3" borderId="15" xfId="0" applyFont="1" applyFill="1" applyBorder="1" applyAlignment="1">
      <alignment horizontal="center" vertical="center"/>
    </xf>
    <xf numFmtId="49" fontId="2" fillId="3" borderId="9" xfId="0" applyNumberFormat="1" applyFont="1" applyFill="1" applyBorder="1" applyAlignment="1">
      <alignment horizontal="center" vertical="center"/>
    </xf>
    <xf numFmtId="0" fontId="4" fillId="5" borderId="4" xfId="52019" applyFont="1" applyFill="1" applyBorder="1" applyAlignment="1">
      <alignment horizontal="center" vertical="center"/>
    </xf>
    <xf numFmtId="0" fontId="2" fillId="3" borderId="3" xfId="0" applyFont="1" applyFill="1" applyBorder="1" applyAlignment="1">
      <alignment horizontal="center" vertical="center"/>
    </xf>
    <xf numFmtId="49" fontId="2" fillId="3" borderId="11" xfId="21367" applyNumberFormat="1" applyFont="1" applyFill="1" applyBorder="1" applyAlignment="1">
      <alignment horizontal="center" vertical="center"/>
    </xf>
    <xf numFmtId="49" fontId="3" fillId="10" borderId="16" xfId="0" applyNumberFormat="1" applyFont="1" applyFill="1" applyBorder="1" applyAlignment="1">
      <alignment horizontal="center" vertical="center"/>
    </xf>
    <xf numFmtId="49" fontId="2" fillId="3" borderId="0" xfId="0" applyNumberFormat="1" applyFont="1" applyFill="1" applyBorder="1" applyAlignment="1">
      <alignment horizontal="center" vertical="center"/>
    </xf>
    <xf numFmtId="49" fontId="2" fillId="10" borderId="16" xfId="0" applyNumberFormat="1" applyFont="1" applyFill="1" applyBorder="1" applyAlignment="1">
      <alignment horizontal="center" vertical="center"/>
    </xf>
    <xf numFmtId="49" fontId="3" fillId="10" borderId="17" xfId="21367" applyNumberFormat="1" applyFont="1" applyFill="1" applyBorder="1" applyAlignment="1">
      <alignment horizontal="center" vertical="center"/>
    </xf>
    <xf numFmtId="49" fontId="2" fillId="10" borderId="17" xfId="21367" applyNumberFormat="1" applyFont="1" applyFill="1" applyBorder="1" applyAlignment="1">
      <alignment horizontal="center" vertical="center"/>
    </xf>
    <xf numFmtId="0" fontId="2" fillId="0" borderId="0" xfId="0" applyNumberFormat="1" applyFont="1" applyAlignment="1">
      <alignment vertical="center"/>
    </xf>
    <xf numFmtId="49" fontId="3" fillId="3" borderId="12" xfId="0" applyNumberFormat="1" applyFont="1" applyFill="1" applyBorder="1" applyAlignment="1">
      <alignment horizontal="center" vertical="center"/>
    </xf>
    <xf numFmtId="49" fontId="2" fillId="3" borderId="12" xfId="0" applyNumberFormat="1" applyFont="1" applyFill="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49" fontId="2" fillId="3" borderId="12" xfId="21367" applyNumberFormat="1" applyFont="1" applyFill="1" applyBorder="1" applyAlignment="1">
      <alignment horizontal="center" vertical="center"/>
    </xf>
    <xf numFmtId="0" fontId="2" fillId="3" borderId="3" xfId="0" applyNumberFormat="1" applyFont="1" applyFill="1" applyBorder="1" applyAlignment="1">
      <alignment vertical="center"/>
    </xf>
    <xf numFmtId="0" fontId="3" fillId="0" borderId="0" xfId="0" applyNumberFormat="1" applyFont="1"/>
    <xf numFmtId="0" fontId="3" fillId="3" borderId="9" xfId="0" applyNumberFormat="1" applyFont="1" applyFill="1" applyBorder="1" applyAlignment="1">
      <alignment vertical="center"/>
    </xf>
    <xf numFmtId="0" fontId="3" fillId="3" borderId="12" xfId="0" applyNumberFormat="1" applyFont="1" applyFill="1" applyBorder="1" applyAlignment="1">
      <alignment vertical="center"/>
    </xf>
    <xf numFmtId="0" fontId="2" fillId="3" borderId="9" xfId="0" applyNumberFormat="1" applyFont="1" applyFill="1" applyBorder="1" applyAlignment="1">
      <alignment vertical="center"/>
    </xf>
    <xf numFmtId="0" fontId="2" fillId="3" borderId="18" xfId="0" applyNumberFormat="1" applyFont="1" applyFill="1" applyBorder="1" applyAlignment="1">
      <alignment horizontal="center" vertical="center"/>
    </xf>
    <xf numFmtId="0" fontId="3" fillId="3" borderId="3" xfId="0" quotePrefix="1" applyNumberFormat="1" applyFont="1" applyFill="1" applyBorder="1" applyAlignment="1">
      <alignment horizontal="center" vertical="center"/>
    </xf>
  </cellXfs>
  <cellStyles count="58667">
    <cellStyle name="20% - 强调文字颜色 1 10" xfId="857" xr:uid="{00000000-0005-0000-0000-000089030000}"/>
    <cellStyle name="20% - 强调文字颜色 1 10 2" xfId="858" xr:uid="{00000000-0005-0000-0000-00008A030000}"/>
    <cellStyle name="20% - 强调文字颜色 1 10 2 2" xfId="860" xr:uid="{00000000-0005-0000-0000-00008C030000}"/>
    <cellStyle name="20% - 强调文字颜色 1 10 2 3" xfId="2" xr:uid="{00000000-0005-0000-0000-000002000000}"/>
    <cellStyle name="20% - 强调文字颜色 1 10 2 4" xfId="876" xr:uid="{00000000-0005-0000-0000-00009C030000}"/>
    <cellStyle name="20% - 强调文字颜色 1 10 3" xfId="884" xr:uid="{00000000-0005-0000-0000-0000A4030000}"/>
    <cellStyle name="20% - 强调文字颜色 1 10 3 2" xfId="334" xr:uid="{00000000-0005-0000-0000-000066010000}"/>
    <cellStyle name="20% - 强调文字颜色 1 10 3 2 2" xfId="94" xr:uid="{00000000-0005-0000-0000-000063000000}"/>
    <cellStyle name="20% - 强调文字颜色 1 10 3 2 2 2" xfId="895" xr:uid="{00000000-0005-0000-0000-0000AF030000}"/>
    <cellStyle name="20% - 强调文字颜色 1 10 3 2 2 3" xfId="909" xr:uid="{00000000-0005-0000-0000-0000BD030000}"/>
    <cellStyle name="20% - 强调文字颜色 1 10 3 2 2 4" xfId="209" xr:uid="{00000000-0005-0000-0000-0000DD000000}"/>
    <cellStyle name="20% - 强调文字颜色 1 10 3 2 2 5" xfId="921" xr:uid="{00000000-0005-0000-0000-0000C9030000}"/>
    <cellStyle name="20% - 强调文字颜色 1 10 3 2 3" xfId="657" xr:uid="{00000000-0005-0000-0000-0000BA020000}"/>
    <cellStyle name="20% - 强调文字颜色 1 10 3 2 4" xfId="724" xr:uid="{00000000-0005-0000-0000-0000FF020000}"/>
    <cellStyle name="20% - 强调文字颜色 1 10 3 2 5" xfId="791" xr:uid="{00000000-0005-0000-0000-000045030000}"/>
    <cellStyle name="20% - 强调文字颜色 1 10 3 2 6" xfId="930" xr:uid="{00000000-0005-0000-0000-0000D2030000}"/>
    <cellStyle name="20% - 强调文字颜色 1 10 3 3" xfId="938" xr:uid="{00000000-0005-0000-0000-0000DA030000}"/>
    <cellStyle name="20% - 强调文字颜色 1 10 3 3 2" xfId="954" xr:uid="{00000000-0005-0000-0000-0000EA030000}"/>
    <cellStyle name="20% - 强调文字颜色 1 10 3 3 2 2" xfId="967" xr:uid="{00000000-0005-0000-0000-0000F7030000}"/>
    <cellStyle name="20% - 强调文字颜色 1 10 3 3 2 3" xfId="984" xr:uid="{00000000-0005-0000-0000-000008040000}"/>
    <cellStyle name="20% - 强调文字颜色 1 10 3 3 2 4" xfId="997" xr:uid="{00000000-0005-0000-0000-000015040000}"/>
    <cellStyle name="20% - 强调文字颜色 1 10 3 3 2 5" xfId="43" xr:uid="{00000000-0005-0000-0000-00002E000000}"/>
    <cellStyle name="20% - 强调文字颜色 1 10 3 3 3" xfId="1011" xr:uid="{00000000-0005-0000-0000-000023040000}"/>
    <cellStyle name="20% - 强调文字颜色 1 10 3 3 4" xfId="1025" xr:uid="{00000000-0005-0000-0000-000031040000}"/>
    <cellStyle name="20% - 强调文字颜色 1 10 3 3 5" xfId="1045" xr:uid="{00000000-0005-0000-0000-000045040000}"/>
    <cellStyle name="20% - 强调文字颜色 1 10 3 3 6" xfId="1067" xr:uid="{00000000-0005-0000-0000-00005B040000}"/>
    <cellStyle name="20% - 强调文字颜色 1 10 3 4" xfId="1074" xr:uid="{00000000-0005-0000-0000-000062040000}"/>
    <cellStyle name="20% - 强调文字颜色 1 10 3 4 2" xfId="1090" xr:uid="{00000000-0005-0000-0000-000072040000}"/>
    <cellStyle name="20% - 强调文字颜色 1 10 3 4 3" xfId="1113" xr:uid="{00000000-0005-0000-0000-000089040000}"/>
    <cellStyle name="20% - 强调文字颜色 1 10 3 4 4" xfId="1137" xr:uid="{00000000-0005-0000-0000-0000A1040000}"/>
    <cellStyle name="20% - 强调文字颜色 1 10 3 4 5" xfId="1161" xr:uid="{00000000-0005-0000-0000-0000B9040000}"/>
    <cellStyle name="20% - 强调文字颜色 1 10 3 5" xfId="1172" xr:uid="{00000000-0005-0000-0000-0000C4040000}"/>
    <cellStyle name="20% - 强调文字颜色 1 10 3 5 2" xfId="1191" xr:uid="{00000000-0005-0000-0000-0000D7040000}"/>
    <cellStyle name="20% - 强调文字颜色 1 10 3 5 3" xfId="1204" xr:uid="{00000000-0005-0000-0000-0000E4040000}"/>
    <cellStyle name="20% - 强调文字颜色 1 10 3 5 4" xfId="1224" xr:uid="{00000000-0005-0000-0000-0000F8040000}"/>
    <cellStyle name="20% - 强调文字颜色 1 10 3 5 5" xfId="1231" xr:uid="{00000000-0005-0000-0000-0000FF040000}"/>
    <cellStyle name="20% - 强调文字颜色 1 10 3 6" xfId="1232" xr:uid="{00000000-0005-0000-0000-000000050000}"/>
    <cellStyle name="20% - 强调文字颜色 1 10 3 7" xfId="958" xr:uid="{00000000-0005-0000-0000-0000EE030000}"/>
    <cellStyle name="20% - 强调文字颜色 1 10 3 8" xfId="975" xr:uid="{00000000-0005-0000-0000-0000FF030000}"/>
    <cellStyle name="20% - 强调文字颜色 1 10 3 9" xfId="991" xr:uid="{00000000-0005-0000-0000-00000F040000}"/>
    <cellStyle name="20% - 强调文字颜色 1 10 4" xfId="1248" xr:uid="{00000000-0005-0000-0000-000010050000}"/>
    <cellStyle name="20% - 强调文字颜色 1 10 5" xfId="1259" xr:uid="{00000000-0005-0000-0000-00001B050000}"/>
    <cellStyle name="20% - 强调文字颜色 1 11" xfId="179" xr:uid="{00000000-0005-0000-0000-0000BE000000}"/>
    <cellStyle name="20% - 强调文字颜色 1 11 10" xfId="1281" xr:uid="{00000000-0005-0000-0000-000031050000}"/>
    <cellStyle name="20% - 强调文字颜色 1 11 2" xfId="1285" xr:uid="{00000000-0005-0000-0000-000035050000}"/>
    <cellStyle name="20% - 强调文字颜色 1 11 2 2" xfId="1292" xr:uid="{00000000-0005-0000-0000-00003C050000}"/>
    <cellStyle name="20% - 强调文字颜色 1 11 2 2 2" xfId="1310" xr:uid="{00000000-0005-0000-0000-00004E050000}"/>
    <cellStyle name="20% - 强调文字颜色 1 11 2 2 3" xfId="1322" xr:uid="{00000000-0005-0000-0000-00005A050000}"/>
    <cellStyle name="20% - 强调文字颜色 1 11 2 2 4" xfId="1335" xr:uid="{00000000-0005-0000-0000-000067050000}"/>
    <cellStyle name="20% - 强调文字颜色 1 11 2 2 5" xfId="1339" xr:uid="{00000000-0005-0000-0000-00006B050000}"/>
    <cellStyle name="20% - 强调文字颜色 1 11 2 3" xfId="1350" xr:uid="{00000000-0005-0000-0000-000076050000}"/>
    <cellStyle name="20% - 强调文字颜色 1 11 2 4" xfId="1367" xr:uid="{00000000-0005-0000-0000-000087050000}"/>
    <cellStyle name="20% - 强调文字颜色 1 11 2 5" xfId="1391" xr:uid="{00000000-0005-0000-0000-00009F050000}"/>
    <cellStyle name="20% - 强调文字颜色 1 11 2 6" xfId="1429" xr:uid="{00000000-0005-0000-0000-0000C5050000}"/>
    <cellStyle name="20% - 强调文字颜色 1 11 3" xfId="1432" xr:uid="{00000000-0005-0000-0000-0000C8050000}"/>
    <cellStyle name="20% - 强调文字颜色 1 11 3 2" xfId="1435" xr:uid="{00000000-0005-0000-0000-0000CB050000}"/>
    <cellStyle name="20% - 强调文字颜色 1 11 3 2 2" xfId="1449" xr:uid="{00000000-0005-0000-0000-0000D9050000}"/>
    <cellStyle name="20% - 强调文字颜色 1 11 3 2 3" xfId="1463" xr:uid="{00000000-0005-0000-0000-0000E7050000}"/>
    <cellStyle name="20% - 强调文字颜色 1 11 3 2 4" xfId="1477" xr:uid="{00000000-0005-0000-0000-0000F5050000}"/>
    <cellStyle name="20% - 强调文字颜色 1 11 3 2 5" xfId="1488" xr:uid="{00000000-0005-0000-0000-000000060000}"/>
    <cellStyle name="20% - 强调文字颜色 1 11 3 3" xfId="87" xr:uid="{00000000-0005-0000-0000-00005C000000}"/>
    <cellStyle name="20% - 强调文字颜色 1 11 3 4" xfId="660" xr:uid="{00000000-0005-0000-0000-0000BD020000}"/>
    <cellStyle name="20% - 强调文字颜色 1 11 3 5" xfId="728" xr:uid="{00000000-0005-0000-0000-000003030000}"/>
    <cellStyle name="20% - 强调文字颜色 1 11 3 6" xfId="795" xr:uid="{00000000-0005-0000-0000-000049030000}"/>
    <cellStyle name="20% - 强调文字颜色 1 11 4" xfId="267" xr:uid="{00000000-0005-0000-0000-00001D010000}"/>
    <cellStyle name="20% - 强调文字颜色 1 11 4 2" xfId="1489" xr:uid="{00000000-0005-0000-0000-000001060000}"/>
    <cellStyle name="20% - 强调文字颜色 1 11 4 3" xfId="940" xr:uid="{00000000-0005-0000-0000-0000DC030000}"/>
    <cellStyle name="20% - 强调文字颜色 1 11 4 4" xfId="1014" xr:uid="{00000000-0005-0000-0000-000026040000}"/>
    <cellStyle name="20% - 强调文字颜色 1 11 4 5" xfId="1032" xr:uid="{00000000-0005-0000-0000-000038040000}"/>
    <cellStyle name="20% - 强调文字颜色 1 11 5" xfId="275" xr:uid="{00000000-0005-0000-0000-000026010000}"/>
    <cellStyle name="20% - 强调文字颜色 1 11 5 2" xfId="1497" xr:uid="{00000000-0005-0000-0000-000009060000}"/>
    <cellStyle name="20% - 强调文字颜色 1 11 5 3" xfId="1099" xr:uid="{00000000-0005-0000-0000-00007B040000}"/>
    <cellStyle name="20% - 强调文字颜色 1 11 5 4" xfId="1122" xr:uid="{00000000-0005-0000-0000-000092040000}"/>
    <cellStyle name="20% - 强调文字颜色 1 11 5 5" xfId="1147" xr:uid="{00000000-0005-0000-0000-0000AB040000}"/>
    <cellStyle name="20% - 强调文字颜色 1 11 6" xfId="298" xr:uid="{00000000-0005-0000-0000-00003F010000}"/>
    <cellStyle name="20% - 强调文字颜色 1 11 7" xfId="242" xr:uid="{00000000-0005-0000-0000-000000010000}"/>
    <cellStyle name="20% - 强调文字颜色 1 11 8" xfId="1526" xr:uid="{00000000-0005-0000-0000-000026060000}"/>
    <cellStyle name="20% - 强调文字颜色 1 11 9" xfId="1538" xr:uid="{00000000-0005-0000-0000-000032060000}"/>
    <cellStyle name="20% - 强调文字颜色 1 12" xfId="1554" xr:uid="{00000000-0005-0000-0000-000042060000}"/>
    <cellStyle name="20% - 强调文字颜色 1 12 2" xfId="1555" xr:uid="{00000000-0005-0000-0000-000043060000}"/>
    <cellStyle name="20% - 强调文字颜色 1 12 2 2" xfId="1560" xr:uid="{00000000-0005-0000-0000-000048060000}"/>
    <cellStyle name="20% - 强调文字颜色 1 12 2 3" xfId="1568" xr:uid="{00000000-0005-0000-0000-000050060000}"/>
    <cellStyle name="20% - 强调文字颜色 1 12 2 4" xfId="1578" xr:uid="{00000000-0005-0000-0000-00005A060000}"/>
    <cellStyle name="20% - 强调文字颜色 1 12 2 5" xfId="1631" xr:uid="{00000000-0005-0000-0000-00008F060000}"/>
    <cellStyle name="20% - 强调文字颜色 1 12 3" xfId="1634" xr:uid="{00000000-0005-0000-0000-000092060000}"/>
    <cellStyle name="20% - 强调文字颜色 1 12 3 2" xfId="1635" xr:uid="{00000000-0005-0000-0000-000093060000}"/>
    <cellStyle name="20% - 强调文字颜色 1 12 3 3" xfId="1637" xr:uid="{00000000-0005-0000-0000-000095060000}"/>
    <cellStyle name="20% - 强调文字颜色 1 12 3 4" xfId="1645" xr:uid="{00000000-0005-0000-0000-00009D060000}"/>
    <cellStyle name="20% - 强调文字颜色 1 12 3 5" xfId="1654" xr:uid="{00000000-0005-0000-0000-0000A6060000}"/>
    <cellStyle name="20% - 强调文字颜色 1 12 4" xfId="1657" xr:uid="{00000000-0005-0000-0000-0000A9060000}"/>
    <cellStyle name="20% - 强调文字颜色 1 12 5" xfId="1661" xr:uid="{00000000-0005-0000-0000-0000AD060000}"/>
    <cellStyle name="20% - 强调文字颜色 1 12 6" xfId="1667" xr:uid="{00000000-0005-0000-0000-0000B3060000}"/>
    <cellStyle name="20% - 强调文字颜色 1 12 7" xfId="1671" xr:uid="{00000000-0005-0000-0000-0000B7060000}"/>
    <cellStyle name="20% - 强调文字颜色 1 12 8" xfId="1677" xr:uid="{00000000-0005-0000-0000-0000BD060000}"/>
    <cellStyle name="20% - 强调文字颜色 1 13" xfId="1692" xr:uid="{00000000-0005-0000-0000-0000CC060000}"/>
    <cellStyle name="20% - 强调文字颜色 1 13 2" xfId="34" xr:uid="{00000000-0005-0000-0000-000025000000}"/>
    <cellStyle name="20% - 强调文字颜色 1 13 2 2" xfId="1707" xr:uid="{00000000-0005-0000-0000-0000DB060000}"/>
    <cellStyle name="20% - 强调文字颜色 1 13 2 3" xfId="1724" xr:uid="{00000000-0005-0000-0000-0000EC060000}"/>
    <cellStyle name="20% - 强调文字颜色 1 13 2 4" xfId="1734" xr:uid="{00000000-0005-0000-0000-0000F6060000}"/>
    <cellStyle name="20% - 强调文字颜色 1 13 2 5" xfId="1744" xr:uid="{00000000-0005-0000-0000-000000070000}"/>
    <cellStyle name="20% - 强调文字颜色 1 13 3" xfId="1748" xr:uid="{00000000-0005-0000-0000-000004070000}"/>
    <cellStyle name="20% - 强调文字颜色 1 13 3 2" xfId="1763" xr:uid="{00000000-0005-0000-0000-000013070000}"/>
    <cellStyle name="20% - 强调文字颜色 1 13 3 3" xfId="1785" xr:uid="{00000000-0005-0000-0000-000029070000}"/>
    <cellStyle name="20% - 强调文字颜色 1 13 3 4" xfId="1793" xr:uid="{00000000-0005-0000-0000-000031070000}"/>
    <cellStyle name="20% - 强调文字颜色 1 13 3 5" xfId="1798" xr:uid="{00000000-0005-0000-0000-000036070000}"/>
    <cellStyle name="20% - 强调文字颜色 1 13 4" xfId="1804" xr:uid="{00000000-0005-0000-0000-00003C070000}"/>
    <cellStyle name="20% - 强调文字颜色 1 13 5" xfId="1810" xr:uid="{00000000-0005-0000-0000-000042070000}"/>
    <cellStyle name="20% - 强调文字颜色 1 13 6" xfId="1812" xr:uid="{00000000-0005-0000-0000-000044070000}"/>
    <cellStyle name="20% - 强调文字颜色 1 13 7" xfId="1814" xr:uid="{00000000-0005-0000-0000-000046070000}"/>
    <cellStyle name="20% - 强调文字颜色 1 13 8" xfId="1818" xr:uid="{00000000-0005-0000-0000-00004A070000}"/>
    <cellStyle name="20% - 强调文字颜色 1 14" xfId="1847" xr:uid="{00000000-0005-0000-0000-000067070000}"/>
    <cellStyle name="20% - 强调文字颜色 1 14 2" xfId="1872" xr:uid="{00000000-0005-0000-0000-000080070000}"/>
    <cellStyle name="20% - 强调文字颜色 1 14 2 2" xfId="1890" xr:uid="{00000000-0005-0000-0000-000092070000}"/>
    <cellStyle name="20% - 强调文字颜色 1 14 2 3" xfId="1917" xr:uid="{00000000-0005-0000-0000-0000AD070000}"/>
    <cellStyle name="20% - 强调文字颜色 1 14 2 4" xfId="1940" xr:uid="{00000000-0005-0000-0000-0000C4070000}"/>
    <cellStyle name="20% - 强调文字颜色 1 14 2 5" xfId="1961" xr:uid="{00000000-0005-0000-0000-0000D9070000}"/>
    <cellStyle name="20% - 强调文字颜色 1 14 3" xfId="1992" xr:uid="{00000000-0005-0000-0000-0000F8070000}"/>
    <cellStyle name="20% - 强调文字颜色 1 14 4" xfId="2018" xr:uid="{00000000-0005-0000-0000-000012080000}"/>
    <cellStyle name="20% - 强调文字颜色 1 14 5" xfId="2043" xr:uid="{00000000-0005-0000-0000-00002B080000}"/>
    <cellStyle name="20% - 强调文字颜色 1 14 6" xfId="2061" xr:uid="{00000000-0005-0000-0000-00003D080000}"/>
    <cellStyle name="20% - 强调文字颜色 1 14 7" xfId="2064" xr:uid="{00000000-0005-0000-0000-000040080000}"/>
    <cellStyle name="20% - 强调文字颜色 1 15" xfId="2092" xr:uid="{00000000-0005-0000-0000-00005C080000}"/>
    <cellStyle name="20% - 强调文字颜色 1 15 2" xfId="2097" xr:uid="{00000000-0005-0000-0000-000061080000}"/>
    <cellStyle name="20% - 强调文字颜色 1 15 2 2" xfId="150" xr:uid="{00000000-0005-0000-0000-00009E000000}"/>
    <cellStyle name="20% - 强调文字颜色 1 15 2 3" xfId="303" xr:uid="{00000000-0005-0000-0000-000045010000}"/>
    <cellStyle name="20% - 强调文字颜色 1 15 2 4" xfId="776" xr:uid="{00000000-0005-0000-0000-000034030000}"/>
    <cellStyle name="20% - 强调文字颜色 1 15 2 5" xfId="848" xr:uid="{00000000-0005-0000-0000-000080030000}"/>
    <cellStyle name="20% - 强调文字颜色 1 15 3" xfId="2098" xr:uid="{00000000-0005-0000-0000-000062080000}"/>
    <cellStyle name="20% - 强调文字颜色 1 15 4" xfId="2099" xr:uid="{00000000-0005-0000-0000-000063080000}"/>
    <cellStyle name="20% - 强调文字颜色 1 15 5" xfId="2102" xr:uid="{00000000-0005-0000-0000-000066080000}"/>
    <cellStyle name="20% - 强调文字颜色 1 15 6" xfId="2110" xr:uid="{00000000-0005-0000-0000-00006E080000}"/>
    <cellStyle name="20% - 强调文字颜色 1 15 7" xfId="2122" xr:uid="{00000000-0005-0000-0000-00007A080000}"/>
    <cellStyle name="20% - 强调文字颜色 1 16" xfId="2156" xr:uid="{00000000-0005-0000-0000-00009C080000}"/>
    <cellStyle name="20% - 强调文字颜色 1 16 2" xfId="2162" xr:uid="{00000000-0005-0000-0000-0000A2080000}"/>
    <cellStyle name="20% - 强调文字颜色 1 16 3" xfId="2172" xr:uid="{00000000-0005-0000-0000-0000AC080000}"/>
    <cellStyle name="20% - 强调文字颜色 1 16 4" xfId="2180" xr:uid="{00000000-0005-0000-0000-0000B4080000}"/>
    <cellStyle name="20% - 强调文字颜色 1 16 5" xfId="2185" xr:uid="{00000000-0005-0000-0000-0000B9080000}"/>
    <cellStyle name="20% - 强调文字颜色 1 16 6" xfId="2192" xr:uid="{00000000-0005-0000-0000-0000C0080000}"/>
    <cellStyle name="20% - 强调文字颜色 1 17" xfId="1301" xr:uid="{00000000-0005-0000-0000-000045050000}"/>
    <cellStyle name="20% - 强调文字颜色 1 17 2" xfId="2204" xr:uid="{00000000-0005-0000-0000-0000CC080000}"/>
    <cellStyle name="20% - 强调文字颜色 1 17 3" xfId="2213" xr:uid="{00000000-0005-0000-0000-0000D5080000}"/>
    <cellStyle name="20% - 强调文字颜色 1 17 4" xfId="2215" xr:uid="{00000000-0005-0000-0000-0000D7080000}"/>
    <cellStyle name="20% - 强调文字颜色 1 17 5" xfId="2220" xr:uid="{00000000-0005-0000-0000-0000DC080000}"/>
    <cellStyle name="20% - 强调文字颜色 1 18" xfId="1315" xr:uid="{00000000-0005-0000-0000-000053050000}"/>
    <cellStyle name="20% - 强调文字颜色 1 18 2" xfId="2234" xr:uid="{00000000-0005-0000-0000-0000EA080000}"/>
    <cellStyle name="20% - 强调文字颜色 1 18 3" xfId="2257" xr:uid="{00000000-0005-0000-0000-000001090000}"/>
    <cellStyle name="20% - 强调文字颜色 1 18 4" xfId="2266" xr:uid="{00000000-0005-0000-0000-00000A090000}"/>
    <cellStyle name="20% - 强调文字颜色 1 18 5" xfId="57" xr:uid="{00000000-0005-0000-0000-00003D000000}"/>
    <cellStyle name="20% - 强调文字颜色 1 19" xfId="1327" xr:uid="{00000000-0005-0000-0000-00005F050000}"/>
    <cellStyle name="20% - 强调文字颜色 1 2" xfId="2275" xr:uid="{00000000-0005-0000-0000-000013090000}"/>
    <cellStyle name="20% - 强调文字颜色 1 2 10" xfId="2281" xr:uid="{00000000-0005-0000-0000-000019090000}"/>
    <cellStyle name="20% - 强调文字颜色 1 2 10 2" xfId="2293" xr:uid="{00000000-0005-0000-0000-000025090000}"/>
    <cellStyle name="20% - 强调文字颜色 1 2 10 2 2" xfId="2302" xr:uid="{00000000-0005-0000-0000-00002E090000}"/>
    <cellStyle name="20% - 强调文字颜色 1 2 10 2 2 2" xfId="387" xr:uid="{00000000-0005-0000-0000-00009D010000}"/>
    <cellStyle name="20% - 强调文字颜色 1 2 10 2 2 2 2" xfId="2306" xr:uid="{00000000-0005-0000-0000-000032090000}"/>
    <cellStyle name="20% - 强调文字颜色 1 2 10 2 2 2 3" xfId="2317" xr:uid="{00000000-0005-0000-0000-00003D090000}"/>
    <cellStyle name="20% - 强调文字颜色 1 2 10 2 2 2 4" xfId="2346" xr:uid="{00000000-0005-0000-0000-00005A090000}"/>
    <cellStyle name="20% - 强调文字颜色 1 2 10 2 2 2 5" xfId="2349" xr:uid="{00000000-0005-0000-0000-00005D090000}"/>
    <cellStyle name="20% - 强调文字颜色 1 2 10 2 2 3" xfId="2378" xr:uid="{00000000-0005-0000-0000-00007A090000}"/>
    <cellStyle name="20% - 强调文字颜色 1 2 10 2 2 4" xfId="2397" xr:uid="{00000000-0005-0000-0000-00008D090000}"/>
    <cellStyle name="20% - 强调文字颜色 1 2 10 2 2 5" xfId="2400" xr:uid="{00000000-0005-0000-0000-000090090000}"/>
    <cellStyle name="20% - 强调文字颜色 1 2 10 2 2 6" xfId="2402" xr:uid="{00000000-0005-0000-0000-000092090000}"/>
    <cellStyle name="20% - 强调文字颜色 1 2 10 2 3" xfId="2413" xr:uid="{00000000-0005-0000-0000-00009D090000}"/>
    <cellStyle name="20% - 强调文字颜色 1 2 10 2 3 2" xfId="2416" xr:uid="{00000000-0005-0000-0000-0000A0090000}"/>
    <cellStyle name="20% - 强调文字颜色 1 2 10 2 3 2 2" xfId="2422" xr:uid="{00000000-0005-0000-0000-0000A6090000}"/>
    <cellStyle name="20% - 强调文字颜色 1 2 10 2 3 2 3" xfId="2436" xr:uid="{00000000-0005-0000-0000-0000B4090000}"/>
    <cellStyle name="20% - 强调文字颜色 1 2 10 2 3 2 4" xfId="2449" xr:uid="{00000000-0005-0000-0000-0000C1090000}"/>
    <cellStyle name="20% - 强调文字颜色 1 2 10 2 3 2 5" xfId="2453" xr:uid="{00000000-0005-0000-0000-0000C5090000}"/>
    <cellStyle name="20% - 强调文字颜色 1 2 10 2 3 3" xfId="2471" xr:uid="{00000000-0005-0000-0000-0000D7090000}"/>
    <cellStyle name="20% - 强调文字颜色 1 2 10 2 3 4" xfId="2483" xr:uid="{00000000-0005-0000-0000-0000E3090000}"/>
    <cellStyle name="20% - 强调文字颜色 1 2 10 2 3 5" xfId="870" xr:uid="{00000000-0005-0000-0000-000096030000}"/>
    <cellStyle name="20% - 强调文字颜色 1 2 10 2 3 6" xfId="5" xr:uid="{00000000-0005-0000-0000-000005000000}"/>
    <cellStyle name="20% - 强调文字颜色 1 2 10 2 4" xfId="2496" xr:uid="{00000000-0005-0000-0000-0000F0090000}"/>
    <cellStyle name="20% - 强调文字颜色 1 2 10 2 4 2" xfId="2499" xr:uid="{00000000-0005-0000-0000-0000F3090000}"/>
    <cellStyle name="20% - 强调文字颜色 1 2 10 2 4 3" xfId="2510" xr:uid="{00000000-0005-0000-0000-0000FE090000}"/>
    <cellStyle name="20% - 强调文字颜色 1 2 10 2 4 4" xfId="2524" xr:uid="{00000000-0005-0000-0000-00000C0A0000}"/>
    <cellStyle name="20% - 强调文字颜色 1 2 10 2 4 5" xfId="338" xr:uid="{00000000-0005-0000-0000-00006A010000}"/>
    <cellStyle name="20% - 强调文字颜色 1 2 10 2 5" xfId="2527" xr:uid="{00000000-0005-0000-0000-00000F0A0000}"/>
    <cellStyle name="20% - 强调文字颜色 1 2 10 2 6" xfId="2313" xr:uid="{00000000-0005-0000-0000-000039090000}"/>
    <cellStyle name="20% - 强调文字颜色 1 2 10 2 7" xfId="2327" xr:uid="{00000000-0005-0000-0000-000047090000}"/>
    <cellStyle name="20% - 强调文字颜色 1 2 10 2 8" xfId="2340" xr:uid="{00000000-0005-0000-0000-000054090000}"/>
    <cellStyle name="20% - 强调文字颜色 1 2 10 3" xfId="2538" xr:uid="{00000000-0005-0000-0000-00001A0A0000}"/>
    <cellStyle name="20% - 强调文字颜色 1 2 2" xfId="2539" xr:uid="{00000000-0005-0000-0000-00001B0A0000}"/>
    <cellStyle name="20% - 强调文字颜色 1 2 2 2" xfId="1522" xr:uid="{00000000-0005-0000-0000-000022060000}"/>
    <cellStyle name="20% - 强调文字颜色 1 2 2 2 2" xfId="2571" xr:uid="{00000000-0005-0000-0000-00003B0A0000}"/>
    <cellStyle name="20% - 强调文字颜色 1 2 2 2 2 10" xfId="400" xr:uid="{00000000-0005-0000-0000-0000AB010000}"/>
    <cellStyle name="20% - 强调文字颜色 1 2 2 2 2 10 2" xfId="1549" xr:uid="{00000000-0005-0000-0000-00003D060000}"/>
    <cellStyle name="20% - 强调文字颜色 1 2 2 2 2 10 3" xfId="1683" xr:uid="{00000000-0005-0000-0000-0000C3060000}"/>
    <cellStyle name="20% - 强调文字颜色 1 2 2 2 2 10 4" xfId="1825" xr:uid="{00000000-0005-0000-0000-000051070000}"/>
    <cellStyle name="20% - 强调文字颜色 1 2 2 2 2 10 5" xfId="2073" xr:uid="{00000000-0005-0000-0000-000049080000}"/>
    <cellStyle name="20% - 强调文字颜色 1 2 2 2 2 10 6" xfId="2136" xr:uid="{00000000-0005-0000-0000-000088080000}"/>
    <cellStyle name="20% - 强调文字颜色 1 2 2 2 2 11" xfId="612" xr:uid="{00000000-0005-0000-0000-00008A020000}"/>
    <cellStyle name="20% - 强调文字颜色 1 2 2 2 2 11 2" xfId="2578" xr:uid="{00000000-0005-0000-0000-0000420A0000}"/>
    <cellStyle name="20% - 强调文字颜色 1 2 2 2 2 11 3" xfId="2582" xr:uid="{00000000-0005-0000-0000-0000460A0000}"/>
    <cellStyle name="20% - 强调文字颜色 1 2 2 2 2 11 4" xfId="2593" xr:uid="{00000000-0005-0000-0000-0000510A0000}"/>
    <cellStyle name="20% - 强调文字颜色 1 2 2 2 2 11 5" xfId="2610" xr:uid="{00000000-0005-0000-0000-0000620A0000}"/>
    <cellStyle name="20% - 强调文字颜色 1 2 2 2 2 11 6" xfId="2634" xr:uid="{00000000-0005-0000-0000-00007A0A0000}"/>
    <cellStyle name="20% - 强调文字颜色 1 2 2 2 2 12" xfId="626" xr:uid="{00000000-0005-0000-0000-000099020000}"/>
    <cellStyle name="20% - 强调文字颜色 1 2 2 2 2 12 2" xfId="2648" xr:uid="{00000000-0005-0000-0000-0000880A0000}"/>
    <cellStyle name="20% - 强调文字颜色 1 2 2 2 2 12 3" xfId="2652" xr:uid="{00000000-0005-0000-0000-00008C0A0000}"/>
    <cellStyle name="20% - 强调文字颜色 1 2 2 2 2 12 4" xfId="2667" xr:uid="{00000000-0005-0000-0000-00009B0A0000}"/>
    <cellStyle name="20% - 强调文字颜色 1 2 2 2 2 12 5" xfId="1699" xr:uid="{00000000-0005-0000-0000-0000D3060000}"/>
    <cellStyle name="20% - 强调文字颜色 1 2 2 2 2 12 6" xfId="1715" xr:uid="{00000000-0005-0000-0000-0000E3060000}"/>
    <cellStyle name="20% - 强调文字颜色 1 2 2 2 2 13" xfId="716" xr:uid="{00000000-0005-0000-0000-0000F6020000}"/>
    <cellStyle name="20% - 强调文字颜色 1 2 2 2 2 13 2" xfId="2680" xr:uid="{00000000-0005-0000-0000-0000A80A0000}"/>
    <cellStyle name="20% - 强调文字颜色 1 2 2 2 2 13 3" xfId="2685" xr:uid="{00000000-0005-0000-0000-0000AD0A0000}"/>
    <cellStyle name="20% - 强调文字颜色 1 2 2 2 2 13 4" xfId="2698" xr:uid="{00000000-0005-0000-0000-0000BA0A0000}"/>
    <cellStyle name="20% - 强调文字颜色 1 2 2 2 2 13 5" xfId="1755" xr:uid="{00000000-0005-0000-0000-00000B070000}"/>
    <cellStyle name="20% - 强调文字颜色 1 2 2 2 2 13 6" xfId="1774" xr:uid="{00000000-0005-0000-0000-00001E070000}"/>
    <cellStyle name="20% - 强调文字颜色 1 2 2 2 2 14" xfId="787" xr:uid="{00000000-0005-0000-0000-000040030000}"/>
    <cellStyle name="20% - 强调文字颜色 1 2 2 2 2 15" xfId="2709" xr:uid="{00000000-0005-0000-0000-0000C50A0000}"/>
    <cellStyle name="20% - 强调文字颜色 1 2 2 2 2 15 2" xfId="2717" xr:uid="{00000000-0005-0000-0000-0000CD0A0000}"/>
    <cellStyle name="20% - 强调文字颜色 1 2 2 2 2 15 3" xfId="2722" xr:uid="{00000000-0005-0000-0000-0000D20A0000}"/>
    <cellStyle name="20% - 强调文字颜色 1 2 2 2 2 15 4" xfId="2727" xr:uid="{00000000-0005-0000-0000-0000D70A0000}"/>
    <cellStyle name="20% - 强调文字颜色 1 2 2 2 2 15 5" xfId="2733" xr:uid="{00000000-0005-0000-0000-0000DD0A0000}"/>
    <cellStyle name="20% - 强调文字颜色 1 2 2 2 2 16" xfId="2743" xr:uid="{00000000-0005-0000-0000-0000E70A0000}"/>
    <cellStyle name="20% - 强调文字颜色 1 2 2 2 2 17" xfId="2749" xr:uid="{00000000-0005-0000-0000-0000ED0A0000}"/>
    <cellStyle name="20% - 强调文字颜色 1 2 2 2 2 18" xfId="2761" xr:uid="{00000000-0005-0000-0000-0000F90A0000}"/>
    <cellStyle name="20% - 强调文字颜色 1 2 2 2 2 19" xfId="898" xr:uid="{00000000-0005-0000-0000-0000B2030000}"/>
    <cellStyle name="20% - 强调文字颜色 1 2 2 2 2 2" xfId="2780" xr:uid="{00000000-0005-0000-0000-00000C0B0000}"/>
    <cellStyle name="20% - 强调文字颜色 1 2 2 2 2 2 10" xfId="2800" xr:uid="{00000000-0005-0000-0000-0000200B0000}"/>
    <cellStyle name="20% - 强调文字颜色 1 2 2 2 2 2 10 2" xfId="2815" xr:uid="{00000000-0005-0000-0000-00002F0B0000}"/>
    <cellStyle name="20% - 强调文字颜色 1 2 2 2 2 2 10 3" xfId="2833" xr:uid="{00000000-0005-0000-0000-0000410B0000}"/>
    <cellStyle name="20% - 强调文字颜色 1 2 2 2 2 2 10 4" xfId="2847" xr:uid="{00000000-0005-0000-0000-00004F0B0000}"/>
    <cellStyle name="20% - 强调文字颜色 1 2 2 2 2 2 10 5" xfId="2861" xr:uid="{00000000-0005-0000-0000-00005D0B0000}"/>
    <cellStyle name="20% - 强调文字颜色 1 2 2 2 2 2 10 6" xfId="2868" xr:uid="{00000000-0005-0000-0000-0000640B0000}"/>
    <cellStyle name="20% - 强调文字颜色 1 2 2 2 2 2 11" xfId="2877" xr:uid="{00000000-0005-0000-0000-00006D0B0000}"/>
    <cellStyle name="20% - 强调文字颜色 1 2 2 2 2 2 11 2" xfId="2364" xr:uid="{00000000-0005-0000-0000-00006C090000}"/>
    <cellStyle name="20% - 强调文字颜色 1 2 2 2 2 2 11 3" xfId="2888" xr:uid="{00000000-0005-0000-0000-0000780B0000}"/>
    <cellStyle name="20% - 强调文字颜色 1 2 2 2 2 2 11 4" xfId="2900" xr:uid="{00000000-0005-0000-0000-0000840B0000}"/>
    <cellStyle name="20% - 强调文字颜色 1 2 2 2 2 2 11 5" xfId="2924" xr:uid="{00000000-0005-0000-0000-00009C0B0000}"/>
    <cellStyle name="20% - 强调文字颜色 1 2 2 2 2 2 11 6" xfId="2946" xr:uid="{00000000-0005-0000-0000-0000B20B0000}"/>
    <cellStyle name="20% - 强调文字颜色 1 2 2 2 2 2 12" xfId="2965" xr:uid="{00000000-0005-0000-0000-0000C50B0000}"/>
    <cellStyle name="20% - 强调文字颜色 1 2 2 2 2 2 12 2" xfId="2969" xr:uid="{00000000-0005-0000-0000-0000C90B0000}"/>
    <cellStyle name="20% - 强调文字颜色 1 2 2 2 2 2 12 3" xfId="2977" xr:uid="{00000000-0005-0000-0000-0000D10B0000}"/>
    <cellStyle name="20% - 强调文字颜色 1 2 2 2 2 2 12 4" xfId="2984" xr:uid="{00000000-0005-0000-0000-0000D80B0000}"/>
    <cellStyle name="20% - 强调文字颜色 1 2 2 2 2 2 12 5" xfId="2994" xr:uid="{00000000-0005-0000-0000-0000E20B0000}"/>
    <cellStyle name="20% - 强调文字颜色 1 2 2 2 2 2 13" xfId="3018" xr:uid="{00000000-0005-0000-0000-0000FA0B0000}"/>
    <cellStyle name="20% - 强调文字颜色 1 2 2 2 2 2 13 2" xfId="3023" xr:uid="{00000000-0005-0000-0000-0000FF0B0000}"/>
    <cellStyle name="20% - 强调文字颜色 1 2 2 2 2 2 13 3" xfId="1442" xr:uid="{00000000-0005-0000-0000-0000D2050000}"/>
    <cellStyle name="20% - 强调文字颜色 1 2 2 2 2 2 13 4" xfId="1455" xr:uid="{00000000-0005-0000-0000-0000DF050000}"/>
    <cellStyle name="20% - 强调文字颜色 1 2 2 2 2 2 13 5" xfId="1470" xr:uid="{00000000-0005-0000-0000-0000EE050000}"/>
    <cellStyle name="20% - 强调文字颜色 1 2 2 2 2 2 14" xfId="1274" xr:uid="{00000000-0005-0000-0000-00002A050000}"/>
    <cellStyle name="20% - 强调文字颜色 1 2 2 2 2 2 15" xfId="3047" xr:uid="{00000000-0005-0000-0000-0000170C0000}"/>
    <cellStyle name="20% - 强调文字颜色 1 2 2 2 2 2 16" xfId="425" xr:uid="{00000000-0005-0000-0000-0000C6010000}"/>
    <cellStyle name="20% - 强调文字颜色 1 2 2 2 2 2 17" xfId="3059" xr:uid="{00000000-0005-0000-0000-0000230C0000}"/>
    <cellStyle name="20% - 强调文字颜色 1 2 2 2 2 2 18" xfId="3071" xr:uid="{00000000-0005-0000-0000-00002F0C0000}"/>
    <cellStyle name="20% - 强调文字颜色 1 2 2 2 2 2 2" xfId="3086" xr:uid="{00000000-0005-0000-0000-00003E0C0000}"/>
    <cellStyle name="20% - 强调文字颜色 1 2 2 2 2 2 2 2" xfId="3095" xr:uid="{00000000-0005-0000-0000-0000470C0000}"/>
    <cellStyle name="20% - 强调文字颜色 1 2 2 2 2 2 2 2 2" xfId="215" xr:uid="{00000000-0005-0000-0000-0000E3000000}"/>
    <cellStyle name="20% - 强调文字颜色 1 2 2 2 2 2 2 2 2 2" xfId="3099" xr:uid="{00000000-0005-0000-0000-00004B0C0000}"/>
    <cellStyle name="20% - 强调文字颜色 1 2 2 2 2 2 2 2 2 2 2" xfId="3034" xr:uid="{00000000-0005-0000-0000-00000A0C0000}"/>
    <cellStyle name="20% - 强调文字颜色 1 2 2 2 2 2 2 2 2 2 3" xfId="413" xr:uid="{00000000-0005-0000-0000-0000B9010000}"/>
    <cellStyle name="20% - 强调文字颜色 1 2 2 2 2 2 2 2 2 2 4" xfId="3049" xr:uid="{00000000-0005-0000-0000-0000190C0000}"/>
    <cellStyle name="20% - 强调文字颜色 1 2 2 2 2 2 2 2 2 2 5" xfId="3061" xr:uid="{00000000-0005-0000-0000-0000250C0000}"/>
    <cellStyle name="20% - 强调文字颜色 1 2 2 2 2 2 2 2 2 3" xfId="3101" xr:uid="{00000000-0005-0000-0000-00004D0C0000}"/>
    <cellStyle name="20% - 强调文字颜色 1 2 2 2 2 2 2 2 2 4" xfId="3102" xr:uid="{00000000-0005-0000-0000-00004E0C0000}"/>
    <cellStyle name="20% - 强调文字颜色 1 2 2 2 2 2 2 2 2 5" xfId="244" xr:uid="{00000000-0005-0000-0000-000003010000}"/>
    <cellStyle name="20% - 强调文字颜色 1 2 2 2 2 2 2 2 2 6" xfId="3107" xr:uid="{00000000-0005-0000-0000-0000530C0000}"/>
    <cellStyle name="20% - 强调文字颜色 1 2 2 2 2 2 2 2 3" xfId="3110" xr:uid="{00000000-0005-0000-0000-0000560C0000}"/>
    <cellStyle name="20% - 强调文字颜色 1 2 2 2 2 2 2 2 3 2" xfId="3142" xr:uid="{00000000-0005-0000-0000-0000760C0000}"/>
    <cellStyle name="20% - 强调文字颜色 1 2 2 2 2 2 2 2 3 2 2" xfId="3167" xr:uid="{00000000-0005-0000-0000-00008F0C0000}"/>
    <cellStyle name="20% - 强调文字颜色 1 2 2 2 2 2 2 2 3 2 3" xfId="3189" xr:uid="{00000000-0005-0000-0000-0000A50C0000}"/>
    <cellStyle name="20% - 强调文字颜色 1 2 2 2 2 2 2 2 3 2 4" xfId="1192" xr:uid="{00000000-0005-0000-0000-0000D8040000}"/>
    <cellStyle name="20% - 强调文字颜色 1 2 2 2 2 2 2 2 3 2 5" xfId="1215" xr:uid="{00000000-0005-0000-0000-0000EF040000}"/>
    <cellStyle name="20% - 强调文字颜色 1 2 2 2 2 2 2 2 3 3" xfId="145" xr:uid="{00000000-0005-0000-0000-000099000000}"/>
    <cellStyle name="20% - 强调文字颜色 1 2 2 2 2 2 2 2 3 4" xfId="3199" xr:uid="{00000000-0005-0000-0000-0000AF0C0000}"/>
    <cellStyle name="20% - 强调文字颜色 1 2 2 2 2 2 2 2 3 5" xfId="3219" xr:uid="{00000000-0005-0000-0000-0000C30C0000}"/>
    <cellStyle name="20% - 强调文字颜色 1 2 2 2 2 2 2 2 3 6" xfId="3231" xr:uid="{00000000-0005-0000-0000-0000CF0C0000}"/>
    <cellStyle name="20% - 强调文字颜色 1 2 2 2 2 2 2 2 4" xfId="3238" xr:uid="{00000000-0005-0000-0000-0000D60C0000}"/>
    <cellStyle name="20% - 强调文字颜色 1 2 2 2 2 2 2 2 4 2" xfId="476" xr:uid="{00000000-0005-0000-0000-0000FC010000}"/>
    <cellStyle name="20% - 强调文字颜色 1 2 2 2 2 2 2 2 4 3" xfId="375" xr:uid="{00000000-0005-0000-0000-000091010000}"/>
    <cellStyle name="20% - 强调文字颜色 1 2 2 2 2 2 2 2 4 4" xfId="2371" xr:uid="{00000000-0005-0000-0000-000073090000}"/>
    <cellStyle name="20% - 强调文字颜色 1 2 2 2 2 2 2 2 4 5" xfId="2390" xr:uid="{00000000-0005-0000-0000-000086090000}"/>
    <cellStyle name="20% - 强调文字颜色 1 2 2 2 2 2 2 2 5" xfId="3245" xr:uid="{00000000-0005-0000-0000-0000DD0C0000}"/>
    <cellStyle name="20% - 强调文字颜色 1 2 2 2 2 2 2 2 6" xfId="3253" xr:uid="{00000000-0005-0000-0000-0000E50C0000}"/>
    <cellStyle name="20% - 强调文字颜色 1 2 2 2 2 2 2 2 7" xfId="3265" xr:uid="{00000000-0005-0000-0000-0000F10C0000}"/>
    <cellStyle name="20% - 强调文字颜色 1 2 2 2 2 2 2 2 8" xfId="3276" xr:uid="{00000000-0005-0000-0000-0000FC0C0000}"/>
    <cellStyle name="20% - 强调文字颜色 1 2 2 2 2 2 2 3" xfId="2789" xr:uid="{00000000-0005-0000-0000-0000150B0000}"/>
    <cellStyle name="20% - 强调文字颜色 1 2 2 2 2 2 2 4" xfId="2870" xr:uid="{00000000-0005-0000-0000-0000660B0000}"/>
    <cellStyle name="20% - 强调文字颜色 1 2 2 2 2 2 2 4 2" xfId="2355" xr:uid="{00000000-0005-0000-0000-000063090000}"/>
    <cellStyle name="20% - 强调文字颜色 1 2 2 2 2 2 2 4 3" xfId="2881" xr:uid="{00000000-0005-0000-0000-0000710B0000}"/>
    <cellStyle name="20% - 强调文字颜色 1 2 2 2 2 2 2 4 4" xfId="2894" xr:uid="{00000000-0005-0000-0000-00007E0B0000}"/>
    <cellStyle name="20% - 强调文字颜色 1 2 2 2 2 2 2 4 5" xfId="2906" xr:uid="{00000000-0005-0000-0000-00008A0B0000}"/>
    <cellStyle name="20% - 强调文字颜色 1 2 2 2 2 2 2 5" xfId="2948" xr:uid="{00000000-0005-0000-0000-0000B40B0000}"/>
    <cellStyle name="20% - 强调文字颜色 1 2 2 2 2 2 2 6" xfId="3001" xr:uid="{00000000-0005-0000-0000-0000E90B0000}"/>
    <cellStyle name="20% - 强调文字颜色 1 2 2 2 2 2 3" xfId="1518" xr:uid="{00000000-0005-0000-0000-00001E060000}"/>
    <cellStyle name="20% - 强调文字颜色 1 2 2 2 2 2 3 10" xfId="3289" xr:uid="{00000000-0005-0000-0000-0000090D0000}"/>
    <cellStyle name="20% - 强调文字颜色 1 2 2 2 2 2 3 2" xfId="3298" xr:uid="{00000000-0005-0000-0000-0000120D0000}"/>
    <cellStyle name="20% - 强调文字颜色 1 2 2 2 2 2 3 2 2" xfId="3309" xr:uid="{00000000-0005-0000-0000-00001D0D0000}"/>
    <cellStyle name="20% - 强调文字颜色 1 2 2 2 2 2 3 2 2 2" xfId="3321" xr:uid="{00000000-0005-0000-0000-0000290D0000}"/>
    <cellStyle name="20% - 强调文字颜色 1 2 2 2 2 2 3 2 2 3" xfId="3083" xr:uid="{00000000-0005-0000-0000-00003B0C0000}"/>
    <cellStyle name="20% - 强调文字颜色 1 2 2 2 2 2 3 2 2 4" xfId="1513" xr:uid="{00000000-0005-0000-0000-000019060000}"/>
    <cellStyle name="20% - 强调文字颜色 1 2 2 2 2 2 3 2 2 5" xfId="1087" xr:uid="{00000000-0005-0000-0000-00006F040000}"/>
    <cellStyle name="20% - 强调文字颜色 1 2 2 2 2 2 3 2 3" xfId="3335" xr:uid="{00000000-0005-0000-0000-0000370D0000}"/>
    <cellStyle name="20% - 强调文字颜色 1 2 2 2 2 2 3 2 4" xfId="3345" xr:uid="{00000000-0005-0000-0000-0000410D0000}"/>
    <cellStyle name="20% - 强调文字颜色 1 2 2 2 2 2 3 2 5" xfId="503" xr:uid="{00000000-0005-0000-0000-000018020000}"/>
    <cellStyle name="20% - 强调文字颜色 1 2 2 2 2 2 3 2 6" xfId="401" xr:uid="{00000000-0005-0000-0000-0000AC010000}"/>
    <cellStyle name="20% - 强调文字颜色 1 2 2 2 2 2 3 3" xfId="3355" xr:uid="{00000000-0005-0000-0000-00004B0D0000}"/>
    <cellStyle name="20% - 强调文字颜色 1 2 2 2 2 2 3 3 2" xfId="65" xr:uid="{00000000-0005-0000-0000-000045000000}"/>
    <cellStyle name="20% - 强调文字颜色 1 2 2 2 2 2 3 3 2 2" xfId="3357" xr:uid="{00000000-0005-0000-0000-00004D0D0000}"/>
    <cellStyle name="20% - 强调文字颜色 1 2 2 2 2 2 3 3 2 3" xfId="3363" xr:uid="{00000000-0005-0000-0000-0000530D0000}"/>
    <cellStyle name="20% - 强调文字颜色 1 2 2 2 2 2 3 3 2 4" xfId="3380" xr:uid="{00000000-0005-0000-0000-0000640D0000}"/>
    <cellStyle name="20% - 强调文字颜色 1 2 2 2 2 2 3 3 2 5" xfId="3390" xr:uid="{00000000-0005-0000-0000-00006E0D0000}"/>
    <cellStyle name="20% - 强调文字颜色 1 2 2 2 2 2 3 3 3" xfId="3405" xr:uid="{00000000-0005-0000-0000-00007D0D0000}"/>
    <cellStyle name="20% - 强调文字颜色 1 2 2 2 2 2 3 3 4" xfId="3418" xr:uid="{00000000-0005-0000-0000-00008A0D0000}"/>
    <cellStyle name="20% - 强调文字颜色 1 2 2 2 2 2 3 3 5" xfId="3429" xr:uid="{00000000-0005-0000-0000-0000950D0000}"/>
    <cellStyle name="20% - 强调文字颜色 1 2 2 2 2 2 3 3 6" xfId="3440" xr:uid="{00000000-0005-0000-0000-0000A00D0000}"/>
    <cellStyle name="20% - 强调文字颜色 1 2 2 2 2 2 3 4" xfId="3449" xr:uid="{00000000-0005-0000-0000-0000A90D0000}"/>
    <cellStyle name="20% - 强调文字颜色 1 2 2 2 2 2 3 4 2" xfId="2464" xr:uid="{00000000-0005-0000-0000-0000D0090000}"/>
    <cellStyle name="20% - 强调文字颜色 1 2 2 2 2 2 3 4 3" xfId="3456" xr:uid="{00000000-0005-0000-0000-0000B00D0000}"/>
    <cellStyle name="20% - 强调文字颜色 1 2 2 2 2 2 3 4 4" xfId="3465" xr:uid="{00000000-0005-0000-0000-0000B90D0000}"/>
    <cellStyle name="20% - 强调文字颜色 1 2 2 2 2 2 3 4 5" xfId="3472" xr:uid="{00000000-0005-0000-0000-0000C00D0000}"/>
    <cellStyle name="20% - 强调文字颜色 1 2 2 2 2 2 3 5" xfId="3483" xr:uid="{00000000-0005-0000-0000-0000CB0D0000}"/>
    <cellStyle name="20% - 强调文字颜色 1 2 2 2 2 2 3 5 2" xfId="3494" xr:uid="{00000000-0005-0000-0000-0000D60D0000}"/>
    <cellStyle name="20% - 强调文字颜色 1 2 2 2 2 2 3 5 3" xfId="3504" xr:uid="{00000000-0005-0000-0000-0000E00D0000}"/>
    <cellStyle name="20% - 强调文字颜色 1 2 2 2 2 2 3 5 4" xfId="3514" xr:uid="{00000000-0005-0000-0000-0000EA0D0000}"/>
    <cellStyle name="20% - 强调文字颜色 1 2 2 2 2 2 3 5 5" xfId="3524" xr:uid="{00000000-0005-0000-0000-0000F40D0000}"/>
    <cellStyle name="20% - 强调文字颜色 1 2 2 2 2 2 3 6" xfId="3536" xr:uid="{00000000-0005-0000-0000-0000000E0000}"/>
    <cellStyle name="20% - 强调文字颜色 1 2 2 2 2 2 3 7" xfId="426" xr:uid="{00000000-0005-0000-0000-0000C7010000}"/>
    <cellStyle name="20% - 强调文字颜色 1 2 2 2 2 2 3 8" xfId="3537" xr:uid="{00000000-0005-0000-0000-0000010E0000}"/>
    <cellStyle name="20% - 强调文字颜色 1 2 2 2 2 2 3 9" xfId="3546" xr:uid="{00000000-0005-0000-0000-00000A0E0000}"/>
    <cellStyle name="20% - 强调文字颜色 1 2 2 2 2 2 4" xfId="1096" xr:uid="{00000000-0005-0000-0000-000078040000}"/>
    <cellStyle name="20% - 强调文字颜色 1 2 2 2 2 2 4 2" xfId="927" xr:uid="{00000000-0005-0000-0000-0000CF030000}"/>
    <cellStyle name="20% - 强调文字颜色 1 2 2 2 2 2 4 2 2" xfId="3559" xr:uid="{00000000-0005-0000-0000-0000170E0000}"/>
    <cellStyle name="20% - 强调文字颜色 1 2 2 2 2 2 4 2 3" xfId="3576" xr:uid="{00000000-0005-0000-0000-0000280E0000}"/>
    <cellStyle name="20% - 强调文字颜色 1 2 2 2 2 2 4 2 4" xfId="2563" xr:uid="{00000000-0005-0000-0000-0000330A0000}"/>
    <cellStyle name="20% - 强调文字颜色 1 2 2 2 2 2 4 2 5" xfId="3579" xr:uid="{00000000-0005-0000-0000-00002B0E0000}"/>
    <cellStyle name="20% - 强调文字颜色 1 2 2 2 2 2 4 3" xfId="3591" xr:uid="{00000000-0005-0000-0000-0000370E0000}"/>
    <cellStyle name="20% - 强调文字颜色 1 2 2 2 2 2 4 3 2" xfId="3601" xr:uid="{00000000-0005-0000-0000-0000410E0000}"/>
    <cellStyle name="20% - 强调文字颜色 1 2 2 2 2 2 4 3 3" xfId="3609" xr:uid="{00000000-0005-0000-0000-0000490E0000}"/>
    <cellStyle name="20% - 强调文字颜色 1 2 2 2 2 2 4 3 4" xfId="3619" xr:uid="{00000000-0005-0000-0000-0000530E0000}"/>
    <cellStyle name="20% - 强调文字颜色 1 2 2 2 2 2 4 3 5" xfId="3627" xr:uid="{00000000-0005-0000-0000-00005B0E0000}"/>
    <cellStyle name="20% - 强调文字颜色 1 2 2 2 2 2 4 4" xfId="3641" xr:uid="{00000000-0005-0000-0000-0000690E0000}"/>
    <cellStyle name="20% - 强调文字颜色 1 2 2 2 2 2 4 5" xfId="3663" xr:uid="{00000000-0005-0000-0000-00007F0E0000}"/>
    <cellStyle name="20% - 强调文字颜色 1 2 2 2 2 2 4 6" xfId="3684" xr:uid="{00000000-0005-0000-0000-0000940E0000}"/>
    <cellStyle name="20% - 强调文字颜色 1 2 2 2 2 2 4 7" xfId="3707" xr:uid="{00000000-0005-0000-0000-0000AB0E0000}"/>
    <cellStyle name="20% - 强调文字颜色 1 2 2 2 2 2 4 8" xfId="3725" xr:uid="{00000000-0005-0000-0000-0000BD0E0000}"/>
    <cellStyle name="20% - 强调文字颜色 1 2 2 2 2 2 5" xfId="1119" xr:uid="{00000000-0005-0000-0000-00008F040000}"/>
    <cellStyle name="20% - 强调文字颜色 1 2 2 2 2 2 5 2" xfId="1053" xr:uid="{00000000-0005-0000-0000-00004D040000}"/>
    <cellStyle name="20% - 强调文字颜色 1 2 2 2 2 2 5 2 2" xfId="3730" xr:uid="{00000000-0005-0000-0000-0000C20E0000}"/>
    <cellStyle name="20% - 强调文字颜色 1 2 2 2 2 2 5 2 3" xfId="3738" xr:uid="{00000000-0005-0000-0000-0000CA0E0000}"/>
    <cellStyle name="20% - 强调文字颜色 1 2 2 2 2 2 5 2 4" xfId="3752" xr:uid="{00000000-0005-0000-0000-0000D80E0000}"/>
    <cellStyle name="20% - 强调文字颜色 1 2 2 2 2 2 5 2 5" xfId="2195" xr:uid="{00000000-0005-0000-0000-0000C3080000}"/>
    <cellStyle name="20% - 强调文字颜色 1 2 2 2 2 2 5 3" xfId="3766" xr:uid="{00000000-0005-0000-0000-0000E60E0000}"/>
    <cellStyle name="20% - 强调文字颜色 1 2 2 2 2 2 5 3 2" xfId="3771" xr:uid="{00000000-0005-0000-0000-0000EB0E0000}"/>
    <cellStyle name="20% - 强调文字颜色 1 2 2 2 2 2 5 3 3" xfId="3790" xr:uid="{00000000-0005-0000-0000-0000FE0E0000}"/>
    <cellStyle name="20% - 强调文字颜色 1 2 2 2 2 2 5 3 4" xfId="3821" xr:uid="{00000000-0005-0000-0000-00001D0F0000}"/>
    <cellStyle name="20% - 强调文字颜色 1 2 2 2 2 2 5 3 5" xfId="2225" xr:uid="{00000000-0005-0000-0000-0000E1080000}"/>
    <cellStyle name="20% - 强调文字颜色 1 2 2 2 2 2 5 4" xfId="3852" xr:uid="{00000000-0005-0000-0000-00003C0F0000}"/>
    <cellStyle name="20% - 强调文字颜色 1 2 2 2 2 2 5 5" xfId="3870" xr:uid="{00000000-0005-0000-0000-00004E0F0000}"/>
    <cellStyle name="20% - 强调文字颜色 1 2 2 2 2 2 5 6" xfId="3889" xr:uid="{00000000-0005-0000-0000-0000610F0000}"/>
    <cellStyle name="20% - 强调文字颜色 1 2 2 2 2 2 5 7" xfId="3902" xr:uid="{00000000-0005-0000-0000-00006E0F0000}"/>
    <cellStyle name="20% - 强调文字颜色 1 2 2 2 2 2 5 8" xfId="3912" xr:uid="{00000000-0005-0000-0000-0000780F0000}"/>
    <cellStyle name="20% - 强调文字颜色 1 2 2 2 2 2 6" xfId="1142" xr:uid="{00000000-0005-0000-0000-0000A6040000}"/>
    <cellStyle name="20% - 强调文字颜色 1 2 2 2 2 2 6 2" xfId="3928" xr:uid="{00000000-0005-0000-0000-0000880F0000}"/>
    <cellStyle name="20% - 强调文字颜色 1 2 2 2 2 2 6 2 2" xfId="3947" xr:uid="{00000000-0005-0000-0000-00009B0F0000}"/>
    <cellStyle name="20% - 强调文字颜色 1 2 2 2 2 2 6 2 3" xfId="3979" xr:uid="{00000000-0005-0000-0000-0000BB0F0000}"/>
    <cellStyle name="20% - 强调文字颜色 1 2 2 2 2 2 6 2 4" xfId="4011" xr:uid="{00000000-0005-0000-0000-0000DB0F0000}"/>
    <cellStyle name="20% - 强调文字颜色 1 2 2 2 2 2 6 2 5" xfId="4038" xr:uid="{00000000-0005-0000-0000-0000F60F0000}"/>
    <cellStyle name="20% - 强调文字颜色 1 2 2 2 2 2 6 3" xfId="4050" xr:uid="{00000000-0005-0000-0000-000002100000}"/>
    <cellStyle name="20% - 强调文字颜色 1 2 2 2 2 2 6 4" xfId="4086" xr:uid="{00000000-0005-0000-0000-000026100000}"/>
    <cellStyle name="20% - 强调文字颜色 1 2 2 2 2 2 6 5" xfId="4113" xr:uid="{00000000-0005-0000-0000-000041100000}"/>
    <cellStyle name="20% - 强调文字颜色 1 2 2 2 2 2 6 6" xfId="4131" xr:uid="{00000000-0005-0000-0000-000053100000}"/>
    <cellStyle name="20% - 强调文字颜色 1 2 2 2 2 2 6 7" xfId="4142" xr:uid="{00000000-0005-0000-0000-00005E100000}"/>
    <cellStyle name="20% - 强调文字颜色 1 2 2 2 2 2 7" xfId="1165" xr:uid="{00000000-0005-0000-0000-0000BD040000}"/>
    <cellStyle name="20% - 强调文字颜色 1 2 2 2 2 2 7 2" xfId="4158" xr:uid="{00000000-0005-0000-0000-00006E100000}"/>
    <cellStyle name="20% - 强调文字颜色 1 2 2 2 2 2 7 2 2" xfId="2917" xr:uid="{00000000-0005-0000-0000-0000950B0000}"/>
    <cellStyle name="20% - 强调文字颜色 1 2 2 2 2 2 7 2 3" xfId="2940" xr:uid="{00000000-0005-0000-0000-0000AC0B0000}"/>
    <cellStyle name="20% - 强调文字颜色 1 2 2 2 2 2 7 2 4" xfId="4172" xr:uid="{00000000-0005-0000-0000-00007C100000}"/>
    <cellStyle name="20% - 强调文字颜色 1 2 2 2 2 2 7 2 5" xfId="4184" xr:uid="{00000000-0005-0000-0000-000088100000}"/>
    <cellStyle name="20% - 强调文字颜色 1 2 2 2 2 2 7 3" xfId="4196" xr:uid="{00000000-0005-0000-0000-000094100000}"/>
    <cellStyle name="20% - 强调文字颜色 1 2 2 2 2 2 7 4" xfId="4217" xr:uid="{00000000-0005-0000-0000-0000A9100000}"/>
    <cellStyle name="20% - 强调文字颜色 1 2 2 2 2 2 7 5" xfId="4245" xr:uid="{00000000-0005-0000-0000-0000C5100000}"/>
    <cellStyle name="20% - 强调文字颜色 1 2 2 2 2 2 7 6" xfId="4263" xr:uid="{00000000-0005-0000-0000-0000D7100000}"/>
    <cellStyle name="20% - 强调文字颜色 1 2 2 2 2 2 7 7" xfId="4278" xr:uid="{00000000-0005-0000-0000-0000E6100000}"/>
    <cellStyle name="20% - 强调文字颜色 1 2 2 2 2 2 8" xfId="3920" xr:uid="{00000000-0005-0000-0000-0000800F0000}"/>
    <cellStyle name="20% - 强调文字颜色 1 2 2 2 2 2 8 2" xfId="3942" xr:uid="{00000000-0005-0000-0000-0000960F0000}"/>
    <cellStyle name="20% - 强调文字颜色 1 2 2 2 2 2 8 3" xfId="3961" xr:uid="{00000000-0005-0000-0000-0000A90F0000}"/>
    <cellStyle name="20% - 强调文字颜色 1 2 2 2 2 2 8 4" xfId="3990" xr:uid="{00000000-0005-0000-0000-0000C60F0000}"/>
    <cellStyle name="20% - 强调文字颜色 1 2 2 2 2 2 8 5" xfId="4019" xr:uid="{00000000-0005-0000-0000-0000E30F0000}"/>
    <cellStyle name="20% - 强调文字颜色 1 2 2 2 2 2 8 6" xfId="4283" xr:uid="{00000000-0005-0000-0000-0000EB100000}"/>
    <cellStyle name="20% - 强调文字颜色 1 2 2 2 2 2 9" xfId="4071" xr:uid="{00000000-0005-0000-0000-000017100000}"/>
    <cellStyle name="20% - 强调文字颜色 1 2 2 2 2 2 9 2" xfId="707" xr:uid="{00000000-0005-0000-0000-0000ED020000}"/>
    <cellStyle name="20% - 强调文字颜色 1 2 2 2 2 2 9 3" xfId="773" xr:uid="{00000000-0005-0000-0000-000031030000}"/>
    <cellStyle name="20% - 强调文字颜色 1 2 2 2 2 2 9 4" xfId="830" xr:uid="{00000000-0005-0000-0000-00006D030000}"/>
    <cellStyle name="20% - 强调文字颜色 1 2 2 2 2 2 9 5" xfId="4315" xr:uid="{00000000-0005-0000-0000-00000B110000}"/>
    <cellStyle name="20% - 强调文字颜色 1 2 2 2 2 2 9 6" xfId="4320" xr:uid="{00000000-0005-0000-0000-000010110000}"/>
    <cellStyle name="20% - 强调文字颜色 1 2 2 2 2 20" xfId="2710" xr:uid="{00000000-0005-0000-0000-0000C60A0000}"/>
    <cellStyle name="20% - 强调文字颜色 1 2 2 2 2 3" xfId="3127" xr:uid="{00000000-0005-0000-0000-0000670C0000}"/>
    <cellStyle name="20% - 强调文字颜色 1 2 2 2 2 3 2" xfId="3155" xr:uid="{00000000-0005-0000-0000-0000830C0000}"/>
    <cellStyle name="20% - 强调文字颜色 1 2 2 2 2 3 2 2" xfId="4330" xr:uid="{00000000-0005-0000-0000-00001A110000}"/>
    <cellStyle name="20% - 强调文字颜色 1 2 2 2 2 3 2 2 2" xfId="837" xr:uid="{00000000-0005-0000-0000-000074030000}"/>
    <cellStyle name="20% - 强调文字颜色 1 2 2 2 2 3 2 2 2 2" xfId="4335" xr:uid="{00000000-0005-0000-0000-00001F110000}"/>
    <cellStyle name="20% - 强调文字颜色 1 2 2 2 2 3 2 2 2 2 2" xfId="2488" xr:uid="{00000000-0005-0000-0000-0000E8090000}"/>
    <cellStyle name="20% - 强调文字颜色 1 2 2 2 2 3 2 2 2 2 3" xfId="2525" xr:uid="{00000000-0005-0000-0000-00000D0A0000}"/>
    <cellStyle name="20% - 强调文字颜色 1 2 2 2 2 3 2 2 2 2 4" xfId="2307" xr:uid="{00000000-0005-0000-0000-000033090000}"/>
    <cellStyle name="20% - 强调文字颜色 1 2 2 2 2 3 2 2 2 2 5" xfId="2318" xr:uid="{00000000-0005-0000-0000-00003E090000}"/>
    <cellStyle name="20% - 强调文字颜色 1 2 2 2 2 3 2 2 2 3" xfId="3031" xr:uid="{00000000-0005-0000-0000-0000070C0000}"/>
    <cellStyle name="20% - 强调文字颜色 1 2 2 2 2 3 2 2 2 4" xfId="1452" xr:uid="{00000000-0005-0000-0000-0000DC050000}"/>
    <cellStyle name="20% - 强调文字颜色 1 2 2 2 2 3 2 2 2 5" xfId="1465" xr:uid="{00000000-0005-0000-0000-0000E9050000}"/>
    <cellStyle name="20% - 强调文字颜色 1 2 2 2 2 3 2 2 2 6" xfId="1482" xr:uid="{00000000-0005-0000-0000-0000FA050000}"/>
    <cellStyle name="20% - 强调文字颜色 1 2 2 2 2 3 2 2 3" xfId="4340" xr:uid="{00000000-0005-0000-0000-000024110000}"/>
    <cellStyle name="20% - 强调文字颜色 1 2 2 2 2 3 2 2 3 2" xfId="2757" xr:uid="{00000000-0005-0000-0000-0000F50A0000}"/>
    <cellStyle name="20% - 强调文字颜色 1 2 2 2 2 3 2 2 3 2 2" xfId="3213" xr:uid="{00000000-0005-0000-0000-0000BD0C0000}"/>
    <cellStyle name="20% - 强调文字颜色 1 2 2 2 2 3 2 2 3 2 3" xfId="3230" xr:uid="{00000000-0005-0000-0000-0000CE0C0000}"/>
    <cellStyle name="20% - 强调文字颜色 1 2 2 2 2 3 2 2 3 2 4" xfId="2433" xr:uid="{00000000-0005-0000-0000-0000B1090000}"/>
    <cellStyle name="20% - 强调文字颜色 1 2 2 2 2 3 2 2 3 2 5" xfId="2445" xr:uid="{00000000-0005-0000-0000-0000BD090000}"/>
    <cellStyle name="20% - 强调文字颜色 1 2 2 2 2 3 2 2 3 3" xfId="2771" xr:uid="{00000000-0005-0000-0000-0000030B0000}"/>
    <cellStyle name="20% - 强调文字颜色 1 2 2 2 2 3 2 2 3 4" xfId="889" xr:uid="{00000000-0005-0000-0000-0000A9030000}"/>
    <cellStyle name="20% - 强调文字颜色 1 2 2 2 2 3 2 2 3 5" xfId="903" xr:uid="{00000000-0005-0000-0000-0000B7030000}"/>
    <cellStyle name="20% - 强调文字颜色 1 2 2 2 2 3 2 2 3 6" xfId="204" xr:uid="{00000000-0005-0000-0000-0000D8000000}"/>
    <cellStyle name="20% - 强调文字颜色 1 2 2 2 2 3 2 2 4" xfId="1863" xr:uid="{00000000-0005-0000-0000-000077070000}"/>
    <cellStyle name="20% - 强调文字颜色 1 2 2 2 2 3 2 2 4 2" xfId="1874" xr:uid="{00000000-0005-0000-0000-000082070000}"/>
    <cellStyle name="20% - 强调文字颜色 1 2 2 2 2 3 2 2 4 3" xfId="1892" xr:uid="{00000000-0005-0000-0000-000094070000}"/>
    <cellStyle name="20% - 强调文字颜色 1 2 2 2 2 3 2 2 4 4" xfId="1927" xr:uid="{00000000-0005-0000-0000-0000B7070000}"/>
    <cellStyle name="20% - 强调文字颜色 1 2 2 2 2 3 2 2 4 5" xfId="1951" xr:uid="{00000000-0005-0000-0000-0000CF070000}"/>
    <cellStyle name="20% - 强调文字颜色 1 2 2 2 2 3 2 2 5" xfId="1985" xr:uid="{00000000-0005-0000-0000-0000F1070000}"/>
    <cellStyle name="20% - 强调文字颜色 1 2 2 2 2 3 2 2 6" xfId="2012" xr:uid="{00000000-0005-0000-0000-00000C080000}"/>
    <cellStyle name="20% - 强调文字颜色 1 2 2 2 2 3 2 2 7" xfId="2034" xr:uid="{00000000-0005-0000-0000-000022080000}"/>
    <cellStyle name="20% - 强调文字颜色 1 2 2 2 2 3 2 2 8" xfId="2058" xr:uid="{00000000-0005-0000-0000-00003A080000}"/>
    <cellStyle name="20% - 强调文字颜色 1 2 2 2 2 3 2 3" xfId="4345" xr:uid="{00000000-0005-0000-0000-000029110000}"/>
    <cellStyle name="20% - 强调文字颜色 1 2 2 2 2 3 2 4" xfId="4360" xr:uid="{00000000-0005-0000-0000-000038110000}"/>
    <cellStyle name="20% - 强调文字颜色 1 2 2 2 2 3 2 5" xfId="4374" xr:uid="{00000000-0005-0000-0000-000046110000}"/>
    <cellStyle name="20% - 强调文字颜色 1 2 2 2 2 3 3" xfId="3188" xr:uid="{00000000-0005-0000-0000-0000A40C0000}"/>
    <cellStyle name="20% - 强调文字颜色 1 2 2 2 2 3 3 2" xfId="4384" xr:uid="{00000000-0005-0000-0000-000050110000}"/>
    <cellStyle name="20% - 强调文字颜色 1 2 2 2 2 3 3 2 2" xfId="3763" xr:uid="{00000000-0005-0000-0000-0000E30E0000}"/>
    <cellStyle name="20% - 强调文字颜色 1 2 2 2 2 3 3 2 2 2" xfId="3785" xr:uid="{00000000-0005-0000-0000-0000F90E0000}"/>
    <cellStyle name="20% - 强调文字颜色 1 2 2 2 2 3 3 2 2 3" xfId="3816" xr:uid="{00000000-0005-0000-0000-0000180F0000}"/>
    <cellStyle name="20% - 强调文字颜色 1 2 2 2 2 3 3 2 2 4" xfId="3848" xr:uid="{00000000-0005-0000-0000-0000380F0000}"/>
    <cellStyle name="20% - 强调文字颜色 1 2 2 2 2 3 3 2 2 5" xfId="2252" xr:uid="{00000000-0005-0000-0000-0000FC080000}"/>
    <cellStyle name="20% - 强调文字颜色 1 2 2 2 2 3 3 2 3" xfId="3862" xr:uid="{00000000-0005-0000-0000-0000460F0000}"/>
    <cellStyle name="20% - 强调文字颜色 1 2 2 2 2 3 3 2 4" xfId="3875" xr:uid="{00000000-0005-0000-0000-0000530F0000}"/>
    <cellStyle name="20% - 强调文字颜色 1 2 2 2 2 3 3 2 5" xfId="3893" xr:uid="{00000000-0005-0000-0000-0000650F0000}"/>
    <cellStyle name="20% - 强调文字颜色 1 2 2 2 2 3 3 2 6" xfId="3906" xr:uid="{00000000-0005-0000-0000-0000720F0000}"/>
    <cellStyle name="20% - 强调文字颜色 1 2 2 2 2 3 3 3" xfId="4395" xr:uid="{00000000-0005-0000-0000-00005B110000}"/>
    <cellStyle name="20% - 强调文字颜色 1 2 2 2 2 3 3 3 2" xfId="4056" xr:uid="{00000000-0005-0000-0000-000008100000}"/>
    <cellStyle name="20% - 强调文字颜色 1 2 2 2 2 3 3 3 2 2" xfId="680" xr:uid="{00000000-0005-0000-0000-0000D1020000}"/>
    <cellStyle name="20% - 强调文字颜色 1 2 2 2 2 3 3 3 2 3" xfId="751" xr:uid="{00000000-0005-0000-0000-00001A030000}"/>
    <cellStyle name="20% - 强调文字颜色 1 2 2 2 2 3 3 3 2 4" xfId="811" xr:uid="{00000000-0005-0000-0000-00005A030000}"/>
    <cellStyle name="20% - 强调文字颜色 1 2 2 2 2 3 3 3 2 5" xfId="4306" xr:uid="{00000000-0005-0000-0000-000002110000}"/>
    <cellStyle name="20% - 强调文字颜色 1 2 2 2 2 3 3 3 3" xfId="4094" xr:uid="{00000000-0005-0000-0000-00002E100000}"/>
    <cellStyle name="20% - 强调文字颜色 1 2 2 2 2 3 3 3 4" xfId="4117" xr:uid="{00000000-0005-0000-0000-000045100000}"/>
    <cellStyle name="20% - 强调文字颜色 1 2 2 2 2 3 3 3 5" xfId="4134" xr:uid="{00000000-0005-0000-0000-000056100000}"/>
    <cellStyle name="20% - 强调文字颜色 1 2 2 2 2 3 3 3 6" xfId="4145" xr:uid="{00000000-0005-0000-0000-000061100000}"/>
    <cellStyle name="20% - 强调文字颜色 1 2 2 2 2 3 3 4" xfId="4406" xr:uid="{00000000-0005-0000-0000-000066110000}"/>
    <cellStyle name="20% - 强调文字颜色 1 2 2 2 2 3 3 4 2" xfId="4200" xr:uid="{00000000-0005-0000-0000-000098100000}"/>
    <cellStyle name="20% - 强调文字颜色 1 2 2 2 2 3 3 4 3" xfId="4223" xr:uid="{00000000-0005-0000-0000-0000AF100000}"/>
    <cellStyle name="20% - 强调文字颜色 1 2 2 2 2 3 3 4 4" xfId="4247" xr:uid="{00000000-0005-0000-0000-0000C7100000}"/>
    <cellStyle name="20% - 强调文字颜色 1 2 2 2 2 3 3 4 5" xfId="4265" xr:uid="{00000000-0005-0000-0000-0000D9100000}"/>
    <cellStyle name="20% - 强调文字颜色 1 2 2 2 2 3 3 5" xfId="4417" xr:uid="{00000000-0005-0000-0000-000071110000}"/>
    <cellStyle name="20% - 强调文字颜色 1 2 2 2 2 3 3 5 2" xfId="3964" xr:uid="{00000000-0005-0000-0000-0000AC0F0000}"/>
    <cellStyle name="20% - 强调文字颜色 1 2 2 2 2 3 3 5 3" xfId="3994" xr:uid="{00000000-0005-0000-0000-0000CA0F0000}"/>
    <cellStyle name="20% - 强调文字颜色 1 2 2 2 2 3 3 5 4" xfId="4026" xr:uid="{00000000-0005-0000-0000-0000EA0F0000}"/>
    <cellStyle name="20% - 强调文字颜色 1 2 2 2 2 3 3 5 5" xfId="4290" xr:uid="{00000000-0005-0000-0000-0000F2100000}"/>
    <cellStyle name="20% - 强调文字颜色 1 2 2 2 2 3 3 6" xfId="4430" xr:uid="{00000000-0005-0000-0000-00007E110000}"/>
    <cellStyle name="20% - 强调文字颜色 1 2 2 2 2 3 3 7" xfId="4443" xr:uid="{00000000-0005-0000-0000-00008B110000}"/>
    <cellStyle name="20% - 强调文字颜色 1 2 2 2 2 3 3 8" xfId="4455" xr:uid="{00000000-0005-0000-0000-000097110000}"/>
    <cellStyle name="20% - 强调文字颜色 1 2 2 2 2 3 3 9" xfId="4468" xr:uid="{00000000-0005-0000-0000-0000A4110000}"/>
    <cellStyle name="20% - 强调文字颜色 1 2 2 2 2 3 4" xfId="1181" xr:uid="{00000000-0005-0000-0000-0000CD040000}"/>
    <cellStyle name="20% - 强调文字颜色 1 2 2 2 2 3 5" xfId="1209" xr:uid="{00000000-0005-0000-0000-0000E9040000}"/>
    <cellStyle name="20% - 强调文字颜色 1 2 2 2 2 4" xfId="129" xr:uid="{00000000-0005-0000-0000-000089000000}"/>
    <cellStyle name="20% - 强调文字颜色 1 2 2 2 2 4 2" xfId="4458" xr:uid="{00000000-0005-0000-0000-00009A110000}"/>
    <cellStyle name="20% - 强调文字颜色 1 2 2 2 2 4 2 2" xfId="4479" xr:uid="{00000000-0005-0000-0000-0000AF110000}"/>
    <cellStyle name="20% - 强调文字颜色 1 2 2 2 2 4 2 3" xfId="2288" xr:uid="{00000000-0005-0000-0000-000020090000}"/>
    <cellStyle name="20% - 强调文字颜色 1 2 2 2 2 4 2 4" xfId="2531" xr:uid="{00000000-0005-0000-0000-0000130A0000}"/>
    <cellStyle name="20% - 强调文字颜色 1 2 2 2 2 4 2 5" xfId="4483" xr:uid="{00000000-0005-0000-0000-0000B3110000}"/>
    <cellStyle name="20% - 强调文字颜色 1 2 2 2 2 4 3" xfId="4466" xr:uid="{00000000-0005-0000-0000-0000A2110000}"/>
    <cellStyle name="20% - 强调文字颜色 1 2 2 2 2 4 4" xfId="4491" xr:uid="{00000000-0005-0000-0000-0000BB110000}"/>
    <cellStyle name="20% - 强调文字颜色 1 2 2 2 2 5" xfId="4500" xr:uid="{00000000-0005-0000-0000-0000C4110000}"/>
    <cellStyle name="20% - 强调文字颜色 1 2 2 2 2 5 2" xfId="4515" xr:uid="{00000000-0005-0000-0000-0000D3110000}"/>
    <cellStyle name="20% - 强调文字颜色 1 2 2 2 2 5 2 2" xfId="912" xr:uid="{00000000-0005-0000-0000-0000C0030000}"/>
    <cellStyle name="20% - 强调文字颜色 1 2 2 2 2 5 2 3" xfId="4521" xr:uid="{00000000-0005-0000-0000-0000D9110000}"/>
    <cellStyle name="20% - 强调文字颜色 1 2 2 2 2 5 2 4" xfId="4529" xr:uid="{00000000-0005-0000-0000-0000E1110000}"/>
    <cellStyle name="20% - 强调文字颜色 1 2 2 2 2 5 2 5" xfId="4539" xr:uid="{00000000-0005-0000-0000-0000EB110000}"/>
    <cellStyle name="20% - 强调文字颜色 1 2 2 2 2 5 3" xfId="2567" xr:uid="{00000000-0005-0000-0000-0000370A0000}"/>
    <cellStyle name="20% - 强调文字颜色 1 2 2 2 2 5 3 2" xfId="2777" xr:uid="{00000000-0005-0000-0000-0000090B0000}"/>
    <cellStyle name="20% - 强调文字颜色 1 2 2 2 2 5 3 3" xfId="3121" xr:uid="{00000000-0005-0000-0000-0000610C0000}"/>
    <cellStyle name="20% - 强调文字颜色 1 2 2 2 2 5 3 4" xfId="123" xr:uid="{00000000-0005-0000-0000-000082000000}"/>
    <cellStyle name="20% - 强调文字颜色 1 2 2 2 2 5 3 5" xfId="4497" xr:uid="{00000000-0005-0000-0000-0000C1110000}"/>
    <cellStyle name="20% - 强调文字颜色 1 2 2 2 2 5 4" xfId="4547" xr:uid="{00000000-0005-0000-0000-0000F3110000}"/>
    <cellStyle name="20% - 强调文字颜色 1 2 2 2 2 5 5" xfId="566" xr:uid="{00000000-0005-0000-0000-00005A020000}"/>
    <cellStyle name="20% - 强调文字颜色 1 2 2 2 2 5 6" xfId="597" xr:uid="{00000000-0005-0000-0000-00007A020000}"/>
    <cellStyle name="20% - 强调文字颜色 1 2 2 2 2 5 7" xfId="99" xr:uid="{00000000-0005-0000-0000-000068000000}"/>
    <cellStyle name="20% - 强调文字颜色 1 2 2 2 2 5 8" xfId="683" xr:uid="{00000000-0005-0000-0000-0000D4020000}"/>
    <cellStyle name="20% - 强调文字颜色 1 2 2 2 2 6" xfId="3205" xr:uid="{00000000-0005-0000-0000-0000B50C0000}"/>
    <cellStyle name="20% - 强调文字颜色 1 2 2 2 2 6 2" xfId="1687" xr:uid="{00000000-0005-0000-0000-0000C7060000}"/>
    <cellStyle name="20% - 强调文字颜色 1 2 2 2 2 6 2 2" xfId="35" xr:uid="{00000000-0005-0000-0000-000026000000}"/>
    <cellStyle name="20% - 强调文字颜色 1 2 2 2 2 6 2 3" xfId="4555" xr:uid="{00000000-0005-0000-0000-0000FB110000}"/>
    <cellStyle name="20% - 强调文字颜色 1 2 2 2 2 6 2 4" xfId="4567" xr:uid="{00000000-0005-0000-0000-000007120000}"/>
    <cellStyle name="20% - 强调文字颜色 1 2 2 2 2 6 2 5" xfId="4576" xr:uid="{00000000-0005-0000-0000-000010120000}"/>
    <cellStyle name="20% - 强调文字颜色 1 2 2 2 2 6 3" xfId="1836" xr:uid="{00000000-0005-0000-0000-00005C070000}"/>
    <cellStyle name="20% - 强调文字颜色 1 2 2 2 2 6 3 2" xfId="1867" xr:uid="{00000000-0005-0000-0000-00007B070000}"/>
    <cellStyle name="20% - 强调文字颜色 1 2 2 2 2 6 3 3" xfId="1990" xr:uid="{00000000-0005-0000-0000-0000F6070000}"/>
    <cellStyle name="20% - 强调文字颜色 1 2 2 2 2 6 3 4" xfId="2016" xr:uid="{00000000-0005-0000-0000-000010080000}"/>
    <cellStyle name="20% - 强调文字颜色 1 2 2 2 2 6 3 5" xfId="2039" xr:uid="{00000000-0005-0000-0000-000027080000}"/>
    <cellStyle name="20% - 强调文字颜色 1 2 2 2 2 6 4" xfId="2084" xr:uid="{00000000-0005-0000-0000-000054080000}"/>
    <cellStyle name="20% - 强调文字颜色 1 2 2 2 2 6 5" xfId="2148" xr:uid="{00000000-0005-0000-0000-000094080000}"/>
    <cellStyle name="20% - 强调文字颜色 1 2 2 2 2 6 6" xfId="4591" xr:uid="{00000000-0005-0000-0000-00001F120000}"/>
    <cellStyle name="20% - 强调文字颜色 1 2 2 2 2 6 7" xfId="4613" xr:uid="{00000000-0005-0000-0000-000035120000}"/>
    <cellStyle name="20% - 强调文字颜色 1 2 2 2 2 6 8" xfId="4631" xr:uid="{00000000-0005-0000-0000-000047120000}"/>
    <cellStyle name="20% - 强调文字颜色 1 2 2 2 2 7" xfId="3225" xr:uid="{00000000-0005-0000-0000-0000C90C0000}"/>
    <cellStyle name="20% - 强调文字颜色 1 2 2 2 2 7 2" xfId="2585" xr:uid="{00000000-0005-0000-0000-0000490A0000}"/>
    <cellStyle name="20% - 强调文字颜色 1 2 2 2 2 7 2 2" xfId="3646" xr:uid="{00000000-0005-0000-0000-00006E0E0000}"/>
    <cellStyle name="20% - 强调文字颜色 1 2 2 2 2 7 2 3" xfId="3667" xr:uid="{00000000-0005-0000-0000-0000830E0000}"/>
    <cellStyle name="20% - 强调文字颜色 1 2 2 2 2 7 2 4" xfId="3694" xr:uid="{00000000-0005-0000-0000-00009E0E0000}"/>
    <cellStyle name="20% - 强调文字颜色 1 2 2 2 2 7 2 5" xfId="3716" xr:uid="{00000000-0005-0000-0000-0000B40E0000}"/>
    <cellStyle name="20% - 强调文字颜色 1 2 2 2 2 7 3" xfId="2602" xr:uid="{00000000-0005-0000-0000-00005A0A0000}"/>
    <cellStyle name="20% - 强调文字颜色 1 2 2 2 2 7 4" xfId="2620" xr:uid="{00000000-0005-0000-0000-00006C0A0000}"/>
    <cellStyle name="20% - 强调文字颜色 1 2 2 2 2 7 5" xfId="2643" xr:uid="{00000000-0005-0000-0000-0000830A0000}"/>
    <cellStyle name="20% - 强调文字颜色 1 2 2 2 2 7 6" xfId="4638" xr:uid="{00000000-0005-0000-0000-00004E120000}"/>
    <cellStyle name="20% - 强调文字颜色 1 2 2 2 2 7 7" xfId="4648" xr:uid="{00000000-0005-0000-0000-000058120000}"/>
    <cellStyle name="20% - 强调文字颜色 1 2 2 2 2 8" xfId="2432" xr:uid="{00000000-0005-0000-0000-0000B0090000}"/>
    <cellStyle name="20% - 强调文字颜色 1 2 2 2 2 8 2" xfId="2659" xr:uid="{00000000-0005-0000-0000-0000930A0000}"/>
    <cellStyle name="20% - 强调文字颜色 1 2 2 2 2 8 2 2" xfId="4655" xr:uid="{00000000-0005-0000-0000-00005F120000}"/>
    <cellStyle name="20% - 强调文字颜色 1 2 2 2 2 8 2 3" xfId="4661" xr:uid="{00000000-0005-0000-0000-000065120000}"/>
    <cellStyle name="20% - 强调文字颜色 1 2 2 2 2 8 2 4" xfId="3284" xr:uid="{00000000-0005-0000-0000-0000040D0000}"/>
    <cellStyle name="20% - 强调文字颜色 1 2 2 2 2 8 2 5" xfId="4509" xr:uid="{00000000-0005-0000-0000-0000CD110000}"/>
    <cellStyle name="20% - 强调文字颜色 1 2 2 2 2 8 3" xfId="2674" xr:uid="{00000000-0005-0000-0000-0000A20A0000}"/>
    <cellStyle name="20% - 强调文字颜色 1 2 2 2 2 8 4" xfId="1706" xr:uid="{00000000-0005-0000-0000-0000DA060000}"/>
    <cellStyle name="20% - 强调文字颜色 1 2 2 2 2 8 5" xfId="1723" xr:uid="{00000000-0005-0000-0000-0000EB060000}"/>
    <cellStyle name="20% - 强调文字颜色 1 2 2 2 2 8 6" xfId="1733" xr:uid="{00000000-0005-0000-0000-0000F5060000}"/>
    <cellStyle name="20% - 强调文字颜色 1 2 2 2 2 8 7" xfId="1743" xr:uid="{00000000-0005-0000-0000-0000FF060000}"/>
    <cellStyle name="20% - 强调文字颜色 1 2 2 2 2 9" xfId="2444" xr:uid="{00000000-0005-0000-0000-0000BC090000}"/>
    <cellStyle name="20% - 强调文字颜色 1 2 2 2 2 9 2" xfId="2688" xr:uid="{00000000-0005-0000-0000-0000B00A0000}"/>
    <cellStyle name="20% - 强调文字颜色 1 2 2 2 2 9 3" xfId="2704" xr:uid="{00000000-0005-0000-0000-0000C00A0000}"/>
    <cellStyle name="20% - 强调文字颜色 1 2 2 2 2 9 4" xfId="1761" xr:uid="{00000000-0005-0000-0000-000011070000}"/>
    <cellStyle name="20% - 强调文字颜色 1 2 2 2 2 9 5" xfId="1782" xr:uid="{00000000-0005-0000-0000-000026070000}"/>
    <cellStyle name="20% - 强调文字颜色 1 2 2 2 2 9 6" xfId="1790" xr:uid="{00000000-0005-0000-0000-00002E070000}"/>
    <cellStyle name="20% - 强调文字颜色 1 2 2 2 3" xfId="4543" xr:uid="{00000000-0005-0000-0000-0000EF110000}"/>
    <cellStyle name="20% - 强调文字颜色 1 2 2 2 3 2" xfId="654" xr:uid="{00000000-0005-0000-0000-0000B7020000}"/>
    <cellStyle name="20% - 强调文字颜色 1 2 2 2 3 2 2" xfId="3375" xr:uid="{00000000-0005-0000-0000-00005F0D0000}"/>
    <cellStyle name="20% - 强调文字颜色 1 2 2 2 4" xfId="551" xr:uid="{00000000-0005-0000-0000-00004A020000}"/>
    <cellStyle name="20% - 强调文字颜色 1 2 2 2 4 2" xfId="4678" xr:uid="{00000000-0005-0000-0000-000076120000}"/>
    <cellStyle name="20% - 强调文字颜色 1 2 2 2 4 3" xfId="4696" xr:uid="{00000000-0005-0000-0000-000088120000}"/>
    <cellStyle name="20% - 强调文字颜色 1 2 2 2 5" xfId="593" xr:uid="{00000000-0005-0000-0000-000076020000}"/>
    <cellStyle name="20% - 强调文字颜色 1 2 2 3" xfId="1535" xr:uid="{00000000-0005-0000-0000-00002F060000}"/>
    <cellStyle name="20% - 强调文字颜色 1 2 2 3 10" xfId="2104" xr:uid="{00000000-0005-0000-0000-000068080000}"/>
    <cellStyle name="20% - 强调文字颜色 1 2 2 3 10 2" xfId="4717" xr:uid="{00000000-0005-0000-0000-00009D120000}"/>
    <cellStyle name="20% - 强调文字颜色 1 2 2 3 10 3" xfId="4731" xr:uid="{00000000-0005-0000-0000-0000AB120000}"/>
    <cellStyle name="20% - 强调文字颜色 1 2 2 3 10 4" xfId="3775" xr:uid="{00000000-0005-0000-0000-0000EF0E0000}"/>
    <cellStyle name="20% - 强调文字颜色 1 2 2 3 10 5" xfId="3801" xr:uid="{00000000-0005-0000-0000-0000090F0000}"/>
    <cellStyle name="20% - 强调文字颜色 1 2 2 3 10 6" xfId="3831" xr:uid="{00000000-0005-0000-0000-0000270F0000}"/>
    <cellStyle name="20% - 强调文字颜色 1 2 2 3 11" xfId="2112" xr:uid="{00000000-0005-0000-0000-000070080000}"/>
    <cellStyle name="20% - 强调文字颜色 1 2 2 3 11 2" xfId="4743" xr:uid="{00000000-0005-0000-0000-0000B7120000}"/>
    <cellStyle name="20% - 强调文字颜色 1 2 2 3 11 3" xfId="4750" xr:uid="{00000000-0005-0000-0000-0000BE120000}"/>
    <cellStyle name="20% - 强调文字颜色 1 2 2 3 11 4" xfId="4753" xr:uid="{00000000-0005-0000-0000-0000C1120000}"/>
    <cellStyle name="20% - 强调文字颜色 1 2 2 3 11 5" xfId="4759" xr:uid="{00000000-0005-0000-0000-0000C7120000}"/>
    <cellStyle name="20% - 强调文字颜色 1 2 2 3 11 6" xfId="318" xr:uid="{00000000-0005-0000-0000-000055010000}"/>
    <cellStyle name="20% - 强调文字颜色 1 2 2 3 12" xfId="4761" xr:uid="{00000000-0005-0000-0000-0000C9120000}"/>
    <cellStyle name="20% - 强调文字颜色 1 2 2 3 12 2" xfId="4787" xr:uid="{00000000-0005-0000-0000-0000E3120000}"/>
    <cellStyle name="20% - 强调文字颜色 1 2 2 3 12 3" xfId="4802" xr:uid="{00000000-0005-0000-0000-0000F2120000}"/>
    <cellStyle name="20% - 强调文字颜色 1 2 2 3 12 4" xfId="4810" xr:uid="{00000000-0005-0000-0000-0000FA120000}"/>
    <cellStyle name="20% - 强调文字颜色 1 2 2 3 12 5" xfId="4813" xr:uid="{00000000-0005-0000-0000-0000FD120000}"/>
    <cellStyle name="20% - 强调文字颜色 1 2 2 3 12 6" xfId="4821" xr:uid="{00000000-0005-0000-0000-000005130000}"/>
    <cellStyle name="20% - 强调文字颜色 1 2 2 3 13" xfId="4829" xr:uid="{00000000-0005-0000-0000-00000D130000}"/>
    <cellStyle name="20% - 强调文字颜色 1 2 2 3 13 2" xfId="1600" xr:uid="{00000000-0005-0000-0000-000070060000}"/>
    <cellStyle name="20% - 强调文字颜色 1 2 2 3 13 3" xfId="1622" xr:uid="{00000000-0005-0000-0000-000086060000}"/>
    <cellStyle name="20% - 强调文字颜色 1 2 2 3 13 4" xfId="4860" xr:uid="{00000000-0005-0000-0000-00002C130000}"/>
    <cellStyle name="20% - 强调文字颜色 1 2 2 3 13 5" xfId="4865" xr:uid="{00000000-0005-0000-0000-000031130000}"/>
    <cellStyle name="20% - 强调文字颜色 1 2 2 3 13 6" xfId="4870" xr:uid="{00000000-0005-0000-0000-000036130000}"/>
    <cellStyle name="20% - 强调文字颜色 1 2 2 3 14" xfId="4875" xr:uid="{00000000-0005-0000-0000-00003B130000}"/>
    <cellStyle name="20% - 强调文字颜色 1 2 2 3 15" xfId="4882" xr:uid="{00000000-0005-0000-0000-000042130000}"/>
    <cellStyle name="20% - 强调文字颜色 1 2 2 3 15 2" xfId="4890" xr:uid="{00000000-0005-0000-0000-00004A130000}"/>
    <cellStyle name="20% - 强调文字颜色 1 2 2 3 15 3" xfId="4893" xr:uid="{00000000-0005-0000-0000-00004D130000}"/>
    <cellStyle name="20% - 强调文字颜色 1 2 2 3 15 4" xfId="4899" xr:uid="{00000000-0005-0000-0000-000053130000}"/>
    <cellStyle name="20% - 强调文字颜色 1 2 2 3 15 5" xfId="4903" xr:uid="{00000000-0005-0000-0000-000057130000}"/>
    <cellStyle name="20% - 强调文字颜色 1 2 2 3 16" xfId="3091" xr:uid="{00000000-0005-0000-0000-0000430C0000}"/>
    <cellStyle name="20% - 强调文字颜色 1 2 2 3 17" xfId="2794" xr:uid="{00000000-0005-0000-0000-00001A0B0000}"/>
    <cellStyle name="20% - 强调文字颜色 1 2 2 3 18" xfId="2874" xr:uid="{00000000-0005-0000-0000-00006A0B0000}"/>
    <cellStyle name="20% - 强调文字颜色 1 2 2 3 19" xfId="2952" xr:uid="{00000000-0005-0000-0000-0000B80B0000}"/>
    <cellStyle name="20% - 强调文字颜色 1 2 2 3 2" xfId="1844" xr:uid="{00000000-0005-0000-0000-000064070000}"/>
    <cellStyle name="20% - 强调文字颜色 1 2 2 3 2 10" xfId="1254" xr:uid="{00000000-0005-0000-0000-000016050000}"/>
    <cellStyle name="20% - 强调文字颜色 1 2 2 3 2 10 2" xfId="4910" xr:uid="{00000000-0005-0000-0000-00005E130000}"/>
    <cellStyle name="20% - 强调文字颜色 1 2 2 3 2 10 3" xfId="4926" xr:uid="{00000000-0005-0000-0000-00006E130000}"/>
    <cellStyle name="20% - 强调文字颜色 1 2 2 3 2 10 4" xfId="4941" xr:uid="{00000000-0005-0000-0000-00007D130000}"/>
    <cellStyle name="20% - 强调文字颜色 1 2 2 3 2 10 5" xfId="4958" xr:uid="{00000000-0005-0000-0000-00008E130000}"/>
    <cellStyle name="20% - 强调文字颜色 1 2 2 3 2 10 6" xfId="4967" xr:uid="{00000000-0005-0000-0000-000097130000}"/>
    <cellStyle name="20% - 强调文字颜色 1 2 2 3 2 11" xfId="4975" xr:uid="{00000000-0005-0000-0000-00009F130000}"/>
    <cellStyle name="20% - 强调文字颜色 1 2 2 3 2 11 2" xfId="4990" xr:uid="{00000000-0005-0000-0000-0000AE130000}"/>
    <cellStyle name="20% - 强调文字颜色 1 2 2 3 2 11 3" xfId="5013" xr:uid="{00000000-0005-0000-0000-0000C5130000}"/>
    <cellStyle name="20% - 强调文字颜色 1 2 2 3 2 11 4" xfId="5034" xr:uid="{00000000-0005-0000-0000-0000DA130000}"/>
    <cellStyle name="20% - 强调文字颜色 1 2 2 3 2 11 5" xfId="5045" xr:uid="{00000000-0005-0000-0000-0000E5130000}"/>
    <cellStyle name="20% - 强调文字颜色 1 2 2 3 2 11 6" xfId="5053" xr:uid="{00000000-0005-0000-0000-0000ED130000}"/>
    <cellStyle name="20% - 强调文字颜色 1 2 2 3 2 12" xfId="5063" xr:uid="{00000000-0005-0000-0000-0000F7130000}"/>
    <cellStyle name="20% - 强调文字颜色 1 2 2 3 2 12 2" xfId="3545" xr:uid="{00000000-0005-0000-0000-0000090E0000}"/>
    <cellStyle name="20% - 强调文字颜色 1 2 2 3 2 12 3" xfId="5074" xr:uid="{00000000-0005-0000-0000-000002140000}"/>
    <cellStyle name="20% - 强调文字颜色 1 2 2 3 2 12 4" xfId="5077" xr:uid="{00000000-0005-0000-0000-000005140000}"/>
    <cellStyle name="20% - 强调文字颜色 1 2 2 3 2 12 5" xfId="5085" xr:uid="{00000000-0005-0000-0000-00000D140000}"/>
    <cellStyle name="20% - 强调文字颜色 1 2 2 3 2 13" xfId="5099" xr:uid="{00000000-0005-0000-0000-00001B140000}"/>
    <cellStyle name="20% - 强调文字颜色 1 2 2 3 2 13 2" xfId="5103" xr:uid="{00000000-0005-0000-0000-00001F140000}"/>
    <cellStyle name="20% - 强调文字颜色 1 2 2 3 2 13 3" xfId="5111" xr:uid="{00000000-0005-0000-0000-000027140000}"/>
    <cellStyle name="20% - 强调文字颜色 1 2 2 3 2 13 4" xfId="5117" xr:uid="{00000000-0005-0000-0000-00002D140000}"/>
    <cellStyle name="20% - 强调文字颜色 1 2 2 3 2 13 5" xfId="4706" xr:uid="{00000000-0005-0000-0000-000092120000}"/>
    <cellStyle name="20% - 强调文字颜色 1 2 2 3 2 14" xfId="5137" xr:uid="{00000000-0005-0000-0000-000041140000}"/>
    <cellStyle name="20% - 强调文字颜色 1 2 2 3 2 15" xfId="5152" xr:uid="{00000000-0005-0000-0000-000050140000}"/>
    <cellStyle name="20% - 强调文字颜色 1 2 2 3 2 16" xfId="541" xr:uid="{00000000-0005-0000-0000-00003F020000}"/>
    <cellStyle name="20% - 强调文字颜色 1 2 2 3 2 17" xfId="586" xr:uid="{00000000-0005-0000-0000-00006E020000}"/>
    <cellStyle name="20% - 强调文字颜色 1 2 2 3 2 18" xfId="28" xr:uid="{00000000-0005-0000-0000-00001D000000}"/>
    <cellStyle name="20% - 强调文字颜色 1 2 2 3 2 2" xfId="1852" xr:uid="{00000000-0005-0000-0000-00006C070000}"/>
    <cellStyle name="20% - 强调文字颜色 1 2 2 3 2 2 2" xfId="1876" xr:uid="{00000000-0005-0000-0000-000084070000}"/>
    <cellStyle name="20% - 强调文字颜色 1 2 2 3 2 2 2 2" xfId="2044" xr:uid="{00000000-0005-0000-0000-00002C080000}"/>
    <cellStyle name="20% - 强调文字颜色 1 2 2 3 2 2 2 3" xfId="5153" xr:uid="{00000000-0005-0000-0000-000051140000}"/>
    <cellStyle name="20% - 强调文字颜色 1 2 2 3 2 2 2 4" xfId="5165" xr:uid="{00000000-0005-0000-0000-00005D140000}"/>
    <cellStyle name="20% - 强调文字颜色 1 2 2 3 2 2 3" xfId="1903" xr:uid="{00000000-0005-0000-0000-00009F070000}"/>
    <cellStyle name="20% - 强调文字颜色 1 2 2 3 2 2 3 2" xfId="5179" xr:uid="{00000000-0005-0000-0000-00006B140000}"/>
    <cellStyle name="20% - 强调文字颜色 1 2 2 3 2 2 3 2 2" xfId="349" xr:uid="{00000000-0005-0000-0000-000075010000}"/>
    <cellStyle name="20% - 强调文字颜色 1 2 2 3 2 2 3 2 2 2" xfId="5187" xr:uid="{00000000-0005-0000-0000-000073140000}"/>
    <cellStyle name="20% - 强调文字颜色 1 2 2 3 2 2 3 2 2 3" xfId="695" xr:uid="{00000000-0005-0000-0000-0000E1020000}"/>
    <cellStyle name="20% - 强调文字颜色 1 2 2 3 2 2 3 2 2 4" xfId="767" xr:uid="{00000000-0005-0000-0000-00002B030000}"/>
    <cellStyle name="20% - 强调文字颜色 1 2 2 3 2 2 3 2 2 5" xfId="819" xr:uid="{00000000-0005-0000-0000-000062030000}"/>
    <cellStyle name="20% - 强调文字颜色 1 2 2 3 2 2 3 2 3" xfId="5192" xr:uid="{00000000-0005-0000-0000-000078140000}"/>
    <cellStyle name="20% - 强调文字颜色 1 2 2 3 2 2 3 2 4" xfId="5202" xr:uid="{00000000-0005-0000-0000-000082140000}"/>
    <cellStyle name="20% - 强调文字颜色 1 2 2 3 2 2 3 2 5" xfId="5214" xr:uid="{00000000-0005-0000-0000-00008E140000}"/>
    <cellStyle name="20% - 强调文字颜色 1 2 2 3 2 2 3 2 6" xfId="5221" xr:uid="{00000000-0005-0000-0000-000095140000}"/>
    <cellStyle name="20% - 强调文字颜色 1 2 2 3 2 2 3 3" xfId="5226" xr:uid="{00000000-0005-0000-0000-00009A140000}"/>
    <cellStyle name="20% - 强调文字颜色 1 2 2 3 2 2 3 3 2" xfId="5238" xr:uid="{00000000-0005-0000-0000-0000A6140000}"/>
    <cellStyle name="20% - 强调文字颜色 1 2 2 3 2 2 3 3 2 2" xfId="2987" xr:uid="{00000000-0005-0000-0000-0000DB0B0000}"/>
    <cellStyle name="20% - 强调文字颜色 1 2 2 3 2 2 3 3 2 3" xfId="2999" xr:uid="{00000000-0005-0000-0000-0000E70B0000}"/>
    <cellStyle name="20% - 强调文字颜色 1 2 2 3 2 2 3 3 2 4" xfId="5250" xr:uid="{00000000-0005-0000-0000-0000B2140000}"/>
    <cellStyle name="20% - 强调文字颜色 1 2 2 3 2 2 3 3 2 5" xfId="5254" xr:uid="{00000000-0005-0000-0000-0000B6140000}"/>
    <cellStyle name="20% - 强调文字颜色 1 2 2 3 2 2 3 3 3" xfId="5261" xr:uid="{00000000-0005-0000-0000-0000BD140000}"/>
    <cellStyle name="20% - 强调文字颜色 1 2 2 3 2 2 3 3 4" xfId="5277" xr:uid="{00000000-0005-0000-0000-0000CD140000}"/>
    <cellStyle name="20% - 强调文字颜色 1 2 2 3 2 2 3 3 5" xfId="5289" xr:uid="{00000000-0005-0000-0000-0000D9140000}"/>
    <cellStyle name="20% - 强调文字颜色 1 2 2 3 2 2 3 3 6" xfId="5299" xr:uid="{00000000-0005-0000-0000-0000E3140000}"/>
    <cellStyle name="20% - 强调文字颜色 1 2 2 3 2 2 3 4" xfId="5300" xr:uid="{00000000-0005-0000-0000-0000E4140000}"/>
    <cellStyle name="20% - 强调文字颜色 1 2 2 3 2 2 3 4 2" xfId="112" xr:uid="{00000000-0005-0000-0000-000076000000}"/>
    <cellStyle name="20% - 强调文字颜色 1 2 2 3 2 2 3 4 3" xfId="5310" xr:uid="{00000000-0005-0000-0000-0000EE140000}"/>
    <cellStyle name="20% - 强调文字颜色 1 2 2 3 2 2 3 4 4" xfId="5317" xr:uid="{00000000-0005-0000-0000-0000F5140000}"/>
    <cellStyle name="20% - 强调文字颜色 1 2 2 3 2 2 3 4 5" xfId="4323" xr:uid="{00000000-0005-0000-0000-000013110000}"/>
    <cellStyle name="20% - 强调文字颜色 1 2 2 3 2 2 3 5" xfId="437" xr:uid="{00000000-0005-0000-0000-0000D3010000}"/>
    <cellStyle name="20% - 强调文字颜色 1 2 2 3 2 2 3 5 2" xfId="5337" xr:uid="{00000000-0005-0000-0000-000009150000}"/>
    <cellStyle name="20% - 强调文字颜色 1 2 2 3 2 2 3 5 3" xfId="5348" xr:uid="{00000000-0005-0000-0000-000014150000}"/>
    <cellStyle name="20% - 强调文字颜色 1 2 2 3 2 2 3 5 4" xfId="5357" xr:uid="{00000000-0005-0000-0000-00001D150000}"/>
    <cellStyle name="20% - 强调文字颜色 1 2 2 3 2 2 3 5 5" xfId="4385" xr:uid="{00000000-0005-0000-0000-000051110000}"/>
    <cellStyle name="20% - 强调文字颜色 1 2 2 3 2 2 3 6" xfId="5367" xr:uid="{00000000-0005-0000-0000-000027150000}"/>
    <cellStyle name="20% - 强调文字颜色 1 2 2 3 2 2 3 7" xfId="5384" xr:uid="{00000000-0005-0000-0000-000038150000}"/>
    <cellStyle name="20% - 强调文字颜色 1 2 2 3 2 2 3 8" xfId="5398" xr:uid="{00000000-0005-0000-0000-000046150000}"/>
    <cellStyle name="20% - 强调文字颜色 1 2 2 3 2 2 3 9" xfId="2798" xr:uid="{00000000-0005-0000-0000-00001E0B0000}"/>
    <cellStyle name="20% - 强调文字颜色 1 2 2 3 2 2 4" xfId="1921" xr:uid="{00000000-0005-0000-0000-0000B1070000}"/>
    <cellStyle name="20% - 强调文字颜色 1 2 2 3 2 2 5" xfId="1947" xr:uid="{00000000-0005-0000-0000-0000CB070000}"/>
    <cellStyle name="20% - 强调文字颜色 1 2 2 3 2 3" xfId="1967" xr:uid="{00000000-0005-0000-0000-0000DF070000}"/>
    <cellStyle name="20% - 强调文字颜色 1 2 2 3 2 3 10" xfId="1558" xr:uid="{00000000-0005-0000-0000-000046060000}"/>
    <cellStyle name="20% - 强调文字颜色 1 2 2 3 2 3 2" xfId="5126" xr:uid="{00000000-0005-0000-0000-000036140000}"/>
    <cellStyle name="20% - 强调文字颜色 1 2 2 3 2 3 2 2" xfId="5410" xr:uid="{00000000-0005-0000-0000-000052150000}"/>
    <cellStyle name="20% - 强调文字颜色 1 2 2 3 2 3 2 2 2" xfId="3235" xr:uid="{00000000-0005-0000-0000-0000D30C0000}"/>
    <cellStyle name="20% - 强调文字颜色 1 2 2 3 2 3 2 2 3" xfId="3243" xr:uid="{00000000-0005-0000-0000-0000DB0C0000}"/>
    <cellStyle name="20% - 强调文字颜色 1 2 2 3 2 3 2 2 4" xfId="3251" xr:uid="{00000000-0005-0000-0000-0000E30C0000}"/>
    <cellStyle name="20% - 强调文字颜色 1 2 2 3 2 3 2 2 5" xfId="3263" xr:uid="{00000000-0005-0000-0000-0000EF0C0000}"/>
    <cellStyle name="20% - 强调文字颜色 1 2 2 3 2 3 2 3" xfId="5415" xr:uid="{00000000-0005-0000-0000-000057150000}"/>
    <cellStyle name="20% - 强调文字颜色 1 2 2 3 2 3 2 4" xfId="5420" xr:uid="{00000000-0005-0000-0000-00005C150000}"/>
    <cellStyle name="20% - 强调文字颜色 1 2 2 3 2 3 2 5" xfId="4737" xr:uid="{00000000-0005-0000-0000-0000B1120000}"/>
    <cellStyle name="20% - 强调文字颜色 1 2 2 3 2 3 2 6" xfId="4744" xr:uid="{00000000-0005-0000-0000-0000B8120000}"/>
    <cellStyle name="20% - 强调文字颜色 1 2 2 3 2 3 3" xfId="5139" xr:uid="{00000000-0005-0000-0000-000043140000}"/>
    <cellStyle name="20% - 强调文字颜色 1 2 2 3 2 3 3 2" xfId="5426" xr:uid="{00000000-0005-0000-0000-000062150000}"/>
    <cellStyle name="20% - 强调文字颜色 1 2 2 3 2 3 3 2 2" xfId="3343" xr:uid="{00000000-0005-0000-0000-00003F0D0000}"/>
    <cellStyle name="20% - 强调文字颜色 1 2 2 3 2 3 3 2 3" xfId="501" xr:uid="{00000000-0005-0000-0000-000016020000}"/>
    <cellStyle name="20% - 强调文字颜色 1 2 2 3 2 3 3 2 4" xfId="397" xr:uid="{00000000-0005-0000-0000-0000A8010000}"/>
    <cellStyle name="20% - 强调文字颜色 1 2 2 3 2 3 3 2 5" xfId="608" xr:uid="{00000000-0005-0000-0000-000086020000}"/>
    <cellStyle name="20% - 强调文字颜色 1 2 2 3 2 3 3 3" xfId="5429" xr:uid="{00000000-0005-0000-0000-000065150000}"/>
    <cellStyle name="20% - 强调文字颜色 1 2 2 3 2 3 3 4" xfId="5434" xr:uid="{00000000-0005-0000-0000-00006A150000}"/>
    <cellStyle name="20% - 强调文字颜色 1 2 2 3 2 3 3 5" xfId="4773" xr:uid="{00000000-0005-0000-0000-0000D5120000}"/>
    <cellStyle name="20% - 强调文字颜色 1 2 2 3 2 3 3 6" xfId="4794" xr:uid="{00000000-0005-0000-0000-0000EA120000}"/>
    <cellStyle name="20% - 强调文字颜色 1 2 2 3 2 3 4" xfId="527" xr:uid="{00000000-0005-0000-0000-000031020000}"/>
    <cellStyle name="20% - 强调文字颜色 1 2 2 3 2 3 4 2" xfId="2267" xr:uid="{00000000-0005-0000-0000-00000B090000}"/>
    <cellStyle name="20% - 强调文字颜色 1 2 2 3 2 3 4 3" xfId="1561" xr:uid="{00000000-0005-0000-0000-000049060000}"/>
    <cellStyle name="20% - 强调文字颜色 1 2 2 3 2 3 4 4" xfId="1570" xr:uid="{00000000-0005-0000-0000-000052060000}"/>
    <cellStyle name="20% - 强调文字颜色 1 2 2 3 2 3 4 5" xfId="1580" xr:uid="{00000000-0005-0000-0000-00005C060000}"/>
    <cellStyle name="20% - 强调文字颜色 1 2 2 3 2 3 5" xfId="577" xr:uid="{00000000-0005-0000-0000-000065020000}"/>
    <cellStyle name="20% - 强调文字颜色 1 2 2 3 2 3 5 2" xfId="5435" xr:uid="{00000000-0005-0000-0000-00006B150000}"/>
    <cellStyle name="20% - 强调文字颜色 1 2 2 3 2 3 5 3" xfId="1636" xr:uid="{00000000-0005-0000-0000-000094060000}"/>
    <cellStyle name="20% - 强调文字颜色 1 2 2 3 2 3 5 4" xfId="1639" xr:uid="{00000000-0005-0000-0000-000097060000}"/>
    <cellStyle name="20% - 强调文字颜色 1 2 2 3 2 3 5 5" xfId="1647" xr:uid="{00000000-0005-0000-0000-00009F060000}"/>
    <cellStyle name="20% - 强调文字颜色 1 2 2 3 2 3 6" xfId="21" xr:uid="{00000000-0005-0000-0000-000016000000}"/>
    <cellStyle name="20% - 强调文字颜色 1 2 2 3 2 3 7" xfId="644" xr:uid="{00000000-0005-0000-0000-0000AC020000}"/>
    <cellStyle name="20% - 强调文字颜色 1 2 2 3 2 3 8" xfId="488" xr:uid="{00000000-0005-0000-0000-000008020000}"/>
    <cellStyle name="20% - 强调文字颜色 1 2 2 3 2 3 9" xfId="382" xr:uid="{00000000-0005-0000-0000-000098010000}"/>
    <cellStyle name="20% - 强调文字颜色 1 2 2 3 2 4" xfId="1995" xr:uid="{00000000-0005-0000-0000-0000FB070000}"/>
    <cellStyle name="20% - 强调文字颜色 1 2 2 3 2 4 2" xfId="1529" xr:uid="{00000000-0005-0000-0000-000029060000}"/>
    <cellStyle name="20% - 强调文字颜色 1 2 2 3 2 4 2 2" xfId="1831" xr:uid="{00000000-0005-0000-0000-000057070000}"/>
    <cellStyle name="20% - 强调文字颜色 1 2 2 3 2 4 2 3" xfId="2079" xr:uid="{00000000-0005-0000-0000-00004F080000}"/>
    <cellStyle name="20% - 强调文字颜色 1 2 2 3 2 4 2 4" xfId="2142" xr:uid="{00000000-0005-0000-0000-00008E080000}"/>
    <cellStyle name="20% - 强调文字颜色 1 2 2 3 2 4 2 5" xfId="4597" xr:uid="{00000000-0005-0000-0000-000025120000}"/>
    <cellStyle name="20% - 强调文字颜色 1 2 2 3 2 4 3" xfId="5444" xr:uid="{00000000-0005-0000-0000-000074150000}"/>
    <cellStyle name="20% - 强调文字颜色 1 2 2 3 2 4 3 2" xfId="2597" xr:uid="{00000000-0005-0000-0000-0000550A0000}"/>
    <cellStyle name="20% - 强调文字颜色 1 2 2 3 2 4 3 3" xfId="2614" xr:uid="{00000000-0005-0000-0000-0000660A0000}"/>
    <cellStyle name="20% - 强调文字颜色 1 2 2 3 2 4 3 4" xfId="2636" xr:uid="{00000000-0005-0000-0000-00007C0A0000}"/>
    <cellStyle name="20% - 强调文字颜色 1 2 2 3 2 4 3 5" xfId="4642" xr:uid="{00000000-0005-0000-0000-000052120000}"/>
    <cellStyle name="20% - 强调文字颜色 1 2 2 3 2 4 4" xfId="5454" xr:uid="{00000000-0005-0000-0000-00007E150000}"/>
    <cellStyle name="20% - 强调文字颜色 1 2 2 3 2 4 5" xfId="5464" xr:uid="{00000000-0005-0000-0000-000088150000}"/>
    <cellStyle name="20% - 强调文字颜色 1 2 2 3 2 4 6" xfId="5480" xr:uid="{00000000-0005-0000-0000-000098150000}"/>
    <cellStyle name="20% - 强调文字颜色 1 2 2 3 2 4 7" xfId="4684" xr:uid="{00000000-0005-0000-0000-00007C120000}"/>
    <cellStyle name="20% - 强调文字颜色 1 2 2 3 2 4 8" xfId="4702" xr:uid="{00000000-0005-0000-0000-00008E120000}"/>
    <cellStyle name="20% - 强调文字颜色 1 2 2 3 2 5" xfId="2022" xr:uid="{00000000-0005-0000-0000-000016080000}"/>
    <cellStyle name="20% - 强调文字颜色 1 2 2 3 2 5 2" xfId="5484" xr:uid="{00000000-0005-0000-0000-00009C150000}"/>
    <cellStyle name="20% - 强调文字颜色 1 2 2 3 2 5 2 2" xfId="5497" xr:uid="{00000000-0005-0000-0000-0000A9150000}"/>
    <cellStyle name="20% - 强调文字颜色 1 2 2 3 2 5 2 3" xfId="5506" xr:uid="{00000000-0005-0000-0000-0000B2150000}"/>
    <cellStyle name="20% - 强调文字颜色 1 2 2 3 2 5 2 4" xfId="5520" xr:uid="{00000000-0005-0000-0000-0000C0150000}"/>
    <cellStyle name="20% - 强调文字颜色 1 2 2 3 2 5 2 5" xfId="5531" xr:uid="{00000000-0005-0000-0000-0000CB150000}"/>
    <cellStyle name="20% - 强调文字颜色 1 2 2 3 2 5 3" xfId="5533" xr:uid="{00000000-0005-0000-0000-0000CD150000}"/>
    <cellStyle name="20% - 强调文字颜色 1 2 2 3 2 5 3 2" xfId="5546" xr:uid="{00000000-0005-0000-0000-0000DA150000}"/>
    <cellStyle name="20% - 强调文字颜色 1 2 2 3 2 5 3 3" xfId="5555" xr:uid="{00000000-0005-0000-0000-0000E3150000}"/>
    <cellStyle name="20% - 强调文字颜色 1 2 2 3 2 5 3 4" xfId="5564" xr:uid="{00000000-0005-0000-0000-0000EC150000}"/>
    <cellStyle name="20% - 强调文字颜色 1 2 2 3 2 5 3 5" xfId="5568" xr:uid="{00000000-0005-0000-0000-0000F0150000}"/>
    <cellStyle name="20% - 强调文字颜色 1 2 2 3 2 5 4" xfId="5576" xr:uid="{00000000-0005-0000-0000-0000F8150000}"/>
    <cellStyle name="20% - 强调文字颜色 1 2 2 3 2 5 5" xfId="5581" xr:uid="{00000000-0005-0000-0000-0000FD150000}"/>
    <cellStyle name="20% - 强调文字颜色 1 2 2 3 2 5 6" xfId="5583" xr:uid="{00000000-0005-0000-0000-0000FF150000}"/>
    <cellStyle name="20% - 强调文字颜色 1 2 2 3 2 5 7" xfId="5585" xr:uid="{00000000-0005-0000-0000-000001160000}"/>
    <cellStyle name="20% - 强调文字颜色 1 2 2 3 2 5 8" xfId="5588" xr:uid="{00000000-0005-0000-0000-000004160000}"/>
    <cellStyle name="20% - 强调文字颜色 1 2 2 3 2 6" xfId="2049" xr:uid="{00000000-0005-0000-0000-000031080000}"/>
    <cellStyle name="20% - 强调文字颜色 1 2 2 3 2 6 2" xfId="5596" xr:uid="{00000000-0005-0000-0000-00000C160000}"/>
    <cellStyle name="20% - 强调文字颜色 1 2 2 3 2 6 2 2" xfId="871" xr:uid="{00000000-0005-0000-0000-000097030000}"/>
    <cellStyle name="20% - 强调文字颜色 1 2 2 3 2 6 2 3" xfId="5605" xr:uid="{00000000-0005-0000-0000-000015160000}"/>
    <cellStyle name="20% - 强调文字颜色 1 2 2 3 2 6 2 4" xfId="5610" xr:uid="{00000000-0005-0000-0000-00001A160000}"/>
    <cellStyle name="20% - 强调文字颜色 1 2 2 3 2 6 2 5" xfId="5620" xr:uid="{00000000-0005-0000-0000-000024160000}"/>
    <cellStyle name="20% - 强调文字颜色 1 2 2 3 2 6 3" xfId="5622" xr:uid="{00000000-0005-0000-0000-000026160000}"/>
    <cellStyle name="20% - 强调文字颜色 1 2 2 3 2 6 4" xfId="5633" xr:uid="{00000000-0005-0000-0000-000031160000}"/>
    <cellStyle name="20% - 强调文字颜色 1 2 2 3 2 6 5" xfId="5643" xr:uid="{00000000-0005-0000-0000-00003B160000}"/>
    <cellStyle name="20% - 强调文字颜色 1 2 2 3 2 6 6" xfId="5648" xr:uid="{00000000-0005-0000-0000-000040160000}"/>
    <cellStyle name="20% - 强调文字颜色 1 2 2 3 2 6 7" xfId="5650" xr:uid="{00000000-0005-0000-0000-000042160000}"/>
    <cellStyle name="20% - 强调文字颜色 1 2 2 3 2 7" xfId="5160" xr:uid="{00000000-0005-0000-0000-000058140000}"/>
    <cellStyle name="20% - 强调文字颜色 1 2 2 3 2 7 2" xfId="5667" xr:uid="{00000000-0005-0000-0000-000053160000}"/>
    <cellStyle name="20% - 强调文字颜色 1 2 2 3 2 7 2 2" xfId="1352" xr:uid="{00000000-0005-0000-0000-000078050000}"/>
    <cellStyle name="20% - 强调文字颜色 1 2 2 3 2 7 2 3" xfId="1376" xr:uid="{00000000-0005-0000-0000-000090050000}"/>
    <cellStyle name="20% - 强调文字颜色 1 2 2 3 2 7 2 4" xfId="1406" xr:uid="{00000000-0005-0000-0000-0000AE050000}"/>
    <cellStyle name="20% - 强调文字颜色 1 2 2 3 2 7 2 5" xfId="5681" xr:uid="{00000000-0005-0000-0000-000061160000}"/>
    <cellStyle name="20% - 强调文字颜色 1 2 2 3 2 7 3" xfId="5695" xr:uid="{00000000-0005-0000-0000-00006F160000}"/>
    <cellStyle name="20% - 强调文字颜色 1 2 2 3 2 7 4" xfId="5716" xr:uid="{00000000-0005-0000-0000-000084160000}"/>
    <cellStyle name="20% - 强调文字颜色 1 2 2 3 2 7 5" xfId="5745" xr:uid="{00000000-0005-0000-0000-0000A1160000}"/>
    <cellStyle name="20% - 强调文字颜色 1 2 2 3 2 7 6" xfId="5763" xr:uid="{00000000-0005-0000-0000-0000B3160000}"/>
    <cellStyle name="20% - 强调文字颜色 1 2 2 3 2 7 7" xfId="5779" xr:uid="{00000000-0005-0000-0000-0000C3160000}"/>
    <cellStyle name="20% - 强调文字颜色 1 2 2 3 2 8" xfId="5177" xr:uid="{00000000-0005-0000-0000-000069140000}"/>
    <cellStyle name="20% - 强调文字颜色 1 2 2 3 2 8 2" xfId="4827" xr:uid="{00000000-0005-0000-0000-00000B130000}"/>
    <cellStyle name="20% - 强调文字颜色 1 2 2 3 2 8 3" xfId="4873" xr:uid="{00000000-0005-0000-0000-000039130000}"/>
    <cellStyle name="20% - 强调文字颜色 1 2 2 3 2 8 4" xfId="4885" xr:uid="{00000000-0005-0000-0000-000045130000}"/>
    <cellStyle name="20% - 强调文字颜色 1 2 2 3 2 8 5" xfId="3090" xr:uid="{00000000-0005-0000-0000-0000420C0000}"/>
    <cellStyle name="20% - 强调文字颜色 1 2 2 3 2 8 6" xfId="2793" xr:uid="{00000000-0005-0000-0000-0000190B0000}"/>
    <cellStyle name="20% - 强调文字颜色 1 2 2 3 2 9" xfId="5791" xr:uid="{00000000-0005-0000-0000-0000CF160000}"/>
    <cellStyle name="20% - 强调文字颜色 1 2 2 3 2 9 2" xfId="5807" xr:uid="{00000000-0005-0000-0000-0000DF160000}"/>
    <cellStyle name="20% - 强调文字颜色 1 2 2 3 2 9 3" xfId="5827" xr:uid="{00000000-0005-0000-0000-0000F3160000}"/>
    <cellStyle name="20% - 强调文字颜色 1 2 2 3 2 9 4" xfId="5835" xr:uid="{00000000-0005-0000-0000-0000FB160000}"/>
    <cellStyle name="20% - 强调文字颜色 1 2 2 3 2 9 5" xfId="3292" xr:uid="{00000000-0005-0000-0000-00000C0D0000}"/>
    <cellStyle name="20% - 强调文字颜色 1 2 2 3 2 9 6" xfId="3350" xr:uid="{00000000-0005-0000-0000-0000460D0000}"/>
    <cellStyle name="20% - 强调文字颜色 1 2 2 3 20" xfId="4881" xr:uid="{00000000-0005-0000-0000-000041130000}"/>
    <cellStyle name="20% - 强调文字颜色 1 2 2 3 3" xfId="2067" xr:uid="{00000000-0005-0000-0000-000043080000}"/>
    <cellStyle name="20% - 强调文字颜色 1 2 2 3 3 2" xfId="5848" xr:uid="{00000000-0005-0000-0000-000008170000}"/>
    <cellStyle name="20% - 强调文字颜色 1 2 2 3 3 2 2" xfId="153" xr:uid="{00000000-0005-0000-0000-0000A1000000}"/>
    <cellStyle name="20% - 强调文字颜色 1 2 2 3 3 2 2 2" xfId="5850" xr:uid="{00000000-0005-0000-0000-00000A170000}"/>
    <cellStyle name="20% - 强调文字颜色 1 2 2 3 3 2 2 2 2" xfId="5860" xr:uid="{00000000-0005-0000-0000-000014170000}"/>
    <cellStyle name="20% - 强调文字颜色 1 2 2 3 3 2 2 2 2 2" xfId="5875" xr:uid="{00000000-0005-0000-0000-000023170000}"/>
    <cellStyle name="20% - 强调文字颜色 1 2 2 3 3 2 2 2 2 3" xfId="5902" xr:uid="{00000000-0005-0000-0000-00003E170000}"/>
    <cellStyle name="20% - 强调文字颜色 1 2 2 3 3 2 2 2 2 4" xfId="5932" xr:uid="{00000000-0005-0000-0000-00005C170000}"/>
    <cellStyle name="20% - 强调文字颜色 1 2 2 3 3 2 2 2 2 5" xfId="5953" xr:uid="{00000000-0005-0000-0000-000071170000}"/>
    <cellStyle name="20% - 强调文字颜色 1 2 2 3 3 2 2 2 3" xfId="5959" xr:uid="{00000000-0005-0000-0000-000077170000}"/>
    <cellStyle name="20% - 强调文字颜色 1 2 2 3 3 2 2 2 4" xfId="5967" xr:uid="{00000000-0005-0000-0000-00007F170000}"/>
    <cellStyle name="20% - 强调文字颜色 1 2 2 3 3 2 2 2 5" xfId="5978" xr:uid="{00000000-0005-0000-0000-00008A170000}"/>
    <cellStyle name="20% - 强调文字颜色 1 2 2 3 3 2 2 2 6" xfId="5989" xr:uid="{00000000-0005-0000-0000-000095170000}"/>
    <cellStyle name="20% - 强调文字颜色 1 2 2 3 3 2 2 3" xfId="2804" xr:uid="{00000000-0005-0000-0000-0000240B0000}"/>
    <cellStyle name="20% - 强调文字颜色 1 2 2 3 3 2 2 3 2" xfId="4551" xr:uid="{00000000-0005-0000-0000-0000F7110000}"/>
    <cellStyle name="20% - 强调文字颜色 1 2 2 3 3 2 2 3 2 2" xfId="5990" xr:uid="{00000000-0005-0000-0000-000096170000}"/>
    <cellStyle name="20% - 强调文字颜色 1 2 2 3 3 2 2 3 2 3" xfId="5997" xr:uid="{00000000-0005-0000-0000-00009D170000}"/>
    <cellStyle name="20% - 强调文字颜色 1 2 2 3 3 2 2 3 2 4" xfId="6006" xr:uid="{00000000-0005-0000-0000-0000A6170000}"/>
    <cellStyle name="20% - 强调文字颜色 1 2 2 3 3 2 2 3 2 5" xfId="6009" xr:uid="{00000000-0005-0000-0000-0000A9170000}"/>
    <cellStyle name="20% - 强调文字颜色 1 2 2 3 3 2 2 3 3" xfId="4561" xr:uid="{00000000-0005-0000-0000-000001120000}"/>
    <cellStyle name="20% - 强调文字颜色 1 2 2 3 3 2 2 3 4" xfId="4570" xr:uid="{00000000-0005-0000-0000-00000A120000}"/>
    <cellStyle name="20% - 强调文字颜色 1 2 2 3 3 2 2 3 5" xfId="6011" xr:uid="{00000000-0005-0000-0000-0000AB170000}"/>
    <cellStyle name="20% - 强调文字颜色 1 2 2 3 3 2 2 3 6" xfId="6014" xr:uid="{00000000-0005-0000-0000-0000AE170000}"/>
    <cellStyle name="20% - 强调文字颜色 1 2 2 3 3 2 2 4" xfId="2820" xr:uid="{00000000-0005-0000-0000-0000340B0000}"/>
    <cellStyle name="20% - 强调文字颜色 1 2 2 3 3 2 2 4 2" xfId="1975" xr:uid="{00000000-0005-0000-0000-0000E7070000}"/>
    <cellStyle name="20% - 强调文字颜色 1 2 2 3 3 2 2 4 3" xfId="2003" xr:uid="{00000000-0005-0000-0000-000003080000}"/>
    <cellStyle name="20% - 强调文字颜色 1 2 2 3 3 2 2 4 4" xfId="2027" xr:uid="{00000000-0005-0000-0000-00001B080000}"/>
    <cellStyle name="20% - 强调文字颜色 1 2 2 3 3 2 2 4 5" xfId="2054" xr:uid="{00000000-0005-0000-0000-000036080000}"/>
    <cellStyle name="20% - 强调文字颜色 1 2 2 3 3 2 2 5" xfId="2838" xr:uid="{00000000-0005-0000-0000-0000460B0000}"/>
    <cellStyle name="20% - 强调文字颜色 1 2 2 3 3 2 2 6" xfId="2851" xr:uid="{00000000-0005-0000-0000-0000530B0000}"/>
    <cellStyle name="20% - 强调文字颜色 1 2 2 3 3 2 2 7" xfId="2864" xr:uid="{00000000-0005-0000-0000-0000600B0000}"/>
    <cellStyle name="20% - 强调文字颜色 1 2 2 3 3 2 2 8" xfId="6017" xr:uid="{00000000-0005-0000-0000-0000B1170000}"/>
    <cellStyle name="20% - 强调文字颜色 1 2 2 3 3 2 3" xfId="307" xr:uid="{00000000-0005-0000-0000-00004A010000}"/>
    <cellStyle name="20% - 强调文字颜色 1 2 2 3 3 2 4" xfId="779" xr:uid="{00000000-0005-0000-0000-000038030000}"/>
    <cellStyle name="20% - 强调文字颜色 1 2 2 3 3 2 5" xfId="839" xr:uid="{00000000-0005-0000-0000-000077030000}"/>
    <cellStyle name="20% - 强调文字颜色 1 2 2 3 3 3" xfId="6026" xr:uid="{00000000-0005-0000-0000-0000BA170000}"/>
    <cellStyle name="20% - 强调文字颜色 1 2 2 3 3 3 2" xfId="6032" xr:uid="{00000000-0005-0000-0000-0000C0170000}"/>
    <cellStyle name="20% - 强调文字颜色 1 2 2 3 3 3 2 2" xfId="6038" xr:uid="{00000000-0005-0000-0000-0000C6170000}"/>
    <cellStyle name="20% - 强调文字颜色 1 2 2 3 3 3 2 2 2" xfId="6053" xr:uid="{00000000-0005-0000-0000-0000D5170000}"/>
    <cellStyle name="20% - 强调文字颜色 1 2 2 3 3 3 2 2 3" xfId="6067" xr:uid="{00000000-0005-0000-0000-0000E3170000}"/>
    <cellStyle name="20% - 强调文字颜色 1 2 2 3 3 3 2 2 4" xfId="460" xr:uid="{00000000-0005-0000-0000-0000EB010000}"/>
    <cellStyle name="20% - 强调文字颜色 1 2 2 3 3 3 2 2 5" xfId="6072" xr:uid="{00000000-0005-0000-0000-0000E8170000}"/>
    <cellStyle name="20% - 强调文字颜色 1 2 2 3 3 3 2 3" xfId="69" xr:uid="{00000000-0005-0000-0000-000049000000}"/>
    <cellStyle name="20% - 强调文字颜色 1 2 2 3 3 3 2 4" xfId="6079" xr:uid="{00000000-0005-0000-0000-0000EF170000}"/>
    <cellStyle name="20% - 强调文字颜色 1 2 2 3 3 3 2 5" xfId="6085" xr:uid="{00000000-0005-0000-0000-0000F5170000}"/>
    <cellStyle name="20% - 强调文字颜色 1 2 2 3 3 3 2 6" xfId="6090" xr:uid="{00000000-0005-0000-0000-0000FA170000}"/>
    <cellStyle name="20% - 强调文字颜色 1 2 2 3 3 3 3" xfId="6099" xr:uid="{00000000-0005-0000-0000-000003180000}"/>
    <cellStyle name="20% - 强调文字颜色 1 2 2 3 3 3 3 2" xfId="6106" xr:uid="{00000000-0005-0000-0000-00000A180000}"/>
    <cellStyle name="20% - 强调文字颜色 1 2 2 3 3 3 3 2 2" xfId="6115" xr:uid="{00000000-0005-0000-0000-000013180000}"/>
    <cellStyle name="20% - 强调文字颜色 1 2 2 3 3 3 3 2 3" xfId="6120" xr:uid="{00000000-0005-0000-0000-000018180000}"/>
    <cellStyle name="20% - 强调文字颜色 1 2 2 3 3 3 3 2 4" xfId="6122" xr:uid="{00000000-0005-0000-0000-00001A180000}"/>
    <cellStyle name="20% - 强调文字颜色 1 2 2 3 3 3 3 2 5" xfId="6126" xr:uid="{00000000-0005-0000-0000-00001E180000}"/>
    <cellStyle name="20% - 强调文字颜色 1 2 2 3 3 3 3 3" xfId="6135" xr:uid="{00000000-0005-0000-0000-000027180000}"/>
    <cellStyle name="20% - 强调文字颜色 1 2 2 3 3 3 3 4" xfId="6144" xr:uid="{00000000-0005-0000-0000-000030180000}"/>
    <cellStyle name="20% - 强调文字颜色 1 2 2 3 3 3 3 5" xfId="6159" xr:uid="{00000000-0005-0000-0000-00003F180000}"/>
    <cellStyle name="20% - 强调文字颜色 1 2 2 3 3 3 3 6" xfId="6166" xr:uid="{00000000-0005-0000-0000-000046180000}"/>
    <cellStyle name="20% - 强调文字颜色 1 2 2 3 3 3 4" xfId="265" xr:uid="{00000000-0005-0000-0000-00001B010000}"/>
    <cellStyle name="20% - 强调文字颜色 1 2 2 3 3 3 4 2" xfId="6168" xr:uid="{00000000-0005-0000-0000-000048180000}"/>
    <cellStyle name="20% - 强调文字颜色 1 2 2 3 3 3 4 3" xfId="6177" xr:uid="{00000000-0005-0000-0000-000051180000}"/>
    <cellStyle name="20% - 强调文字颜色 1 2 2 3 3 3 4 4" xfId="6188" xr:uid="{00000000-0005-0000-0000-00005C180000}"/>
    <cellStyle name="20% - 强调文字颜色 1 2 2 3 3 3 4 5" xfId="6204" xr:uid="{00000000-0005-0000-0000-00006C180000}"/>
    <cellStyle name="20% - 强调文字颜色 1 2 2 3 3 3 5" xfId="6206" xr:uid="{00000000-0005-0000-0000-00006E180000}"/>
    <cellStyle name="20% - 强调文字颜色 1 2 2 3 3 3 5 2" xfId="6213" xr:uid="{00000000-0005-0000-0000-000075180000}"/>
    <cellStyle name="20% - 强调文字颜色 1 2 2 3 3 3 5 3" xfId="188" xr:uid="{00000000-0005-0000-0000-0000C7000000}"/>
    <cellStyle name="20% - 强调文字颜色 1 2 2 3 3 3 5 4" xfId="6223" xr:uid="{00000000-0005-0000-0000-00007F180000}"/>
    <cellStyle name="20% - 强调文字颜色 1 2 2 3 3 3 5 5" xfId="6235" xr:uid="{00000000-0005-0000-0000-00008B180000}"/>
    <cellStyle name="20% - 强调文字颜色 1 2 2 3 3 3 6" xfId="6237" xr:uid="{00000000-0005-0000-0000-00008D180000}"/>
    <cellStyle name="20% - 强调文字颜色 1 2 2 3 3 3 7" xfId="5837" xr:uid="{00000000-0005-0000-0000-0000FD160000}"/>
    <cellStyle name="20% - 强调文字颜色 1 2 2 3 3 3 8" xfId="6018" xr:uid="{00000000-0005-0000-0000-0000B2170000}"/>
    <cellStyle name="20% - 强调文字颜色 1 2 2 3 3 3 9" xfId="6244" xr:uid="{00000000-0005-0000-0000-000094180000}"/>
    <cellStyle name="20% - 强调文字颜色 1 2 2 3 3 4" xfId="6251" xr:uid="{00000000-0005-0000-0000-00009B180000}"/>
    <cellStyle name="20% - 强调文字颜色 1 2 2 3 3 5" xfId="6257" xr:uid="{00000000-0005-0000-0000-0000A1180000}"/>
    <cellStyle name="20% - 强调文字颜色 1 2 2 3 4" xfId="2130" xr:uid="{00000000-0005-0000-0000-000082080000}"/>
    <cellStyle name="20% - 强调文字颜色 1 2 2 3 4 2" xfId="6273" xr:uid="{00000000-0005-0000-0000-0000B1180000}"/>
    <cellStyle name="20% - 强调文字颜色 1 2 2 3 4 2 2" xfId="6277" xr:uid="{00000000-0005-0000-0000-0000B5180000}"/>
    <cellStyle name="20% - 强调文字颜色 1 2 2 3 4 2 3" xfId="6292" xr:uid="{00000000-0005-0000-0000-0000C4180000}"/>
    <cellStyle name="20% - 强调文字颜色 1 2 2 3 4 2 4" xfId="1049" xr:uid="{00000000-0005-0000-0000-000049040000}"/>
    <cellStyle name="20% - 强调文字颜色 1 2 2 3 4 2 5" xfId="3758" xr:uid="{00000000-0005-0000-0000-0000DE0E0000}"/>
    <cellStyle name="20% - 强调文字颜色 1 2 2 3 4 3" xfId="6312" xr:uid="{00000000-0005-0000-0000-0000D8180000}"/>
    <cellStyle name="20% - 强调文字颜色 1 2 2 3 4 4" xfId="6325" xr:uid="{00000000-0005-0000-0000-0000E5180000}"/>
    <cellStyle name="20% - 强调文字颜色 1 2 2 3 5" xfId="4585" xr:uid="{00000000-0005-0000-0000-000019120000}"/>
    <cellStyle name="20% - 强调文字颜色 1 2 2 3 5 2" xfId="6339" xr:uid="{00000000-0005-0000-0000-0000F3180000}"/>
    <cellStyle name="20% - 强调文字颜色 1 2 2 3 5 2 2" xfId="6341" xr:uid="{00000000-0005-0000-0000-0000F5180000}"/>
    <cellStyle name="20% - 强调文字颜色 1 2 2 3 5 2 3" xfId="6345" xr:uid="{00000000-0005-0000-0000-0000F9180000}"/>
    <cellStyle name="20% - 强调文字颜色 1 2 2 3 5 2 4" xfId="6352" xr:uid="{00000000-0005-0000-0000-000000190000}"/>
    <cellStyle name="20% - 强调文字颜色 1 2 2 3 5 2 5" xfId="6362" xr:uid="{00000000-0005-0000-0000-00000A190000}"/>
    <cellStyle name="20% - 强调文字颜色 1 2 2 3 5 3" xfId="6377" xr:uid="{00000000-0005-0000-0000-000019190000}"/>
    <cellStyle name="20% - 强调文字颜色 1 2 2 3 5 3 2" xfId="6380" xr:uid="{00000000-0005-0000-0000-00001C190000}"/>
    <cellStyle name="20% - 强调文字颜色 1 2 2 3 5 3 3" xfId="6385" xr:uid="{00000000-0005-0000-0000-000021190000}"/>
    <cellStyle name="20% - 强调文字颜色 1 2 2 3 5 3 4" xfId="6393" xr:uid="{00000000-0005-0000-0000-000029190000}"/>
    <cellStyle name="20% - 强调文字颜色 1 2 2 3 5 3 5" xfId="6401" xr:uid="{00000000-0005-0000-0000-000031190000}"/>
    <cellStyle name="20% - 强调文字颜色 1 2 2 3 5 4" xfId="6415" xr:uid="{00000000-0005-0000-0000-00003F190000}"/>
    <cellStyle name="20% - 强调文字颜色 1 2 2 3 5 5" xfId="6416" xr:uid="{00000000-0005-0000-0000-000040190000}"/>
    <cellStyle name="20% - 强调文字颜色 1 2 2 3 5 6" xfId="6419" xr:uid="{00000000-0005-0000-0000-000043190000}"/>
    <cellStyle name="20% - 强调文字颜色 1 2 2 3 5 7" xfId="1438" xr:uid="{00000000-0005-0000-0000-0000CE050000}"/>
    <cellStyle name="20% - 强调文字颜色 1 2 2 3 5 8" xfId="93" xr:uid="{00000000-0005-0000-0000-000062000000}"/>
    <cellStyle name="20% - 强调文字颜色 1 2 2 3 6" xfId="4608" xr:uid="{00000000-0005-0000-0000-000030120000}"/>
    <cellStyle name="20% - 强调文字颜色 1 2 2 3 6 2" xfId="6426" xr:uid="{00000000-0005-0000-0000-00004A190000}"/>
    <cellStyle name="20% - 强调文字颜色 1 2 2 3 6 2 2" xfId="6427" xr:uid="{00000000-0005-0000-0000-00004B190000}"/>
    <cellStyle name="20% - 强调文字颜色 1 2 2 3 6 2 3" xfId="6430" xr:uid="{00000000-0005-0000-0000-00004E190000}"/>
    <cellStyle name="20% - 强调文字颜色 1 2 2 3 6 2 4" xfId="6433" xr:uid="{00000000-0005-0000-0000-000051190000}"/>
    <cellStyle name="20% - 强调文字颜色 1 2 2 3 6 2 5" xfId="6437" xr:uid="{00000000-0005-0000-0000-000055190000}"/>
    <cellStyle name="20% - 强调文字颜色 1 2 2 3 6 3" xfId="6442" xr:uid="{00000000-0005-0000-0000-00005A190000}"/>
    <cellStyle name="20% - 强调文字颜色 1 2 2 3 6 3 2" xfId="6445" xr:uid="{00000000-0005-0000-0000-00005D190000}"/>
    <cellStyle name="20% - 强调文字颜色 1 2 2 3 6 3 3" xfId="6450" xr:uid="{00000000-0005-0000-0000-000062190000}"/>
    <cellStyle name="20% - 强调文字颜色 1 2 2 3 6 3 4" xfId="508" xr:uid="{00000000-0005-0000-0000-00001D020000}"/>
    <cellStyle name="20% - 强调文字颜色 1 2 2 3 6 3 5" xfId="407" xr:uid="{00000000-0005-0000-0000-0000B2010000}"/>
    <cellStyle name="20% - 强调文字颜色 1 2 2 3 6 4" xfId="6455" xr:uid="{00000000-0005-0000-0000-000067190000}"/>
    <cellStyle name="20% - 强调文字颜色 1 2 2 3 6 5" xfId="6457" xr:uid="{00000000-0005-0000-0000-000069190000}"/>
    <cellStyle name="20% - 强调文字颜色 1 2 2 3 6 6" xfId="6461" xr:uid="{00000000-0005-0000-0000-00006D190000}"/>
    <cellStyle name="20% - 强调文字颜色 1 2 2 3 6 7" xfId="1493" xr:uid="{00000000-0005-0000-0000-000005060000}"/>
    <cellStyle name="20% - 强调文字颜色 1 2 2 3 6 8" xfId="949" xr:uid="{00000000-0005-0000-0000-0000E5030000}"/>
    <cellStyle name="20% - 强调文字颜色 1 2 2 3 7" xfId="4625" xr:uid="{00000000-0005-0000-0000-000041120000}"/>
    <cellStyle name="20% - 强调文字颜色 1 2 2 3 7 2" xfId="6471" xr:uid="{00000000-0005-0000-0000-000077190000}"/>
    <cellStyle name="20% - 强调文字颜色 1 2 2 3 7 2 2" xfId="5461" xr:uid="{00000000-0005-0000-0000-000085150000}"/>
    <cellStyle name="20% - 强调文字颜色 1 2 2 3 7 2 3" xfId="5468" xr:uid="{00000000-0005-0000-0000-00008C150000}"/>
    <cellStyle name="20% - 强调文字颜色 1 2 2 3 7 2 4" xfId="4664" xr:uid="{00000000-0005-0000-0000-000068120000}"/>
    <cellStyle name="20% - 强调文字颜色 1 2 2 3 7 2 5" xfId="4690" xr:uid="{00000000-0005-0000-0000-000082120000}"/>
    <cellStyle name="20% - 强调文字颜色 1 2 2 3 7 3" xfId="6480" xr:uid="{00000000-0005-0000-0000-000080190000}"/>
    <cellStyle name="20% - 强调文字颜色 1 2 2 3 7 4" xfId="6485" xr:uid="{00000000-0005-0000-0000-000085190000}"/>
    <cellStyle name="20% - 强调文字颜色 1 2 2 3 7 5" xfId="3313" xr:uid="{00000000-0005-0000-0000-0000210D0000}"/>
    <cellStyle name="20% - 强调文字颜色 1 2 2 3 7 6" xfId="3074" xr:uid="{00000000-0005-0000-0000-0000320C0000}"/>
    <cellStyle name="20% - 强调文字颜色 1 2 2 3 7 7" xfId="1501" xr:uid="{00000000-0005-0000-0000-00000D060000}"/>
    <cellStyle name="20% - 强调文字颜色 1 2 2 3 8" xfId="6496" xr:uid="{00000000-0005-0000-0000-000090190000}"/>
    <cellStyle name="20% - 强调文字颜色 1 2 2 3 8 2" xfId="4351" xr:uid="{00000000-0005-0000-0000-00002F110000}"/>
    <cellStyle name="20% - 强调文字颜色 1 2 2 3 8 2 2" xfId="6497" xr:uid="{00000000-0005-0000-0000-000091190000}"/>
    <cellStyle name="20% - 强调文字颜色 1 2 2 3 8 2 3" xfId="6508" xr:uid="{00000000-0005-0000-0000-00009C190000}"/>
    <cellStyle name="20% - 强调文字颜色 1 2 2 3 8 2 4" xfId="6266" xr:uid="{00000000-0005-0000-0000-0000AA180000}"/>
    <cellStyle name="20% - 强调文字颜色 1 2 2 3 8 2 5" xfId="6305" xr:uid="{00000000-0005-0000-0000-0000D1180000}"/>
    <cellStyle name="20% - 强调文字颜色 1 2 2 3 8 3" xfId="4369" xr:uid="{00000000-0005-0000-0000-000041110000}"/>
    <cellStyle name="20% - 强调文字颜色 1 2 2 3 8 4" xfId="6520" xr:uid="{00000000-0005-0000-0000-0000A8190000}"/>
    <cellStyle name="20% - 强调文字颜色 1 2 2 3 8 5" xfId="6527" xr:uid="{00000000-0005-0000-0000-0000AF190000}"/>
    <cellStyle name="20% - 强调文字颜色 1 2 2 3 8 6" xfId="3149" xr:uid="{00000000-0005-0000-0000-00007D0C0000}"/>
    <cellStyle name="20% - 强调文字颜色 1 2 2 3 8 7" xfId="3180" xr:uid="{00000000-0005-0000-0000-00009C0C0000}"/>
    <cellStyle name="20% - 强调文字颜色 1 2 2 3 9" xfId="6531" xr:uid="{00000000-0005-0000-0000-0000B3190000}"/>
    <cellStyle name="20% - 强调文字颜色 1 2 2 3 9 2" xfId="4398" xr:uid="{00000000-0005-0000-0000-00005E110000}"/>
    <cellStyle name="20% - 强调文字颜色 1 2 2 3 9 3" xfId="4409" xr:uid="{00000000-0005-0000-0000-000069110000}"/>
    <cellStyle name="20% - 强调文字颜色 1 2 2 3 9 4" xfId="4420" xr:uid="{00000000-0005-0000-0000-000074110000}"/>
    <cellStyle name="20% - 强调文字颜色 1 2 2 3 9 5" xfId="4436" xr:uid="{00000000-0005-0000-0000-000084110000}"/>
    <cellStyle name="20% - 强调文字颜色 1 2 2 3 9 6" xfId="4448" xr:uid="{00000000-0005-0000-0000-000090110000}"/>
    <cellStyle name="20% - 强调文字颜色 1 2 2 4" xfId="5438" xr:uid="{00000000-0005-0000-0000-00006E150000}"/>
    <cellStyle name="20% - 强调文字颜色 1 2 2 4 2" xfId="2589" xr:uid="{00000000-0005-0000-0000-00004D0A0000}"/>
    <cellStyle name="20% - 强调文字颜色 1 2 2 4 2 2" xfId="3864" xr:uid="{00000000-0005-0000-0000-0000480F0000}"/>
    <cellStyle name="20% - 强调文字颜色 1 2 2 4 2 2 2" xfId="4804" xr:uid="{00000000-0005-0000-0000-0000F4120000}"/>
    <cellStyle name="20% - 强调文字颜色 1 2 2 4 2 2 3" xfId="4818" xr:uid="{00000000-0005-0000-0000-000002130000}"/>
    <cellStyle name="20% - 强调文字颜色 1 2 2 4 2 2 4" xfId="4824" xr:uid="{00000000-0005-0000-0000-000008130000}"/>
    <cellStyle name="20% - 强调文字颜色 1 2 2 4 2 3" xfId="3877" xr:uid="{00000000-0005-0000-0000-0000550F0000}"/>
    <cellStyle name="20% - 强调文字颜色 1 2 2 4 2 3 2" xfId="4839" xr:uid="{00000000-0005-0000-0000-000017130000}"/>
    <cellStyle name="20% - 强调文字颜色 1 2 2 4 2 3 2 2" xfId="6532" xr:uid="{00000000-0005-0000-0000-0000B4190000}"/>
    <cellStyle name="20% - 强调文字颜色 1 2 2 4 2 3 2 3" xfId="6534" xr:uid="{00000000-0005-0000-0000-0000B6190000}"/>
    <cellStyle name="20% - 强调文字颜色 1 2 2 4 2 3 2 4" xfId="6536" xr:uid="{00000000-0005-0000-0000-0000B8190000}"/>
    <cellStyle name="20% - 强调文字颜色 1 2 2 4 2 3 2 5" xfId="6538" xr:uid="{00000000-0005-0000-0000-0000BA190000}"/>
    <cellStyle name="20% - 强调文字颜色 1 2 2 4 2 4" xfId="3896" xr:uid="{00000000-0005-0000-0000-0000680F0000}"/>
    <cellStyle name="20% - 强调文字颜色 1 2 2 4 3" xfId="2605" xr:uid="{00000000-0005-0000-0000-00005D0A0000}"/>
    <cellStyle name="20% - 强调文字颜色 1 2 2 4 3 2" xfId="4107" xr:uid="{00000000-0005-0000-0000-00003B100000}"/>
    <cellStyle name="20% - 强调文字颜色 1 2 2 4 3 2 2" xfId="6540" xr:uid="{00000000-0005-0000-0000-0000BC190000}"/>
    <cellStyle name="20% - 强调文字颜色 1 2 2 4 3 2 3" xfId="6546" xr:uid="{00000000-0005-0000-0000-0000C2190000}"/>
    <cellStyle name="20% - 强调文字颜色 1 2 2 4 3 3" xfId="4124" xr:uid="{00000000-0005-0000-0000-00004C100000}"/>
    <cellStyle name="20% - 强调文字颜色 1 2 2 4 4" xfId="2629" xr:uid="{00000000-0005-0000-0000-0000750A0000}"/>
    <cellStyle name="20% - 强调文字颜色 1 2 2 4 4 2" xfId="4235" xr:uid="{00000000-0005-0000-0000-0000BB100000}"/>
    <cellStyle name="20% - 强调文字颜色 1 2 2 5" xfId="5448" xr:uid="{00000000-0005-0000-0000-000078150000}"/>
    <cellStyle name="20% - 强调文字颜色 1 2 2 5 2" xfId="2662" xr:uid="{00000000-0005-0000-0000-0000960A0000}"/>
    <cellStyle name="20% - 强调文字颜色 1 2 2 5 2 2" xfId="6550" xr:uid="{00000000-0005-0000-0000-0000C6190000}"/>
    <cellStyle name="20% - 强调文字颜色 1 2 2 5 2 2 2" xfId="6551" xr:uid="{00000000-0005-0000-0000-0000C7190000}"/>
    <cellStyle name="20% - 强调文字颜色 1 2 2 5 2 2 3" xfId="6553" xr:uid="{00000000-0005-0000-0000-0000C9190000}"/>
    <cellStyle name="20% - 强调文字颜色 1 2 2 5 2 2 4" xfId="6558" xr:uid="{00000000-0005-0000-0000-0000CE190000}"/>
    <cellStyle name="20% - 强调文字颜色 1 2 2 5 2 3" xfId="6562" xr:uid="{00000000-0005-0000-0000-0000D2190000}"/>
    <cellStyle name="20% - 强调文字颜色 1 2 2 5 2 3 2" xfId="6563" xr:uid="{00000000-0005-0000-0000-0000D3190000}"/>
    <cellStyle name="20% - 强调文字颜色 1 2 2 5 2 3 2 2" xfId="6568" xr:uid="{00000000-0005-0000-0000-0000D8190000}"/>
    <cellStyle name="20% - 强调文字颜色 1 2 2 5 2 3 2 3" xfId="6578" xr:uid="{00000000-0005-0000-0000-0000E2190000}"/>
    <cellStyle name="20% - 强调文字颜色 1 2 2 5 2 3 2 4" xfId="5802" xr:uid="{00000000-0005-0000-0000-0000DA160000}"/>
    <cellStyle name="20% - 强调文字颜色 1 2 2 5 2 3 2 5" xfId="5823" xr:uid="{00000000-0005-0000-0000-0000EF160000}"/>
    <cellStyle name="20% - 强调文字颜色 1 2 2 5 2 4" xfId="1541" xr:uid="{00000000-0005-0000-0000-000035060000}"/>
    <cellStyle name="20% - 强调文字颜色 1 2 2 5 3" xfId="1694" xr:uid="{00000000-0005-0000-0000-0000CE060000}"/>
    <cellStyle name="20% - 强调文字颜色 1 2 2 5 3 2" xfId="6584" xr:uid="{00000000-0005-0000-0000-0000E8190000}"/>
    <cellStyle name="20% - 强调文字颜色 1 2 2 5 4" xfId="1712" xr:uid="{00000000-0005-0000-0000-0000E0060000}"/>
    <cellStyle name="20% - 强调文字颜色 1 2 2 6" xfId="5460" xr:uid="{00000000-0005-0000-0000-000084150000}"/>
    <cellStyle name="20% - 强调文字颜色 1 2 2 6 2" xfId="2692" xr:uid="{00000000-0005-0000-0000-0000B40A0000}"/>
    <cellStyle name="20% - 强调文字颜色 1 2 2 6 2 2" xfId="6586" xr:uid="{00000000-0005-0000-0000-0000EA190000}"/>
    <cellStyle name="20% - 强调文字颜色 1 2 2 6 2 2 2" xfId="6587" xr:uid="{00000000-0005-0000-0000-0000EB190000}"/>
    <cellStyle name="20% - 强调文字颜色 1 2 2 6 2 2 3" xfId="6591" xr:uid="{00000000-0005-0000-0000-0000EF190000}"/>
    <cellStyle name="20% - 强调文字颜色 1 2 2 6 2 3" xfId="6593" xr:uid="{00000000-0005-0000-0000-0000F1190000}"/>
    <cellStyle name="20% - 强调文字颜色 1 2 2 6 2 3 2" xfId="6599" xr:uid="{00000000-0005-0000-0000-0000F7190000}"/>
    <cellStyle name="20% - 强调文字颜色 1 2 2 6 2 3 2 2" xfId="6240" xr:uid="{00000000-0005-0000-0000-000090180000}"/>
    <cellStyle name="20% - 强调文字颜色 1 2 2 6 2 3 2 2 2" xfId="6606" xr:uid="{00000000-0005-0000-0000-0000FE190000}"/>
    <cellStyle name="20% - 强调文字颜色 1 2 2 6 2 3 2 2 3" xfId="6619" xr:uid="{00000000-0005-0000-0000-00000B1A0000}"/>
    <cellStyle name="20% - 强调文字颜色 1 2 2 6 2 3 2 2 4" xfId="973" xr:uid="{00000000-0005-0000-0000-0000FD030000}"/>
    <cellStyle name="20% - 强调文字颜色 1 2 2 6 2 3 2 2 5" xfId="988" xr:uid="{00000000-0005-0000-0000-00000C040000}"/>
    <cellStyle name="20% - 强调文字颜色 1 2 2 6 2 3 2 3" xfId="5841" xr:uid="{00000000-0005-0000-0000-000001170000}"/>
    <cellStyle name="20% - 强调文字颜色 1 2 2 6 2 3 2 4" xfId="6023" xr:uid="{00000000-0005-0000-0000-0000B7170000}"/>
    <cellStyle name="20% - 强调文字颜色 1 2 2 6 2 3 2 5" xfId="6249" xr:uid="{00000000-0005-0000-0000-000099180000}"/>
    <cellStyle name="20% - 强调文字颜色 1 2 2 6 2 3 2 6" xfId="6255" xr:uid="{00000000-0005-0000-0000-00009F180000}"/>
    <cellStyle name="20% - 强调文字颜色 1 2 2 6 2 3 3" xfId="6627" xr:uid="{00000000-0005-0000-0000-0000131A0000}"/>
    <cellStyle name="20% - 强调文字颜色 1 2 2 6 2 3 3 2" xfId="6500" xr:uid="{00000000-0005-0000-0000-000094190000}"/>
    <cellStyle name="20% - 强调文字颜色 1 2 2 6 2 3 3 2 2" xfId="6634" xr:uid="{00000000-0005-0000-0000-00001A1A0000}"/>
    <cellStyle name="20% - 强调文字颜色 1 2 2 6 2 3 3 2 3" xfId="6636" xr:uid="{00000000-0005-0000-0000-00001C1A0000}"/>
    <cellStyle name="20% - 强调文字颜色 1 2 2 6 2 3 3 2 4" xfId="923" xr:uid="{00000000-0005-0000-0000-0000CB030000}"/>
    <cellStyle name="20% - 强调文字颜色 1 2 2 6 2 3 3 2 5" xfId="3588" xr:uid="{00000000-0005-0000-0000-0000340E0000}"/>
    <cellStyle name="20% - 强调文字颜色 1 2 2 6 2 3 3 3" xfId="6263" xr:uid="{00000000-0005-0000-0000-0000A7180000}"/>
    <cellStyle name="20% - 强调文字颜色 1 2 2 6 2 3 3 4" xfId="6303" xr:uid="{00000000-0005-0000-0000-0000CF180000}"/>
    <cellStyle name="20% - 强调文字颜色 1 2 2 6 2 3 3 5" xfId="6318" xr:uid="{00000000-0005-0000-0000-0000DE180000}"/>
    <cellStyle name="20% - 强调文字颜色 1 2 2 6 2 3 3 6" xfId="6642" xr:uid="{00000000-0005-0000-0000-0000221A0000}"/>
    <cellStyle name="20% - 强调文字颜色 1 2 2 6 2 3 4" xfId="6657" xr:uid="{00000000-0005-0000-0000-0000311A0000}"/>
    <cellStyle name="20% - 强调文字颜色 1 2 2 6 2 3 4 2" xfId="6665" xr:uid="{00000000-0005-0000-0000-0000391A0000}"/>
    <cellStyle name="20% - 强调文字颜色 1 2 2 6 2 3 4 3" xfId="6334" xr:uid="{00000000-0005-0000-0000-0000EE180000}"/>
    <cellStyle name="20% - 强调文字颜色 1 2 2 6 2 3 4 4" xfId="6374" xr:uid="{00000000-0005-0000-0000-000016190000}"/>
    <cellStyle name="20% - 强调文字颜色 1 2 2 6 2 3 4 5" xfId="6412" xr:uid="{00000000-0005-0000-0000-00003C190000}"/>
    <cellStyle name="20% - 强调文字颜色 1 2 2 6 2 3 5" xfId="5873" xr:uid="{00000000-0005-0000-0000-000021170000}"/>
    <cellStyle name="20% - 强调文字颜色 1 2 2 6 2 3 6" xfId="5900" xr:uid="{00000000-0005-0000-0000-00003C170000}"/>
    <cellStyle name="20% - 强调文字颜色 1 2 2 6 2 3 7" xfId="5927" xr:uid="{00000000-0005-0000-0000-000057170000}"/>
    <cellStyle name="20% - 强调文字颜色 1 2 2 6 2 3 8" xfId="5951" xr:uid="{00000000-0005-0000-0000-00006F170000}"/>
    <cellStyle name="20% - 强调文字颜色 1 2 2 6 2 4" xfId="6667" xr:uid="{00000000-0005-0000-0000-00003B1A0000}"/>
    <cellStyle name="20% - 强调文字颜色 1 2 2 6 3" xfId="1749" xr:uid="{00000000-0005-0000-0000-000005070000}"/>
    <cellStyle name="20% - 强调文字颜色 1 2 2 6 3 2" xfId="629" xr:uid="{00000000-0005-0000-0000-00009C020000}"/>
    <cellStyle name="20% - 强调文字颜色 1 2 2 6 4" xfId="1768" xr:uid="{00000000-0005-0000-0000-000018070000}"/>
    <cellStyle name="20% - 强调文字颜色 1 2 2 6 4 2" xfId="6674" xr:uid="{00000000-0005-0000-0000-0000421A0000}"/>
    <cellStyle name="20% - 强调文字颜色 1 2 2 6 4 2 2" xfId="6677" xr:uid="{00000000-0005-0000-0000-0000451A0000}"/>
    <cellStyle name="20% - 强调文字颜色 1 2 2 6 4 2 2 2" xfId="6679" xr:uid="{00000000-0005-0000-0000-0000471A0000}"/>
    <cellStyle name="20% - 强调文字颜色 1 2 2 6 4 2 2 3" xfId="6687" xr:uid="{00000000-0005-0000-0000-00004F1A0000}"/>
    <cellStyle name="20% - 强调文字颜色 1 2 2 6 4 2 2 4" xfId="6700" xr:uid="{00000000-0005-0000-0000-00005C1A0000}"/>
    <cellStyle name="20% - 强调文字颜色 1 2 2 6 4 2 2 5" xfId="6703" xr:uid="{00000000-0005-0000-0000-00005F1A0000}"/>
    <cellStyle name="20% - 强调文字颜色 1 2 2 6 4 2 3" xfId="6705" xr:uid="{00000000-0005-0000-0000-0000611A0000}"/>
    <cellStyle name="20% - 强调文字颜色 1 2 2 6 4 2 4" xfId="6707" xr:uid="{00000000-0005-0000-0000-0000631A0000}"/>
    <cellStyle name="20% - 强调文字颜色 1 2 2 6 4 2 5" xfId="1875" xr:uid="{00000000-0005-0000-0000-000083070000}"/>
    <cellStyle name="20% - 强调文字颜色 1 2 2 6 4 2 6" xfId="1899" xr:uid="{00000000-0005-0000-0000-00009B070000}"/>
    <cellStyle name="20% - 强调文字颜色 1 2 2 6 4 3" xfId="6710" xr:uid="{00000000-0005-0000-0000-0000661A0000}"/>
    <cellStyle name="20% - 强调文字颜色 1 2 2 6 4 3 2" xfId="4983" xr:uid="{00000000-0005-0000-0000-0000A7130000}"/>
    <cellStyle name="20% - 强调文字颜色 1 2 2 6 4 3 2 2" xfId="5006" xr:uid="{00000000-0005-0000-0000-0000BE130000}"/>
    <cellStyle name="20% - 强调文字颜色 1 2 2 6 4 3 2 3" xfId="5028" xr:uid="{00000000-0005-0000-0000-0000D4130000}"/>
    <cellStyle name="20% - 强调文字颜色 1 2 2 6 4 3 2 4" xfId="5041" xr:uid="{00000000-0005-0000-0000-0000E1130000}"/>
    <cellStyle name="20% - 强调文字颜色 1 2 2 6 4 3 2 5" xfId="5051" xr:uid="{00000000-0005-0000-0000-0000EB130000}"/>
    <cellStyle name="20% - 强调文字颜色 1 2 2 6 4 3 3" xfId="5059" xr:uid="{00000000-0005-0000-0000-0000F3130000}"/>
    <cellStyle name="20% - 强调文字颜色 1 2 2 6 4 3 4" xfId="5094" xr:uid="{00000000-0005-0000-0000-000016140000}"/>
    <cellStyle name="20% - 强调文字颜色 1 2 2 6 4 3 5" xfId="5134" xr:uid="{00000000-0005-0000-0000-00003E140000}"/>
    <cellStyle name="20% - 强调文字颜色 1 2 2 6 4 3 6" xfId="5147" xr:uid="{00000000-0005-0000-0000-00004B140000}"/>
    <cellStyle name="20% - 强调文字颜色 1 2 2 6 4 4" xfId="7" xr:uid="{00000000-0005-0000-0000-000007000000}"/>
    <cellStyle name="20% - 强调文字颜色 1 2 2 6 4 4 2" xfId="296" xr:uid="{00000000-0005-0000-0000-00003D010000}"/>
    <cellStyle name="20% - 强调文字颜色 1 2 2 6 4 4 3" xfId="240" xr:uid="{00000000-0005-0000-0000-0000FE000000}"/>
    <cellStyle name="20% - 强调文字颜色 1 2 2 6 4 4 4" xfId="1520" xr:uid="{00000000-0005-0000-0000-000020060000}"/>
    <cellStyle name="20% - 强调文字颜色 1 2 2 6 4 4 5" xfId="1533" xr:uid="{00000000-0005-0000-0000-00002D060000}"/>
    <cellStyle name="20% - 强调文字颜色 1 2 2 6 4 5" xfId="6720" xr:uid="{00000000-0005-0000-0000-0000701A0000}"/>
    <cellStyle name="20% - 强调文字颜色 1 2 2 6 4 6" xfId="6727" xr:uid="{00000000-0005-0000-0000-0000771A0000}"/>
    <cellStyle name="20% - 强调文字颜色 1 2 2 6 4 7" xfId="1888" xr:uid="{00000000-0005-0000-0000-000090070000}"/>
    <cellStyle name="20% - 强调文字颜色 1 2 2 6 4 8" xfId="1913" xr:uid="{00000000-0005-0000-0000-0000A9070000}"/>
    <cellStyle name="20% - 强调文字颜色 1 2 2 7" xfId="5477" xr:uid="{00000000-0005-0000-0000-000095150000}"/>
    <cellStyle name="20% - 强调文字颜色 1 2 2 7 2" xfId="6732" xr:uid="{00000000-0005-0000-0000-00007C1A0000}"/>
    <cellStyle name="20% - 强调文字颜色 1 2 2 7 2 2" xfId="2469" xr:uid="{00000000-0005-0000-0000-0000D5090000}"/>
    <cellStyle name="20% - 强调文字颜色 1 2 2 7 2 2 2" xfId="6735" xr:uid="{00000000-0005-0000-0000-00007F1A0000}"/>
    <cellStyle name="20% - 强调文字颜色 1 2 2 7 2 2 2 2" xfId="6715" xr:uid="{00000000-0005-0000-0000-00006B1A0000}"/>
    <cellStyle name="20% - 强调文字颜色 1 2 2 7 2 2 2 2 2" xfId="1662" xr:uid="{00000000-0005-0000-0000-0000AE060000}"/>
    <cellStyle name="20% - 强调文字颜色 1 2 2 7 2 2 2 2 3" xfId="1668" xr:uid="{00000000-0005-0000-0000-0000B4060000}"/>
    <cellStyle name="20% - 强调文字颜色 1 2 2 7 2 2 2 2 4" xfId="1674" xr:uid="{00000000-0005-0000-0000-0000BA060000}"/>
    <cellStyle name="20% - 强调文字颜色 1 2 2 7 2 2 2 2 5" xfId="6741" xr:uid="{00000000-0005-0000-0000-0000851A0000}"/>
    <cellStyle name="20% - 强调文字颜色 1 2 2 7 2 2 2 3" xfId="6723" xr:uid="{00000000-0005-0000-0000-0000731A0000}"/>
    <cellStyle name="20% - 强调文字颜色 1 2 2 7 2 2 2 4" xfId="1883" xr:uid="{00000000-0005-0000-0000-00008B070000}"/>
    <cellStyle name="20% - 强调文字颜色 1 2 2 7 2 2 2 5" xfId="1908" xr:uid="{00000000-0005-0000-0000-0000A4070000}"/>
    <cellStyle name="20% - 强调文字颜色 1 2 2 7 2 2 2 6" xfId="1942" xr:uid="{00000000-0005-0000-0000-0000C6070000}"/>
    <cellStyle name="20% - 强调文字颜色 1 2 2 7 2 2 3" xfId="6744" xr:uid="{00000000-0005-0000-0000-0000881A0000}"/>
    <cellStyle name="20% - 强调文字颜色 1 2 2 7 2 2 3 2" xfId="6758" xr:uid="{00000000-0005-0000-0000-0000961A0000}"/>
    <cellStyle name="20% - 强调文字颜色 1 2 2 7 2 2 3 2 2" xfId="6764" xr:uid="{00000000-0005-0000-0000-00009C1A0000}"/>
    <cellStyle name="20% - 强调文字颜色 1 2 2 7 2 2 3 2 3" xfId="6770" xr:uid="{00000000-0005-0000-0000-0000A21A0000}"/>
    <cellStyle name="20% - 强调文字颜色 1 2 2 7 2 2 3 2 4" xfId="6778" xr:uid="{00000000-0005-0000-0000-0000AA1A0000}"/>
    <cellStyle name="20% - 强调文字颜色 1 2 2 7 2 2 3 2 5" xfId="6782" xr:uid="{00000000-0005-0000-0000-0000AE1A0000}"/>
    <cellStyle name="20% - 强调文字颜色 1 2 2 7 2 2 3 3" xfId="6788" xr:uid="{00000000-0005-0000-0000-0000B41A0000}"/>
    <cellStyle name="20% - 强调文字颜色 1 2 2 7 2 2 3 4" xfId="6798" xr:uid="{00000000-0005-0000-0000-0000BE1A0000}"/>
    <cellStyle name="20% - 强调文字颜色 1 2 2 7 2 2 3 5" xfId="6809" xr:uid="{00000000-0005-0000-0000-0000C91A0000}"/>
    <cellStyle name="20% - 强调文字颜色 1 2 2 7 2 2 3 6" xfId="6817" xr:uid="{00000000-0005-0000-0000-0000D11A0000}"/>
    <cellStyle name="20% - 强调文字颜色 1 2 2 7 2 2 4" xfId="6820" xr:uid="{00000000-0005-0000-0000-0000D41A0000}"/>
    <cellStyle name="20% - 强调文字颜色 1 2 2 7 2 2 4 2" xfId="6834" xr:uid="{00000000-0005-0000-0000-0000E21A0000}"/>
    <cellStyle name="20% - 强调文字颜色 1 2 2 7 2 2 4 3" xfId="6844" xr:uid="{00000000-0005-0000-0000-0000EC1A0000}"/>
    <cellStyle name="20% - 强调文字颜色 1 2 2 7 2 2 4 4" xfId="6860" xr:uid="{00000000-0005-0000-0000-0000FC1A0000}"/>
    <cellStyle name="20% - 强调文字颜色 1 2 2 7 2 2 4 5" xfId="6869" xr:uid="{00000000-0005-0000-0000-0000051B0000}"/>
    <cellStyle name="20% - 强调文字颜色 1 2 2 7 2 2 5" xfId="6877" xr:uid="{00000000-0005-0000-0000-00000D1B0000}"/>
    <cellStyle name="20% - 强调文字颜色 1 2 2 7 2 2 6" xfId="6881" xr:uid="{00000000-0005-0000-0000-0000111B0000}"/>
    <cellStyle name="20% - 强调文字颜色 1 2 2 7 2 2 7" xfId="6885" xr:uid="{00000000-0005-0000-0000-0000151B0000}"/>
    <cellStyle name="20% - 强调文字颜色 1 2 2 7 2 2 8" xfId="6890" xr:uid="{00000000-0005-0000-0000-00001A1B0000}"/>
    <cellStyle name="20% - 强调文字颜色 1 2 2 7 2 3" xfId="2475" xr:uid="{00000000-0005-0000-0000-0000DB090000}"/>
    <cellStyle name="20% - 强调文字颜色 1 2 2 7 2 4" xfId="861" xr:uid="{00000000-0005-0000-0000-00008D030000}"/>
    <cellStyle name="20% - 强调文字颜色 1 2 2 7 3" xfId="6892" xr:uid="{00000000-0005-0000-0000-00001C1B0000}"/>
    <cellStyle name="20% - 强调文字颜色 1 2 2 7 3 2" xfId="2508" xr:uid="{00000000-0005-0000-0000-0000FC090000}"/>
    <cellStyle name="20% - 强调文字颜色 1 2 2 7 3 2 2" xfId="5301" xr:uid="{00000000-0005-0000-0000-0000E5140000}"/>
    <cellStyle name="20% - 强调文字颜色 1 2 2 7 3 2 2 2" xfId="115" xr:uid="{00000000-0005-0000-0000-000079000000}"/>
    <cellStyle name="20% - 强调文字颜色 1 2 2 7 3 2 2 3" xfId="5312" xr:uid="{00000000-0005-0000-0000-0000F0140000}"/>
    <cellStyle name="20% - 强调文字颜色 1 2 2 7 3 2 2 4" xfId="5319" xr:uid="{00000000-0005-0000-0000-0000F7140000}"/>
    <cellStyle name="20% - 强调文字颜色 1 2 2 7 3 2 2 5" xfId="4325" xr:uid="{00000000-0005-0000-0000-000015110000}"/>
    <cellStyle name="20% - 强调文字颜色 1 2 2 7 3 2 3" xfId="445" xr:uid="{00000000-0005-0000-0000-0000DB010000}"/>
    <cellStyle name="20% - 强调文字颜色 1 2 2 7 3 2 4" xfId="5376" xr:uid="{00000000-0005-0000-0000-000030150000}"/>
    <cellStyle name="20% - 强调文字颜色 1 2 2 7 3 2 5" xfId="5394" xr:uid="{00000000-0005-0000-0000-000042150000}"/>
    <cellStyle name="20% - 强调文字颜色 1 2 2 7 3 2 6" xfId="5409" xr:uid="{00000000-0005-0000-0000-000051150000}"/>
    <cellStyle name="20% - 强调文字颜色 1 2 2 7 3 3" xfId="2513" xr:uid="{00000000-0005-0000-0000-0000010A0000}"/>
    <cellStyle name="20% - 强调文字颜色 1 2 2 7 3 3 2" xfId="1341" xr:uid="{00000000-0005-0000-0000-00006D050000}"/>
    <cellStyle name="20% - 强调文字颜色 1 2 2 7 3 3 2 2" xfId="6895" xr:uid="{00000000-0005-0000-0000-00001F1B0000}"/>
    <cellStyle name="20% - 强调文字颜色 1 2 2 7 3 3 2 3" xfId="6899" xr:uid="{00000000-0005-0000-0000-0000231B0000}"/>
    <cellStyle name="20% - 强调文字颜色 1 2 2 7 3 3 2 4" xfId="6901" xr:uid="{00000000-0005-0000-0000-0000251B0000}"/>
    <cellStyle name="20% - 强调文字颜色 1 2 2 7 3 3 2 5" xfId="4469" xr:uid="{00000000-0005-0000-0000-0000A5110000}"/>
    <cellStyle name="20% - 强调文字颜色 1 2 2 7 3 3 3" xfId="1374" xr:uid="{00000000-0005-0000-0000-00008E050000}"/>
    <cellStyle name="20% - 强调文字颜色 1 2 2 7 3 3 4" xfId="1404" xr:uid="{00000000-0005-0000-0000-0000AC050000}"/>
    <cellStyle name="20% - 强调文字颜色 1 2 2 7 3 3 5" xfId="1417" xr:uid="{00000000-0005-0000-0000-0000B9050000}"/>
    <cellStyle name="20% - 强调文字颜色 1 2 2 7 3 3 6" xfId="6909" xr:uid="{00000000-0005-0000-0000-00002D1B0000}"/>
    <cellStyle name="20% - 强调文字颜色 1 2 2 7 3 4" xfId="336" xr:uid="{00000000-0005-0000-0000-000068010000}"/>
    <cellStyle name="20% - 强调文字颜色 1 2 2 7 3 4 2" xfId="82" xr:uid="{00000000-0005-0000-0000-000057000000}"/>
    <cellStyle name="20% - 强调文字颜色 1 2 2 7 3 4 3" xfId="675" xr:uid="{00000000-0005-0000-0000-0000CC020000}"/>
    <cellStyle name="20% - 强调文字颜色 1 2 2 7 3 4 4" xfId="742" xr:uid="{00000000-0005-0000-0000-000011030000}"/>
    <cellStyle name="20% - 强调文字颜色 1 2 2 7 3 4 5" xfId="805" xr:uid="{00000000-0005-0000-0000-000053030000}"/>
    <cellStyle name="20% - 强调文字颜色 1 2 2 7 3 5" xfId="6912" xr:uid="{00000000-0005-0000-0000-0000301B0000}"/>
    <cellStyle name="20% - 强调文字颜色 1 2 2 7 3 6" xfId="6915" xr:uid="{00000000-0005-0000-0000-0000331B0000}"/>
    <cellStyle name="20% - 强调文字颜色 1 2 2 7 3 7" xfId="6918" xr:uid="{00000000-0005-0000-0000-0000361B0000}"/>
    <cellStyle name="20% - 强调文字颜色 1 2 2 7 3 8" xfId="6920" xr:uid="{00000000-0005-0000-0000-0000381B0000}"/>
    <cellStyle name="20% - 强调文字颜色 1 2 2 7 4" xfId="6921" xr:uid="{00000000-0005-0000-0000-0000391B0000}"/>
    <cellStyle name="20% - 强调文字颜色 1 2 2 8" xfId="4672" xr:uid="{00000000-0005-0000-0000-000070120000}"/>
    <cellStyle name="20% - 强调文字颜色 1 2 2 8 2" xfId="6928" xr:uid="{00000000-0005-0000-0000-0000401B0000}"/>
    <cellStyle name="20% - 强调文字颜色 1 2 2 8 2 2" xfId="6640" xr:uid="{00000000-0005-0000-0000-0000201A0000}"/>
    <cellStyle name="20% - 强调文字颜色 1 2 2 8 2 3" xfId="6929" xr:uid="{00000000-0005-0000-0000-0000411B0000}"/>
    <cellStyle name="20% - 强调文字颜色 1 2 2 8 3" xfId="6931" xr:uid="{00000000-0005-0000-0000-0000431B0000}"/>
    <cellStyle name="20% - 强调文字颜色 1 2 2 9" xfId="4695" xr:uid="{00000000-0005-0000-0000-000087120000}"/>
    <cellStyle name="20% - 强调文字颜色 1 2 2 9 2" xfId="6933" xr:uid="{00000000-0005-0000-0000-0000451B0000}"/>
    <cellStyle name="20% - 强调文字颜色 1 2 2 9 2 2" xfId="6938" xr:uid="{00000000-0005-0000-0000-00004A1B0000}"/>
    <cellStyle name="20% - 强调文字颜色 1 2 2 9 2 2 2" xfId="6951" xr:uid="{00000000-0005-0000-0000-0000571B0000}"/>
    <cellStyle name="20% - 强调文字颜色 1 2 2 9 2 2 2 2" xfId="6966" xr:uid="{00000000-0005-0000-0000-0000661B0000}"/>
    <cellStyle name="20% - 强调文字颜色 1 2 2 9 2 2 2 3" xfId="6977" xr:uid="{00000000-0005-0000-0000-0000711B0000}"/>
    <cellStyle name="20% - 强调文字颜色 1 2 2 9 2 2 2 4" xfId="6987" xr:uid="{00000000-0005-0000-0000-00007B1B0000}"/>
    <cellStyle name="20% - 强调文字颜色 1 2 2 9 2 2 2 5" xfId="6991" xr:uid="{00000000-0005-0000-0000-00007F1B0000}"/>
    <cellStyle name="20% - 强调文字颜色 1 2 2 9 2 2 3" xfId="7001" xr:uid="{00000000-0005-0000-0000-0000891B0000}"/>
    <cellStyle name="20% - 强调文字颜色 1 2 2 9 2 2 4" xfId="7023" xr:uid="{00000000-0005-0000-0000-00009F1B0000}"/>
    <cellStyle name="20% - 强调文字颜色 1 2 2 9 2 2 5" xfId="7039" xr:uid="{00000000-0005-0000-0000-0000AF1B0000}"/>
    <cellStyle name="20% - 强调文字颜色 1 2 2 9 2 2 6" xfId="7056" xr:uid="{00000000-0005-0000-0000-0000C01B0000}"/>
    <cellStyle name="20% - 强调文字颜色 1 2 2 9 2 3" xfId="2278" xr:uid="{00000000-0005-0000-0000-000016090000}"/>
    <cellStyle name="20% - 强调文字颜色 1 2 2 9 2 3 2" xfId="2544" xr:uid="{00000000-0005-0000-0000-0000200A0000}"/>
    <cellStyle name="20% - 强调文字颜色 1 2 2 9 2 3 2 2" xfId="1524" xr:uid="{00000000-0005-0000-0000-000024060000}"/>
    <cellStyle name="20% - 强调文字颜色 1 2 2 9 2 3 2 3" xfId="1537" xr:uid="{00000000-0005-0000-0000-000031060000}"/>
    <cellStyle name="20% - 强调文字颜色 1 2 2 9 2 3 2 4" xfId="5440" xr:uid="{00000000-0005-0000-0000-000070150000}"/>
    <cellStyle name="20% - 强调文字颜色 1 2 2 9 2 3 2 5" xfId="5450" xr:uid="{00000000-0005-0000-0000-00007A150000}"/>
    <cellStyle name="20% - 强调文字颜色 1 2 2 9 2 3 3" xfId="7062" xr:uid="{00000000-0005-0000-0000-0000C61B0000}"/>
    <cellStyle name="20% - 强调文字颜色 1 2 2 9 2 3 4" xfId="7079" xr:uid="{00000000-0005-0000-0000-0000D71B0000}"/>
    <cellStyle name="20% - 强调文字颜色 1 2 2 9 2 3 5" xfId="7095" xr:uid="{00000000-0005-0000-0000-0000E71B0000}"/>
    <cellStyle name="20% - 强调文字颜色 1 2 2 9 2 3 6" xfId="7114" xr:uid="{00000000-0005-0000-0000-0000FA1B0000}"/>
    <cellStyle name="20% - 强调文字颜色 1 2 2 9 2 4" xfId="7118" xr:uid="{00000000-0005-0000-0000-0000FE1B0000}"/>
    <cellStyle name="20% - 强调文字颜色 1 2 2 9 2 4 2" xfId="7132" xr:uid="{00000000-0005-0000-0000-00000C1C0000}"/>
    <cellStyle name="20% - 强调文字颜色 1 2 2 9 2 4 3" xfId="7152" xr:uid="{00000000-0005-0000-0000-0000201C0000}"/>
    <cellStyle name="20% - 强调文字颜色 1 2 2 9 2 4 4" xfId="7172" xr:uid="{00000000-0005-0000-0000-0000341C0000}"/>
    <cellStyle name="20% - 强调文字颜色 1 2 2 9 2 4 5" xfId="7199" xr:uid="{00000000-0005-0000-0000-00004F1C0000}"/>
    <cellStyle name="20% - 强调文字颜色 1 2 2 9 2 5" xfId="7213" xr:uid="{00000000-0005-0000-0000-00005D1C0000}"/>
    <cellStyle name="20% - 强调文字颜色 1 2 2 9 2 6" xfId="1597" xr:uid="{00000000-0005-0000-0000-00006D060000}"/>
    <cellStyle name="20% - 强调文字颜色 1 2 2 9 2 7" xfId="1619" xr:uid="{00000000-0005-0000-0000-000083060000}"/>
    <cellStyle name="20% - 强调文字颜色 1 2 2 9 2 8" xfId="4856" xr:uid="{00000000-0005-0000-0000-000028130000}"/>
    <cellStyle name="20% - 强调文字颜色 1 2 2 9 3" xfId="7219" xr:uid="{00000000-0005-0000-0000-0000631C0000}"/>
    <cellStyle name="20% - 强调文字颜色 1 2 3" xfId="7066" xr:uid="{00000000-0005-0000-0000-0000CA1B0000}"/>
    <cellStyle name="20% - 强调文字颜色 1 2 3 2" xfId="1673" xr:uid="{00000000-0005-0000-0000-0000B9060000}"/>
    <cellStyle name="20% - 强调文字颜色 1 2 3 2 10" xfId="6739" xr:uid="{00000000-0005-0000-0000-0000831A0000}"/>
    <cellStyle name="20% - 强调文字颜色 1 2 3 2 10 2" xfId="7220" xr:uid="{00000000-0005-0000-0000-0000641C0000}"/>
    <cellStyle name="20% - 强调文字颜色 1 2 3 2 10 3" xfId="7222" xr:uid="{00000000-0005-0000-0000-0000661C0000}"/>
    <cellStyle name="20% - 强调文字颜色 1 2 3 2 10 4" xfId="7223" xr:uid="{00000000-0005-0000-0000-0000671C0000}"/>
    <cellStyle name="20% - 强调文字颜色 1 2 3 2 10 5" xfId="7224" xr:uid="{00000000-0005-0000-0000-0000681C0000}"/>
    <cellStyle name="20% - 强调文字颜色 1 2 3 2 10 6" xfId="7226" xr:uid="{00000000-0005-0000-0000-00006A1C0000}"/>
    <cellStyle name="20% - 强调文字颜色 1 2 3 2 11" xfId="7229" xr:uid="{00000000-0005-0000-0000-00006D1C0000}"/>
    <cellStyle name="20% - 强调文字颜色 1 2 3 2 11 2" xfId="7231" xr:uid="{00000000-0005-0000-0000-00006F1C0000}"/>
    <cellStyle name="20% - 强调文字颜色 1 2 3 2 11 3" xfId="7233" xr:uid="{00000000-0005-0000-0000-0000711C0000}"/>
    <cellStyle name="20% - 强调文字颜色 1 2 3 2 11 4" xfId="7235" xr:uid="{00000000-0005-0000-0000-0000731C0000}"/>
    <cellStyle name="20% - 强调文字颜色 1 2 3 2 11 5" xfId="7236" xr:uid="{00000000-0005-0000-0000-0000741C0000}"/>
    <cellStyle name="20% - 强调文字颜色 1 2 3 2 11 6" xfId="7238" xr:uid="{00000000-0005-0000-0000-0000761C0000}"/>
    <cellStyle name="20% - 强调文字颜色 1 2 3 2 12" xfId="7240" xr:uid="{00000000-0005-0000-0000-0000781C0000}"/>
    <cellStyle name="20% - 强调文字颜色 1 2 3 2 12 2" xfId="7247" xr:uid="{00000000-0005-0000-0000-00007F1C0000}"/>
    <cellStyle name="20% - 强调文字颜色 1 2 3 2 12 3" xfId="7248" xr:uid="{00000000-0005-0000-0000-0000801C0000}"/>
    <cellStyle name="20% - 强调文字颜色 1 2 3 2 12 4" xfId="7249" xr:uid="{00000000-0005-0000-0000-0000811C0000}"/>
    <cellStyle name="20% - 强调文字颜色 1 2 3 2 12 5" xfId="7250" xr:uid="{00000000-0005-0000-0000-0000821C0000}"/>
    <cellStyle name="20% - 强调文字颜色 1 2 3 2 12 6" xfId="7251" xr:uid="{00000000-0005-0000-0000-0000831C0000}"/>
    <cellStyle name="20% - 强调文字颜色 1 2 3 2 13" xfId="7252" xr:uid="{00000000-0005-0000-0000-0000841C0000}"/>
    <cellStyle name="20% - 强调文字颜色 1 2 3 2 13 2" xfId="7257" xr:uid="{00000000-0005-0000-0000-0000891C0000}"/>
    <cellStyle name="20% - 强调文字颜色 1 2 3 2 13 3" xfId="7258" xr:uid="{00000000-0005-0000-0000-00008A1C0000}"/>
    <cellStyle name="20% - 强调文字颜色 1 2 3 2 13 4" xfId="7260" xr:uid="{00000000-0005-0000-0000-00008C1C0000}"/>
    <cellStyle name="20% - 强调文字颜色 1 2 3 2 13 5" xfId="7262" xr:uid="{00000000-0005-0000-0000-00008E1C0000}"/>
    <cellStyle name="20% - 强调文字颜色 1 2 3 2 13 6" xfId="7264" xr:uid="{00000000-0005-0000-0000-0000901C0000}"/>
    <cellStyle name="20% - 强调文字颜色 1 2 3 2 14" xfId="7266" xr:uid="{00000000-0005-0000-0000-0000921C0000}"/>
    <cellStyle name="20% - 强调文字颜色 1 2 3 2 15" xfId="7268" xr:uid="{00000000-0005-0000-0000-0000941C0000}"/>
    <cellStyle name="20% - 强调文字颜色 1 2 3 2 15 2" xfId="7279" xr:uid="{00000000-0005-0000-0000-00009F1C0000}"/>
    <cellStyle name="20% - 强调文字颜色 1 2 3 2 15 3" xfId="7282" xr:uid="{00000000-0005-0000-0000-0000A21C0000}"/>
    <cellStyle name="20% - 强调文字颜色 1 2 3 2 15 4" xfId="7294" xr:uid="{00000000-0005-0000-0000-0000AE1C0000}"/>
    <cellStyle name="20% - 强调文字颜色 1 2 3 2 15 5" xfId="3561" xr:uid="{00000000-0005-0000-0000-0000190E0000}"/>
    <cellStyle name="20% - 强调文字颜色 1 2 3 2 16" xfId="7296" xr:uid="{00000000-0005-0000-0000-0000B01C0000}"/>
    <cellStyle name="20% - 强调文字颜色 1 2 3 2 17" xfId="7298" xr:uid="{00000000-0005-0000-0000-0000B21C0000}"/>
    <cellStyle name="20% - 强调文字颜色 1 2 3 2 18" xfId="7301" xr:uid="{00000000-0005-0000-0000-0000B51C0000}"/>
    <cellStyle name="20% - 强调文字颜色 1 2 3 2 19" xfId="7309" xr:uid="{00000000-0005-0000-0000-0000BD1C0000}"/>
    <cellStyle name="20% - 强调文字颜色 1 2 3 2 2" xfId="7313" xr:uid="{00000000-0005-0000-0000-0000C11C0000}"/>
    <cellStyle name="20% - 强调文字颜色 1 2 3 2 2 10" xfId="7314" xr:uid="{00000000-0005-0000-0000-0000C21C0000}"/>
    <cellStyle name="20% - 强调文字颜色 1 2 3 2 2 10 2" xfId="7323" xr:uid="{00000000-0005-0000-0000-0000CB1C0000}"/>
    <cellStyle name="20% - 强调文字颜色 1 2 3 2 2 10 3" xfId="7328" xr:uid="{00000000-0005-0000-0000-0000D01C0000}"/>
    <cellStyle name="20% - 强调文字颜色 1 2 3 2 2 10 4" xfId="7335" xr:uid="{00000000-0005-0000-0000-0000D71C0000}"/>
    <cellStyle name="20% - 强调文字颜色 1 2 3 2 2 10 5" xfId="7349" xr:uid="{00000000-0005-0000-0000-0000E51C0000}"/>
    <cellStyle name="20% - 强调文字颜色 1 2 3 2 2 10 6" xfId="7363" xr:uid="{00000000-0005-0000-0000-0000F31C0000}"/>
    <cellStyle name="20% - 强调文字颜色 1 2 3 2 2 11" xfId="7365" xr:uid="{00000000-0005-0000-0000-0000F51C0000}"/>
    <cellStyle name="20% - 强调文字颜色 1 2 3 2 2 11 2" xfId="3806" xr:uid="{00000000-0005-0000-0000-00000E0F0000}"/>
    <cellStyle name="20% - 强调文字颜色 1 2 3 2 2 11 3" xfId="3835" xr:uid="{00000000-0005-0000-0000-00002B0F0000}"/>
    <cellStyle name="20% - 强调文字颜色 1 2 3 2 2 11 4" xfId="2241" xr:uid="{00000000-0005-0000-0000-0000F1080000}"/>
    <cellStyle name="20% - 强调文字颜色 1 2 3 2 2 11 5" xfId="7382" xr:uid="{00000000-0005-0000-0000-0000061D0000}"/>
    <cellStyle name="20% - 强调文字颜色 1 2 3 2 2 11 6" xfId="7391" xr:uid="{00000000-0005-0000-0000-00000F1D0000}"/>
    <cellStyle name="20% - 强调文字颜色 1 2 3 2 2 12" xfId="7392" xr:uid="{00000000-0005-0000-0000-0000101D0000}"/>
    <cellStyle name="20% - 强调文字颜色 1 2 3 2 2 12 2" xfId="7409" xr:uid="{00000000-0005-0000-0000-0000211D0000}"/>
    <cellStyle name="20% - 强调文字颜色 1 2 3 2 2 12 3" xfId="324" xr:uid="{00000000-0005-0000-0000-00005B010000}"/>
    <cellStyle name="20% - 强调文字颜色 1 2 3 2 2 12 4" xfId="7414" xr:uid="{00000000-0005-0000-0000-0000261D0000}"/>
    <cellStyle name="20% - 强调文字颜色 1 2 3 2 2 12 5" xfId="7424" xr:uid="{00000000-0005-0000-0000-0000301D0000}"/>
    <cellStyle name="20% - 强调文字颜色 1 2 3 2 2 13" xfId="7428" xr:uid="{00000000-0005-0000-0000-0000341D0000}"/>
    <cellStyle name="20% - 强调文字颜色 1 2 3 2 2 13 2" xfId="7444" xr:uid="{00000000-0005-0000-0000-0000441D0000}"/>
    <cellStyle name="20% - 强调文字颜色 1 2 3 2 2 13 3" xfId="7451" xr:uid="{00000000-0005-0000-0000-00004B1D0000}"/>
    <cellStyle name="20% - 强调文字颜色 1 2 3 2 2 13 4" xfId="7453" xr:uid="{00000000-0005-0000-0000-00004D1D0000}"/>
    <cellStyle name="20% - 强调文字颜色 1 2 3 2 2 13 5" xfId="7317" xr:uid="{00000000-0005-0000-0000-0000C51C0000}"/>
    <cellStyle name="20% - 强调文字颜色 1 2 3 2 2 14" xfId="7467" xr:uid="{00000000-0005-0000-0000-00005B1D0000}"/>
    <cellStyle name="20% - 强调文字颜色 1 2 3 2 2 15" xfId="7478" xr:uid="{00000000-0005-0000-0000-0000661D0000}"/>
    <cellStyle name="20% - 强调文字颜色 1 2 3 2 2 16" xfId="7491" xr:uid="{00000000-0005-0000-0000-0000731D0000}"/>
    <cellStyle name="20% - 强调文字颜色 1 2 3 2 2 17" xfId="7499" xr:uid="{00000000-0005-0000-0000-00007B1D0000}"/>
    <cellStyle name="20% - 强调文字颜色 1 2 3 2 2 18" xfId="7508" xr:uid="{00000000-0005-0000-0000-0000841D0000}"/>
    <cellStyle name="20% - 强调文字颜色 1 2 3 2 2 2" xfId="7370" xr:uid="{00000000-0005-0000-0000-0000FA1C0000}"/>
    <cellStyle name="20% - 强调文字颜色 1 2 3 2 2 2 2" xfId="3802" xr:uid="{00000000-0005-0000-0000-00000A0F0000}"/>
    <cellStyle name="20% - 强调文字颜色 1 2 3 2 2 2 2 2" xfId="1745" xr:uid="{00000000-0005-0000-0000-000001070000}"/>
    <cellStyle name="20% - 强调文字颜色 1 2 3 2 2 2 2 2 2" xfId="7509" xr:uid="{00000000-0005-0000-0000-0000851D0000}"/>
    <cellStyle name="20% - 强调文字颜色 1 2 3 2 2 2 2 2 2 2" xfId="7513" xr:uid="{00000000-0005-0000-0000-0000891D0000}"/>
    <cellStyle name="20% - 强调文字颜色 1 2 3 2 2 2 2 2 2 3" xfId="7517" xr:uid="{00000000-0005-0000-0000-00008D1D0000}"/>
    <cellStyle name="20% - 强调文字颜色 1 2 3 2 2 2 2 2 2 4" xfId="7522" xr:uid="{00000000-0005-0000-0000-0000921D0000}"/>
    <cellStyle name="20% - 强调文字颜色 1 2 3 2 2 2 2 2 2 5" xfId="6927" xr:uid="{00000000-0005-0000-0000-00003F1B0000}"/>
    <cellStyle name="20% - 强调文字颜色 1 2 3 2 2 2 2 2 3" xfId="7523" xr:uid="{00000000-0005-0000-0000-0000931D0000}"/>
    <cellStyle name="20% - 强调文字颜色 1 2 3 2 2 2 2 2 4" xfId="7528" xr:uid="{00000000-0005-0000-0000-0000981D0000}"/>
    <cellStyle name="20% - 强调文字颜色 1 2 3 2 2 2 2 2 5" xfId="7531" xr:uid="{00000000-0005-0000-0000-00009B1D0000}"/>
    <cellStyle name="20% - 强调文字颜色 1 2 3 2 2 2 2 2 6" xfId="6730" xr:uid="{00000000-0005-0000-0000-00007A1A0000}"/>
    <cellStyle name="20% - 强调文字颜色 1 2 3 2 2 2 2 3" xfId="7533" xr:uid="{00000000-0005-0000-0000-00009D1D0000}"/>
    <cellStyle name="20% - 强调文字颜色 1 2 3 2 2 2 2 3 2" xfId="7535" xr:uid="{00000000-0005-0000-0000-00009F1D0000}"/>
    <cellStyle name="20% - 强调文字颜色 1 2 3 2 2 2 2 3 2 2" xfId="7545" xr:uid="{00000000-0005-0000-0000-0000A91D0000}"/>
    <cellStyle name="20% - 强调文字颜色 1 2 3 2 2 2 2 3 2 3" xfId="7551" xr:uid="{00000000-0005-0000-0000-0000AF1D0000}"/>
    <cellStyle name="20% - 强调文字颜色 1 2 3 2 2 2 2 3 2 4" xfId="7557" xr:uid="{00000000-0005-0000-0000-0000B51D0000}"/>
    <cellStyle name="20% - 强调文字颜色 1 2 3 2 2 2 2 3 2 5" xfId="7272" xr:uid="{00000000-0005-0000-0000-0000981C0000}"/>
    <cellStyle name="20% - 强调文字颜色 1 2 3 2 2 2 2 3 3" xfId="7511" xr:uid="{00000000-0005-0000-0000-0000871D0000}"/>
    <cellStyle name="20% - 强调文字颜色 1 2 3 2 2 2 2 3 4" xfId="7514" xr:uid="{00000000-0005-0000-0000-00008A1D0000}"/>
    <cellStyle name="20% - 强调文字颜色 1 2 3 2 2 2 2 3 5" xfId="7518" xr:uid="{00000000-0005-0000-0000-00008E1D0000}"/>
    <cellStyle name="20% - 强调文字颜色 1 2 3 2 2 2 2 3 6" xfId="6922" xr:uid="{00000000-0005-0000-0000-00003A1B0000}"/>
    <cellStyle name="20% - 强调文字颜色 1 2 3 2 2 2 2 4" xfId="7563" xr:uid="{00000000-0005-0000-0000-0000BB1D0000}"/>
    <cellStyle name="20% - 强调文字颜色 1 2 3 2 2 2 2 4 2" xfId="4527" xr:uid="{00000000-0005-0000-0000-0000DF110000}"/>
    <cellStyle name="20% - 强调文字颜色 1 2 3 2 2 2 2 4 3" xfId="4535" xr:uid="{00000000-0005-0000-0000-0000E7110000}"/>
    <cellStyle name="20% - 强调文字颜色 1 2 3 2 2 2 2 4 4" xfId="245" xr:uid="{00000000-0005-0000-0000-000005010000}"/>
    <cellStyle name="20% - 强调文字颜色 1 2 3 2 2 2 2 4 5" xfId="7565" xr:uid="{00000000-0005-0000-0000-0000BD1D0000}"/>
    <cellStyle name="20% - 强调文字颜色 1 2 3 2 2 2 2 5" xfId="7568" xr:uid="{00000000-0005-0000-0000-0000C01D0000}"/>
    <cellStyle name="20% - 强调文字颜色 1 2 3 2 2 2 2 6" xfId="2297" xr:uid="{00000000-0005-0000-0000-000029090000}"/>
    <cellStyle name="20% - 强调文字颜色 1 2 3 2 2 2 2 7" xfId="2407" xr:uid="{00000000-0005-0000-0000-000097090000}"/>
    <cellStyle name="20% - 强调文字颜色 1 2 3 2 2 2 2 8" xfId="2494" xr:uid="{00000000-0005-0000-0000-0000EE090000}"/>
    <cellStyle name="20% - 强调文字颜色 1 2 3 2 2 2 3" xfId="3832" xr:uid="{00000000-0005-0000-0000-0000280F0000}"/>
    <cellStyle name="20% - 强调文字颜色 1 2 3 2 2 2 4" xfId="2238" xr:uid="{00000000-0005-0000-0000-0000EE080000}"/>
    <cellStyle name="20% - 强调文字颜色 1 2 3 2 2 2 4 2" xfId="7579" xr:uid="{00000000-0005-0000-0000-0000CB1D0000}"/>
    <cellStyle name="20% - 强调文字颜色 1 2 3 2 2 2 4 3" xfId="7587" xr:uid="{00000000-0005-0000-0000-0000D31D0000}"/>
    <cellStyle name="20% - 强调文字颜色 1 2 3 2 2 2 4 4" xfId="7594" xr:uid="{00000000-0005-0000-0000-0000DA1D0000}"/>
    <cellStyle name="20% - 强调文字颜色 1 2 3 2 2 2 4 5" xfId="7604" xr:uid="{00000000-0005-0000-0000-0000E41D0000}"/>
    <cellStyle name="20% - 强调文字颜色 1 2 3 2 2 2 5" xfId="7380" xr:uid="{00000000-0005-0000-0000-0000041D0000}"/>
    <cellStyle name="20% - 强调文字颜色 1 2 3 2 2 2 6" xfId="7390" xr:uid="{00000000-0005-0000-0000-00000E1D0000}"/>
    <cellStyle name="20% - 强调文字颜色 1 2 3 2 2 3" xfId="7398" xr:uid="{00000000-0005-0000-0000-0000161D0000}"/>
    <cellStyle name="20% - 强调文字颜色 1 2 3 2 2 3 10" xfId="7619" xr:uid="{00000000-0005-0000-0000-0000F31D0000}"/>
    <cellStyle name="20% - 强调文字颜色 1 2 3 2 2 3 2" xfId="7404" xr:uid="{00000000-0005-0000-0000-00001C1D0000}"/>
    <cellStyle name="20% - 强调文字颜色 1 2 3 2 2 3 2 2" xfId="1963" xr:uid="{00000000-0005-0000-0000-0000DB070000}"/>
    <cellStyle name="20% - 强调文字颜色 1 2 3 2 2 3 2 2 2" xfId="7623" xr:uid="{00000000-0005-0000-0000-0000F71D0000}"/>
    <cellStyle name="20% - 强调文字颜色 1 2 3 2 2 3 2 2 3" xfId="7629" xr:uid="{00000000-0005-0000-0000-0000FD1D0000}"/>
    <cellStyle name="20% - 强调文字颜色 1 2 3 2 2 3 2 2 4" xfId="7633" xr:uid="{00000000-0005-0000-0000-0000011E0000}"/>
    <cellStyle name="20% - 强调文字颜色 1 2 3 2 2 3 2 2 5" xfId="7640" xr:uid="{00000000-0005-0000-0000-0000081E0000}"/>
    <cellStyle name="20% - 强调文字颜色 1 2 3 2 2 3 2 3" xfId="7647" xr:uid="{00000000-0005-0000-0000-00000F1E0000}"/>
    <cellStyle name="20% - 强调文字颜色 1 2 3 2 2 3 2 4" xfId="7651" xr:uid="{00000000-0005-0000-0000-0000131E0000}"/>
    <cellStyle name="20% - 强调文字颜色 1 2 3 2 2 3 2 5" xfId="3135" xr:uid="{00000000-0005-0000-0000-00006F0C0000}"/>
    <cellStyle name="20% - 强调文字颜色 1 2 3 2 2 3 2 6" xfId="139" xr:uid="{00000000-0005-0000-0000-000093000000}"/>
    <cellStyle name="20% - 强调文字颜色 1 2 3 2 2 3 3" xfId="319" xr:uid="{00000000-0005-0000-0000-000056010000}"/>
    <cellStyle name="20% - 强调文字颜色 1 2 3 2 2 3 3 2" xfId="7661" xr:uid="{00000000-0005-0000-0000-00001D1E0000}"/>
    <cellStyle name="20% - 强调文字颜色 1 2 3 2 2 3 3 2 2" xfId="6648" xr:uid="{00000000-0005-0000-0000-0000281A0000}"/>
    <cellStyle name="20% - 强调文字颜色 1 2 3 2 2 3 3 2 3" xfId="5865" xr:uid="{00000000-0005-0000-0000-000019170000}"/>
    <cellStyle name="20% - 强调文字颜色 1 2 3 2 2 3 3 2 4" xfId="5891" xr:uid="{00000000-0005-0000-0000-000033170000}"/>
    <cellStyle name="20% - 强调文字颜色 1 2 3 2 2 3 3 2 5" xfId="5919" xr:uid="{00000000-0005-0000-0000-00004F170000}"/>
    <cellStyle name="20% - 强调文字颜色 1 2 3 2 2 3 3 3" xfId="7665" xr:uid="{00000000-0005-0000-0000-0000211E0000}"/>
    <cellStyle name="20% - 强调文字颜色 1 2 3 2 2 3 3 4" xfId="7676" xr:uid="{00000000-0005-0000-0000-00002C1E0000}"/>
    <cellStyle name="20% - 强调文字颜色 1 2 3 2 2 3 3 5" xfId="471" xr:uid="{00000000-0005-0000-0000-0000F7010000}"/>
    <cellStyle name="20% - 强调文字颜色 1 2 3 2 2 3 3 6" xfId="370" xr:uid="{00000000-0005-0000-0000-00008C010000}"/>
    <cellStyle name="20% - 强调文字颜色 1 2 3 2 2 3 4" xfId="7415" xr:uid="{00000000-0005-0000-0000-0000271D0000}"/>
    <cellStyle name="20% - 强调文字颜色 1 2 3 2 2 3 4 2" xfId="7695" xr:uid="{00000000-0005-0000-0000-00003F1E0000}"/>
    <cellStyle name="20% - 强调文字颜色 1 2 3 2 2 3 4 3" xfId="6956" xr:uid="{00000000-0005-0000-0000-00005C1B0000}"/>
    <cellStyle name="20% - 强调文字颜色 1 2 3 2 2 3 4 4" xfId="7008" xr:uid="{00000000-0005-0000-0000-0000901B0000}"/>
    <cellStyle name="20% - 强调文字颜色 1 2 3 2 2 3 4 5" xfId="7017" xr:uid="{00000000-0005-0000-0000-0000991B0000}"/>
    <cellStyle name="20% - 强调文字颜色 1 2 3 2 2 3 5" xfId="7425" xr:uid="{00000000-0005-0000-0000-0000311D0000}"/>
    <cellStyle name="20% - 强调文字颜色 1 2 3 2 2 3 5 2" xfId="7701" xr:uid="{00000000-0005-0000-0000-0000451E0000}"/>
    <cellStyle name="20% - 强调文字颜色 1 2 3 2 2 3 5 3" xfId="2549" xr:uid="{00000000-0005-0000-0000-0000250A0000}"/>
    <cellStyle name="20% - 强调文字颜色 1 2 3 2 2 3 5 4" xfId="7069" xr:uid="{00000000-0005-0000-0000-0000CD1B0000}"/>
    <cellStyle name="20% - 强调文字颜色 1 2 3 2 2 3 5 5" xfId="7085" xr:uid="{00000000-0005-0000-0000-0000DD1B0000}"/>
    <cellStyle name="20% - 强调文字颜色 1 2 3 2 2 3 6" xfId="7713" xr:uid="{00000000-0005-0000-0000-0000511E0000}"/>
    <cellStyle name="20% - 强调文字颜色 1 2 3 2 2 3 7" xfId="7723" xr:uid="{00000000-0005-0000-0000-00005B1E0000}"/>
    <cellStyle name="20% - 强调文字颜色 1 2 3 2 2 3 8" xfId="7729" xr:uid="{00000000-0005-0000-0000-0000611E0000}"/>
    <cellStyle name="20% - 强调文字颜色 1 2 3 2 2 3 9" xfId="7733" xr:uid="{00000000-0005-0000-0000-0000651E0000}"/>
    <cellStyle name="20% - 强调文字颜色 1 2 3 2 2 4" xfId="7434" xr:uid="{00000000-0005-0000-0000-00003A1D0000}"/>
    <cellStyle name="20% - 强调文字颜色 1 2 3 2 2 4 2" xfId="7440" xr:uid="{00000000-0005-0000-0000-0000401D0000}"/>
    <cellStyle name="20% - 强调文字颜色 1 2 3 2 2 4 2 2" xfId="843" xr:uid="{00000000-0005-0000-0000-00007B030000}"/>
    <cellStyle name="20% - 强调文字颜色 1 2 3 2 2 4 2 3" xfId="7736" xr:uid="{00000000-0005-0000-0000-0000681E0000}"/>
    <cellStyle name="20% - 强调文字颜色 1 2 3 2 2 4 2 4" xfId="7740" xr:uid="{00000000-0005-0000-0000-00006C1E0000}"/>
    <cellStyle name="20% - 强调文字颜色 1 2 3 2 2 4 2 5" xfId="7748" xr:uid="{00000000-0005-0000-0000-0000741E0000}"/>
    <cellStyle name="20% - 强调文字颜色 1 2 3 2 2 4 3" xfId="7447" xr:uid="{00000000-0005-0000-0000-0000471D0000}"/>
    <cellStyle name="20% - 强调文字颜色 1 2 3 2 2 4 3 2" xfId="7755" xr:uid="{00000000-0005-0000-0000-00007B1E0000}"/>
    <cellStyle name="20% - 强调文字颜色 1 2 3 2 2 4 3 3" xfId="7760" xr:uid="{00000000-0005-0000-0000-0000801E0000}"/>
    <cellStyle name="20% - 强调文字颜色 1 2 3 2 2 4 3 4" xfId="7763" xr:uid="{00000000-0005-0000-0000-0000831E0000}"/>
    <cellStyle name="20% - 强调文字颜色 1 2 3 2 2 4 3 5" xfId="7765" xr:uid="{00000000-0005-0000-0000-0000851E0000}"/>
    <cellStyle name="20% - 强调文字颜色 1 2 3 2 2 4 4" xfId="7458" xr:uid="{00000000-0005-0000-0000-0000521D0000}"/>
    <cellStyle name="20% - 强调文字颜色 1 2 3 2 2 4 5" xfId="7321" xr:uid="{00000000-0005-0000-0000-0000C91C0000}"/>
    <cellStyle name="20% - 强调文字颜色 1 2 3 2 2 4 6" xfId="7373" xr:uid="{00000000-0005-0000-0000-0000FD1C0000}"/>
    <cellStyle name="20% - 强调文字颜色 1 2 3 2 2 4 7" xfId="7402" xr:uid="{00000000-0005-0000-0000-00001A1D0000}"/>
    <cellStyle name="20% - 强调文字颜色 1 2 3 2 2 4 8" xfId="7437" xr:uid="{00000000-0005-0000-0000-00003D1D0000}"/>
    <cellStyle name="20% - 强调文字颜色 1 2 3 2 2 5" xfId="7461" xr:uid="{00000000-0005-0000-0000-0000551D0000}"/>
    <cellStyle name="20% - 强调文字颜色 1 2 3 2 2 5 2" xfId="7775" xr:uid="{00000000-0005-0000-0000-00008F1E0000}"/>
    <cellStyle name="20% - 强调文字颜色 1 2 3 2 2 5 2 2" xfId="7778" xr:uid="{00000000-0005-0000-0000-0000921E0000}"/>
    <cellStyle name="20% - 强调文字颜色 1 2 3 2 2 5 2 3" xfId="7793" xr:uid="{00000000-0005-0000-0000-0000A11E0000}"/>
    <cellStyle name="20% - 强调文字颜色 1 2 3 2 2 5 2 4" xfId="7804" xr:uid="{00000000-0005-0000-0000-0000AC1E0000}"/>
    <cellStyle name="20% - 强调文字颜色 1 2 3 2 2 5 2 5" xfId="7817" xr:uid="{00000000-0005-0000-0000-0000B91E0000}"/>
    <cellStyle name="20% - 强调文字颜色 1 2 3 2 2 5 3" xfId="7827" xr:uid="{00000000-0005-0000-0000-0000C31E0000}"/>
    <cellStyle name="20% - 强调文字颜色 1 2 3 2 2 5 3 2" xfId="4057" xr:uid="{00000000-0005-0000-0000-000009100000}"/>
    <cellStyle name="20% - 强调文字颜色 1 2 3 2 2 5 3 3" xfId="7840" xr:uid="{00000000-0005-0000-0000-0000D01E0000}"/>
    <cellStyle name="20% - 强调文字颜色 1 2 3 2 2 5 3 4" xfId="7857" xr:uid="{00000000-0005-0000-0000-0000E11E0000}"/>
    <cellStyle name="20% - 强调文字颜色 1 2 3 2 2 5 3 5" xfId="7879" xr:uid="{00000000-0005-0000-0000-0000F71E0000}"/>
    <cellStyle name="20% - 强调文字颜色 1 2 3 2 2 5 4" xfId="7886" xr:uid="{00000000-0005-0000-0000-0000FE1E0000}"/>
    <cellStyle name="20% - 强调文字颜色 1 2 3 2 2 5 5" xfId="7892" xr:uid="{00000000-0005-0000-0000-0000041F0000}"/>
    <cellStyle name="20% - 强调文字颜色 1 2 3 2 2 5 6" xfId="7898" xr:uid="{00000000-0005-0000-0000-00000A1F0000}"/>
    <cellStyle name="20% - 强调文字颜色 1 2 3 2 2 5 7" xfId="7903" xr:uid="{00000000-0005-0000-0000-00000F1F0000}"/>
    <cellStyle name="20% - 强调文字颜色 1 2 3 2 2 5 8" xfId="7910" xr:uid="{00000000-0005-0000-0000-0000161F0000}"/>
    <cellStyle name="20% - 强调文字颜色 1 2 3 2 2 6" xfId="7471" xr:uid="{00000000-0005-0000-0000-00005F1D0000}"/>
    <cellStyle name="20% - 强调文字颜色 1 2 3 2 2 6 2" xfId="7919" xr:uid="{00000000-0005-0000-0000-00001F1F0000}"/>
    <cellStyle name="20% - 强调文字颜色 1 2 3 2 2 6 2 2" xfId="7927" xr:uid="{00000000-0005-0000-0000-0000271F0000}"/>
    <cellStyle name="20% - 强调文字颜色 1 2 3 2 2 6 2 3" xfId="7933" xr:uid="{00000000-0005-0000-0000-00002D1F0000}"/>
    <cellStyle name="20% - 强调文字颜色 1 2 3 2 2 6 2 4" xfId="856" xr:uid="{00000000-0005-0000-0000-000088030000}"/>
    <cellStyle name="20% - 强调文字颜色 1 2 3 2 2 6 2 5" xfId="176" xr:uid="{00000000-0005-0000-0000-0000BB000000}"/>
    <cellStyle name="20% - 强调文字颜色 1 2 3 2 2 6 3" xfId="7937" xr:uid="{00000000-0005-0000-0000-0000311F0000}"/>
    <cellStyle name="20% - 强调文字颜色 1 2 3 2 2 6 4" xfId="7950" xr:uid="{00000000-0005-0000-0000-00003E1F0000}"/>
    <cellStyle name="20% - 强调文字颜色 1 2 3 2 2 6 5" xfId="7959" xr:uid="{00000000-0005-0000-0000-0000471F0000}"/>
    <cellStyle name="20% - 强调文字颜色 1 2 3 2 2 6 6" xfId="7969" xr:uid="{00000000-0005-0000-0000-0000511F0000}"/>
    <cellStyle name="20% - 强调文字颜色 1 2 3 2 2 6 7" xfId="7979" xr:uid="{00000000-0005-0000-0000-00005B1F0000}"/>
    <cellStyle name="20% - 强调文字颜色 1 2 3 2 2 7" xfId="7482" xr:uid="{00000000-0005-0000-0000-00006A1D0000}"/>
    <cellStyle name="20% - 强调文字颜色 1 2 3 2 2 7 2" xfId="7985" xr:uid="{00000000-0005-0000-0000-0000611F0000}"/>
    <cellStyle name="20% - 强调文字颜色 1 2 3 2 2 7 2 2" xfId="7992" xr:uid="{00000000-0005-0000-0000-0000681F0000}"/>
    <cellStyle name="20% - 强调文字颜色 1 2 3 2 2 7 2 3" xfId="7995" xr:uid="{00000000-0005-0000-0000-00006B1F0000}"/>
    <cellStyle name="20% - 强调文字颜色 1 2 3 2 2 7 2 4" xfId="7997" xr:uid="{00000000-0005-0000-0000-00006D1F0000}"/>
    <cellStyle name="20% - 强调文字颜色 1 2 3 2 2 7 2 5" xfId="8001" xr:uid="{00000000-0005-0000-0000-0000711F0000}"/>
    <cellStyle name="20% - 强调文字颜色 1 2 3 2 2 7 3" xfId="8003" xr:uid="{00000000-0005-0000-0000-0000731F0000}"/>
    <cellStyle name="20% - 强调文字颜色 1 2 3 2 2 7 4" xfId="8010" xr:uid="{00000000-0005-0000-0000-00007A1F0000}"/>
    <cellStyle name="20% - 强调文字颜色 1 2 3 2 2 7 5" xfId="8016" xr:uid="{00000000-0005-0000-0000-0000801F0000}"/>
    <cellStyle name="20% - 强调文字颜色 1 2 3 2 2 7 6" xfId="170" xr:uid="{00000000-0005-0000-0000-0000B5000000}"/>
    <cellStyle name="20% - 强调文字颜色 1 2 3 2 2 7 7" xfId="8020" xr:uid="{00000000-0005-0000-0000-0000841F0000}"/>
    <cellStyle name="20% - 强调文字颜色 1 2 3 2 2 8" xfId="7497" xr:uid="{00000000-0005-0000-0000-0000791D0000}"/>
    <cellStyle name="20% - 强调文字颜色 1 2 3 2 2 8 2" xfId="8030" xr:uid="{00000000-0005-0000-0000-00008E1F0000}"/>
    <cellStyle name="20% - 强调文字颜色 1 2 3 2 2 8 3" xfId="8036" xr:uid="{00000000-0005-0000-0000-0000941F0000}"/>
    <cellStyle name="20% - 强调文字颜色 1 2 3 2 2 8 4" xfId="8040" xr:uid="{00000000-0005-0000-0000-0000981F0000}"/>
    <cellStyle name="20% - 强调文字颜色 1 2 3 2 2 8 5" xfId="8044" xr:uid="{00000000-0005-0000-0000-00009C1F0000}"/>
    <cellStyle name="20% - 强调文字颜色 1 2 3 2 2 8 6" xfId="8049" xr:uid="{00000000-0005-0000-0000-0000A11F0000}"/>
    <cellStyle name="20% - 强调文字颜色 1 2 3 2 2 9" xfId="7506" xr:uid="{00000000-0005-0000-0000-0000821D0000}"/>
    <cellStyle name="20% - 强调文字颜色 1 2 3 2 2 9 2" xfId="8061" xr:uid="{00000000-0005-0000-0000-0000AD1F0000}"/>
    <cellStyle name="20% - 强调文字颜色 1 2 3 2 2 9 3" xfId="8066" xr:uid="{00000000-0005-0000-0000-0000B21F0000}"/>
    <cellStyle name="20% - 强调文字颜色 1 2 3 2 2 9 4" xfId="8071" xr:uid="{00000000-0005-0000-0000-0000B71F0000}"/>
    <cellStyle name="20% - 强调文字颜色 1 2 3 2 2 9 5" xfId="8074" xr:uid="{00000000-0005-0000-0000-0000BA1F0000}"/>
    <cellStyle name="20% - 强调文字颜色 1 2 3 2 2 9 6" xfId="8076" xr:uid="{00000000-0005-0000-0000-0000BC1F0000}"/>
    <cellStyle name="20% - 强调文字颜色 1 2 3 2 20" xfId="7269" xr:uid="{00000000-0005-0000-0000-0000951C0000}"/>
    <cellStyle name="20% - 强调文字颜色 1 2 3 2 3" xfId="8082" xr:uid="{00000000-0005-0000-0000-0000C21F0000}"/>
    <cellStyle name="20% - 强调文字颜色 1 2 3 2 3 2" xfId="7901" xr:uid="{00000000-0005-0000-0000-00000D1F0000}"/>
    <cellStyle name="20% - 强调文字颜色 1 2 3 2 3 2 2" xfId="756" xr:uid="{00000000-0005-0000-0000-00001F030000}"/>
    <cellStyle name="20% - 强调文字颜色 1 2 3 2 3 2 2 2" xfId="2872" xr:uid="{00000000-0005-0000-0000-0000680B0000}"/>
    <cellStyle name="20% - 强调文字颜色 1 2 3 2 3 2 2 2 2" xfId="2361" xr:uid="{00000000-0005-0000-0000-000069090000}"/>
    <cellStyle name="20% - 强调文字颜色 1 2 3 2 3 2 2 2 2 2" xfId="8092" xr:uid="{00000000-0005-0000-0000-0000CC1F0000}"/>
    <cellStyle name="20% - 强调文字颜色 1 2 3 2 3 2 2 2 2 3" xfId="8104" xr:uid="{00000000-0005-0000-0000-0000D81F0000}"/>
    <cellStyle name="20% - 强调文字颜色 1 2 3 2 3 2 2 2 2 4" xfId="8116" xr:uid="{00000000-0005-0000-0000-0000E41F0000}"/>
    <cellStyle name="20% - 强调文字颜色 1 2 3 2 3 2 2 2 2 5" xfId="8125" xr:uid="{00000000-0005-0000-0000-0000ED1F0000}"/>
    <cellStyle name="20% - 强调文字颜色 1 2 3 2 3 2 2 2 3" xfId="2883" xr:uid="{00000000-0005-0000-0000-0000730B0000}"/>
    <cellStyle name="20% - 强调文字颜色 1 2 3 2 3 2 2 2 4" xfId="2896" xr:uid="{00000000-0005-0000-0000-0000800B0000}"/>
    <cellStyle name="20% - 强调文字颜色 1 2 3 2 3 2 2 2 5" xfId="2908" xr:uid="{00000000-0005-0000-0000-00008C0B0000}"/>
    <cellStyle name="20% - 强调文字颜色 1 2 3 2 3 2 2 2 6" xfId="8134" xr:uid="{00000000-0005-0000-0000-0000F61F0000}"/>
    <cellStyle name="20% - 强调文字颜色 1 2 3 2 3 2 2 3" xfId="2950" xr:uid="{00000000-0005-0000-0000-0000B60B0000}"/>
    <cellStyle name="20% - 强调文字颜色 1 2 3 2 3 2 2 3 2" xfId="8140" xr:uid="{00000000-0005-0000-0000-0000FC1F0000}"/>
    <cellStyle name="20% - 强调文字颜色 1 2 3 2 3 2 2 3 2 2" xfId="8145" xr:uid="{00000000-0005-0000-0000-000001200000}"/>
    <cellStyle name="20% - 强调文字颜色 1 2 3 2 3 2 2 3 2 3" xfId="8151" xr:uid="{00000000-0005-0000-0000-000007200000}"/>
    <cellStyle name="20% - 强调文字颜色 1 2 3 2 3 2 2 3 2 4" xfId="8159" xr:uid="{00000000-0005-0000-0000-00000F200000}"/>
    <cellStyle name="20% - 强调文字颜色 1 2 3 2 3 2 2 3 2 5" xfId="8166" xr:uid="{00000000-0005-0000-0000-000016200000}"/>
    <cellStyle name="20% - 强调文字颜色 1 2 3 2 3 2 2 3 3" xfId="8173" xr:uid="{00000000-0005-0000-0000-00001D200000}"/>
    <cellStyle name="20% - 强调文字颜色 1 2 3 2 3 2 2 3 4" xfId="8180" xr:uid="{00000000-0005-0000-0000-000024200000}"/>
    <cellStyle name="20% - 强调文字颜色 1 2 3 2 3 2 2 3 5" xfId="8187" xr:uid="{00000000-0005-0000-0000-00002B200000}"/>
    <cellStyle name="20% - 强调文字颜色 1 2 3 2 3 2 2 3 6" xfId="8188" xr:uid="{00000000-0005-0000-0000-00002C200000}"/>
    <cellStyle name="20% - 强调文字颜色 1 2 3 2 3 2 2 4" xfId="3003" xr:uid="{00000000-0005-0000-0000-0000EB0B0000}"/>
    <cellStyle name="20% - 强调文字颜色 1 2 3 2 3 2 2 4 2" xfId="5511" xr:uid="{00000000-0005-0000-0000-0000B7150000}"/>
    <cellStyle name="20% - 强调文字颜色 1 2 3 2 3 2 2 4 3" xfId="5525" xr:uid="{00000000-0005-0000-0000-0000C5150000}"/>
    <cellStyle name="20% - 强调文字颜色 1 2 3 2 3 2 2 4 4" xfId="8199" xr:uid="{00000000-0005-0000-0000-000037200000}"/>
    <cellStyle name="20% - 强调文字颜色 1 2 3 2 3 2 2 4 5" xfId="8201" xr:uid="{00000000-0005-0000-0000-000039200000}"/>
    <cellStyle name="20% - 强调文字颜色 1 2 3 2 3 2 2 5" xfId="1280" xr:uid="{00000000-0005-0000-0000-000030050000}"/>
    <cellStyle name="20% - 强调文字颜色 1 2 3 2 3 2 2 6" xfId="8207" xr:uid="{00000000-0005-0000-0000-00003F200000}"/>
    <cellStyle name="20% - 强调文字颜色 1 2 3 2 3 2 2 7" xfId="8213" xr:uid="{00000000-0005-0000-0000-000045200000}"/>
    <cellStyle name="20% - 强调文字颜色 1 2 3 2 3 2 2 8" xfId="8236" xr:uid="{00000000-0005-0000-0000-00005C200000}"/>
    <cellStyle name="20% - 强调文字颜色 1 2 3 2 3 2 3" xfId="806" xr:uid="{00000000-0005-0000-0000-000054030000}"/>
    <cellStyle name="20% - 强调文字颜色 1 2 3 2 3 2 4" xfId="4301" xr:uid="{00000000-0005-0000-0000-0000FD100000}"/>
    <cellStyle name="20% - 强调文字颜色 1 2 3 2 3 2 5" xfId="8245" xr:uid="{00000000-0005-0000-0000-000065200000}"/>
    <cellStyle name="20% - 强调文字颜色 1 2 3 2 3 3" xfId="7905" xr:uid="{00000000-0005-0000-0000-0000111F0000}"/>
    <cellStyle name="20% - 强调文字颜色 1 2 3 2 3 3 2" xfId="8250" xr:uid="{00000000-0005-0000-0000-00006A200000}"/>
    <cellStyle name="20% - 强调文字颜色 1 2 3 2 3 3 2 2" xfId="4363" xr:uid="{00000000-0005-0000-0000-00003B110000}"/>
    <cellStyle name="20% - 强调文字颜色 1 2 3 2 3 3 2 2 2" xfId="8253" xr:uid="{00000000-0005-0000-0000-00006D200000}"/>
    <cellStyle name="20% - 强调文字颜色 1 2 3 2 3 3 2 2 3" xfId="6499" xr:uid="{00000000-0005-0000-0000-000093190000}"/>
    <cellStyle name="20% - 强调文字颜色 1 2 3 2 3 3 2 2 4" xfId="6262" xr:uid="{00000000-0005-0000-0000-0000A6180000}"/>
    <cellStyle name="20% - 强调文字颜色 1 2 3 2 3 3 2 2 5" xfId="6296" xr:uid="{00000000-0005-0000-0000-0000C8180000}"/>
    <cellStyle name="20% - 强调文字颜色 1 2 3 2 3 3 2 3" xfId="4377" xr:uid="{00000000-0005-0000-0000-000049110000}"/>
    <cellStyle name="20% - 强调文字颜色 1 2 3 2 3 3 2 4" xfId="8259" xr:uid="{00000000-0005-0000-0000-000073200000}"/>
    <cellStyle name="20% - 强调文字颜色 1 2 3 2 3 3 2 5" xfId="8267" xr:uid="{00000000-0005-0000-0000-00007B200000}"/>
    <cellStyle name="20% - 强调文字颜色 1 2 3 2 3 3 2 6" xfId="3158" xr:uid="{00000000-0005-0000-0000-0000860C0000}"/>
    <cellStyle name="20% - 强调文字颜色 1 2 3 2 3 3 3" xfId="8271" xr:uid="{00000000-0005-0000-0000-00007F200000}"/>
    <cellStyle name="20% - 强调文字颜色 1 2 3 2 3 3 3 2" xfId="4403" xr:uid="{00000000-0005-0000-0000-000063110000}"/>
    <cellStyle name="20% - 强调文字颜色 1 2 3 2 3 3 3 2 2" xfId="4203" xr:uid="{00000000-0005-0000-0000-00009B100000}"/>
    <cellStyle name="20% - 强调文字颜色 1 2 3 2 3 3 3 2 3" xfId="4227" xr:uid="{00000000-0005-0000-0000-0000B3100000}"/>
    <cellStyle name="20% - 强调文字颜色 1 2 3 2 3 3 3 2 4" xfId="4250" xr:uid="{00000000-0005-0000-0000-0000CA100000}"/>
    <cellStyle name="20% - 强调文字颜色 1 2 3 2 3 3 3 2 5" xfId="4269" xr:uid="{00000000-0005-0000-0000-0000DD100000}"/>
    <cellStyle name="20% - 强调文字颜色 1 2 3 2 3 3 3 3" xfId="4413" xr:uid="{00000000-0005-0000-0000-00006D110000}"/>
    <cellStyle name="20% - 强调文字颜色 1 2 3 2 3 3 3 4" xfId="4426" xr:uid="{00000000-0005-0000-0000-00007A110000}"/>
    <cellStyle name="20% - 强调文字颜色 1 2 3 2 3 3 3 5" xfId="4440" xr:uid="{00000000-0005-0000-0000-000088110000}"/>
    <cellStyle name="20% - 强调文字颜色 1 2 3 2 3 3 3 6" xfId="4452" xr:uid="{00000000-0005-0000-0000-000094110000}"/>
    <cellStyle name="20% - 强调文字颜色 1 2 3 2 3 3 4" xfId="8280" xr:uid="{00000000-0005-0000-0000-000088200000}"/>
    <cellStyle name="20% - 强调文字颜色 1 2 3 2 3 3 4 2" xfId="8284" xr:uid="{00000000-0005-0000-0000-00008C200000}"/>
    <cellStyle name="20% - 强调文字颜色 1 2 3 2 3 3 4 3" xfId="8294" xr:uid="{00000000-0005-0000-0000-000096200000}"/>
    <cellStyle name="20% - 强调文字颜色 1 2 3 2 3 3 4 4" xfId="8308" xr:uid="{00000000-0005-0000-0000-0000A4200000}"/>
    <cellStyle name="20% - 强调文字颜色 1 2 3 2 3 3 4 5" xfId="8315" xr:uid="{00000000-0005-0000-0000-0000AB200000}"/>
    <cellStyle name="20% - 强调文字颜色 1 2 3 2 3 3 5" xfId="8330" xr:uid="{00000000-0005-0000-0000-0000BA200000}"/>
    <cellStyle name="20% - 强调文字颜色 1 2 3 2 3 3 5 2" xfId="8331" xr:uid="{00000000-0005-0000-0000-0000BB200000}"/>
    <cellStyle name="20% - 强调文字颜色 1 2 3 2 3 3 5 3" xfId="6547" xr:uid="{00000000-0005-0000-0000-0000C3190000}"/>
    <cellStyle name="20% - 强调文字颜色 1 2 3 2 3 3 5 4" xfId="6559" xr:uid="{00000000-0005-0000-0000-0000CF190000}"/>
    <cellStyle name="20% - 强调文字颜色 1 2 3 2 3 3 5 5" xfId="1542" xr:uid="{00000000-0005-0000-0000-000036060000}"/>
    <cellStyle name="20% - 强调文字颜色 1 2 3 2 3 3 6" xfId="8342" xr:uid="{00000000-0005-0000-0000-0000C6200000}"/>
    <cellStyle name="20% - 强调文字颜色 1 2 3 2 3 3 7" xfId="8344" xr:uid="{00000000-0005-0000-0000-0000C8200000}"/>
    <cellStyle name="20% - 强调文字颜色 1 2 3 2 3 3 8" xfId="8357" xr:uid="{00000000-0005-0000-0000-0000D5200000}"/>
    <cellStyle name="20% - 强调文字颜色 1 2 3 2 3 3 9" xfId="8364" xr:uid="{00000000-0005-0000-0000-0000DC200000}"/>
    <cellStyle name="20% - 强调文字颜色 1 2 3 2 3 4" xfId="7913" xr:uid="{00000000-0005-0000-0000-0000191F0000}"/>
    <cellStyle name="20% - 强调文字颜色 1 2 3 2 3 5" xfId="8379" xr:uid="{00000000-0005-0000-0000-0000EB200000}"/>
    <cellStyle name="20% - 强调文字颜色 1 2 3 2 4" xfId="8392" xr:uid="{00000000-0005-0000-0000-0000F8200000}"/>
    <cellStyle name="20% - 强调文字颜色 1 2 3 2 4 2" xfId="7970" xr:uid="{00000000-0005-0000-0000-0000521F0000}"/>
    <cellStyle name="20% - 强调文字颜色 1 2 3 2 4 2 2" xfId="8197" xr:uid="{00000000-0005-0000-0000-000035200000}"/>
    <cellStyle name="20% - 强调文字颜色 1 2 3 2 4 2 3" xfId="8395" xr:uid="{00000000-0005-0000-0000-0000FB200000}"/>
    <cellStyle name="20% - 强调文字颜色 1 2 3 2 4 2 4" xfId="8396" xr:uid="{00000000-0005-0000-0000-0000FC200000}"/>
    <cellStyle name="20% - 强调文字颜色 1 2 3 2 4 2 5" xfId="8397" xr:uid="{00000000-0005-0000-0000-0000FD200000}"/>
    <cellStyle name="20% - 强调文字颜色 1 2 3 2 4 3" xfId="7981" xr:uid="{00000000-0005-0000-0000-00005D1F0000}"/>
    <cellStyle name="20% - 强调文字颜色 1 2 3 2 4 4" xfId="8399" xr:uid="{00000000-0005-0000-0000-0000FF200000}"/>
    <cellStyle name="20% - 强调文字颜色 1 2 3 2 5" xfId="8413" xr:uid="{00000000-0005-0000-0000-00000D210000}"/>
    <cellStyle name="20% - 强调文字颜色 1 2 3 2 5 2" xfId="172" xr:uid="{00000000-0005-0000-0000-0000B7000000}"/>
    <cellStyle name="20% - 强调文字颜色 1 2 3 2 5 2 2" xfId="8415" xr:uid="{00000000-0005-0000-0000-00000F210000}"/>
    <cellStyle name="20% - 强调文字颜色 1 2 3 2 5 2 3" xfId="8424" xr:uid="{00000000-0005-0000-0000-000018210000}"/>
    <cellStyle name="20% - 强调文字颜色 1 2 3 2 5 2 4" xfId="8428" xr:uid="{00000000-0005-0000-0000-00001C210000}"/>
    <cellStyle name="20% - 强调文字颜色 1 2 3 2 5 2 5" xfId="8429" xr:uid="{00000000-0005-0000-0000-00001D210000}"/>
    <cellStyle name="20% - 强调文字颜色 1 2 3 2 5 3" xfId="8022" xr:uid="{00000000-0005-0000-0000-0000861F0000}"/>
    <cellStyle name="20% - 强调文字颜色 1 2 3 2 5 3 2" xfId="8433" xr:uid="{00000000-0005-0000-0000-000021210000}"/>
    <cellStyle name="20% - 强调文字颜色 1 2 3 2 5 3 3" xfId="8435" xr:uid="{00000000-0005-0000-0000-000023210000}"/>
    <cellStyle name="20% - 强调文字颜色 1 2 3 2 5 3 4" xfId="8436" xr:uid="{00000000-0005-0000-0000-000024210000}"/>
    <cellStyle name="20% - 强调文字颜色 1 2 3 2 5 3 5" xfId="8437" xr:uid="{00000000-0005-0000-0000-000025210000}"/>
    <cellStyle name="20% - 强调文字颜色 1 2 3 2 5 4" xfId="8444" xr:uid="{00000000-0005-0000-0000-00002C210000}"/>
    <cellStyle name="20% - 强调文字颜色 1 2 3 2 5 5" xfId="8453" xr:uid="{00000000-0005-0000-0000-000035210000}"/>
    <cellStyle name="20% - 强调文字颜色 1 2 3 2 5 6" xfId="8463" xr:uid="{00000000-0005-0000-0000-00003F210000}"/>
    <cellStyle name="20% - 强调文字颜色 1 2 3 2 5 7" xfId="8471" xr:uid="{00000000-0005-0000-0000-000047210000}"/>
    <cellStyle name="20% - 强调文字颜色 1 2 3 2 5 8" xfId="8479" xr:uid="{00000000-0005-0000-0000-00004F210000}"/>
    <cellStyle name="20% - 强调文字颜色 1 2 3 2 6" xfId="8486" xr:uid="{00000000-0005-0000-0000-000056210000}"/>
    <cellStyle name="20% - 强调文字颜色 1 2 3 2 6 2" xfId="8051" xr:uid="{00000000-0005-0000-0000-0000A31F0000}"/>
    <cellStyle name="20% - 强调文字颜色 1 2 3 2 6 2 2" xfId="2956" xr:uid="{00000000-0005-0000-0000-0000BC0B0000}"/>
    <cellStyle name="20% - 强调文字颜色 1 2 3 2 6 2 3" xfId="3008" xr:uid="{00000000-0005-0000-0000-0000F00B0000}"/>
    <cellStyle name="20% - 强调文字颜色 1 2 3 2 6 2 4" xfId="1264" xr:uid="{00000000-0005-0000-0000-000020050000}"/>
    <cellStyle name="20% - 强调文字颜色 1 2 3 2 6 2 5" xfId="3039" xr:uid="{00000000-0005-0000-0000-00000F0C0000}"/>
    <cellStyle name="20% - 强调文字颜色 1 2 3 2 6 3" xfId="8493" xr:uid="{00000000-0005-0000-0000-00005D210000}"/>
    <cellStyle name="20% - 强调文字颜色 1 2 3 2 6 3 2" xfId="8500" xr:uid="{00000000-0005-0000-0000-000064210000}"/>
    <cellStyle name="20% - 强调文字颜色 1 2 3 2 6 3 3" xfId="8510" xr:uid="{00000000-0005-0000-0000-00006E210000}"/>
    <cellStyle name="20% - 强调文字颜色 1 2 3 2 6 3 4" xfId="8523" xr:uid="{00000000-0005-0000-0000-00007B210000}"/>
    <cellStyle name="20% - 强调文字颜色 1 2 3 2 6 3 5" xfId="8527" xr:uid="{00000000-0005-0000-0000-00007F210000}"/>
    <cellStyle name="20% - 强调文字颜色 1 2 3 2 6 4" xfId="8534" xr:uid="{00000000-0005-0000-0000-000086210000}"/>
    <cellStyle name="20% - 强调文字颜色 1 2 3 2 6 5" xfId="8541" xr:uid="{00000000-0005-0000-0000-00008D210000}"/>
    <cellStyle name="20% - 强调文字颜色 1 2 3 2 6 6" xfId="8552" xr:uid="{00000000-0005-0000-0000-000098210000}"/>
    <cellStyle name="20% - 强调文字颜色 1 2 3 2 6 7" xfId="8563" xr:uid="{00000000-0005-0000-0000-0000A3210000}"/>
    <cellStyle name="20% - 强调文字颜色 1 2 3 2 6 8" xfId="8574" xr:uid="{00000000-0005-0000-0000-0000AE210000}"/>
    <cellStyle name="20% - 强调文字颜色 1 2 3 2 7" xfId="8591" xr:uid="{00000000-0005-0000-0000-0000BF210000}"/>
    <cellStyle name="20% - 强调文字颜色 1 2 3 2 7 2" xfId="8077" xr:uid="{00000000-0005-0000-0000-0000BD1F0000}"/>
    <cellStyle name="20% - 强调文字颜色 1 2 3 2 7 2 2" xfId="8606" xr:uid="{00000000-0005-0000-0000-0000CE210000}"/>
    <cellStyle name="20% - 强调文字颜色 1 2 3 2 7 2 3" xfId="8620" xr:uid="{00000000-0005-0000-0000-0000DC210000}"/>
    <cellStyle name="20% - 强调文字颜色 1 2 3 2 7 2 4" xfId="8636" xr:uid="{00000000-0005-0000-0000-0000EC210000}"/>
    <cellStyle name="20% - 强调文字颜色 1 2 3 2 7 2 5" xfId="3172" xr:uid="{00000000-0005-0000-0000-0000940C0000}"/>
    <cellStyle name="20% - 强调文字颜色 1 2 3 2 7 3" xfId="8639" xr:uid="{00000000-0005-0000-0000-0000EF210000}"/>
    <cellStyle name="20% - 强调文字颜色 1 2 3 2 7 4" xfId="8644" xr:uid="{00000000-0005-0000-0000-0000F4210000}"/>
    <cellStyle name="20% - 强调文字颜色 1 2 3 2 7 5" xfId="8656" xr:uid="{00000000-0005-0000-0000-000000220000}"/>
    <cellStyle name="20% - 强调文字颜色 1 2 3 2 7 6" xfId="8666" xr:uid="{00000000-0005-0000-0000-00000A220000}"/>
    <cellStyle name="20% - 强调文字颜色 1 2 3 2 7 7" xfId="8675" xr:uid="{00000000-0005-0000-0000-000013220000}"/>
    <cellStyle name="20% - 强调文字颜色 1 2 3 2 8" xfId="8686" xr:uid="{00000000-0005-0000-0000-00001E220000}"/>
    <cellStyle name="20% - 强调文字颜色 1 2 3 2 8 2" xfId="8687" xr:uid="{00000000-0005-0000-0000-00001F220000}"/>
    <cellStyle name="20% - 强调文字颜色 1 2 3 2 8 2 2" xfId="8691" xr:uid="{00000000-0005-0000-0000-000023220000}"/>
    <cellStyle name="20% - 强调文字颜色 1 2 3 2 8 2 3" xfId="8695" xr:uid="{00000000-0005-0000-0000-000027220000}"/>
    <cellStyle name="20% - 强调文字颜色 1 2 3 2 8 2 4" xfId="8699" xr:uid="{00000000-0005-0000-0000-00002B220000}"/>
    <cellStyle name="20% - 强调文字颜色 1 2 3 2 8 2 5" xfId="8703" xr:uid="{00000000-0005-0000-0000-00002F220000}"/>
    <cellStyle name="20% - 强调文字颜色 1 2 3 2 8 3" xfId="8706" xr:uid="{00000000-0005-0000-0000-000032220000}"/>
    <cellStyle name="20% - 强调文字颜色 1 2 3 2 8 4" xfId="8712" xr:uid="{00000000-0005-0000-0000-000038220000}"/>
    <cellStyle name="20% - 强调文字颜色 1 2 3 2 8 5" xfId="8720" xr:uid="{00000000-0005-0000-0000-000040220000}"/>
    <cellStyle name="20% - 强调文字颜色 1 2 3 2 8 6" xfId="8727" xr:uid="{00000000-0005-0000-0000-000047220000}"/>
    <cellStyle name="20% - 强调文字颜色 1 2 3 2 8 7" xfId="8733" xr:uid="{00000000-0005-0000-0000-00004D220000}"/>
    <cellStyle name="20% - 强调文字颜色 1 2 3 2 9" xfId="8744" xr:uid="{00000000-0005-0000-0000-000058220000}"/>
    <cellStyle name="20% - 强调文字颜色 1 2 3 2 9 2" xfId="8746" xr:uid="{00000000-0005-0000-0000-00005A220000}"/>
    <cellStyle name="20% - 强调文字颜色 1 2 3 2 9 3" xfId="8750" xr:uid="{00000000-0005-0000-0000-00005E220000}"/>
    <cellStyle name="20% - 强调文字颜色 1 2 3 2 9 4" xfId="8756" xr:uid="{00000000-0005-0000-0000-000064220000}"/>
    <cellStyle name="20% - 强调文字颜色 1 2 3 2 9 5" xfId="6970" xr:uid="{00000000-0005-0000-0000-00006A1B0000}"/>
    <cellStyle name="20% - 强调文字颜色 1 2 3 2 9 6" xfId="6983" xr:uid="{00000000-0005-0000-0000-0000771B0000}"/>
    <cellStyle name="20% - 强调文字颜色 1 2 3 3" xfId="6740" xr:uid="{00000000-0005-0000-0000-0000841A0000}"/>
    <cellStyle name="20% - 强调文字颜色 1 2 3 3 2" xfId="7221" xr:uid="{00000000-0005-0000-0000-0000651C0000}"/>
    <cellStyle name="20% - 强调文字颜色 1 2 3 3 2 2" xfId="8764" xr:uid="{00000000-0005-0000-0000-00006C220000}"/>
    <cellStyle name="20% - 强调文字颜色 1 2 3 4" xfId="7230" xr:uid="{00000000-0005-0000-0000-00006E1C0000}"/>
    <cellStyle name="20% - 强调文字颜色 1 2 3 4 2" xfId="7232" xr:uid="{00000000-0005-0000-0000-0000701C0000}"/>
    <cellStyle name="20% - 强调文字颜色 1 2 3 4 3" xfId="7234" xr:uid="{00000000-0005-0000-0000-0000721C0000}"/>
    <cellStyle name="20% - 强调文字颜色 1 2 3 5" xfId="7246" xr:uid="{00000000-0005-0000-0000-00007E1C0000}"/>
    <cellStyle name="20% - 强调文字颜色 1 2 4" xfId="7071" xr:uid="{00000000-0005-0000-0000-0000CF1B0000}"/>
    <cellStyle name="20% - 强调文字颜色 1 2 4 10" xfId="8390" xr:uid="{00000000-0005-0000-0000-0000F6200000}"/>
    <cellStyle name="20% - 强调文字颜色 1 2 4 10 2" xfId="7963" xr:uid="{00000000-0005-0000-0000-00004B1F0000}"/>
    <cellStyle name="20% - 强调文字颜色 1 2 4 10 3" xfId="7975" xr:uid="{00000000-0005-0000-0000-0000571F0000}"/>
    <cellStyle name="20% - 强调文字颜色 1 2 4 10 4" xfId="8405" xr:uid="{00000000-0005-0000-0000-000005210000}"/>
    <cellStyle name="20% - 强调文字颜色 1 2 4 10 5" xfId="8773" xr:uid="{00000000-0005-0000-0000-000075220000}"/>
    <cellStyle name="20% - 强调文字颜色 1 2 4 10 6" xfId="8780" xr:uid="{00000000-0005-0000-0000-00007C220000}"/>
    <cellStyle name="20% - 强调文字颜色 1 2 4 11" xfId="8410" xr:uid="{00000000-0005-0000-0000-00000A210000}"/>
    <cellStyle name="20% - 强调文字颜色 1 2 4 11 2" xfId="167" xr:uid="{00000000-0005-0000-0000-0000B2000000}"/>
    <cellStyle name="20% - 强调文字颜色 1 2 4 11 3" xfId="8017" xr:uid="{00000000-0005-0000-0000-0000811F0000}"/>
    <cellStyle name="20% - 强调文字颜色 1 2 4 11 4" xfId="8447" xr:uid="{00000000-0005-0000-0000-00002F210000}"/>
    <cellStyle name="20% - 强调文字颜色 1 2 4 11 5" xfId="8458" xr:uid="{00000000-0005-0000-0000-00003A210000}"/>
    <cellStyle name="20% - 强调文字颜色 1 2 4 11 6" xfId="8467" xr:uid="{00000000-0005-0000-0000-000043210000}"/>
    <cellStyle name="20% - 强调文字颜色 1 2 4 12" xfId="8484" xr:uid="{00000000-0005-0000-0000-000054210000}"/>
    <cellStyle name="20% - 强调文字颜色 1 2 4 12 2" xfId="8045" xr:uid="{00000000-0005-0000-0000-00009D1F0000}"/>
    <cellStyle name="20% - 强调文字颜色 1 2 4 12 3" xfId="8489" xr:uid="{00000000-0005-0000-0000-000059210000}"/>
    <cellStyle name="20% - 强调文字颜色 1 2 4 12 4" xfId="8537" xr:uid="{00000000-0005-0000-0000-000089210000}"/>
    <cellStyle name="20% - 强调文字颜色 1 2 4 12 5" xfId="8545" xr:uid="{00000000-0005-0000-0000-000091210000}"/>
    <cellStyle name="20% - 强调文字颜色 1 2 4 12 6" xfId="8556" xr:uid="{00000000-0005-0000-0000-00009C210000}"/>
    <cellStyle name="20% - 强调文字颜色 1 2 4 13" xfId="8589" xr:uid="{00000000-0005-0000-0000-0000BD210000}"/>
    <cellStyle name="20% - 强调文字颜色 1 2 4 13 2" xfId="8075" xr:uid="{00000000-0005-0000-0000-0000BB1F0000}"/>
    <cellStyle name="20% - 强调文字颜色 1 2 4 13 3" xfId="8638" xr:uid="{00000000-0005-0000-0000-0000EE210000}"/>
    <cellStyle name="20% - 强调文字颜色 1 2 4 13 4" xfId="8652" xr:uid="{00000000-0005-0000-0000-0000FC210000}"/>
    <cellStyle name="20% - 强调文字颜色 1 2 4 13 5" xfId="8662" xr:uid="{00000000-0005-0000-0000-000006220000}"/>
    <cellStyle name="20% - 强调文字颜色 1 2 4 13 6" xfId="8671" xr:uid="{00000000-0005-0000-0000-00000F220000}"/>
    <cellStyle name="20% - 强调文字颜色 1 2 4 14" xfId="8682" xr:uid="{00000000-0005-0000-0000-00001A220000}"/>
    <cellStyle name="20% - 强调文字颜色 1 2 4 15" xfId="8739" xr:uid="{00000000-0005-0000-0000-000053220000}"/>
    <cellStyle name="20% - 强调文字颜色 1 2 4 15 2" xfId="8745" xr:uid="{00000000-0005-0000-0000-000059220000}"/>
    <cellStyle name="20% - 强调文字颜色 1 2 4 15 3" xfId="8749" xr:uid="{00000000-0005-0000-0000-00005D220000}"/>
    <cellStyle name="20% - 强调文字颜色 1 2 4 15 4" xfId="8759" xr:uid="{00000000-0005-0000-0000-000067220000}"/>
    <cellStyle name="20% - 强调文字颜色 1 2 4 15 5" xfId="6975" xr:uid="{00000000-0005-0000-0000-00006F1B0000}"/>
    <cellStyle name="20% - 强调文字颜色 1 2 4 16" xfId="8783" xr:uid="{00000000-0005-0000-0000-00007F220000}"/>
    <cellStyle name="20% - 强调文字颜色 1 2 4 17" xfId="8748" xr:uid="{00000000-0005-0000-0000-00005C220000}"/>
    <cellStyle name="20% - 强调文字颜色 1 2 4 18" xfId="8752" xr:uid="{00000000-0005-0000-0000-000060220000}"/>
    <cellStyle name="20% - 强调文字颜色 1 2 4 19" xfId="8760" xr:uid="{00000000-0005-0000-0000-000068220000}"/>
    <cellStyle name="20% - 强调文字颜色 1 2 4 2" xfId="1816" xr:uid="{00000000-0005-0000-0000-000048070000}"/>
    <cellStyle name="20% - 强调文字颜色 1 2 4 2 10" xfId="5737" xr:uid="{00000000-0005-0000-0000-000099160000}"/>
    <cellStyle name="20% - 强调文字颜色 1 2 4 2 10 2" xfId="1109" xr:uid="{00000000-0005-0000-0000-000085040000}"/>
    <cellStyle name="20% - 强调文字颜色 1 2 4 2 10 3" xfId="1133" xr:uid="{00000000-0005-0000-0000-00009D040000}"/>
    <cellStyle name="20% - 强调文字颜色 1 2 4 2 10 4" xfId="1156" xr:uid="{00000000-0005-0000-0000-0000B4040000}"/>
    <cellStyle name="20% - 强调文字颜色 1 2 4 2 10 5" xfId="3915" xr:uid="{00000000-0005-0000-0000-00007B0F0000}"/>
    <cellStyle name="20% - 强调文字颜色 1 2 4 2 10 6" xfId="4063" xr:uid="{00000000-0005-0000-0000-00000F100000}"/>
    <cellStyle name="20% - 强调文字颜色 1 2 4 2 11" xfId="5759" xr:uid="{00000000-0005-0000-0000-0000AF160000}"/>
    <cellStyle name="20% - 强调文字颜色 1 2 4 2 11 2" xfId="1202" xr:uid="{00000000-0005-0000-0000-0000E2040000}"/>
    <cellStyle name="20% - 强调文字颜色 1 2 4 2 11 3" xfId="1222" xr:uid="{00000000-0005-0000-0000-0000F6040000}"/>
    <cellStyle name="20% - 强调文字颜色 1 2 4 2 11 4" xfId="1228" xr:uid="{00000000-0005-0000-0000-0000FC040000}"/>
    <cellStyle name="20% - 强调文字颜色 1 2 4 2 11 5" xfId="8787" xr:uid="{00000000-0005-0000-0000-000083220000}"/>
    <cellStyle name="20% - 强调文字颜色 1 2 4 2 11 6" xfId="8788" xr:uid="{00000000-0005-0000-0000-000084220000}"/>
    <cellStyle name="20% - 强调文字颜色 1 2 4 2 12" xfId="5774" xr:uid="{00000000-0005-0000-0000-0000BE160000}"/>
    <cellStyle name="20% - 强调文字颜色 1 2 4 2 12 2" xfId="8789" xr:uid="{00000000-0005-0000-0000-000085220000}"/>
    <cellStyle name="20% - 强调文字颜色 1 2 4 2 12 3" xfId="8790" xr:uid="{00000000-0005-0000-0000-000086220000}"/>
    <cellStyle name="20% - 强调文字颜色 1 2 4 2 12 4" xfId="8791" xr:uid="{00000000-0005-0000-0000-000087220000}"/>
    <cellStyle name="20% - 强调文字颜色 1 2 4 2 12 5" xfId="8794" xr:uid="{00000000-0005-0000-0000-00008A220000}"/>
    <cellStyle name="20% - 强调文字颜色 1 2 4 2 13" xfId="8801" xr:uid="{00000000-0005-0000-0000-000091220000}"/>
    <cellStyle name="20% - 强调文字颜色 1 2 4 2 13 2" xfId="561" xr:uid="{00000000-0005-0000-0000-000055020000}"/>
    <cellStyle name="20% - 强调文字颜色 1 2 4 2 13 3" xfId="605" xr:uid="{00000000-0005-0000-0000-000083020000}"/>
    <cellStyle name="20% - 强调文字颜色 1 2 4 2 13 4" xfId="104" xr:uid="{00000000-0005-0000-0000-00006E000000}"/>
    <cellStyle name="20% - 强调文字颜色 1 2 4 2 13 5" xfId="688" xr:uid="{00000000-0005-0000-0000-0000DA020000}"/>
    <cellStyle name="20% - 强调文字颜色 1 2 4 2 14" xfId="8808" xr:uid="{00000000-0005-0000-0000-000098220000}"/>
    <cellStyle name="20% - 强调文字颜色 1 2 4 2 15" xfId="8815" xr:uid="{00000000-0005-0000-0000-00009F220000}"/>
    <cellStyle name="20% - 强调文字颜色 1 2 4 2 16" xfId="8820" xr:uid="{00000000-0005-0000-0000-0000A4220000}"/>
    <cellStyle name="20% - 强调文字颜色 1 2 4 2 17" xfId="8831" xr:uid="{00000000-0005-0000-0000-0000AF220000}"/>
    <cellStyle name="20% - 强调文字颜色 1 2 4 2 18" xfId="8839" xr:uid="{00000000-0005-0000-0000-0000B7220000}"/>
    <cellStyle name="20% - 强调文字颜色 1 2 4 2 2" xfId="6742" xr:uid="{00000000-0005-0000-0000-0000861A0000}"/>
    <cellStyle name="20% - 强调文字颜色 1 2 4 2 2 2" xfId="6753" xr:uid="{00000000-0005-0000-0000-0000911A0000}"/>
    <cellStyle name="20% - 强调文字颜色 1 2 4 2 2 2 2" xfId="6759" xr:uid="{00000000-0005-0000-0000-0000971A0000}"/>
    <cellStyle name="20% - 强调文字颜色 1 2 4 2 2 2 3" xfId="6766" xr:uid="{00000000-0005-0000-0000-00009E1A0000}"/>
    <cellStyle name="20% - 强调文字颜色 1 2 4 2 2 2 4" xfId="6775" xr:uid="{00000000-0005-0000-0000-0000A71A0000}"/>
    <cellStyle name="20% - 强调文字颜色 1 2 4 2 2 3" xfId="6786" xr:uid="{00000000-0005-0000-0000-0000B21A0000}"/>
    <cellStyle name="20% - 强调文字颜色 1 2 4 2 2 3 2" xfId="8843" xr:uid="{00000000-0005-0000-0000-0000BB220000}"/>
    <cellStyle name="20% - 强调文字颜色 1 2 4 2 2 3 2 2" xfId="8847" xr:uid="{00000000-0005-0000-0000-0000BF220000}"/>
    <cellStyle name="20% - 强调文字颜色 1 2 4 2 2 3 2 2 2" xfId="8852" xr:uid="{00000000-0005-0000-0000-0000C4220000}"/>
    <cellStyle name="20% - 强调文字颜色 1 2 4 2 2 3 2 2 3" xfId="8856" xr:uid="{00000000-0005-0000-0000-0000C8220000}"/>
    <cellStyle name="20% - 强调文字颜色 1 2 4 2 2 3 2 2 4" xfId="8861" xr:uid="{00000000-0005-0000-0000-0000CD220000}"/>
    <cellStyle name="20% - 强调文字颜色 1 2 4 2 2 3 2 2 5" xfId="8866" xr:uid="{00000000-0005-0000-0000-0000D2220000}"/>
    <cellStyle name="20% - 强调文字颜色 1 2 4 2 2 3 2 3" xfId="3923" xr:uid="{00000000-0005-0000-0000-0000830F0000}"/>
    <cellStyle name="20% - 强调文字颜色 1 2 4 2 2 3 2 4" xfId="4042" xr:uid="{00000000-0005-0000-0000-0000FA0F0000}"/>
    <cellStyle name="20% - 强调文字颜色 1 2 4 2 2 3 2 5" xfId="4076" xr:uid="{00000000-0005-0000-0000-00001C100000}"/>
    <cellStyle name="20% - 强调文字颜色 1 2 4 2 2 3 2 6" xfId="4100" xr:uid="{00000000-0005-0000-0000-000034100000}"/>
    <cellStyle name="20% - 强调文字颜色 1 2 4 2 2 3 3" xfId="8871" xr:uid="{00000000-0005-0000-0000-0000D7220000}"/>
    <cellStyle name="20% - 强调文字颜色 1 2 4 2 2 3 3 2" xfId="7505" xr:uid="{00000000-0005-0000-0000-0000811D0000}"/>
    <cellStyle name="20% - 强调文字颜色 1 2 4 2 2 3 3 2 2" xfId="8058" xr:uid="{00000000-0005-0000-0000-0000AA1F0000}"/>
    <cellStyle name="20% - 强调文字颜色 1 2 4 2 2 3 3 2 3" xfId="8063" xr:uid="{00000000-0005-0000-0000-0000AF1F0000}"/>
    <cellStyle name="20% - 强调文字颜色 1 2 4 2 2 3 3 2 4" xfId="8068" xr:uid="{00000000-0005-0000-0000-0000B41F0000}"/>
    <cellStyle name="20% - 强调文字颜色 1 2 4 2 2 3 3 2 5" xfId="8073" xr:uid="{00000000-0005-0000-0000-0000B91F0000}"/>
    <cellStyle name="20% - 强调文字颜色 1 2 4 2 2 3 3 3" xfId="4152" xr:uid="{00000000-0005-0000-0000-000068100000}"/>
    <cellStyle name="20% - 强调文字颜色 1 2 4 2 2 3 3 4" xfId="4188" xr:uid="{00000000-0005-0000-0000-00008C100000}"/>
    <cellStyle name="20% - 强调文字颜色 1 2 4 2 2 3 3 5" xfId="4206" xr:uid="{00000000-0005-0000-0000-00009E100000}"/>
    <cellStyle name="20% - 强调文字颜色 1 2 4 2 2 3 3 6" xfId="4229" xr:uid="{00000000-0005-0000-0000-0000B5100000}"/>
    <cellStyle name="20% - 强调文字颜色 1 2 4 2 2 3 4" xfId="8880" xr:uid="{00000000-0005-0000-0000-0000E0220000}"/>
    <cellStyle name="20% - 强调文字颜色 1 2 4 2 2 3 4 2" xfId="8886" xr:uid="{00000000-0005-0000-0000-0000E6220000}"/>
    <cellStyle name="20% - 强调文字颜色 1 2 4 2 2 3 4 3" xfId="3934" xr:uid="{00000000-0005-0000-0000-00008E0F0000}"/>
    <cellStyle name="20% - 强调文字颜色 1 2 4 2 2 3 4 4" xfId="3953" xr:uid="{00000000-0005-0000-0000-0000A10F0000}"/>
    <cellStyle name="20% - 强调文字颜色 1 2 4 2 2 3 4 5" xfId="3984" xr:uid="{00000000-0005-0000-0000-0000C00F0000}"/>
    <cellStyle name="20% - 强调文字颜色 1 2 4 2 2 3 5" xfId="363" xr:uid="{00000000-0005-0000-0000-000083010000}"/>
    <cellStyle name="20% - 强调文字颜色 1 2 4 2 2 3 5 2" xfId="8900" xr:uid="{00000000-0005-0000-0000-0000F4220000}"/>
    <cellStyle name="20% - 强调文字颜色 1 2 4 2 2 3 5 3" xfId="703" xr:uid="{00000000-0005-0000-0000-0000E9020000}"/>
    <cellStyle name="20% - 强调文字颜色 1 2 4 2 2 3 5 4" xfId="770" xr:uid="{00000000-0005-0000-0000-00002E030000}"/>
    <cellStyle name="20% - 强调文字颜色 1 2 4 2 2 3 5 5" xfId="827" xr:uid="{00000000-0005-0000-0000-00006A030000}"/>
    <cellStyle name="20% - 强调文字颜色 1 2 4 2 2 3 6" xfId="8909" xr:uid="{00000000-0005-0000-0000-0000FD220000}"/>
    <cellStyle name="20% - 强调文字颜色 1 2 4 2 2 3 7" xfId="8912" xr:uid="{00000000-0005-0000-0000-000000230000}"/>
    <cellStyle name="20% - 强调文字颜色 1 2 4 2 2 3 8" xfId="8916" xr:uid="{00000000-0005-0000-0000-000004230000}"/>
    <cellStyle name="20% - 强调文字颜色 1 2 4 2 2 3 9" xfId="8920" xr:uid="{00000000-0005-0000-0000-000008230000}"/>
    <cellStyle name="20% - 强调文字颜色 1 2 4 2 2 4" xfId="6792" xr:uid="{00000000-0005-0000-0000-0000B81A0000}"/>
    <cellStyle name="20% - 强调文字颜色 1 2 4 2 2 5" xfId="6801" xr:uid="{00000000-0005-0000-0000-0000C11A0000}"/>
    <cellStyle name="20% - 强调文字颜色 1 2 4 2 3" xfId="6818" xr:uid="{00000000-0005-0000-0000-0000D21A0000}"/>
    <cellStyle name="20% - 强调文字颜色 1 2 4 2 3 10" xfId="8520" xr:uid="{00000000-0005-0000-0000-000078210000}"/>
    <cellStyle name="20% - 强调文字颜色 1 2 4 2 3 2" xfId="6828" xr:uid="{00000000-0005-0000-0000-0000DC1A0000}"/>
    <cellStyle name="20% - 强调文字颜色 1 2 4 2 3 2 2" xfId="8377" xr:uid="{00000000-0005-0000-0000-0000E9200000}"/>
    <cellStyle name="20% - 强调文字颜色 1 2 4 2 3 2 2 2" xfId="7564" xr:uid="{00000000-0005-0000-0000-0000BC1D0000}"/>
    <cellStyle name="20% - 强调文字颜色 1 2 4 2 3 2 2 3" xfId="7571" xr:uid="{00000000-0005-0000-0000-0000C31D0000}"/>
    <cellStyle name="20% - 强调文字颜色 1 2 4 2 3 2 2 4" xfId="2300" xr:uid="{00000000-0005-0000-0000-00002C090000}"/>
    <cellStyle name="20% - 强调文字颜色 1 2 4 2 3 2 2 5" xfId="2410" xr:uid="{00000000-0005-0000-0000-00009A090000}"/>
    <cellStyle name="20% - 强调文字颜色 1 2 4 2 3 2 3" xfId="8932" xr:uid="{00000000-0005-0000-0000-000014230000}"/>
    <cellStyle name="20% - 强调文字颜色 1 2 4 2 3 2 4" xfId="8936" xr:uid="{00000000-0005-0000-0000-000018230000}"/>
    <cellStyle name="20% - 强调文字颜色 1 2 4 2 3 2 5" xfId="8939" xr:uid="{00000000-0005-0000-0000-00001B230000}"/>
    <cellStyle name="20% - 强调文字颜色 1 2 4 2 3 2 6" xfId="8883" xr:uid="{00000000-0005-0000-0000-0000E3220000}"/>
    <cellStyle name="20% - 强调文字颜色 1 2 4 2 3 3" xfId="6839" xr:uid="{00000000-0005-0000-0000-0000E71A0000}"/>
    <cellStyle name="20% - 强调文字颜色 1 2 4 2 3 3 2" xfId="8765" xr:uid="{00000000-0005-0000-0000-00006D220000}"/>
    <cellStyle name="20% - 强调文字颜色 1 2 4 2 3 3 2 2" xfId="7655" xr:uid="{00000000-0005-0000-0000-0000171E0000}"/>
    <cellStyle name="20% - 强调文字颜色 1 2 4 2 3 3 2 3" xfId="3140" xr:uid="{00000000-0005-0000-0000-0000740C0000}"/>
    <cellStyle name="20% - 强调文字颜色 1 2 4 2 3 3 2 4" xfId="144" xr:uid="{00000000-0005-0000-0000-000098000000}"/>
    <cellStyle name="20% - 强调文字颜色 1 2 4 2 3 3 2 5" xfId="3194" xr:uid="{00000000-0005-0000-0000-0000AA0C0000}"/>
    <cellStyle name="20% - 强调文字颜色 1 2 4 2 3 3 3" xfId="8775" xr:uid="{00000000-0005-0000-0000-000077220000}"/>
    <cellStyle name="20% - 强调文字颜色 1 2 4 2 3 3 4" xfId="8943" xr:uid="{00000000-0005-0000-0000-00001F230000}"/>
    <cellStyle name="20% - 强调文字颜色 1 2 4 2 3 3 5" xfId="8947" xr:uid="{00000000-0005-0000-0000-000023230000}"/>
    <cellStyle name="20% - 强调文字颜色 1 2 4 2 3 3 6" xfId="8891" xr:uid="{00000000-0005-0000-0000-0000EB220000}"/>
    <cellStyle name="20% - 强调文字颜色 1 2 4 2 3 4" xfId="6850" xr:uid="{00000000-0005-0000-0000-0000F21A0000}"/>
    <cellStyle name="20% - 强调文字颜色 1 2 4 2 3 4 2" xfId="8452" xr:uid="{00000000-0005-0000-0000-000034210000}"/>
    <cellStyle name="20% - 强调文字颜色 1 2 4 2 3 4 3" xfId="8462" xr:uid="{00000000-0005-0000-0000-00003E210000}"/>
    <cellStyle name="20% - 强调文字颜色 1 2 4 2 3 4 4" xfId="8469" xr:uid="{00000000-0005-0000-0000-000045210000}"/>
    <cellStyle name="20% - 强调文字颜色 1 2 4 2 3 4 5" xfId="8476" xr:uid="{00000000-0005-0000-0000-00004C210000}"/>
    <cellStyle name="20% - 强调文字颜色 1 2 4 2 3 5" xfId="6874" xr:uid="{00000000-0005-0000-0000-00000A1B0000}"/>
    <cellStyle name="20% - 强调文字颜色 1 2 4 2 3 5 2" xfId="8548" xr:uid="{00000000-0005-0000-0000-000094210000}"/>
    <cellStyle name="20% - 强调文字颜色 1 2 4 2 3 5 3" xfId="8560" xr:uid="{00000000-0005-0000-0000-0000A0210000}"/>
    <cellStyle name="20% - 强调文字颜色 1 2 4 2 3 5 4" xfId="8570" xr:uid="{00000000-0005-0000-0000-0000AA210000}"/>
    <cellStyle name="20% - 强调文字颜色 1 2 4 2 3 5 5" xfId="8586" xr:uid="{00000000-0005-0000-0000-0000BA210000}"/>
    <cellStyle name="20% - 强调文字颜色 1 2 4 2 3 6" xfId="8964" xr:uid="{00000000-0005-0000-0000-000034230000}"/>
    <cellStyle name="20% - 强调文字颜色 1 2 4 2 3 7" xfId="7698" xr:uid="{00000000-0005-0000-0000-0000421E0000}"/>
    <cellStyle name="20% - 强调文字颜色 1 2 4 2 3 8" xfId="6962" xr:uid="{00000000-0005-0000-0000-0000621B0000}"/>
    <cellStyle name="20% - 强调文字颜色 1 2 4 2 3 9" xfId="7013" xr:uid="{00000000-0005-0000-0000-0000951B0000}"/>
    <cellStyle name="20% - 强调文字颜色 1 2 4 2 4" xfId="6875" xr:uid="{00000000-0005-0000-0000-00000B1B0000}"/>
    <cellStyle name="20% - 强调文字颜色 1 2 4 2 4 2" xfId="5981" xr:uid="{00000000-0005-0000-0000-00008D170000}"/>
    <cellStyle name="20% - 强调文字颜色 1 2 4 2 4 2 2" xfId="2323" xr:uid="{00000000-0005-0000-0000-000043090000}"/>
    <cellStyle name="20% - 强调文字颜色 1 2 4 2 4 2 3" xfId="2336" xr:uid="{00000000-0005-0000-0000-000050090000}"/>
    <cellStyle name="20% - 强调文字颜色 1 2 4 2 4 2 4" xfId="8971" xr:uid="{00000000-0005-0000-0000-00003B230000}"/>
    <cellStyle name="20% - 强调文字颜色 1 2 4 2 4 2 5" xfId="8978" xr:uid="{00000000-0005-0000-0000-000042230000}"/>
    <cellStyle name="20% - 强调文字颜色 1 2 4 2 4 3" xfId="8986" xr:uid="{00000000-0005-0000-0000-00004A230000}"/>
    <cellStyle name="20% - 强调文字颜色 1 2 4 2 4 3 2" xfId="8988" xr:uid="{00000000-0005-0000-0000-00004C230000}"/>
    <cellStyle name="20% - 强调文字颜色 1 2 4 2 4 3 3" xfId="8997" xr:uid="{00000000-0005-0000-0000-000055230000}"/>
    <cellStyle name="20% - 强调文字颜色 1 2 4 2 4 3 4" xfId="9003" xr:uid="{00000000-0005-0000-0000-00005B230000}"/>
    <cellStyle name="20% - 强调文字颜色 1 2 4 2 4 3 5" xfId="9008" xr:uid="{00000000-0005-0000-0000-000060230000}"/>
    <cellStyle name="20% - 强调文字颜色 1 2 4 2 4 4" xfId="9017" xr:uid="{00000000-0005-0000-0000-000069230000}"/>
    <cellStyle name="20% - 强调文字颜色 1 2 4 2 4 5" xfId="9023" xr:uid="{00000000-0005-0000-0000-00006F230000}"/>
    <cellStyle name="20% - 强调文字颜色 1 2 4 2 4 6" xfId="9029" xr:uid="{00000000-0005-0000-0000-000075230000}"/>
    <cellStyle name="20% - 强调文字颜色 1 2 4 2 4 7" xfId="7704" xr:uid="{00000000-0005-0000-0000-0000481E0000}"/>
    <cellStyle name="20% - 强调文字颜色 1 2 4 2 4 8" xfId="2551" xr:uid="{00000000-0005-0000-0000-0000270A0000}"/>
    <cellStyle name="20% - 强调文字颜色 1 2 4 2 5" xfId="6879" xr:uid="{00000000-0005-0000-0000-00000F1B0000}"/>
    <cellStyle name="20% - 强调文字颜色 1 2 4 2 5 2" xfId="6012" xr:uid="{00000000-0005-0000-0000-0000AC170000}"/>
    <cellStyle name="20% - 强调文字颜色 1 2 4 2 5 2 2" xfId="9036" xr:uid="{00000000-0005-0000-0000-00007C230000}"/>
    <cellStyle name="20% - 强调文字颜色 1 2 4 2 5 2 3" xfId="6111" xr:uid="{00000000-0005-0000-0000-00000F180000}"/>
    <cellStyle name="20% - 强调文字颜色 1 2 4 2 5 2 4" xfId="6140" xr:uid="{00000000-0005-0000-0000-00002C180000}"/>
    <cellStyle name="20% - 强调文字颜色 1 2 4 2 5 2 5" xfId="6154" xr:uid="{00000000-0005-0000-0000-00003A180000}"/>
    <cellStyle name="20% - 强调文字颜色 1 2 4 2 5 3" xfId="9037" xr:uid="{00000000-0005-0000-0000-00007D230000}"/>
    <cellStyle name="20% - 强调文字颜色 1 2 4 2 5 3 2" xfId="9042" xr:uid="{00000000-0005-0000-0000-000082230000}"/>
    <cellStyle name="20% - 强调文字颜色 1 2 4 2 5 3 3" xfId="6174" xr:uid="{00000000-0005-0000-0000-00004E180000}"/>
    <cellStyle name="20% - 强调文字颜色 1 2 4 2 5 3 4" xfId="6185" xr:uid="{00000000-0005-0000-0000-000059180000}"/>
    <cellStyle name="20% - 强调文字颜色 1 2 4 2 5 3 5" xfId="6198" xr:uid="{00000000-0005-0000-0000-000066180000}"/>
    <cellStyle name="20% - 强调文字颜色 1 2 4 2 5 4" xfId="9045" xr:uid="{00000000-0005-0000-0000-000085230000}"/>
    <cellStyle name="20% - 强调文字颜色 1 2 4 2 5 5" xfId="9048" xr:uid="{00000000-0005-0000-0000-000088230000}"/>
    <cellStyle name="20% - 强调文字颜色 1 2 4 2 5 6" xfId="9052" xr:uid="{00000000-0005-0000-0000-00008C230000}"/>
    <cellStyle name="20% - 强调文字颜色 1 2 4 2 5 7" xfId="9055" xr:uid="{00000000-0005-0000-0000-00008F230000}"/>
    <cellStyle name="20% - 强调文字颜色 1 2 4 2 5 8" xfId="7146" xr:uid="{00000000-0005-0000-0000-00001A1C0000}"/>
    <cellStyle name="20% - 强调文字颜色 1 2 4 2 6" xfId="6883" xr:uid="{00000000-0005-0000-0000-0000131B0000}"/>
    <cellStyle name="20% - 强调文字颜色 1 2 4 2 6 2" xfId="5158" xr:uid="{00000000-0005-0000-0000-000056140000}"/>
    <cellStyle name="20% - 强调文字颜色 1 2 4 2 6 2 2" xfId="5665" xr:uid="{00000000-0005-0000-0000-000051160000}"/>
    <cellStyle name="20% - 强调文字颜色 1 2 4 2 6 2 3" xfId="5693" xr:uid="{00000000-0005-0000-0000-00006D160000}"/>
    <cellStyle name="20% - 强调文字颜色 1 2 4 2 6 2 4" xfId="5714" xr:uid="{00000000-0005-0000-0000-000082160000}"/>
    <cellStyle name="20% - 强调文字颜色 1 2 4 2 6 2 5" xfId="5734" xr:uid="{00000000-0005-0000-0000-000096160000}"/>
    <cellStyle name="20% - 强调文字颜色 1 2 4 2 6 3" xfId="5169" xr:uid="{00000000-0005-0000-0000-000061140000}"/>
    <cellStyle name="20% - 强调文字颜色 1 2 4 2 6 4" xfId="5784" xr:uid="{00000000-0005-0000-0000-0000C8160000}"/>
    <cellStyle name="20% - 强调文字颜色 1 2 4 2 6 5" xfId="9059" xr:uid="{00000000-0005-0000-0000-000093230000}"/>
    <cellStyle name="20% - 强调文字颜色 1 2 4 2 6 6" xfId="9063" xr:uid="{00000000-0005-0000-0000-000097230000}"/>
    <cellStyle name="20% - 强调文字颜色 1 2 4 2 6 7" xfId="9067" xr:uid="{00000000-0005-0000-0000-00009B230000}"/>
    <cellStyle name="20% - 强调文字颜色 1 2 4 2 7" xfId="6888" xr:uid="{00000000-0005-0000-0000-0000181B0000}"/>
    <cellStyle name="20% - 强调文字颜色 1 2 4 2 7 2" xfId="5227" xr:uid="{00000000-0005-0000-0000-00009B140000}"/>
    <cellStyle name="20% - 强调文字颜色 1 2 4 2 7 2 2" xfId="5245" xr:uid="{00000000-0005-0000-0000-0000AD140000}"/>
    <cellStyle name="20% - 强调文字颜色 1 2 4 2 7 2 3" xfId="5267" xr:uid="{00000000-0005-0000-0000-0000C3140000}"/>
    <cellStyle name="20% - 强调文字颜色 1 2 4 2 7 2 4" xfId="5280" xr:uid="{00000000-0005-0000-0000-0000D0140000}"/>
    <cellStyle name="20% - 强调文字颜色 1 2 4 2 7 2 5" xfId="5295" xr:uid="{00000000-0005-0000-0000-0000DF140000}"/>
    <cellStyle name="20% - 强调文字颜色 1 2 4 2 7 3" xfId="5302" xr:uid="{00000000-0005-0000-0000-0000E6140000}"/>
    <cellStyle name="20% - 强调文字颜色 1 2 4 2 7 4" xfId="444" xr:uid="{00000000-0005-0000-0000-0000DA010000}"/>
    <cellStyle name="20% - 强调文字颜色 1 2 4 2 7 5" xfId="5374" xr:uid="{00000000-0005-0000-0000-00002E150000}"/>
    <cellStyle name="20% - 强调文字颜色 1 2 4 2 7 6" xfId="5392" xr:uid="{00000000-0005-0000-0000-000040150000}"/>
    <cellStyle name="20% - 强调文字颜色 1 2 4 2 7 7" xfId="5407" xr:uid="{00000000-0005-0000-0000-00004F150000}"/>
    <cellStyle name="20% - 强调文字颜色 1 2 4 2 8" xfId="1284" xr:uid="{00000000-0005-0000-0000-000034050000}"/>
    <cellStyle name="20% - 强调文字颜色 1 2 4 2 8 2" xfId="1287" xr:uid="{00000000-0005-0000-0000-000037050000}"/>
    <cellStyle name="20% - 强调文字颜色 1 2 4 2 8 3" xfId="1342" xr:uid="{00000000-0005-0000-0000-00006E050000}"/>
    <cellStyle name="20% - 强调文字颜色 1 2 4 2 8 4" xfId="1372" xr:uid="{00000000-0005-0000-0000-00008C050000}"/>
    <cellStyle name="20% - 强调文字颜色 1 2 4 2 8 5" xfId="1401" xr:uid="{00000000-0005-0000-0000-0000A9050000}"/>
    <cellStyle name="20% - 强调文字颜色 1 2 4 2 8 6" xfId="1415" xr:uid="{00000000-0005-0000-0000-0000B7050000}"/>
    <cellStyle name="20% - 强调文字颜色 1 2 4 2 9" xfId="1431" xr:uid="{00000000-0005-0000-0000-0000C7050000}"/>
    <cellStyle name="20% - 强调文字颜色 1 2 4 2 9 2" xfId="1433" xr:uid="{00000000-0005-0000-0000-0000C9050000}"/>
    <cellStyle name="20% - 强调文字颜色 1 2 4 2 9 3" xfId="85" xr:uid="{00000000-0005-0000-0000-00005A000000}"/>
    <cellStyle name="20% - 强调文字颜色 1 2 4 2 9 4" xfId="673" xr:uid="{00000000-0005-0000-0000-0000CA020000}"/>
    <cellStyle name="20% - 强调文字颜色 1 2 4 2 9 5" xfId="739" xr:uid="{00000000-0005-0000-0000-00000E030000}"/>
    <cellStyle name="20% - 强调文字颜色 1 2 4 2 9 6" xfId="800" xr:uid="{00000000-0005-0000-0000-00004E030000}"/>
    <cellStyle name="20% - 强调文字颜色 1 2 4 20" xfId="8740" xr:uid="{00000000-0005-0000-0000-000054220000}"/>
    <cellStyle name="20% - 强调文字颜色 1 2 4 3" xfId="9069" xr:uid="{00000000-0005-0000-0000-00009D230000}"/>
    <cellStyle name="20% - 强调文字颜色 1 2 4 3 2" xfId="883" xr:uid="{00000000-0005-0000-0000-0000A3030000}"/>
    <cellStyle name="20% - 强调文字颜色 1 2 4 3 2 2" xfId="8835" xr:uid="{00000000-0005-0000-0000-0000B3220000}"/>
    <cellStyle name="20% - 强调文字颜色 1 2 4 3 2 2 2" xfId="9072" xr:uid="{00000000-0005-0000-0000-0000A0230000}"/>
    <cellStyle name="20% - 强调文字颜色 1 2 4 3 2 2 2 2" xfId="9073" xr:uid="{00000000-0005-0000-0000-0000A1230000}"/>
    <cellStyle name="20% - 强调文字颜色 1 2 4 3 2 2 2 2 2" xfId="9082" xr:uid="{00000000-0005-0000-0000-0000AA230000}"/>
    <cellStyle name="20% - 强调文字颜色 1 2 4 3 2 2 2 2 3" xfId="4779" xr:uid="{00000000-0005-0000-0000-0000DB120000}"/>
    <cellStyle name="20% - 强调文字颜色 1 2 4 3 2 2 2 2 4" xfId="4795" xr:uid="{00000000-0005-0000-0000-0000EB120000}"/>
    <cellStyle name="20% - 强调文字颜色 1 2 4 3 2 2 2 2 5" xfId="4806" xr:uid="{00000000-0005-0000-0000-0000F6120000}"/>
    <cellStyle name="20% - 强调文字颜色 1 2 4 3 2 2 2 3" xfId="9092" xr:uid="{00000000-0005-0000-0000-0000B4230000}"/>
    <cellStyle name="20% - 强调文字颜色 1 2 4 3 2 2 2 4" xfId="9096" xr:uid="{00000000-0005-0000-0000-0000B8230000}"/>
    <cellStyle name="20% - 强调文字颜色 1 2 4 3 2 2 2 5" xfId="9101" xr:uid="{00000000-0005-0000-0000-0000BD230000}"/>
    <cellStyle name="20% - 强调文字颜色 1 2 4 3 2 2 2 6" xfId="9107" xr:uid="{00000000-0005-0000-0000-0000C3230000}"/>
    <cellStyle name="20% - 强调文字颜色 1 2 4 3 2 2 3" xfId="9114" xr:uid="{00000000-0005-0000-0000-0000CA230000}"/>
    <cellStyle name="20% - 强调文字颜色 1 2 4 3 2 2 3 2" xfId="9115" xr:uid="{00000000-0005-0000-0000-0000CB230000}"/>
    <cellStyle name="20% - 强调文字颜色 1 2 4 3 2 2 3 2 2" xfId="2626" xr:uid="{00000000-0005-0000-0000-0000720A0000}"/>
    <cellStyle name="20% - 强调文字颜色 1 2 4 3 2 2 3 2 3" xfId="9118" xr:uid="{00000000-0005-0000-0000-0000CE230000}"/>
    <cellStyle name="20% - 强调文字颜色 1 2 4 3 2 2 3 2 4" xfId="9124" xr:uid="{00000000-0005-0000-0000-0000D4230000}"/>
    <cellStyle name="20% - 强调文字颜色 1 2 4 3 2 2 3 2 5" xfId="6544" xr:uid="{00000000-0005-0000-0000-0000C0190000}"/>
    <cellStyle name="20% - 强调文字颜色 1 2 4 3 2 2 3 3" xfId="9131" xr:uid="{00000000-0005-0000-0000-0000DB230000}"/>
    <cellStyle name="20% - 强调文字颜色 1 2 4 3 2 2 3 4" xfId="4918" xr:uid="{00000000-0005-0000-0000-000066130000}"/>
    <cellStyle name="20% - 强调文字颜色 1 2 4 3 2 2 3 5" xfId="4934" xr:uid="{00000000-0005-0000-0000-000076130000}"/>
    <cellStyle name="20% - 强调文字颜色 1 2 4 3 2 2 3 6" xfId="4947" xr:uid="{00000000-0005-0000-0000-000083130000}"/>
    <cellStyle name="20% - 强调文字颜色 1 2 4 3 2 2 4" xfId="7575" xr:uid="{00000000-0005-0000-0000-0000C71D0000}"/>
    <cellStyle name="20% - 强调文字颜色 1 2 4 3 2 2 4 2" xfId="9134" xr:uid="{00000000-0005-0000-0000-0000DE230000}"/>
    <cellStyle name="20% - 强调文字颜色 1 2 4 3 2 2 4 3" xfId="9140" xr:uid="{00000000-0005-0000-0000-0000E4230000}"/>
    <cellStyle name="20% - 强调文字颜色 1 2 4 3 2 2 4 4" xfId="4995" xr:uid="{00000000-0005-0000-0000-0000B3130000}"/>
    <cellStyle name="20% - 强调文字颜色 1 2 4 3 2 2 4 5" xfId="5018" xr:uid="{00000000-0005-0000-0000-0000CA130000}"/>
    <cellStyle name="20% - 强调文字颜色 1 2 4 3 2 2 5" xfId="7583" xr:uid="{00000000-0005-0000-0000-0000CF1D0000}"/>
    <cellStyle name="20% - 强调文字颜色 1 2 4 3 2 2 6" xfId="7588" xr:uid="{00000000-0005-0000-0000-0000D41D0000}"/>
    <cellStyle name="20% - 强调文字颜色 1 2 4 3 2 2 7" xfId="7595" xr:uid="{00000000-0005-0000-0000-0000DB1D0000}"/>
    <cellStyle name="20% - 强调文字颜色 1 2 4 3 2 2 8" xfId="9142" xr:uid="{00000000-0005-0000-0000-0000E6230000}"/>
    <cellStyle name="20% - 强调文字颜色 1 2 4 3 2 3" xfId="9146" xr:uid="{00000000-0005-0000-0000-0000EA230000}"/>
    <cellStyle name="20% - 强调文字颜色 1 2 4 3 2 4" xfId="9153" xr:uid="{00000000-0005-0000-0000-0000F1230000}"/>
    <cellStyle name="20% - 强调文字颜色 1 2 4 3 2 5" xfId="9161" xr:uid="{00000000-0005-0000-0000-0000F9230000}"/>
    <cellStyle name="20% - 强调文字颜色 1 2 4 3 3" xfId="9169" xr:uid="{00000000-0005-0000-0000-000001240000}"/>
    <cellStyle name="20% - 强调文字颜色 1 2 4 3 3 2" xfId="8224" xr:uid="{00000000-0005-0000-0000-000050200000}"/>
    <cellStyle name="20% - 强调文字颜色 1 2 4 3 3 2 2" xfId="6871" xr:uid="{00000000-0005-0000-0000-0000071B0000}"/>
    <cellStyle name="20% - 强调文字颜色 1 2 4 3 3 2 2 2" xfId="8547" xr:uid="{00000000-0005-0000-0000-000093210000}"/>
    <cellStyle name="20% - 强调文字颜色 1 2 4 3 3 2 2 3" xfId="8559" xr:uid="{00000000-0005-0000-0000-00009F210000}"/>
    <cellStyle name="20% - 强调文字颜色 1 2 4 3 3 2 2 4" xfId="8568" xr:uid="{00000000-0005-0000-0000-0000A8210000}"/>
    <cellStyle name="20% - 强调文字颜色 1 2 4 3 3 2 2 5" xfId="8578" xr:uid="{00000000-0005-0000-0000-0000B2210000}"/>
    <cellStyle name="20% - 强调文字颜色 1 2 4 3 3 2 3" xfId="8960" xr:uid="{00000000-0005-0000-0000-000030230000}"/>
    <cellStyle name="20% - 强调文字颜色 1 2 4 3 3 2 4" xfId="7691" xr:uid="{00000000-0005-0000-0000-00003B1E0000}"/>
    <cellStyle name="20% - 强调文字颜色 1 2 4 3 3 2 5" xfId="6948" xr:uid="{00000000-0005-0000-0000-0000541B0000}"/>
    <cellStyle name="20% - 强调文字颜色 1 2 4 3 3 2 6" xfId="6998" xr:uid="{00000000-0005-0000-0000-0000861B0000}"/>
    <cellStyle name="20% - 强调文字颜色 1 2 4 3 3 3" xfId="9172" xr:uid="{00000000-0005-0000-0000-000004240000}"/>
    <cellStyle name="20% - 强调文字颜色 1 2 4 3 3 3 2" xfId="9018" xr:uid="{00000000-0005-0000-0000-00006A230000}"/>
    <cellStyle name="20% - 强调文字颜色 1 2 4 3 3 3 2 2" xfId="9177" xr:uid="{00000000-0005-0000-0000-000009240000}"/>
    <cellStyle name="20% - 强调文字颜色 1 2 4 3 3 3 2 3" xfId="2752" xr:uid="{00000000-0005-0000-0000-0000F00A0000}"/>
    <cellStyle name="20% - 强调文字颜色 1 2 4 3 3 3 2 4" xfId="2768" xr:uid="{00000000-0005-0000-0000-0000000B0000}"/>
    <cellStyle name="20% - 强调文字颜色 1 2 4 3 3 3 2 5" xfId="888" xr:uid="{00000000-0005-0000-0000-0000A8030000}"/>
    <cellStyle name="20% - 强调文字颜色 1 2 4 3 3 3 3" xfId="9024" xr:uid="{00000000-0005-0000-0000-000070230000}"/>
    <cellStyle name="20% - 强调文字颜色 1 2 4 3 3 3 4" xfId="7699" xr:uid="{00000000-0005-0000-0000-0000431E0000}"/>
    <cellStyle name="20% - 强调文字颜色 1 2 4 3 3 3 5" xfId="2547" xr:uid="{00000000-0005-0000-0000-0000230A0000}"/>
    <cellStyle name="20% - 强调文字颜色 1 2 4 3 3 3 6" xfId="7065" xr:uid="{00000000-0005-0000-0000-0000C91B0000}"/>
    <cellStyle name="20% - 强调文字颜色 1 2 4 3 3 4" xfId="9182" xr:uid="{00000000-0005-0000-0000-00000E240000}"/>
    <cellStyle name="20% - 强调文字颜色 1 2 4 3 3 4 2" xfId="9046" xr:uid="{00000000-0005-0000-0000-000086230000}"/>
    <cellStyle name="20% - 强调文字颜色 1 2 4 3 3 4 3" xfId="9050" xr:uid="{00000000-0005-0000-0000-00008A230000}"/>
    <cellStyle name="20% - 强调文字颜色 1 2 4 3 3 4 4" xfId="9054" xr:uid="{00000000-0005-0000-0000-00008E230000}"/>
    <cellStyle name="20% - 强调文字颜色 1 2 4 3 3 4 5" xfId="7130" xr:uid="{00000000-0005-0000-0000-00000A1C0000}"/>
    <cellStyle name="20% - 强调文字颜色 1 2 4 3 3 5" xfId="9188" xr:uid="{00000000-0005-0000-0000-000014240000}"/>
    <cellStyle name="20% - 强调文字颜色 1 2 4 3 3 5 2" xfId="9056" xr:uid="{00000000-0005-0000-0000-000090230000}"/>
    <cellStyle name="20% - 强调文字颜色 1 2 4 3 3 5 3" xfId="9060" xr:uid="{00000000-0005-0000-0000-000094230000}"/>
    <cellStyle name="20% - 强调文字颜色 1 2 4 3 3 5 4" xfId="9064" xr:uid="{00000000-0005-0000-0000-000098230000}"/>
    <cellStyle name="20% - 强调文字颜色 1 2 4 3 3 5 5" xfId="9198" xr:uid="{00000000-0005-0000-0000-00001E240000}"/>
    <cellStyle name="20% - 强调文字颜色 1 2 4 3 3 6" xfId="9202" xr:uid="{00000000-0005-0000-0000-000022240000}"/>
    <cellStyle name="20% - 强调文字颜色 1 2 4 3 3 7" xfId="9209" xr:uid="{00000000-0005-0000-0000-000029240000}"/>
    <cellStyle name="20% - 强调文字颜色 1 2 4 3 3 8" xfId="9215" xr:uid="{00000000-0005-0000-0000-00002F240000}"/>
    <cellStyle name="20% - 强调文字颜色 1 2 4 3 3 9" xfId="9223" xr:uid="{00000000-0005-0000-0000-000037240000}"/>
    <cellStyle name="20% - 强调文字颜色 1 2 4 3 4" xfId="9234" xr:uid="{00000000-0005-0000-0000-000042240000}"/>
    <cellStyle name="20% - 强调文字颜色 1 2 4 3 5" xfId="9239" xr:uid="{00000000-0005-0000-0000-000047240000}"/>
    <cellStyle name="20% - 强调文字颜色 1 2 4 4" xfId="9240" xr:uid="{00000000-0005-0000-0000-000048240000}"/>
    <cellStyle name="20% - 强调文字颜色 1 2 4 4 2" xfId="1083" xr:uid="{00000000-0005-0000-0000-00006B040000}"/>
    <cellStyle name="20% - 强调文字颜色 1 2 4 4 2 2" xfId="1091" xr:uid="{00000000-0005-0000-0000-000073040000}"/>
    <cellStyle name="20% - 强调文字颜色 1 2 4 4 2 3" xfId="1101" xr:uid="{00000000-0005-0000-0000-00007D040000}"/>
    <cellStyle name="20% - 强调文字颜色 1 2 4 4 2 4" xfId="1125" xr:uid="{00000000-0005-0000-0000-000095040000}"/>
    <cellStyle name="20% - 强调文字颜色 1 2 4 4 2 5" xfId="1149" xr:uid="{00000000-0005-0000-0000-0000AD040000}"/>
    <cellStyle name="20% - 强调文字颜色 1 2 4 4 3" xfId="1176" xr:uid="{00000000-0005-0000-0000-0000C8040000}"/>
    <cellStyle name="20% - 强调文字颜色 1 2 4 4 4" xfId="1240" xr:uid="{00000000-0005-0000-0000-000008050000}"/>
    <cellStyle name="20% - 强调文字颜色 1 2 4 5" xfId="9243" xr:uid="{00000000-0005-0000-0000-00004B240000}"/>
    <cellStyle name="20% - 强调文字颜色 1 2 4 5 2" xfId="9110" xr:uid="{00000000-0005-0000-0000-0000C6230000}"/>
    <cellStyle name="20% - 强调文字颜色 1 2 4 5 2 2" xfId="3392" xr:uid="{00000000-0005-0000-0000-0000700D0000}"/>
    <cellStyle name="20% - 强调文字颜色 1 2 4 5 2 3" xfId="214" xr:uid="{00000000-0005-0000-0000-0000E2000000}"/>
    <cellStyle name="20% - 强调文字颜色 1 2 4 5 2 4" xfId="3109" xr:uid="{00000000-0005-0000-0000-0000550C0000}"/>
    <cellStyle name="20% - 强调文字颜色 1 2 4 5 2 5" xfId="3234" xr:uid="{00000000-0005-0000-0000-0000D20C0000}"/>
    <cellStyle name="20% - 强调文字颜色 1 2 4 5 3" xfId="9247" xr:uid="{00000000-0005-0000-0000-00004F240000}"/>
    <cellStyle name="20% - 强调文字颜色 1 2 4 5 3 2" xfId="9256" xr:uid="{00000000-0005-0000-0000-000058240000}"/>
    <cellStyle name="20% - 强调文字颜色 1 2 4 5 3 3" xfId="9261" xr:uid="{00000000-0005-0000-0000-00005D240000}"/>
    <cellStyle name="20% - 强调文字颜色 1 2 4 5 3 4" xfId="9267" xr:uid="{00000000-0005-0000-0000-000063240000}"/>
    <cellStyle name="20% - 强调文字颜色 1 2 4 5 3 5" xfId="9272" xr:uid="{00000000-0005-0000-0000-000068240000}"/>
    <cellStyle name="20% - 强调文字颜色 1 2 4 5 4" xfId="9275" xr:uid="{00000000-0005-0000-0000-00006B240000}"/>
    <cellStyle name="20% - 强调文字颜色 1 2 4 5 5" xfId="9277" xr:uid="{00000000-0005-0000-0000-00006D240000}"/>
    <cellStyle name="20% - 强调文字颜色 1 2 4 5 6" xfId="9278" xr:uid="{00000000-0005-0000-0000-00006E240000}"/>
    <cellStyle name="20% - 强调文字颜色 1 2 4 5 7" xfId="9280" xr:uid="{00000000-0005-0000-0000-000070240000}"/>
    <cellStyle name="20% - 强调文字颜色 1 2 4 5 8" xfId="1868" xr:uid="{00000000-0005-0000-0000-00007C070000}"/>
    <cellStyle name="20% - 强调文字颜色 1 2 4 6" xfId="9284" xr:uid="{00000000-0005-0000-0000-000074240000}"/>
    <cellStyle name="20% - 强调文字颜色 1 2 4 6 2" xfId="4951" xr:uid="{00000000-0005-0000-0000-000087130000}"/>
    <cellStyle name="20% - 强调文字颜色 1 2 4 6 2 2" xfId="9291" xr:uid="{00000000-0005-0000-0000-00007B240000}"/>
    <cellStyle name="20% - 强调文字颜色 1 2 4 6 2 3" xfId="3307" xr:uid="{00000000-0005-0000-0000-00001B0D0000}"/>
    <cellStyle name="20% - 强调文字颜色 1 2 4 6 2 4" xfId="3332" xr:uid="{00000000-0005-0000-0000-0000340D0000}"/>
    <cellStyle name="20% - 强调文字颜色 1 2 4 6 2 5" xfId="3341" xr:uid="{00000000-0005-0000-0000-00003D0D0000}"/>
    <cellStyle name="20% - 强调文字颜色 1 2 4 6 3" xfId="4962" xr:uid="{00000000-0005-0000-0000-000092130000}"/>
    <cellStyle name="20% - 强调文字颜色 1 2 4 6 3 2" xfId="9297" xr:uid="{00000000-0005-0000-0000-000081240000}"/>
    <cellStyle name="20% - 强调文字颜色 1 2 4 6 3 3" xfId="61" xr:uid="{00000000-0005-0000-0000-000041000000}"/>
    <cellStyle name="20% - 强调文字颜色 1 2 4 6 3 4" xfId="3402" xr:uid="{00000000-0005-0000-0000-00007A0D0000}"/>
    <cellStyle name="20% - 强调文字颜色 1 2 4 6 3 5" xfId="3409" xr:uid="{00000000-0005-0000-0000-0000810D0000}"/>
    <cellStyle name="20% - 强调文字颜色 1 2 4 6 4" xfId="4971" xr:uid="{00000000-0005-0000-0000-00009B130000}"/>
    <cellStyle name="20% - 强调文字颜色 1 2 4 6 5" xfId="9301" xr:uid="{00000000-0005-0000-0000-000085240000}"/>
    <cellStyle name="20% - 强调文字颜色 1 2 4 6 6" xfId="9303" xr:uid="{00000000-0005-0000-0000-000087240000}"/>
    <cellStyle name="20% - 强调文字颜色 1 2 4 6 7" xfId="9304" xr:uid="{00000000-0005-0000-0000-000088240000}"/>
    <cellStyle name="20% - 强调文字颜色 1 2 4 6 8" xfId="2096" xr:uid="{00000000-0005-0000-0000-000060080000}"/>
    <cellStyle name="20% - 强调文字颜色 1 2 4 7" xfId="9307" xr:uid="{00000000-0005-0000-0000-00008B240000}"/>
    <cellStyle name="20% - 强调文字颜色 1 2 4 7 2" xfId="5038" xr:uid="{00000000-0005-0000-0000-0000DE130000}"/>
    <cellStyle name="20% - 强调文字颜色 1 2 4 7 2 2" xfId="7291" xr:uid="{00000000-0005-0000-0000-0000AB1C0000}"/>
    <cellStyle name="20% - 强调文字颜色 1 2 4 7 2 3" xfId="3556" xr:uid="{00000000-0005-0000-0000-0000140E0000}"/>
    <cellStyle name="20% - 强调文字颜色 1 2 4 7 2 4" xfId="3573" xr:uid="{00000000-0005-0000-0000-0000250E0000}"/>
    <cellStyle name="20% - 强调文字颜色 1 2 4 7 2 5" xfId="2559" xr:uid="{00000000-0005-0000-0000-00002F0A0000}"/>
    <cellStyle name="20% - 强调文字颜色 1 2 4 7 3" xfId="5047" xr:uid="{00000000-0005-0000-0000-0000E7130000}"/>
    <cellStyle name="20% - 强调文字颜色 1 2 4 7 4" xfId="5057" xr:uid="{00000000-0005-0000-0000-0000F1130000}"/>
    <cellStyle name="20% - 强调文字颜色 1 2 4 7 5" xfId="9312" xr:uid="{00000000-0005-0000-0000-000090240000}"/>
    <cellStyle name="20% - 强调文字颜色 1 2 4 7 6" xfId="9313" xr:uid="{00000000-0005-0000-0000-000091240000}"/>
    <cellStyle name="20% - 强调文字颜色 1 2 4 7 7" xfId="9314" xr:uid="{00000000-0005-0000-0000-000092240000}"/>
    <cellStyle name="20% - 强调文字颜色 1 2 4 8" xfId="9317" xr:uid="{00000000-0005-0000-0000-000095240000}"/>
    <cellStyle name="20% - 强调文字颜色 1 2 4 8 2" xfId="5082" xr:uid="{00000000-0005-0000-0000-00000A140000}"/>
    <cellStyle name="20% - 强调文字颜色 1 2 4 8 2 2" xfId="9325" xr:uid="{00000000-0005-0000-0000-00009D240000}"/>
    <cellStyle name="20% - 强调文字颜色 1 2 4 8 2 3" xfId="3734" xr:uid="{00000000-0005-0000-0000-0000C60E0000}"/>
    <cellStyle name="20% - 强调文字颜色 1 2 4 8 2 4" xfId="3748" xr:uid="{00000000-0005-0000-0000-0000D40E0000}"/>
    <cellStyle name="20% - 强调文字颜色 1 2 4 8 2 5" xfId="3754" xr:uid="{00000000-0005-0000-0000-0000DA0E0000}"/>
    <cellStyle name="20% - 强调文字颜色 1 2 4 8 3" xfId="5091" xr:uid="{00000000-0005-0000-0000-000013140000}"/>
    <cellStyle name="20% - 强调文字颜色 1 2 4 8 4" xfId="9321" xr:uid="{00000000-0005-0000-0000-000099240000}"/>
    <cellStyle name="20% - 强调文字颜色 1 2 4 8 5" xfId="3728" xr:uid="{00000000-0005-0000-0000-0000C00E0000}"/>
    <cellStyle name="20% - 强调文字颜色 1 2 4 8 6" xfId="3736" xr:uid="{00000000-0005-0000-0000-0000C80E0000}"/>
    <cellStyle name="20% - 强调文字颜色 1 2 4 8 7" xfId="3750" xr:uid="{00000000-0005-0000-0000-0000D60E0000}"/>
    <cellStyle name="20% - 强调文字颜色 1 2 4 9" xfId="9328" xr:uid="{00000000-0005-0000-0000-0000A0240000}"/>
    <cellStyle name="20% - 强调文字颜色 1 2 4 9 2" xfId="5123" xr:uid="{00000000-0005-0000-0000-000033140000}"/>
    <cellStyle name="20% - 强调文字颜色 1 2 4 9 3" xfId="4712" xr:uid="{00000000-0005-0000-0000-000098120000}"/>
    <cellStyle name="20% - 强调文字颜色 1 2 4 9 4" xfId="4726" xr:uid="{00000000-0005-0000-0000-0000A6120000}"/>
    <cellStyle name="20% - 强调文字颜色 1 2 4 9 5" xfId="3769" xr:uid="{00000000-0005-0000-0000-0000E90E0000}"/>
    <cellStyle name="20% - 强调文字颜色 1 2 4 9 6" xfId="3788" xr:uid="{00000000-0005-0000-0000-0000FC0E0000}"/>
    <cellStyle name="20% - 强调文字颜色 1 2 5" xfId="7087" xr:uid="{00000000-0005-0000-0000-0000DF1B0000}"/>
    <cellStyle name="20% - 强调文字颜色 1 2 5 2" xfId="9330" xr:uid="{00000000-0005-0000-0000-0000A2240000}"/>
    <cellStyle name="20% - 强调文字颜色 1 2 5 2 2" xfId="434" xr:uid="{00000000-0005-0000-0000-0000D0010000}"/>
    <cellStyle name="20% - 强调文字颜色 1 2 5 2 2 2" xfId="5321" xr:uid="{00000000-0005-0000-0000-0000F9140000}"/>
    <cellStyle name="20% - 强调文字颜色 1 2 5 2 2 3" xfId="5341" xr:uid="{00000000-0005-0000-0000-00000D150000}"/>
    <cellStyle name="20% - 强调文字颜色 1 2 5 2 2 4" xfId="5353" xr:uid="{00000000-0005-0000-0000-000019150000}"/>
    <cellStyle name="20% - 强调文字颜色 1 2 5 2 3" xfId="5359" xr:uid="{00000000-0005-0000-0000-00001F150000}"/>
    <cellStyle name="20% - 强调文字颜色 1 2 5 2 3 2" xfId="5930" xr:uid="{00000000-0005-0000-0000-00005A170000}"/>
    <cellStyle name="20% - 强调文字颜色 1 2 5 2 3 2 2" xfId="9334" xr:uid="{00000000-0005-0000-0000-0000A6240000}"/>
    <cellStyle name="20% - 强调文字颜色 1 2 5 2 3 2 3" xfId="4348" xr:uid="{00000000-0005-0000-0000-00002C110000}"/>
    <cellStyle name="20% - 强调文字颜色 1 2 5 2 3 2 4" xfId="4366" xr:uid="{00000000-0005-0000-0000-00003E110000}"/>
    <cellStyle name="20% - 强调文字颜色 1 2 5 2 3 2 5" xfId="6514" xr:uid="{00000000-0005-0000-0000-0000A2190000}"/>
    <cellStyle name="20% - 强调文字颜色 1 2 5 2 4" xfId="5377" xr:uid="{00000000-0005-0000-0000-000031150000}"/>
    <cellStyle name="20% - 强调文字颜色 1 2 5 3" xfId="9335" xr:uid="{00000000-0005-0000-0000-0000A7240000}"/>
    <cellStyle name="20% - 强调文字颜色 1 2 5 3 2" xfId="1358" xr:uid="{00000000-0005-0000-0000-00007E050000}"/>
    <cellStyle name="20% - 强调文字颜色 1 2 5 3 2 2" xfId="9337" xr:uid="{00000000-0005-0000-0000-0000A9240000}"/>
    <cellStyle name="20% - 强调文字颜色 1 2 5 3 2 3" xfId="9343" xr:uid="{00000000-0005-0000-0000-0000AF240000}"/>
    <cellStyle name="20% - 强调文字颜色 1 2 5 3 3" xfId="1382" xr:uid="{00000000-0005-0000-0000-000096050000}"/>
    <cellStyle name="20% - 强调文字颜色 1 2 5 4" xfId="9348" xr:uid="{00000000-0005-0000-0000-0000B4240000}"/>
    <cellStyle name="20% - 强调文字颜色 1 2 5 4 2" xfId="669" xr:uid="{00000000-0005-0000-0000-0000C6020000}"/>
    <cellStyle name="20% - 强调文字颜色 1 2 5 4 3" xfId="731" xr:uid="{00000000-0005-0000-0000-000006030000}"/>
    <cellStyle name="20% - 强调文字颜色 1 2 5 4 3 2" xfId="519" xr:uid="{00000000-0005-0000-0000-000029020000}"/>
    <cellStyle name="20% - 强调文字颜色 1 2 5 4 3 3" xfId="570" xr:uid="{00000000-0005-0000-0000-00005E020000}"/>
    <cellStyle name="20% - 强调文字颜色 1 2 5 4 3 4" xfId="16" xr:uid="{00000000-0005-0000-0000-000011000000}"/>
    <cellStyle name="20% - 强调文字颜色 1 2 5 4 3 5" xfId="639" xr:uid="{00000000-0005-0000-0000-0000A7020000}"/>
    <cellStyle name="20% - 强调文字颜色 1 2 5 4 4" xfId="796" xr:uid="{00000000-0005-0000-0000-00004A030000}"/>
    <cellStyle name="20% - 强调文字颜色 1 2 5 4 5" xfId="9349" xr:uid="{00000000-0005-0000-0000-0000B5240000}"/>
    <cellStyle name="20% - 强调文字颜色 1 2 6" xfId="7103" xr:uid="{00000000-0005-0000-0000-0000EF1B0000}"/>
    <cellStyle name="20% - 强调文字颜色 1 2 6 2" xfId="9351" xr:uid="{00000000-0005-0000-0000-0000B7240000}"/>
    <cellStyle name="20% - 强调文字颜色 1 2 6 2 2" xfId="4769" xr:uid="{00000000-0005-0000-0000-0000D1120000}"/>
    <cellStyle name="20% - 强调文字颜色 1 2 6 2 2 2" xfId="3507" xr:uid="{00000000-0005-0000-0000-0000E30D0000}"/>
    <cellStyle name="20% - 强调文字颜色 1 2 6 2 2 3" xfId="3518" xr:uid="{00000000-0005-0000-0000-0000EE0D0000}"/>
    <cellStyle name="20% - 强调文字颜色 1 2 6 2 2 4" xfId="8420" xr:uid="{00000000-0005-0000-0000-000014210000}"/>
    <cellStyle name="20% - 强调文字颜色 1 2 6 2 3" xfId="4788" xr:uid="{00000000-0005-0000-0000-0000E4120000}"/>
    <cellStyle name="20% - 强调文字颜色 1 2 6 2 3 2" xfId="9359" xr:uid="{00000000-0005-0000-0000-0000BF240000}"/>
    <cellStyle name="20% - 强调文字颜色 1 2 6 2 3 2 2" xfId="9361" xr:uid="{00000000-0005-0000-0000-0000C1240000}"/>
    <cellStyle name="20% - 强调文字颜色 1 2 6 2 3 2 3" xfId="9364" xr:uid="{00000000-0005-0000-0000-0000C4240000}"/>
    <cellStyle name="20% - 强调文字颜色 1 2 6 2 3 2 4" xfId="4739" xr:uid="{00000000-0005-0000-0000-0000B3120000}"/>
    <cellStyle name="20% - 强调文字颜色 1 2 6 2 3 2 5" xfId="4747" xr:uid="{00000000-0005-0000-0000-0000BB120000}"/>
    <cellStyle name="20% - 强调文字颜色 1 2 6 2 4" xfId="9367" xr:uid="{00000000-0005-0000-0000-0000C7240000}"/>
    <cellStyle name="20% - 强调文字颜色 1 2 6 3" xfId="9368" xr:uid="{00000000-0005-0000-0000-0000C8240000}"/>
    <cellStyle name="20% - 强调文字颜色 1 2 6 3 2" xfId="1574" xr:uid="{00000000-0005-0000-0000-000056060000}"/>
    <cellStyle name="20% - 强调文字颜色 1 2 6 3 3" xfId="1625" xr:uid="{00000000-0005-0000-0000-000089060000}"/>
    <cellStyle name="20% - 强调文字颜色 1 2 6 3 3 2" xfId="9371" xr:uid="{00000000-0005-0000-0000-0000CB240000}"/>
    <cellStyle name="20% - 强调文字颜色 1 2 6 3 3 3" xfId="9375" xr:uid="{00000000-0005-0000-0000-0000CF240000}"/>
    <cellStyle name="20% - 强调文字颜色 1 2 6 3 3 4" xfId="8504" xr:uid="{00000000-0005-0000-0000-000068210000}"/>
    <cellStyle name="20% - 强调文字颜色 1 2 6 3 3 5" xfId="8513" xr:uid="{00000000-0005-0000-0000-000071210000}"/>
    <cellStyle name="20% - 强调文字颜色 1 2 6 3 4" xfId="9383" xr:uid="{00000000-0005-0000-0000-0000D7240000}"/>
    <cellStyle name="20% - 强调文字颜色 1 2 6 3 5" xfId="7771" xr:uid="{00000000-0005-0000-0000-00008B1E0000}"/>
    <cellStyle name="20% - 强调文字颜色 1 2 6 4" xfId="9384" xr:uid="{00000000-0005-0000-0000-0000D8240000}"/>
    <cellStyle name="20% - 强调文字颜色 1 2 7" xfId="9386" xr:uid="{00000000-0005-0000-0000-0000DA240000}"/>
    <cellStyle name="20% - 强调文字颜色 1 2 7 2" xfId="6569" xr:uid="{00000000-0005-0000-0000-0000D9190000}"/>
    <cellStyle name="20% - 强调文字颜色 1 2 7 2 2" xfId="4640" xr:uid="{00000000-0005-0000-0000-000050120000}"/>
    <cellStyle name="20% - 强调文字颜色 1 2 7 2 2 2" xfId="4022" xr:uid="{00000000-0005-0000-0000-0000E60F0000}"/>
    <cellStyle name="20% - 强调文字颜色 1 2 7 2 2 3" xfId="4285" xr:uid="{00000000-0005-0000-0000-0000ED100000}"/>
    <cellStyle name="20% - 强调文字颜色 1 2 7 2 3" xfId="4650" xr:uid="{00000000-0005-0000-0000-00005A120000}"/>
    <cellStyle name="20% - 强调文字颜色 1 2 7 2 3 2" xfId="9392" xr:uid="{00000000-0005-0000-0000-0000E0240000}"/>
    <cellStyle name="20% - 强调文字颜色 1 2 7 2 3 2 2" xfId="9408" xr:uid="{00000000-0005-0000-0000-0000F0240000}"/>
    <cellStyle name="20% - 强调文字颜色 1 2 7 2 3 2 2 2" xfId="9414" xr:uid="{00000000-0005-0000-0000-0000F6240000}"/>
    <cellStyle name="20% - 强调文字颜色 1 2 7 2 3 2 2 3" xfId="9421" xr:uid="{00000000-0005-0000-0000-0000FD240000}"/>
    <cellStyle name="20% - 强调文字颜色 1 2 7 2 3 2 2 4" xfId="9431" xr:uid="{00000000-0005-0000-0000-000007250000}"/>
    <cellStyle name="20% - 强调文字颜色 1 2 7 2 3 2 2 5" xfId="9439" xr:uid="{00000000-0005-0000-0000-00000F250000}"/>
    <cellStyle name="20% - 强调文字颜色 1 2 7 2 3 2 3" xfId="9449" xr:uid="{00000000-0005-0000-0000-000019250000}"/>
    <cellStyle name="20% - 强调文字颜色 1 2 7 2 3 2 4" xfId="8089" xr:uid="{00000000-0005-0000-0000-0000C91F0000}"/>
    <cellStyle name="20% - 强调文字颜色 1 2 7 2 3 2 5" xfId="8101" xr:uid="{00000000-0005-0000-0000-0000D51F0000}"/>
    <cellStyle name="20% - 强调文字颜色 1 2 7 2 3 2 6" xfId="8113" xr:uid="{00000000-0005-0000-0000-0000E11F0000}"/>
    <cellStyle name="20% - 强调文字颜色 1 2 7 2 3 3" xfId="9455" xr:uid="{00000000-0005-0000-0000-00001F250000}"/>
    <cellStyle name="20% - 强调文字颜色 1 2 7 2 3 3 2" xfId="7788" xr:uid="{00000000-0005-0000-0000-00009C1E0000}"/>
    <cellStyle name="20% - 强调文字颜色 1 2 7 2 3 3 2 2" xfId="9466" xr:uid="{00000000-0005-0000-0000-00002A250000}"/>
    <cellStyle name="20% - 强调文字颜色 1 2 7 2 3 3 2 3" xfId="9478" xr:uid="{00000000-0005-0000-0000-000036250000}"/>
    <cellStyle name="20% - 强调文字颜色 1 2 7 2 3 3 2 4" xfId="9494" xr:uid="{00000000-0005-0000-0000-000046250000}"/>
    <cellStyle name="20% - 强调文字颜色 1 2 7 2 3 3 2 5" xfId="6472" xr:uid="{00000000-0005-0000-0000-000078190000}"/>
    <cellStyle name="20% - 强调文字颜色 1 2 7 2 3 3 3" xfId="7801" xr:uid="{00000000-0005-0000-0000-0000A91E0000}"/>
    <cellStyle name="20% - 强调文字颜色 1 2 7 2 3 3 4" xfId="7812" xr:uid="{00000000-0005-0000-0000-0000B41E0000}"/>
    <cellStyle name="20% - 强调文字颜色 1 2 7 2 3 3 5" xfId="9503" xr:uid="{00000000-0005-0000-0000-00004F250000}"/>
    <cellStyle name="20% - 强调文字颜色 1 2 7 2 3 3 6" xfId="9509" xr:uid="{00000000-0005-0000-0000-000055250000}"/>
    <cellStyle name="20% - 强调文字颜色 1 2 7 2 3 4" xfId="9512" xr:uid="{00000000-0005-0000-0000-000058250000}"/>
    <cellStyle name="20% - 强调文字颜色 1 2 7 2 3 4 2" xfId="7834" xr:uid="{00000000-0005-0000-0000-0000CA1E0000}"/>
    <cellStyle name="20% - 强调文字颜色 1 2 7 2 3 4 3" xfId="7849" xr:uid="{00000000-0005-0000-0000-0000D91E0000}"/>
    <cellStyle name="20% - 强调文字颜色 1 2 7 2 3 4 4" xfId="7872" xr:uid="{00000000-0005-0000-0000-0000F01E0000}"/>
    <cellStyle name="20% - 强调文字颜色 1 2 7 2 3 4 5" xfId="9524" xr:uid="{00000000-0005-0000-0000-000064250000}"/>
    <cellStyle name="20% - 强调文字颜色 1 2 7 2 3 5" xfId="9534" xr:uid="{00000000-0005-0000-0000-00006E250000}"/>
    <cellStyle name="20% - 强调文字颜色 1 2 7 2 3 6" xfId="9545" xr:uid="{00000000-0005-0000-0000-000079250000}"/>
    <cellStyle name="20% - 强调文字颜色 1 2 7 2 3 7" xfId="9557" xr:uid="{00000000-0005-0000-0000-000085250000}"/>
    <cellStyle name="20% - 强调文字颜色 1 2 7 2 3 8" xfId="9568" xr:uid="{00000000-0005-0000-0000-000090250000}"/>
    <cellStyle name="20% - 强调文字颜色 1 2 7 2 4" xfId="9570" xr:uid="{00000000-0005-0000-0000-000092250000}"/>
    <cellStyle name="20% - 强调文字颜色 1 2 7 3" xfId="5793" xr:uid="{00000000-0005-0000-0000-0000D1160000}"/>
    <cellStyle name="20% - 强调文字颜色 1 2 7 3 2" xfId="1735" xr:uid="{00000000-0005-0000-0000-0000F7060000}"/>
    <cellStyle name="20% - 强调文字颜色 1 2 7 4" xfId="5814" xr:uid="{00000000-0005-0000-0000-0000E6160000}"/>
    <cellStyle name="20% - 强调文字颜色 1 2 7 4 2" xfId="1794" xr:uid="{00000000-0005-0000-0000-000032070000}"/>
    <cellStyle name="20% - 强调文字颜色 1 2 7 4 2 2" xfId="6555" xr:uid="{00000000-0005-0000-0000-0000CB190000}"/>
    <cellStyle name="20% - 强调文字颜色 1 2 7 4 2 2 2" xfId="9574" xr:uid="{00000000-0005-0000-0000-000096250000}"/>
    <cellStyle name="20% - 强调文字颜色 1 2 7 4 2 2 3" xfId="292" xr:uid="{00000000-0005-0000-0000-000039010000}"/>
    <cellStyle name="20% - 强调文字颜色 1 2 7 4 2 2 4" xfId="235" xr:uid="{00000000-0005-0000-0000-0000F9000000}"/>
    <cellStyle name="20% - 强调文字颜色 1 2 7 4 2 2 5" xfId="161" xr:uid="{00000000-0005-0000-0000-0000AA000000}"/>
    <cellStyle name="20% - 强调文字颜色 1 2 7 4 2 3" xfId="9577" xr:uid="{00000000-0005-0000-0000-000099250000}"/>
    <cellStyle name="20% - 强调文字颜色 1 2 7 4 2 4" xfId="9580" xr:uid="{00000000-0005-0000-0000-00009C250000}"/>
    <cellStyle name="20% - 强调文字颜色 1 2 7 4 2 5" xfId="9584" xr:uid="{00000000-0005-0000-0000-0000A0250000}"/>
    <cellStyle name="20% - 强调文字颜色 1 2 7 4 2 6" xfId="7256" xr:uid="{00000000-0005-0000-0000-0000881C0000}"/>
    <cellStyle name="20% - 强调文字颜色 1 2 7 4 3" xfId="1800" xr:uid="{00000000-0005-0000-0000-000038070000}"/>
    <cellStyle name="20% - 强调文字颜色 1 2 7 4 3 2" xfId="9586" xr:uid="{00000000-0005-0000-0000-0000A2250000}"/>
    <cellStyle name="20% - 强调文字颜色 1 2 7 4 3 2 2" xfId="9594" xr:uid="{00000000-0005-0000-0000-0000AA250000}"/>
    <cellStyle name="20% - 强调文字颜色 1 2 7 4 3 2 3" xfId="9604" xr:uid="{00000000-0005-0000-0000-0000B4250000}"/>
    <cellStyle name="20% - 强调文字颜色 1 2 7 4 3 2 4" xfId="9620" xr:uid="{00000000-0005-0000-0000-0000C4250000}"/>
    <cellStyle name="20% - 强调文字颜色 1 2 7 4 3 2 5" xfId="6286" xr:uid="{00000000-0005-0000-0000-0000BE180000}"/>
    <cellStyle name="20% - 强调文字颜色 1 2 7 4 3 3" xfId="9631" xr:uid="{00000000-0005-0000-0000-0000CF250000}"/>
    <cellStyle name="20% - 强调文字颜色 1 2 7 4 3 4" xfId="6684" xr:uid="{00000000-0005-0000-0000-00004C1A0000}"/>
    <cellStyle name="20% - 强调文字颜色 1 2 7 4 3 5" xfId="6692" xr:uid="{00000000-0005-0000-0000-0000541A0000}"/>
    <cellStyle name="20% - 强调文字颜色 1 2 7 4 3 6" xfId="6694" xr:uid="{00000000-0005-0000-0000-0000561A0000}"/>
    <cellStyle name="20% - 强调文字颜色 1 2 7 4 4" xfId="9634" xr:uid="{00000000-0005-0000-0000-0000D2250000}"/>
    <cellStyle name="20% - 强调文字颜色 1 2 7 4 4 2" xfId="9644" xr:uid="{00000000-0005-0000-0000-0000DC250000}"/>
    <cellStyle name="20% - 强调文字颜色 1 2 7 4 4 3" xfId="7549" xr:uid="{00000000-0005-0000-0000-0000AD1D0000}"/>
    <cellStyle name="20% - 强调文字颜色 1 2 7 4 4 4" xfId="7555" xr:uid="{00000000-0005-0000-0000-0000B31D0000}"/>
    <cellStyle name="20% - 强调文字颜色 1 2 7 4 4 5" xfId="7562" xr:uid="{00000000-0005-0000-0000-0000BA1D0000}"/>
    <cellStyle name="20% - 强调文字颜色 1 2 7 4 5" xfId="9650" xr:uid="{00000000-0005-0000-0000-0000E2250000}"/>
    <cellStyle name="20% - 强调文字颜色 1 2 7 4 6" xfId="9659" xr:uid="{00000000-0005-0000-0000-0000EB250000}"/>
    <cellStyle name="20% - 强调文字颜色 1 2 7 4 7" xfId="9667" xr:uid="{00000000-0005-0000-0000-0000F3250000}"/>
    <cellStyle name="20% - 强调文字颜色 1 2 7 4 8" xfId="9673" xr:uid="{00000000-0005-0000-0000-0000F9250000}"/>
    <cellStyle name="20% - 强调文字颜色 1 2 8" xfId="9683" xr:uid="{00000000-0005-0000-0000-000003260000}"/>
    <cellStyle name="20% - 强调文字颜色 1 2 8 2" xfId="7638" xr:uid="{00000000-0005-0000-0000-0000061E0000}"/>
    <cellStyle name="20% - 强调文字颜色 1 2 8 2 2" xfId="5567" xr:uid="{00000000-0005-0000-0000-0000EF150000}"/>
    <cellStyle name="20% - 强调文字颜色 1 2 8 2 2 2" xfId="9688" xr:uid="{00000000-0005-0000-0000-000008260000}"/>
    <cellStyle name="20% - 强调文字颜色 1 2 8 2 2 2 2" xfId="9696" xr:uid="{00000000-0005-0000-0000-000010260000}"/>
    <cellStyle name="20% - 强调文字颜色 1 2 8 2 2 2 2 2" xfId="282" xr:uid="{00000000-0005-0000-0000-00002F010000}"/>
    <cellStyle name="20% - 强调文字颜色 1 2 8 2 2 2 2 3" xfId="224" xr:uid="{00000000-0005-0000-0000-0000EE000000}"/>
    <cellStyle name="20% - 强调文字颜色 1 2 8 2 2 2 2 4" xfId="154" xr:uid="{00000000-0005-0000-0000-0000A2000000}"/>
    <cellStyle name="20% - 强调文字颜色 1 2 8 2 2 2 2 5" xfId="308" xr:uid="{00000000-0005-0000-0000-00004B010000}"/>
    <cellStyle name="20% - 强调文字颜色 1 2 8 2 2 2 3" xfId="9702" xr:uid="{00000000-0005-0000-0000-000016260000}"/>
    <cellStyle name="20% - 强调文字颜色 1 2 8 2 2 2 4" xfId="6212" xr:uid="{00000000-0005-0000-0000-000074180000}"/>
    <cellStyle name="20% - 强调文字颜色 1 2 8 2 2 2 5" xfId="186" xr:uid="{00000000-0005-0000-0000-0000C5000000}"/>
    <cellStyle name="20% - 强调文字颜色 1 2 8 2 2 2 6" xfId="6219" xr:uid="{00000000-0005-0000-0000-00007B180000}"/>
    <cellStyle name="20% - 强调文字颜色 1 2 8 2 2 3" xfId="9704" xr:uid="{00000000-0005-0000-0000-000018260000}"/>
    <cellStyle name="20% - 强调文字颜色 1 2 8 2 2 3 2" xfId="9720" xr:uid="{00000000-0005-0000-0000-000028260000}"/>
    <cellStyle name="20% - 强调文字颜色 1 2 8 2 2 3 2 2" xfId="9612" xr:uid="{00000000-0005-0000-0000-0000BC250000}"/>
    <cellStyle name="20% - 强调文字颜色 1 2 8 2 2 3 2 3" xfId="9627" xr:uid="{00000000-0005-0000-0000-0000CB250000}"/>
    <cellStyle name="20% - 强调文字颜色 1 2 8 2 2 3 2 4" xfId="6278" xr:uid="{00000000-0005-0000-0000-0000B6180000}"/>
    <cellStyle name="20% - 强调文字颜色 1 2 8 2 2 3 2 5" xfId="6293" xr:uid="{00000000-0005-0000-0000-0000C5180000}"/>
    <cellStyle name="20% - 强调文字颜色 1 2 8 2 2 3 3" xfId="9725" xr:uid="{00000000-0005-0000-0000-00002D260000}"/>
    <cellStyle name="20% - 强调文字颜色 1 2 8 2 2 3 4" xfId="6603" xr:uid="{00000000-0005-0000-0000-0000FB190000}"/>
    <cellStyle name="20% - 强调文字颜色 1 2 8 2 2 3 5" xfId="6614" xr:uid="{00000000-0005-0000-0000-0000061A0000}"/>
    <cellStyle name="20% - 强调文字颜色 1 2 8 2 2 3 6" xfId="969" xr:uid="{00000000-0005-0000-0000-0000F9030000}"/>
    <cellStyle name="20% - 强调文字颜色 1 2 8 2 2 4" xfId="9727" xr:uid="{00000000-0005-0000-0000-00002F260000}"/>
    <cellStyle name="20% - 强调文字颜色 1 2 8 2 2 4 2" xfId="9735" xr:uid="{00000000-0005-0000-0000-000037260000}"/>
    <cellStyle name="20% - 强调文字颜色 1 2 8 2 2 4 3" xfId="9743" xr:uid="{00000000-0005-0000-0000-00003F260000}"/>
    <cellStyle name="20% - 强调文字颜色 1 2 8 2 2 4 4" xfId="9748" xr:uid="{00000000-0005-0000-0000-000044260000}"/>
    <cellStyle name="20% - 强调文字颜色 1 2 8 2 2 4 5" xfId="9753" xr:uid="{00000000-0005-0000-0000-000049260000}"/>
    <cellStyle name="20% - 强调文字颜色 1 2 8 2 2 5" xfId="9762" xr:uid="{00000000-0005-0000-0000-000052260000}"/>
    <cellStyle name="20% - 强调文字颜色 1 2 8 2 2 6" xfId="9770" xr:uid="{00000000-0005-0000-0000-00005A260000}"/>
    <cellStyle name="20% - 强调文字颜色 1 2 8 2 2 7" xfId="194" xr:uid="{00000000-0005-0000-0000-0000CD000000}"/>
    <cellStyle name="20% - 强调文字颜色 1 2 8 2 2 8" xfId="9776" xr:uid="{00000000-0005-0000-0000-000060260000}"/>
    <cellStyle name="20% - 强调文字颜色 1 2 8 2 3" xfId="9777" xr:uid="{00000000-0005-0000-0000-000061260000}"/>
    <cellStyle name="20% - 强调文字颜色 1 2 8 2 4" xfId="9778" xr:uid="{00000000-0005-0000-0000-000062260000}"/>
    <cellStyle name="20% - 强调文字颜色 1 2 8 3" xfId="7645" xr:uid="{00000000-0005-0000-0000-00000D1E0000}"/>
    <cellStyle name="20% - 强调文字颜色 1 2 8 3 2" xfId="1941" xr:uid="{00000000-0005-0000-0000-0000C5070000}"/>
    <cellStyle name="20% - 强调文字颜色 1 2 8 3 2 2" xfId="2191" xr:uid="{00000000-0005-0000-0000-0000BF080000}"/>
    <cellStyle name="20% - 强调文字颜色 1 2 8 3 2 2 2" xfId="598" xr:uid="{00000000-0005-0000-0000-00007B020000}"/>
    <cellStyle name="20% - 强调文字颜色 1 2 8 3 2 2 3" xfId="100" xr:uid="{00000000-0005-0000-0000-000069000000}"/>
    <cellStyle name="20% - 强调文字颜色 1 2 8 3 2 2 4" xfId="684" xr:uid="{00000000-0005-0000-0000-0000D5020000}"/>
    <cellStyle name="20% - 强调文字颜色 1 2 8 3 2 2 5" xfId="755" xr:uid="{00000000-0005-0000-0000-00001E030000}"/>
    <cellStyle name="20% - 强调文字颜色 1 2 8 3 2 3" xfId="6567" xr:uid="{00000000-0005-0000-0000-0000D7190000}"/>
    <cellStyle name="20% - 强调文字颜色 1 2 8 3 2 4" xfId="6571" xr:uid="{00000000-0005-0000-0000-0000DB190000}"/>
    <cellStyle name="20% - 强调文字颜色 1 2 8 3 2 5" xfId="5800" xr:uid="{00000000-0005-0000-0000-0000D8160000}"/>
    <cellStyle name="20% - 强调文字颜色 1 2 8 3 2 6" xfId="5820" xr:uid="{00000000-0005-0000-0000-0000EC160000}"/>
    <cellStyle name="20% - 强调文字颜色 1 2 8 3 3" xfId="1965" xr:uid="{00000000-0005-0000-0000-0000DD070000}"/>
    <cellStyle name="20% - 强调文字颜色 1 2 8 3 3 2" xfId="7625" xr:uid="{00000000-0005-0000-0000-0000F91D0000}"/>
    <cellStyle name="20% - 强调文字颜色 1 2 8 3 3 2 2" xfId="8170" xr:uid="{00000000-0005-0000-0000-00001A200000}"/>
    <cellStyle name="20% - 强调文字颜色 1 2 8 3 3 2 3" xfId="8177" xr:uid="{00000000-0005-0000-0000-000021200000}"/>
    <cellStyle name="20% - 强调文字颜色 1 2 8 3 3 2 4" xfId="8184" xr:uid="{00000000-0005-0000-0000-000028200000}"/>
    <cellStyle name="20% - 强调文字颜色 1 2 8 3 3 2 5" xfId="8193" xr:uid="{00000000-0005-0000-0000-000031200000}"/>
    <cellStyle name="20% - 强调文字颜色 1 2 8 3 3 3" xfId="7631" xr:uid="{00000000-0005-0000-0000-0000FF1D0000}"/>
    <cellStyle name="20% - 强调文字颜色 1 2 8 3 3 4" xfId="7637" xr:uid="{00000000-0005-0000-0000-0000051E0000}"/>
    <cellStyle name="20% - 强调文字颜色 1 2 8 3 3 5" xfId="7644" xr:uid="{00000000-0005-0000-0000-00000C1E0000}"/>
    <cellStyle name="20% - 强调文字颜色 1 2 8 3 3 6" xfId="9779" xr:uid="{00000000-0005-0000-0000-000063260000}"/>
    <cellStyle name="20% - 强调文字颜色 1 2 8 3 4" xfId="7649" xr:uid="{00000000-0005-0000-0000-0000111E0000}"/>
    <cellStyle name="20% - 强调文字颜色 1 2 8 3 4 2" xfId="9786" xr:uid="{00000000-0005-0000-0000-00006A260000}"/>
    <cellStyle name="20% - 强调文字颜色 1 2 8 3 4 3" xfId="9597" xr:uid="{00000000-0005-0000-0000-0000AD250000}"/>
    <cellStyle name="20% - 强调文字颜色 1 2 8 3 4 4" xfId="9598" xr:uid="{00000000-0005-0000-0000-0000AE250000}"/>
    <cellStyle name="20% - 强调文字颜色 1 2 8 3 4 5" xfId="9613" xr:uid="{00000000-0005-0000-0000-0000BD250000}"/>
    <cellStyle name="20% - 强调文字颜色 1 2 8 3 5" xfId="7654" xr:uid="{00000000-0005-0000-0000-0000161E0000}"/>
    <cellStyle name="20% - 强调文字颜色 1 2 8 3 6" xfId="3137" xr:uid="{00000000-0005-0000-0000-0000710C0000}"/>
    <cellStyle name="20% - 强调文字颜色 1 2 8 3 7" xfId="141" xr:uid="{00000000-0005-0000-0000-000095000000}"/>
    <cellStyle name="20% - 强调文字颜色 1 2 8 3 8" xfId="3191" xr:uid="{00000000-0005-0000-0000-0000A70C0000}"/>
    <cellStyle name="20% - 强调文字颜色 1 2 8 4" xfId="9782" xr:uid="{00000000-0005-0000-0000-000066260000}"/>
    <cellStyle name="20% - 强调文字颜色 1 2 9" xfId="9715" xr:uid="{00000000-0005-0000-0000-000023260000}"/>
    <cellStyle name="20% - 强调文字颜色 1 2 9 2" xfId="9610" xr:uid="{00000000-0005-0000-0000-0000BA250000}"/>
    <cellStyle name="20% - 强调文字颜色 1 2 9 2 2" xfId="9791" xr:uid="{00000000-0005-0000-0000-00006F260000}"/>
    <cellStyle name="20% - 强调文字颜色 1 2 9 2 3" xfId="9798" xr:uid="{00000000-0005-0000-0000-000076260000}"/>
    <cellStyle name="20% - 强调文字颜色 1 2 9 3" xfId="9625" xr:uid="{00000000-0005-0000-0000-0000C9250000}"/>
    <cellStyle name="20% - 强调文字颜色 1 20" xfId="2093" xr:uid="{00000000-0005-0000-0000-00005D080000}"/>
    <cellStyle name="20% - 强调文字颜色 1 21" xfId="2157" xr:uid="{00000000-0005-0000-0000-00009D080000}"/>
    <cellStyle name="20% - 强调文字颜色 1 22" xfId="1302" xr:uid="{00000000-0005-0000-0000-000046050000}"/>
    <cellStyle name="20% - 强调文字颜色 1 23" xfId="1316" xr:uid="{00000000-0005-0000-0000-000054050000}"/>
    <cellStyle name="20% - 强调文字颜色 1 24" xfId="1328" xr:uid="{00000000-0005-0000-0000-000060050000}"/>
    <cellStyle name="20% - 强调文字颜色 1 3" xfId="7120" xr:uid="{00000000-0005-0000-0000-0000001C0000}"/>
    <cellStyle name="20% - 强调文字颜色 1 3 2" xfId="7136" xr:uid="{00000000-0005-0000-0000-0000101C0000}"/>
    <cellStyle name="20% - 强调文字颜色 1 3 2 2" xfId="9800" xr:uid="{00000000-0005-0000-0000-000078260000}"/>
    <cellStyle name="20% - 强调文字颜色 1 3 2 2 10" xfId="8766" xr:uid="{00000000-0005-0000-0000-00006E220000}"/>
    <cellStyle name="20% - 强调文字颜色 1 3 2 2 10 2" xfId="7652" xr:uid="{00000000-0005-0000-0000-0000141E0000}"/>
    <cellStyle name="20% - 强调文字颜色 1 3 2 2 10 3" xfId="3136" xr:uid="{00000000-0005-0000-0000-0000700C0000}"/>
    <cellStyle name="20% - 强调文字颜色 1 3 2 2 10 4" xfId="140" xr:uid="{00000000-0005-0000-0000-000094000000}"/>
    <cellStyle name="20% - 强调文字颜色 1 3 2 2 10 5" xfId="3198" xr:uid="{00000000-0005-0000-0000-0000AE0C0000}"/>
    <cellStyle name="20% - 强调文字颜色 1 3 2 2 10 6" xfId="3218" xr:uid="{00000000-0005-0000-0000-0000C20C0000}"/>
    <cellStyle name="20% - 强调文字颜色 1 3 2 2 11" xfId="8776" xr:uid="{00000000-0005-0000-0000-000078220000}"/>
    <cellStyle name="20% - 强调文字颜色 1 3 2 2 11 2" xfId="7677" xr:uid="{00000000-0005-0000-0000-00002D1E0000}"/>
    <cellStyle name="20% - 强调文字颜色 1 3 2 2 11 3" xfId="472" xr:uid="{00000000-0005-0000-0000-0000F8010000}"/>
    <cellStyle name="20% - 强调文字颜色 1 3 2 2 11 4" xfId="371" xr:uid="{00000000-0005-0000-0000-00008D010000}"/>
    <cellStyle name="20% - 强调文字颜色 1 3 2 2 11 5" xfId="2367" xr:uid="{00000000-0005-0000-0000-00006F090000}"/>
    <cellStyle name="20% - 强调文字颜色 1 3 2 2 11 6" xfId="2385" xr:uid="{00000000-0005-0000-0000-000081090000}"/>
    <cellStyle name="20% - 强调文字颜色 1 3 2 2 12" xfId="8942" xr:uid="{00000000-0005-0000-0000-00001E230000}"/>
    <cellStyle name="20% - 强调文字颜色 1 3 2 2 12 2" xfId="7007" xr:uid="{00000000-0005-0000-0000-00008F1B0000}"/>
    <cellStyle name="20% - 强调文字颜色 1 3 2 2 12 3" xfId="7016" xr:uid="{00000000-0005-0000-0000-0000981B0000}"/>
    <cellStyle name="20% - 强调文字颜色 1 3 2 2 12 4" xfId="9803" xr:uid="{00000000-0005-0000-0000-00007B260000}"/>
    <cellStyle name="20% - 强调文字颜色 1 3 2 2 12 5" xfId="9807" xr:uid="{00000000-0005-0000-0000-00007F260000}"/>
    <cellStyle name="20% - 强调文字颜色 1 3 2 2 12 6" xfId="9813" xr:uid="{00000000-0005-0000-0000-000085260000}"/>
    <cellStyle name="20% - 强调文字颜色 1 3 2 2 13" xfId="8946" xr:uid="{00000000-0005-0000-0000-000022230000}"/>
    <cellStyle name="20% - 强调文字颜色 1 3 2 2 13 2" xfId="7068" xr:uid="{00000000-0005-0000-0000-0000CC1B0000}"/>
    <cellStyle name="20% - 强调文字颜色 1 3 2 2 13 3" xfId="7084" xr:uid="{00000000-0005-0000-0000-0000DC1B0000}"/>
    <cellStyle name="20% - 强调文字颜色 1 3 2 2 13 4" xfId="9819" xr:uid="{00000000-0005-0000-0000-00008B260000}"/>
    <cellStyle name="20% - 强调文字颜色 1 3 2 2 13 5" xfId="9821" xr:uid="{00000000-0005-0000-0000-00008D260000}"/>
    <cellStyle name="20% - 强调文字颜色 1 3 2 2 13 6" xfId="9826" xr:uid="{00000000-0005-0000-0000-000092260000}"/>
    <cellStyle name="20% - 强调文字颜色 1 3 2 2 14" xfId="8890" xr:uid="{00000000-0005-0000-0000-0000EA220000}"/>
    <cellStyle name="20% - 强调文字颜色 1 3 2 2 15" xfId="709" xr:uid="{00000000-0005-0000-0000-0000EF020000}"/>
    <cellStyle name="20% - 强调文字颜色 1 3 2 2 15 2" xfId="9827" xr:uid="{00000000-0005-0000-0000-000093260000}"/>
    <cellStyle name="20% - 强调文字颜色 1 3 2 2 15 3" xfId="9831" xr:uid="{00000000-0005-0000-0000-000097260000}"/>
    <cellStyle name="20% - 强调文字颜色 1 3 2 2 15 4" xfId="9836" xr:uid="{00000000-0005-0000-0000-00009C260000}"/>
    <cellStyle name="20% - 强调文字颜色 1 3 2 2 15 5" xfId="9841" xr:uid="{00000000-0005-0000-0000-0000A1260000}"/>
    <cellStyle name="20% - 强调文字颜色 1 3 2 2 16" xfId="774" xr:uid="{00000000-0005-0000-0000-000032030000}"/>
    <cellStyle name="20% - 强调文字颜色 1 3 2 2 17" xfId="832" xr:uid="{00000000-0005-0000-0000-00006F030000}"/>
    <cellStyle name="20% - 强调文字颜色 1 3 2 2 18" xfId="4317" xr:uid="{00000000-0005-0000-0000-00000D110000}"/>
    <cellStyle name="20% - 强调文字颜色 1 3 2 2 19" xfId="4322" xr:uid="{00000000-0005-0000-0000-000012110000}"/>
    <cellStyle name="20% - 强调文字颜色 1 3 2 2 2" xfId="9844" xr:uid="{00000000-0005-0000-0000-0000A4260000}"/>
    <cellStyle name="20% - 强调文字颜色 1 3 2 2 2 10" xfId="9846" xr:uid="{00000000-0005-0000-0000-0000A6260000}"/>
    <cellStyle name="20% - 强调文字颜色 1 3 2 2 2 10 2" xfId="9851" xr:uid="{00000000-0005-0000-0000-0000AB260000}"/>
    <cellStyle name="20% - 强调文字颜色 1 3 2 2 2 10 3" xfId="9857" xr:uid="{00000000-0005-0000-0000-0000B1260000}"/>
    <cellStyle name="20% - 强调文字颜色 1 3 2 2 2 10 4" xfId="9864" xr:uid="{00000000-0005-0000-0000-0000B8260000}"/>
    <cellStyle name="20% - 强调文字颜色 1 3 2 2 2 10 5" xfId="9871" xr:uid="{00000000-0005-0000-0000-0000BF260000}"/>
    <cellStyle name="20% - 强调文字颜色 1 3 2 2 2 10 6" xfId="9691" xr:uid="{00000000-0005-0000-0000-00000B260000}"/>
    <cellStyle name="20% - 强调文字颜色 1 3 2 2 2 11" xfId="9875" xr:uid="{00000000-0005-0000-0000-0000C3260000}"/>
    <cellStyle name="20% - 强调文字颜色 1 3 2 2 2 11 2" xfId="3577" xr:uid="{00000000-0005-0000-0000-0000290E0000}"/>
    <cellStyle name="20% - 强调文字颜色 1 3 2 2 2 11 3" xfId="9886" xr:uid="{00000000-0005-0000-0000-0000CE260000}"/>
    <cellStyle name="20% - 强调文字颜色 1 3 2 2 2 11 4" xfId="9896" xr:uid="{00000000-0005-0000-0000-0000D8260000}"/>
    <cellStyle name="20% - 强调文字颜色 1 3 2 2 2 11 5" xfId="9907" xr:uid="{00000000-0005-0000-0000-0000E3260000}"/>
    <cellStyle name="20% - 强调文字颜色 1 3 2 2 2 11 6" xfId="9914" xr:uid="{00000000-0005-0000-0000-0000EA260000}"/>
    <cellStyle name="20% - 强调文字颜色 1 3 2 2 2 12" xfId="5182" xr:uid="{00000000-0005-0000-0000-00006E140000}"/>
    <cellStyle name="20% - 强调文字颜色 1 3 2 2 2 12 2" xfId="3622" xr:uid="{00000000-0005-0000-0000-0000560E0000}"/>
    <cellStyle name="20% - 强调文字颜色 1 3 2 2 2 12 3" xfId="9919" xr:uid="{00000000-0005-0000-0000-0000EF260000}"/>
    <cellStyle name="20% - 强调文字颜色 1 3 2 2 2 12 4" xfId="9924" xr:uid="{00000000-0005-0000-0000-0000F4260000}"/>
    <cellStyle name="20% - 强调文字颜色 1 3 2 2 2 12 5" xfId="9926" xr:uid="{00000000-0005-0000-0000-0000F6260000}"/>
    <cellStyle name="20% - 强调文字颜色 1 3 2 2 2 13" xfId="691" xr:uid="{00000000-0005-0000-0000-0000DD020000}"/>
    <cellStyle name="20% - 强调文字颜色 1 3 2 2 2 13 2" xfId="367" xr:uid="{00000000-0005-0000-0000-000088010000}"/>
    <cellStyle name="20% - 强调文字颜色 1 3 2 2 2 13 3" xfId="9927" xr:uid="{00000000-0005-0000-0000-0000F7260000}"/>
    <cellStyle name="20% - 强调文字颜色 1 3 2 2 2 13 4" xfId="9928" xr:uid="{00000000-0005-0000-0000-0000F8260000}"/>
    <cellStyle name="20% - 强调文字颜色 1 3 2 2 2 13 5" xfId="9929" xr:uid="{00000000-0005-0000-0000-0000F9260000}"/>
    <cellStyle name="20% - 强调文字颜色 1 3 2 2 2 14" xfId="761" xr:uid="{00000000-0005-0000-0000-000025030000}"/>
    <cellStyle name="20% - 强调文字颜色 1 3 2 2 2 15" xfId="823" xr:uid="{00000000-0005-0000-0000-000066030000}"/>
    <cellStyle name="20% - 强调文字颜色 1 3 2 2 2 16" xfId="9932" xr:uid="{00000000-0005-0000-0000-0000FC260000}"/>
    <cellStyle name="20% - 强调文字颜色 1 3 2 2 2 17" xfId="9936" xr:uid="{00000000-0005-0000-0000-000000270000}"/>
    <cellStyle name="20% - 强调文字颜色 1 3 2 2 2 18" xfId="9941" xr:uid="{00000000-0005-0000-0000-000005270000}"/>
    <cellStyle name="20% - 强调文字颜色 1 3 2 2 2 2" xfId="9943" xr:uid="{00000000-0005-0000-0000-000007270000}"/>
    <cellStyle name="20% - 强调文字颜色 1 3 2 2 2 2 2" xfId="9945" xr:uid="{00000000-0005-0000-0000-000009270000}"/>
    <cellStyle name="20% - 强调文字颜色 1 3 2 2 2 2 2 2" xfId="9949" xr:uid="{00000000-0005-0000-0000-00000D270000}"/>
    <cellStyle name="20% - 强调文字颜色 1 3 2 2 2 2 2 2 2" xfId="6348" xr:uid="{00000000-0005-0000-0000-0000FC180000}"/>
    <cellStyle name="20% - 强调文字颜色 1 3 2 2 2 2 2 2 2 2" xfId="9952" xr:uid="{00000000-0005-0000-0000-000010270000}"/>
    <cellStyle name="20% - 强调文字颜色 1 3 2 2 2 2 2 2 2 3" xfId="9956" xr:uid="{00000000-0005-0000-0000-000014270000}"/>
    <cellStyle name="20% - 强调文字颜色 1 3 2 2 2 2 2 2 2 4" xfId="9960" xr:uid="{00000000-0005-0000-0000-000018270000}"/>
    <cellStyle name="20% - 强调文字颜色 1 3 2 2 2 2 2 2 2 5" xfId="9964" xr:uid="{00000000-0005-0000-0000-00001C270000}"/>
    <cellStyle name="20% - 强调文字颜色 1 3 2 2 2 2 2 2 3" xfId="6356" xr:uid="{00000000-0005-0000-0000-000004190000}"/>
    <cellStyle name="20% - 强调文字颜色 1 3 2 2 2 2 2 2 4" xfId="6368" xr:uid="{00000000-0005-0000-0000-000010190000}"/>
    <cellStyle name="20% - 强调文字颜色 1 3 2 2 2 2 2 2 5" xfId="9973" xr:uid="{00000000-0005-0000-0000-000025270000}"/>
    <cellStyle name="20% - 强调文字颜色 1 3 2 2 2 2 2 2 6" xfId="9980" xr:uid="{00000000-0005-0000-0000-00002C270000}"/>
    <cellStyle name="20% - 强调文字颜色 1 3 2 2 2 2 2 3" xfId="9983" xr:uid="{00000000-0005-0000-0000-00002F270000}"/>
    <cellStyle name="20% - 强调文字颜色 1 3 2 2 2 2 2 3 2" xfId="6389" xr:uid="{00000000-0005-0000-0000-000025190000}"/>
    <cellStyle name="20% - 强调文字颜色 1 3 2 2 2 2 2 3 2 2" xfId="487" xr:uid="{00000000-0005-0000-0000-000007020000}"/>
    <cellStyle name="20% - 强调文字颜色 1 3 2 2 2 2 2 3 2 3" xfId="381" xr:uid="{00000000-0005-0000-0000-000097010000}"/>
    <cellStyle name="20% - 强调文字颜色 1 3 2 2 2 2 2 3 2 4" xfId="2377" xr:uid="{00000000-0005-0000-0000-000079090000}"/>
    <cellStyle name="20% - 强调文字颜色 1 3 2 2 2 2 2 3 2 5" xfId="2396" xr:uid="{00000000-0005-0000-0000-00008C090000}"/>
    <cellStyle name="20% - 强调文字颜色 1 3 2 2 2 2 2 3 3" xfId="6397" xr:uid="{00000000-0005-0000-0000-00002D190000}"/>
    <cellStyle name="20% - 强调文字颜色 1 3 2 2 2 2 2 3 4" xfId="6407" xr:uid="{00000000-0005-0000-0000-000037190000}"/>
    <cellStyle name="20% - 强调文字颜色 1 3 2 2 2 2 2 3 5" xfId="9988" xr:uid="{00000000-0005-0000-0000-000034270000}"/>
    <cellStyle name="20% - 强调文字颜色 1 3 2 2 2 2 2 3 6" xfId="9995" xr:uid="{00000000-0005-0000-0000-00003B270000}"/>
    <cellStyle name="20% - 强调文字颜色 1 3 2 2 2 2 2 4" xfId="10005" xr:uid="{00000000-0005-0000-0000-000045270000}"/>
    <cellStyle name="20% - 强调文字颜色 1 3 2 2 2 2 2 4 2" xfId="10015" xr:uid="{00000000-0005-0000-0000-00004F270000}"/>
    <cellStyle name="20% - 强调文字颜色 1 3 2 2 2 2 2 4 3" xfId="10020" xr:uid="{00000000-0005-0000-0000-000054270000}"/>
    <cellStyle name="20% - 强调文字颜色 1 3 2 2 2 2 2 4 4" xfId="10028" xr:uid="{00000000-0005-0000-0000-00005C270000}"/>
    <cellStyle name="20% - 强调文字颜色 1 3 2 2 2 2 2 4 5" xfId="10036" xr:uid="{00000000-0005-0000-0000-000064270000}"/>
    <cellStyle name="20% - 强调文字颜色 1 3 2 2 2 2 2 5" xfId="10049" xr:uid="{00000000-0005-0000-0000-000071270000}"/>
    <cellStyle name="20% - 强调文字颜色 1 3 2 2 2 2 2 6" xfId="5243" xr:uid="{00000000-0005-0000-0000-0000AB140000}"/>
    <cellStyle name="20% - 强调文字颜色 1 3 2 2 2 2 2 7" xfId="5265" xr:uid="{00000000-0005-0000-0000-0000C1140000}"/>
    <cellStyle name="20% - 强调文字颜色 1 3 2 2 2 2 2 8" xfId="5278" xr:uid="{00000000-0005-0000-0000-0000CE140000}"/>
    <cellStyle name="20% - 强调文字颜色 1 3 2 2 2 2 3" xfId="10056" xr:uid="{00000000-0005-0000-0000-000078270000}"/>
    <cellStyle name="20% - 强调文字颜色 1 3 2 2 2 2 4" xfId="10059" xr:uid="{00000000-0005-0000-0000-00007B270000}"/>
    <cellStyle name="20% - 强调文字颜色 1 3 2 2 2 2 4 2" xfId="10067" xr:uid="{00000000-0005-0000-0000-000083270000}"/>
    <cellStyle name="20% - 强调文字颜色 1 3 2 2 2 2 4 3" xfId="10078" xr:uid="{00000000-0005-0000-0000-00008E270000}"/>
    <cellStyle name="20% - 强调文字颜色 1 3 2 2 2 2 4 4" xfId="10090" xr:uid="{00000000-0005-0000-0000-00009A270000}"/>
    <cellStyle name="20% - 强调文字颜色 1 3 2 2 2 2 4 5" xfId="10105" xr:uid="{00000000-0005-0000-0000-0000A9270000}"/>
    <cellStyle name="20% - 强调文字颜色 1 3 2 2 2 2 5" xfId="10112" xr:uid="{00000000-0005-0000-0000-0000B0270000}"/>
    <cellStyle name="20% - 强调文字颜色 1 3 2 2 2 2 6" xfId="6041" xr:uid="{00000000-0005-0000-0000-0000C9170000}"/>
    <cellStyle name="20% - 强调文字颜色 1 3 2 2 2 3" xfId="10115" xr:uid="{00000000-0005-0000-0000-0000B3270000}"/>
    <cellStyle name="20% - 强调文字颜色 1 3 2 2 2 3 10" xfId="10116" xr:uid="{00000000-0005-0000-0000-0000B4270000}"/>
    <cellStyle name="20% - 强调文字颜色 1 3 2 2 2 3 2" xfId="3214" xr:uid="{00000000-0005-0000-0000-0000BE0C0000}"/>
    <cellStyle name="20% - 强调文字颜色 1 3 2 2 2 3 2 2" xfId="1691" xr:uid="{00000000-0005-0000-0000-0000CB060000}"/>
    <cellStyle name="20% - 强调文字颜色 1 3 2 2 2 3 2 2 2" xfId="33" xr:uid="{00000000-0005-0000-0000-000024000000}"/>
    <cellStyle name="20% - 强调文字颜色 1 3 2 2 2 3 2 2 3" xfId="1747" xr:uid="{00000000-0005-0000-0000-000003070000}"/>
    <cellStyle name="20% - 强调文字颜色 1 3 2 2 2 3 2 2 4" xfId="1803" xr:uid="{00000000-0005-0000-0000-00003B070000}"/>
    <cellStyle name="20% - 强调文字颜色 1 3 2 2 2 3 2 2 5" xfId="1805" xr:uid="{00000000-0005-0000-0000-00003D070000}"/>
    <cellStyle name="20% - 强调文字颜色 1 3 2 2 2 3 2 3" xfId="1851" xr:uid="{00000000-0005-0000-0000-00006B070000}"/>
    <cellStyle name="20% - 强调文字颜色 1 3 2 2 2 3 2 4" xfId="2089" xr:uid="{00000000-0005-0000-0000-000059080000}"/>
    <cellStyle name="20% - 强调文字颜色 1 3 2 2 2 3 2 5" xfId="2152" xr:uid="{00000000-0005-0000-0000-000098080000}"/>
    <cellStyle name="20% - 强调文字颜色 1 3 2 2 2 3 2 6" xfId="1297" xr:uid="{00000000-0005-0000-0000-000041050000}"/>
    <cellStyle name="20% - 强调文字颜色 1 3 2 2 2 3 3" xfId="10119" xr:uid="{00000000-0005-0000-0000-0000B7270000}"/>
    <cellStyle name="20% - 强调文字颜色 1 3 2 2 2 3 3 2" xfId="10127" xr:uid="{00000000-0005-0000-0000-0000BF270000}"/>
    <cellStyle name="20% - 强调文字颜色 1 3 2 2 2 3 3 2 2" xfId="10129" xr:uid="{00000000-0005-0000-0000-0000C1270000}"/>
    <cellStyle name="20% - 强调文字颜色 1 3 2 2 2 3 3 2 3" xfId="10131" xr:uid="{00000000-0005-0000-0000-0000C3270000}"/>
    <cellStyle name="20% - 强调文字颜色 1 3 2 2 2 3 3 2 4" xfId="10136" xr:uid="{00000000-0005-0000-0000-0000C8270000}"/>
    <cellStyle name="20% - 强调文字颜色 1 3 2 2 2 3 3 2 5" xfId="10139" xr:uid="{00000000-0005-0000-0000-0000CB270000}"/>
    <cellStyle name="20% - 强调文字颜色 1 3 2 2 2 3 3 3" xfId="10140" xr:uid="{00000000-0005-0000-0000-0000CC270000}"/>
    <cellStyle name="20% - 强调文字颜色 1 3 2 2 2 3 3 4" xfId="10141" xr:uid="{00000000-0005-0000-0000-0000CD270000}"/>
    <cellStyle name="20% - 强调文字颜色 1 3 2 2 2 3 3 5" xfId="10142" xr:uid="{00000000-0005-0000-0000-0000CE270000}"/>
    <cellStyle name="20% - 强调文字颜色 1 3 2 2 2 3 3 6" xfId="6897" xr:uid="{00000000-0005-0000-0000-0000211B0000}"/>
    <cellStyle name="20% - 强调文字颜色 1 3 2 2 2 3 4" xfId="10144" xr:uid="{00000000-0005-0000-0000-0000D0270000}"/>
    <cellStyle name="20% - 强调文字颜色 1 3 2 2 2 3 4 2" xfId="10149" xr:uid="{00000000-0005-0000-0000-0000D5270000}"/>
    <cellStyle name="20% - 强调文字颜色 1 3 2 2 2 3 4 3" xfId="10151" xr:uid="{00000000-0005-0000-0000-0000D7270000}"/>
    <cellStyle name="20% - 强调文字颜色 1 3 2 2 2 3 4 4" xfId="10153" xr:uid="{00000000-0005-0000-0000-0000D9270000}"/>
    <cellStyle name="20% - 强调文字颜色 1 3 2 2 2 3 4 5" xfId="10157" xr:uid="{00000000-0005-0000-0000-0000DD270000}"/>
    <cellStyle name="20% - 强调文字颜色 1 3 2 2 2 3 5" xfId="9034" xr:uid="{00000000-0005-0000-0000-00007A230000}"/>
    <cellStyle name="20% - 强调文字颜色 1 3 2 2 2 3 5 2" xfId="10160" xr:uid="{00000000-0005-0000-0000-0000E0270000}"/>
    <cellStyle name="20% - 强调文字颜色 1 3 2 2 2 3 5 3" xfId="10166" xr:uid="{00000000-0005-0000-0000-0000E6270000}"/>
    <cellStyle name="20% - 强调文字颜色 1 3 2 2 2 3 5 4" xfId="5995" xr:uid="{00000000-0005-0000-0000-00009B170000}"/>
    <cellStyle name="20% - 强调文字颜色 1 3 2 2 2 3 5 5" xfId="6003" xr:uid="{00000000-0005-0000-0000-0000A3170000}"/>
    <cellStyle name="20% - 强调文字颜色 1 3 2 2 2 3 6" xfId="6108" xr:uid="{00000000-0005-0000-0000-00000C180000}"/>
    <cellStyle name="20% - 强调文字颜色 1 3 2 2 2 3 7" xfId="6137" xr:uid="{00000000-0005-0000-0000-000029180000}"/>
    <cellStyle name="20% - 强调文字颜色 1 3 2 2 2 3 8" xfId="6149" xr:uid="{00000000-0005-0000-0000-000035180000}"/>
    <cellStyle name="20% - 强调文字颜色 1 3 2 2 2 3 9" xfId="6163" xr:uid="{00000000-0005-0000-0000-000043180000}"/>
    <cellStyle name="20% - 强调文字颜色 1 3 2 2 2 4" xfId="10169" xr:uid="{00000000-0005-0000-0000-0000E9270000}"/>
    <cellStyle name="20% - 强调文字颜色 1 3 2 2 2 4 2" xfId="2383" xr:uid="{00000000-0005-0000-0000-00007F090000}"/>
    <cellStyle name="20% - 强调文字颜色 1 3 2 2 2 4 2 2" xfId="10172" xr:uid="{00000000-0005-0000-0000-0000EC270000}"/>
    <cellStyle name="20% - 强调文字颜色 1 3 2 2 2 4 2 3" xfId="10175" xr:uid="{00000000-0005-0000-0000-0000EF270000}"/>
    <cellStyle name="20% - 强调文字颜色 1 3 2 2 2 4 2 4" xfId="10178" xr:uid="{00000000-0005-0000-0000-0000F2270000}"/>
    <cellStyle name="20% - 强调文字颜色 1 3 2 2 2 4 2 5" xfId="3029" xr:uid="{00000000-0005-0000-0000-0000050C0000}"/>
    <cellStyle name="20% - 强调文字颜色 1 3 2 2 2 4 3" xfId="10179" xr:uid="{00000000-0005-0000-0000-0000F3270000}"/>
    <cellStyle name="20% - 强调文字颜色 1 3 2 2 2 4 3 2" xfId="10185" xr:uid="{00000000-0005-0000-0000-0000F9270000}"/>
    <cellStyle name="20% - 强调文字颜色 1 3 2 2 2 4 3 3" xfId="10189" xr:uid="{00000000-0005-0000-0000-0000FD270000}"/>
    <cellStyle name="20% - 强调文字颜色 1 3 2 2 2 4 3 4" xfId="10194" xr:uid="{00000000-0005-0000-0000-000002280000}"/>
    <cellStyle name="20% - 强调文字颜色 1 3 2 2 2 4 3 5" xfId="10200" xr:uid="{00000000-0005-0000-0000-000008280000}"/>
    <cellStyle name="20% - 强调文字颜色 1 3 2 2 2 4 4" xfId="10207" xr:uid="{00000000-0005-0000-0000-00000F280000}"/>
    <cellStyle name="20% - 强调文字颜色 1 3 2 2 2 4 5" xfId="9039" xr:uid="{00000000-0005-0000-0000-00007F230000}"/>
    <cellStyle name="20% - 强调文字颜色 1 3 2 2 2 4 6" xfId="6170" xr:uid="{00000000-0005-0000-0000-00004A180000}"/>
    <cellStyle name="20% - 强调文字颜色 1 3 2 2 2 4 7" xfId="6181" xr:uid="{00000000-0005-0000-0000-000055180000}"/>
    <cellStyle name="20% - 强调文字颜色 1 3 2 2 2 4 8" xfId="6193" xr:uid="{00000000-0005-0000-0000-000061180000}"/>
    <cellStyle name="20% - 强调文字颜色 1 3 2 2 2 5" xfId="10211" xr:uid="{00000000-0005-0000-0000-000013280000}"/>
    <cellStyle name="20% - 强调文字颜色 1 3 2 2 2 5 2" xfId="9811" xr:uid="{00000000-0005-0000-0000-000083260000}"/>
    <cellStyle name="20% - 强调文字颜色 1 3 2 2 2 5 2 2" xfId="10220" xr:uid="{00000000-0005-0000-0000-00001C280000}"/>
    <cellStyle name="20% - 强调文字颜色 1 3 2 2 2 5 2 3" xfId="10224" xr:uid="{00000000-0005-0000-0000-000020280000}"/>
    <cellStyle name="20% - 强调文字颜色 1 3 2 2 2 5 2 4" xfId="10229" xr:uid="{00000000-0005-0000-0000-000025280000}"/>
    <cellStyle name="20% - 强调文字颜色 1 3 2 2 2 5 2 5" xfId="195" xr:uid="{00000000-0005-0000-0000-0000CE000000}"/>
    <cellStyle name="20% - 强调文字颜色 1 3 2 2 2 5 3" xfId="10233" xr:uid="{00000000-0005-0000-0000-000029280000}"/>
    <cellStyle name="20% - 强调文字颜色 1 3 2 2 2 5 3 2" xfId="10235" xr:uid="{00000000-0005-0000-0000-00002B280000}"/>
    <cellStyle name="20% - 强调文字颜色 1 3 2 2 2 5 3 3" xfId="10241" xr:uid="{00000000-0005-0000-0000-000031280000}"/>
    <cellStyle name="20% - 强调文字颜色 1 3 2 2 2 5 3 4" xfId="10245" xr:uid="{00000000-0005-0000-0000-000035280000}"/>
    <cellStyle name="20% - 强调文字颜色 1 3 2 2 2 5 3 5" xfId="10247" xr:uid="{00000000-0005-0000-0000-000037280000}"/>
    <cellStyle name="20% - 强调文字颜色 1 3 2 2 2 5 4" xfId="9693" xr:uid="{00000000-0005-0000-0000-00000D260000}"/>
    <cellStyle name="20% - 强调文字颜色 1 3 2 2 2 5 5" xfId="9698" xr:uid="{00000000-0005-0000-0000-000012260000}"/>
    <cellStyle name="20% - 强调文字颜色 1 3 2 2 2 5 6" xfId="6209" xr:uid="{00000000-0005-0000-0000-000071180000}"/>
    <cellStyle name="20% - 强调文字颜色 1 3 2 2 2 5 7" xfId="182" xr:uid="{00000000-0005-0000-0000-0000C1000000}"/>
    <cellStyle name="20% - 强调文字颜色 1 3 2 2 2 5 8" xfId="6222" xr:uid="{00000000-0005-0000-0000-00007E180000}"/>
    <cellStyle name="20% - 强调文字颜色 1 3 2 2 2 6" xfId="10250" xr:uid="{00000000-0005-0000-0000-00003A280000}"/>
    <cellStyle name="20% - 强调文字颜色 1 3 2 2 2 6 2" xfId="9823" xr:uid="{00000000-0005-0000-0000-00008F260000}"/>
    <cellStyle name="20% - 强调文字颜色 1 3 2 2 2 6 2 2" xfId="6576" xr:uid="{00000000-0005-0000-0000-0000E0190000}"/>
    <cellStyle name="20% - 强调文字颜色 1 3 2 2 2 6 2 3" xfId="5801" xr:uid="{00000000-0005-0000-0000-0000D9160000}"/>
    <cellStyle name="20% - 强调文字颜色 1 3 2 2 2 6 2 4" xfId="5821" xr:uid="{00000000-0005-0000-0000-0000ED160000}"/>
    <cellStyle name="20% - 强调文字颜色 1 3 2 2 2 6 2 5" xfId="10254" xr:uid="{00000000-0005-0000-0000-00003E280000}"/>
    <cellStyle name="20% - 强调文字颜色 1 3 2 2 2 6 3" xfId="10256" xr:uid="{00000000-0005-0000-0000-000040280000}"/>
    <cellStyle name="20% - 强调文字颜色 1 3 2 2 2 6 4" xfId="9718" xr:uid="{00000000-0005-0000-0000-000026260000}"/>
    <cellStyle name="20% - 强调文字颜色 1 3 2 2 2 6 5" xfId="9722" xr:uid="{00000000-0005-0000-0000-00002A260000}"/>
    <cellStyle name="20% - 强调文字颜色 1 3 2 2 2 6 6" xfId="6601" xr:uid="{00000000-0005-0000-0000-0000F9190000}"/>
    <cellStyle name="20% - 强调文字颜色 1 3 2 2 2 6 7" xfId="6616" xr:uid="{00000000-0005-0000-0000-0000081A0000}"/>
    <cellStyle name="20% - 强调文字颜色 1 3 2 2 2 7" xfId="10265" xr:uid="{00000000-0005-0000-0000-000049280000}"/>
    <cellStyle name="20% - 强调文字颜色 1 3 2 2 2 7 2" xfId="10274" xr:uid="{00000000-0005-0000-0000-000052280000}"/>
    <cellStyle name="20% - 强调文字颜色 1 3 2 2 2 7 2 2" xfId="10275" xr:uid="{00000000-0005-0000-0000-000053280000}"/>
    <cellStyle name="20% - 强调文字颜色 1 3 2 2 2 7 2 3" xfId="10276" xr:uid="{00000000-0005-0000-0000-000054280000}"/>
    <cellStyle name="20% - 强调文字颜色 1 3 2 2 2 7 2 4" xfId="10277" xr:uid="{00000000-0005-0000-0000-000055280000}"/>
    <cellStyle name="20% - 强调文字颜色 1 3 2 2 2 7 2 5" xfId="10281" xr:uid="{00000000-0005-0000-0000-000059280000}"/>
    <cellStyle name="20% - 强调文字颜色 1 3 2 2 2 7 3" xfId="10287" xr:uid="{00000000-0005-0000-0000-00005F280000}"/>
    <cellStyle name="20% - 强调文字颜色 1 3 2 2 2 7 4" xfId="9733" xr:uid="{00000000-0005-0000-0000-000035260000}"/>
    <cellStyle name="20% - 强调文字颜色 1 3 2 2 2 7 5" xfId="9740" xr:uid="{00000000-0005-0000-0000-00003C260000}"/>
    <cellStyle name="20% - 强调文字颜色 1 3 2 2 2 7 6" xfId="9745" xr:uid="{00000000-0005-0000-0000-000041260000}"/>
    <cellStyle name="20% - 强调文字颜色 1 3 2 2 2 7 7" xfId="9750" xr:uid="{00000000-0005-0000-0000-000046260000}"/>
    <cellStyle name="20% - 强调文字颜色 1 3 2 2 2 8" xfId="10311" xr:uid="{00000000-0005-0000-0000-000077280000}"/>
    <cellStyle name="20% - 强调文字颜色 1 3 2 2 2 8 2" xfId="10313" xr:uid="{00000000-0005-0000-0000-000079280000}"/>
    <cellStyle name="20% - 强调文字颜色 1 3 2 2 2 8 3" xfId="10314" xr:uid="{00000000-0005-0000-0000-00007A280000}"/>
    <cellStyle name="20% - 强调文字颜色 1 3 2 2 2 8 4" xfId="10316" xr:uid="{00000000-0005-0000-0000-00007C280000}"/>
    <cellStyle name="20% - 强调文字颜色 1 3 2 2 2 8 5" xfId="10318" xr:uid="{00000000-0005-0000-0000-00007E280000}"/>
    <cellStyle name="20% - 强调文字颜色 1 3 2 2 2 8 6" xfId="10322" xr:uid="{00000000-0005-0000-0000-000082280000}"/>
    <cellStyle name="20% - 强调文字颜色 1 3 2 2 2 9" xfId="10343" xr:uid="{00000000-0005-0000-0000-000097280000}"/>
    <cellStyle name="20% - 强调文字颜色 1 3 2 2 2 9 2" xfId="10346" xr:uid="{00000000-0005-0000-0000-00009A280000}"/>
    <cellStyle name="20% - 强调文字颜色 1 3 2 2 2 9 3" xfId="10350" xr:uid="{00000000-0005-0000-0000-00009E280000}"/>
    <cellStyle name="20% - 强调文字颜色 1 3 2 2 2 9 4" xfId="10359" xr:uid="{00000000-0005-0000-0000-0000A7280000}"/>
    <cellStyle name="20% - 强调文字颜色 1 3 2 2 2 9 5" xfId="10367" xr:uid="{00000000-0005-0000-0000-0000AF280000}"/>
    <cellStyle name="20% - 强调文字颜色 1 3 2 2 2 9 6" xfId="10372" xr:uid="{00000000-0005-0000-0000-0000B4280000}"/>
    <cellStyle name="20% - 强调文字颜色 1 3 2 2 20" xfId="708" xr:uid="{00000000-0005-0000-0000-0000EE020000}"/>
    <cellStyle name="20% - 强调文字颜色 1 3 2 2 3" xfId="10378" xr:uid="{00000000-0005-0000-0000-0000BA280000}"/>
    <cellStyle name="20% - 强调文字颜色 1 3 2 2 3 2" xfId="10381" xr:uid="{00000000-0005-0000-0000-0000BD280000}"/>
    <cellStyle name="20% - 强调文字颜色 1 3 2 2 3 2 2" xfId="10385" xr:uid="{00000000-0005-0000-0000-0000C1280000}"/>
    <cellStyle name="20% - 强调文字颜色 1 3 2 2 3 2 2 2" xfId="7216" xr:uid="{00000000-0005-0000-0000-0000601C0000}"/>
    <cellStyle name="20% - 强调文字颜色 1 3 2 2 3 2 2 2 2" xfId="10393" xr:uid="{00000000-0005-0000-0000-0000C9280000}"/>
    <cellStyle name="20% - 强调文字颜色 1 3 2 2 3 2 2 2 2 2" xfId="10398" xr:uid="{00000000-0005-0000-0000-0000CE280000}"/>
    <cellStyle name="20% - 强调文字颜色 1 3 2 2 3 2 2 2 2 3" xfId="10404" xr:uid="{00000000-0005-0000-0000-0000D4280000}"/>
    <cellStyle name="20% - 强调文字颜色 1 3 2 2 3 2 2 2 2 4" xfId="10408" xr:uid="{00000000-0005-0000-0000-0000D8280000}"/>
    <cellStyle name="20% - 强调文字颜色 1 3 2 2 3 2 2 2 2 5" xfId="10411" xr:uid="{00000000-0005-0000-0000-0000DB280000}"/>
    <cellStyle name="20% - 强调文字颜色 1 3 2 2 3 2 2 2 3" xfId="10414" xr:uid="{00000000-0005-0000-0000-0000DE280000}"/>
    <cellStyle name="20% - 强调文字颜色 1 3 2 2 3 2 2 2 4" xfId="10424" xr:uid="{00000000-0005-0000-0000-0000E8280000}"/>
    <cellStyle name="20% - 强调文字颜色 1 3 2 2 3 2 2 2 5" xfId="10433" xr:uid="{00000000-0005-0000-0000-0000F1280000}"/>
    <cellStyle name="20% - 强调文字颜色 1 3 2 2 3 2 2 2 6" xfId="10441" xr:uid="{00000000-0005-0000-0000-0000F9280000}"/>
    <cellStyle name="20% - 强调文字颜色 1 3 2 2 3 2 2 3" xfId="10446" xr:uid="{00000000-0005-0000-0000-0000FE280000}"/>
    <cellStyle name="20% - 强调文字颜色 1 3 2 2 3 2 2 3 2" xfId="9530" xr:uid="{00000000-0005-0000-0000-00006A250000}"/>
    <cellStyle name="20% - 强调文字颜色 1 3 2 2 3 2 2 3 2 2" xfId="10454" xr:uid="{00000000-0005-0000-0000-000006290000}"/>
    <cellStyle name="20% - 强调文字颜色 1 3 2 2 3 2 2 3 2 3" xfId="10464" xr:uid="{00000000-0005-0000-0000-000010290000}"/>
    <cellStyle name="20% - 强调文字颜色 1 3 2 2 3 2 2 3 2 4" xfId="10468" xr:uid="{00000000-0005-0000-0000-000014290000}"/>
    <cellStyle name="20% - 强调文字颜色 1 3 2 2 3 2 2 3 2 5" xfId="10471" xr:uid="{00000000-0005-0000-0000-000017290000}"/>
    <cellStyle name="20% - 强调文字颜色 1 3 2 2 3 2 2 3 3" xfId="9541" xr:uid="{00000000-0005-0000-0000-000075250000}"/>
    <cellStyle name="20% - 强调文字颜色 1 3 2 2 3 2 2 3 4" xfId="9551" xr:uid="{00000000-0005-0000-0000-00007F250000}"/>
    <cellStyle name="20% - 强调文字颜色 1 3 2 2 3 2 2 3 5" xfId="9562" xr:uid="{00000000-0005-0000-0000-00008A250000}"/>
    <cellStyle name="20% - 强调文字颜色 1 3 2 2 3 2 2 3 6" xfId="10474" xr:uid="{00000000-0005-0000-0000-00001A290000}"/>
    <cellStyle name="20% - 强调文字颜色 1 3 2 2 3 2 2 4" xfId="63" xr:uid="{00000000-0005-0000-0000-000043000000}"/>
    <cellStyle name="20% - 强调文字颜色 1 3 2 2 3 2 2 4 2" xfId="3361" xr:uid="{00000000-0005-0000-0000-0000510D0000}"/>
    <cellStyle name="20% - 强调文字颜色 1 3 2 2 3 2 2 4 3" xfId="3369" xr:uid="{00000000-0005-0000-0000-0000590D0000}"/>
    <cellStyle name="20% - 强调文字颜色 1 3 2 2 3 2 2 4 4" xfId="3384" xr:uid="{00000000-0005-0000-0000-0000680D0000}"/>
    <cellStyle name="20% - 强调文字颜色 1 3 2 2 3 2 2 4 5" xfId="3396" xr:uid="{00000000-0005-0000-0000-0000740D0000}"/>
    <cellStyle name="20% - 强调文字颜色 1 3 2 2 3 2 2 5" xfId="3404" xr:uid="{00000000-0005-0000-0000-00007C0D0000}"/>
    <cellStyle name="20% - 强调文字颜色 1 3 2 2 3 2 2 6" xfId="3413" xr:uid="{00000000-0005-0000-0000-0000850D0000}"/>
    <cellStyle name="20% - 强调文字颜色 1 3 2 2 3 2 2 7" xfId="3422" xr:uid="{00000000-0005-0000-0000-00008E0D0000}"/>
    <cellStyle name="20% - 强调文字颜色 1 3 2 2 3 2 2 8" xfId="3434" xr:uid="{00000000-0005-0000-0000-00009A0D0000}"/>
    <cellStyle name="20% - 强调文字颜色 1 3 2 2 3 2 3" xfId="10481" xr:uid="{00000000-0005-0000-0000-000021290000}"/>
    <cellStyle name="20% - 强调文字颜色 1 3 2 2 3 2 4" xfId="10491" xr:uid="{00000000-0005-0000-0000-00002B290000}"/>
    <cellStyle name="20% - 强调文字颜色 1 3 2 2 3 2 5" xfId="10499" xr:uid="{00000000-0005-0000-0000-000033290000}"/>
    <cellStyle name="20% - 强调文字颜色 1 3 2 2 3 3" xfId="10502" xr:uid="{00000000-0005-0000-0000-000036290000}"/>
    <cellStyle name="20% - 强调文字颜色 1 3 2 2 3 3 2" xfId="10509" xr:uid="{00000000-0005-0000-0000-00003D290000}"/>
    <cellStyle name="20% - 强调文字颜色 1 3 2 2 3 3 2 2" xfId="10517" xr:uid="{00000000-0005-0000-0000-000045290000}"/>
    <cellStyle name="20% - 强调文字颜色 1 3 2 2 3 3 2 2 2" xfId="9755" xr:uid="{00000000-0005-0000-0000-00004B260000}"/>
    <cellStyle name="20% - 强调文字颜色 1 3 2 2 3 3 2 2 3" xfId="9764" xr:uid="{00000000-0005-0000-0000-000054260000}"/>
    <cellStyle name="20% - 强调文字颜色 1 3 2 2 3 3 2 2 4" xfId="190" xr:uid="{00000000-0005-0000-0000-0000C9000000}"/>
    <cellStyle name="20% - 强调文字颜色 1 3 2 2 3 3 2 2 5" xfId="9772" xr:uid="{00000000-0005-0000-0000-00005C260000}"/>
    <cellStyle name="20% - 强调文字颜色 1 3 2 2 3 3 2 3" xfId="10522" xr:uid="{00000000-0005-0000-0000-00004A290000}"/>
    <cellStyle name="20% - 强调文字颜色 1 3 2 2 3 3 2 4" xfId="3593" xr:uid="{00000000-0005-0000-0000-0000390E0000}"/>
    <cellStyle name="20% - 强调文字颜色 1 3 2 2 3 3 2 5" xfId="3603" xr:uid="{00000000-0005-0000-0000-0000430E0000}"/>
    <cellStyle name="20% - 强调文字颜色 1 3 2 2 3 3 2 6" xfId="3611" xr:uid="{00000000-0005-0000-0000-00004B0E0000}"/>
    <cellStyle name="20% - 强调文字颜色 1 3 2 2 3 3 3" xfId="10525" xr:uid="{00000000-0005-0000-0000-00004D290000}"/>
    <cellStyle name="20% - 强调文字颜色 1 3 2 2 3 3 3 2" xfId="10526" xr:uid="{00000000-0005-0000-0000-00004E290000}"/>
    <cellStyle name="20% - 强调文字颜色 1 3 2 2 3 3 3 2 2" xfId="5796" xr:uid="{00000000-0005-0000-0000-0000D4160000}"/>
    <cellStyle name="20% - 强调文字颜色 1 3 2 2 3 3 3 2 3" xfId="5817" xr:uid="{00000000-0005-0000-0000-0000E9160000}"/>
    <cellStyle name="20% - 强调文字颜色 1 3 2 2 3 3 3 2 4" xfId="10529" xr:uid="{00000000-0005-0000-0000-000051290000}"/>
    <cellStyle name="20% - 强调文字颜色 1 3 2 2 3 3 3 2 5" xfId="10531" xr:uid="{00000000-0005-0000-0000-000053290000}"/>
    <cellStyle name="20% - 强调文字颜色 1 3 2 2 3 3 3 3" xfId="10533" xr:uid="{00000000-0005-0000-0000-000055290000}"/>
    <cellStyle name="20% - 强调文字颜色 1 3 2 2 3 3 3 4" xfId="10534" xr:uid="{00000000-0005-0000-0000-000056290000}"/>
    <cellStyle name="20% - 强调文字颜色 1 3 2 2 3 3 3 5" xfId="10535" xr:uid="{00000000-0005-0000-0000-000057290000}"/>
    <cellStyle name="20% - 强调文字颜色 1 3 2 2 3 3 3 6" xfId="10536" xr:uid="{00000000-0005-0000-0000-000058290000}"/>
    <cellStyle name="20% - 强调文字颜色 1 3 2 2 3 3 4" xfId="7611" xr:uid="{00000000-0005-0000-0000-0000EB1D0000}"/>
    <cellStyle name="20% - 强调文字颜色 1 3 2 2 3 3 4 2" xfId="458" xr:uid="{00000000-0005-0000-0000-0000E9010000}"/>
    <cellStyle name="20% - 强调文字颜色 1 3 2 2 3 3 4 3" xfId="10544" xr:uid="{00000000-0005-0000-0000-000060290000}"/>
    <cellStyle name="20% - 强调文字颜色 1 3 2 2 3 3 4 4" xfId="10553" xr:uid="{00000000-0005-0000-0000-000069290000}"/>
    <cellStyle name="20% - 强调文字颜色 1 3 2 2 3 3 4 5" xfId="10566" xr:uid="{00000000-0005-0000-0000-000076290000}"/>
    <cellStyle name="20% - 强调文字颜色 1 3 2 2 3 3 5" xfId="5662" xr:uid="{00000000-0005-0000-0000-00004E160000}"/>
    <cellStyle name="20% - 强调文字颜色 1 3 2 2 3 3 5 2" xfId="10577" xr:uid="{00000000-0005-0000-0000-000081290000}"/>
    <cellStyle name="20% - 强调文字颜色 1 3 2 2 3 3 5 3" xfId="10586" xr:uid="{00000000-0005-0000-0000-00008A290000}"/>
    <cellStyle name="20% - 强调文字颜色 1 3 2 2 3 3 5 4" xfId="10594" xr:uid="{00000000-0005-0000-0000-000092290000}"/>
    <cellStyle name="20% - 强调文字颜色 1 3 2 2 3 3 5 5" xfId="10601" xr:uid="{00000000-0005-0000-0000-000099290000}"/>
    <cellStyle name="20% - 强调文字颜色 1 3 2 2 3 3 6" xfId="5690" xr:uid="{00000000-0005-0000-0000-00006A160000}"/>
    <cellStyle name="20% - 强调文字颜色 1 3 2 2 3 3 7" xfId="5711" xr:uid="{00000000-0005-0000-0000-00007F160000}"/>
    <cellStyle name="20% - 强调文字颜色 1 3 2 2 3 3 8" xfId="5728" xr:uid="{00000000-0005-0000-0000-000090160000}"/>
    <cellStyle name="20% - 强调文字颜色 1 3 2 2 3 3 9" xfId="5756" xr:uid="{00000000-0005-0000-0000-0000AC160000}"/>
    <cellStyle name="20% - 强调文字颜色 1 3 2 2 3 4" xfId="10603" xr:uid="{00000000-0005-0000-0000-00009B290000}"/>
    <cellStyle name="20% - 强调文字颜色 1 3 2 2 3 5" xfId="10605" xr:uid="{00000000-0005-0000-0000-00009D290000}"/>
    <cellStyle name="20% - 强调文字颜色 1 3 2 2 4" xfId="10608" xr:uid="{00000000-0005-0000-0000-0000A0290000}"/>
    <cellStyle name="20% - 强调文字颜色 1 3 2 2 4 2" xfId="7254" xr:uid="{00000000-0005-0000-0000-0000861C0000}"/>
    <cellStyle name="20% - 强调文字颜色 1 3 2 2 4 2 2" xfId="10613" xr:uid="{00000000-0005-0000-0000-0000A5290000}"/>
    <cellStyle name="20% - 强调文字颜色 1 3 2 2 4 2 3" xfId="10618" xr:uid="{00000000-0005-0000-0000-0000AA290000}"/>
    <cellStyle name="20% - 强调文字颜色 1 3 2 2 4 2 4" xfId="10622" xr:uid="{00000000-0005-0000-0000-0000AE290000}"/>
    <cellStyle name="20% - 强调文字颜色 1 3 2 2 4 2 5" xfId="348" xr:uid="{00000000-0005-0000-0000-000074010000}"/>
    <cellStyle name="20% - 强调文字颜色 1 3 2 2 4 3" xfId="10628" xr:uid="{00000000-0005-0000-0000-0000B4290000}"/>
    <cellStyle name="20% - 强调文字颜色 1 3 2 2 4 4" xfId="10630" xr:uid="{00000000-0005-0000-0000-0000B6290000}"/>
    <cellStyle name="20% - 强调文字颜色 1 3 2 2 5" xfId="10633" xr:uid="{00000000-0005-0000-0000-0000B9290000}"/>
    <cellStyle name="20% - 强调文字颜色 1 3 2 2 5 2" xfId="6693" xr:uid="{00000000-0005-0000-0000-0000551A0000}"/>
    <cellStyle name="20% - 强调文字颜色 1 3 2 2 5 2 2" xfId="10637" xr:uid="{00000000-0005-0000-0000-0000BD290000}"/>
    <cellStyle name="20% - 强调文字颜色 1 3 2 2 5 2 3" xfId="10641" xr:uid="{00000000-0005-0000-0000-0000C1290000}"/>
    <cellStyle name="20% - 强调文字颜色 1 3 2 2 5 2 4" xfId="10645" xr:uid="{00000000-0005-0000-0000-0000C5290000}"/>
    <cellStyle name="20% - 强调文字颜色 1 3 2 2 5 2 5" xfId="10652" xr:uid="{00000000-0005-0000-0000-0000CC290000}"/>
    <cellStyle name="20% - 强调文字颜色 1 3 2 2 5 3" xfId="6701" xr:uid="{00000000-0005-0000-0000-00005D1A0000}"/>
    <cellStyle name="20% - 强调文字颜色 1 3 2 2 5 3 2" xfId="1848" xr:uid="{00000000-0005-0000-0000-000068070000}"/>
    <cellStyle name="20% - 强调文字颜色 1 3 2 2 5 3 3" xfId="2094" xr:uid="{00000000-0005-0000-0000-00005E080000}"/>
    <cellStyle name="20% - 强调文字颜色 1 3 2 2 5 3 4" xfId="2160" xr:uid="{00000000-0005-0000-0000-0000A0080000}"/>
    <cellStyle name="20% - 强调文字颜色 1 3 2 2 5 3 5" xfId="1304" xr:uid="{00000000-0005-0000-0000-000048050000}"/>
    <cellStyle name="20% - 强调文字颜色 1 3 2 2 5 4" xfId="10654" xr:uid="{00000000-0005-0000-0000-0000CE290000}"/>
    <cellStyle name="20% - 强调文字颜色 1 3 2 2 5 5" xfId="10660" xr:uid="{00000000-0005-0000-0000-0000D4290000}"/>
    <cellStyle name="20% - 强调文字颜色 1 3 2 2 5 6" xfId="10665" xr:uid="{00000000-0005-0000-0000-0000D9290000}"/>
    <cellStyle name="20% - 强调文字颜色 1 3 2 2 5 7" xfId="10674" xr:uid="{00000000-0005-0000-0000-0000E2290000}"/>
    <cellStyle name="20% - 强调文字颜色 1 3 2 2 5 8" xfId="10686" xr:uid="{00000000-0005-0000-0000-0000EE290000}"/>
    <cellStyle name="20% - 强调文字颜色 1 3 2 2 6" xfId="10695" xr:uid="{00000000-0005-0000-0000-0000F7290000}"/>
    <cellStyle name="20% - 强调文字颜色 1 3 2 2 6 2" xfId="7277" xr:uid="{00000000-0005-0000-0000-00009D1C0000}"/>
    <cellStyle name="20% - 强调文字颜色 1 3 2 2 6 2 2" xfId="10697" xr:uid="{00000000-0005-0000-0000-0000F9290000}"/>
    <cellStyle name="20% - 强调文字颜色 1 3 2 2 6 2 3" xfId="10699" xr:uid="{00000000-0005-0000-0000-0000FB290000}"/>
    <cellStyle name="20% - 强调文字颜色 1 3 2 2 6 2 4" xfId="2973" xr:uid="{00000000-0005-0000-0000-0000CD0B0000}"/>
    <cellStyle name="20% - 强调文字颜色 1 3 2 2 6 2 5" xfId="2979" xr:uid="{00000000-0005-0000-0000-0000D30B0000}"/>
    <cellStyle name="20% - 强调文字颜色 1 3 2 2 6 3" xfId="10708" xr:uid="{00000000-0005-0000-0000-0000042A0000}"/>
    <cellStyle name="20% - 强调文字颜色 1 3 2 2 6 3 2" xfId="10174" xr:uid="{00000000-0005-0000-0000-0000EE270000}"/>
    <cellStyle name="20% - 强调文字颜色 1 3 2 2 6 3 3" xfId="10177" xr:uid="{00000000-0005-0000-0000-0000F1270000}"/>
    <cellStyle name="20% - 强调文字颜色 1 3 2 2 6 3 4" xfId="3028" xr:uid="{00000000-0005-0000-0000-0000040C0000}"/>
    <cellStyle name="20% - 强调文字颜色 1 3 2 2 6 3 5" xfId="1448" xr:uid="{00000000-0005-0000-0000-0000D8050000}"/>
    <cellStyle name="20% - 强调文字颜色 1 3 2 2 6 4" xfId="7287" xr:uid="{00000000-0005-0000-0000-0000A71C0000}"/>
    <cellStyle name="20% - 强调文字颜色 1 3 2 2 6 5" xfId="3549" xr:uid="{00000000-0005-0000-0000-00000D0E0000}"/>
    <cellStyle name="20% - 强调文字颜色 1 3 2 2 6 6" xfId="3565" xr:uid="{00000000-0005-0000-0000-00001D0E0000}"/>
    <cellStyle name="20% - 强调文字颜色 1 3 2 2 6 7" xfId="2553" xr:uid="{00000000-0005-0000-0000-0000290A0000}"/>
    <cellStyle name="20% - 强调文字颜色 1 3 2 2 6 8" xfId="10710" xr:uid="{00000000-0005-0000-0000-0000062A0000}"/>
    <cellStyle name="20% - 强调文字颜色 1 3 2 2 7" xfId="10716" xr:uid="{00000000-0005-0000-0000-00000C2A0000}"/>
    <cellStyle name="20% - 强调文字颜色 1 3 2 2 7 2" xfId="10721" xr:uid="{00000000-0005-0000-0000-0000112A0000}"/>
    <cellStyle name="20% - 强调文字颜色 1 3 2 2 7 2 2" xfId="10723" xr:uid="{00000000-0005-0000-0000-0000132A0000}"/>
    <cellStyle name="20% - 强调文字颜色 1 3 2 2 7 2 3" xfId="10725" xr:uid="{00000000-0005-0000-0000-0000152A0000}"/>
    <cellStyle name="20% - 强调文字颜色 1 3 2 2 7 2 4" xfId="10729" xr:uid="{00000000-0005-0000-0000-0000192A0000}"/>
    <cellStyle name="20% - 强调文字颜色 1 3 2 2 7 2 5" xfId="10733" xr:uid="{00000000-0005-0000-0000-00001D2A0000}"/>
    <cellStyle name="20% - 强调文字颜色 1 3 2 2 7 3" xfId="10741" xr:uid="{00000000-0005-0000-0000-0000252A0000}"/>
    <cellStyle name="20% - 强调文字颜色 1 3 2 2 7 4" xfId="10747" xr:uid="{00000000-0005-0000-0000-00002B2A0000}"/>
    <cellStyle name="20% - 强调文字颜色 1 3 2 2 7 5" xfId="10754" xr:uid="{00000000-0005-0000-0000-0000322A0000}"/>
    <cellStyle name="20% - 强调文字颜色 1 3 2 2 7 6" xfId="10763" xr:uid="{00000000-0005-0000-0000-00003B2A0000}"/>
    <cellStyle name="20% - 强调文字颜色 1 3 2 2 7 7" xfId="10772" xr:uid="{00000000-0005-0000-0000-0000442A0000}"/>
    <cellStyle name="20% - 强调文字颜色 1 3 2 2 8" xfId="10776" xr:uid="{00000000-0005-0000-0000-0000482A0000}"/>
    <cellStyle name="20% - 强调文字颜色 1 3 2 2 8 2" xfId="10781" xr:uid="{00000000-0005-0000-0000-00004D2A0000}"/>
    <cellStyle name="20% - 强调文字颜色 1 3 2 2 8 2 2" xfId="10784" xr:uid="{00000000-0005-0000-0000-0000502A0000}"/>
    <cellStyle name="20% - 强调文字颜色 1 3 2 2 8 2 3" xfId="10787" xr:uid="{00000000-0005-0000-0000-0000532A0000}"/>
    <cellStyle name="20% - 强调文字颜色 1 3 2 2 8 2 4" xfId="10792" xr:uid="{00000000-0005-0000-0000-0000582A0000}"/>
    <cellStyle name="20% - 强调文字颜色 1 3 2 2 8 2 5" xfId="10796" xr:uid="{00000000-0005-0000-0000-00005C2A0000}"/>
    <cellStyle name="20% - 强调文字颜色 1 3 2 2 8 3" xfId="10799" xr:uid="{00000000-0005-0000-0000-00005F2A0000}"/>
    <cellStyle name="20% - 强调文字颜色 1 3 2 2 8 4" xfId="10801" xr:uid="{00000000-0005-0000-0000-0000612A0000}"/>
    <cellStyle name="20% - 强调文字颜色 1 3 2 2 8 5" xfId="10806" xr:uid="{00000000-0005-0000-0000-0000662A0000}"/>
    <cellStyle name="20% - 强调文字颜色 1 3 2 2 8 6" xfId="10811" xr:uid="{00000000-0005-0000-0000-00006B2A0000}"/>
    <cellStyle name="20% - 强调文字颜色 1 3 2 2 8 7" xfId="10815" xr:uid="{00000000-0005-0000-0000-00006F2A0000}"/>
    <cellStyle name="20% - 强调文字颜色 1 3 2 2 9" xfId="10817" xr:uid="{00000000-0005-0000-0000-0000712A0000}"/>
    <cellStyle name="20% - 强调文字颜色 1 3 2 2 9 2" xfId="10819" xr:uid="{00000000-0005-0000-0000-0000732A0000}"/>
    <cellStyle name="20% - 强调文字颜色 1 3 2 2 9 3" xfId="10821" xr:uid="{00000000-0005-0000-0000-0000752A0000}"/>
    <cellStyle name="20% - 强调文字颜色 1 3 2 2 9 4" xfId="10823" xr:uid="{00000000-0005-0000-0000-0000772A0000}"/>
    <cellStyle name="20% - 强调文字颜色 1 3 2 2 9 5" xfId="10827" xr:uid="{00000000-0005-0000-0000-00007B2A0000}"/>
    <cellStyle name="20% - 强调文字颜色 1 3 2 2 9 6" xfId="10831" xr:uid="{00000000-0005-0000-0000-00007F2A0000}"/>
    <cellStyle name="20% - 强调文字颜色 1 3 2 3" xfId="10834" xr:uid="{00000000-0005-0000-0000-0000822A0000}"/>
    <cellStyle name="20% - 强调文字颜色 1 3 2 3 2" xfId="10845" xr:uid="{00000000-0005-0000-0000-00008D2A0000}"/>
    <cellStyle name="20% - 强调文字颜色 1 3 2 3 2 2" xfId="10850" xr:uid="{00000000-0005-0000-0000-0000922A0000}"/>
    <cellStyle name="20% - 强调文字颜色 1 3 2 4" xfId="10854" xr:uid="{00000000-0005-0000-0000-0000962A0000}"/>
    <cellStyle name="20% - 强调文字颜色 1 3 2 4 2" xfId="10858" xr:uid="{00000000-0005-0000-0000-00009A2A0000}"/>
    <cellStyle name="20% - 强调文字颜色 1 3 2 4 3" xfId="10862" xr:uid="{00000000-0005-0000-0000-00009E2A0000}"/>
    <cellStyle name="20% - 强调文字颜色 1 3 2 5" xfId="10865" xr:uid="{00000000-0005-0000-0000-0000A12A0000}"/>
    <cellStyle name="20% - 强调文字颜色 1 3 3" xfId="7157" xr:uid="{00000000-0005-0000-0000-0000251C0000}"/>
    <cellStyle name="20% - 强调文字颜色 1 3 3 10" xfId="3250" xr:uid="{00000000-0005-0000-0000-0000E20C0000}"/>
    <cellStyle name="20% - 强调文字颜色 1 3 3 10 2" xfId="7030" xr:uid="{00000000-0005-0000-0000-0000A61B0000}"/>
    <cellStyle name="20% - 强调文字颜色 1 3 3 10 3" xfId="7033" xr:uid="{00000000-0005-0000-0000-0000A91B0000}"/>
    <cellStyle name="20% - 强调文字颜色 1 3 3 10 4" xfId="7046" xr:uid="{00000000-0005-0000-0000-0000B61B0000}"/>
    <cellStyle name="20% - 强调文字颜色 1 3 3 10 5" xfId="10871" xr:uid="{00000000-0005-0000-0000-0000A72A0000}"/>
    <cellStyle name="20% - 强调文字颜色 1 3 3 10 6" xfId="10876" xr:uid="{00000000-0005-0000-0000-0000AC2A0000}"/>
    <cellStyle name="20% - 强调文字颜色 1 3 3 11" xfId="3262" xr:uid="{00000000-0005-0000-0000-0000EE0C0000}"/>
    <cellStyle name="20% - 强调文字颜色 1 3 3 11 2" xfId="7073" xr:uid="{00000000-0005-0000-0000-0000D11B0000}"/>
    <cellStyle name="20% - 强调文字颜色 1 3 3 11 3" xfId="7089" xr:uid="{00000000-0005-0000-0000-0000E11B0000}"/>
    <cellStyle name="20% - 强调文字颜色 1 3 3 11 4" xfId="7106" xr:uid="{00000000-0005-0000-0000-0000F21B0000}"/>
    <cellStyle name="20% - 强调文字颜色 1 3 3 11 5" xfId="9390" xr:uid="{00000000-0005-0000-0000-0000DE240000}"/>
    <cellStyle name="20% - 强调文字颜色 1 3 3 11 6" xfId="9687" xr:uid="{00000000-0005-0000-0000-000007260000}"/>
    <cellStyle name="20% - 强调文字颜色 1 3 3 12" xfId="3273" xr:uid="{00000000-0005-0000-0000-0000F90C0000}"/>
    <cellStyle name="20% - 强调文字颜色 1 3 3 12 2" xfId="7180" xr:uid="{00000000-0005-0000-0000-00003C1C0000}"/>
    <cellStyle name="20% - 强调文字颜色 1 3 3 12 3" xfId="7191" xr:uid="{00000000-0005-0000-0000-0000471C0000}"/>
    <cellStyle name="20% - 强调文字颜色 1 3 3 12 4" xfId="10880" xr:uid="{00000000-0005-0000-0000-0000B02A0000}"/>
    <cellStyle name="20% - 强调文字颜色 1 3 3 12 5" xfId="10887" xr:uid="{00000000-0005-0000-0000-0000B72A0000}"/>
    <cellStyle name="20% - 强调文字颜色 1 3 3 12 6" xfId="10894" xr:uid="{00000000-0005-0000-0000-0000BE2A0000}"/>
    <cellStyle name="20% - 强调文字颜色 1 3 3 13" xfId="3275" xr:uid="{00000000-0005-0000-0000-0000FB0C0000}"/>
    <cellStyle name="20% - 强调文字颜色 1 3 3 13 2" xfId="10901" xr:uid="{00000000-0005-0000-0000-0000C52A0000}"/>
    <cellStyle name="20% - 强调文字颜色 1 3 3 13 3" xfId="10909" xr:uid="{00000000-0005-0000-0000-0000CD2A0000}"/>
    <cellStyle name="20% - 强调文字颜色 1 3 3 13 4" xfId="10917" xr:uid="{00000000-0005-0000-0000-0000D52A0000}"/>
    <cellStyle name="20% - 强调文字颜色 1 3 3 13 5" xfId="10921" xr:uid="{00000000-0005-0000-0000-0000D92A0000}"/>
    <cellStyle name="20% - 强调文字颜色 1 3 3 13 6" xfId="10925" xr:uid="{00000000-0005-0000-0000-0000DD2A0000}"/>
    <cellStyle name="20% - 强调文字颜色 1 3 3 14" xfId="10927" xr:uid="{00000000-0005-0000-0000-0000DF2A0000}"/>
    <cellStyle name="20% - 强调文字颜色 1 3 3 15" xfId="10931" xr:uid="{00000000-0005-0000-0000-0000E32A0000}"/>
    <cellStyle name="20% - 强调文字颜色 1 3 3 15 2" xfId="10932" xr:uid="{00000000-0005-0000-0000-0000E42A0000}"/>
    <cellStyle name="20% - 强调文字颜色 1 3 3 15 3" xfId="10938" xr:uid="{00000000-0005-0000-0000-0000EA2A0000}"/>
    <cellStyle name="20% - 强调文字颜色 1 3 3 15 4" xfId="430" xr:uid="{00000000-0005-0000-0000-0000CB010000}"/>
    <cellStyle name="20% - 强调文字颜色 1 3 3 15 5" xfId="10946" xr:uid="{00000000-0005-0000-0000-0000F22A0000}"/>
    <cellStyle name="20% - 强调文字颜色 1 3 3 16" xfId="10950" xr:uid="{00000000-0005-0000-0000-0000F62A0000}"/>
    <cellStyle name="20% - 强调文字颜色 1 3 3 17" xfId="10956" xr:uid="{00000000-0005-0000-0000-0000FC2A0000}"/>
    <cellStyle name="20% - 强调文字颜色 1 3 3 18" xfId="10963" xr:uid="{00000000-0005-0000-0000-0000032B0000}"/>
    <cellStyle name="20% - 强调文字颜色 1 3 3 19" xfId="10970" xr:uid="{00000000-0005-0000-0000-00000A2B0000}"/>
    <cellStyle name="20% - 强调文字颜色 1 3 3 2" xfId="6773" xr:uid="{00000000-0005-0000-0000-0000A51A0000}"/>
    <cellStyle name="20% - 强调文字颜色 1 3 3 2 10" xfId="6896" xr:uid="{00000000-0005-0000-0000-0000201B0000}"/>
    <cellStyle name="20% - 强调文字颜色 1 3 3 2 10 2" xfId="10971" xr:uid="{00000000-0005-0000-0000-00000B2B0000}"/>
    <cellStyle name="20% - 强调文字颜色 1 3 3 2 10 3" xfId="10973" xr:uid="{00000000-0005-0000-0000-00000D2B0000}"/>
    <cellStyle name="20% - 强调文字颜色 1 3 3 2 10 4" xfId="6597" xr:uid="{00000000-0005-0000-0000-0000F5190000}"/>
    <cellStyle name="20% - 强调文字颜色 1 3 3 2 10 5" xfId="6625" xr:uid="{00000000-0005-0000-0000-0000111A0000}"/>
    <cellStyle name="20% - 强调文字颜色 1 3 3 2 10 6" xfId="6654" xr:uid="{00000000-0005-0000-0000-00002E1A0000}"/>
    <cellStyle name="20% - 强调文字颜色 1 3 3 2 11" xfId="6900" xr:uid="{00000000-0005-0000-0000-0000241B0000}"/>
    <cellStyle name="20% - 强调文字颜色 1 3 3 2 11 2" xfId="10975" xr:uid="{00000000-0005-0000-0000-00000F2B0000}"/>
    <cellStyle name="20% - 强调文字颜色 1 3 3 2 11 3" xfId="10977" xr:uid="{00000000-0005-0000-0000-0000112B0000}"/>
    <cellStyle name="20% - 强调文字颜色 1 3 3 2 11 4" xfId="10979" xr:uid="{00000000-0005-0000-0000-0000132B0000}"/>
    <cellStyle name="20% - 强调文字颜色 1 3 3 2 11 5" xfId="10980" xr:uid="{00000000-0005-0000-0000-0000142B0000}"/>
    <cellStyle name="20% - 强调文字颜色 1 3 3 2 11 6" xfId="10982" xr:uid="{00000000-0005-0000-0000-0000162B0000}"/>
    <cellStyle name="20% - 强调文字颜色 1 3 3 2 12" xfId="6902" xr:uid="{00000000-0005-0000-0000-0000261B0000}"/>
    <cellStyle name="20% - 强调文字颜色 1 3 3 2 12 2" xfId="10983" xr:uid="{00000000-0005-0000-0000-0000172B0000}"/>
    <cellStyle name="20% - 强调文字颜色 1 3 3 2 12 3" xfId="10984" xr:uid="{00000000-0005-0000-0000-0000182B0000}"/>
    <cellStyle name="20% - 强调文字颜色 1 3 3 2 12 4" xfId="10985" xr:uid="{00000000-0005-0000-0000-0000192B0000}"/>
    <cellStyle name="20% - 强调文字颜色 1 3 3 2 12 5" xfId="10987" xr:uid="{00000000-0005-0000-0000-00001B2B0000}"/>
    <cellStyle name="20% - 强调文字颜色 1 3 3 2 13" xfId="4470" xr:uid="{00000000-0005-0000-0000-0000A6110000}"/>
    <cellStyle name="20% - 强调文字颜色 1 3 3 2 13 2" xfId="10988" xr:uid="{00000000-0005-0000-0000-00001C2B0000}"/>
    <cellStyle name="20% - 强调文字颜色 1 3 3 2 13 3" xfId="8693" xr:uid="{00000000-0005-0000-0000-000025220000}"/>
    <cellStyle name="20% - 强调文字颜色 1 3 3 2 13 4" xfId="8697" xr:uid="{00000000-0005-0000-0000-000029220000}"/>
    <cellStyle name="20% - 强调文字颜色 1 3 3 2 13 5" xfId="8701" xr:uid="{00000000-0005-0000-0000-00002D220000}"/>
    <cellStyle name="20% - 强调文字颜色 1 3 3 2 14" xfId="10989" xr:uid="{00000000-0005-0000-0000-00001D2B0000}"/>
    <cellStyle name="20% - 强调文字颜色 1 3 3 2 15" xfId="10990" xr:uid="{00000000-0005-0000-0000-00001E2B0000}"/>
    <cellStyle name="20% - 强调文字颜色 1 3 3 2 16" xfId="10991" xr:uid="{00000000-0005-0000-0000-00001F2B0000}"/>
    <cellStyle name="20% - 强调文字颜色 1 3 3 2 17" xfId="79" xr:uid="{00000000-0005-0000-0000-000053000000}"/>
    <cellStyle name="20% - 强调文字颜色 1 3 3 2 18" xfId="10994" xr:uid="{00000000-0005-0000-0000-0000222B0000}"/>
    <cellStyle name="20% - 强调文字颜色 1 3 3 2 2" xfId="10998" xr:uid="{00000000-0005-0000-0000-0000262B0000}"/>
    <cellStyle name="20% - 强调文字颜色 1 3 3 2 2 2" xfId="11006" xr:uid="{00000000-0005-0000-0000-00002E2B0000}"/>
    <cellStyle name="20% - 强调文字颜色 1 3 3 2 2 2 2" xfId="11007" xr:uid="{00000000-0005-0000-0000-00002F2B0000}"/>
    <cellStyle name="20% - 强调文字颜色 1 3 3 2 2 2 3" xfId="11009" xr:uid="{00000000-0005-0000-0000-0000312B0000}"/>
    <cellStyle name="20% - 强调文字颜色 1 3 3 2 2 2 4" xfId="11011" xr:uid="{00000000-0005-0000-0000-0000332B0000}"/>
    <cellStyle name="20% - 强调文字颜色 1 3 3 2 2 3" xfId="9471" xr:uid="{00000000-0005-0000-0000-00002F250000}"/>
    <cellStyle name="20% - 强调文字颜色 1 3 3 2 2 3 2" xfId="11013" xr:uid="{00000000-0005-0000-0000-0000352B0000}"/>
    <cellStyle name="20% - 强调文字颜色 1 3 3 2 2 3 2 2" xfId="2520" xr:uid="{00000000-0005-0000-0000-0000080A0000}"/>
    <cellStyle name="20% - 强调文字颜色 1 3 3 2 2 3 2 2 2" xfId="1343" xr:uid="{00000000-0005-0000-0000-00006F050000}"/>
    <cellStyle name="20% - 强调文字颜色 1 3 3 2 2 3 2 2 3" xfId="1356" xr:uid="{00000000-0005-0000-0000-00007C050000}"/>
    <cellStyle name="20% - 强调文字颜色 1 3 3 2 2 3 2 2 4" xfId="1379" xr:uid="{00000000-0005-0000-0000-000093050000}"/>
    <cellStyle name="20% - 强调文字颜色 1 3 3 2 2 3 2 2 5" xfId="1420" xr:uid="{00000000-0005-0000-0000-0000BC050000}"/>
    <cellStyle name="20% - 强调文字颜色 1 3 3 2 2 3 2 3" xfId="344" xr:uid="{00000000-0005-0000-0000-000070010000}"/>
    <cellStyle name="20% - 强调文字颜色 1 3 3 2 2 3 2 4" xfId="11020" xr:uid="{00000000-0005-0000-0000-00003C2B0000}"/>
    <cellStyle name="20% - 强调文字颜色 1 3 3 2 2 3 2 5" xfId="11029" xr:uid="{00000000-0005-0000-0000-0000452B0000}"/>
    <cellStyle name="20% - 强调文字颜色 1 3 3 2 2 3 2 6" xfId="11037" xr:uid="{00000000-0005-0000-0000-00004D2B0000}"/>
    <cellStyle name="20% - 强调文字颜色 1 3 3 2 2 3 3" xfId="11039" xr:uid="{00000000-0005-0000-0000-00004F2B0000}"/>
    <cellStyle name="20% - 强调文字颜色 1 3 3 2 2 3 3 2" xfId="11043" xr:uid="{00000000-0005-0000-0000-0000532B0000}"/>
    <cellStyle name="20% - 强调文字颜色 1 3 3 2 2 3 3 2 2" xfId="1565" xr:uid="{00000000-0005-0000-0000-00004D060000}"/>
    <cellStyle name="20% - 强调文字颜色 1 3 3 2 2 3 3 2 3" xfId="1572" xr:uid="{00000000-0005-0000-0000-000054060000}"/>
    <cellStyle name="20% - 强调文字颜色 1 3 3 2 2 3 3 2 4" xfId="1626" xr:uid="{00000000-0005-0000-0000-00008A060000}"/>
    <cellStyle name="20% - 强调文字颜色 1 3 3 2 2 3 3 2 5" xfId="9381" xr:uid="{00000000-0005-0000-0000-0000D5240000}"/>
    <cellStyle name="20% - 强调文字颜色 1 3 3 2 2 3 3 3" xfId="11047" xr:uid="{00000000-0005-0000-0000-0000572B0000}"/>
    <cellStyle name="20% - 强调文字颜色 1 3 3 2 2 3 3 4" xfId="11051" xr:uid="{00000000-0005-0000-0000-00005B2B0000}"/>
    <cellStyle name="20% - 强调文字颜色 1 3 3 2 2 3 3 5" xfId="11056" xr:uid="{00000000-0005-0000-0000-0000602B0000}"/>
    <cellStyle name="20% - 强调文字颜色 1 3 3 2 2 3 3 6" xfId="11061" xr:uid="{00000000-0005-0000-0000-0000652B0000}"/>
    <cellStyle name="20% - 强调文字颜色 1 3 3 2 2 3 4" xfId="11063" xr:uid="{00000000-0005-0000-0000-0000672B0000}"/>
    <cellStyle name="20% - 强调文字颜色 1 3 3 2 2 3 4 2" xfId="11067" xr:uid="{00000000-0005-0000-0000-00006B2B0000}"/>
    <cellStyle name="20% - 强调文字颜色 1 3 3 2 2 3 4 3" xfId="11068" xr:uid="{00000000-0005-0000-0000-00006C2B0000}"/>
    <cellStyle name="20% - 强调文字颜色 1 3 3 2 2 3 4 4" xfId="11069" xr:uid="{00000000-0005-0000-0000-00006D2B0000}"/>
    <cellStyle name="20% - 强调文字颜色 1 3 3 2 2 3 4 5" xfId="11071" xr:uid="{00000000-0005-0000-0000-00006F2B0000}"/>
    <cellStyle name="20% - 强调文字颜色 1 3 3 2 2 3 5" xfId="11074" xr:uid="{00000000-0005-0000-0000-0000722B0000}"/>
    <cellStyle name="20% - 强调文字颜色 1 3 3 2 2 3 5 2" xfId="8208" xr:uid="{00000000-0005-0000-0000-000040200000}"/>
    <cellStyle name="20% - 强调文字颜色 1 3 3 2 2 3 5 3" xfId="8215" xr:uid="{00000000-0005-0000-0000-000047200000}"/>
    <cellStyle name="20% - 强调文字颜色 1 3 3 2 2 3 5 4" xfId="8227" xr:uid="{00000000-0005-0000-0000-000053200000}"/>
    <cellStyle name="20% - 强调文字颜色 1 3 3 2 2 3 5 5" xfId="11080" xr:uid="{00000000-0005-0000-0000-0000782B0000}"/>
    <cellStyle name="20% - 强调文字颜色 1 3 3 2 2 3 6" xfId="11088" xr:uid="{00000000-0005-0000-0000-0000802B0000}"/>
    <cellStyle name="20% - 强调文字颜色 1 3 3 2 2 3 7" xfId="11093" xr:uid="{00000000-0005-0000-0000-0000852B0000}"/>
    <cellStyle name="20% - 强调文字颜色 1 3 3 2 2 3 8" xfId="11099" xr:uid="{00000000-0005-0000-0000-00008B2B0000}"/>
    <cellStyle name="20% - 强调文字颜色 1 3 3 2 2 3 9" xfId="11102" xr:uid="{00000000-0005-0000-0000-00008E2B0000}"/>
    <cellStyle name="20% - 强调文字颜色 1 3 3 2 2 4" xfId="9485" xr:uid="{00000000-0005-0000-0000-00003D250000}"/>
    <cellStyle name="20% - 强调文字颜色 1 3 3 2 2 5" xfId="9498" xr:uid="{00000000-0005-0000-0000-00004A250000}"/>
    <cellStyle name="20% - 强调文字颜色 1 3 3 2 3" xfId="11106" xr:uid="{00000000-0005-0000-0000-0000922B0000}"/>
    <cellStyle name="20% - 强调文字颜色 1 3 3 2 3 10" xfId="11111" xr:uid="{00000000-0005-0000-0000-0000972B0000}"/>
    <cellStyle name="20% - 强调文字颜色 1 3 3 2 3 2" xfId="11120" xr:uid="{00000000-0005-0000-0000-0000A02B0000}"/>
    <cellStyle name="20% - 强调文字颜色 1 3 3 2 3 2 2" xfId="11123" xr:uid="{00000000-0005-0000-0000-0000A32B0000}"/>
    <cellStyle name="20% - 强调文字颜色 1 3 3 2 3 2 2 2" xfId="10010" xr:uid="{00000000-0005-0000-0000-00004A270000}"/>
    <cellStyle name="20% - 强调文字颜色 1 3 3 2 3 2 2 3" xfId="10053" xr:uid="{00000000-0005-0000-0000-000075270000}"/>
    <cellStyle name="20% - 强调文字颜色 1 3 3 2 3 2 2 4" xfId="5241" xr:uid="{00000000-0005-0000-0000-0000A9140000}"/>
    <cellStyle name="20% - 强调文字颜色 1 3 3 2 3 2 2 5" xfId="5263" xr:uid="{00000000-0005-0000-0000-0000BF140000}"/>
    <cellStyle name="20% - 强调文字颜色 1 3 3 2 3 2 3" xfId="11127" xr:uid="{00000000-0005-0000-0000-0000A72B0000}"/>
    <cellStyle name="20% - 强调文字颜色 1 3 3 2 3 2 4" xfId="11132" xr:uid="{00000000-0005-0000-0000-0000AC2B0000}"/>
    <cellStyle name="20% - 强调文字颜色 1 3 3 2 3 2 5" xfId="5861" xr:uid="{00000000-0005-0000-0000-000015170000}"/>
    <cellStyle name="20% - 强调文字颜色 1 3 3 2 3 2 6" xfId="5960" xr:uid="{00000000-0005-0000-0000-000078170000}"/>
    <cellStyle name="20% - 强调文字颜色 1 3 3 2 3 3" xfId="11141" xr:uid="{00000000-0005-0000-0000-0000B52B0000}"/>
    <cellStyle name="20% - 强调文字颜色 1 3 3 2 3 3 2" xfId="985" xr:uid="{00000000-0005-0000-0000-000009040000}"/>
    <cellStyle name="20% - 强调文字颜色 1 3 3 2 3 3 2 2" xfId="2087" xr:uid="{00000000-0005-0000-0000-000057080000}"/>
    <cellStyle name="20% - 强调文字颜色 1 3 3 2 3 3 2 3" xfId="2150" xr:uid="{00000000-0005-0000-0000-000096080000}"/>
    <cellStyle name="20% - 强调文字颜色 1 3 3 2 3 3 2 4" xfId="1295" xr:uid="{00000000-0005-0000-0000-00003F050000}"/>
    <cellStyle name="20% - 强调文字颜色 1 3 3 2 3 3 2 5" xfId="1311" xr:uid="{00000000-0005-0000-0000-00004F050000}"/>
    <cellStyle name="20% - 强调文字颜色 1 3 3 2 3 3 3" xfId="11142" xr:uid="{00000000-0005-0000-0000-0000B62B0000}"/>
    <cellStyle name="20% - 强调文字颜色 1 3 3 2 3 3 4" xfId="11148" xr:uid="{00000000-0005-0000-0000-0000BC2B0000}"/>
    <cellStyle name="20% - 强调文字颜色 1 3 3 2 3 3 5" xfId="4553" xr:uid="{00000000-0005-0000-0000-0000F9110000}"/>
    <cellStyle name="20% - 强调文字颜色 1 3 3 2 3 3 6" xfId="4563" xr:uid="{00000000-0005-0000-0000-000003120000}"/>
    <cellStyle name="20% - 强调文字颜色 1 3 3 2 3 4" xfId="11163" xr:uid="{00000000-0005-0000-0000-0000CB2B0000}"/>
    <cellStyle name="20% - 强调文字颜色 1 3 3 2 3 4 2" xfId="11168" xr:uid="{00000000-0005-0000-0000-0000D02B0000}"/>
    <cellStyle name="20% - 强调文字颜色 1 3 3 2 3 4 3" xfId="11172" xr:uid="{00000000-0005-0000-0000-0000D42B0000}"/>
    <cellStyle name="20% - 强调文字颜色 1 3 3 2 3 4 4" xfId="1854" xr:uid="{00000000-0005-0000-0000-00006E070000}"/>
    <cellStyle name="20% - 强调文字颜色 1 3 3 2 3 4 5" xfId="1969" xr:uid="{00000000-0005-0000-0000-0000E1070000}"/>
    <cellStyle name="20% - 强调文字颜色 1 3 3 2 3 5" xfId="11185" xr:uid="{00000000-0005-0000-0000-0000E12B0000}"/>
    <cellStyle name="20% - 强调文字颜色 1 3 3 2 3 5 2" xfId="11189" xr:uid="{00000000-0005-0000-0000-0000E52B0000}"/>
    <cellStyle name="20% - 强调文字颜色 1 3 3 2 3 5 3" xfId="11193" xr:uid="{00000000-0005-0000-0000-0000E92B0000}"/>
    <cellStyle name="20% - 强调文字颜色 1 3 3 2 3 5 4" xfId="5846" xr:uid="{00000000-0005-0000-0000-000006170000}"/>
    <cellStyle name="20% - 强调文字颜色 1 3 3 2 3 5 5" xfId="6024" xr:uid="{00000000-0005-0000-0000-0000B8170000}"/>
    <cellStyle name="20% - 强调文字颜色 1 3 3 2 3 6" xfId="4354" xr:uid="{00000000-0005-0000-0000-000032110000}"/>
    <cellStyle name="20% - 强调文字颜色 1 3 3 2 3 7" xfId="4367" xr:uid="{00000000-0005-0000-0000-00003F110000}"/>
    <cellStyle name="20% - 强调文字颜色 1 3 3 2 3 8" xfId="6518" xr:uid="{00000000-0005-0000-0000-0000A6190000}"/>
    <cellStyle name="20% - 强调文字颜色 1 3 3 2 3 9" xfId="6523" xr:uid="{00000000-0005-0000-0000-0000AB190000}"/>
    <cellStyle name="20% - 强调文字颜色 1 3 3 2 4" xfId="11200" xr:uid="{00000000-0005-0000-0000-0000F02B0000}"/>
    <cellStyle name="20% - 强调文字颜色 1 3 3 2 4 2" xfId="11214" xr:uid="{00000000-0005-0000-0000-0000FE2B0000}"/>
    <cellStyle name="20% - 强调文字颜色 1 3 3 2 4 2 2" xfId="3348" xr:uid="{00000000-0005-0000-0000-0000440D0000}"/>
    <cellStyle name="20% - 强调文字颜色 1 3 3 2 4 2 3" xfId="3444" xr:uid="{00000000-0005-0000-0000-0000A40D0000}"/>
    <cellStyle name="20% - 强调文字颜色 1 3 3 2 4 2 4" xfId="3478" xr:uid="{00000000-0005-0000-0000-0000C60D0000}"/>
    <cellStyle name="20% - 强调文字颜色 1 3 3 2 4 2 5" xfId="3531" xr:uid="{00000000-0005-0000-0000-0000FB0D0000}"/>
    <cellStyle name="20% - 强调文字颜色 1 3 3 2 4 3" xfId="11222" xr:uid="{00000000-0005-0000-0000-0000062C0000}"/>
    <cellStyle name="20% - 强调文字颜色 1 3 3 2 4 3 2" xfId="3585" xr:uid="{00000000-0005-0000-0000-0000310E0000}"/>
    <cellStyle name="20% - 强调文字颜色 1 3 3 2 4 3 3" xfId="3631" xr:uid="{00000000-0005-0000-0000-00005F0E0000}"/>
    <cellStyle name="20% - 强调文字颜色 1 3 3 2 4 3 4" xfId="3650" xr:uid="{00000000-0005-0000-0000-0000720E0000}"/>
    <cellStyle name="20% - 强调文字颜色 1 3 3 2 4 3 5" xfId="3670" xr:uid="{00000000-0005-0000-0000-0000860E0000}"/>
    <cellStyle name="20% - 强调文字颜色 1 3 3 2 4 4" xfId="11229" xr:uid="{00000000-0005-0000-0000-00000D2C0000}"/>
    <cellStyle name="20% - 强调文字颜色 1 3 3 2 4 5" xfId="11234" xr:uid="{00000000-0005-0000-0000-0000122C0000}"/>
    <cellStyle name="20% - 强调文字颜色 1 3 3 2 4 6" xfId="4399" xr:uid="{00000000-0005-0000-0000-00005F110000}"/>
    <cellStyle name="20% - 强调文字颜色 1 3 3 2 4 7" xfId="4408" xr:uid="{00000000-0005-0000-0000-000068110000}"/>
    <cellStyle name="20% - 强调文字颜色 1 3 3 2 4 8" xfId="4418" xr:uid="{00000000-0005-0000-0000-000072110000}"/>
    <cellStyle name="20% - 强调文字颜色 1 3 3 2 5" xfId="11240" xr:uid="{00000000-0005-0000-0000-0000182C0000}"/>
    <cellStyle name="20% - 强调文字颜色 1 3 3 2 5 2" xfId="11246" xr:uid="{00000000-0005-0000-0000-00001E2C0000}"/>
    <cellStyle name="20% - 强调文字颜色 1 3 3 2 5 2 2" xfId="4386" xr:uid="{00000000-0005-0000-0000-000052110000}"/>
    <cellStyle name="20% - 强调文字颜色 1 3 3 2 5 2 3" xfId="4400" xr:uid="{00000000-0005-0000-0000-000060110000}"/>
    <cellStyle name="20% - 强调文字颜色 1 3 3 2 5 2 4" xfId="4410" xr:uid="{00000000-0005-0000-0000-00006A110000}"/>
    <cellStyle name="20% - 强调文字颜色 1 3 3 2 5 2 5" xfId="4424" xr:uid="{00000000-0005-0000-0000-000078110000}"/>
    <cellStyle name="20% - 强调文字颜色 1 3 3 2 5 3" xfId="11251" xr:uid="{00000000-0005-0000-0000-0000232C0000}"/>
    <cellStyle name="20% - 强调文字颜色 1 3 3 2 5 3 2" xfId="11255" xr:uid="{00000000-0005-0000-0000-0000272C0000}"/>
    <cellStyle name="20% - 强调文字颜色 1 3 3 2 5 3 3" xfId="8289" xr:uid="{00000000-0005-0000-0000-000091200000}"/>
    <cellStyle name="20% - 强调文字颜色 1 3 3 2 5 3 4" xfId="8298" xr:uid="{00000000-0005-0000-0000-00009A200000}"/>
    <cellStyle name="20% - 强调文字颜色 1 3 3 2 5 3 5" xfId="8300" xr:uid="{00000000-0005-0000-0000-00009C200000}"/>
    <cellStyle name="20% - 强调文字颜色 1 3 3 2 5 4" xfId="11259" xr:uid="{00000000-0005-0000-0000-00002B2C0000}"/>
    <cellStyle name="20% - 强调文字颜色 1 3 3 2 5 5" xfId="11262" xr:uid="{00000000-0005-0000-0000-00002E2C0000}"/>
    <cellStyle name="20% - 强调文字颜色 1 3 3 2 5 6" xfId="11264" xr:uid="{00000000-0005-0000-0000-0000302C0000}"/>
    <cellStyle name="20% - 强调文字颜色 1 3 3 2 5 7" xfId="4651" xr:uid="{00000000-0005-0000-0000-00005B120000}"/>
    <cellStyle name="20% - 强调文字颜色 1 3 3 2 5 8" xfId="4657" xr:uid="{00000000-0005-0000-0000-000061120000}"/>
    <cellStyle name="20% - 强调文字颜色 1 3 3 2 6" xfId="11270" xr:uid="{00000000-0005-0000-0000-0000362C0000}"/>
    <cellStyle name="20% - 强调文字颜色 1 3 3 2 6 2" xfId="11276" xr:uid="{00000000-0005-0000-0000-00003C2C0000}"/>
    <cellStyle name="20% - 强调文字颜色 1 3 3 2 6 2 2" xfId="11281" xr:uid="{00000000-0005-0000-0000-0000412C0000}"/>
    <cellStyle name="20% - 强调文字颜色 1 3 3 2 6 2 3" xfId="11288" xr:uid="{00000000-0005-0000-0000-0000482C0000}"/>
    <cellStyle name="20% - 强调文字颜色 1 3 3 2 6 2 4" xfId="11293" xr:uid="{00000000-0005-0000-0000-00004D2C0000}"/>
    <cellStyle name="20% - 强调文字颜色 1 3 3 2 6 2 5" xfId="2489" xr:uid="{00000000-0005-0000-0000-0000E9090000}"/>
    <cellStyle name="20% - 强调文字颜色 1 3 3 2 6 3" xfId="11299" xr:uid="{00000000-0005-0000-0000-0000532C0000}"/>
    <cellStyle name="20% - 强调文字颜色 1 3 3 2 6 4" xfId="11303" xr:uid="{00000000-0005-0000-0000-0000572C0000}"/>
    <cellStyle name="20% - 强调文字颜色 1 3 3 2 6 5" xfId="11304" xr:uid="{00000000-0005-0000-0000-0000582C0000}"/>
    <cellStyle name="20% - 强调文字颜色 1 3 3 2 6 6" xfId="11305" xr:uid="{00000000-0005-0000-0000-0000592C0000}"/>
    <cellStyle name="20% - 强调文字颜色 1 3 3 2 6 7" xfId="11306" xr:uid="{00000000-0005-0000-0000-00005A2C0000}"/>
    <cellStyle name="20% - 强调文字颜色 1 3 3 2 7" xfId="11314" xr:uid="{00000000-0005-0000-0000-0000622C0000}"/>
    <cellStyle name="20% - 强调文字颜色 1 3 3 2 7 2" xfId="11319" xr:uid="{00000000-0005-0000-0000-0000672C0000}"/>
    <cellStyle name="20% - 强调文字颜色 1 3 3 2 7 2 2" xfId="3124" xr:uid="{00000000-0005-0000-0000-0000640C0000}"/>
    <cellStyle name="20% - 强调文字颜色 1 3 3 2 7 2 3" xfId="126" xr:uid="{00000000-0005-0000-0000-000086000000}"/>
    <cellStyle name="20% - 强调文字颜色 1 3 3 2 7 2 4" xfId="4492" xr:uid="{00000000-0005-0000-0000-0000BC110000}"/>
    <cellStyle name="20% - 强调文字颜色 1 3 3 2 7 2 5" xfId="3209" xr:uid="{00000000-0005-0000-0000-0000B90C0000}"/>
    <cellStyle name="20% - 强调文字颜色 1 3 3 2 7 3" xfId="11323" xr:uid="{00000000-0005-0000-0000-00006B2C0000}"/>
    <cellStyle name="20% - 强调文字颜色 1 3 3 2 7 4" xfId="11328" xr:uid="{00000000-0005-0000-0000-0000702C0000}"/>
    <cellStyle name="20% - 强调文字颜色 1 3 3 2 7 5" xfId="11334" xr:uid="{00000000-0005-0000-0000-0000762C0000}"/>
    <cellStyle name="20% - 强调文字颜色 1 3 3 2 7 6" xfId="11336" xr:uid="{00000000-0005-0000-0000-0000782C0000}"/>
    <cellStyle name="20% - 强调文字颜色 1 3 3 2 7 7" xfId="11338" xr:uid="{00000000-0005-0000-0000-00007A2C0000}"/>
    <cellStyle name="20% - 强调文字颜色 1 3 3 2 8" xfId="11343" xr:uid="{00000000-0005-0000-0000-00007F2C0000}"/>
    <cellStyle name="20% - 强调文字颜色 1 3 3 2 8 2" xfId="2828" xr:uid="{00000000-0005-0000-0000-00003C0B0000}"/>
    <cellStyle name="20% - 强调文字颜色 1 3 3 2 8 3" xfId="2844" xr:uid="{00000000-0005-0000-0000-00004C0B0000}"/>
    <cellStyle name="20% - 强调文字颜色 1 3 3 2 8 4" xfId="2859" xr:uid="{00000000-0005-0000-0000-00005B0B0000}"/>
    <cellStyle name="20% - 强调文字颜色 1 3 3 2 8 5" xfId="2866" xr:uid="{00000000-0005-0000-0000-0000620B0000}"/>
    <cellStyle name="20% - 强调文字颜色 1 3 3 2 8 6" xfId="11345" xr:uid="{00000000-0005-0000-0000-0000812C0000}"/>
    <cellStyle name="20% - 强调文字颜色 1 3 3 2 9" xfId="11352" xr:uid="{00000000-0005-0000-0000-0000882C0000}"/>
    <cellStyle name="20% - 强调文字颜色 1 3 3 2 9 2" xfId="2885" xr:uid="{00000000-0005-0000-0000-0000750B0000}"/>
    <cellStyle name="20% - 强调文字颜色 1 3 3 2 9 3" xfId="2898" xr:uid="{00000000-0005-0000-0000-0000820B0000}"/>
    <cellStyle name="20% - 强调文字颜色 1 3 3 2 9 4" xfId="2922" xr:uid="{00000000-0005-0000-0000-00009A0B0000}"/>
    <cellStyle name="20% - 强调文字颜色 1 3 3 2 9 5" xfId="2944" xr:uid="{00000000-0005-0000-0000-0000B00B0000}"/>
    <cellStyle name="20% - 强调文字颜色 1 3 3 2 9 6" xfId="11356" xr:uid="{00000000-0005-0000-0000-00008C2C0000}"/>
    <cellStyle name="20% - 强调文字颜色 1 3 3 20" xfId="10930" xr:uid="{00000000-0005-0000-0000-0000E22A0000}"/>
    <cellStyle name="20% - 强调文字颜色 1 3 3 3" xfId="11360" xr:uid="{00000000-0005-0000-0000-0000902C0000}"/>
    <cellStyle name="20% - 强调文字颜色 1 3 3 3 2" xfId="11363" xr:uid="{00000000-0005-0000-0000-0000932C0000}"/>
    <cellStyle name="20% - 强调文字颜色 1 3 3 3 2 2" xfId="11366" xr:uid="{00000000-0005-0000-0000-0000962C0000}"/>
    <cellStyle name="20% - 强调文字颜色 1 3 3 3 2 2 2" xfId="2236" xr:uid="{00000000-0005-0000-0000-0000EC080000}"/>
    <cellStyle name="20% - 强调文字颜色 1 3 3 3 2 2 2 2" xfId="7577" xr:uid="{00000000-0005-0000-0000-0000C91D0000}"/>
    <cellStyle name="20% - 强调文字颜色 1 3 3 3 2 2 2 2 2" xfId="11367" xr:uid="{00000000-0005-0000-0000-0000972C0000}"/>
    <cellStyle name="20% - 强调文字颜色 1 3 3 3 2 2 2 2 3" xfId="11374" xr:uid="{00000000-0005-0000-0000-00009E2C0000}"/>
    <cellStyle name="20% - 强调文字颜色 1 3 3 3 2 2 2 2 4" xfId="5002" xr:uid="{00000000-0005-0000-0000-0000BA130000}"/>
    <cellStyle name="20% - 强调文字颜色 1 3 3 3 2 2 2 2 5" xfId="5024" xr:uid="{00000000-0005-0000-0000-0000D0130000}"/>
    <cellStyle name="20% - 强调文字颜色 1 3 3 3 2 2 2 3" xfId="7585" xr:uid="{00000000-0005-0000-0000-0000D11D0000}"/>
    <cellStyle name="20% - 强调文字颜色 1 3 3 3 2 2 2 4" xfId="7592" xr:uid="{00000000-0005-0000-0000-0000D81D0000}"/>
    <cellStyle name="20% - 强调文字颜色 1 3 3 3 2 2 2 5" xfId="7600" xr:uid="{00000000-0005-0000-0000-0000E01D0000}"/>
    <cellStyle name="20% - 强调文字颜色 1 3 3 3 2 2 2 6" xfId="11380" xr:uid="{00000000-0005-0000-0000-0000A42C0000}"/>
    <cellStyle name="20% - 强调文字颜色 1 3 3 3 2 2 3" xfId="7377" xr:uid="{00000000-0005-0000-0000-0000011D0000}"/>
    <cellStyle name="20% - 强调文字颜色 1 3 3 3 2 2 3 2" xfId="11382" xr:uid="{00000000-0005-0000-0000-0000A62C0000}"/>
    <cellStyle name="20% - 强调文字颜色 1 3 3 3 2 2 3 2 2" xfId="11386" xr:uid="{00000000-0005-0000-0000-0000AA2C0000}"/>
    <cellStyle name="20% - 强调文字颜色 1 3 3 3 2 2 3 2 3" xfId="11391" xr:uid="{00000000-0005-0000-0000-0000AF2C0000}"/>
    <cellStyle name="20% - 强调文字颜色 1 3 3 3 2 2 3 2 4" xfId="11397" xr:uid="{00000000-0005-0000-0000-0000B52C0000}"/>
    <cellStyle name="20% - 强调文字颜色 1 3 3 3 2 2 3 2 5" xfId="11403" xr:uid="{00000000-0005-0000-0000-0000BB2C0000}"/>
    <cellStyle name="20% - 强调文字颜色 1 3 3 3 2 2 3 3" xfId="11406" xr:uid="{00000000-0005-0000-0000-0000BE2C0000}"/>
    <cellStyle name="20% - 强调文字颜色 1 3 3 3 2 2 3 4" xfId="11408" xr:uid="{00000000-0005-0000-0000-0000C02C0000}"/>
    <cellStyle name="20% - 强调文字颜色 1 3 3 3 2 2 3 5" xfId="11410" xr:uid="{00000000-0005-0000-0000-0000C22C0000}"/>
    <cellStyle name="20% - 强调文字颜色 1 3 3 3 2 2 3 6" xfId="11412" xr:uid="{00000000-0005-0000-0000-0000C42C0000}"/>
    <cellStyle name="20% - 强调文字颜色 1 3 3 3 2 2 4" xfId="7387" xr:uid="{00000000-0005-0000-0000-00000B1D0000}"/>
    <cellStyle name="20% - 强调文字颜色 1 3 3 3 2 2 4 2" xfId="11414" xr:uid="{00000000-0005-0000-0000-0000C62C0000}"/>
    <cellStyle name="20% - 强调文字颜色 1 3 3 3 2 2 4 3" xfId="11416" xr:uid="{00000000-0005-0000-0000-0000C82C0000}"/>
    <cellStyle name="20% - 强调文字颜色 1 3 3 3 2 2 4 4" xfId="11418" xr:uid="{00000000-0005-0000-0000-0000CA2C0000}"/>
    <cellStyle name="20% - 强调文字颜色 1 3 3 3 2 2 4 5" xfId="11422" xr:uid="{00000000-0005-0000-0000-0000CE2C0000}"/>
    <cellStyle name="20% - 强调文字颜色 1 3 3 3 2 2 5" xfId="11428" xr:uid="{00000000-0005-0000-0000-0000D42C0000}"/>
    <cellStyle name="20% - 强调文字颜色 1 3 3 3 2 2 6" xfId="11442" xr:uid="{00000000-0005-0000-0000-0000E22C0000}"/>
    <cellStyle name="20% - 强调文字颜色 1 3 3 3 2 2 7" xfId="11447" xr:uid="{00000000-0005-0000-0000-0000E72C0000}"/>
    <cellStyle name="20% - 强调文字颜色 1 3 3 3 2 2 8" xfId="11450" xr:uid="{00000000-0005-0000-0000-0000EA2C0000}"/>
    <cellStyle name="20% - 强调文字颜色 1 3 3 3 2 3" xfId="11461" xr:uid="{00000000-0005-0000-0000-0000F52C0000}"/>
    <cellStyle name="20% - 强调文字颜色 1 3 3 3 2 4" xfId="11473" xr:uid="{00000000-0005-0000-0000-0000012D0000}"/>
    <cellStyle name="20% - 强调文字颜色 1 3 3 3 2 5" xfId="11484" xr:uid="{00000000-0005-0000-0000-00000C2D0000}"/>
    <cellStyle name="20% - 强调文字颜色 1 3 3 3 3" xfId="11485" xr:uid="{00000000-0005-0000-0000-00000D2D0000}"/>
    <cellStyle name="20% - 强调文字颜色 1 3 3 3 3 2" xfId="11498" xr:uid="{00000000-0005-0000-0000-00001A2D0000}"/>
    <cellStyle name="20% - 强调文字颜色 1 3 3 3 3 2 2" xfId="4300" xr:uid="{00000000-0005-0000-0000-0000FC100000}"/>
    <cellStyle name="20% - 强调文字颜色 1 3 3 3 3 2 2 2" xfId="3643" xr:uid="{00000000-0005-0000-0000-00006B0E0000}"/>
    <cellStyle name="20% - 强调文字颜色 1 3 3 3 3 2 2 3" xfId="3666" xr:uid="{00000000-0005-0000-0000-0000820E0000}"/>
    <cellStyle name="20% - 强调文字颜色 1 3 3 3 3 2 2 4" xfId="3688" xr:uid="{00000000-0005-0000-0000-0000980E0000}"/>
    <cellStyle name="20% - 强调文字颜色 1 3 3 3 3 2 2 5" xfId="3711" xr:uid="{00000000-0005-0000-0000-0000AF0E0000}"/>
    <cellStyle name="20% - 强调文字颜色 1 3 3 3 3 2 3" xfId="8244" xr:uid="{00000000-0005-0000-0000-000064200000}"/>
    <cellStyle name="20% - 强调文字颜色 1 3 3 3 3 2 4" xfId="11507" xr:uid="{00000000-0005-0000-0000-0000232D0000}"/>
    <cellStyle name="20% - 强调文字颜色 1 3 3 3 3 2 5" xfId="6056" xr:uid="{00000000-0005-0000-0000-0000D8170000}"/>
    <cellStyle name="20% - 强调文字颜色 1 3 3 3 3 2 6" xfId="6069" xr:uid="{00000000-0005-0000-0000-0000E5170000}"/>
    <cellStyle name="20% - 强调文字颜色 1 3 3 3 3 3" xfId="11514" xr:uid="{00000000-0005-0000-0000-00002A2D0000}"/>
    <cellStyle name="20% - 强调文字颜色 1 3 3 3 3 3 2" xfId="8278" xr:uid="{00000000-0005-0000-0000-000086200000}"/>
    <cellStyle name="20% - 强调文字颜色 1 3 3 3 3 3 2 2" xfId="8287" xr:uid="{00000000-0005-0000-0000-00008F200000}"/>
    <cellStyle name="20% - 强调文字颜色 1 3 3 3 3 3 2 3" xfId="8297" xr:uid="{00000000-0005-0000-0000-000099200000}"/>
    <cellStyle name="20% - 强调文字颜色 1 3 3 3 3 3 2 4" xfId="8311" xr:uid="{00000000-0005-0000-0000-0000A7200000}"/>
    <cellStyle name="20% - 强调文字颜色 1 3 3 3 3 3 2 5" xfId="8320" xr:uid="{00000000-0005-0000-0000-0000B0200000}"/>
    <cellStyle name="20% - 强调文字颜色 1 3 3 3 3 3 3" xfId="8328" xr:uid="{00000000-0005-0000-0000-0000B8200000}"/>
    <cellStyle name="20% - 强调文字颜色 1 3 3 3 3 3 4" xfId="8340" xr:uid="{00000000-0005-0000-0000-0000C4200000}"/>
    <cellStyle name="20% - 强调文字颜色 1 3 3 3 3 3 5" xfId="8346" xr:uid="{00000000-0005-0000-0000-0000CA200000}"/>
    <cellStyle name="20% - 强调文字颜色 1 3 3 3 3 3 6" xfId="8354" xr:uid="{00000000-0005-0000-0000-0000D2200000}"/>
    <cellStyle name="20% - 强调文字颜色 1 3 3 3 3 4" xfId="11520" xr:uid="{00000000-0005-0000-0000-0000302D0000}"/>
    <cellStyle name="20% - 强调文字颜色 1 3 3 3 3 4 2" xfId="11521" xr:uid="{00000000-0005-0000-0000-0000312D0000}"/>
    <cellStyle name="20% - 强调文字颜色 1 3 3 3 3 4 3" xfId="11524" xr:uid="{00000000-0005-0000-0000-0000342D0000}"/>
    <cellStyle name="20% - 强调文字颜色 1 3 3 3 3 4 4" xfId="8761" xr:uid="{00000000-0005-0000-0000-000069220000}"/>
    <cellStyle name="20% - 强调文字颜色 1 3 3 3 3 4 5" xfId="11528" xr:uid="{00000000-0005-0000-0000-0000382D0000}"/>
    <cellStyle name="20% - 强调文字颜色 1 3 3 3 3 5" xfId="11537" xr:uid="{00000000-0005-0000-0000-0000412D0000}"/>
    <cellStyle name="20% - 强调文字颜色 1 3 3 3 3 5 2" xfId="11538" xr:uid="{00000000-0005-0000-0000-0000422D0000}"/>
    <cellStyle name="20% - 强调文字颜色 1 3 3 3 3 5 3" xfId="11540" xr:uid="{00000000-0005-0000-0000-0000442D0000}"/>
    <cellStyle name="20% - 强调文字颜色 1 3 3 3 3 5 4" xfId="11542" xr:uid="{00000000-0005-0000-0000-0000462D0000}"/>
    <cellStyle name="20% - 强调文字颜色 1 3 3 3 3 5 5" xfId="11544" xr:uid="{00000000-0005-0000-0000-0000482D0000}"/>
    <cellStyle name="20% - 强调文字颜色 1 3 3 3 3 6" xfId="11551" xr:uid="{00000000-0005-0000-0000-00004F2D0000}"/>
    <cellStyle name="20% - 强调文字颜色 1 3 3 3 3 7" xfId="11557" xr:uid="{00000000-0005-0000-0000-0000552D0000}"/>
    <cellStyle name="20% - 强调文字颜色 1 3 3 3 3 8" xfId="11558" xr:uid="{00000000-0005-0000-0000-0000562D0000}"/>
    <cellStyle name="20% - 强调文字颜色 1 3 3 3 3 9" xfId="11559" xr:uid="{00000000-0005-0000-0000-0000572D0000}"/>
    <cellStyle name="20% - 强调文字颜色 1 3 3 3 4" xfId="11560" xr:uid="{00000000-0005-0000-0000-0000582D0000}"/>
    <cellStyle name="20% - 强调文字颜色 1 3 3 3 5" xfId="11566" xr:uid="{00000000-0005-0000-0000-00005E2D0000}"/>
    <cellStyle name="20% - 强调文字颜色 1 3 3 4" xfId="11572" xr:uid="{00000000-0005-0000-0000-0000642D0000}"/>
    <cellStyle name="20% - 强调文字颜色 1 3 3 4 2" xfId="11110" xr:uid="{00000000-0005-0000-0000-0000962B0000}"/>
    <cellStyle name="20% - 强调文字颜色 1 3 3 4 2 2" xfId="1469" xr:uid="{00000000-0005-0000-0000-0000ED050000}"/>
    <cellStyle name="20% - 强调文字颜色 1 3 3 4 2 3" xfId="1486" xr:uid="{00000000-0005-0000-0000-0000FE050000}"/>
    <cellStyle name="20% - 强调文字颜色 1 3 3 4 2 4" xfId="11577" xr:uid="{00000000-0005-0000-0000-0000692D0000}"/>
    <cellStyle name="20% - 强调文字颜色 1 3 3 4 2 5" xfId="11582" xr:uid="{00000000-0005-0000-0000-00006E2D0000}"/>
    <cellStyle name="20% - 强调文字颜色 1 3 3 4 3" xfId="11584" xr:uid="{00000000-0005-0000-0000-0000702D0000}"/>
    <cellStyle name="20% - 强调文字颜色 1 3 3 4 4" xfId="11586" xr:uid="{00000000-0005-0000-0000-0000722D0000}"/>
    <cellStyle name="20% - 强调文字颜色 1 3 3 5" xfId="11588" xr:uid="{00000000-0005-0000-0000-0000742D0000}"/>
    <cellStyle name="20% - 强调文字颜色 1 3 3 5 2" xfId="11590" xr:uid="{00000000-0005-0000-0000-0000762D0000}"/>
    <cellStyle name="20% - 强调文字颜色 1 3 3 5 2 2" xfId="6225" xr:uid="{00000000-0005-0000-0000-000081180000}"/>
    <cellStyle name="20% - 强调文字颜色 1 3 3 5 2 3" xfId="11597" xr:uid="{00000000-0005-0000-0000-00007D2D0000}"/>
    <cellStyle name="20% - 强调文字颜色 1 3 3 5 2 4" xfId="11604" xr:uid="{00000000-0005-0000-0000-0000842D0000}"/>
    <cellStyle name="20% - 强调文字颜色 1 3 3 5 2 5" xfId="11613" xr:uid="{00000000-0005-0000-0000-00008D2D0000}"/>
    <cellStyle name="20% - 强调文字颜色 1 3 3 5 3" xfId="11614" xr:uid="{00000000-0005-0000-0000-00008E2D0000}"/>
    <cellStyle name="20% - 强调文字颜色 1 3 3 5 3 2" xfId="980" xr:uid="{00000000-0005-0000-0000-000004040000}"/>
    <cellStyle name="20% - 强调文字颜色 1 3 3 5 3 3" xfId="998" xr:uid="{00000000-0005-0000-0000-000016040000}"/>
    <cellStyle name="20% - 强调文字颜色 1 3 3 5 3 4" xfId="44" xr:uid="{00000000-0005-0000-0000-00002F000000}"/>
    <cellStyle name="20% - 强调文字颜色 1 3 3 5 3 5" xfId="11619" xr:uid="{00000000-0005-0000-0000-0000932D0000}"/>
    <cellStyle name="20% - 强调文字颜色 1 3 3 5 4" xfId="11620" xr:uid="{00000000-0005-0000-0000-0000942D0000}"/>
    <cellStyle name="20% - 强调文字颜色 1 3 3 5 5" xfId="9332" xr:uid="{00000000-0005-0000-0000-0000A4240000}"/>
    <cellStyle name="20% - 强调文字颜色 1 3 3 5 6" xfId="4347" xr:uid="{00000000-0005-0000-0000-00002B110000}"/>
    <cellStyle name="20% - 强调文字颜色 1 3 3 5 7" xfId="4365" xr:uid="{00000000-0005-0000-0000-00003D110000}"/>
    <cellStyle name="20% - 强调文字颜色 1 3 3 5 8" xfId="6513" xr:uid="{00000000-0005-0000-0000-0000A1190000}"/>
    <cellStyle name="20% - 强调文字颜色 1 3 3 6" xfId="11621" xr:uid="{00000000-0005-0000-0000-0000952D0000}"/>
    <cellStyle name="20% - 强调文字颜色 1 3 3 6 2" xfId="10278" xr:uid="{00000000-0005-0000-0000-000056280000}"/>
    <cellStyle name="20% - 强调文字颜色 1 3 3 6 2 2" xfId="11626" xr:uid="{00000000-0005-0000-0000-00009A2D0000}"/>
    <cellStyle name="20% - 强调文字颜色 1 3 3 6 2 3" xfId="11633" xr:uid="{00000000-0005-0000-0000-0000A12D0000}"/>
    <cellStyle name="20% - 强调文字颜色 1 3 3 6 2 4" xfId="11634" xr:uid="{00000000-0005-0000-0000-0000A22D0000}"/>
    <cellStyle name="20% - 强调文字颜色 1 3 3 6 2 5" xfId="11635" xr:uid="{00000000-0005-0000-0000-0000A32D0000}"/>
    <cellStyle name="20% - 强调文字颜色 1 3 3 6 3" xfId="10279" xr:uid="{00000000-0005-0000-0000-000057280000}"/>
    <cellStyle name="20% - 强调文字颜色 1 3 3 6 3 2" xfId="11639" xr:uid="{00000000-0005-0000-0000-0000A72D0000}"/>
    <cellStyle name="20% - 强调文字颜色 1 3 3 6 3 3" xfId="11640" xr:uid="{00000000-0005-0000-0000-0000A82D0000}"/>
    <cellStyle name="20% - 强调文字颜色 1 3 3 6 3 4" xfId="11645" xr:uid="{00000000-0005-0000-0000-0000AD2D0000}"/>
    <cellStyle name="20% - 强调文字颜色 1 3 3 6 3 5" xfId="11646" xr:uid="{00000000-0005-0000-0000-0000AE2D0000}"/>
    <cellStyle name="20% - 强调文字颜色 1 3 3 6 4" xfId="11650" xr:uid="{00000000-0005-0000-0000-0000B22D0000}"/>
    <cellStyle name="20% - 强调文字颜色 1 3 3 6 5" xfId="11653" xr:uid="{00000000-0005-0000-0000-0000B52D0000}"/>
    <cellStyle name="20% - 强调文字颜色 1 3 3 6 6" xfId="11656" xr:uid="{00000000-0005-0000-0000-0000B82D0000}"/>
    <cellStyle name="20% - 强调文字颜色 1 3 3 6 7" xfId="11660" xr:uid="{00000000-0005-0000-0000-0000BC2D0000}"/>
    <cellStyle name="20% - 强调文字颜色 1 3 3 6 8" xfId="11663" xr:uid="{00000000-0005-0000-0000-0000BF2D0000}"/>
    <cellStyle name="20% - 强调文字颜色 1 3 3 7" xfId="11664" xr:uid="{00000000-0005-0000-0000-0000C02D0000}"/>
    <cellStyle name="20% - 强调文字颜色 1 3 3 7 2" xfId="5946" xr:uid="{00000000-0005-0000-0000-00006A170000}"/>
    <cellStyle name="20% - 强调文字颜色 1 3 3 7 2 2" xfId="11665" xr:uid="{00000000-0005-0000-0000-0000C12D0000}"/>
    <cellStyle name="20% - 强调文字颜色 1 3 3 7 2 3" xfId="11667" xr:uid="{00000000-0005-0000-0000-0000C32D0000}"/>
    <cellStyle name="20% - 强调文字颜色 1 3 3 7 2 4" xfId="11668" xr:uid="{00000000-0005-0000-0000-0000C42D0000}"/>
    <cellStyle name="20% - 强调文字颜色 1 3 3 7 2 5" xfId="11670" xr:uid="{00000000-0005-0000-0000-0000C62D0000}"/>
    <cellStyle name="20% - 强调文字颜色 1 3 3 7 3" xfId="11671" xr:uid="{00000000-0005-0000-0000-0000C72D0000}"/>
    <cellStyle name="20% - 强调文字颜色 1 3 3 7 4" xfId="11672" xr:uid="{00000000-0005-0000-0000-0000C82D0000}"/>
    <cellStyle name="20% - 强调文字颜色 1 3 3 7 5" xfId="11675" xr:uid="{00000000-0005-0000-0000-0000CB2D0000}"/>
    <cellStyle name="20% - 强调文字颜色 1 3 3 7 6" xfId="11682" xr:uid="{00000000-0005-0000-0000-0000D22D0000}"/>
    <cellStyle name="20% - 强调文字颜色 1 3 3 7 7" xfId="11690" xr:uid="{00000000-0005-0000-0000-0000DA2D0000}"/>
    <cellStyle name="20% - 强调文字颜色 1 3 3 8" xfId="6340" xr:uid="{00000000-0005-0000-0000-0000F4180000}"/>
    <cellStyle name="20% - 强调文字颜色 1 3 3 8 2" xfId="6342" xr:uid="{00000000-0005-0000-0000-0000F6180000}"/>
    <cellStyle name="20% - 强调文字颜色 1 3 3 8 2 2" xfId="11692" xr:uid="{00000000-0005-0000-0000-0000DC2D0000}"/>
    <cellStyle name="20% - 强调文字颜色 1 3 3 8 2 3" xfId="11693" xr:uid="{00000000-0005-0000-0000-0000DD2D0000}"/>
    <cellStyle name="20% - 强调文字颜色 1 3 3 8 2 4" xfId="11694" xr:uid="{00000000-0005-0000-0000-0000DE2D0000}"/>
    <cellStyle name="20% - 强调文字颜色 1 3 3 8 2 5" xfId="11697" xr:uid="{00000000-0005-0000-0000-0000E12D0000}"/>
    <cellStyle name="20% - 强调文字颜色 1 3 3 8 3" xfId="6349" xr:uid="{00000000-0005-0000-0000-0000FD180000}"/>
    <cellStyle name="20% - 强调文字颜色 1 3 3 8 4" xfId="6357" xr:uid="{00000000-0005-0000-0000-000005190000}"/>
    <cellStyle name="20% - 强调文字颜色 1 3 3 8 5" xfId="6364" xr:uid="{00000000-0005-0000-0000-00000C190000}"/>
    <cellStyle name="20% - 强调文字颜色 1 3 3 8 6" xfId="9969" xr:uid="{00000000-0005-0000-0000-000021270000}"/>
    <cellStyle name="20% - 强调文字颜色 1 3 3 8 7" xfId="9977" xr:uid="{00000000-0005-0000-0000-000029270000}"/>
    <cellStyle name="20% - 强调文字颜色 1 3 3 9" xfId="6378" xr:uid="{00000000-0005-0000-0000-00001A190000}"/>
    <cellStyle name="20% - 强调文字颜色 1 3 3 9 2" xfId="6382" xr:uid="{00000000-0005-0000-0000-00001E190000}"/>
    <cellStyle name="20% - 强调文字颜色 1 3 3 9 3" xfId="6391" xr:uid="{00000000-0005-0000-0000-000027190000}"/>
    <cellStyle name="20% - 强调文字颜色 1 3 3 9 4" xfId="6399" xr:uid="{00000000-0005-0000-0000-00002F190000}"/>
    <cellStyle name="20% - 强调文字颜色 1 3 3 9 5" xfId="6404" xr:uid="{00000000-0005-0000-0000-000034190000}"/>
    <cellStyle name="20% - 强调文字颜色 1 3 3 9 6" xfId="9986" xr:uid="{00000000-0005-0000-0000-000032270000}"/>
    <cellStyle name="20% - 强调文字颜色 1 3 4" xfId="7173" xr:uid="{00000000-0005-0000-0000-0000351C0000}"/>
    <cellStyle name="20% - 强调文字颜色 1 3 4 2" xfId="8873" xr:uid="{00000000-0005-0000-0000-0000D9220000}"/>
    <cellStyle name="20% - 强调文字颜色 1 3 4 2 2" xfId="8889" xr:uid="{00000000-0005-0000-0000-0000E9220000}"/>
    <cellStyle name="20% - 强调文字颜色 1 3 4 2 2 2" xfId="11699" xr:uid="{00000000-0005-0000-0000-0000E32D0000}"/>
    <cellStyle name="20% - 强调文字颜色 1 3 4 2 2 3" xfId="11701" xr:uid="{00000000-0005-0000-0000-0000E52D0000}"/>
    <cellStyle name="20% - 强调文字颜色 1 3 4 2 2 4" xfId="11706" xr:uid="{00000000-0005-0000-0000-0000EA2D0000}"/>
    <cellStyle name="20% - 强调文字颜色 1 3 4 2 3" xfId="3930" xr:uid="{00000000-0005-0000-0000-00008A0F0000}"/>
    <cellStyle name="20% - 强调文字颜色 1 3 4 2 3 2" xfId="11713" xr:uid="{00000000-0005-0000-0000-0000F12D0000}"/>
    <cellStyle name="20% - 强调文字颜色 1 3 4 2 3 2 2" xfId="11715" xr:uid="{00000000-0005-0000-0000-0000F32D0000}"/>
    <cellStyle name="20% - 强调文字颜色 1 3 4 2 3 2 3" xfId="6736" xr:uid="{00000000-0005-0000-0000-0000801A0000}"/>
    <cellStyle name="20% - 强调文字颜色 1 3 4 2 3 2 4" xfId="6749" xr:uid="{00000000-0005-0000-0000-00008D1A0000}"/>
    <cellStyle name="20% - 强调文字颜色 1 3 4 2 3 2 5" xfId="6825" xr:uid="{00000000-0005-0000-0000-0000D91A0000}"/>
    <cellStyle name="20% - 强调文字颜色 1 3 4 2 4" xfId="3949" xr:uid="{00000000-0005-0000-0000-00009D0F0000}"/>
    <cellStyle name="20% - 强调文字颜色 1 3 4 3" xfId="356" xr:uid="{00000000-0005-0000-0000-00007C010000}"/>
    <cellStyle name="20% - 强调文字颜色 1 3 4 3 2" xfId="8897" xr:uid="{00000000-0005-0000-0000-0000F1220000}"/>
    <cellStyle name="20% - 强调文字颜色 1 3 4 3 2 2" xfId="7149" xr:uid="{00000000-0005-0000-0000-00001D1C0000}"/>
    <cellStyle name="20% - 强调文字颜色 1 3 4 3 2 3" xfId="7169" xr:uid="{00000000-0005-0000-0000-0000311C0000}"/>
    <cellStyle name="20% - 强调文字颜色 1 3 4 3 3" xfId="700" xr:uid="{00000000-0005-0000-0000-0000E6020000}"/>
    <cellStyle name="20% - 强调文字颜色 1 3 4 4" xfId="8902" xr:uid="{00000000-0005-0000-0000-0000F6220000}"/>
    <cellStyle name="20% - 强调文字颜色 1 3 4 4 2" xfId="11720" xr:uid="{00000000-0005-0000-0000-0000F82D0000}"/>
    <cellStyle name="20% - 强调文字颜色 1 3 5" xfId="7186" xr:uid="{00000000-0005-0000-0000-0000421C0000}"/>
    <cellStyle name="20% - 强调文字颜色 1 3 5 2" xfId="11722" xr:uid="{00000000-0005-0000-0000-0000FA2D0000}"/>
    <cellStyle name="20% - 强调文字颜色 1 3 5 2 2" xfId="11725" xr:uid="{00000000-0005-0000-0000-0000FD2D0000}"/>
    <cellStyle name="20% - 强调文字颜色 1 3 5 2 2 2" xfId="11730" xr:uid="{00000000-0005-0000-0000-0000022E0000}"/>
    <cellStyle name="20% - 强调文字颜色 1 3 5 2 2 3" xfId="11734" xr:uid="{00000000-0005-0000-0000-0000062E0000}"/>
    <cellStyle name="20% - 强调文字颜色 1 3 5 2 2 4" xfId="11736" xr:uid="{00000000-0005-0000-0000-0000082E0000}"/>
    <cellStyle name="20% - 强调文字颜色 1 3 5 2 3" xfId="11741" xr:uid="{00000000-0005-0000-0000-00000D2E0000}"/>
    <cellStyle name="20% - 强调文字颜色 1 3 5 2 3 2" xfId="11743" xr:uid="{00000000-0005-0000-0000-00000F2E0000}"/>
    <cellStyle name="20% - 强调文字颜色 1 3 5 2 3 2 2" xfId="11744" xr:uid="{00000000-0005-0000-0000-0000102E0000}"/>
    <cellStyle name="20% - 强调文字颜色 1 3 5 2 3 2 3" xfId="11745" xr:uid="{00000000-0005-0000-0000-0000112E0000}"/>
    <cellStyle name="20% - 强调文字颜色 1 3 5 2 3 2 4" xfId="11746" xr:uid="{00000000-0005-0000-0000-0000122E0000}"/>
    <cellStyle name="20% - 强调文字颜色 1 3 5 2 3 2 5" xfId="11747" xr:uid="{00000000-0005-0000-0000-0000132E0000}"/>
    <cellStyle name="20% - 强调文字颜色 1 3 5 2 4" xfId="11751" xr:uid="{00000000-0005-0000-0000-0000172E0000}"/>
    <cellStyle name="20% - 强调文字颜色 1 3 5 3" xfId="11752" xr:uid="{00000000-0005-0000-0000-0000182E0000}"/>
    <cellStyle name="20% - 强调文字颜色 1 3 5 3 2" xfId="11760" xr:uid="{00000000-0005-0000-0000-0000202E0000}"/>
    <cellStyle name="20% - 强调文字颜色 1 3 5 4" xfId="11000" xr:uid="{00000000-0005-0000-0000-0000282B0000}"/>
    <cellStyle name="20% - 强调文字颜色 1 3 6" xfId="10877" xr:uid="{00000000-0005-0000-0000-0000AD2A0000}"/>
    <cellStyle name="20% - 强调文字颜色 1 3 6 2" xfId="11762" xr:uid="{00000000-0005-0000-0000-0000222E0000}"/>
    <cellStyle name="20% - 强调文字颜色 1 3 6 2 2" xfId="11763" xr:uid="{00000000-0005-0000-0000-0000232E0000}"/>
    <cellStyle name="20% - 强调文字颜色 1 3 6 2 2 2" xfId="10126" xr:uid="{00000000-0005-0000-0000-0000BE270000}"/>
    <cellStyle name="20% - 强调文字颜色 1 3 6 2 2 3" xfId="10147" xr:uid="{00000000-0005-0000-0000-0000D3270000}"/>
    <cellStyle name="20% - 强调文字颜色 1 3 6 2 3" xfId="11764" xr:uid="{00000000-0005-0000-0000-0000242E0000}"/>
    <cellStyle name="20% - 强调文字颜色 1 3 6 2 3 2" xfId="10184" xr:uid="{00000000-0005-0000-0000-0000F8270000}"/>
    <cellStyle name="20% - 强调文字颜色 1 3 6 2 3 2 2" xfId="10187" xr:uid="{00000000-0005-0000-0000-0000FB270000}"/>
    <cellStyle name="20% - 强调文字颜色 1 3 6 2 3 2 2 2" xfId="11766" xr:uid="{00000000-0005-0000-0000-0000262E0000}"/>
    <cellStyle name="20% - 强调文字颜色 1 3 6 2 3 2 2 3" xfId="11769" xr:uid="{00000000-0005-0000-0000-0000292E0000}"/>
    <cellStyle name="20% - 强调文字颜色 1 3 6 2 3 2 2 4" xfId="11777" xr:uid="{00000000-0005-0000-0000-0000312E0000}"/>
    <cellStyle name="20% - 强调文字颜色 1 3 6 2 3 2 2 5" xfId="11783" xr:uid="{00000000-0005-0000-0000-0000372E0000}"/>
    <cellStyle name="20% - 强调文字颜色 1 3 6 2 3 2 3" xfId="10192" xr:uid="{00000000-0005-0000-0000-000000280000}"/>
    <cellStyle name="20% - 强调文字颜色 1 3 6 2 3 2 4" xfId="10198" xr:uid="{00000000-0005-0000-0000-000006280000}"/>
    <cellStyle name="20% - 强调文字颜色 1 3 6 2 3 2 5" xfId="10204" xr:uid="{00000000-0005-0000-0000-00000C280000}"/>
    <cellStyle name="20% - 强调文字颜色 1 3 6 2 3 2 6" xfId="11789" xr:uid="{00000000-0005-0000-0000-00003D2E0000}"/>
    <cellStyle name="20% - 强调文字颜色 1 3 6 2 3 3" xfId="10209" xr:uid="{00000000-0005-0000-0000-000011280000}"/>
    <cellStyle name="20% - 强调文字颜色 1 3 6 2 3 3 2" xfId="11794" xr:uid="{00000000-0005-0000-0000-0000422E0000}"/>
    <cellStyle name="20% - 强调文字颜色 1 3 6 2 3 3 2 2" xfId="11800" xr:uid="{00000000-0005-0000-0000-0000482E0000}"/>
    <cellStyle name="20% - 强调文字颜色 1 3 6 2 3 3 2 3" xfId="5980" xr:uid="{00000000-0005-0000-0000-00008C170000}"/>
    <cellStyle name="20% - 强调文字颜色 1 3 6 2 3 3 2 4" xfId="8983" xr:uid="{00000000-0005-0000-0000-000047230000}"/>
    <cellStyle name="20% - 强调文字颜色 1 3 6 2 3 3 2 5" xfId="9013" xr:uid="{00000000-0005-0000-0000-000065230000}"/>
    <cellStyle name="20% - 强调文字颜色 1 3 6 2 3 3 3" xfId="11804" xr:uid="{00000000-0005-0000-0000-00004C2E0000}"/>
    <cellStyle name="20% - 强调文字颜色 1 3 6 2 3 3 4" xfId="1882" xr:uid="{00000000-0005-0000-0000-00008A070000}"/>
    <cellStyle name="20% - 强调文字颜色 1 3 6 2 3 3 5" xfId="1907" xr:uid="{00000000-0005-0000-0000-0000A3070000}"/>
    <cellStyle name="20% - 强调文字颜色 1 3 6 2 3 3 6" xfId="1926" xr:uid="{00000000-0005-0000-0000-0000B6070000}"/>
    <cellStyle name="20% - 强调文字颜色 1 3 6 2 3 4" xfId="9041" xr:uid="{00000000-0005-0000-0000-000081230000}"/>
    <cellStyle name="20% - 强调文字颜色 1 3 6 2 3 4 2" xfId="11808" xr:uid="{00000000-0005-0000-0000-0000502E0000}"/>
    <cellStyle name="20% - 强调文字颜色 1 3 6 2 3 4 3" xfId="11812" xr:uid="{00000000-0005-0000-0000-0000542E0000}"/>
    <cellStyle name="20% - 强调文字颜色 1 3 6 2 3 4 4" xfId="5131" xr:uid="{00000000-0005-0000-0000-00003B140000}"/>
    <cellStyle name="20% - 强调文字颜色 1 3 6 2 3 4 5" xfId="5143" xr:uid="{00000000-0005-0000-0000-000047140000}"/>
    <cellStyle name="20% - 强调文字颜色 1 3 6 2 3 5" xfId="6167" xr:uid="{00000000-0005-0000-0000-000047180000}"/>
    <cellStyle name="20% - 强调文字颜色 1 3 6 2 3 6" xfId="6176" xr:uid="{00000000-0005-0000-0000-000050180000}"/>
    <cellStyle name="20% - 强调文字颜色 1 3 6 2 3 7" xfId="6187" xr:uid="{00000000-0005-0000-0000-00005B180000}"/>
    <cellStyle name="20% - 强调文字颜色 1 3 6 2 3 8" xfId="6203" xr:uid="{00000000-0005-0000-0000-00006B180000}"/>
    <cellStyle name="20% - 强调文字颜色 1 3 6 2 4" xfId="11814" xr:uid="{00000000-0005-0000-0000-0000562E0000}"/>
    <cellStyle name="20% - 强调文字颜色 1 3 6 3" xfId="116" xr:uid="{00000000-0005-0000-0000-00007A000000}"/>
    <cellStyle name="20% - 强调文字颜色 1 3 6 3 2" xfId="11818" xr:uid="{00000000-0005-0000-0000-00005A2E0000}"/>
    <cellStyle name="20% - 强调文字颜色 1 3 6 4" xfId="11112" xr:uid="{00000000-0005-0000-0000-0000982B0000}"/>
    <cellStyle name="20% - 强调文字颜色 1 3 6 4 2" xfId="11121" xr:uid="{00000000-0005-0000-0000-0000A12B0000}"/>
    <cellStyle name="20% - 强调文字颜色 1 3 6 4 2 2" xfId="10002" xr:uid="{00000000-0005-0000-0000-000042270000}"/>
    <cellStyle name="20% - 强调文字颜色 1 3 6 4 2 2 2" xfId="10012" xr:uid="{00000000-0005-0000-0000-00004C270000}"/>
    <cellStyle name="20% - 强调文字颜色 1 3 6 4 2 2 3" xfId="10017" xr:uid="{00000000-0005-0000-0000-000051270000}"/>
    <cellStyle name="20% - 强调文字颜色 1 3 6 4 2 2 4" xfId="10023" xr:uid="{00000000-0005-0000-0000-000057270000}"/>
    <cellStyle name="20% - 强调文字颜色 1 3 6 4 2 2 5" xfId="10033" xr:uid="{00000000-0005-0000-0000-000061270000}"/>
    <cellStyle name="20% - 强调文字颜色 1 3 6 4 2 3" xfId="10045" xr:uid="{00000000-0005-0000-0000-00006D270000}"/>
    <cellStyle name="20% - 强调文字颜色 1 3 6 4 2 4" xfId="5234" xr:uid="{00000000-0005-0000-0000-0000A2140000}"/>
    <cellStyle name="20% - 强调文字颜色 1 3 6 4 2 5" xfId="5258" xr:uid="{00000000-0005-0000-0000-0000BA140000}"/>
    <cellStyle name="20% - 强调文字颜色 1 3 6 4 2 6" xfId="5274" xr:uid="{00000000-0005-0000-0000-0000CA140000}"/>
    <cellStyle name="20% - 强调文字颜色 1 3 6 4 3" xfId="11125" xr:uid="{00000000-0005-0000-0000-0000A52B0000}"/>
    <cellStyle name="20% - 强调文字颜色 1 3 6 4 3 2" xfId="11823" xr:uid="{00000000-0005-0000-0000-00005F2E0000}"/>
    <cellStyle name="20% - 强调文字颜色 1 3 6 4 3 2 2" xfId="11825" xr:uid="{00000000-0005-0000-0000-0000612E0000}"/>
    <cellStyle name="20% - 强调文字颜色 1 3 6 4 3 2 3" xfId="11826" xr:uid="{00000000-0005-0000-0000-0000622E0000}"/>
    <cellStyle name="20% - 强调文字颜色 1 3 6 4 3 2 4" xfId="11827" xr:uid="{00000000-0005-0000-0000-0000632E0000}"/>
    <cellStyle name="20% - 强调文字颜色 1 3 6 4 3 2 5" xfId="11829" xr:uid="{00000000-0005-0000-0000-0000652E0000}"/>
    <cellStyle name="20% - 强调文字颜色 1 3 6 4 3 3" xfId="11836" xr:uid="{00000000-0005-0000-0000-00006C2E0000}"/>
    <cellStyle name="20% - 强调文字颜色 1 3 6 4 3 4" xfId="108" xr:uid="{00000000-0005-0000-0000-000072000000}"/>
    <cellStyle name="20% - 强调文字颜色 1 3 6 4 3 5" xfId="5306" xr:uid="{00000000-0005-0000-0000-0000EA140000}"/>
    <cellStyle name="20% - 强调文字颜色 1 3 6 4 3 6" xfId="5315" xr:uid="{00000000-0005-0000-0000-0000F3140000}"/>
    <cellStyle name="20% - 强调文字颜色 1 3 6 4 4" xfId="11130" xr:uid="{00000000-0005-0000-0000-0000AA2B0000}"/>
    <cellStyle name="20% - 强调文字颜色 1 3 6 4 4 2" xfId="10086" xr:uid="{00000000-0005-0000-0000-000096270000}"/>
    <cellStyle name="20% - 强调文字颜色 1 3 6 4 4 3" xfId="10100" xr:uid="{00000000-0005-0000-0000-0000A4270000}"/>
    <cellStyle name="20% - 强调文字颜色 1 3 6 4 4 4" xfId="5334" xr:uid="{00000000-0005-0000-0000-000006150000}"/>
    <cellStyle name="20% - 强调文字颜色 1 3 6 4 4 5" xfId="5345" xr:uid="{00000000-0005-0000-0000-000011150000}"/>
    <cellStyle name="20% - 强调文字颜色 1 3 6 4 5" xfId="5857" xr:uid="{00000000-0005-0000-0000-000011170000}"/>
    <cellStyle name="20% - 强调文字颜色 1 3 6 4 6" xfId="5956" xr:uid="{00000000-0005-0000-0000-000074170000}"/>
    <cellStyle name="20% - 强调文字颜色 1 3 6 4 7" xfId="5964" xr:uid="{00000000-0005-0000-0000-00007C170000}"/>
    <cellStyle name="20% - 强调文字颜色 1 3 6 4 8" xfId="5969" xr:uid="{00000000-0005-0000-0000-000081170000}"/>
    <cellStyle name="20% - 强调文字颜色 1 3 7" xfId="10884" xr:uid="{00000000-0005-0000-0000-0000B42A0000}"/>
    <cellStyle name="20% - 强调文字颜色 1 3 7 2" xfId="11839" xr:uid="{00000000-0005-0000-0000-00006F2E0000}"/>
    <cellStyle name="20% - 强调文字颜色 1 3 7 2 2" xfId="5760" xr:uid="{00000000-0005-0000-0000-0000B0160000}"/>
    <cellStyle name="20% - 强调文字颜色 1 3 7 2 2 2" xfId="1210" xr:uid="{00000000-0005-0000-0000-0000EA040000}"/>
    <cellStyle name="20% - 强调文字颜色 1 3 7 2 2 2 2" xfId="11843" xr:uid="{00000000-0005-0000-0000-0000732E0000}"/>
    <cellStyle name="20% - 强调文字颜色 1 3 7 2 2 2 2 2" xfId="6436" xr:uid="{00000000-0005-0000-0000-000054190000}"/>
    <cellStyle name="20% - 强调文字颜色 1 3 7 2 2 2 2 3" xfId="11847" xr:uid="{00000000-0005-0000-0000-0000772E0000}"/>
    <cellStyle name="20% - 强调文字颜色 1 3 7 2 2 2 2 4" xfId="11849" xr:uid="{00000000-0005-0000-0000-0000792E0000}"/>
    <cellStyle name="20% - 强调文字颜色 1 3 7 2 2 2 2 5" xfId="11850" xr:uid="{00000000-0005-0000-0000-00007A2E0000}"/>
    <cellStyle name="20% - 强调文字颜色 1 3 7 2 2 2 3" xfId="11851" xr:uid="{00000000-0005-0000-0000-00007B2E0000}"/>
    <cellStyle name="20% - 强调文字颜色 1 3 7 2 2 2 4" xfId="8332" xr:uid="{00000000-0005-0000-0000-0000BC200000}"/>
    <cellStyle name="20% - 强调文字颜色 1 3 7 2 2 2 5" xfId="6548" xr:uid="{00000000-0005-0000-0000-0000C4190000}"/>
    <cellStyle name="20% - 强调文字颜色 1 3 7 2 2 2 6" xfId="6560" xr:uid="{00000000-0005-0000-0000-0000D0190000}"/>
    <cellStyle name="20% - 强调文字颜色 1 3 7 2 2 3" xfId="11859" xr:uid="{00000000-0005-0000-0000-0000832E0000}"/>
    <cellStyle name="20% - 强调文字颜色 1 3 7 2 2 3 2" xfId="11866" xr:uid="{00000000-0005-0000-0000-00008A2E0000}"/>
    <cellStyle name="20% - 强调文字颜色 1 3 7 2 2 3 2 2" xfId="4689" xr:uid="{00000000-0005-0000-0000-000081120000}"/>
    <cellStyle name="20% - 强调文字颜色 1 3 7 2 2 3 2 3" xfId="11868" xr:uid="{00000000-0005-0000-0000-00008C2E0000}"/>
    <cellStyle name="20% - 强调文字颜色 1 3 7 2 2 3 2 4" xfId="11871" xr:uid="{00000000-0005-0000-0000-00008F2E0000}"/>
    <cellStyle name="20% - 强调文字颜色 1 3 7 2 2 3 2 5" xfId="11873" xr:uid="{00000000-0005-0000-0000-0000912E0000}"/>
    <cellStyle name="20% - 强调文字颜色 1 3 7 2 2 3 3" xfId="11875" xr:uid="{00000000-0005-0000-0000-0000932E0000}"/>
    <cellStyle name="20% - 强调文字颜色 1 3 7 2 2 3 4" xfId="11876" xr:uid="{00000000-0005-0000-0000-0000942E0000}"/>
    <cellStyle name="20% - 强调文字颜色 1 3 7 2 2 3 5" xfId="6580" xr:uid="{00000000-0005-0000-0000-0000E4190000}"/>
    <cellStyle name="20% - 强调文字颜色 1 3 7 2 2 3 6" xfId="11878" xr:uid="{00000000-0005-0000-0000-0000962E0000}"/>
    <cellStyle name="20% - 强调文字颜色 1 3 7 2 2 4" xfId="11881" xr:uid="{00000000-0005-0000-0000-0000992E0000}"/>
    <cellStyle name="20% - 强调文字颜色 1 3 7 2 2 4 2" xfId="2856" xr:uid="{00000000-0005-0000-0000-0000580B0000}"/>
    <cellStyle name="20% - 强调文字颜色 1 3 7 2 2 4 3" xfId="2862" xr:uid="{00000000-0005-0000-0000-00005E0B0000}"/>
    <cellStyle name="20% - 强调文字颜色 1 3 7 2 2 4 4" xfId="6015" xr:uid="{00000000-0005-0000-0000-0000AF170000}"/>
    <cellStyle name="20% - 强调文字颜色 1 3 7 2 2 4 5" xfId="11884" xr:uid="{00000000-0005-0000-0000-00009C2E0000}"/>
    <cellStyle name="20% - 强调文字颜色 1 3 7 2 2 5" xfId="11887" xr:uid="{00000000-0005-0000-0000-00009F2E0000}"/>
    <cellStyle name="20% - 强调文字颜色 1 3 7 2 2 6" xfId="11890" xr:uid="{00000000-0005-0000-0000-0000A22E0000}"/>
    <cellStyle name="20% - 强调文字颜色 1 3 7 2 2 7" xfId="10449" xr:uid="{00000000-0005-0000-0000-000001290000}"/>
    <cellStyle name="20% - 强调文字颜色 1 3 7 2 2 8" xfId="10459" xr:uid="{00000000-0005-0000-0000-00000B290000}"/>
    <cellStyle name="20% - 强调文字颜色 1 3 7 2 3" xfId="5776" xr:uid="{00000000-0005-0000-0000-0000C0160000}"/>
    <cellStyle name="20% - 强调文字颜色 1 3 7 2 4" xfId="11895" xr:uid="{00000000-0005-0000-0000-0000A72E0000}"/>
    <cellStyle name="20% - 强调文字颜色 1 3 7 3" xfId="11896" xr:uid="{00000000-0005-0000-0000-0000A82E0000}"/>
    <cellStyle name="20% - 强调文字颜色 1 3 7 3 2" xfId="2788" xr:uid="{00000000-0005-0000-0000-0000140B0000}"/>
    <cellStyle name="20% - 强调文字颜色 1 3 7 3 2 2" xfId="11909" xr:uid="{00000000-0005-0000-0000-0000B52E0000}"/>
    <cellStyle name="20% - 强调文字颜色 1 3 7 3 2 2 2" xfId="11910" xr:uid="{00000000-0005-0000-0000-0000B62E0000}"/>
    <cellStyle name="20% - 强调文字颜色 1 3 7 3 2 2 3" xfId="11913" xr:uid="{00000000-0005-0000-0000-0000B92E0000}"/>
    <cellStyle name="20% - 强调文字颜色 1 3 7 3 2 2 4" xfId="11922" xr:uid="{00000000-0005-0000-0000-0000C22E0000}"/>
    <cellStyle name="20% - 强调文字颜色 1 3 7 3 2 2 5" xfId="11928" xr:uid="{00000000-0005-0000-0000-0000C82E0000}"/>
    <cellStyle name="20% - 强调文字颜色 1 3 7 3 2 3" xfId="11930" xr:uid="{00000000-0005-0000-0000-0000CA2E0000}"/>
    <cellStyle name="20% - 强调文字颜色 1 3 7 3 2 4" xfId="11931" xr:uid="{00000000-0005-0000-0000-0000CB2E0000}"/>
    <cellStyle name="20% - 强调文字颜色 1 3 7 3 2 5" xfId="11932" xr:uid="{00000000-0005-0000-0000-0000CC2E0000}"/>
    <cellStyle name="20% - 强调文字颜色 1 3 7 3 2 6" xfId="11933" xr:uid="{00000000-0005-0000-0000-0000CD2E0000}"/>
    <cellStyle name="20% - 强调文字颜色 1 3 7 3 3" xfId="2869" xr:uid="{00000000-0005-0000-0000-0000650B0000}"/>
    <cellStyle name="20% - 强调文字颜色 1 3 7 3 3 2" xfId="2354" xr:uid="{00000000-0005-0000-0000-000062090000}"/>
    <cellStyle name="20% - 强调文字颜色 1 3 7 3 3 2 2" xfId="8088" xr:uid="{00000000-0005-0000-0000-0000C81F0000}"/>
    <cellStyle name="20% - 强调文字颜色 1 3 7 3 3 2 3" xfId="8100" xr:uid="{00000000-0005-0000-0000-0000D41F0000}"/>
    <cellStyle name="20% - 强调文字颜色 1 3 7 3 3 2 4" xfId="8112" xr:uid="{00000000-0005-0000-0000-0000E01F0000}"/>
    <cellStyle name="20% - 强调文字颜色 1 3 7 3 3 2 5" xfId="8127" xr:uid="{00000000-0005-0000-0000-0000EF1F0000}"/>
    <cellStyle name="20% - 强调文字颜色 1 3 7 3 3 3" xfId="2880" xr:uid="{00000000-0005-0000-0000-0000700B0000}"/>
    <cellStyle name="20% - 强调文字颜色 1 3 7 3 3 4" xfId="2893" xr:uid="{00000000-0005-0000-0000-00007D0B0000}"/>
    <cellStyle name="20% - 强调文字颜色 1 3 7 3 3 5" xfId="2905" xr:uid="{00000000-0005-0000-0000-0000890B0000}"/>
    <cellStyle name="20% - 强调文字颜色 1 3 7 3 3 6" xfId="8132" xr:uid="{00000000-0005-0000-0000-0000F41F0000}"/>
    <cellStyle name="20% - 强调文字颜色 1 3 7 3 4" xfId="2947" xr:uid="{00000000-0005-0000-0000-0000B30B0000}"/>
    <cellStyle name="20% - 强调文字颜色 1 3 7 3 4 2" xfId="8138" xr:uid="{00000000-0005-0000-0000-0000FA1F0000}"/>
    <cellStyle name="20% - 强调文字颜色 1 3 7 3 4 3" xfId="8172" xr:uid="{00000000-0005-0000-0000-00001C200000}"/>
    <cellStyle name="20% - 强调文字颜色 1 3 7 3 4 4" xfId="8179" xr:uid="{00000000-0005-0000-0000-000023200000}"/>
    <cellStyle name="20% - 强调文字颜色 1 3 7 3 4 5" xfId="8186" xr:uid="{00000000-0005-0000-0000-00002A200000}"/>
    <cellStyle name="20% - 强调文字颜色 1 3 7 3 5" xfId="3000" xr:uid="{00000000-0005-0000-0000-0000E80B0000}"/>
    <cellStyle name="20% - 强调文字颜色 1 3 7 3 6" xfId="1276" xr:uid="{00000000-0005-0000-0000-00002C050000}"/>
    <cellStyle name="20% - 强调文字颜色 1 3 7 3 7" xfId="8203" xr:uid="{00000000-0005-0000-0000-00003B200000}"/>
    <cellStyle name="20% - 强调文字颜色 1 3 7 3 8" xfId="8209" xr:uid="{00000000-0005-0000-0000-000041200000}"/>
    <cellStyle name="20% - 强调文字颜色 1 3 7 4" xfId="11202" xr:uid="{00000000-0005-0000-0000-0000F22B0000}"/>
    <cellStyle name="20% - 强调文字颜色 1 3 8" xfId="10891" xr:uid="{00000000-0005-0000-0000-0000BB2A0000}"/>
    <cellStyle name="20% - 强调文字颜色 1 3 8 2" xfId="5887" xr:uid="{00000000-0005-0000-0000-00002F170000}"/>
    <cellStyle name="20% - 强调文字颜色 1 3 8 2 2" xfId="11937" xr:uid="{00000000-0005-0000-0000-0000D12E0000}"/>
    <cellStyle name="20% - 强调文字颜色 1 3 8 2 3" xfId="11940" xr:uid="{00000000-0005-0000-0000-0000D42E0000}"/>
    <cellStyle name="20% - 强调文字颜色 1 3 8 3" xfId="5915" xr:uid="{00000000-0005-0000-0000-00004B170000}"/>
    <cellStyle name="20% - 强调文字颜色 1 3 9" xfId="11941" xr:uid="{00000000-0005-0000-0000-0000D52E0000}"/>
    <cellStyle name="20% - 强调文字颜色 1 3 9 2" xfId="11944" xr:uid="{00000000-0005-0000-0000-0000D82E0000}"/>
    <cellStyle name="20% - 强调文字颜色 1 3 9 2 2" xfId="11947" xr:uid="{00000000-0005-0000-0000-0000DB2E0000}"/>
    <cellStyle name="20% - 强调文字颜色 1 3 9 2 2 2" xfId="11950" xr:uid="{00000000-0005-0000-0000-0000DE2E0000}"/>
    <cellStyle name="20% - 强调文字颜色 1 3 9 2 2 2 2" xfId="11965" xr:uid="{00000000-0005-0000-0000-0000ED2E0000}"/>
    <cellStyle name="20% - 强调文字颜色 1 3 9 2 2 2 3" xfId="11974" xr:uid="{00000000-0005-0000-0000-0000F62E0000}"/>
    <cellStyle name="20% - 强调文字颜色 1 3 9 2 2 2 4" xfId="11983" xr:uid="{00000000-0005-0000-0000-0000FF2E0000}"/>
    <cellStyle name="20% - 强调文字颜色 1 3 9 2 2 2 5" xfId="11989" xr:uid="{00000000-0005-0000-0000-0000052F0000}"/>
    <cellStyle name="20% - 强调文字颜色 1 3 9 2 2 3" xfId="11999" xr:uid="{00000000-0005-0000-0000-00000F2F0000}"/>
    <cellStyle name="20% - 强调文字颜色 1 3 9 2 2 4" xfId="12003" xr:uid="{00000000-0005-0000-0000-0000132F0000}"/>
    <cellStyle name="20% - 强调文字颜色 1 3 9 2 2 5" xfId="12007" xr:uid="{00000000-0005-0000-0000-0000172F0000}"/>
    <cellStyle name="20% - 强调文字颜色 1 3 9 2 2 6" xfId="12010" xr:uid="{00000000-0005-0000-0000-00001A2F0000}"/>
    <cellStyle name="20% - 强调文字颜色 1 3 9 2 3" xfId="12013" xr:uid="{00000000-0005-0000-0000-00001D2F0000}"/>
    <cellStyle name="20% - 强调文字颜色 1 3 9 2 3 2" xfId="12019" xr:uid="{00000000-0005-0000-0000-0000232F0000}"/>
    <cellStyle name="20% - 强调文字颜色 1 3 9 2 3 2 2" xfId="12026" xr:uid="{00000000-0005-0000-0000-00002A2F0000}"/>
    <cellStyle name="20% - 强调文字颜色 1 3 9 2 3 2 3" xfId="12036" xr:uid="{00000000-0005-0000-0000-0000342F0000}"/>
    <cellStyle name="20% - 强调文字颜色 1 3 9 2 3 2 4" xfId="12045" xr:uid="{00000000-0005-0000-0000-00003D2F0000}"/>
    <cellStyle name="20% - 强调文字颜色 1 3 9 2 3 2 5" xfId="12053" xr:uid="{00000000-0005-0000-0000-0000452F0000}"/>
    <cellStyle name="20% - 强调文字颜色 1 3 9 2 3 3" xfId="12059" xr:uid="{00000000-0005-0000-0000-00004B2F0000}"/>
    <cellStyle name="20% - 强调文字颜色 1 3 9 2 3 4" xfId="12065" xr:uid="{00000000-0005-0000-0000-0000512F0000}"/>
    <cellStyle name="20% - 强调文字颜色 1 3 9 2 3 5" xfId="12071" xr:uid="{00000000-0005-0000-0000-0000572F0000}"/>
    <cellStyle name="20% - 强调文字颜色 1 3 9 2 3 6" xfId="12073" xr:uid="{00000000-0005-0000-0000-0000592F0000}"/>
    <cellStyle name="20% - 强调文字颜色 1 3 9 2 4" xfId="12081" xr:uid="{00000000-0005-0000-0000-0000612F0000}"/>
    <cellStyle name="20% - 强调文字颜色 1 3 9 2 4 2" xfId="7929" xr:uid="{00000000-0005-0000-0000-0000291F0000}"/>
    <cellStyle name="20% - 强调文字颜色 1 3 9 2 4 3" xfId="851" xr:uid="{00000000-0005-0000-0000-000083030000}"/>
    <cellStyle name="20% - 强调文字颜色 1 3 9 2 4 4" xfId="178" xr:uid="{00000000-0005-0000-0000-0000BD000000}"/>
    <cellStyle name="20% - 强调文字颜色 1 3 9 2 4 5" xfId="1553" xr:uid="{00000000-0005-0000-0000-000041060000}"/>
    <cellStyle name="20% - 强调文字颜色 1 3 9 2 5" xfId="12086" xr:uid="{00000000-0005-0000-0000-0000662F0000}"/>
    <cellStyle name="20% - 强调文字颜色 1 3 9 2 6" xfId="12092" xr:uid="{00000000-0005-0000-0000-00006C2F0000}"/>
    <cellStyle name="20% - 强调文字颜色 1 3 9 2 7" xfId="3371" xr:uid="{00000000-0005-0000-0000-00005B0D0000}"/>
    <cellStyle name="20% - 强调文字颜色 1 3 9 2 8" xfId="12094" xr:uid="{00000000-0005-0000-0000-00006E2F0000}"/>
    <cellStyle name="20% - 强调文字颜色 1 3 9 3" xfId="12095" xr:uid="{00000000-0005-0000-0000-00006F2F0000}"/>
    <cellStyle name="20% - 强调文字颜色 1 4" xfId="7204" xr:uid="{00000000-0005-0000-0000-0000541C0000}"/>
    <cellStyle name="20% - 强调文字颜色 1 4 2" xfId="9196" xr:uid="{00000000-0005-0000-0000-00001C240000}"/>
    <cellStyle name="20% - 强调文字颜色 1 4 2 10" xfId="12103" xr:uid="{00000000-0005-0000-0000-0000772F0000}"/>
    <cellStyle name="20% - 强调文字颜色 1 4 2 10 2" xfId="12107" xr:uid="{00000000-0005-0000-0000-00007B2F0000}"/>
    <cellStyle name="20% - 强调文字颜色 1 4 2 10 3" xfId="12116" xr:uid="{00000000-0005-0000-0000-0000842F0000}"/>
    <cellStyle name="20% - 强调文字颜色 1 4 2 10 4" xfId="12125" xr:uid="{00000000-0005-0000-0000-00008D2F0000}"/>
    <cellStyle name="20% - 强调文字颜色 1 4 2 10 5" xfId="12131" xr:uid="{00000000-0005-0000-0000-0000932F0000}"/>
    <cellStyle name="20% - 强调文字颜色 1 4 2 10 6" xfId="12138" xr:uid="{00000000-0005-0000-0000-00009A2F0000}"/>
    <cellStyle name="20% - 强调文字颜色 1 4 2 11" xfId="12144" xr:uid="{00000000-0005-0000-0000-0000A02F0000}"/>
    <cellStyle name="20% - 强调文字颜色 1 4 2 11 2" xfId="747" xr:uid="{00000000-0005-0000-0000-000016030000}"/>
    <cellStyle name="20% - 强调文字颜色 1 4 2 11 3" xfId="815" xr:uid="{00000000-0005-0000-0000-00005E030000}"/>
    <cellStyle name="20% - 强调文字颜色 1 4 2 11 4" xfId="4311" xr:uid="{00000000-0005-0000-0000-000007110000}"/>
    <cellStyle name="20% - 强调文字颜色 1 4 2 11 5" xfId="12148" xr:uid="{00000000-0005-0000-0000-0000A42F0000}"/>
    <cellStyle name="20% - 强调文字颜色 1 4 2 11 6" xfId="12152" xr:uid="{00000000-0005-0000-0000-0000A82F0000}"/>
    <cellStyle name="20% - 强调文字颜色 1 4 2 12" xfId="12158" xr:uid="{00000000-0005-0000-0000-0000AE2F0000}"/>
    <cellStyle name="20% - 强调文字颜色 1 4 2 12 2" xfId="12167" xr:uid="{00000000-0005-0000-0000-0000B72F0000}"/>
    <cellStyle name="20% - 强调文字颜色 1 4 2 12 3" xfId="12174" xr:uid="{00000000-0005-0000-0000-0000BE2F0000}"/>
    <cellStyle name="20% - 强调文字颜色 1 4 2 12 4" xfId="12183" xr:uid="{00000000-0005-0000-0000-0000C72F0000}"/>
    <cellStyle name="20% - 强调文字颜色 1 4 2 12 5" xfId="12192" xr:uid="{00000000-0005-0000-0000-0000D02F0000}"/>
    <cellStyle name="20% - 强调文字颜色 1 4 2 12 6" xfId="12199" xr:uid="{00000000-0005-0000-0000-0000D72F0000}"/>
    <cellStyle name="20% - 强调文字颜色 1 4 2 13" xfId="12207" xr:uid="{00000000-0005-0000-0000-0000DF2F0000}"/>
    <cellStyle name="20% - 强调文字颜色 1 4 2 13 2" xfId="12214" xr:uid="{00000000-0005-0000-0000-0000E62F0000}"/>
    <cellStyle name="20% - 强调文字颜色 1 4 2 13 3" xfId="12218" xr:uid="{00000000-0005-0000-0000-0000EA2F0000}"/>
    <cellStyle name="20% - 强调文字颜色 1 4 2 13 4" xfId="12223" xr:uid="{00000000-0005-0000-0000-0000EF2F0000}"/>
    <cellStyle name="20% - 强调文字颜色 1 4 2 13 5" xfId="12228" xr:uid="{00000000-0005-0000-0000-0000F42F0000}"/>
    <cellStyle name="20% - 强调文字颜色 1 4 2 13 6" xfId="12232" xr:uid="{00000000-0005-0000-0000-0000F82F0000}"/>
    <cellStyle name="20% - 强调文字颜色 1 4 2 14" xfId="8376" xr:uid="{00000000-0005-0000-0000-0000E8200000}"/>
    <cellStyle name="20% - 强调文字颜色 1 4 2 15" xfId="8931" xr:uid="{00000000-0005-0000-0000-000013230000}"/>
    <cellStyle name="20% - 强调文字颜色 1 4 2 15 2" xfId="9648" xr:uid="{00000000-0005-0000-0000-0000E0250000}"/>
    <cellStyle name="20% - 强调文字颜色 1 4 2 15 3" xfId="9655" xr:uid="{00000000-0005-0000-0000-0000E7250000}"/>
    <cellStyle name="20% - 强调文字颜色 1 4 2 15 4" xfId="9663" xr:uid="{00000000-0005-0000-0000-0000EF250000}"/>
    <cellStyle name="20% - 强调文字颜色 1 4 2 15 5" xfId="9670" xr:uid="{00000000-0005-0000-0000-0000F6250000}"/>
    <cellStyle name="20% - 强调文字颜色 1 4 2 16" xfId="8935" xr:uid="{00000000-0005-0000-0000-000017230000}"/>
    <cellStyle name="20% - 强调文字颜色 1 4 2 17" xfId="8938" xr:uid="{00000000-0005-0000-0000-00001A230000}"/>
    <cellStyle name="20% - 强调文字颜色 1 4 2 18" xfId="8882" xr:uid="{00000000-0005-0000-0000-0000E2220000}"/>
    <cellStyle name="20% - 强调文字颜色 1 4 2 19" xfId="3939" xr:uid="{00000000-0005-0000-0000-0000930F0000}"/>
    <cellStyle name="20% - 强调文字颜色 1 4 2 2" xfId="12234" xr:uid="{00000000-0005-0000-0000-0000FA2F0000}"/>
    <cellStyle name="20% - 强调文字颜色 1 4 2 2 10" xfId="229" xr:uid="{00000000-0005-0000-0000-0000F3000000}"/>
    <cellStyle name="20% - 强调文字颜色 1 4 2 2 10 2" xfId="12236" xr:uid="{00000000-0005-0000-0000-0000FC2F0000}"/>
    <cellStyle name="20% - 强调文字颜色 1 4 2 2 10 3" xfId="220" xr:uid="{00000000-0005-0000-0000-0000E8000000}"/>
    <cellStyle name="20% - 强调文字颜色 1 4 2 2 10 4" xfId="12237" xr:uid="{00000000-0005-0000-0000-0000FD2F0000}"/>
    <cellStyle name="20% - 强调文字颜色 1 4 2 2 10 5" xfId="12238" xr:uid="{00000000-0005-0000-0000-0000FE2F0000}"/>
    <cellStyle name="20% - 强调文字颜色 1 4 2 2 10 6" xfId="11864" xr:uid="{00000000-0005-0000-0000-0000882E0000}"/>
    <cellStyle name="20% - 强调文字颜色 1 4 2 2 11" xfId="156" xr:uid="{00000000-0005-0000-0000-0000A5000000}"/>
    <cellStyle name="20% - 强调文字颜色 1 4 2 2 11 2" xfId="5855" xr:uid="{00000000-0005-0000-0000-00000F170000}"/>
    <cellStyle name="20% - 强调文字颜色 1 4 2 2 11 3" xfId="2811" xr:uid="{00000000-0005-0000-0000-00002B0B0000}"/>
    <cellStyle name="20% - 强调文字颜色 1 4 2 2 11 4" xfId="2827" xr:uid="{00000000-0005-0000-0000-00003B0B0000}"/>
    <cellStyle name="20% - 强调文字颜色 1 4 2 2 11 5" xfId="2843" xr:uid="{00000000-0005-0000-0000-00004B0B0000}"/>
    <cellStyle name="20% - 强调文字颜色 1 4 2 2 11 6" xfId="2855" xr:uid="{00000000-0005-0000-0000-0000570B0000}"/>
    <cellStyle name="20% - 强调文字颜色 1 4 2 2 12" xfId="311" xr:uid="{00000000-0005-0000-0000-00004E010000}"/>
    <cellStyle name="20% - 强调文字颜色 1 4 2 2 12 2" xfId="2332" xr:uid="{00000000-0005-0000-0000-00004C090000}"/>
    <cellStyle name="20% - 强调文字颜色 1 4 2 2 12 3" xfId="8965" xr:uid="{00000000-0005-0000-0000-000035230000}"/>
    <cellStyle name="20% - 强调文字颜色 1 4 2 2 12 4" xfId="8973" xr:uid="{00000000-0005-0000-0000-00003D230000}"/>
    <cellStyle name="20% - 强调文字颜色 1 4 2 2 12 5" xfId="12240" xr:uid="{00000000-0005-0000-0000-000000300000}"/>
    <cellStyle name="20% - 强调文字颜色 1 4 2 2 13" xfId="782" xr:uid="{00000000-0005-0000-0000-00003B030000}"/>
    <cellStyle name="20% - 强调文字颜色 1 4 2 2 13 2" xfId="8992" xr:uid="{00000000-0005-0000-0000-000050230000}"/>
    <cellStyle name="20% - 强调文字颜色 1 4 2 2 13 3" xfId="8998" xr:uid="{00000000-0005-0000-0000-000056230000}"/>
    <cellStyle name="20% - 强调文字颜色 1 4 2 2 13 4" xfId="9005" xr:uid="{00000000-0005-0000-0000-00005D230000}"/>
    <cellStyle name="20% - 强调文字颜色 1 4 2 2 13 5" xfId="12243" xr:uid="{00000000-0005-0000-0000-000003300000}"/>
    <cellStyle name="20% - 强调文字颜色 1 4 2 2 14" xfId="836" xr:uid="{00000000-0005-0000-0000-000073030000}"/>
    <cellStyle name="20% - 强调文字颜色 1 4 2 2 15" xfId="4339" xr:uid="{00000000-0005-0000-0000-000023110000}"/>
    <cellStyle name="20% - 强调文字颜色 1 4 2 2 16" xfId="1862" xr:uid="{00000000-0005-0000-0000-000076070000}"/>
    <cellStyle name="20% - 强调文字颜色 1 4 2 2 17" xfId="1984" xr:uid="{00000000-0005-0000-0000-0000F0070000}"/>
    <cellStyle name="20% - 强调文字颜色 1 4 2 2 18" xfId="2011" xr:uid="{00000000-0005-0000-0000-00000B080000}"/>
    <cellStyle name="20% - 强调文字颜色 1 4 2 2 2" xfId="12251" xr:uid="{00000000-0005-0000-0000-00000B300000}"/>
    <cellStyle name="20% - 强调文字颜色 1 4 2 2 2 2" xfId="12254" xr:uid="{00000000-0005-0000-0000-00000E300000}"/>
    <cellStyle name="20% - 强调文字颜色 1 4 2 2 2 2 2" xfId="12257" xr:uid="{00000000-0005-0000-0000-000011300000}"/>
    <cellStyle name="20% - 强调文字颜色 1 4 2 2 2 2 2 2" xfId="12259" xr:uid="{00000000-0005-0000-0000-000013300000}"/>
    <cellStyle name="20% - 强调文字颜色 1 4 2 2 2 2 2 2 2" xfId="7934" xr:uid="{00000000-0005-0000-0000-00002E1F0000}"/>
    <cellStyle name="20% - 强调文字颜色 1 4 2 2 2 2 2 2 3" xfId="7943" xr:uid="{00000000-0005-0000-0000-0000371F0000}"/>
    <cellStyle name="20% - 强调文字颜色 1 4 2 2 2 2 2 2 4" xfId="7954" xr:uid="{00000000-0005-0000-0000-0000421F0000}"/>
    <cellStyle name="20% - 强调文字颜色 1 4 2 2 2 2 2 2 5" xfId="7961" xr:uid="{00000000-0005-0000-0000-0000491F0000}"/>
    <cellStyle name="20% - 强调文字颜色 1 4 2 2 2 2 2 3" xfId="12262" xr:uid="{00000000-0005-0000-0000-000016300000}"/>
    <cellStyle name="20% - 强调文字颜色 1 4 2 2 2 2 2 4" xfId="12265" xr:uid="{00000000-0005-0000-0000-000019300000}"/>
    <cellStyle name="20% - 强调文字颜色 1 4 2 2 2 2 2 5" xfId="12272" xr:uid="{00000000-0005-0000-0000-000020300000}"/>
    <cellStyle name="20% - 强调文字颜色 1 4 2 2 2 2 2 6" xfId="12289" xr:uid="{00000000-0005-0000-0000-000031300000}"/>
    <cellStyle name="20% - 强调文字颜色 1 4 2 2 2 2 3" xfId="12292" xr:uid="{00000000-0005-0000-0000-000034300000}"/>
    <cellStyle name="20% - 强调文字颜色 1 4 2 2 2 2 3 2" xfId="4895" xr:uid="{00000000-0005-0000-0000-00004F130000}"/>
    <cellStyle name="20% - 强调文字颜色 1 4 2 2 2 2 3 2 2" xfId="12294" xr:uid="{00000000-0005-0000-0000-000036300000}"/>
    <cellStyle name="20% - 强调文字颜色 1 4 2 2 2 2 3 2 3" xfId="12296" xr:uid="{00000000-0005-0000-0000-000038300000}"/>
    <cellStyle name="20% - 强调文字颜色 1 4 2 2 2 2 3 2 4" xfId="12300" xr:uid="{00000000-0005-0000-0000-00003C300000}"/>
    <cellStyle name="20% - 强调文字颜色 1 4 2 2 2 2 3 2 5" xfId="12304" xr:uid="{00000000-0005-0000-0000-000040300000}"/>
    <cellStyle name="20% - 强调文字颜色 1 4 2 2 2 2 3 3" xfId="4900" xr:uid="{00000000-0005-0000-0000-000054130000}"/>
    <cellStyle name="20% - 强调文字颜色 1 4 2 2 2 2 3 4" xfId="12307" xr:uid="{00000000-0005-0000-0000-000043300000}"/>
    <cellStyle name="20% - 强调文字颜色 1 4 2 2 2 2 3 5" xfId="12312" xr:uid="{00000000-0005-0000-0000-000048300000}"/>
    <cellStyle name="20% - 强调文字颜色 1 4 2 2 2 2 3 6" xfId="12318" xr:uid="{00000000-0005-0000-0000-00004E300000}"/>
    <cellStyle name="20% - 强调文字颜色 1 4 2 2 2 2 4" xfId="5413" xr:uid="{00000000-0005-0000-0000-000055150000}"/>
    <cellStyle name="20% - 强调文字颜色 1 4 2 2 2 2 4 2" xfId="3241" xr:uid="{00000000-0005-0000-0000-0000D90C0000}"/>
    <cellStyle name="20% - 强调文字颜色 1 4 2 2 2 2 4 3" xfId="3247" xr:uid="{00000000-0005-0000-0000-0000DF0C0000}"/>
    <cellStyle name="20% - 强调文字颜色 1 4 2 2 2 2 4 4" xfId="3258" xr:uid="{00000000-0005-0000-0000-0000EA0C0000}"/>
    <cellStyle name="20% - 强调文字颜色 1 4 2 2 2 2 4 5" xfId="3270" xr:uid="{00000000-0005-0000-0000-0000F60C0000}"/>
    <cellStyle name="20% - 强调文字颜色 1 4 2 2 2 2 5" xfId="5418" xr:uid="{00000000-0005-0000-0000-00005A150000}"/>
    <cellStyle name="20% - 强调文字颜色 1 4 2 2 2 2 6" xfId="5421" xr:uid="{00000000-0005-0000-0000-00005D150000}"/>
    <cellStyle name="20% - 强调文字颜色 1 4 2 2 2 2 7" xfId="4738" xr:uid="{00000000-0005-0000-0000-0000B2120000}"/>
    <cellStyle name="20% - 强调文字颜色 1 4 2 2 2 2 8" xfId="4746" xr:uid="{00000000-0005-0000-0000-0000BA120000}"/>
    <cellStyle name="20% - 强调文字颜色 1 4 2 2 2 3" xfId="12324" xr:uid="{00000000-0005-0000-0000-000054300000}"/>
    <cellStyle name="20% - 强调文字颜色 1 4 2 2 2 4" xfId="12328" xr:uid="{00000000-0005-0000-0000-000058300000}"/>
    <cellStyle name="20% - 强调文字颜色 1 4 2 2 2 4 2" xfId="12330" xr:uid="{00000000-0005-0000-0000-00005A300000}"/>
    <cellStyle name="20% - 强调文字颜色 1 4 2 2 2 4 3" xfId="12334" xr:uid="{00000000-0005-0000-0000-00005E300000}"/>
    <cellStyle name="20% - 强调文字颜色 1 4 2 2 2 4 4" xfId="2270" xr:uid="{00000000-0005-0000-0000-00000E090000}"/>
    <cellStyle name="20% - 强调文字颜色 1 4 2 2 2 4 5" xfId="1564" xr:uid="{00000000-0005-0000-0000-00004C060000}"/>
    <cellStyle name="20% - 强调文字颜色 1 4 2 2 2 5" xfId="12339" xr:uid="{00000000-0005-0000-0000-000063300000}"/>
    <cellStyle name="20% - 强调文字颜色 1 4 2 2 2 6" xfId="12340" xr:uid="{00000000-0005-0000-0000-000064300000}"/>
    <cellStyle name="20% - 强调文字颜色 1 4 2 2 3" xfId="12345" xr:uid="{00000000-0005-0000-0000-000069300000}"/>
    <cellStyle name="20% - 强调文字颜色 1 4 2 2 3 10" xfId="4423" xr:uid="{00000000-0005-0000-0000-000077110000}"/>
    <cellStyle name="20% - 强调文字颜色 1 4 2 2 3 2" xfId="399" xr:uid="{00000000-0005-0000-0000-0000AA010000}"/>
    <cellStyle name="20% - 强调文字颜色 1 4 2 2 3 2 2" xfId="1548" xr:uid="{00000000-0005-0000-0000-00003C060000}"/>
    <cellStyle name="20% - 强调文字颜色 1 4 2 2 3 2 2 2" xfId="12350" xr:uid="{00000000-0005-0000-0000-00006E300000}"/>
    <cellStyle name="20% - 强调文字颜色 1 4 2 2 3 2 2 3" xfId="12354" xr:uid="{00000000-0005-0000-0000-000072300000}"/>
    <cellStyle name="20% - 强调文字颜色 1 4 2 2 3 2 2 4" xfId="9641" xr:uid="{00000000-0005-0000-0000-0000D9250000}"/>
    <cellStyle name="20% - 强调文字颜色 1 4 2 2 3 2 2 5" xfId="7543" xr:uid="{00000000-0005-0000-0000-0000A71D0000}"/>
    <cellStyle name="20% - 强调文字颜色 1 4 2 2 3 2 3" xfId="1682" xr:uid="{00000000-0005-0000-0000-0000C2060000}"/>
    <cellStyle name="20% - 强调文字颜色 1 4 2 2 3 2 4" xfId="1824" xr:uid="{00000000-0005-0000-0000-000050070000}"/>
    <cellStyle name="20% - 强调文字颜色 1 4 2 2 3 2 5" xfId="2072" xr:uid="{00000000-0005-0000-0000-000048080000}"/>
    <cellStyle name="20% - 强调文字颜色 1 4 2 2 3 2 6" xfId="2135" xr:uid="{00000000-0005-0000-0000-000087080000}"/>
    <cellStyle name="20% - 强调文字颜色 1 4 2 2 3 3" xfId="611" xr:uid="{00000000-0005-0000-0000-000089020000}"/>
    <cellStyle name="20% - 强调文字颜色 1 4 2 2 3 3 2" xfId="2577" xr:uid="{00000000-0005-0000-0000-0000410A0000}"/>
    <cellStyle name="20% - 强调文字颜色 1 4 2 2 3 3 2 2" xfId="12359" xr:uid="{00000000-0005-0000-0000-000077300000}"/>
    <cellStyle name="20% - 强调文字颜色 1 4 2 2 3 3 2 3" xfId="12365" xr:uid="{00000000-0005-0000-0000-00007D300000}"/>
    <cellStyle name="20% - 强调文字颜色 1 4 2 2 3 3 2 4" xfId="12370" xr:uid="{00000000-0005-0000-0000-000082300000}"/>
    <cellStyle name="20% - 强调文字颜色 1 4 2 2 3 3 2 5" xfId="12375" xr:uid="{00000000-0005-0000-0000-000087300000}"/>
    <cellStyle name="20% - 强调文字颜色 1 4 2 2 3 3 3" xfId="2581" xr:uid="{00000000-0005-0000-0000-0000450A0000}"/>
    <cellStyle name="20% - 强调文字颜色 1 4 2 2 3 3 4" xfId="2592" xr:uid="{00000000-0005-0000-0000-0000500A0000}"/>
    <cellStyle name="20% - 强调文字颜色 1 4 2 2 3 3 5" xfId="2609" xr:uid="{00000000-0005-0000-0000-0000610A0000}"/>
    <cellStyle name="20% - 强调文字颜色 1 4 2 2 3 3 6" xfId="2633" xr:uid="{00000000-0005-0000-0000-0000790A0000}"/>
    <cellStyle name="20% - 强调文字颜色 1 4 2 2 3 4" xfId="625" xr:uid="{00000000-0005-0000-0000-000098020000}"/>
    <cellStyle name="20% - 强调文字颜色 1 4 2 2 3 4 2" xfId="2647" xr:uid="{00000000-0005-0000-0000-0000870A0000}"/>
    <cellStyle name="20% - 强调文字颜色 1 4 2 2 3 4 3" xfId="2651" xr:uid="{00000000-0005-0000-0000-00008B0A0000}"/>
    <cellStyle name="20% - 强调文字颜色 1 4 2 2 3 4 4" xfId="2666" xr:uid="{00000000-0005-0000-0000-00009A0A0000}"/>
    <cellStyle name="20% - 强调文字颜色 1 4 2 2 3 4 5" xfId="1698" xr:uid="{00000000-0005-0000-0000-0000D2060000}"/>
    <cellStyle name="20% - 强调文字颜色 1 4 2 2 3 5" xfId="715" xr:uid="{00000000-0005-0000-0000-0000F5020000}"/>
    <cellStyle name="20% - 强调文字颜色 1 4 2 2 3 5 2" xfId="2679" xr:uid="{00000000-0005-0000-0000-0000A70A0000}"/>
    <cellStyle name="20% - 强调文字颜色 1 4 2 2 3 5 3" xfId="2684" xr:uid="{00000000-0005-0000-0000-0000AC0A0000}"/>
    <cellStyle name="20% - 强调文字颜色 1 4 2 2 3 5 4" xfId="2697" xr:uid="{00000000-0005-0000-0000-0000B90A0000}"/>
    <cellStyle name="20% - 强调文字颜色 1 4 2 2 3 5 5" xfId="1754" xr:uid="{00000000-0005-0000-0000-00000A070000}"/>
    <cellStyle name="20% - 强调文字颜色 1 4 2 2 3 6" xfId="786" xr:uid="{00000000-0005-0000-0000-00003F030000}"/>
    <cellStyle name="20% - 强调文字颜色 1 4 2 2 3 7" xfId="2708" xr:uid="{00000000-0005-0000-0000-0000C40A0000}"/>
    <cellStyle name="20% - 强调文字颜色 1 4 2 2 3 8" xfId="2742" xr:uid="{00000000-0005-0000-0000-0000E60A0000}"/>
    <cellStyle name="20% - 强调文字颜色 1 4 2 2 3 9" xfId="2748" xr:uid="{00000000-0005-0000-0000-0000EC0A0000}"/>
    <cellStyle name="20% - 强调文字颜色 1 4 2 2 4" xfId="12379" xr:uid="{00000000-0005-0000-0000-00008B300000}"/>
    <cellStyle name="20% - 强调文字颜色 1 4 2 2 4 2" xfId="3439" xr:uid="{00000000-0005-0000-0000-00009F0D0000}"/>
    <cellStyle name="20% - 强调文字颜色 1 4 2 2 4 2 2" xfId="12384" xr:uid="{00000000-0005-0000-0000-000090300000}"/>
    <cellStyle name="20% - 强调文字颜色 1 4 2 2 4 2 3" xfId="12390" xr:uid="{00000000-0005-0000-0000-000096300000}"/>
    <cellStyle name="20% - 强调文字颜色 1 4 2 2 4 2 4" xfId="5493" xr:uid="{00000000-0005-0000-0000-0000A5150000}"/>
    <cellStyle name="20% - 强调文字颜色 1 4 2 2 4 2 5" xfId="5503" xr:uid="{00000000-0005-0000-0000-0000AF150000}"/>
    <cellStyle name="20% - 强调文字颜色 1 4 2 2 4 3" xfId="12396" xr:uid="{00000000-0005-0000-0000-00009C300000}"/>
    <cellStyle name="20% - 强调文字颜色 1 4 2 2 4 3 2" xfId="12404" xr:uid="{00000000-0005-0000-0000-0000A4300000}"/>
    <cellStyle name="20% - 强调文字颜色 1 4 2 2 4 3 3" xfId="12409" xr:uid="{00000000-0005-0000-0000-0000A9300000}"/>
    <cellStyle name="20% - 强调文字颜色 1 4 2 2 4 3 4" xfId="5540" xr:uid="{00000000-0005-0000-0000-0000D4150000}"/>
    <cellStyle name="20% - 强调文字颜色 1 4 2 2 4 3 5" xfId="5550" xr:uid="{00000000-0005-0000-0000-0000DE150000}"/>
    <cellStyle name="20% - 强调文字颜色 1 4 2 2 4 4" xfId="12419" xr:uid="{00000000-0005-0000-0000-0000B3300000}"/>
    <cellStyle name="20% - 强调文字颜色 1 4 2 2 4 5" xfId="12424" xr:uid="{00000000-0005-0000-0000-0000B8300000}"/>
    <cellStyle name="20% - 强调文字颜色 1 4 2 2 4 6" xfId="12430" xr:uid="{00000000-0005-0000-0000-0000BE300000}"/>
    <cellStyle name="20% - 强调文字颜色 1 4 2 2 4 7" xfId="12435" xr:uid="{00000000-0005-0000-0000-0000C3300000}"/>
    <cellStyle name="20% - 强调文字颜色 1 4 2 2 4 8" xfId="12446" xr:uid="{00000000-0005-0000-0000-0000CE300000}"/>
    <cellStyle name="20% - 强调文字颜色 1 4 2 2 5" xfId="12449" xr:uid="{00000000-0005-0000-0000-0000D1300000}"/>
    <cellStyle name="20% - 强调文字颜色 1 4 2 2 5 2" xfId="12453" xr:uid="{00000000-0005-0000-0000-0000D5300000}"/>
    <cellStyle name="20% - 强调文字颜色 1 4 2 2 5 2 2" xfId="869" xr:uid="{00000000-0005-0000-0000-000095030000}"/>
    <cellStyle name="20% - 强调文字颜色 1 4 2 2 5 2 3" xfId="4" xr:uid="{00000000-0005-0000-0000-000004000000}"/>
    <cellStyle name="20% - 强调文字颜色 1 4 2 2 5 2 4" xfId="874" xr:uid="{00000000-0005-0000-0000-00009A030000}"/>
    <cellStyle name="20% - 强调文字颜色 1 4 2 2 5 2 5" xfId="5609" xr:uid="{00000000-0005-0000-0000-000019160000}"/>
    <cellStyle name="20% - 强调文字颜色 1 4 2 2 5 3" xfId="12459" xr:uid="{00000000-0005-0000-0000-0000DB300000}"/>
    <cellStyle name="20% - 强调文字颜色 1 4 2 2 5 3 2" xfId="342" xr:uid="{00000000-0005-0000-0000-00006E010000}"/>
    <cellStyle name="20% - 强调文字颜色 1 4 2 2 5 3 3" xfId="11018" xr:uid="{00000000-0005-0000-0000-00003A2B0000}"/>
    <cellStyle name="20% - 强调文字颜色 1 4 2 2 5 3 4" xfId="11026" xr:uid="{00000000-0005-0000-0000-0000422B0000}"/>
    <cellStyle name="20% - 强调文字颜色 1 4 2 2 5 3 5" xfId="11034" xr:uid="{00000000-0005-0000-0000-00004A2B0000}"/>
    <cellStyle name="20% - 强调文字颜色 1 4 2 2 5 4" xfId="12465" xr:uid="{00000000-0005-0000-0000-0000E1300000}"/>
    <cellStyle name="20% - 强调文字颜色 1 4 2 2 5 5" xfId="12469" xr:uid="{00000000-0005-0000-0000-0000E5300000}"/>
    <cellStyle name="20% - 强调文字颜色 1 4 2 2 5 6" xfId="12470" xr:uid="{00000000-0005-0000-0000-0000E6300000}"/>
    <cellStyle name="20% - 强调文字颜色 1 4 2 2 5 7" xfId="12471" xr:uid="{00000000-0005-0000-0000-0000E7300000}"/>
    <cellStyle name="20% - 强调文字颜色 1 4 2 2 5 8" xfId="12472" xr:uid="{00000000-0005-0000-0000-0000E8300000}"/>
    <cellStyle name="20% - 强调文字颜色 1 4 2 2 6" xfId="12475" xr:uid="{00000000-0005-0000-0000-0000EB300000}"/>
    <cellStyle name="20% - 强调文字颜色 1 4 2 2 6 2" xfId="12479" xr:uid="{00000000-0005-0000-0000-0000EF300000}"/>
    <cellStyle name="20% - 强调文字颜色 1 4 2 2 6 2 2" xfId="12483" xr:uid="{00000000-0005-0000-0000-0000F3300000}"/>
    <cellStyle name="20% - 强调文字颜色 1 4 2 2 6 2 3" xfId="12485" xr:uid="{00000000-0005-0000-0000-0000F5300000}"/>
    <cellStyle name="20% - 强调文字颜色 1 4 2 2 6 2 4" xfId="1355" xr:uid="{00000000-0005-0000-0000-00007B050000}"/>
    <cellStyle name="20% - 强调文字颜色 1 4 2 2 6 2 5" xfId="1378" xr:uid="{00000000-0005-0000-0000-000092050000}"/>
    <cellStyle name="20% - 强调文字颜色 1 4 2 2 6 3" xfId="12490" xr:uid="{00000000-0005-0000-0000-0000FA300000}"/>
    <cellStyle name="20% - 强调文字颜色 1 4 2 2 6 4" xfId="12495" xr:uid="{00000000-0005-0000-0000-0000FF300000}"/>
    <cellStyle name="20% - 强调文字颜色 1 4 2 2 6 5" xfId="12499" xr:uid="{00000000-0005-0000-0000-000003310000}"/>
    <cellStyle name="20% - 强调文字颜色 1 4 2 2 6 6" xfId="12508" xr:uid="{00000000-0005-0000-0000-00000C310000}"/>
    <cellStyle name="20% - 强调文字颜色 1 4 2 2 6 7" xfId="12517" xr:uid="{00000000-0005-0000-0000-000015310000}"/>
    <cellStyle name="20% - 强调文字颜色 1 4 2 2 7" xfId="12518" xr:uid="{00000000-0005-0000-0000-000016310000}"/>
    <cellStyle name="20% - 强调文字颜色 1 4 2 2 7 2" xfId="12523" xr:uid="{00000000-0005-0000-0000-00001B310000}"/>
    <cellStyle name="20% - 强调文字颜色 1 4 2 2 7 2 2" xfId="12530" xr:uid="{00000000-0005-0000-0000-000022310000}"/>
    <cellStyle name="20% - 强调文字颜色 1 4 2 2 7 2 3" xfId="12532" xr:uid="{00000000-0005-0000-0000-000024310000}"/>
    <cellStyle name="20% - 强调文字颜色 1 4 2 2 7 2 4" xfId="1602" xr:uid="{00000000-0005-0000-0000-000072060000}"/>
    <cellStyle name="20% - 强调文字颜色 1 4 2 2 7 2 5" xfId="1624" xr:uid="{00000000-0005-0000-0000-000088060000}"/>
    <cellStyle name="20% - 强调文字颜色 1 4 2 2 7 3" xfId="12541" xr:uid="{00000000-0005-0000-0000-00002D310000}"/>
    <cellStyle name="20% - 强调文字颜色 1 4 2 2 7 4" xfId="12552" xr:uid="{00000000-0005-0000-0000-000038310000}"/>
    <cellStyle name="20% - 强调文字颜色 1 4 2 2 7 5" xfId="12558" xr:uid="{00000000-0005-0000-0000-00003E310000}"/>
    <cellStyle name="20% - 强调文字颜色 1 4 2 2 7 6" xfId="12574" xr:uid="{00000000-0005-0000-0000-00004E310000}"/>
    <cellStyle name="20% - 强调文字颜色 1 4 2 2 7 7" xfId="12588" xr:uid="{00000000-0005-0000-0000-00005C310000}"/>
    <cellStyle name="20% - 强调文字颜色 1 4 2 2 8" xfId="12589" xr:uid="{00000000-0005-0000-0000-00005D310000}"/>
    <cellStyle name="20% - 强调文字颜色 1 4 2 2 8 2" xfId="12595" xr:uid="{00000000-0005-0000-0000-000063310000}"/>
    <cellStyle name="20% - 强调文字颜色 1 4 2 2 8 3" xfId="12604" xr:uid="{00000000-0005-0000-0000-00006C310000}"/>
    <cellStyle name="20% - 强调文字颜色 1 4 2 2 8 4" xfId="12613" xr:uid="{00000000-0005-0000-0000-000075310000}"/>
    <cellStyle name="20% - 强调文字颜色 1 4 2 2 8 5" xfId="12618" xr:uid="{00000000-0005-0000-0000-00007A310000}"/>
    <cellStyle name="20% - 强调文字颜色 1 4 2 2 8 6" xfId="10386" xr:uid="{00000000-0005-0000-0000-0000C2280000}"/>
    <cellStyle name="20% - 强调文字颜色 1 4 2 2 9" xfId="8449" xr:uid="{00000000-0005-0000-0000-000031210000}"/>
    <cellStyle name="20% - 强调文字颜色 1 4 2 2 9 2" xfId="7745" xr:uid="{00000000-0005-0000-0000-0000711E0000}"/>
    <cellStyle name="20% - 强调文字颜色 1 4 2 2 9 3" xfId="7752" xr:uid="{00000000-0005-0000-0000-0000781E0000}"/>
    <cellStyle name="20% - 强调文字颜色 1 4 2 2 9 4" xfId="12626" xr:uid="{00000000-0005-0000-0000-000082310000}"/>
    <cellStyle name="20% - 强调文字颜色 1 4 2 2 9 5" xfId="12633" xr:uid="{00000000-0005-0000-0000-000089310000}"/>
    <cellStyle name="20% - 强调文字颜色 1 4 2 2 9 6" xfId="10514" xr:uid="{00000000-0005-0000-0000-000042290000}"/>
    <cellStyle name="20% - 强调文字颜色 1 4 2 20" xfId="8930" xr:uid="{00000000-0005-0000-0000-000012230000}"/>
    <cellStyle name="20% - 强调文字颜色 1 4 2 3" xfId="12635" xr:uid="{00000000-0005-0000-0000-00008B310000}"/>
    <cellStyle name="20% - 强调文字颜色 1 4 2 3 2" xfId="12642" xr:uid="{00000000-0005-0000-0000-000092310000}"/>
    <cellStyle name="20% - 强调文字颜色 1 4 2 3 2 2" xfId="9854" xr:uid="{00000000-0005-0000-0000-0000AE260000}"/>
    <cellStyle name="20% - 强调文字颜色 1 4 2 3 2 2 2" xfId="10060" xr:uid="{00000000-0005-0000-0000-00007C270000}"/>
    <cellStyle name="20% - 强调文字颜色 1 4 2 3 2 2 2 2" xfId="10069" xr:uid="{00000000-0005-0000-0000-000085270000}"/>
    <cellStyle name="20% - 强调文字颜色 1 4 2 3 2 2 2 2 2" xfId="5472" xr:uid="{00000000-0005-0000-0000-000090150000}"/>
    <cellStyle name="20% - 强调文字颜色 1 4 2 3 2 2 2 2 3" xfId="4668" xr:uid="{00000000-0005-0000-0000-00006C120000}"/>
    <cellStyle name="20% - 强调文字颜色 1 4 2 3 2 2 2 2 4" xfId="4692" xr:uid="{00000000-0005-0000-0000-000084120000}"/>
    <cellStyle name="20% - 强调文字颜色 1 4 2 3 2 2 2 2 5" xfId="11870" xr:uid="{00000000-0005-0000-0000-00008E2E0000}"/>
    <cellStyle name="20% - 强调文字颜色 1 4 2 3 2 2 2 3" xfId="10080" xr:uid="{00000000-0005-0000-0000-000090270000}"/>
    <cellStyle name="20% - 强调文字颜色 1 4 2 3 2 2 2 4" xfId="10093" xr:uid="{00000000-0005-0000-0000-00009D270000}"/>
    <cellStyle name="20% - 强调文字颜色 1 4 2 3 2 2 2 5" xfId="10108" xr:uid="{00000000-0005-0000-0000-0000AC270000}"/>
    <cellStyle name="20% - 强调文字颜色 1 4 2 3 2 2 2 6" xfId="5328" xr:uid="{00000000-0005-0000-0000-000000150000}"/>
    <cellStyle name="20% - 强调文字颜色 1 4 2 3 2 2 3" xfId="10113" xr:uid="{00000000-0005-0000-0000-0000B1270000}"/>
    <cellStyle name="20% - 强调文字颜色 1 4 2 3 2 2 3 2" xfId="12654" xr:uid="{00000000-0005-0000-0000-00009E310000}"/>
    <cellStyle name="20% - 强调文字颜色 1 4 2 3 2 2 3 2 2" xfId="6511" xr:uid="{00000000-0005-0000-0000-00009F190000}"/>
    <cellStyle name="20% - 强调文字颜色 1 4 2 3 2 2 3 2 3" xfId="6269" xr:uid="{00000000-0005-0000-0000-0000AD180000}"/>
    <cellStyle name="20% - 强调文字颜色 1 4 2 3 2 2 3 2 4" xfId="6308" xr:uid="{00000000-0005-0000-0000-0000D4180000}"/>
    <cellStyle name="20% - 强调文字颜色 1 4 2 3 2 2 3 2 5" xfId="6321" xr:uid="{00000000-0005-0000-0000-0000E1180000}"/>
    <cellStyle name="20% - 强调文字颜色 1 4 2 3 2 2 3 3" xfId="12661" xr:uid="{00000000-0005-0000-0000-0000A5310000}"/>
    <cellStyle name="20% - 强调文字颜色 1 4 2 3 2 2 3 4" xfId="5877" xr:uid="{00000000-0005-0000-0000-000025170000}"/>
    <cellStyle name="20% - 强调文字颜色 1 4 2 3 2 2 3 5" xfId="5905" xr:uid="{00000000-0005-0000-0000-000041170000}"/>
    <cellStyle name="20% - 强调文字颜色 1 4 2 3 2 2 3 6" xfId="5935" xr:uid="{00000000-0005-0000-0000-00005F170000}"/>
    <cellStyle name="20% - 强调文字颜色 1 4 2 3 2 2 4" xfId="6042" xr:uid="{00000000-0005-0000-0000-0000CA170000}"/>
    <cellStyle name="20% - 强调文字颜色 1 4 2 3 2 2 4 2" xfId="6057" xr:uid="{00000000-0005-0000-0000-0000D9170000}"/>
    <cellStyle name="20% - 强调文字颜色 1 4 2 3 2 2 4 3" xfId="6070" xr:uid="{00000000-0005-0000-0000-0000E6170000}"/>
    <cellStyle name="20% - 强调文字颜色 1 4 2 3 2 2 4 4" xfId="462" xr:uid="{00000000-0005-0000-0000-0000ED010000}"/>
    <cellStyle name="20% - 强调文字颜色 1 4 2 3 2 2 4 5" xfId="6074" xr:uid="{00000000-0005-0000-0000-0000EA170000}"/>
    <cellStyle name="20% - 强调文字颜色 1 4 2 3 2 2 5" xfId="72" xr:uid="{00000000-0005-0000-0000-00004C000000}"/>
    <cellStyle name="20% - 强调文字颜色 1 4 2 3 2 2 6" xfId="6082" xr:uid="{00000000-0005-0000-0000-0000F2170000}"/>
    <cellStyle name="20% - 强调文字颜色 1 4 2 3 2 2 7" xfId="6087" xr:uid="{00000000-0005-0000-0000-0000F7170000}"/>
    <cellStyle name="20% - 强调文字颜色 1 4 2 3 2 2 8" xfId="6093" xr:uid="{00000000-0005-0000-0000-0000FD170000}"/>
    <cellStyle name="20% - 强调文字颜色 1 4 2 3 2 3" xfId="9860" xr:uid="{00000000-0005-0000-0000-0000B4260000}"/>
    <cellStyle name="20% - 强调文字颜色 1 4 2 3 2 4" xfId="9867" xr:uid="{00000000-0005-0000-0000-0000BB260000}"/>
    <cellStyle name="20% - 强调文字颜色 1 4 2 3 2 5" xfId="9689" xr:uid="{00000000-0005-0000-0000-000009260000}"/>
    <cellStyle name="20% - 强调文字颜色 1 4 2 3 3" xfId="12675" xr:uid="{00000000-0005-0000-0000-0000B3310000}"/>
    <cellStyle name="20% - 强调文字颜色 1 4 2 3 3 2" xfId="9880" xr:uid="{00000000-0005-0000-0000-0000C8260000}"/>
    <cellStyle name="20% - 强调文字颜色 1 4 2 3 3 2 2" xfId="10492" xr:uid="{00000000-0005-0000-0000-00002C290000}"/>
    <cellStyle name="20% - 强调文字颜色 1 4 2 3 3 2 2 2" xfId="12687" xr:uid="{00000000-0005-0000-0000-0000BF310000}"/>
    <cellStyle name="20% - 强调文字颜色 1 4 2 3 3 2 2 3" xfId="12694" xr:uid="{00000000-0005-0000-0000-0000C6310000}"/>
    <cellStyle name="20% - 强调文字颜色 1 4 2 3 3 2 2 4" xfId="3488" xr:uid="{00000000-0005-0000-0000-0000D00D0000}"/>
    <cellStyle name="20% - 强调文字颜色 1 4 2 3 3 2 2 5" xfId="3500" xr:uid="{00000000-0005-0000-0000-0000DC0D0000}"/>
    <cellStyle name="20% - 强调文字颜色 1 4 2 3 3 2 3" xfId="10500" xr:uid="{00000000-0005-0000-0000-000034290000}"/>
    <cellStyle name="20% - 强调文字颜色 1 4 2 3 3 2 4" xfId="12704" xr:uid="{00000000-0005-0000-0000-0000D0310000}"/>
    <cellStyle name="20% - 强调文字颜色 1 4 2 3 3 2 5" xfId="12707" xr:uid="{00000000-0005-0000-0000-0000D3310000}"/>
    <cellStyle name="20% - 强调文字颜色 1 4 2 3 3 2 6" xfId="12713" xr:uid="{00000000-0005-0000-0000-0000D9310000}"/>
    <cellStyle name="20% - 强调文字颜色 1 4 2 3 3 3" xfId="9889" xr:uid="{00000000-0005-0000-0000-0000D1260000}"/>
    <cellStyle name="20% - 强调文字颜色 1 4 2 3 3 3 2" xfId="7612" xr:uid="{00000000-0005-0000-0000-0000EC1D0000}"/>
    <cellStyle name="20% - 强调文字颜色 1 4 2 3 3 3 2 2" xfId="455" xr:uid="{00000000-0005-0000-0000-0000E6010000}"/>
    <cellStyle name="20% - 强调文字颜色 1 4 2 3 3 3 2 3" xfId="10541" xr:uid="{00000000-0005-0000-0000-00005D290000}"/>
    <cellStyle name="20% - 强调文字颜色 1 4 2 3 3 3 2 4" xfId="10549" xr:uid="{00000000-0005-0000-0000-000065290000}"/>
    <cellStyle name="20% - 强调文字颜色 1 4 2 3 3 3 2 5" xfId="10562" xr:uid="{00000000-0005-0000-0000-000072290000}"/>
    <cellStyle name="20% - 强调文字颜色 1 4 2 3 3 3 3" xfId="5661" xr:uid="{00000000-0005-0000-0000-00004D160000}"/>
    <cellStyle name="20% - 强调文字颜色 1 4 2 3 3 3 4" xfId="5689" xr:uid="{00000000-0005-0000-0000-000069160000}"/>
    <cellStyle name="20% - 强调文字颜色 1 4 2 3 3 3 5" xfId="5710" xr:uid="{00000000-0005-0000-0000-00007E160000}"/>
    <cellStyle name="20% - 强调文字颜色 1 4 2 3 3 3 6" xfId="5733" xr:uid="{00000000-0005-0000-0000-000095160000}"/>
    <cellStyle name="20% - 强调文字颜色 1 4 2 3 3 4" xfId="9899" xr:uid="{00000000-0005-0000-0000-0000DB260000}"/>
    <cellStyle name="20% - 强调文字颜色 1 4 2 3 3 4 2" xfId="12716" xr:uid="{00000000-0005-0000-0000-0000DC310000}"/>
    <cellStyle name="20% - 强调文字颜色 1 4 2 3 3 4 3" xfId="12720" xr:uid="{00000000-0005-0000-0000-0000E0310000}"/>
    <cellStyle name="20% - 强调文字颜色 1 4 2 3 3 4 4" xfId="12723" xr:uid="{00000000-0005-0000-0000-0000E3310000}"/>
    <cellStyle name="20% - 强调文字颜色 1 4 2 3 3 4 5" xfId="12727" xr:uid="{00000000-0005-0000-0000-0000E7310000}"/>
    <cellStyle name="20% - 强调文字颜色 1 4 2 3 3 5" xfId="9912" xr:uid="{00000000-0005-0000-0000-0000E8260000}"/>
    <cellStyle name="20% - 强调文字颜色 1 4 2 3 3 5 2" xfId="12731" xr:uid="{00000000-0005-0000-0000-0000EB310000}"/>
    <cellStyle name="20% - 强调文字颜色 1 4 2 3 3 5 3" xfId="12741" xr:uid="{00000000-0005-0000-0000-0000F5310000}"/>
    <cellStyle name="20% - 强调文字颜色 1 4 2 3 3 5 4" xfId="12747" xr:uid="{00000000-0005-0000-0000-0000FB310000}"/>
    <cellStyle name="20% - 强调文字颜色 1 4 2 3 3 5 5" xfId="12754" xr:uid="{00000000-0005-0000-0000-000002320000}"/>
    <cellStyle name="20% - 强调文字颜色 1 4 2 3 3 6" xfId="12755" xr:uid="{00000000-0005-0000-0000-000003320000}"/>
    <cellStyle name="20% - 强调文字颜色 1 4 2 3 3 7" xfId="12756" xr:uid="{00000000-0005-0000-0000-000004320000}"/>
    <cellStyle name="20% - 强调文字颜色 1 4 2 3 3 8" xfId="12757" xr:uid="{00000000-0005-0000-0000-000005320000}"/>
    <cellStyle name="20% - 强调文字颜色 1 4 2 3 3 9" xfId="12758" xr:uid="{00000000-0005-0000-0000-000006320000}"/>
    <cellStyle name="20% - 强调文字颜色 1 4 2 3 4" xfId="12766" xr:uid="{00000000-0005-0000-0000-00000E320000}"/>
    <cellStyle name="20% - 强调文字颜色 1 4 2 3 5" xfId="12777" xr:uid="{00000000-0005-0000-0000-000019320000}"/>
    <cellStyle name="20% - 强调文字颜色 1 4 2 4" xfId="12784" xr:uid="{00000000-0005-0000-0000-000020320000}"/>
    <cellStyle name="20% - 强调文字颜色 1 4 2 4 2" xfId="12790" xr:uid="{00000000-0005-0000-0000-000026320000}"/>
    <cellStyle name="20% - 强调文字颜色 1 4 2 4 2 2" xfId="12794" xr:uid="{00000000-0005-0000-0000-00002A320000}"/>
    <cellStyle name="20% - 强调文字颜色 1 4 2 4 2 3" xfId="12802" xr:uid="{00000000-0005-0000-0000-000032320000}"/>
    <cellStyle name="20% - 强调文字颜色 1 4 2 4 2 4" xfId="12806" xr:uid="{00000000-0005-0000-0000-000036320000}"/>
    <cellStyle name="20% - 强调文字颜色 1 4 2 4 2 5" xfId="2189" xr:uid="{00000000-0005-0000-0000-0000BD080000}"/>
    <cellStyle name="20% - 强调文字颜色 1 4 2 4 3" xfId="12029" xr:uid="{00000000-0005-0000-0000-00002D2F0000}"/>
    <cellStyle name="20% - 强调文字颜色 1 4 2 4 4" xfId="12039" xr:uid="{00000000-0005-0000-0000-0000372F0000}"/>
    <cellStyle name="20% - 强调文字颜色 1 4 2 5" xfId="4155" xr:uid="{00000000-0005-0000-0000-00006B100000}"/>
    <cellStyle name="20% - 强调文字颜色 1 4 2 5 2" xfId="2913" xr:uid="{00000000-0005-0000-0000-0000910B0000}"/>
    <cellStyle name="20% - 强调文字颜色 1 4 2 5 2 2" xfId="11997" xr:uid="{00000000-0005-0000-0000-00000D2F0000}"/>
    <cellStyle name="20% - 强调文字颜色 1 4 2 5 2 3" xfId="12808" xr:uid="{00000000-0005-0000-0000-000038320000}"/>
    <cellStyle name="20% - 强调文字颜色 1 4 2 5 2 4" xfId="12809" xr:uid="{00000000-0005-0000-0000-000039320000}"/>
    <cellStyle name="20% - 强调文字颜色 1 4 2 5 2 5" xfId="12811" xr:uid="{00000000-0005-0000-0000-00003B320000}"/>
    <cellStyle name="20% - 强调文字颜色 1 4 2 5 3" xfId="2929" xr:uid="{00000000-0005-0000-0000-0000A10B0000}"/>
    <cellStyle name="20% - 强调文字颜色 1 4 2 5 3 2" xfId="12818" xr:uid="{00000000-0005-0000-0000-000042320000}"/>
    <cellStyle name="20% - 强调文字颜色 1 4 2 5 3 3" xfId="12821" xr:uid="{00000000-0005-0000-0000-000045320000}"/>
    <cellStyle name="20% - 强调文字颜色 1 4 2 5 3 4" xfId="12824" xr:uid="{00000000-0005-0000-0000-000048320000}"/>
    <cellStyle name="20% - 强调文字颜色 1 4 2 5 3 5" xfId="6645" xr:uid="{00000000-0005-0000-0000-0000251A0000}"/>
    <cellStyle name="20% - 强调文字颜色 1 4 2 5 4" xfId="4163" xr:uid="{00000000-0005-0000-0000-000073100000}"/>
    <cellStyle name="20% - 强调文字颜色 1 4 2 5 5" xfId="4175" xr:uid="{00000000-0005-0000-0000-00007F100000}"/>
    <cellStyle name="20% - 强调文字颜色 1 4 2 5 6" xfId="12833" xr:uid="{00000000-0005-0000-0000-000051320000}"/>
    <cellStyle name="20% - 强调文字颜色 1 4 2 5 7" xfId="12838" xr:uid="{00000000-0005-0000-0000-000056320000}"/>
    <cellStyle name="20% - 强调文字颜色 1 4 2 5 8" xfId="12843" xr:uid="{00000000-0005-0000-0000-00005B320000}"/>
    <cellStyle name="20% - 强调文字颜色 1 4 2 6" xfId="4190" xr:uid="{00000000-0005-0000-0000-00008E100000}"/>
    <cellStyle name="20% - 强调文字颜色 1 4 2 6 2" xfId="12846" xr:uid="{00000000-0005-0000-0000-00005E320000}"/>
    <cellStyle name="20% - 强调文字颜色 1 4 2 6 2 2" xfId="12047" xr:uid="{00000000-0005-0000-0000-00003F2F0000}"/>
    <cellStyle name="20% - 强调文字颜色 1 4 2 6 2 3" xfId="12848" xr:uid="{00000000-0005-0000-0000-000060320000}"/>
    <cellStyle name="20% - 强调文字颜色 1 4 2 6 2 4" xfId="12850" xr:uid="{00000000-0005-0000-0000-000062320000}"/>
    <cellStyle name="20% - 强调文字颜色 1 4 2 6 2 5" xfId="12852" xr:uid="{00000000-0005-0000-0000-000064320000}"/>
    <cellStyle name="20% - 强调文字颜色 1 4 2 6 3" xfId="12855" xr:uid="{00000000-0005-0000-0000-000067320000}"/>
    <cellStyle name="20% - 强调文字颜色 1 4 2 6 3 2" xfId="12829" xr:uid="{00000000-0005-0000-0000-00004D320000}"/>
    <cellStyle name="20% - 强调文字颜色 1 4 2 6 3 3" xfId="12834" xr:uid="{00000000-0005-0000-0000-000052320000}"/>
    <cellStyle name="20% - 强调文字颜色 1 4 2 6 3 4" xfId="12839" xr:uid="{00000000-0005-0000-0000-000057320000}"/>
    <cellStyle name="20% - 强调文字颜色 1 4 2 6 3 5" xfId="12863" xr:uid="{00000000-0005-0000-0000-00006F320000}"/>
    <cellStyle name="20% - 强调文字颜色 1 4 2 6 4" xfId="12867" xr:uid="{00000000-0005-0000-0000-000073320000}"/>
    <cellStyle name="20% - 强调文字颜色 1 4 2 6 5" xfId="12872" xr:uid="{00000000-0005-0000-0000-000078320000}"/>
    <cellStyle name="20% - 强调文字颜色 1 4 2 6 6" xfId="12881" xr:uid="{00000000-0005-0000-0000-000081320000}"/>
    <cellStyle name="20% - 强调文字颜色 1 4 2 6 7" xfId="12887" xr:uid="{00000000-0005-0000-0000-000087320000}"/>
    <cellStyle name="20% - 强调文字颜色 1 4 2 6 8" xfId="12892" xr:uid="{00000000-0005-0000-0000-00008C320000}"/>
    <cellStyle name="20% - 强调文字颜色 1 4 2 7" xfId="4210" xr:uid="{00000000-0005-0000-0000-0000A2100000}"/>
    <cellStyle name="20% - 强调文字颜色 1 4 2 7 2" xfId="12894" xr:uid="{00000000-0005-0000-0000-00008E320000}"/>
    <cellStyle name="20% - 强调文字颜色 1 4 2 7 2 2" xfId="12896" xr:uid="{00000000-0005-0000-0000-000090320000}"/>
    <cellStyle name="20% - 强调文字颜色 1 4 2 7 2 3" xfId="12899" xr:uid="{00000000-0005-0000-0000-000093320000}"/>
    <cellStyle name="20% - 强调文字颜色 1 4 2 7 2 4" xfId="12902" xr:uid="{00000000-0005-0000-0000-000096320000}"/>
    <cellStyle name="20% - 强调文字颜色 1 4 2 7 2 5" xfId="12904" xr:uid="{00000000-0005-0000-0000-000098320000}"/>
    <cellStyle name="20% - 强调文字颜色 1 4 2 7 3" xfId="12906" xr:uid="{00000000-0005-0000-0000-00009A320000}"/>
    <cellStyle name="20% - 强调文字颜色 1 4 2 7 4" xfId="250" xr:uid="{00000000-0005-0000-0000-00000B010000}"/>
    <cellStyle name="20% - 强调文字颜色 1 4 2 7 5" xfId="12921" xr:uid="{00000000-0005-0000-0000-0000A9320000}"/>
    <cellStyle name="20% - 强调文字颜色 1 4 2 7 6" xfId="12930" xr:uid="{00000000-0005-0000-0000-0000B2320000}"/>
    <cellStyle name="20% - 强调文字颜色 1 4 2 7 7" xfId="12935" xr:uid="{00000000-0005-0000-0000-0000B7320000}"/>
    <cellStyle name="20% - 强调文字颜色 1 4 2 8" xfId="4231" xr:uid="{00000000-0005-0000-0000-0000B7100000}"/>
    <cellStyle name="20% - 强调文字颜色 1 4 2 8 2" xfId="10260" xr:uid="{00000000-0005-0000-0000-000044280000}"/>
    <cellStyle name="20% - 强调文字颜色 1 4 2 8 2 2" xfId="10270" xr:uid="{00000000-0005-0000-0000-00004E280000}"/>
    <cellStyle name="20% - 强调文字颜色 1 4 2 8 2 3" xfId="10283" xr:uid="{00000000-0005-0000-0000-00005B280000}"/>
    <cellStyle name="20% - 强调文字颜色 1 4 2 8 2 4" xfId="9729" xr:uid="{00000000-0005-0000-0000-000031260000}"/>
    <cellStyle name="20% - 强调文字颜色 1 4 2 8 2 5" xfId="9736" xr:uid="{00000000-0005-0000-0000-000038260000}"/>
    <cellStyle name="20% - 强调文字颜色 1 4 2 8 3" xfId="10302" xr:uid="{00000000-0005-0000-0000-00006E280000}"/>
    <cellStyle name="20% - 强调文字颜色 1 4 2 8 4" xfId="10335" xr:uid="{00000000-0005-0000-0000-00008F280000}"/>
    <cellStyle name="20% - 强调文字颜色 1 4 2 8 5" xfId="12952" xr:uid="{00000000-0005-0000-0000-0000C8320000}"/>
    <cellStyle name="20% - 强调文字颜色 1 4 2 8 6" xfId="12964" xr:uid="{00000000-0005-0000-0000-0000D4320000}"/>
    <cellStyle name="20% - 强调文字颜色 1 4 2 8 7" xfId="12975" xr:uid="{00000000-0005-0000-0000-0000DF320000}"/>
    <cellStyle name="20% - 强调文字颜色 1 4 2 9" xfId="4251" xr:uid="{00000000-0005-0000-0000-0000CB100000}"/>
    <cellStyle name="20% - 强调文字颜色 1 4 2 9 2" xfId="12977" xr:uid="{00000000-0005-0000-0000-0000E1320000}"/>
    <cellStyle name="20% - 强调文字颜色 1 4 2 9 3" xfId="12984" xr:uid="{00000000-0005-0000-0000-0000E8320000}"/>
    <cellStyle name="20% - 强调文字颜色 1 4 2 9 4" xfId="12993" xr:uid="{00000000-0005-0000-0000-0000F1320000}"/>
    <cellStyle name="20% - 强调文字颜色 1 4 2 9 5" xfId="13001" xr:uid="{00000000-0005-0000-0000-0000F9320000}"/>
    <cellStyle name="20% - 强调文字颜色 1 4 2 9 6" xfId="13010" xr:uid="{00000000-0005-0000-0000-000002330000}"/>
    <cellStyle name="20% - 强调文字颜色 1 4 3" xfId="13021" xr:uid="{00000000-0005-0000-0000-00000D330000}"/>
    <cellStyle name="20% - 强调文字颜色 1 4 3 2" xfId="8933" xr:uid="{00000000-0005-0000-0000-000015230000}"/>
    <cellStyle name="20% - 强调文字颜色 1 4 3 2 2" xfId="7590" xr:uid="{00000000-0005-0000-0000-0000D61D0000}"/>
    <cellStyle name="20% - 强调文字颜色 1 4 4" xfId="10898" xr:uid="{00000000-0005-0000-0000-0000C22A0000}"/>
    <cellStyle name="20% - 强调文字颜色 1 4 4 2" xfId="8940" xr:uid="{00000000-0005-0000-0000-00001C230000}"/>
    <cellStyle name="20% - 强调文字颜色 1 4 4 3" xfId="8944" xr:uid="{00000000-0005-0000-0000-000020230000}"/>
    <cellStyle name="20% - 强调文字颜色 1 4 5" xfId="10905" xr:uid="{00000000-0005-0000-0000-0000C92A0000}"/>
    <cellStyle name="20% - 强调文字颜色 1 4 5 2" xfId="8468" xr:uid="{00000000-0005-0000-0000-000044210000}"/>
    <cellStyle name="20% - 强调文字颜色 1 4 5 2 2" xfId="9218" xr:uid="{00000000-0005-0000-0000-000032240000}"/>
    <cellStyle name="20% - 强调文字颜色 1 4 5 2 2 2" xfId="1030" xr:uid="{00000000-0005-0000-0000-000036040000}"/>
    <cellStyle name="20% - 强调文字颜色 1 4 5 2 2 2 2" xfId="258" xr:uid="{00000000-0005-0000-0000-000013010000}"/>
    <cellStyle name="20% - 强调文字颜色 1 4 5 2 2 2 3" xfId="13024" xr:uid="{00000000-0005-0000-0000-000010330000}"/>
    <cellStyle name="20% - 强调文字颜色 1 4 5 2 2 2 4" xfId="6243" xr:uid="{00000000-0005-0000-0000-000093180000}"/>
    <cellStyle name="20% - 强调文字颜色 1 4 5 2 2 2 5" xfId="5843" xr:uid="{00000000-0005-0000-0000-000003170000}"/>
    <cellStyle name="20% - 强调文字颜色 1 4 5 2 2 3" xfId="13028" xr:uid="{00000000-0005-0000-0000-000014330000}"/>
    <cellStyle name="20% - 强调文字颜色 1 4 5 2 2 4" xfId="13031" xr:uid="{00000000-0005-0000-0000-000017330000}"/>
    <cellStyle name="20% - 强调文字颜色 1 4 5 2 2 5" xfId="13036" xr:uid="{00000000-0005-0000-0000-00001C330000}"/>
    <cellStyle name="20% - 强调文字颜色 1 4 5 2 2 6" xfId="13041" xr:uid="{00000000-0005-0000-0000-000021330000}"/>
    <cellStyle name="20% - 强调文字颜色 1 4 5 2 3" xfId="13044" xr:uid="{00000000-0005-0000-0000-000024330000}"/>
    <cellStyle name="20% - 强调文字颜色 1 4 5 2 3 2" xfId="1145" xr:uid="{00000000-0005-0000-0000-0000A9040000}"/>
    <cellStyle name="20% - 强调文字颜色 1 4 5 2 3 2 2" xfId="13046" xr:uid="{00000000-0005-0000-0000-000026330000}"/>
    <cellStyle name="20% - 强调文字颜色 1 4 5 2 3 2 3" xfId="13050" xr:uid="{00000000-0005-0000-0000-00002A330000}"/>
    <cellStyle name="20% - 强调文字颜色 1 4 5 2 3 2 4" xfId="13054" xr:uid="{00000000-0005-0000-0000-00002E330000}"/>
    <cellStyle name="20% - 强调文字颜色 1 4 5 2 3 2 5" xfId="13056" xr:uid="{00000000-0005-0000-0000-000030330000}"/>
    <cellStyle name="20% - 强调文字颜色 1 4 5 2 3 3" xfId="13059" xr:uid="{00000000-0005-0000-0000-000033330000}"/>
    <cellStyle name="20% - 强调文字颜色 1 4 5 2 3 4" xfId="13064" xr:uid="{00000000-0005-0000-0000-000038330000}"/>
    <cellStyle name="20% - 强调文字颜色 1 4 5 2 3 5" xfId="13072" xr:uid="{00000000-0005-0000-0000-000040330000}"/>
    <cellStyle name="20% - 强调文字颜色 1 4 5 2 3 6" xfId="13083" xr:uid="{00000000-0005-0000-0000-00004B330000}"/>
    <cellStyle name="20% - 强调文字颜色 1 4 5 2 4" xfId="13091" xr:uid="{00000000-0005-0000-0000-000053330000}"/>
    <cellStyle name="20% - 强调文字颜色 1 4 5 2 4 2" xfId="13096" xr:uid="{00000000-0005-0000-0000-000058330000}"/>
    <cellStyle name="20% - 强调文字颜色 1 4 5 2 4 3" xfId="13099" xr:uid="{00000000-0005-0000-0000-00005B330000}"/>
    <cellStyle name="20% - 强调文字颜色 1 4 5 2 4 4" xfId="13107" xr:uid="{00000000-0005-0000-0000-000063330000}"/>
    <cellStyle name="20% - 强调文字颜色 1 4 5 2 4 5" xfId="11963" xr:uid="{00000000-0005-0000-0000-0000EB2E0000}"/>
    <cellStyle name="20% - 强调文字颜色 1 4 5 2 5" xfId="13109" xr:uid="{00000000-0005-0000-0000-000065330000}"/>
    <cellStyle name="20% - 强调文字颜色 1 4 5 2 6" xfId="13116" xr:uid="{00000000-0005-0000-0000-00006C330000}"/>
    <cellStyle name="20% - 强调文字颜色 1 4 5 2 7" xfId="13123" xr:uid="{00000000-0005-0000-0000-000073330000}"/>
    <cellStyle name="20% - 强调文字颜色 1 4 5 2 8" xfId="12735" xr:uid="{00000000-0005-0000-0000-0000EF310000}"/>
    <cellStyle name="20% - 强调文字颜色 1 4 5 3" xfId="8475" xr:uid="{00000000-0005-0000-0000-00004B210000}"/>
    <cellStyle name="20% - 强调文字颜色 1 4 5 3 2" xfId="7332" xr:uid="{00000000-0005-0000-0000-0000D41C0000}"/>
    <cellStyle name="20% - 强调文字颜色 1 4 5 3 2 2" xfId="13128" xr:uid="{00000000-0005-0000-0000-000078330000}"/>
    <cellStyle name="20% - 强调文字颜色 1 4 5 3 2 3" xfId="13133" xr:uid="{00000000-0005-0000-0000-00007D330000}"/>
    <cellStyle name="20% - 强调文字颜色 1 4 5 3 2 4" xfId="12248" xr:uid="{00000000-0005-0000-0000-000008300000}"/>
    <cellStyle name="20% - 强调文字颜色 1 4 5 3 2 5" xfId="12344" xr:uid="{00000000-0005-0000-0000-000068300000}"/>
    <cellStyle name="20% - 强调文字颜色 1 4 5 3 3" xfId="7342" xr:uid="{00000000-0005-0000-0000-0000DE1C0000}"/>
    <cellStyle name="20% - 强调文字颜色 1 4 5 3 4" xfId="7352" xr:uid="{00000000-0005-0000-0000-0000E81C0000}"/>
    <cellStyle name="20% - 强调文字颜色 1 4 5 3 5" xfId="13134" xr:uid="{00000000-0005-0000-0000-00007E330000}"/>
    <cellStyle name="20% - 强调文字颜色 1 4 5 3 6" xfId="13144" xr:uid="{00000000-0005-0000-0000-000088330000}"/>
    <cellStyle name="20% - 强调文字颜色 1 4 5 4" xfId="11365" xr:uid="{00000000-0005-0000-0000-0000952C0000}"/>
    <cellStyle name="20% - 强调文字颜色 1 4 5 4 2" xfId="2235" xr:uid="{00000000-0005-0000-0000-0000EB080000}"/>
    <cellStyle name="20% - 强调文字颜色 1 4 5 4 2 2" xfId="7576" xr:uid="{00000000-0005-0000-0000-0000C81D0000}"/>
    <cellStyle name="20% - 强调文字颜色 1 4 5 4 2 3" xfId="7584" xr:uid="{00000000-0005-0000-0000-0000D01D0000}"/>
    <cellStyle name="20% - 强调文字颜色 1 4 5 4 2 4" xfId="7589" xr:uid="{00000000-0005-0000-0000-0000D51D0000}"/>
    <cellStyle name="20% - 强调文字颜色 1 4 5 4 2 5" xfId="7596" xr:uid="{00000000-0005-0000-0000-0000DC1D0000}"/>
    <cellStyle name="20% - 强调文字颜色 1 4 5 4 3" xfId="7375" xr:uid="{00000000-0005-0000-0000-0000FF1C0000}"/>
    <cellStyle name="20% - 强调文字颜色 1 4 5 4 4" xfId="7383" xr:uid="{00000000-0005-0000-0000-0000071D0000}"/>
    <cellStyle name="20% - 强调文字颜色 1 4 5 4 5" xfId="11424" xr:uid="{00000000-0005-0000-0000-0000D02C0000}"/>
    <cellStyle name="20% - 强调文字颜色 1 4 5 4 6" xfId="11435" xr:uid="{00000000-0005-0000-0000-0000DB2C0000}"/>
    <cellStyle name="20% - 强调文字颜色 1 4 5 5" xfId="11454" xr:uid="{00000000-0005-0000-0000-0000EE2C0000}"/>
    <cellStyle name="20% - 强调文字颜色 1 4 5 5 2" xfId="7411" xr:uid="{00000000-0005-0000-0000-0000231D0000}"/>
    <cellStyle name="20% - 强调文字颜色 1 4 5 5 3" xfId="7421" xr:uid="{00000000-0005-0000-0000-00002D1D0000}"/>
    <cellStyle name="20% - 强调文字颜色 1 4 5 5 4" xfId="7706" xr:uid="{00000000-0005-0000-0000-00004A1E0000}"/>
    <cellStyle name="20% - 强调文字颜色 1 4 5 5 5" xfId="7716" xr:uid="{00000000-0005-0000-0000-0000541E0000}"/>
    <cellStyle name="20% - 强调文字颜色 1 4 5 6" xfId="11462" xr:uid="{00000000-0005-0000-0000-0000F62C0000}"/>
    <cellStyle name="20% - 强调文字颜色 1 4 5 7" xfId="11474" xr:uid="{00000000-0005-0000-0000-0000022D0000}"/>
    <cellStyle name="20% - 强调文字颜色 1 4 5 8" xfId="13150" xr:uid="{00000000-0005-0000-0000-00008E330000}"/>
    <cellStyle name="20% - 强调文字颜色 1 4 5 9" xfId="13154" xr:uid="{00000000-0005-0000-0000-000092330000}"/>
    <cellStyle name="20% - 强调文字颜色 1 4 6" xfId="10913" xr:uid="{00000000-0005-0000-0000-0000D12A0000}"/>
    <cellStyle name="20% - 强调文字颜色 1 4 6 2" xfId="8569" xr:uid="{00000000-0005-0000-0000-0000A9210000}"/>
    <cellStyle name="20% - 强调文字颜色 1 4 6 2 2" xfId="13157" xr:uid="{00000000-0005-0000-0000-000095330000}"/>
    <cellStyle name="20% - 强调文字颜色 1 4 6 2 2 2" xfId="11041" xr:uid="{00000000-0005-0000-0000-0000512B0000}"/>
    <cellStyle name="20% - 强调文字颜色 1 4 6 2 2 2 2" xfId="11046" xr:uid="{00000000-0005-0000-0000-0000562B0000}"/>
    <cellStyle name="20% - 强调文字颜色 1 4 6 2 2 2 3" xfId="11050" xr:uid="{00000000-0005-0000-0000-00005A2B0000}"/>
    <cellStyle name="20% - 强调文字颜色 1 4 6 2 2 2 4" xfId="11055" xr:uid="{00000000-0005-0000-0000-00005F2B0000}"/>
    <cellStyle name="20% - 强调文字颜色 1 4 6 2 2 2 5" xfId="11060" xr:uid="{00000000-0005-0000-0000-0000642B0000}"/>
    <cellStyle name="20% - 强调文字颜色 1 4 6 2 2 3" xfId="11066" xr:uid="{00000000-0005-0000-0000-00006A2B0000}"/>
    <cellStyle name="20% - 强调文字颜色 1 4 6 2 2 4" xfId="11078" xr:uid="{00000000-0005-0000-0000-0000762B0000}"/>
    <cellStyle name="20% - 强调文字颜色 1 4 6 2 2 5" xfId="11092" xr:uid="{00000000-0005-0000-0000-0000842B0000}"/>
    <cellStyle name="20% - 强调文字颜色 1 4 6 2 2 6" xfId="11097" xr:uid="{00000000-0005-0000-0000-0000892B0000}"/>
    <cellStyle name="20% - 强调文字颜色 1 4 6 2 3" xfId="13160" xr:uid="{00000000-0005-0000-0000-000098330000}"/>
    <cellStyle name="20% - 强调文字颜色 1 4 6 2 3 2" xfId="13162" xr:uid="{00000000-0005-0000-0000-00009A330000}"/>
    <cellStyle name="20% - 强调文字颜色 1 4 6 2 3 2 2" xfId="13163" xr:uid="{00000000-0005-0000-0000-00009B330000}"/>
    <cellStyle name="20% - 强调文字颜色 1 4 6 2 3 2 3" xfId="13165" xr:uid="{00000000-0005-0000-0000-00009D330000}"/>
    <cellStyle name="20% - 强调文字颜色 1 4 6 2 3 2 4" xfId="13167" xr:uid="{00000000-0005-0000-0000-00009F330000}"/>
    <cellStyle name="20% - 强调文字颜色 1 4 6 2 3 2 5" xfId="13169" xr:uid="{00000000-0005-0000-0000-0000A1330000}"/>
    <cellStyle name="20% - 强调文字颜色 1 4 6 2 3 3" xfId="2784" xr:uid="{00000000-0005-0000-0000-0000100B0000}"/>
    <cellStyle name="20% - 强调文字颜色 1 4 6 2 3 4" xfId="3131" xr:uid="{00000000-0005-0000-0000-00006B0C0000}"/>
    <cellStyle name="20% - 强调文字颜色 1 4 6 2 3 5" xfId="135" xr:uid="{00000000-0005-0000-0000-00008F000000}"/>
    <cellStyle name="20% - 强调文字颜色 1 4 6 2 3 6" xfId="4506" xr:uid="{00000000-0005-0000-0000-0000CA110000}"/>
    <cellStyle name="20% - 强调文字颜色 1 4 6 2 4" xfId="13172" xr:uid="{00000000-0005-0000-0000-0000A4330000}"/>
    <cellStyle name="20% - 强调文字颜色 1 4 6 2 4 2" xfId="13174" xr:uid="{00000000-0005-0000-0000-0000A6330000}"/>
    <cellStyle name="20% - 强调文字颜色 1 4 6 2 4 3" xfId="656" xr:uid="{00000000-0005-0000-0000-0000B9020000}"/>
    <cellStyle name="20% - 强调文字颜色 1 4 6 2 4 4" xfId="13176" xr:uid="{00000000-0005-0000-0000-0000A8330000}"/>
    <cellStyle name="20% - 强调文字颜色 1 4 6 2 4 5" xfId="13180" xr:uid="{00000000-0005-0000-0000-0000AC330000}"/>
    <cellStyle name="20% - 强调文字颜色 1 4 6 2 5" xfId="10064" xr:uid="{00000000-0005-0000-0000-000080270000}"/>
    <cellStyle name="20% - 强调文字颜色 1 4 6 2 6" xfId="10075" xr:uid="{00000000-0005-0000-0000-00008B270000}"/>
    <cellStyle name="20% - 强调文字颜色 1 4 6 2 7" xfId="10085" xr:uid="{00000000-0005-0000-0000-000095270000}"/>
    <cellStyle name="20% - 强调文字颜色 1 4 6 2 8" xfId="10099" xr:uid="{00000000-0005-0000-0000-0000A3270000}"/>
    <cellStyle name="20% - 强调文字颜色 1 4 6 3" xfId="8585" xr:uid="{00000000-0005-0000-0000-0000B9210000}"/>
    <cellStyle name="20% - 强调文字颜色 1 4 6 3 2" xfId="13190" xr:uid="{00000000-0005-0000-0000-0000B6330000}"/>
    <cellStyle name="20% - 强调文字颜色 1 4 6 3 2 2" xfId="11147" xr:uid="{00000000-0005-0000-0000-0000BB2B0000}"/>
    <cellStyle name="20% - 强调文字颜色 1 4 6 3 2 3" xfId="11152" xr:uid="{00000000-0005-0000-0000-0000C02B0000}"/>
    <cellStyle name="20% - 强调文字颜色 1 4 6 3 2 4" xfId="4552" xr:uid="{00000000-0005-0000-0000-0000F8110000}"/>
    <cellStyle name="20% - 强调文字颜色 1 4 6 3 2 5" xfId="4562" xr:uid="{00000000-0005-0000-0000-000002120000}"/>
    <cellStyle name="20% - 强调文字颜色 1 4 6 3 3" xfId="13201" xr:uid="{00000000-0005-0000-0000-0000C1330000}"/>
    <cellStyle name="20% - 强调文字颜色 1 4 6 3 4" xfId="13211" xr:uid="{00000000-0005-0000-0000-0000CB330000}"/>
    <cellStyle name="20% - 强调文字颜色 1 4 6 3 5" xfId="12652" xr:uid="{00000000-0005-0000-0000-00009C310000}"/>
    <cellStyle name="20% - 强调文字颜色 1 4 6 3 6" xfId="12660" xr:uid="{00000000-0005-0000-0000-0000A4310000}"/>
    <cellStyle name="20% - 强调文字颜色 1 4 6 4" xfId="11497" xr:uid="{00000000-0005-0000-0000-0000192D0000}"/>
    <cellStyle name="20% - 强调文字颜色 1 4 6 4 2" xfId="4299" xr:uid="{00000000-0005-0000-0000-0000FB100000}"/>
    <cellStyle name="20% - 强调文字颜色 1 4 6 4 2 2" xfId="3637" xr:uid="{00000000-0005-0000-0000-0000650E0000}"/>
    <cellStyle name="20% - 强调文字颜色 1 4 6 4 2 3" xfId="3657" xr:uid="{00000000-0005-0000-0000-0000790E0000}"/>
    <cellStyle name="20% - 强调文字颜色 1 4 6 4 2 4" xfId="3678" xr:uid="{00000000-0005-0000-0000-00008E0E0000}"/>
    <cellStyle name="20% - 强调文字颜色 1 4 6 4 2 5" xfId="3701" xr:uid="{00000000-0005-0000-0000-0000A50E0000}"/>
    <cellStyle name="20% - 强调文字颜色 1 4 6 4 3" xfId="8243" xr:uid="{00000000-0005-0000-0000-000063200000}"/>
    <cellStyle name="20% - 强调文字颜色 1 4 6 4 4" xfId="11506" xr:uid="{00000000-0005-0000-0000-0000222D0000}"/>
    <cellStyle name="20% - 强调文字颜色 1 4 6 4 5" xfId="6051" xr:uid="{00000000-0005-0000-0000-0000D3170000}"/>
    <cellStyle name="20% - 强调文字颜色 1 4 6 4 6" xfId="6065" xr:uid="{00000000-0005-0000-0000-0000E1170000}"/>
    <cellStyle name="20% - 强调文字颜色 1 4 6 5" xfId="11512" xr:uid="{00000000-0005-0000-0000-0000282D0000}"/>
    <cellStyle name="20% - 强调文字颜色 1 4 6 5 2" xfId="8275" xr:uid="{00000000-0005-0000-0000-000083200000}"/>
    <cellStyle name="20% - 强调文字颜色 1 4 6 5 3" xfId="8325" xr:uid="{00000000-0005-0000-0000-0000B5200000}"/>
    <cellStyle name="20% - 强调文字颜色 1 4 6 5 4" xfId="8337" xr:uid="{00000000-0005-0000-0000-0000C1200000}"/>
    <cellStyle name="20% - 强调文字颜色 1 4 6 5 5" xfId="8352" xr:uid="{00000000-0005-0000-0000-0000D0200000}"/>
    <cellStyle name="20% - 强调文字颜色 1 4 6 6" xfId="11518" xr:uid="{00000000-0005-0000-0000-00002E2D0000}"/>
    <cellStyle name="20% - 强调文字颜色 1 4 6 7" xfId="11535" xr:uid="{00000000-0005-0000-0000-00003F2D0000}"/>
    <cellStyle name="20% - 强调文字颜色 1 4 6 8" xfId="11549" xr:uid="{00000000-0005-0000-0000-00004D2D0000}"/>
    <cellStyle name="20% - 强调文字颜色 1 4 6 9" xfId="11555" xr:uid="{00000000-0005-0000-0000-0000532D0000}"/>
    <cellStyle name="20% - 强调文字颜色 1 5" xfId="1587" xr:uid="{00000000-0005-0000-0000-000063060000}"/>
    <cellStyle name="20% - 强调文字颜色 1 5 10" xfId="13214" xr:uid="{00000000-0005-0000-0000-0000CE330000}"/>
    <cellStyle name="20% - 强调文字颜色 1 5 10 2" xfId="6811" xr:uid="{00000000-0005-0000-0000-0000CB1A0000}"/>
    <cellStyle name="20% - 强调文字颜色 1 5 10 3" xfId="13217" xr:uid="{00000000-0005-0000-0000-0000D1330000}"/>
    <cellStyle name="20% - 强调文字颜色 1 5 10 4" xfId="13221" xr:uid="{00000000-0005-0000-0000-0000D5330000}"/>
    <cellStyle name="20% - 强调文字颜色 1 5 10 5" xfId="13230" xr:uid="{00000000-0005-0000-0000-0000DE330000}"/>
    <cellStyle name="20% - 强调文字颜色 1 5 10 6" xfId="484" xr:uid="{00000000-0005-0000-0000-000004020000}"/>
    <cellStyle name="20% - 强调文字颜色 1 5 11" xfId="13233" xr:uid="{00000000-0005-0000-0000-0000E1330000}"/>
    <cellStyle name="20% - 强调文字颜色 1 5 11 2" xfId="8959" xr:uid="{00000000-0005-0000-0000-00002F230000}"/>
    <cellStyle name="20% - 强调文字颜色 1 5 11 3" xfId="7690" xr:uid="{00000000-0005-0000-0000-00003A1E0000}"/>
    <cellStyle name="20% - 强调文字颜色 1 5 11 4" xfId="6947" xr:uid="{00000000-0005-0000-0000-0000531B0000}"/>
    <cellStyle name="20% - 强调文字颜色 1 5 11 5" xfId="7003" xr:uid="{00000000-0005-0000-0000-00008B1B0000}"/>
    <cellStyle name="20% - 强调文字颜色 1 5 11 6" xfId="7027" xr:uid="{00000000-0005-0000-0000-0000A31B0000}"/>
    <cellStyle name="20% - 强调文字颜色 1 5 12" xfId="13236" xr:uid="{00000000-0005-0000-0000-0000E4330000}"/>
    <cellStyle name="20% - 强调文字颜色 1 5 13" xfId="13238" xr:uid="{00000000-0005-0000-0000-0000E6330000}"/>
    <cellStyle name="20% - 强调文字颜色 1 5 13 2" xfId="9049" xr:uid="{00000000-0005-0000-0000-000089230000}"/>
    <cellStyle name="20% - 强调文字颜色 1 5 13 3" xfId="9053" xr:uid="{00000000-0005-0000-0000-00008D230000}"/>
    <cellStyle name="20% - 强调文字颜色 1 5 13 4" xfId="7128" xr:uid="{00000000-0005-0000-0000-0000081C0000}"/>
    <cellStyle name="20% - 强调文字颜色 1 5 13 5" xfId="7148" xr:uid="{00000000-0005-0000-0000-00001C1C0000}"/>
    <cellStyle name="20% - 强调文字颜色 1 5 14" xfId="13240" xr:uid="{00000000-0005-0000-0000-0000E8330000}"/>
    <cellStyle name="20% - 强调文字颜色 1 5 15" xfId="13243" xr:uid="{00000000-0005-0000-0000-0000EB330000}"/>
    <cellStyle name="20% - 强调文字颜色 1 5 16" xfId="13250" xr:uid="{00000000-0005-0000-0000-0000F2330000}"/>
    <cellStyle name="20% - 强调文字颜色 1 5 17" xfId="13258" xr:uid="{00000000-0005-0000-0000-0000FA330000}"/>
    <cellStyle name="20% - 强调文字颜色 1 5 2" xfId="13261" xr:uid="{00000000-0005-0000-0000-0000FD330000}"/>
    <cellStyle name="20% - 强调文字颜色 1 5 2 2" xfId="2803" xr:uid="{00000000-0005-0000-0000-0000230B0000}"/>
    <cellStyle name="20% - 强调文字颜色 1 5 2 2 2" xfId="4550" xr:uid="{00000000-0005-0000-0000-0000F6110000}"/>
    <cellStyle name="20% - 强调文字颜色 1 5 2 2 3" xfId="4560" xr:uid="{00000000-0005-0000-0000-000000120000}"/>
    <cellStyle name="20% - 强调文字颜色 1 5 2 2 4" xfId="4569" xr:uid="{00000000-0005-0000-0000-000009120000}"/>
    <cellStyle name="20% - 强调文字颜色 1 5 2 3" xfId="2819" xr:uid="{00000000-0005-0000-0000-0000330B0000}"/>
    <cellStyle name="20% - 强调文字颜色 1 5 2 3 2" xfId="1974" xr:uid="{00000000-0005-0000-0000-0000E6070000}"/>
    <cellStyle name="20% - 强调文字颜色 1 5 2 3 2 2" xfId="5133" xr:uid="{00000000-0005-0000-0000-00003D140000}"/>
    <cellStyle name="20% - 强调文字颜色 1 5 2 3 2 3" xfId="5145" xr:uid="{00000000-0005-0000-0000-000049140000}"/>
    <cellStyle name="20% - 强调文字颜色 1 5 2 3 2 4" xfId="521" xr:uid="{00000000-0005-0000-0000-00002B020000}"/>
    <cellStyle name="20% - 强调文字颜色 1 5 2 3 2 5" xfId="571" xr:uid="{00000000-0005-0000-0000-00005F020000}"/>
    <cellStyle name="20% - 强调文字颜色 1 5 2 3 3" xfId="2002" xr:uid="{00000000-0005-0000-0000-000002080000}"/>
    <cellStyle name="20% - 强调文字颜色 1 5 2 3 4" xfId="2026" xr:uid="{00000000-0005-0000-0000-00001A080000}"/>
    <cellStyle name="20% - 强调文字颜色 1 5 2 4" xfId="2837" xr:uid="{00000000-0005-0000-0000-0000450B0000}"/>
    <cellStyle name="20% - 强调文字颜色 1 5 2 4 2" xfId="6027" xr:uid="{00000000-0005-0000-0000-0000BB170000}"/>
    <cellStyle name="20% - 强调文字颜色 1 5 2 4 3" xfId="6253" xr:uid="{00000000-0005-0000-0000-00009D180000}"/>
    <cellStyle name="20% - 强调文字颜色 1 5 2 4 4" xfId="6259" xr:uid="{00000000-0005-0000-0000-0000A3180000}"/>
    <cellStyle name="20% - 强调文字颜色 1 5 2 4 5" xfId="13263" xr:uid="{00000000-0005-0000-0000-0000FF330000}"/>
    <cellStyle name="20% - 强调文字颜色 1 5 2 5" xfId="2850" xr:uid="{00000000-0005-0000-0000-0000520B0000}"/>
    <cellStyle name="20% - 强调文字颜色 1 5 3" xfId="13266" xr:uid="{00000000-0005-0000-0000-000002340000}"/>
    <cellStyle name="20% - 强调文字颜色 1 5 3 2" xfId="8968" xr:uid="{00000000-0005-0000-0000-000038230000}"/>
    <cellStyle name="20% - 强调文字颜色 1 5 3 2 2" xfId="3676" xr:uid="{00000000-0005-0000-0000-00008C0E0000}"/>
    <cellStyle name="20% - 强调文字颜色 1 5 3 2 3" xfId="3700" xr:uid="{00000000-0005-0000-0000-0000A40E0000}"/>
    <cellStyle name="20% - 强调文字颜色 1 5 3 2 4" xfId="3720" xr:uid="{00000000-0005-0000-0000-0000B80E0000}"/>
    <cellStyle name="20% - 强调文字颜色 1 5 3 3" xfId="8975" xr:uid="{00000000-0005-0000-0000-00003F230000}"/>
    <cellStyle name="20% - 强调文字颜色 1 5 3 3 2" xfId="3884" xr:uid="{00000000-0005-0000-0000-00005C0F0000}"/>
    <cellStyle name="20% - 强调文字颜色 1 5 3 3 2 2" xfId="4851" xr:uid="{00000000-0005-0000-0000-000023130000}"/>
    <cellStyle name="20% - 强调文字颜色 1 5 3 3 2 3" xfId="13271" xr:uid="{00000000-0005-0000-0000-000007340000}"/>
    <cellStyle name="20% - 强调文字颜色 1 5 3 3 2 4" xfId="13286" xr:uid="{00000000-0005-0000-0000-000016340000}"/>
    <cellStyle name="20% - 强调文字颜色 1 5 3 3 2 5" xfId="11953" xr:uid="{00000000-0005-0000-0000-0000E12E0000}"/>
    <cellStyle name="20% - 强调文字颜色 1 5 3 4" xfId="12241" xr:uid="{00000000-0005-0000-0000-000001300000}"/>
    <cellStyle name="20% - 强调文字颜色 1 5 4" xfId="13297" xr:uid="{00000000-0005-0000-0000-000021340000}"/>
    <cellStyle name="20% - 强调文字颜色 1 5 4 2" xfId="9002" xr:uid="{00000000-0005-0000-0000-00005A230000}"/>
    <cellStyle name="20% - 强调文字颜色 1 5 4 2 2" xfId="8302" xr:uid="{00000000-0005-0000-0000-00009E200000}"/>
    <cellStyle name="20% - 强调文字颜色 1 5 4 2 3" xfId="8313" xr:uid="{00000000-0005-0000-0000-0000A9200000}"/>
    <cellStyle name="20% - 强调文字颜色 1 5 4 2 4" xfId="4518" xr:uid="{00000000-0005-0000-0000-0000D6110000}"/>
    <cellStyle name="20% - 强调文字颜色 1 5 4 2 5" xfId="2568" xr:uid="{00000000-0005-0000-0000-0000380A0000}"/>
    <cellStyle name="20% - 强调文字颜色 1 5 4 3" xfId="9007" xr:uid="{00000000-0005-0000-0000-00005F230000}"/>
    <cellStyle name="20% - 强调文字颜色 1 5 4 4" xfId="12244" xr:uid="{00000000-0005-0000-0000-000004300000}"/>
    <cellStyle name="20% - 强调文字颜色 1 5 5" xfId="13299" xr:uid="{00000000-0005-0000-0000-000023340000}"/>
    <cellStyle name="20% - 强调文字颜色 1 5 5 2" xfId="3032" xr:uid="{00000000-0005-0000-0000-0000080C0000}"/>
    <cellStyle name="20% - 强调文字颜色 1 5 5 2 2" xfId="13301" xr:uid="{00000000-0005-0000-0000-000025340000}"/>
    <cellStyle name="20% - 强调文字颜色 1 5 5 2 3" xfId="13304" xr:uid="{00000000-0005-0000-0000-000028340000}"/>
    <cellStyle name="20% - 强调文字颜色 1 5 5 2 4" xfId="13307" xr:uid="{00000000-0005-0000-0000-00002B340000}"/>
    <cellStyle name="20% - 强调文字颜色 1 5 5 2 5" xfId="13310" xr:uid="{00000000-0005-0000-0000-00002E340000}"/>
    <cellStyle name="20% - 强调文字颜色 1 5 5 3" xfId="1453" xr:uid="{00000000-0005-0000-0000-0000DD050000}"/>
    <cellStyle name="20% - 强调文字颜色 1 5 5 3 2" xfId="6595" xr:uid="{00000000-0005-0000-0000-0000F3190000}"/>
    <cellStyle name="20% - 强调文字颜色 1 5 5 3 3" xfId="6670" xr:uid="{00000000-0005-0000-0000-00003E1A0000}"/>
    <cellStyle name="20% - 强调文字颜色 1 5 5 3 4" xfId="13312" xr:uid="{00000000-0005-0000-0000-000030340000}"/>
    <cellStyle name="20% - 强调文字颜色 1 5 5 3 5" xfId="13314" xr:uid="{00000000-0005-0000-0000-000032340000}"/>
    <cellStyle name="20% - 强调文字颜色 1 5 5 4" xfId="1467" xr:uid="{00000000-0005-0000-0000-0000EB050000}"/>
    <cellStyle name="20% - 强调文字颜色 1 5 5 5" xfId="1484" xr:uid="{00000000-0005-0000-0000-0000FC050000}"/>
    <cellStyle name="20% - 强调文字颜色 1 5 5 6" xfId="11575" xr:uid="{00000000-0005-0000-0000-0000672D0000}"/>
    <cellStyle name="20% - 强调文字颜色 1 5 5 7" xfId="11580" xr:uid="{00000000-0005-0000-0000-00006C2D0000}"/>
    <cellStyle name="20% - 强调文字颜色 1 5 5 8" xfId="13318" xr:uid="{00000000-0005-0000-0000-000036340000}"/>
    <cellStyle name="20% - 强调文字颜色 1 5 6" xfId="13320" xr:uid="{00000000-0005-0000-0000-000038340000}"/>
    <cellStyle name="20% - 强调文字颜色 1 5 6 2" xfId="2772" xr:uid="{00000000-0005-0000-0000-0000040B0000}"/>
    <cellStyle name="20% - 强调文字颜色 1 5 6 2 2" xfId="13322" xr:uid="{00000000-0005-0000-0000-00003A340000}"/>
    <cellStyle name="20% - 强调文字颜色 1 5 6 2 3" xfId="13325" xr:uid="{00000000-0005-0000-0000-00003D340000}"/>
    <cellStyle name="20% - 强调文字颜色 1 5 6 2 4" xfId="13328" xr:uid="{00000000-0005-0000-0000-000040340000}"/>
    <cellStyle name="20% - 强调文字颜色 1 5 6 2 5" xfId="12683" xr:uid="{00000000-0005-0000-0000-0000BB310000}"/>
    <cellStyle name="20% - 强调文字颜色 1 5 6 3" xfId="894" xr:uid="{00000000-0005-0000-0000-0000AE030000}"/>
    <cellStyle name="20% - 强调文字颜色 1 5 6 3 2" xfId="2482" xr:uid="{00000000-0005-0000-0000-0000E2090000}"/>
    <cellStyle name="20% - 强调文字颜色 1 5 6 3 3" xfId="867" xr:uid="{00000000-0005-0000-0000-000093030000}"/>
    <cellStyle name="20% - 强调文字颜色 1 5 6 3 4" xfId="13333" xr:uid="{00000000-0005-0000-0000-000045340000}"/>
    <cellStyle name="20% - 强调文字颜色 1 5 6 3 5" xfId="13338" xr:uid="{00000000-0005-0000-0000-00004A340000}"/>
    <cellStyle name="20% - 强调文字颜色 1 5 6 4" xfId="908" xr:uid="{00000000-0005-0000-0000-0000BC030000}"/>
    <cellStyle name="20% - 强调文字颜色 1 5 6 5" xfId="208" xr:uid="{00000000-0005-0000-0000-0000DC000000}"/>
    <cellStyle name="20% - 强调文字颜色 1 5 6 6" xfId="919" xr:uid="{00000000-0005-0000-0000-0000C7030000}"/>
    <cellStyle name="20% - 强调文字颜色 1 5 6 7" xfId="13343" xr:uid="{00000000-0005-0000-0000-00004F340000}"/>
    <cellStyle name="20% - 强调文字颜色 1 5 6 8" xfId="13346" xr:uid="{00000000-0005-0000-0000-000052340000}"/>
    <cellStyle name="20% - 强调文字颜色 1 5 7" xfId="13347" xr:uid="{00000000-0005-0000-0000-000053340000}"/>
    <cellStyle name="20% - 强调文字颜色 1 5 7 2" xfId="1893" xr:uid="{00000000-0005-0000-0000-000095070000}"/>
    <cellStyle name="20% - 强调文字颜色 1 5 7 2 2" xfId="13348" xr:uid="{00000000-0005-0000-0000-000054340000}"/>
    <cellStyle name="20% - 强调文字颜色 1 5 7 2 3" xfId="13352" xr:uid="{00000000-0005-0000-0000-000058340000}"/>
    <cellStyle name="20% - 强调文字颜色 1 5 7 2 4" xfId="13357" xr:uid="{00000000-0005-0000-0000-00005D340000}"/>
    <cellStyle name="20% - 强调文字颜色 1 5 7 2 5" xfId="449" xr:uid="{00000000-0005-0000-0000-0000DF010000}"/>
    <cellStyle name="20% - 强调文字颜色 1 5 7 3" xfId="1931" xr:uid="{00000000-0005-0000-0000-0000BB070000}"/>
    <cellStyle name="20% - 强调文字颜色 1 5 7 4" xfId="1954" xr:uid="{00000000-0005-0000-0000-0000D2070000}"/>
    <cellStyle name="20% - 强调文字颜色 1 5 7 5" xfId="13359" xr:uid="{00000000-0005-0000-0000-00005F340000}"/>
    <cellStyle name="20% - 强调文字颜色 1 5 7 6" xfId="13361" xr:uid="{00000000-0005-0000-0000-000061340000}"/>
    <cellStyle name="20% - 强调文字颜色 1 5 7 7" xfId="13365" xr:uid="{00000000-0005-0000-0000-000065340000}"/>
    <cellStyle name="20% - 强调文字颜色 1 5 8" xfId="13366" xr:uid="{00000000-0005-0000-0000-000066340000}"/>
    <cellStyle name="20% - 强调文字颜色 1 5 8 2" xfId="5149" xr:uid="{00000000-0005-0000-0000-00004D140000}"/>
    <cellStyle name="20% - 强调文字颜色 1 5 8 2 2" xfId="13368" xr:uid="{00000000-0005-0000-0000-000068340000}"/>
    <cellStyle name="20% - 强调文字颜色 1 5 8 2 3" xfId="13371" xr:uid="{00000000-0005-0000-0000-00006B340000}"/>
    <cellStyle name="20% - 强调文字颜色 1 5 8 2 4" xfId="9078" xr:uid="{00000000-0005-0000-0000-0000A6230000}"/>
    <cellStyle name="20% - 强调文字颜色 1 5 8 2 5" xfId="4778" xr:uid="{00000000-0005-0000-0000-0000DA120000}"/>
    <cellStyle name="20% - 强调文字颜色 1 5 8 3" xfId="536" xr:uid="{00000000-0005-0000-0000-00003A020000}"/>
    <cellStyle name="20% - 强调文字颜色 1 5 8 4" xfId="585" xr:uid="{00000000-0005-0000-0000-00006D020000}"/>
    <cellStyle name="20% - 强调文字颜色 1 5 8 5" xfId="27" xr:uid="{00000000-0005-0000-0000-00001C000000}"/>
    <cellStyle name="20% - 强调文字颜色 1 5 8 6" xfId="650" xr:uid="{00000000-0005-0000-0000-0000B2020000}"/>
    <cellStyle name="20% - 强调文字颜色 1 5 8 7" xfId="492" xr:uid="{00000000-0005-0000-0000-00000C020000}"/>
    <cellStyle name="20% - 强调文字颜色 1 5 9" xfId="13373" xr:uid="{00000000-0005-0000-0000-00006D340000}"/>
    <cellStyle name="20% - 强调文字颜色 1 5 9 2" xfId="13376" xr:uid="{00000000-0005-0000-0000-000070340000}"/>
    <cellStyle name="20% - 强调文字颜色 1 5 9 3" xfId="13382" xr:uid="{00000000-0005-0000-0000-000076340000}"/>
    <cellStyle name="20% - 强调文字颜色 1 5 9 4" xfId="13386" xr:uid="{00000000-0005-0000-0000-00007A340000}"/>
    <cellStyle name="20% - 强调文字颜色 1 5 9 5" xfId="13389" xr:uid="{00000000-0005-0000-0000-00007D340000}"/>
    <cellStyle name="20% - 强调文字颜色 1 5 9 6" xfId="13393" xr:uid="{00000000-0005-0000-0000-000081340000}"/>
    <cellStyle name="20% - 强调文字颜色 1 6" xfId="1608" xr:uid="{00000000-0005-0000-0000-000078060000}"/>
    <cellStyle name="20% - 强调文字颜色 1 6 2" xfId="13397" xr:uid="{00000000-0005-0000-0000-000085340000}"/>
    <cellStyle name="20% - 强调文字颜色 1 6 2 2" xfId="68" xr:uid="{00000000-0005-0000-0000-000048000000}"/>
    <cellStyle name="20% - 强调文字颜色 1 6 2 2 2" xfId="8347" xr:uid="{00000000-0005-0000-0000-0000CB200000}"/>
    <cellStyle name="20% - 强调文字颜色 1 6 2 2 3" xfId="8358" xr:uid="{00000000-0005-0000-0000-0000D6200000}"/>
    <cellStyle name="20% - 强调文字颜色 1 6 2 2 4" xfId="8365" xr:uid="{00000000-0005-0000-0000-0000DD200000}"/>
    <cellStyle name="20% - 强调文字颜色 1 6 2 3" xfId="6078" xr:uid="{00000000-0005-0000-0000-0000EE170000}"/>
    <cellStyle name="20% - 强调文字颜色 1 6 2 3 2" xfId="11529" xr:uid="{00000000-0005-0000-0000-0000392D0000}"/>
    <cellStyle name="20% - 强调文字颜色 1 6 2 3 2 2" xfId="13399" xr:uid="{00000000-0005-0000-0000-000087340000}"/>
    <cellStyle name="20% - 强调文字颜色 1 6 2 3 2 2 2" xfId="13404" xr:uid="{00000000-0005-0000-0000-00008C340000}"/>
    <cellStyle name="20% - 强调文字颜色 1 6 2 3 2 2 3" xfId="13407" xr:uid="{00000000-0005-0000-0000-00008F340000}"/>
    <cellStyle name="20% - 强调文字颜色 1 6 2 3 2 2 4" xfId="9179" xr:uid="{00000000-0005-0000-0000-00000B240000}"/>
    <cellStyle name="20% - 强调文字颜色 1 6 2 3 2 2 5" xfId="2753" xr:uid="{00000000-0005-0000-0000-0000F10A0000}"/>
    <cellStyle name="20% - 强调文字颜色 1 6 2 3 2 3" xfId="6672" xr:uid="{00000000-0005-0000-0000-0000401A0000}"/>
    <cellStyle name="20% - 强调文字颜色 1 6 2 3 2 4" xfId="6709" xr:uid="{00000000-0005-0000-0000-0000651A0000}"/>
    <cellStyle name="20% - 强调文字颜色 1 6 2 3 2 5" xfId="6" xr:uid="{00000000-0005-0000-0000-000006000000}"/>
    <cellStyle name="20% - 强调文字颜色 1 6 2 3 2 6" xfId="6716" xr:uid="{00000000-0005-0000-0000-00006C1A0000}"/>
    <cellStyle name="20% - 强调文字颜色 1 6 2 3 3" xfId="13411" xr:uid="{00000000-0005-0000-0000-000093340000}"/>
    <cellStyle name="20% - 强调文字颜色 1 6 2 3 3 2" xfId="13419" xr:uid="{00000000-0005-0000-0000-00009B340000}"/>
    <cellStyle name="20% - 强调文字颜色 1 6 2 3 3 2 2" xfId="9677" xr:uid="{00000000-0005-0000-0000-0000FD250000}"/>
    <cellStyle name="20% - 强调文字颜色 1 6 2 3 3 2 3" xfId="9709" xr:uid="{00000000-0005-0000-0000-00001D260000}"/>
    <cellStyle name="20% - 强调文字颜色 1 6 2 3 3 2 4" xfId="13425" xr:uid="{00000000-0005-0000-0000-0000A1340000}"/>
    <cellStyle name="20% - 强调文字颜色 1 6 2 3 3 2 5" xfId="6610" xr:uid="{00000000-0005-0000-0000-0000021A0000}"/>
    <cellStyle name="20% - 强调文字颜色 1 6 2 3 3 3" xfId="13435" xr:uid="{00000000-0005-0000-0000-0000AB340000}"/>
    <cellStyle name="20% - 强调文字颜色 1 6 2 3 3 4" xfId="13441" xr:uid="{00000000-0005-0000-0000-0000B1340000}"/>
    <cellStyle name="20% - 强调文字颜色 1 6 2 3 3 5" xfId="13447" xr:uid="{00000000-0005-0000-0000-0000B7340000}"/>
    <cellStyle name="20% - 强调文字颜色 1 6 2 3 3 6" xfId="6754" xr:uid="{00000000-0005-0000-0000-0000921A0000}"/>
    <cellStyle name="20% - 强调文字颜色 1 6 2 3 4" xfId="13452" xr:uid="{00000000-0005-0000-0000-0000BC340000}"/>
    <cellStyle name="20% - 强调文字颜色 1 6 2 3 4 2" xfId="13463" xr:uid="{00000000-0005-0000-0000-0000C7340000}"/>
    <cellStyle name="20% - 强调文字颜色 1 6 2 3 4 3" xfId="13478" xr:uid="{00000000-0005-0000-0000-0000D6340000}"/>
    <cellStyle name="20% - 强调文字颜色 1 6 2 3 4 4" xfId="13481" xr:uid="{00000000-0005-0000-0000-0000D9340000}"/>
    <cellStyle name="20% - 强调文字颜色 1 6 2 3 4 5" xfId="13485" xr:uid="{00000000-0005-0000-0000-0000DD340000}"/>
    <cellStyle name="20% - 强调文字颜色 1 6 2 3 5" xfId="13493" xr:uid="{00000000-0005-0000-0000-0000E5340000}"/>
    <cellStyle name="20% - 强调文字颜色 1 6 2 3 5 2" xfId="11612" xr:uid="{00000000-0005-0000-0000-00008C2D0000}"/>
    <cellStyle name="20% - 强调文字颜色 1 6 2 3 5 3" xfId="13500" xr:uid="{00000000-0005-0000-0000-0000EC340000}"/>
    <cellStyle name="20% - 强调文字颜色 1 6 2 3 5 4" xfId="13505" xr:uid="{00000000-0005-0000-0000-0000F1340000}"/>
    <cellStyle name="20% - 强调文字颜色 1 6 2 3 5 5" xfId="11796" xr:uid="{00000000-0005-0000-0000-0000442E0000}"/>
    <cellStyle name="20% - 强调文字颜色 1 6 2 3 6" xfId="13512" xr:uid="{00000000-0005-0000-0000-0000F8340000}"/>
    <cellStyle name="20% - 强调文字颜色 1 6 2 3 7" xfId="13514" xr:uid="{00000000-0005-0000-0000-0000FA340000}"/>
    <cellStyle name="20% - 强调文字颜色 1 6 2 3 8" xfId="13516" xr:uid="{00000000-0005-0000-0000-0000FC340000}"/>
    <cellStyle name="20% - 强调文字颜色 1 6 2 3 9" xfId="13518" xr:uid="{00000000-0005-0000-0000-0000FE340000}"/>
    <cellStyle name="20% - 强调文字颜色 1 6 2 4" xfId="6084" xr:uid="{00000000-0005-0000-0000-0000F4170000}"/>
    <cellStyle name="20% - 强调文字颜色 1 6 2 5" xfId="6089" xr:uid="{00000000-0005-0000-0000-0000F9170000}"/>
    <cellStyle name="20% - 强调文字颜色 1 6 3" xfId="13522" xr:uid="{00000000-0005-0000-0000-000002350000}"/>
    <cellStyle name="20% - 强调文字颜色 1 6 3 2" xfId="6134" xr:uid="{00000000-0005-0000-0000-000026180000}"/>
    <cellStyle name="20% - 强调文字颜色 1 6 3 3" xfId="6143" xr:uid="{00000000-0005-0000-0000-00002F180000}"/>
    <cellStyle name="20% - 强调文字颜色 1 6 3 4" xfId="6158" xr:uid="{00000000-0005-0000-0000-00003E180000}"/>
    <cellStyle name="20% - 强调文字颜色 1 6 4" xfId="10937" xr:uid="{00000000-0005-0000-0000-0000E92A0000}"/>
    <cellStyle name="20% - 强调文字颜色 1 6 4 10" xfId="13526" xr:uid="{00000000-0005-0000-0000-000006350000}"/>
    <cellStyle name="20% - 强调文字颜色 1 6 4 2" xfId="6175" xr:uid="{00000000-0005-0000-0000-00004F180000}"/>
    <cellStyle name="20% - 强调文字颜色 1 6 4 2 2" xfId="13533" xr:uid="{00000000-0005-0000-0000-00000D350000}"/>
    <cellStyle name="20% - 强调文字颜色 1 6 4 2 2 2" xfId="13538" xr:uid="{00000000-0005-0000-0000-000012350000}"/>
    <cellStyle name="20% - 强调文字颜色 1 6 4 2 2 3" xfId="13543" xr:uid="{00000000-0005-0000-0000-000017350000}"/>
    <cellStyle name="20% - 强调文字颜色 1 6 4 2 2 4" xfId="13545" xr:uid="{00000000-0005-0000-0000-000019350000}"/>
    <cellStyle name="20% - 强调文字颜色 1 6 4 2 2 5" xfId="13547" xr:uid="{00000000-0005-0000-0000-00001B350000}"/>
    <cellStyle name="20% - 强调文字颜色 1 6 4 2 3" xfId="13555" xr:uid="{00000000-0005-0000-0000-000023350000}"/>
    <cellStyle name="20% - 强调文字颜色 1 6 4 2 4" xfId="5488" xr:uid="{00000000-0005-0000-0000-0000A0150000}"/>
    <cellStyle name="20% - 强调文字颜色 1 6 4 2 5" xfId="5534" xr:uid="{00000000-0005-0000-0000-0000CE150000}"/>
    <cellStyle name="20% - 强调文字颜色 1 6 4 2 6" xfId="5577" xr:uid="{00000000-0005-0000-0000-0000F9150000}"/>
    <cellStyle name="20% - 强调文字颜色 1 6 4 3" xfId="6186" xr:uid="{00000000-0005-0000-0000-00005A180000}"/>
    <cellStyle name="20% - 强调文字颜色 1 6 4 3 2" xfId="13561" xr:uid="{00000000-0005-0000-0000-000029350000}"/>
    <cellStyle name="20% - 强调文字颜色 1 6 4 3 2 2" xfId="13567" xr:uid="{00000000-0005-0000-0000-00002F350000}"/>
    <cellStyle name="20% - 强调文字颜色 1 6 4 3 2 3" xfId="13574" xr:uid="{00000000-0005-0000-0000-000036350000}"/>
    <cellStyle name="20% - 强调文字颜色 1 6 4 3 2 4" xfId="13579" xr:uid="{00000000-0005-0000-0000-00003B350000}"/>
    <cellStyle name="20% - 强调文字颜色 1 6 4 3 2 5" xfId="13584" xr:uid="{00000000-0005-0000-0000-000040350000}"/>
    <cellStyle name="20% - 强调文字颜色 1 6 4 3 3" xfId="13592" xr:uid="{00000000-0005-0000-0000-000048350000}"/>
    <cellStyle name="20% - 强调文字颜色 1 6 4 3 4" xfId="5603" xr:uid="{00000000-0005-0000-0000-000013160000}"/>
    <cellStyle name="20% - 强调文字颜色 1 6 4 3 5" xfId="5629" xr:uid="{00000000-0005-0000-0000-00002D160000}"/>
    <cellStyle name="20% - 强调文字颜色 1 6 4 3 6" xfId="5640" xr:uid="{00000000-0005-0000-0000-000038160000}"/>
    <cellStyle name="20% - 强调文字颜色 1 6 4 4" xfId="6202" xr:uid="{00000000-0005-0000-0000-00006A180000}"/>
    <cellStyle name="20% - 强调文字颜色 1 6 4 4 2" xfId="13599" xr:uid="{00000000-0005-0000-0000-00004F350000}"/>
    <cellStyle name="20% - 强调文字颜色 1 6 4 4 3" xfId="13608" xr:uid="{00000000-0005-0000-0000-000058350000}"/>
    <cellStyle name="20% - 强调文字颜色 1 6 4 4 4" xfId="5674" xr:uid="{00000000-0005-0000-0000-00005A160000}"/>
    <cellStyle name="20% - 强调文字颜色 1 6 4 4 5" xfId="5702" xr:uid="{00000000-0005-0000-0000-000076160000}"/>
    <cellStyle name="20% - 强调文字颜色 1 6 4 5" xfId="13613" xr:uid="{00000000-0005-0000-0000-00005D350000}"/>
    <cellStyle name="20% - 强调文字颜色 1 6 4 5 2" xfId="2116" xr:uid="{00000000-0005-0000-0000-000074080000}"/>
    <cellStyle name="20% - 强调文字颜色 1 6 4 5 3" xfId="4765" xr:uid="{00000000-0005-0000-0000-0000CD120000}"/>
    <cellStyle name="20% - 强调文字颜色 1 6 4 5 4" xfId="4833" xr:uid="{00000000-0005-0000-0000-000011130000}"/>
    <cellStyle name="20% - 强调文字颜色 1 6 4 5 5" xfId="4880" xr:uid="{00000000-0005-0000-0000-000040130000}"/>
    <cellStyle name="20% - 强调文字颜色 1 6 4 6" xfId="13619" xr:uid="{00000000-0005-0000-0000-000063350000}"/>
    <cellStyle name="20% - 强调文字颜色 1 6 4 7" xfId="13458" xr:uid="{00000000-0005-0000-0000-0000C2340000}"/>
    <cellStyle name="20% - 强调文字颜色 1 6 4 8" xfId="13473" xr:uid="{00000000-0005-0000-0000-0000D1340000}"/>
    <cellStyle name="20% - 强调文字颜色 1 6 4 9" xfId="13480" xr:uid="{00000000-0005-0000-0000-0000D8340000}"/>
    <cellStyle name="20% - 强调文字颜色 1 6 5" xfId="10942" xr:uid="{00000000-0005-0000-0000-0000EE2A0000}"/>
    <cellStyle name="20% - 强调文字颜色 1 6 5 2" xfId="187" xr:uid="{00000000-0005-0000-0000-0000C6000000}"/>
    <cellStyle name="20% - 强调文字颜色 1 6 5 2 2" xfId="13621" xr:uid="{00000000-0005-0000-0000-000065350000}"/>
    <cellStyle name="20% - 强调文字颜色 1 6 5 2 3" xfId="13624" xr:uid="{00000000-0005-0000-0000-000068350000}"/>
    <cellStyle name="20% - 强调文字颜色 1 6 5 2 4" xfId="13625" xr:uid="{00000000-0005-0000-0000-000069350000}"/>
    <cellStyle name="20% - 强调文字颜色 1 6 5 2 5" xfId="13626" xr:uid="{00000000-0005-0000-0000-00006A350000}"/>
    <cellStyle name="20% - 强调文字颜色 1 6 6" xfId="432" xr:uid="{00000000-0005-0000-0000-0000CE010000}"/>
    <cellStyle name="20% - 强调文字颜色 1 7" xfId="4842" xr:uid="{00000000-0005-0000-0000-00001A130000}"/>
    <cellStyle name="20% - 强调文字颜色 1 7 2" xfId="6533" xr:uid="{00000000-0005-0000-0000-0000B5190000}"/>
    <cellStyle name="20% - 强调文字颜色 1 7 2 2" xfId="12709" xr:uid="{00000000-0005-0000-0000-0000D5310000}"/>
    <cellStyle name="20% - 强调文字颜色 1 7 2 2 2" xfId="13627" xr:uid="{00000000-0005-0000-0000-00006B350000}"/>
    <cellStyle name="20% - 强调文字颜色 1 7 2 2 2 2" xfId="13629" xr:uid="{00000000-0005-0000-0000-00006D350000}"/>
    <cellStyle name="20% - 强调文字颜色 1 7 2 2 2 2 2" xfId="247" xr:uid="{00000000-0005-0000-0000-000007010000}"/>
    <cellStyle name="20% - 强调文字颜色 1 7 2 2 2 2 3" xfId="12914" xr:uid="{00000000-0005-0000-0000-0000A2320000}"/>
    <cellStyle name="20% - 强调文字颜色 1 7 2 2 2 2 4" xfId="12925" xr:uid="{00000000-0005-0000-0000-0000AD320000}"/>
    <cellStyle name="20% - 强调文字颜色 1 7 2 2 2 2 5" xfId="12934" xr:uid="{00000000-0005-0000-0000-0000B6320000}"/>
    <cellStyle name="20% - 强调文字颜色 1 7 2 2 2 3" xfId="13634" xr:uid="{00000000-0005-0000-0000-000072350000}"/>
    <cellStyle name="20% - 强调文字颜色 1 7 2 2 2 4" xfId="13638" xr:uid="{00000000-0005-0000-0000-000076350000}"/>
    <cellStyle name="20% - 强调文字颜色 1 7 2 2 2 5" xfId="13641" xr:uid="{00000000-0005-0000-0000-000079350000}"/>
    <cellStyle name="20% - 强调文字颜色 1 7 2 2 2 6" xfId="8024" xr:uid="{00000000-0005-0000-0000-0000881F0000}"/>
    <cellStyle name="20% - 强调文字颜色 1 7 2 2 3" xfId="147" xr:uid="{00000000-0005-0000-0000-00009B000000}"/>
    <cellStyle name="20% - 强调文字颜色 1 7 2 2 3 2" xfId="13643" xr:uid="{00000000-0005-0000-0000-00007B350000}"/>
    <cellStyle name="20% - 强调文字颜色 1 7 2 2 3 2 2" xfId="1633" xr:uid="{00000000-0005-0000-0000-000091060000}"/>
    <cellStyle name="20% - 强调文字颜色 1 7 2 2 3 2 3" xfId="1656" xr:uid="{00000000-0005-0000-0000-0000A8060000}"/>
    <cellStyle name="20% - 强调文字颜色 1 7 2 2 3 2 4" xfId="1660" xr:uid="{00000000-0005-0000-0000-0000AC060000}"/>
    <cellStyle name="20% - 强调文字颜色 1 7 2 2 3 2 5" xfId="1666" xr:uid="{00000000-0005-0000-0000-0000B2060000}"/>
    <cellStyle name="20% - 强调文字颜色 1 7 2 2 3 3" xfId="13644" xr:uid="{00000000-0005-0000-0000-00007C350000}"/>
    <cellStyle name="20% - 强调文字颜色 1 7 2 2 3 4" xfId="13645" xr:uid="{00000000-0005-0000-0000-00007D350000}"/>
    <cellStyle name="20% - 强调文字颜色 1 7 2 2 3 5" xfId="13646" xr:uid="{00000000-0005-0000-0000-00007E350000}"/>
    <cellStyle name="20% - 强调文字颜色 1 7 2 2 3 6" xfId="8053" xr:uid="{00000000-0005-0000-0000-0000A51F0000}"/>
    <cellStyle name="20% - 强调文字颜色 1 7 2 2 4" xfId="301" xr:uid="{00000000-0005-0000-0000-000043010000}"/>
    <cellStyle name="20% - 强调文字颜色 1 7 2 2 4 2" xfId="2341" xr:uid="{00000000-0005-0000-0000-000055090000}"/>
    <cellStyle name="20% - 强调文字颜色 1 7 2 2 4 3" xfId="2347" xr:uid="{00000000-0005-0000-0000-00005B090000}"/>
    <cellStyle name="20% - 强调文字颜色 1 7 2 2 4 4" xfId="13650" xr:uid="{00000000-0005-0000-0000-000082350000}"/>
    <cellStyle name="20% - 强调文字颜色 1 7 2 2 4 5" xfId="13654" xr:uid="{00000000-0005-0000-0000-000086350000}"/>
    <cellStyle name="20% - 强调文字颜色 1 7 2 2 5" xfId="775" xr:uid="{00000000-0005-0000-0000-000033030000}"/>
    <cellStyle name="20% - 强调文字颜色 1 7 2 2 6" xfId="847" xr:uid="{00000000-0005-0000-0000-00007F030000}"/>
    <cellStyle name="20% - 强调文字颜色 1 7 2 2 7" xfId="7738" xr:uid="{00000000-0005-0000-0000-00006A1E0000}"/>
    <cellStyle name="20% - 强调文字颜色 1 7 2 2 8" xfId="7742" xr:uid="{00000000-0005-0000-0000-00006E1E0000}"/>
    <cellStyle name="20% - 强调文字颜色 1 7 2 3" xfId="12715" xr:uid="{00000000-0005-0000-0000-0000DB310000}"/>
    <cellStyle name="20% - 强调文字颜色 1 7 2 4" xfId="13656" xr:uid="{00000000-0005-0000-0000-000088350000}"/>
    <cellStyle name="20% - 强调文字颜色 1 7 2 4 2" xfId="9174" xr:uid="{00000000-0005-0000-0000-000006240000}"/>
    <cellStyle name="20% - 强调文字颜色 1 7 2 4 3" xfId="9184" xr:uid="{00000000-0005-0000-0000-000010240000}"/>
    <cellStyle name="20% - 强调文字颜色 1 7 2 4 4" xfId="9191" xr:uid="{00000000-0005-0000-0000-000017240000}"/>
    <cellStyle name="20% - 强调文字颜色 1 7 2 4 5" xfId="9204" xr:uid="{00000000-0005-0000-0000-000024240000}"/>
    <cellStyle name="20% - 强调文字颜色 1 7 2 5" xfId="13657" xr:uid="{00000000-0005-0000-0000-000089350000}"/>
    <cellStyle name="20% - 强调文字颜色 1 7 2 6" xfId="13658" xr:uid="{00000000-0005-0000-0000-00008A350000}"/>
    <cellStyle name="20% - 强调文字颜色 1 7 3" xfId="6535" xr:uid="{00000000-0005-0000-0000-0000B7190000}"/>
    <cellStyle name="20% - 强调文字颜色 1 7 3 2" xfId="5706" xr:uid="{00000000-0005-0000-0000-00007A160000}"/>
    <cellStyle name="20% - 强调文字颜色 1 7 3 2 2" xfId="1005" xr:uid="{00000000-0005-0000-0000-00001D040000}"/>
    <cellStyle name="20% - 强调文字颜色 1 7 3 2 2 2" xfId="13659" xr:uid="{00000000-0005-0000-0000-00008B350000}"/>
    <cellStyle name="20% - 强调文字颜色 1 7 3 2 2 3" xfId="13661" xr:uid="{00000000-0005-0000-0000-00008D350000}"/>
    <cellStyle name="20% - 强调文字颜色 1 7 3 2 2 4" xfId="13663" xr:uid="{00000000-0005-0000-0000-00008F350000}"/>
    <cellStyle name="20% - 强调文字颜色 1 7 3 2 2 5" xfId="13665" xr:uid="{00000000-0005-0000-0000-000091350000}"/>
    <cellStyle name="20% - 强调文字颜色 1 7 3 2 3" xfId="1019" xr:uid="{00000000-0005-0000-0000-00002B040000}"/>
    <cellStyle name="20% - 强调文字颜色 1 7 3 2 4" xfId="1038" xr:uid="{00000000-0005-0000-0000-00003E040000}"/>
    <cellStyle name="20% - 强调文字颜色 1 7 3 2 5" xfId="1059" xr:uid="{00000000-0005-0000-0000-000053040000}"/>
    <cellStyle name="20% - 强调文字颜色 1 7 3 2 6" xfId="7782" xr:uid="{00000000-0005-0000-0000-0000961E0000}"/>
    <cellStyle name="20% - 强调文字颜色 1 7 3 3" xfId="5723" xr:uid="{00000000-0005-0000-0000-00008B160000}"/>
    <cellStyle name="20% - 强调文字颜色 1 7 3 3 2" xfId="1103" xr:uid="{00000000-0005-0000-0000-00007F040000}"/>
    <cellStyle name="20% - 强调文字颜色 1 7 3 3 2 2" xfId="13668" xr:uid="{00000000-0005-0000-0000-000094350000}"/>
    <cellStyle name="20% - 强调文字颜色 1 7 3 3 2 3" xfId="13670" xr:uid="{00000000-0005-0000-0000-000096350000}"/>
    <cellStyle name="20% - 强调文字颜色 1 7 3 3 2 4" xfId="13672" xr:uid="{00000000-0005-0000-0000-000098350000}"/>
    <cellStyle name="20% - 强调文字颜色 1 7 3 3 2 5" xfId="13674" xr:uid="{00000000-0005-0000-0000-00009A350000}"/>
    <cellStyle name="20% - 强调文字颜色 1 7 3 3 3" xfId="1127" xr:uid="{00000000-0005-0000-0000-000097040000}"/>
    <cellStyle name="20% - 强调文字颜色 1 7 3 3 4" xfId="1155" xr:uid="{00000000-0005-0000-0000-0000B3040000}"/>
    <cellStyle name="20% - 强调文字颜色 1 7 3 3 5" xfId="3914" xr:uid="{00000000-0005-0000-0000-00007A0F0000}"/>
    <cellStyle name="20% - 强调文字颜色 1 7 3 3 6" xfId="4062" xr:uid="{00000000-0005-0000-0000-00000E100000}"/>
    <cellStyle name="20% - 强调文字颜色 1 7 3 4" xfId="5748" xr:uid="{00000000-0005-0000-0000-0000A4160000}"/>
    <cellStyle name="20% - 强调文字颜色 1 7 3 4 2" xfId="1194" xr:uid="{00000000-0005-0000-0000-0000DA040000}"/>
    <cellStyle name="20% - 强调文字颜色 1 7 3 4 3" xfId="1218" xr:uid="{00000000-0005-0000-0000-0000F2040000}"/>
    <cellStyle name="20% - 强调文字颜色 1 7 3 4 4" xfId="1227" xr:uid="{00000000-0005-0000-0000-0000FB040000}"/>
    <cellStyle name="20% - 强调文字颜色 1 7 3 4 5" xfId="8786" xr:uid="{00000000-0005-0000-0000-000082220000}"/>
    <cellStyle name="20% - 强调文字颜色 1 7 3 5" xfId="5766" xr:uid="{00000000-0005-0000-0000-0000B6160000}"/>
    <cellStyle name="20% - 强调文字颜色 1 7 3 6" xfId="8796" xr:uid="{00000000-0005-0000-0000-00008C220000}"/>
    <cellStyle name="20% - 强调文字颜色 1 7 3 7" xfId="8803" xr:uid="{00000000-0005-0000-0000-000093220000}"/>
    <cellStyle name="20% - 强调文字颜色 1 7 3 8" xfId="8811" xr:uid="{00000000-0005-0000-0000-00009B220000}"/>
    <cellStyle name="20% - 强调文字颜色 1 7 3 9" xfId="8818" xr:uid="{00000000-0005-0000-0000-0000A2220000}"/>
    <cellStyle name="20% - 强调文字颜色 1 7 4" xfId="6537" xr:uid="{00000000-0005-0000-0000-0000B9190000}"/>
    <cellStyle name="20% - 强调文字颜色 1 7 4 2" xfId="12725" xr:uid="{00000000-0005-0000-0000-0000E5310000}"/>
    <cellStyle name="20% - 强调文字颜色 1 7 4 2 2" xfId="10475" xr:uid="{00000000-0005-0000-0000-00001B290000}"/>
    <cellStyle name="20% - 强调文字颜色 1 7 4 2 3" xfId="13677" xr:uid="{00000000-0005-0000-0000-00009D350000}"/>
    <cellStyle name="20% - 强调文字颜色 1 7 4 2 4" xfId="13680" xr:uid="{00000000-0005-0000-0000-0000A0350000}"/>
    <cellStyle name="20% - 强调文字颜色 1 7 4 2 5" xfId="13682" xr:uid="{00000000-0005-0000-0000-0000A2350000}"/>
    <cellStyle name="20% - 强调文字颜色 1 7 4 3" xfId="13684" xr:uid="{00000000-0005-0000-0000-0000A4350000}"/>
    <cellStyle name="20% - 强调文字颜色 1 7 4 4" xfId="13686" xr:uid="{00000000-0005-0000-0000-0000A6350000}"/>
    <cellStyle name="20% - 强调文字颜色 1 7 5" xfId="6539" xr:uid="{00000000-0005-0000-0000-0000BB190000}"/>
    <cellStyle name="20% - 强调文字颜色 1 7 5 2" xfId="12749" xr:uid="{00000000-0005-0000-0000-0000FD310000}"/>
    <cellStyle name="20% - 强调文字颜色 1 7 5 3" xfId="13688" xr:uid="{00000000-0005-0000-0000-0000A8350000}"/>
    <cellStyle name="20% - 强调文字颜色 1 7 5 4" xfId="11623" xr:uid="{00000000-0005-0000-0000-0000972D0000}"/>
    <cellStyle name="20% - 强调文字颜色 1 7 5 5" xfId="11627" xr:uid="{00000000-0005-0000-0000-00009B2D0000}"/>
    <cellStyle name="20% - 强调文字颜色 1 7 6" xfId="13690" xr:uid="{00000000-0005-0000-0000-0000AA350000}"/>
    <cellStyle name="20% - 强调文字颜色 1 8" xfId="13280" xr:uid="{00000000-0005-0000-0000-000010340000}"/>
    <cellStyle name="20% - 强调文字颜色 1 8 2" xfId="13037" xr:uid="{00000000-0005-0000-0000-00001D330000}"/>
    <cellStyle name="20% - 强调文字颜色 1 8 2 2" xfId="5205" xr:uid="{00000000-0005-0000-0000-000085140000}"/>
    <cellStyle name="20% - 强调文字颜色 1 8 2 2 2" xfId="13696" xr:uid="{00000000-0005-0000-0000-0000B0350000}"/>
    <cellStyle name="20% - 强调文字颜色 1 8 2 2 2 2" xfId="13700" xr:uid="{00000000-0005-0000-0000-0000B4350000}"/>
    <cellStyle name="20% - 强调文字颜色 1 8 2 2 2 2 2" xfId="13239" xr:uid="{00000000-0005-0000-0000-0000E7330000}"/>
    <cellStyle name="20% - 强调文字颜色 1 8 2 2 2 2 3" xfId="13242" xr:uid="{00000000-0005-0000-0000-0000EA330000}"/>
    <cellStyle name="20% - 强调文字颜色 1 8 2 2 2 2 4" xfId="13249" xr:uid="{00000000-0005-0000-0000-0000F1330000}"/>
    <cellStyle name="20% - 强调文字颜色 1 8 2 2 2 2 5" xfId="13257" xr:uid="{00000000-0005-0000-0000-0000F9330000}"/>
    <cellStyle name="20% - 强调文字颜色 1 8 2 2 2 3" xfId="13703" xr:uid="{00000000-0005-0000-0000-0000B7350000}"/>
    <cellStyle name="20% - 强调文字颜色 1 8 2 2 2 4" xfId="13707" xr:uid="{00000000-0005-0000-0000-0000BB350000}"/>
    <cellStyle name="20% - 强调文字颜色 1 8 2 2 2 5" xfId="13711" xr:uid="{00000000-0005-0000-0000-0000BF350000}"/>
    <cellStyle name="20% - 强调文字颜色 1 8 2 2 2 6" xfId="13716" xr:uid="{00000000-0005-0000-0000-0000C4350000}"/>
    <cellStyle name="20% - 强调文字颜色 1 8 2 2 3" xfId="13724" xr:uid="{00000000-0005-0000-0000-0000CC350000}"/>
    <cellStyle name="20% - 强调文字颜色 1 8 2 2 3 2" xfId="13730" xr:uid="{00000000-0005-0000-0000-0000D2350000}"/>
    <cellStyle name="20% - 强调文字颜色 1 8 2 2 3 2 2" xfId="11677" xr:uid="{00000000-0005-0000-0000-0000CD2D0000}"/>
    <cellStyle name="20% - 强调文字颜色 1 8 2 2 3 2 3" xfId="11684" xr:uid="{00000000-0005-0000-0000-0000D42D0000}"/>
    <cellStyle name="20% - 强调文字颜色 1 8 2 2 3 2 4" xfId="13741" xr:uid="{00000000-0005-0000-0000-0000DD350000}"/>
    <cellStyle name="20% - 强调文字颜色 1 8 2 2 3 2 5" xfId="13748" xr:uid="{00000000-0005-0000-0000-0000E4350000}"/>
    <cellStyle name="20% - 强调文字颜色 1 8 2 2 3 3" xfId="13753" xr:uid="{00000000-0005-0000-0000-0000E9350000}"/>
    <cellStyle name="20% - 强调文字颜色 1 8 2 2 3 4" xfId="13760" xr:uid="{00000000-0005-0000-0000-0000F0350000}"/>
    <cellStyle name="20% - 强调文字颜色 1 8 2 2 3 5" xfId="13767" xr:uid="{00000000-0005-0000-0000-0000F7350000}"/>
    <cellStyle name="20% - 强调文字颜色 1 8 2 2 3 6" xfId="13775" xr:uid="{00000000-0005-0000-0000-0000FF350000}"/>
    <cellStyle name="20% - 强调文字颜色 1 8 2 2 4" xfId="4471" xr:uid="{00000000-0005-0000-0000-0000A7110000}"/>
    <cellStyle name="20% - 强调文字颜色 1 8 2 2 4 2" xfId="13780" xr:uid="{00000000-0005-0000-0000-000004360000}"/>
    <cellStyle name="20% - 强调文字颜色 1 8 2 2 4 3" xfId="13786" xr:uid="{00000000-0005-0000-0000-00000A360000}"/>
    <cellStyle name="20% - 强调文字颜色 1 8 2 2 4 4" xfId="13795" xr:uid="{00000000-0005-0000-0000-000013360000}"/>
    <cellStyle name="20% - 强调文字颜色 1 8 2 2 4 5" xfId="13803" xr:uid="{00000000-0005-0000-0000-00001B360000}"/>
    <cellStyle name="20% - 强调文字颜色 1 8 2 2 5" xfId="2289" xr:uid="{00000000-0005-0000-0000-000021090000}"/>
    <cellStyle name="20% - 强调文字颜色 1 8 2 2 6" xfId="2534" xr:uid="{00000000-0005-0000-0000-0000160A0000}"/>
    <cellStyle name="20% - 强调文字颜色 1 8 2 2 7" xfId="4486" xr:uid="{00000000-0005-0000-0000-0000B6110000}"/>
    <cellStyle name="20% - 强调文字颜色 1 8 2 2 8" xfId="13809" xr:uid="{00000000-0005-0000-0000-000021360000}"/>
    <cellStyle name="20% - 强调文字颜色 1 8 2 3" xfId="5217" xr:uid="{00000000-0005-0000-0000-000091140000}"/>
    <cellStyle name="20% - 强调文字颜色 1 8 2 4" xfId="5224" xr:uid="{00000000-0005-0000-0000-000098140000}"/>
    <cellStyle name="20% - 强调文字颜色 1 8 2 5" xfId="13815" xr:uid="{00000000-0005-0000-0000-000027360000}"/>
    <cellStyle name="20% - 强调文字颜色 1 8 3" xfId="13042" xr:uid="{00000000-0005-0000-0000-000022330000}"/>
    <cellStyle name="20% - 强调文字颜色 1 8 3 2" xfId="5273" xr:uid="{00000000-0005-0000-0000-0000C9140000}"/>
    <cellStyle name="20% - 强调文字颜色 1 8 3 2 2" xfId="13817" xr:uid="{00000000-0005-0000-0000-000029360000}"/>
    <cellStyle name="20% - 强调文字颜色 1 8 3 2 2 2" xfId="7303" xr:uid="{00000000-0005-0000-0000-0000B71C0000}"/>
    <cellStyle name="20% - 强调文字颜色 1 8 3 2 2 3" xfId="329" xr:uid="{00000000-0005-0000-0000-000061010000}"/>
    <cellStyle name="20% - 强调文字颜色 1 8 3 2 2 4" xfId="935" xr:uid="{00000000-0005-0000-0000-0000D7030000}"/>
    <cellStyle name="20% - 强调文字颜色 1 8 3 2 2 5" xfId="1071" xr:uid="{00000000-0005-0000-0000-00005F040000}"/>
    <cellStyle name="20% - 强调文字颜色 1 8 3 2 3" xfId="13823" xr:uid="{00000000-0005-0000-0000-00002F360000}"/>
    <cellStyle name="20% - 强调文字颜色 1 8 3 2 4" xfId="913" xr:uid="{00000000-0005-0000-0000-0000C1030000}"/>
    <cellStyle name="20% - 强调文字颜色 1 8 3 2 5" xfId="4522" xr:uid="{00000000-0005-0000-0000-0000DA110000}"/>
    <cellStyle name="20% - 强调文字颜色 1 8 3 2 6" xfId="4531" xr:uid="{00000000-0005-0000-0000-0000E3110000}"/>
    <cellStyle name="20% - 强调文字颜色 1 8 3 3" xfId="5286" xr:uid="{00000000-0005-0000-0000-0000D6140000}"/>
    <cellStyle name="20% - 强调文字颜色 1 8 3 3 2" xfId="13831" xr:uid="{00000000-0005-0000-0000-000037360000}"/>
    <cellStyle name="20% - 强调文字颜色 1 8 3 3 2 2" xfId="6418" xr:uid="{00000000-0005-0000-0000-000042190000}"/>
    <cellStyle name="20% - 强调文字颜色 1 8 3 3 2 3" xfId="1437" xr:uid="{00000000-0005-0000-0000-0000CD050000}"/>
    <cellStyle name="20% - 强调文字颜色 1 8 3 3 2 4" xfId="92" xr:uid="{00000000-0005-0000-0000-000061000000}"/>
    <cellStyle name="20% - 强调文字颜色 1 8 3 3 2 5" xfId="665" xr:uid="{00000000-0005-0000-0000-0000C2020000}"/>
    <cellStyle name="20% - 强调文字颜色 1 8 3 3 3" xfId="13837" xr:uid="{00000000-0005-0000-0000-00003D360000}"/>
    <cellStyle name="20% - 强调文字颜色 1 8 3 3 4" xfId="2778" xr:uid="{00000000-0005-0000-0000-00000A0B0000}"/>
    <cellStyle name="20% - 强调文字颜色 1 8 3 3 5" xfId="3122" xr:uid="{00000000-0005-0000-0000-0000620C0000}"/>
    <cellStyle name="20% - 强调文字颜色 1 8 3 3 6" xfId="125" xr:uid="{00000000-0005-0000-0000-000085000000}"/>
    <cellStyle name="20% - 强调文字颜色 1 8 3 4" xfId="5296" xr:uid="{00000000-0005-0000-0000-0000E0140000}"/>
    <cellStyle name="20% - 强调文字颜色 1 8 3 4 2" xfId="567" xr:uid="{00000000-0005-0000-0000-00005B020000}"/>
    <cellStyle name="20% - 强调文字颜色 1 8 3 4 3" xfId="14" xr:uid="{00000000-0005-0000-0000-00000F000000}"/>
    <cellStyle name="20% - 强调文字颜色 1 8 3 4 4" xfId="634" xr:uid="{00000000-0005-0000-0000-0000A2020000}"/>
    <cellStyle name="20% - 强调文字颜色 1 8 3 4 5" xfId="13839" xr:uid="{00000000-0005-0000-0000-00003F360000}"/>
    <cellStyle name="20% - 强调文字颜色 1 8 3 5" xfId="13846" xr:uid="{00000000-0005-0000-0000-000046360000}"/>
    <cellStyle name="20% - 强调文字颜色 1 8 3 5 2" xfId="13854" xr:uid="{00000000-0005-0000-0000-00004E360000}"/>
    <cellStyle name="20% - 强调文字颜色 1 8 3 5 3" xfId="13860" xr:uid="{00000000-0005-0000-0000-000054360000}"/>
    <cellStyle name="20% - 强调文字颜色 1 8 3 5 4" xfId="13866" xr:uid="{00000000-0005-0000-0000-00005A360000}"/>
    <cellStyle name="20% - 强调文字颜色 1 8 3 5 5" xfId="13873" xr:uid="{00000000-0005-0000-0000-000061360000}"/>
    <cellStyle name="20% - 强调文字颜色 1 8 3 6" xfId="13878" xr:uid="{00000000-0005-0000-0000-000066360000}"/>
    <cellStyle name="20% - 强调文字颜色 1 8 3 7" xfId="13881" xr:uid="{00000000-0005-0000-0000-000069360000}"/>
    <cellStyle name="20% - 强调文字颜色 1 8 3 8" xfId="3317" xr:uid="{00000000-0005-0000-0000-0000250D0000}"/>
    <cellStyle name="20% - 强调文字颜色 1 8 3 9" xfId="3079" xr:uid="{00000000-0005-0000-0000-0000370C0000}"/>
    <cellStyle name="20% - 强调文字颜色 1 8 4" xfId="13886" xr:uid="{00000000-0005-0000-0000-00006E360000}"/>
    <cellStyle name="20% - 强调文字颜色 1 8 5" xfId="13890" xr:uid="{00000000-0005-0000-0000-000072360000}"/>
    <cellStyle name="20% - 强调文字颜色 1 9" xfId="13295" xr:uid="{00000000-0005-0000-0000-00001F340000}"/>
    <cellStyle name="20% - 强调文字颜色 1 9 2" xfId="13074" xr:uid="{00000000-0005-0000-0000-000042330000}"/>
    <cellStyle name="20% - 强调文字颜色 1 9 2 2" xfId="13896" xr:uid="{00000000-0005-0000-0000-000078360000}"/>
    <cellStyle name="20% - 强调文字颜色 1 9 2 3" xfId="13911" xr:uid="{00000000-0005-0000-0000-000087360000}"/>
    <cellStyle name="20% - 强调文字颜色 1 9 2 4" xfId="13921" xr:uid="{00000000-0005-0000-0000-000091360000}"/>
    <cellStyle name="20% - 强调文字颜色 1 9 3" xfId="13085" xr:uid="{00000000-0005-0000-0000-00004D330000}"/>
    <cellStyle name="20% - 强调文字颜色 1 9 3 2" xfId="1325" xr:uid="{00000000-0005-0000-0000-00005D050000}"/>
    <cellStyle name="20% - 强调文字颜色 1 9 3 2 2" xfId="13930" xr:uid="{00000000-0005-0000-0000-00009A360000}"/>
    <cellStyle name="20% - 强调文字颜色 1 9 3 2 2 2" xfId="10664" xr:uid="{00000000-0005-0000-0000-0000D8290000}"/>
    <cellStyle name="20% - 强调文字颜色 1 9 3 2 2 3" xfId="10673" xr:uid="{00000000-0005-0000-0000-0000E1290000}"/>
    <cellStyle name="20% - 强调文字颜色 1 9 3 2 2 4" xfId="10685" xr:uid="{00000000-0005-0000-0000-0000ED290000}"/>
    <cellStyle name="20% - 强调文字颜色 1 9 3 2 2 5" xfId="13934" xr:uid="{00000000-0005-0000-0000-00009E360000}"/>
    <cellStyle name="20% - 强调文字颜色 1 9 3 2 3" xfId="13941" xr:uid="{00000000-0005-0000-0000-0000A5360000}"/>
    <cellStyle name="20% - 强调文字颜色 1 9 3 2 4" xfId="13952" xr:uid="{00000000-0005-0000-0000-0000B0360000}"/>
    <cellStyle name="20% - 强调文字颜色 1 9 3 2 5" xfId="13957" xr:uid="{00000000-0005-0000-0000-0000B5360000}"/>
    <cellStyle name="20% - 强调文字颜色 1 9 3 2 6" xfId="13962" xr:uid="{00000000-0005-0000-0000-0000BA360000}"/>
    <cellStyle name="20% - 强调文字颜色 1 9 3 3" xfId="13969" xr:uid="{00000000-0005-0000-0000-0000C1360000}"/>
    <cellStyle name="20% - 强调文字颜色 1 9 3 3 2" xfId="13974" xr:uid="{00000000-0005-0000-0000-0000C6360000}"/>
    <cellStyle name="20% - 强调文字颜色 1 9 3 3 2 2" xfId="13979" xr:uid="{00000000-0005-0000-0000-0000CB360000}"/>
    <cellStyle name="20% - 强调文字颜色 1 9 3 3 2 3" xfId="13985" xr:uid="{00000000-0005-0000-0000-0000D1360000}"/>
    <cellStyle name="20% - 强调文字颜色 1 9 3 3 2 4" xfId="2170" xr:uid="{00000000-0005-0000-0000-0000AA080000}"/>
    <cellStyle name="20% - 强调文字颜色 1 9 3 3 2 5" xfId="2178" xr:uid="{00000000-0005-0000-0000-0000B2080000}"/>
    <cellStyle name="20% - 强调文字颜色 1 9 3 3 3" xfId="8600" xr:uid="{00000000-0005-0000-0000-0000C8210000}"/>
    <cellStyle name="20% - 强调文字颜色 1 9 3 3 4" xfId="8614" xr:uid="{00000000-0005-0000-0000-0000D6210000}"/>
    <cellStyle name="20% - 强调文字颜色 1 9 3 3 5" xfId="8630" xr:uid="{00000000-0005-0000-0000-0000E6210000}"/>
    <cellStyle name="20% - 强调文字颜色 1 9 3 3 6" xfId="3166" xr:uid="{00000000-0005-0000-0000-00008E0C0000}"/>
    <cellStyle name="20% - 强调文字颜色 1 9 3 4" xfId="13992" xr:uid="{00000000-0005-0000-0000-0000D8360000}"/>
    <cellStyle name="20% - 强调文字颜色 1 9 3 4 2" xfId="13994" xr:uid="{00000000-0005-0000-0000-0000DA360000}"/>
    <cellStyle name="20% - 强调文字颜色 1 9 3 4 3" xfId="13999" xr:uid="{00000000-0005-0000-0000-0000DF360000}"/>
    <cellStyle name="20% - 强调文字颜色 1 9 3 4 4" xfId="14019" xr:uid="{00000000-0005-0000-0000-0000F3360000}"/>
    <cellStyle name="20% - 强调文字颜色 1 9 3 4 5" xfId="14030" xr:uid="{00000000-0005-0000-0000-0000FE360000}"/>
    <cellStyle name="20% - 强调文字颜色 1 9 3 5" xfId="14039" xr:uid="{00000000-0005-0000-0000-000007370000}"/>
    <cellStyle name="20% - 强调文字颜色 1 9 3 5 2" xfId="12268" xr:uid="{00000000-0005-0000-0000-00001C300000}"/>
    <cellStyle name="20% - 强调文字颜色 1 9 3 5 3" xfId="12277" xr:uid="{00000000-0005-0000-0000-000025300000}"/>
    <cellStyle name="20% - 强调文字颜色 1 9 3 5 4" xfId="8143" xr:uid="{00000000-0005-0000-0000-0000FF1F0000}"/>
    <cellStyle name="20% - 强调文字颜色 1 9 3 5 5" xfId="8153" xr:uid="{00000000-0005-0000-0000-000009200000}"/>
    <cellStyle name="20% - 强调文字颜色 1 9 3 6" xfId="14041" xr:uid="{00000000-0005-0000-0000-000009370000}"/>
    <cellStyle name="20% - 强调文字颜色 1 9 3 7" xfId="14043" xr:uid="{00000000-0005-0000-0000-00000B370000}"/>
    <cellStyle name="20% - 强调文字颜色 1 9 3 8" xfId="3358" xr:uid="{00000000-0005-0000-0000-00004E0D0000}"/>
    <cellStyle name="20% - 强调文字颜色 1 9 3 9" xfId="3364" xr:uid="{00000000-0005-0000-0000-0000540D0000}"/>
    <cellStyle name="20% - 强调文字颜色 1 9 4" xfId="14050" xr:uid="{00000000-0005-0000-0000-000012370000}"/>
    <cellStyle name="20% - 强调文字颜色 1 9 5" xfId="14062" xr:uid="{00000000-0005-0000-0000-00001E370000}"/>
    <cellStyle name="20% - 强调文字颜色 2 10" xfId="14072" xr:uid="{00000000-0005-0000-0000-000028370000}"/>
    <cellStyle name="20% - 强调文字颜色 2 10 2" xfId="8440" xr:uid="{00000000-0005-0000-0000-000028210000}"/>
    <cellStyle name="20% - 强调文字颜色 2 10 2 2" xfId="3377" xr:uid="{00000000-0005-0000-0000-0000610D0000}"/>
    <cellStyle name="20% - 强调文字颜色 2 10 2 3" xfId="3387" xr:uid="{00000000-0005-0000-0000-00006B0D0000}"/>
    <cellStyle name="20% - 强调文字颜色 2 10 2 4" xfId="212" xr:uid="{00000000-0005-0000-0000-0000E0000000}"/>
    <cellStyle name="20% - 强调文字颜色 2 10 3" xfId="14075" xr:uid="{00000000-0005-0000-0000-00002B370000}"/>
    <cellStyle name="20% - 强调文字颜色 2 10 3 2" xfId="14085" xr:uid="{00000000-0005-0000-0000-000035370000}"/>
    <cellStyle name="20% - 强调文字颜色 2 10 3 2 2" xfId="12486" xr:uid="{00000000-0005-0000-0000-0000F6300000}"/>
    <cellStyle name="20% - 强调文字颜色 2 10 3 2 2 2" xfId="14088" xr:uid="{00000000-0005-0000-0000-000038370000}"/>
    <cellStyle name="20% - 强调文字颜色 2 10 3 2 2 3" xfId="14091" xr:uid="{00000000-0005-0000-0000-00003B370000}"/>
    <cellStyle name="20% - 强调文字颜色 2 10 3 2 2 4" xfId="14093" xr:uid="{00000000-0005-0000-0000-00003D370000}"/>
    <cellStyle name="20% - 强调文字颜色 2 10 3 2 2 5" xfId="14095" xr:uid="{00000000-0005-0000-0000-00003F370000}"/>
    <cellStyle name="20% - 强调文字颜色 2 10 3 2 3" xfId="12491" xr:uid="{00000000-0005-0000-0000-0000FB300000}"/>
    <cellStyle name="20% - 强调文字颜色 2 10 3 2 4" xfId="12496" xr:uid="{00000000-0005-0000-0000-000000310000}"/>
    <cellStyle name="20% - 强调文字颜色 2 10 3 2 5" xfId="12505" xr:uid="{00000000-0005-0000-0000-000009310000}"/>
    <cellStyle name="20% - 强调文字颜色 2 10 3 2 6" xfId="12514" xr:uid="{00000000-0005-0000-0000-000012310000}"/>
    <cellStyle name="20% - 强调文字颜色 2 10 3 3" xfId="9251" xr:uid="{00000000-0005-0000-0000-000053240000}"/>
    <cellStyle name="20% - 强调文字颜色 2 10 3 3 2" xfId="12535" xr:uid="{00000000-0005-0000-0000-000027310000}"/>
    <cellStyle name="20% - 强调文字颜色 2 10 3 3 2 2" xfId="14100" xr:uid="{00000000-0005-0000-0000-000044370000}"/>
    <cellStyle name="20% - 强调文字颜色 2 10 3 3 2 3" xfId="14103" xr:uid="{00000000-0005-0000-0000-000047370000}"/>
    <cellStyle name="20% - 强调文字颜色 2 10 3 3 2 4" xfId="14106" xr:uid="{00000000-0005-0000-0000-00004A370000}"/>
    <cellStyle name="20% - 强调文字颜色 2 10 3 3 2 5" xfId="14109" xr:uid="{00000000-0005-0000-0000-00004D370000}"/>
    <cellStyle name="20% - 强调文字颜色 2 10 3 3 3" xfId="12544" xr:uid="{00000000-0005-0000-0000-000030310000}"/>
    <cellStyle name="20% - 强调文字颜色 2 10 3 3 4" xfId="12554" xr:uid="{00000000-0005-0000-0000-00003A310000}"/>
    <cellStyle name="20% - 强调文字颜色 2 10 3 3 5" xfId="12569" xr:uid="{00000000-0005-0000-0000-000049310000}"/>
    <cellStyle name="20% - 强调文字颜色 2 10 3 3 6" xfId="12584" xr:uid="{00000000-0005-0000-0000-000058310000}"/>
    <cellStyle name="20% - 强调文字颜色 2 10 3 4" xfId="9260" xr:uid="{00000000-0005-0000-0000-00005C240000}"/>
    <cellStyle name="20% - 强调文字颜色 2 10 3 4 2" xfId="12597" xr:uid="{00000000-0005-0000-0000-000065310000}"/>
    <cellStyle name="20% - 强调文字颜色 2 10 3 4 3" xfId="12606" xr:uid="{00000000-0005-0000-0000-00006E310000}"/>
    <cellStyle name="20% - 强调文字颜色 2 10 3 4 4" xfId="12614" xr:uid="{00000000-0005-0000-0000-000076310000}"/>
    <cellStyle name="20% - 强调文字颜色 2 10 3 4 5" xfId="10382" xr:uid="{00000000-0005-0000-0000-0000BE280000}"/>
    <cellStyle name="20% - 强调文字颜色 2 10 3 5" xfId="9266" xr:uid="{00000000-0005-0000-0000-000062240000}"/>
    <cellStyle name="20% - 强调文字颜色 2 10 3 5 2" xfId="7747" xr:uid="{00000000-0005-0000-0000-0000731E0000}"/>
    <cellStyle name="20% - 强调文字颜色 2 10 3 5 3" xfId="12620" xr:uid="{00000000-0005-0000-0000-00007C310000}"/>
    <cellStyle name="20% - 强调文字颜色 2 10 3 5 4" xfId="12629" xr:uid="{00000000-0005-0000-0000-000085310000}"/>
    <cellStyle name="20% - 强调文字颜色 2 10 3 5 5" xfId="10507" xr:uid="{00000000-0005-0000-0000-00003B290000}"/>
    <cellStyle name="20% - 强调文字颜色 2 10 3 6" xfId="9271" xr:uid="{00000000-0005-0000-0000-000067240000}"/>
    <cellStyle name="20% - 强调文字颜色 2 10 3 7" xfId="14113" xr:uid="{00000000-0005-0000-0000-000051370000}"/>
    <cellStyle name="20% - 强调文字颜色 2 10 3 8" xfId="14115" xr:uid="{00000000-0005-0000-0000-000053370000}"/>
    <cellStyle name="20% - 强调文字颜色 2 10 3 9" xfId="14119" xr:uid="{00000000-0005-0000-0000-000057370000}"/>
    <cellStyle name="20% - 强调文字颜色 2 10 4" xfId="13528" xr:uid="{00000000-0005-0000-0000-000008350000}"/>
    <cellStyle name="20% - 强调文字颜色 2 10 5" xfId="13549" xr:uid="{00000000-0005-0000-0000-00001D350000}"/>
    <cellStyle name="20% - 强调文字颜色 2 11" xfId="14121" xr:uid="{00000000-0005-0000-0000-000059370000}"/>
    <cellStyle name="20% - 强调文字颜色 2 11 10" xfId="10162" xr:uid="{00000000-0005-0000-0000-0000E2270000}"/>
    <cellStyle name="20% - 强调文字颜色 2 11 2" xfId="11921" xr:uid="{00000000-0005-0000-0000-0000C12E0000}"/>
    <cellStyle name="20% - 强调文字颜色 2 11 2 2" xfId="14129" xr:uid="{00000000-0005-0000-0000-000061370000}"/>
    <cellStyle name="20% - 强调文字颜色 2 11 2 2 2" xfId="14133" xr:uid="{00000000-0005-0000-0000-000065370000}"/>
    <cellStyle name="20% - 强调文字颜色 2 11 2 2 3" xfId="14138" xr:uid="{00000000-0005-0000-0000-00006A370000}"/>
    <cellStyle name="20% - 强调文字颜色 2 11 2 2 4" xfId="14086" xr:uid="{00000000-0005-0000-0000-000036370000}"/>
    <cellStyle name="20% - 强调文字颜色 2 11 2 2 5" xfId="14090" xr:uid="{00000000-0005-0000-0000-00003A370000}"/>
    <cellStyle name="20% - 强调文字颜色 2 11 2 3" xfId="9289" xr:uid="{00000000-0005-0000-0000-000079240000}"/>
    <cellStyle name="20% - 强调文字颜色 2 11 2 4" xfId="3304" xr:uid="{00000000-0005-0000-0000-0000180D0000}"/>
    <cellStyle name="20% - 强调文字颜色 2 11 2 5" xfId="3328" xr:uid="{00000000-0005-0000-0000-0000300D0000}"/>
    <cellStyle name="20% - 强调文字颜色 2 11 2 6" xfId="3337" xr:uid="{00000000-0005-0000-0000-0000390D0000}"/>
    <cellStyle name="20% - 强调文字颜色 2 11 3" xfId="11927" xr:uid="{00000000-0005-0000-0000-0000C72E0000}"/>
    <cellStyle name="20% - 强调文字颜色 2 11 3 2" xfId="14142" xr:uid="{00000000-0005-0000-0000-00006E370000}"/>
    <cellStyle name="20% - 强调文字颜色 2 11 3 2 2" xfId="14144" xr:uid="{00000000-0005-0000-0000-000070370000}"/>
    <cellStyle name="20% - 强调文字颜色 2 11 3 2 3" xfId="14146" xr:uid="{00000000-0005-0000-0000-000072370000}"/>
    <cellStyle name="20% - 强调文字颜色 2 11 3 2 4" xfId="14098" xr:uid="{00000000-0005-0000-0000-000042370000}"/>
    <cellStyle name="20% - 强调文字颜色 2 11 3 2 5" xfId="14102" xr:uid="{00000000-0005-0000-0000-000046370000}"/>
    <cellStyle name="20% - 强调文字颜色 2 11 3 3" xfId="9296" xr:uid="{00000000-0005-0000-0000-000080240000}"/>
    <cellStyle name="20% - 强调文字颜色 2 11 3 4" xfId="60" xr:uid="{00000000-0005-0000-0000-000040000000}"/>
    <cellStyle name="20% - 强调文字颜色 2 11 3 5" xfId="3401" xr:uid="{00000000-0005-0000-0000-0000790D0000}"/>
    <cellStyle name="20% - 强调文字颜色 2 11 3 6" xfId="3408" xr:uid="{00000000-0005-0000-0000-0000800D0000}"/>
    <cellStyle name="20% - 强调文字颜色 2 11 4" xfId="13558" xr:uid="{00000000-0005-0000-0000-000026350000}"/>
    <cellStyle name="20% - 强调文字颜色 2 11 4 2" xfId="13565" xr:uid="{00000000-0005-0000-0000-00002D350000}"/>
    <cellStyle name="20% - 强调文字颜色 2 11 4 3" xfId="13572" xr:uid="{00000000-0005-0000-0000-000034350000}"/>
    <cellStyle name="20% - 强调文字颜色 2 11 4 4" xfId="13577" xr:uid="{00000000-0005-0000-0000-000039350000}"/>
    <cellStyle name="20% - 强调文字颜色 2 11 4 5" xfId="13582" xr:uid="{00000000-0005-0000-0000-00003E350000}"/>
    <cellStyle name="20% - 强调文字颜色 2 11 5" xfId="13589" xr:uid="{00000000-0005-0000-0000-000045350000}"/>
    <cellStyle name="20% - 强调文字颜色 2 11 5 2" xfId="14147" xr:uid="{00000000-0005-0000-0000-000073370000}"/>
    <cellStyle name="20% - 强调文字颜色 2 11 5 3" xfId="14149" xr:uid="{00000000-0005-0000-0000-000075370000}"/>
    <cellStyle name="20% - 强调文字颜色 2 11 5 4" xfId="14152" xr:uid="{00000000-0005-0000-0000-000078370000}"/>
    <cellStyle name="20% - 强调文字颜色 2 11 5 5" xfId="14154" xr:uid="{00000000-0005-0000-0000-00007A370000}"/>
    <cellStyle name="20% - 强调文字颜色 2 11 6" xfId="5602" xr:uid="{00000000-0005-0000-0000-000012160000}"/>
    <cellStyle name="20% - 强调文字颜色 2 11 7" xfId="5628" xr:uid="{00000000-0005-0000-0000-00002C160000}"/>
    <cellStyle name="20% - 强调文字颜色 2 11 8" xfId="5639" xr:uid="{00000000-0005-0000-0000-000037160000}"/>
    <cellStyle name="20% - 强调文字颜色 2 11 9" xfId="5646" xr:uid="{00000000-0005-0000-0000-00003E160000}"/>
    <cellStyle name="20% - 强调文字颜色 2 12" xfId="14156" xr:uid="{00000000-0005-0000-0000-00007C370000}"/>
    <cellStyle name="20% - 强调文字颜色 2 12 2" xfId="14165" xr:uid="{00000000-0005-0000-0000-000085370000}"/>
    <cellStyle name="20% - 强调文字颜色 2 12 2 2" xfId="10702" xr:uid="{00000000-0005-0000-0000-0000FE290000}"/>
    <cellStyle name="20% - 强调文字颜色 2 12 2 3" xfId="7290" xr:uid="{00000000-0005-0000-0000-0000AA1C0000}"/>
    <cellStyle name="20% - 强调文字颜色 2 12 2 4" xfId="3554" xr:uid="{00000000-0005-0000-0000-0000120E0000}"/>
    <cellStyle name="20% - 强调文字颜色 2 12 2 5" xfId="3570" xr:uid="{00000000-0005-0000-0000-0000220E0000}"/>
    <cellStyle name="20% - 强调文字颜色 2 12 3" xfId="14169" xr:uid="{00000000-0005-0000-0000-000089370000}"/>
    <cellStyle name="20% - 强调文字颜色 2 12 3 2" xfId="10736" xr:uid="{00000000-0005-0000-0000-0000202A0000}"/>
    <cellStyle name="20% - 强调文字颜色 2 12 3 3" xfId="10750" xr:uid="{00000000-0005-0000-0000-00002E2A0000}"/>
    <cellStyle name="20% - 强调文字颜色 2 12 3 4" xfId="10758" xr:uid="{00000000-0005-0000-0000-0000362A0000}"/>
    <cellStyle name="20% - 强调文字颜色 2 12 3 5" xfId="10768" xr:uid="{00000000-0005-0000-0000-0000402A0000}"/>
    <cellStyle name="20% - 强调文字颜色 2 12 4" xfId="13596" xr:uid="{00000000-0005-0000-0000-00004C350000}"/>
    <cellStyle name="20% - 强调文字颜色 2 12 5" xfId="13605" xr:uid="{00000000-0005-0000-0000-000055350000}"/>
    <cellStyle name="20% - 强调文字颜色 2 12 6" xfId="5672" xr:uid="{00000000-0005-0000-0000-000058160000}"/>
    <cellStyle name="20% - 强调文字颜色 2 12 7" xfId="5700" xr:uid="{00000000-0005-0000-0000-000074160000}"/>
    <cellStyle name="20% - 强调文字颜色 2 12 8" xfId="5720" xr:uid="{00000000-0005-0000-0000-000088160000}"/>
    <cellStyle name="20% - 强调文字颜色 2 13" xfId="14171" xr:uid="{00000000-0005-0000-0000-00008B370000}"/>
    <cellStyle name="20% - 强调文字颜色 2 13 2" xfId="14175" xr:uid="{00000000-0005-0000-0000-00008F370000}"/>
    <cellStyle name="20% - 强调文字颜色 2 13 2 2" xfId="14184" xr:uid="{00000000-0005-0000-0000-000098370000}"/>
    <cellStyle name="20% - 强调文字颜色 2 13 2 3" xfId="9324" xr:uid="{00000000-0005-0000-0000-00009C240000}"/>
    <cellStyle name="20% - 强调文字颜色 2 13 2 4" xfId="3733" xr:uid="{00000000-0005-0000-0000-0000C50E0000}"/>
    <cellStyle name="20% - 强调文字颜色 2 13 2 5" xfId="3747" xr:uid="{00000000-0005-0000-0000-0000D30E0000}"/>
    <cellStyle name="20% - 强调文字颜色 2 13 3" xfId="2107" xr:uid="{00000000-0005-0000-0000-00006B080000}"/>
    <cellStyle name="20% - 强调文字颜色 2 13 3 2" xfId="4722" xr:uid="{00000000-0005-0000-0000-0000A2120000}"/>
    <cellStyle name="20% - 强调文字颜色 2 13 3 3" xfId="4736" xr:uid="{00000000-0005-0000-0000-0000B0120000}"/>
    <cellStyle name="20% - 强调文字颜色 2 13 3 4" xfId="3779" xr:uid="{00000000-0005-0000-0000-0000F30E0000}"/>
    <cellStyle name="20% - 强调文字颜色 2 13 3 5" xfId="3797" xr:uid="{00000000-0005-0000-0000-0000050F0000}"/>
    <cellStyle name="20% - 强调文字颜色 2 13 4" xfId="2115" xr:uid="{00000000-0005-0000-0000-000073080000}"/>
    <cellStyle name="20% - 强调文字颜色 2 13 5" xfId="4764" xr:uid="{00000000-0005-0000-0000-0000CC120000}"/>
    <cellStyle name="20% - 强调文字颜色 2 13 6" xfId="4832" xr:uid="{00000000-0005-0000-0000-000010130000}"/>
    <cellStyle name="20% - 强调文字颜色 2 13 7" xfId="4879" xr:uid="{00000000-0005-0000-0000-00003F130000}"/>
    <cellStyle name="20% - 强调文字颜色 2 13 8" xfId="4887" xr:uid="{00000000-0005-0000-0000-000047130000}"/>
    <cellStyle name="20% - 强调文字颜色 2 14" xfId="14189" xr:uid="{00000000-0005-0000-0000-00009D370000}"/>
    <cellStyle name="20% - 强调文字颜色 2 14 2" xfId="14194" xr:uid="{00000000-0005-0000-0000-0000A2370000}"/>
    <cellStyle name="20% - 强调文字颜色 2 14 2 2" xfId="14196" xr:uid="{00000000-0005-0000-0000-0000A4370000}"/>
    <cellStyle name="20% - 强调文字颜色 2 14 2 3" xfId="14199" xr:uid="{00000000-0005-0000-0000-0000A7370000}"/>
    <cellStyle name="20% - 强调文字颜色 2 14 2 4" xfId="14204" xr:uid="{00000000-0005-0000-0000-0000AC370000}"/>
    <cellStyle name="20% - 强调文字颜色 2 14 2 5" xfId="14214" xr:uid="{00000000-0005-0000-0000-0000B6370000}"/>
    <cellStyle name="20% - 强调文字颜色 2 14 3" xfId="14220" xr:uid="{00000000-0005-0000-0000-0000BC370000}"/>
    <cellStyle name="20% - 强调文字颜色 2 14 4" xfId="14226" xr:uid="{00000000-0005-0000-0000-0000C2370000}"/>
    <cellStyle name="20% - 强调文字颜色 2 14 5" xfId="14232" xr:uid="{00000000-0005-0000-0000-0000C8370000}"/>
    <cellStyle name="20% - 强调文字颜色 2 14 6" xfId="5810" xr:uid="{00000000-0005-0000-0000-0000E2160000}"/>
    <cellStyle name="20% - 强调文字颜色 2 14 7" xfId="5830" xr:uid="{00000000-0005-0000-0000-0000F6160000}"/>
    <cellStyle name="20% - 强调文字颜色 2 15" xfId="14237" xr:uid="{00000000-0005-0000-0000-0000CD370000}"/>
    <cellStyle name="20% - 强调文字颜色 2 15 2" xfId="14245" xr:uid="{00000000-0005-0000-0000-0000D5370000}"/>
    <cellStyle name="20% - 强调文字颜色 2 15 2 2" xfId="13648" xr:uid="{00000000-0005-0000-0000-000080350000}"/>
    <cellStyle name="20% - 强调文字颜色 2 15 2 3" xfId="13652" xr:uid="{00000000-0005-0000-0000-000084350000}"/>
    <cellStyle name="20% - 强调文字颜色 2 15 2 4" xfId="14248" xr:uid="{00000000-0005-0000-0000-0000D8370000}"/>
    <cellStyle name="20% - 强调文字颜色 2 15 2 5" xfId="14250" xr:uid="{00000000-0005-0000-0000-0000DA370000}"/>
    <cellStyle name="20% - 强调文字颜色 2 15 3" xfId="14257" xr:uid="{00000000-0005-0000-0000-0000E1370000}"/>
    <cellStyle name="20% - 强调文字颜色 2 15 4" xfId="14264" xr:uid="{00000000-0005-0000-0000-0000E8370000}"/>
    <cellStyle name="20% - 强调文字颜色 2 15 5" xfId="14271" xr:uid="{00000000-0005-0000-0000-0000EF370000}"/>
    <cellStyle name="20% - 强调文字颜色 2 15 6" xfId="14274" xr:uid="{00000000-0005-0000-0000-0000F2370000}"/>
    <cellStyle name="20% - 强调文字颜色 2 15 7" xfId="6630" xr:uid="{00000000-0005-0000-0000-0000161A0000}"/>
    <cellStyle name="20% - 强调文字颜色 2 16" xfId="14278" xr:uid="{00000000-0005-0000-0000-0000F6370000}"/>
    <cellStyle name="20% - 强调文字颜色 2 16 2" xfId="49" xr:uid="{00000000-0005-0000-0000-000034000000}"/>
    <cellStyle name="20% - 强调文字颜色 2 16 3" xfId="14285" xr:uid="{00000000-0005-0000-0000-0000FD370000}"/>
    <cellStyle name="20% - 强调文字颜色 2 16 4" xfId="14289" xr:uid="{00000000-0005-0000-0000-000001380000}"/>
    <cellStyle name="20% - 强调文字颜色 2 16 5" xfId="14293" xr:uid="{00000000-0005-0000-0000-000005380000}"/>
    <cellStyle name="20% - 强调文字颜色 2 16 6" xfId="14299" xr:uid="{00000000-0005-0000-0000-00000B380000}"/>
    <cellStyle name="20% - 强调文字颜色 2 17" xfId="14306" xr:uid="{00000000-0005-0000-0000-000012380000}"/>
    <cellStyle name="20% - 强调文字颜色 2 17 2" xfId="14311" xr:uid="{00000000-0005-0000-0000-000017380000}"/>
    <cellStyle name="20% - 强调文字颜色 2 17 3" xfId="14313" xr:uid="{00000000-0005-0000-0000-000019380000}"/>
    <cellStyle name="20% - 强调文字颜色 2 17 4" xfId="14314" xr:uid="{00000000-0005-0000-0000-00001A380000}"/>
    <cellStyle name="20% - 强调文字颜色 2 17 5" xfId="14315" xr:uid="{00000000-0005-0000-0000-00001B380000}"/>
    <cellStyle name="20% - 强调文字颜色 2 18" xfId="14319" xr:uid="{00000000-0005-0000-0000-00001F380000}"/>
    <cellStyle name="20% - 强调文字颜色 2 18 2" xfId="14325" xr:uid="{00000000-0005-0000-0000-000025380000}"/>
    <cellStyle name="20% - 强调文字颜色 2 18 3" xfId="14329" xr:uid="{00000000-0005-0000-0000-000029380000}"/>
    <cellStyle name="20% - 强调文字颜色 2 18 4" xfId="14332" xr:uid="{00000000-0005-0000-0000-00002C380000}"/>
    <cellStyle name="20% - 强调文字颜色 2 18 5" xfId="14335" xr:uid="{00000000-0005-0000-0000-00002F380000}"/>
    <cellStyle name="20% - 强调文字颜色 2 19" xfId="14339" xr:uid="{00000000-0005-0000-0000-000033380000}"/>
    <cellStyle name="20% - 强调文字颜色 2 2" xfId="10418" xr:uid="{00000000-0005-0000-0000-0000E2280000}"/>
    <cellStyle name="20% - 强调文字颜色 2 2 10" xfId="2857" xr:uid="{00000000-0005-0000-0000-0000590B0000}"/>
    <cellStyle name="20% - 强调文字颜色 2 2 10 2" xfId="6300" xr:uid="{00000000-0005-0000-0000-0000CC180000}"/>
    <cellStyle name="20% - 强调文字颜色 2 2 10 2 2" xfId="14346" xr:uid="{00000000-0005-0000-0000-00003A380000}"/>
    <cellStyle name="20% - 强调文字颜色 2 2 10 2 2 2" xfId="13060" xr:uid="{00000000-0005-0000-0000-000034330000}"/>
    <cellStyle name="20% - 强调文字颜色 2 2 10 2 2 2 2" xfId="14349" xr:uid="{00000000-0005-0000-0000-00003D380000}"/>
    <cellStyle name="20% - 强调文字颜色 2 2 10 2 2 2 3" xfId="14352" xr:uid="{00000000-0005-0000-0000-000040380000}"/>
    <cellStyle name="20% - 强调文字颜色 2 2 10 2 2 2 4" xfId="14355" xr:uid="{00000000-0005-0000-0000-000043380000}"/>
    <cellStyle name="20% - 强调文字颜色 2 2 10 2 2 2 5" xfId="4020" xr:uid="{00000000-0005-0000-0000-0000E40F0000}"/>
    <cellStyle name="20% - 强调文字颜色 2 2 10 2 2 3" xfId="13068" xr:uid="{00000000-0005-0000-0000-00003C330000}"/>
    <cellStyle name="20% - 强调文字颜色 2 2 10 2 2 4" xfId="13080" xr:uid="{00000000-0005-0000-0000-000048330000}"/>
    <cellStyle name="20% - 强调文字颜色 2 2 10 2 2 5" xfId="14047" xr:uid="{00000000-0005-0000-0000-00000F370000}"/>
    <cellStyle name="20% - 强调文字颜色 2 2 10 2 2 6" xfId="14059" xr:uid="{00000000-0005-0000-0000-00001B370000}"/>
    <cellStyle name="20% - 强调文字颜色 2 2 10 2 3" xfId="14359" xr:uid="{00000000-0005-0000-0000-000047380000}"/>
    <cellStyle name="20% - 强调文字颜色 2 2 10 2 3 2" xfId="13100" xr:uid="{00000000-0005-0000-0000-00005C330000}"/>
    <cellStyle name="20% - 强调文字颜色 2 2 10 2 3 2 2" xfId="2920" xr:uid="{00000000-0005-0000-0000-0000980B0000}"/>
    <cellStyle name="20% - 强调文字颜色 2 2 10 2 3 2 3" xfId="2942" xr:uid="{00000000-0005-0000-0000-0000AE0B0000}"/>
    <cellStyle name="20% - 强调文字颜色 2 2 10 2 3 2 4" xfId="11354" xr:uid="{00000000-0005-0000-0000-00008A2C0000}"/>
    <cellStyle name="20% - 强调文字颜色 2 2 10 2 3 2 5" xfId="14362" xr:uid="{00000000-0005-0000-0000-00004A380000}"/>
    <cellStyle name="20% - 强调文字颜色 2 2 10 2 3 3" xfId="11957" xr:uid="{00000000-0005-0000-0000-0000E52E0000}"/>
    <cellStyle name="20% - 强调文字颜色 2 2 10 2 3 4" xfId="11970" xr:uid="{00000000-0005-0000-0000-0000F22E0000}"/>
    <cellStyle name="20% - 强调文字颜色 2 2 10 2 3 5" xfId="11978" xr:uid="{00000000-0005-0000-0000-0000FA2E0000}"/>
    <cellStyle name="20% - 强调文字颜色 2 2 10 2 3 6" xfId="11995" xr:uid="{00000000-0005-0000-0000-00000B2F0000}"/>
    <cellStyle name="20% - 强调文字颜色 2 2 10 2 4" xfId="3925" xr:uid="{00000000-0005-0000-0000-0000850F0000}"/>
    <cellStyle name="20% - 强调文字颜色 2 2 10 2 4 2" xfId="3944" xr:uid="{00000000-0005-0000-0000-0000980F0000}"/>
    <cellStyle name="20% - 强调文字颜色 2 2 10 2 4 3" xfId="3976" xr:uid="{00000000-0005-0000-0000-0000B80F0000}"/>
    <cellStyle name="20% - 强调文字颜色 2 2 10 2 4 4" xfId="4008" xr:uid="{00000000-0005-0000-0000-0000D80F0000}"/>
    <cellStyle name="20% - 强调文字颜色 2 2 10 2 4 5" xfId="4034" xr:uid="{00000000-0005-0000-0000-0000F20F0000}"/>
    <cellStyle name="20% - 强调文字颜色 2 2 10 2 5" xfId="4044" xr:uid="{00000000-0005-0000-0000-0000FC0F0000}"/>
    <cellStyle name="20% - 强调文字颜色 2 2 10 2 6" xfId="4078" xr:uid="{00000000-0005-0000-0000-00001E100000}"/>
    <cellStyle name="20% - 强调文字颜色 2 2 10 2 7" xfId="4102" xr:uid="{00000000-0005-0000-0000-000036100000}"/>
    <cellStyle name="20% - 强调文字颜色 2 2 10 2 8" xfId="4120" xr:uid="{00000000-0005-0000-0000-000048100000}"/>
    <cellStyle name="20% - 强调文字颜色 2 2 10 3" xfId="6315" xr:uid="{00000000-0005-0000-0000-0000DB180000}"/>
    <cellStyle name="20% - 强调文字颜色 2 2 2" xfId="14366" xr:uid="{00000000-0005-0000-0000-00004E380000}"/>
    <cellStyle name="20% - 强调文字颜色 2 2 2 2" xfId="14369" xr:uid="{00000000-0005-0000-0000-000051380000}"/>
    <cellStyle name="20% - 强调文字颜色 2 2 2 2 2" xfId="13282" xr:uid="{00000000-0005-0000-0000-000012340000}"/>
    <cellStyle name="20% - 强调文字颜色 2 2 2 2 2 10" xfId="10995" xr:uid="{00000000-0005-0000-0000-0000232B0000}"/>
    <cellStyle name="20% - 强调文字颜色 2 2 2 2 2 10 2" xfId="11003" xr:uid="{00000000-0005-0000-0000-00002B2B0000}"/>
    <cellStyle name="20% - 强调文字颜色 2 2 2 2 2 10 3" xfId="9465" xr:uid="{00000000-0005-0000-0000-000029250000}"/>
    <cellStyle name="20% - 强调文字颜色 2 2 2 2 2 10 4" xfId="9477" xr:uid="{00000000-0005-0000-0000-000035250000}"/>
    <cellStyle name="20% - 强调文字颜色 2 2 2 2 2 10 5" xfId="9493" xr:uid="{00000000-0005-0000-0000-000045250000}"/>
    <cellStyle name="20% - 强调文字颜色 2 2 2 2 2 10 6" xfId="6470" xr:uid="{00000000-0005-0000-0000-000076190000}"/>
    <cellStyle name="20% - 强调文字颜色 2 2 2 2 2 11" xfId="11103" xr:uid="{00000000-0005-0000-0000-00008F2B0000}"/>
    <cellStyle name="20% - 强调文字颜色 2 2 2 2 2 11 2" xfId="11115" xr:uid="{00000000-0005-0000-0000-00009B2B0000}"/>
    <cellStyle name="20% - 强调文字颜色 2 2 2 2 2 11 3" xfId="11136" xr:uid="{00000000-0005-0000-0000-0000B02B0000}"/>
    <cellStyle name="20% - 强调文字颜色 2 2 2 2 2 11 4" xfId="11158" xr:uid="{00000000-0005-0000-0000-0000C62B0000}"/>
    <cellStyle name="20% - 强调文字颜色 2 2 2 2 2 11 5" xfId="11180" xr:uid="{00000000-0005-0000-0000-0000DC2B0000}"/>
    <cellStyle name="20% - 强调文字颜色 2 2 2 2 2 11 6" xfId="4350" xr:uid="{00000000-0005-0000-0000-00002E110000}"/>
    <cellStyle name="20% - 强调文字颜色 2 2 2 2 2 12" xfId="11195" xr:uid="{00000000-0005-0000-0000-0000EB2B0000}"/>
    <cellStyle name="20% - 强调文字颜色 2 2 2 2 2 12 2" xfId="11208" xr:uid="{00000000-0005-0000-0000-0000F82B0000}"/>
    <cellStyle name="20% - 强调文字颜色 2 2 2 2 2 12 3" xfId="11216" xr:uid="{00000000-0005-0000-0000-0000002C0000}"/>
    <cellStyle name="20% - 强调文字颜色 2 2 2 2 2 12 4" xfId="11225" xr:uid="{00000000-0005-0000-0000-0000092C0000}"/>
    <cellStyle name="20% - 强调文字颜色 2 2 2 2 2 12 5" xfId="11231" xr:uid="{00000000-0005-0000-0000-00000F2C0000}"/>
    <cellStyle name="20% - 强调文字颜色 2 2 2 2 2 12 6" xfId="4397" xr:uid="{00000000-0005-0000-0000-00005D110000}"/>
    <cellStyle name="20% - 强调文字颜色 2 2 2 2 2 13" xfId="11235" xr:uid="{00000000-0005-0000-0000-0000132C0000}"/>
    <cellStyle name="20% - 强调文字颜色 2 2 2 2 2 13 2" xfId="11242" xr:uid="{00000000-0005-0000-0000-00001A2C0000}"/>
    <cellStyle name="20% - 强调文字颜色 2 2 2 2 2 13 3" xfId="11248" xr:uid="{00000000-0005-0000-0000-0000202C0000}"/>
    <cellStyle name="20% - 强调文字颜色 2 2 2 2 2 13 4" xfId="11256" xr:uid="{00000000-0005-0000-0000-0000282C0000}"/>
    <cellStyle name="20% - 强调文字颜色 2 2 2 2 2 13 5" xfId="11260" xr:uid="{00000000-0005-0000-0000-00002C2C0000}"/>
    <cellStyle name="20% - 强调文字颜色 2 2 2 2 2 13 6" xfId="11263" xr:uid="{00000000-0005-0000-0000-00002F2C0000}"/>
    <cellStyle name="20% - 强调文字颜色 2 2 2 2 2 14" xfId="11266" xr:uid="{00000000-0005-0000-0000-0000322C0000}"/>
    <cellStyle name="20% - 强调文字颜色 2 2 2 2 2 15" xfId="11309" xr:uid="{00000000-0005-0000-0000-00005D2C0000}"/>
    <cellStyle name="20% - 强调文字颜色 2 2 2 2 2 15 2" xfId="11315" xr:uid="{00000000-0005-0000-0000-0000632C0000}"/>
    <cellStyle name="20% - 强调文字颜色 2 2 2 2 2 15 3" xfId="11321" xr:uid="{00000000-0005-0000-0000-0000692C0000}"/>
    <cellStyle name="20% - 强调文字颜色 2 2 2 2 2 15 4" xfId="11326" xr:uid="{00000000-0005-0000-0000-00006E2C0000}"/>
    <cellStyle name="20% - 强调文字颜色 2 2 2 2 2 15 5" xfId="11332" xr:uid="{00000000-0005-0000-0000-0000742C0000}"/>
    <cellStyle name="20% - 强调文字颜色 2 2 2 2 2 16" xfId="11341" xr:uid="{00000000-0005-0000-0000-00007D2C0000}"/>
    <cellStyle name="20% - 强调文字颜色 2 2 2 2 2 17" xfId="11350" xr:uid="{00000000-0005-0000-0000-0000862C0000}"/>
    <cellStyle name="20% - 强调文字颜色 2 2 2 2 2 18" xfId="14373" xr:uid="{00000000-0005-0000-0000-000055380000}"/>
    <cellStyle name="20% - 强调文字颜色 2 2 2 2 2 19" xfId="1434" xr:uid="{00000000-0005-0000-0000-0000CA050000}"/>
    <cellStyle name="20% - 强调文字颜色 2 2 2 2 2 2" xfId="13076" xr:uid="{00000000-0005-0000-0000-000044330000}"/>
    <cellStyle name="20% - 强调文字颜色 2 2 2 2 2 2 10" xfId="14376" xr:uid="{00000000-0005-0000-0000-000058380000}"/>
    <cellStyle name="20% - 强调文字颜色 2 2 2 2 2 2 10 2" xfId="7464" xr:uid="{00000000-0005-0000-0000-0000581D0000}"/>
    <cellStyle name="20% - 强调文字颜色 2 2 2 2 2 2 10 3" xfId="7475" xr:uid="{00000000-0005-0000-0000-0000631D0000}"/>
    <cellStyle name="20% - 强调文字颜色 2 2 2 2 2 2 10 4" xfId="7486" xr:uid="{00000000-0005-0000-0000-00006E1D0000}"/>
    <cellStyle name="20% - 强调文字颜色 2 2 2 2 2 2 10 5" xfId="7495" xr:uid="{00000000-0005-0000-0000-0000771D0000}"/>
    <cellStyle name="20% - 强调文字颜色 2 2 2 2 2 2 10 6" xfId="7504" xr:uid="{00000000-0005-0000-0000-0000801D0000}"/>
    <cellStyle name="20% - 强调文字颜色 2 2 2 2 2 2 11" xfId="6831" xr:uid="{00000000-0005-0000-0000-0000DF1A0000}"/>
    <cellStyle name="20% - 强调文字颜色 2 2 2 2 2 2 11 2" xfId="8382" xr:uid="{00000000-0005-0000-0000-0000EE200000}"/>
    <cellStyle name="20% - 强调文字颜色 2 2 2 2 2 2 11 3" xfId="14384" xr:uid="{00000000-0005-0000-0000-000060380000}"/>
    <cellStyle name="20% - 强调文字颜色 2 2 2 2 2 2 11 4" xfId="14387" xr:uid="{00000000-0005-0000-0000-000063380000}"/>
    <cellStyle name="20% - 强调文字颜色 2 2 2 2 2 2 11 5" xfId="14393" xr:uid="{00000000-0005-0000-0000-000069380000}"/>
    <cellStyle name="20% - 强调文字颜色 2 2 2 2 2 2 11 6" xfId="8885" xr:uid="{00000000-0005-0000-0000-0000E5220000}"/>
    <cellStyle name="20% - 强调文字颜色 2 2 2 2 2 2 12" xfId="6841" xr:uid="{00000000-0005-0000-0000-0000E91A0000}"/>
    <cellStyle name="20% - 强调文字颜色 2 2 2 2 2 2 12 2" xfId="8767" xr:uid="{00000000-0005-0000-0000-00006F220000}"/>
    <cellStyle name="20% - 强调文字颜色 2 2 2 2 2 2 12 3" xfId="8777" xr:uid="{00000000-0005-0000-0000-000079220000}"/>
    <cellStyle name="20% - 强调文字颜色 2 2 2 2 2 2 12 4" xfId="14394" xr:uid="{00000000-0005-0000-0000-00006A380000}"/>
    <cellStyle name="20% - 强调文字颜色 2 2 2 2 2 2 12 5" xfId="14396" xr:uid="{00000000-0005-0000-0000-00006C380000}"/>
    <cellStyle name="20% - 强调文字颜色 2 2 2 2 2 2 13" xfId="6857" xr:uid="{00000000-0005-0000-0000-0000F91A0000}"/>
    <cellStyle name="20% - 强调文字颜色 2 2 2 2 2 2 13 2" xfId="8454" xr:uid="{00000000-0005-0000-0000-000036210000}"/>
    <cellStyle name="20% - 强调文字颜色 2 2 2 2 2 2 13 3" xfId="8464" xr:uid="{00000000-0005-0000-0000-000040210000}"/>
    <cellStyle name="20% - 强调文字颜色 2 2 2 2 2 2 13 4" xfId="8472" xr:uid="{00000000-0005-0000-0000-000048210000}"/>
    <cellStyle name="20% - 强调文字颜色 2 2 2 2 2 2 13 5" xfId="8480" xr:uid="{00000000-0005-0000-0000-000050210000}"/>
    <cellStyle name="20% - 强调文字颜色 2 2 2 2 2 2 14" xfId="6867" xr:uid="{00000000-0005-0000-0000-0000031B0000}"/>
    <cellStyle name="20% - 强调文字颜色 2 2 2 2 2 2 15" xfId="8955" xr:uid="{00000000-0005-0000-0000-00002B230000}"/>
    <cellStyle name="20% - 强调文字颜色 2 2 2 2 2 2 16" xfId="7687" xr:uid="{00000000-0005-0000-0000-0000371E0000}"/>
    <cellStyle name="20% - 强调文字颜色 2 2 2 2 2 2 17" xfId="6943" xr:uid="{00000000-0005-0000-0000-00004F1B0000}"/>
    <cellStyle name="20% - 强调文字颜色 2 2 2 2 2 2 18" xfId="6996" xr:uid="{00000000-0005-0000-0000-0000841B0000}"/>
    <cellStyle name="20% - 强调文字颜色 2 2 2 2 2 2 2" xfId="13901" xr:uid="{00000000-0005-0000-0000-00007D360000}"/>
    <cellStyle name="20% - 强调文字颜色 2 2 2 2 2 2 2 2" xfId="14400" xr:uid="{00000000-0005-0000-0000-000070380000}"/>
    <cellStyle name="20% - 强调文字颜色 2 2 2 2 2 2 2 2 2" xfId="14405" xr:uid="{00000000-0005-0000-0000-000075380000}"/>
    <cellStyle name="20% - 强调文字颜色 2 2 2 2 2 2 2 2 2 2" xfId="14407" xr:uid="{00000000-0005-0000-0000-000077380000}"/>
    <cellStyle name="20% - 强调文字颜色 2 2 2 2 2 2 2 2 2 2 2" xfId="14413" xr:uid="{00000000-0005-0000-0000-00007D380000}"/>
    <cellStyle name="20% - 强调文字颜色 2 2 2 2 2 2 2 2 2 2 3" xfId="14417" xr:uid="{00000000-0005-0000-0000-000081380000}"/>
    <cellStyle name="20% - 强调文字颜色 2 2 2 2 2 2 2 2 2 2 4" xfId="14420" xr:uid="{00000000-0005-0000-0000-000084380000}"/>
    <cellStyle name="20% - 强调文字颜色 2 2 2 2 2 2 2 2 2 2 5" xfId="14422" xr:uid="{00000000-0005-0000-0000-000086380000}"/>
    <cellStyle name="20% - 强调文字颜色 2 2 2 2 2 2 2 2 2 3" xfId="12253" xr:uid="{00000000-0005-0000-0000-00000D300000}"/>
    <cellStyle name="20% - 强调文字颜色 2 2 2 2 2 2 2 2 2 4" xfId="12321" xr:uid="{00000000-0005-0000-0000-000051300000}"/>
    <cellStyle name="20% - 强调文字颜色 2 2 2 2 2 2 2 2 2 5" xfId="12326" xr:uid="{00000000-0005-0000-0000-000056300000}"/>
    <cellStyle name="20% - 强调文字颜色 2 2 2 2 2 2 2 2 2 6" xfId="12337" xr:uid="{00000000-0005-0000-0000-000061300000}"/>
    <cellStyle name="20% - 强调文字颜色 2 2 2 2 2 2 2 2 3" xfId="14425" xr:uid="{00000000-0005-0000-0000-000089380000}"/>
    <cellStyle name="20% - 强调文字颜色 2 2 2 2 2 2 2 2 3 2" xfId="498" xr:uid="{00000000-0005-0000-0000-000013020000}"/>
    <cellStyle name="20% - 强调文字颜色 2 2 2 2 2 2 2 2 3 2 2" xfId="14427" xr:uid="{00000000-0005-0000-0000-00008B380000}"/>
    <cellStyle name="20% - 强调文字颜色 2 2 2 2 2 2 2 2 3 2 3" xfId="14431" xr:uid="{00000000-0005-0000-0000-00008F380000}"/>
    <cellStyle name="20% - 强调文字颜色 2 2 2 2 2 2 2 2 3 2 4" xfId="14434" xr:uid="{00000000-0005-0000-0000-000092380000}"/>
    <cellStyle name="20% - 强调文字颜色 2 2 2 2 2 2 2 2 3 2 5" xfId="14438" xr:uid="{00000000-0005-0000-0000-000096380000}"/>
    <cellStyle name="20% - 强调文字颜色 2 2 2 2 2 2 2 2 3 3" xfId="395" xr:uid="{00000000-0005-0000-0000-0000A6010000}"/>
    <cellStyle name="20% - 强调文字颜色 2 2 2 2 2 2 2 2 3 4" xfId="606" xr:uid="{00000000-0005-0000-0000-000084020000}"/>
    <cellStyle name="20% - 强调文字颜色 2 2 2 2 2 2 2 2 3 5" xfId="620" xr:uid="{00000000-0005-0000-0000-000093020000}"/>
    <cellStyle name="20% - 强调文字颜色 2 2 2 2 2 2 2 2 3 6" xfId="711" xr:uid="{00000000-0005-0000-0000-0000F1020000}"/>
    <cellStyle name="20% - 强调文字颜色 2 2 2 2 2 2 2 2 4" xfId="14444" xr:uid="{00000000-0005-0000-0000-00009C380000}"/>
    <cellStyle name="20% - 强调文字颜色 2 2 2 2 2 2 2 2 4 2" xfId="3425" xr:uid="{00000000-0005-0000-0000-0000910D0000}"/>
    <cellStyle name="20% - 强调文字颜色 2 2 2 2 2 2 2 2 4 3" xfId="3436" xr:uid="{00000000-0005-0000-0000-00009C0D0000}"/>
    <cellStyle name="20% - 强调文字颜色 2 2 2 2 2 2 2 2 4 4" xfId="14449" xr:uid="{00000000-0005-0000-0000-0000A1380000}"/>
    <cellStyle name="20% - 强调文字颜色 2 2 2 2 2 2 2 2 4 5" xfId="14452" xr:uid="{00000000-0005-0000-0000-0000A4380000}"/>
    <cellStyle name="20% - 强调文字颜色 2 2 2 2 2 2 2 2 5" xfId="14458" xr:uid="{00000000-0005-0000-0000-0000AA380000}"/>
    <cellStyle name="20% - 强调文字颜色 2 2 2 2 2 2 2 2 6" xfId="14465" xr:uid="{00000000-0005-0000-0000-0000B1380000}"/>
    <cellStyle name="20% - 强调文字颜色 2 2 2 2 2 2 2 2 7" xfId="14473" xr:uid="{00000000-0005-0000-0000-0000B9380000}"/>
    <cellStyle name="20% - 强调文字颜色 2 2 2 2 2 2 2 2 8" xfId="14477" xr:uid="{00000000-0005-0000-0000-0000BD380000}"/>
    <cellStyle name="20% - 强调文字颜色 2 2 2 2 2 2 2 3" xfId="14478" xr:uid="{00000000-0005-0000-0000-0000BE380000}"/>
    <cellStyle name="20% - 强调文字颜色 2 2 2 2 2 2 2 4" xfId="14480" xr:uid="{00000000-0005-0000-0000-0000C0380000}"/>
    <cellStyle name="20% - 强调文字颜色 2 2 2 2 2 2 2 4 2" xfId="14490" xr:uid="{00000000-0005-0000-0000-0000CA380000}"/>
    <cellStyle name="20% - 强调文字颜色 2 2 2 2 2 2 2 4 3" xfId="14495" xr:uid="{00000000-0005-0000-0000-0000CF380000}"/>
    <cellStyle name="20% - 强调文字颜色 2 2 2 2 2 2 2 4 4" xfId="14503" xr:uid="{00000000-0005-0000-0000-0000D7380000}"/>
    <cellStyle name="20% - 强调文字颜色 2 2 2 2 2 2 2 4 5" xfId="14509" xr:uid="{00000000-0005-0000-0000-0000DD380000}"/>
    <cellStyle name="20% - 强调文字颜色 2 2 2 2 2 2 2 5" xfId="14512" xr:uid="{00000000-0005-0000-0000-0000E0380000}"/>
    <cellStyle name="20% - 强调文字颜色 2 2 2 2 2 2 2 6" xfId="14515" xr:uid="{00000000-0005-0000-0000-0000E3380000}"/>
    <cellStyle name="20% - 强调文字颜色 2 2 2 2 2 2 3" xfId="13904" xr:uid="{00000000-0005-0000-0000-000080360000}"/>
    <cellStyle name="20% - 强调文字颜色 2 2 2 2 2 2 3 10" xfId="11644" xr:uid="{00000000-0005-0000-0000-0000AC2D0000}"/>
    <cellStyle name="20% - 强调文字颜色 2 2 2 2 2 2 3 2" xfId="14519" xr:uid="{00000000-0005-0000-0000-0000E7380000}"/>
    <cellStyle name="20% - 强调文字颜色 2 2 2 2 2 2 3 2 2" xfId="14523" xr:uid="{00000000-0005-0000-0000-0000EB380000}"/>
    <cellStyle name="20% - 强调文字颜色 2 2 2 2 2 2 3 2 2 2" xfId="13246" xr:uid="{00000000-0005-0000-0000-0000EE330000}"/>
    <cellStyle name="20% - 强调文字颜色 2 2 2 2 2 2 3 2 2 3" xfId="13251" xr:uid="{00000000-0005-0000-0000-0000F3330000}"/>
    <cellStyle name="20% - 强调文字颜色 2 2 2 2 2 2 3 2 2 4" xfId="14527" xr:uid="{00000000-0005-0000-0000-0000EF380000}"/>
    <cellStyle name="20% - 强调文字颜色 2 2 2 2 2 2 3 2 2 5" xfId="14531" xr:uid="{00000000-0005-0000-0000-0000F3380000}"/>
    <cellStyle name="20% - 强调文字颜色 2 2 2 2 2 2 3 2 3" xfId="14536" xr:uid="{00000000-0005-0000-0000-0000F8380000}"/>
    <cellStyle name="20% - 强调文字颜色 2 2 2 2 2 2 3 2 4" xfId="14541" xr:uid="{00000000-0005-0000-0000-0000FD380000}"/>
    <cellStyle name="20% - 强调文字颜色 2 2 2 2 2 2 3 2 5" xfId="14549" xr:uid="{00000000-0005-0000-0000-000005390000}"/>
    <cellStyle name="20% - 强调文字颜色 2 2 2 2 2 2 3 2 6" xfId="14559" xr:uid="{00000000-0005-0000-0000-00000F390000}"/>
    <cellStyle name="20% - 强调文字颜色 2 2 2 2 2 2 3 3" xfId="14562" xr:uid="{00000000-0005-0000-0000-000012390000}"/>
    <cellStyle name="20% - 强调文字颜色 2 2 2 2 2 2 3 3 2" xfId="14563" xr:uid="{00000000-0005-0000-0000-000013390000}"/>
    <cellStyle name="20% - 强调文字颜色 2 2 2 2 2 2 3 3 2 2" xfId="13735" xr:uid="{00000000-0005-0000-0000-0000D7350000}"/>
    <cellStyle name="20% - 强调文字颜色 2 2 2 2 2 2 3 3 2 3" xfId="13742" xr:uid="{00000000-0005-0000-0000-0000DE350000}"/>
    <cellStyle name="20% - 强调文字颜色 2 2 2 2 2 2 3 3 2 4" xfId="14566" xr:uid="{00000000-0005-0000-0000-000016390000}"/>
    <cellStyle name="20% - 强调文字颜色 2 2 2 2 2 2 3 3 2 5" xfId="14567" xr:uid="{00000000-0005-0000-0000-000017390000}"/>
    <cellStyle name="20% - 强调文字颜色 2 2 2 2 2 2 3 3 3" xfId="14568" xr:uid="{00000000-0005-0000-0000-000018390000}"/>
    <cellStyle name="20% - 强调文字颜色 2 2 2 2 2 2 3 3 4" xfId="2985" xr:uid="{00000000-0005-0000-0000-0000D90B0000}"/>
    <cellStyle name="20% - 强调文字颜色 2 2 2 2 2 2 3 3 5" xfId="2997" xr:uid="{00000000-0005-0000-0000-0000E50B0000}"/>
    <cellStyle name="20% - 强调文字颜色 2 2 2 2 2 2 3 3 6" xfId="5247" xr:uid="{00000000-0005-0000-0000-0000AF140000}"/>
    <cellStyle name="20% - 强调文字颜色 2 2 2 2 2 2 3 4" xfId="14572" xr:uid="{00000000-0005-0000-0000-00001C390000}"/>
    <cellStyle name="20% - 强调文字颜色 2 2 2 2 2 2 3 4 2" xfId="14574" xr:uid="{00000000-0005-0000-0000-00001E390000}"/>
    <cellStyle name="20% - 强调文字颜色 2 2 2 2 2 2 3 4 3" xfId="14580" xr:uid="{00000000-0005-0000-0000-000024390000}"/>
    <cellStyle name="20% - 强调文字颜色 2 2 2 2 2 2 3 4 4" xfId="14583" xr:uid="{00000000-0005-0000-0000-000027390000}"/>
    <cellStyle name="20% - 强调文字颜色 2 2 2 2 2 2 3 4 5" xfId="14587" xr:uid="{00000000-0005-0000-0000-00002B390000}"/>
    <cellStyle name="20% - 强调文字颜色 2 2 2 2 2 2 3 5" xfId="14591" xr:uid="{00000000-0005-0000-0000-00002F390000}"/>
    <cellStyle name="20% - 强调文字颜色 2 2 2 2 2 2 3 5 2" xfId="14598" xr:uid="{00000000-0005-0000-0000-000036390000}"/>
    <cellStyle name="20% - 强调文字颜色 2 2 2 2 2 2 3 5 3" xfId="14605" xr:uid="{00000000-0005-0000-0000-00003D390000}"/>
    <cellStyle name="20% - 强调文字颜色 2 2 2 2 2 2 3 5 4" xfId="13822" xr:uid="{00000000-0005-0000-0000-00002E360000}"/>
    <cellStyle name="20% - 强调文字颜色 2 2 2 2 2 2 3 5 5" xfId="13828" xr:uid="{00000000-0005-0000-0000-000034360000}"/>
    <cellStyle name="20% - 强调文字颜色 2 2 2 2 2 2 3 6" xfId="14608" xr:uid="{00000000-0005-0000-0000-000040390000}"/>
    <cellStyle name="20% - 强调文字颜色 2 2 2 2 2 2 3 7" xfId="14611" xr:uid="{00000000-0005-0000-0000-000043390000}"/>
    <cellStyle name="20% - 强调文字颜色 2 2 2 2 2 2 3 8" xfId="14615" xr:uid="{00000000-0005-0000-0000-000047390000}"/>
    <cellStyle name="20% - 强调文字颜色 2 2 2 2 2 2 3 9" xfId="14617" xr:uid="{00000000-0005-0000-0000-000049390000}"/>
    <cellStyle name="20% - 强调文字颜色 2 2 2 2 2 2 4" xfId="13925" xr:uid="{00000000-0005-0000-0000-000095360000}"/>
    <cellStyle name="20% - 强调文字颜色 2 2 2 2 2 2 4 2" xfId="9376" xr:uid="{00000000-0005-0000-0000-0000D0240000}"/>
    <cellStyle name="20% - 强调文字颜色 2 2 2 2 2 2 4 2 2" xfId="14621" xr:uid="{00000000-0005-0000-0000-00004D390000}"/>
    <cellStyle name="20% - 强调文字颜色 2 2 2 2 2 2 4 2 3" xfId="14624" xr:uid="{00000000-0005-0000-0000-000050390000}"/>
    <cellStyle name="20% - 强调文字颜色 2 2 2 2 2 2 4 2 4" xfId="14626" xr:uid="{00000000-0005-0000-0000-000052390000}"/>
    <cellStyle name="20% - 强调文字颜色 2 2 2 2 2 2 4 2 5" xfId="14628" xr:uid="{00000000-0005-0000-0000-000054390000}"/>
    <cellStyle name="20% - 强调文字颜色 2 2 2 2 2 2 4 3" xfId="8505" xr:uid="{00000000-0005-0000-0000-000069210000}"/>
    <cellStyle name="20% - 强调文字颜色 2 2 2 2 2 2 4 3 2" xfId="14631" xr:uid="{00000000-0005-0000-0000-000057390000}"/>
    <cellStyle name="20% - 强调文字颜色 2 2 2 2 2 2 4 3 3" xfId="14633" xr:uid="{00000000-0005-0000-0000-000059390000}"/>
    <cellStyle name="20% - 强调文字颜色 2 2 2 2 2 2 4 3 4" xfId="14636" xr:uid="{00000000-0005-0000-0000-00005C390000}"/>
    <cellStyle name="20% - 强调文字颜色 2 2 2 2 2 2 4 3 5" xfId="14639" xr:uid="{00000000-0005-0000-0000-00005F390000}"/>
    <cellStyle name="20% - 强调文字颜色 2 2 2 2 2 2 4 4" xfId="8514" xr:uid="{00000000-0005-0000-0000-000072210000}"/>
    <cellStyle name="20% - 强调文字颜色 2 2 2 2 2 2 4 5" xfId="14643" xr:uid="{00000000-0005-0000-0000-000063390000}"/>
    <cellStyle name="20% - 强调文字颜色 2 2 2 2 2 2 4 6" xfId="14648" xr:uid="{00000000-0005-0000-0000-000068390000}"/>
    <cellStyle name="20% - 强调文字颜色 2 2 2 2 2 2 4 7" xfId="14653" xr:uid="{00000000-0005-0000-0000-00006D390000}"/>
    <cellStyle name="20% - 强调文字颜色 2 2 2 2 2 2 4 8" xfId="14657" xr:uid="{00000000-0005-0000-0000-000071390000}"/>
    <cellStyle name="20% - 强调文字颜色 2 2 2 2 2 2 5" xfId="9403" xr:uid="{00000000-0005-0000-0000-0000EB240000}"/>
    <cellStyle name="20% - 强调文字颜色 2 2 2 2 2 2 5 2" xfId="9412" xr:uid="{00000000-0005-0000-0000-0000F4240000}"/>
    <cellStyle name="20% - 强调文字颜色 2 2 2 2 2 2 5 2 2" xfId="9420" xr:uid="{00000000-0005-0000-0000-0000FC240000}"/>
    <cellStyle name="20% - 强调文字颜色 2 2 2 2 2 2 5 2 3" xfId="9427" xr:uid="{00000000-0005-0000-0000-000003250000}"/>
    <cellStyle name="20% - 强调文字颜色 2 2 2 2 2 2 5 2 4" xfId="9435" xr:uid="{00000000-0005-0000-0000-00000B250000}"/>
    <cellStyle name="20% - 强调文字颜色 2 2 2 2 2 2 5 2 5" xfId="9445" xr:uid="{00000000-0005-0000-0000-000015250000}"/>
    <cellStyle name="20% - 强调文字颜色 2 2 2 2 2 2 5 3" xfId="9453" xr:uid="{00000000-0005-0000-0000-00001D250000}"/>
    <cellStyle name="20% - 强调文字颜色 2 2 2 2 2 2 5 3 2" xfId="14662" xr:uid="{00000000-0005-0000-0000-000076390000}"/>
    <cellStyle name="20% - 强调文字颜色 2 2 2 2 2 2 5 3 3" xfId="14668" xr:uid="{00000000-0005-0000-0000-00007C390000}"/>
    <cellStyle name="20% - 强调文字颜色 2 2 2 2 2 2 5 3 4" xfId="14674" xr:uid="{00000000-0005-0000-0000-000082390000}"/>
    <cellStyle name="20% - 强调文字颜色 2 2 2 2 2 2 5 3 5" xfId="14679" xr:uid="{00000000-0005-0000-0000-000087390000}"/>
    <cellStyle name="20% - 强调文字颜色 2 2 2 2 2 2 5 4" xfId="8085" xr:uid="{00000000-0005-0000-0000-0000C51F0000}"/>
    <cellStyle name="20% - 强调文字颜色 2 2 2 2 2 2 5 5" xfId="8097" xr:uid="{00000000-0005-0000-0000-0000D11F0000}"/>
    <cellStyle name="20% - 强调文字颜色 2 2 2 2 2 2 5 6" xfId="8109" xr:uid="{00000000-0005-0000-0000-0000DD1F0000}"/>
    <cellStyle name="20% - 强调文字颜色 2 2 2 2 2 2 5 7" xfId="8121" xr:uid="{00000000-0005-0000-0000-0000E91F0000}"/>
    <cellStyle name="20% - 强调文字颜色 2 2 2 2 2 2 5 8" xfId="14684" xr:uid="{00000000-0005-0000-0000-00008C390000}"/>
    <cellStyle name="20% - 强调文字颜色 2 2 2 2 2 2 6" xfId="9461" xr:uid="{00000000-0005-0000-0000-000025250000}"/>
    <cellStyle name="20% - 强调文字颜色 2 2 2 2 2 2 6 2" xfId="7792" xr:uid="{00000000-0005-0000-0000-0000A01E0000}"/>
    <cellStyle name="20% - 强调文字颜色 2 2 2 2 2 2 6 2 2" xfId="9462" xr:uid="{00000000-0005-0000-0000-000026250000}"/>
    <cellStyle name="20% - 强调文字颜色 2 2 2 2 2 2 6 2 3" xfId="9472" xr:uid="{00000000-0005-0000-0000-000030250000}"/>
    <cellStyle name="20% - 强调文字颜色 2 2 2 2 2 2 6 2 4" xfId="9486" xr:uid="{00000000-0005-0000-0000-00003E250000}"/>
    <cellStyle name="20% - 强调文字颜色 2 2 2 2 2 2 6 2 5" xfId="6464" xr:uid="{00000000-0005-0000-0000-000070190000}"/>
    <cellStyle name="20% - 强调文字颜色 2 2 2 2 2 2 6 3" xfId="7803" xr:uid="{00000000-0005-0000-0000-0000AB1E0000}"/>
    <cellStyle name="20% - 强调文字颜色 2 2 2 2 2 2 6 4" xfId="7815" xr:uid="{00000000-0005-0000-0000-0000B71E0000}"/>
    <cellStyle name="20% - 强调文字颜色 2 2 2 2 2 2 6 5" xfId="9506" xr:uid="{00000000-0005-0000-0000-000052250000}"/>
    <cellStyle name="20% - 强调文字颜色 2 2 2 2 2 2 6 6" xfId="9508" xr:uid="{00000000-0005-0000-0000-000054250000}"/>
    <cellStyle name="20% - 强调文字颜色 2 2 2 2 2 2 6 7" xfId="14685" xr:uid="{00000000-0005-0000-0000-00008D390000}"/>
    <cellStyle name="20% - 强调文字颜色 2 2 2 2 2 2 7" xfId="9516" xr:uid="{00000000-0005-0000-0000-00005C250000}"/>
    <cellStyle name="20% - 强调文字颜色 2 2 2 2 2 2 7 2" xfId="7839" xr:uid="{00000000-0005-0000-0000-0000CF1E0000}"/>
    <cellStyle name="20% - 强调文字颜色 2 2 2 2 2 2 7 2 2" xfId="11456" xr:uid="{00000000-0005-0000-0000-0000F02C0000}"/>
    <cellStyle name="20% - 强调文字颜色 2 2 2 2 2 2 7 2 3" xfId="11464" xr:uid="{00000000-0005-0000-0000-0000F82C0000}"/>
    <cellStyle name="20% - 强调文字颜色 2 2 2 2 2 2 7 2 4" xfId="11476" xr:uid="{00000000-0005-0000-0000-0000042D0000}"/>
    <cellStyle name="20% - 强调文字颜色 2 2 2 2 2 2 7 2 5" xfId="13149" xr:uid="{00000000-0005-0000-0000-00008D330000}"/>
    <cellStyle name="20% - 强调文字颜色 2 2 2 2 2 2 7 3" xfId="7856" xr:uid="{00000000-0005-0000-0000-0000E01E0000}"/>
    <cellStyle name="20% - 强调文字颜色 2 2 2 2 2 2 7 4" xfId="7868" xr:uid="{00000000-0005-0000-0000-0000EC1E0000}"/>
    <cellStyle name="20% - 强调文字颜色 2 2 2 2 2 2 7 5" xfId="9523" xr:uid="{00000000-0005-0000-0000-000063250000}"/>
    <cellStyle name="20% - 强调文字颜色 2 2 2 2 2 2 7 6" xfId="14691" xr:uid="{00000000-0005-0000-0000-000093390000}"/>
    <cellStyle name="20% - 强调文字颜色 2 2 2 2 2 2 7 7" xfId="14694" xr:uid="{00000000-0005-0000-0000-000096390000}"/>
    <cellStyle name="20% - 强调文字颜色 2 2 2 2 2 2 8" xfId="9537" xr:uid="{00000000-0005-0000-0000-000071250000}"/>
    <cellStyle name="20% - 强调文字颜色 2 2 2 2 2 2 8 2" xfId="14695" xr:uid="{00000000-0005-0000-0000-000097390000}"/>
    <cellStyle name="20% - 强调文字颜色 2 2 2 2 2 2 8 3" xfId="14698" xr:uid="{00000000-0005-0000-0000-00009A390000}"/>
    <cellStyle name="20% - 强调文字颜色 2 2 2 2 2 2 8 4" xfId="14704" xr:uid="{00000000-0005-0000-0000-0000A0390000}"/>
    <cellStyle name="20% - 强调文字颜色 2 2 2 2 2 2 8 5" xfId="14709" xr:uid="{00000000-0005-0000-0000-0000A5390000}"/>
    <cellStyle name="20% - 强调文字颜色 2 2 2 2 2 2 8 6" xfId="14714" xr:uid="{00000000-0005-0000-0000-0000AA390000}"/>
    <cellStyle name="20% - 强调文字颜色 2 2 2 2 2 2 9" xfId="9548" xr:uid="{00000000-0005-0000-0000-00007C250000}"/>
    <cellStyle name="20% - 强调文字颜色 2 2 2 2 2 2 9 2" xfId="14715" xr:uid="{00000000-0005-0000-0000-0000AB390000}"/>
    <cellStyle name="20% - 强调文字颜色 2 2 2 2 2 2 9 3" xfId="14717" xr:uid="{00000000-0005-0000-0000-0000AD390000}"/>
    <cellStyle name="20% - 强调文字颜色 2 2 2 2 2 2 9 4" xfId="14721" xr:uid="{00000000-0005-0000-0000-0000B1390000}"/>
    <cellStyle name="20% - 强调文字颜色 2 2 2 2 2 2 9 5" xfId="14724" xr:uid="{00000000-0005-0000-0000-0000B4390000}"/>
    <cellStyle name="20% - 强调文字颜色 2 2 2 2 2 2 9 6" xfId="14726" xr:uid="{00000000-0005-0000-0000-0000B6390000}"/>
    <cellStyle name="20% - 强调文字颜色 2 2 2 2 2 20" xfId="11310" xr:uid="{00000000-0005-0000-0000-00005E2C0000}"/>
    <cellStyle name="20% - 强调文字颜色 2 2 2 2 2 3" xfId="13089" xr:uid="{00000000-0005-0000-0000-000051330000}"/>
    <cellStyle name="20% - 强调文字颜色 2 2 2 2 2 3 2" xfId="1331" xr:uid="{00000000-0005-0000-0000-000063050000}"/>
    <cellStyle name="20% - 强调文字颜色 2 2 2 2 2 3 2 2" xfId="13932" xr:uid="{00000000-0005-0000-0000-00009C360000}"/>
    <cellStyle name="20% - 强调文字颜色 2 2 2 2 2 3 2 2 2" xfId="10671" xr:uid="{00000000-0005-0000-0000-0000DF290000}"/>
    <cellStyle name="20% - 强调文字颜色 2 2 2 2 2 3 2 2 2 2" xfId="14727" xr:uid="{00000000-0005-0000-0000-0000B7390000}"/>
    <cellStyle name="20% - 强调文字颜色 2 2 2 2 2 3 2 2 2 2 2" xfId="14729" xr:uid="{00000000-0005-0000-0000-0000B9390000}"/>
    <cellStyle name="20% - 强调文字颜色 2 2 2 2 2 3 2 2 2 2 3" xfId="14734" xr:uid="{00000000-0005-0000-0000-0000BE390000}"/>
    <cellStyle name="20% - 强调文字颜色 2 2 2 2 2 3 2 2 2 2 4" xfId="14736" xr:uid="{00000000-0005-0000-0000-0000C0390000}"/>
    <cellStyle name="20% - 强调文字颜色 2 2 2 2 2 3 2 2 2 2 5" xfId="14737" xr:uid="{00000000-0005-0000-0000-0000C1390000}"/>
    <cellStyle name="20% - 强调文字颜色 2 2 2 2 2 3 2 2 2 3" xfId="14738" xr:uid="{00000000-0005-0000-0000-0000C2390000}"/>
    <cellStyle name="20% - 强调文字颜色 2 2 2 2 2 3 2 2 2 4" xfId="14739" xr:uid="{00000000-0005-0000-0000-0000C3390000}"/>
    <cellStyle name="20% - 强调文字颜色 2 2 2 2 2 3 2 2 2 5" xfId="14740" xr:uid="{00000000-0005-0000-0000-0000C4390000}"/>
    <cellStyle name="20% - 强调文字颜色 2 2 2 2 2 3 2 2 2 6" xfId="14741" xr:uid="{00000000-0005-0000-0000-0000C5390000}"/>
    <cellStyle name="20% - 强调文字颜色 2 2 2 2 2 3 2 2 3" xfId="10683" xr:uid="{00000000-0005-0000-0000-0000EB290000}"/>
    <cellStyle name="20% - 强调文字颜色 2 2 2 2 2 3 2 2 3 2" xfId="14745" xr:uid="{00000000-0005-0000-0000-0000C9390000}"/>
    <cellStyle name="20% - 强调文字颜色 2 2 2 2 2 3 2 2 3 2 2" xfId="7045" xr:uid="{00000000-0005-0000-0000-0000B51B0000}"/>
    <cellStyle name="20% - 强调文字颜色 2 2 2 2 2 3 2 2 3 2 3" xfId="10870" xr:uid="{00000000-0005-0000-0000-0000A62A0000}"/>
    <cellStyle name="20% - 强调文字颜色 2 2 2 2 2 3 2 2 3 2 4" xfId="10875" xr:uid="{00000000-0005-0000-0000-0000AB2A0000}"/>
    <cellStyle name="20% - 强调文字颜色 2 2 2 2 2 3 2 2 3 2 5" xfId="14750" xr:uid="{00000000-0005-0000-0000-0000CE390000}"/>
    <cellStyle name="20% - 强调文字颜色 2 2 2 2 2 3 2 2 3 3" xfId="14753" xr:uid="{00000000-0005-0000-0000-0000D1390000}"/>
    <cellStyle name="20% - 强调文字颜色 2 2 2 2 2 3 2 2 3 4" xfId="14756" xr:uid="{00000000-0005-0000-0000-0000D4390000}"/>
    <cellStyle name="20% - 强调文字颜色 2 2 2 2 2 3 2 2 3 5" xfId="14759" xr:uid="{00000000-0005-0000-0000-0000D7390000}"/>
    <cellStyle name="20% - 强调文字颜色 2 2 2 2 2 3 2 2 3 6" xfId="14762" xr:uid="{00000000-0005-0000-0000-0000DA390000}"/>
    <cellStyle name="20% - 强调文字颜色 2 2 2 2 2 3 2 2 4" xfId="10692" xr:uid="{00000000-0005-0000-0000-0000F4290000}"/>
    <cellStyle name="20% - 强调文字颜色 2 2 2 2 2 3 2 2 4 2" xfId="14190" xr:uid="{00000000-0005-0000-0000-00009E370000}"/>
    <cellStyle name="20% - 强调文字颜色 2 2 2 2 2 3 2 2 4 3" xfId="14238" xr:uid="{00000000-0005-0000-0000-0000CE370000}"/>
    <cellStyle name="20% - 强调文字颜色 2 2 2 2 2 3 2 2 4 4" xfId="14279" xr:uid="{00000000-0005-0000-0000-0000F7370000}"/>
    <cellStyle name="20% - 强调文字颜色 2 2 2 2 2 3 2 2 4 5" xfId="14307" xr:uid="{00000000-0005-0000-0000-000013380000}"/>
    <cellStyle name="20% - 强调文字颜色 2 2 2 2 2 3 2 2 5" xfId="13939" xr:uid="{00000000-0005-0000-0000-0000A3360000}"/>
    <cellStyle name="20% - 强调文字颜色 2 2 2 2 2 3 2 2 6" xfId="14767" xr:uid="{00000000-0005-0000-0000-0000DF390000}"/>
    <cellStyle name="20% - 强调文字颜色 2 2 2 2 2 3 2 2 7" xfId="14770" xr:uid="{00000000-0005-0000-0000-0000E2390000}"/>
    <cellStyle name="20% - 强调文字颜色 2 2 2 2 2 3 2 2 8" xfId="14773" xr:uid="{00000000-0005-0000-0000-0000E5390000}"/>
    <cellStyle name="20% - 强调文字颜色 2 2 2 2 2 3 2 3" xfId="13947" xr:uid="{00000000-0005-0000-0000-0000AB360000}"/>
    <cellStyle name="20% - 强调文字颜色 2 2 2 2 2 3 2 4" xfId="13948" xr:uid="{00000000-0005-0000-0000-0000AC360000}"/>
    <cellStyle name="20% - 强调文字颜色 2 2 2 2 2 3 2 5" xfId="13954" xr:uid="{00000000-0005-0000-0000-0000B2360000}"/>
    <cellStyle name="20% - 强调文字颜色 2 2 2 2 2 3 3" xfId="13966" xr:uid="{00000000-0005-0000-0000-0000BE360000}"/>
    <cellStyle name="20% - 强调文字颜色 2 2 2 2 2 3 3 2" xfId="13973" xr:uid="{00000000-0005-0000-0000-0000C5360000}"/>
    <cellStyle name="20% - 强调文字颜色 2 2 2 2 2 3 3 2 2" xfId="13977" xr:uid="{00000000-0005-0000-0000-0000C9360000}"/>
    <cellStyle name="20% - 强调文字颜色 2 2 2 2 2 3 3 2 2 2" xfId="14775" xr:uid="{00000000-0005-0000-0000-0000E7390000}"/>
    <cellStyle name="20% - 强调文字颜色 2 2 2 2 2 3 3 2 2 3" xfId="14777" xr:uid="{00000000-0005-0000-0000-0000E9390000}"/>
    <cellStyle name="20% - 强调文字颜色 2 2 2 2 2 3 3 2 2 4" xfId="14779" xr:uid="{00000000-0005-0000-0000-0000EB390000}"/>
    <cellStyle name="20% - 强调文字颜色 2 2 2 2 2 3 3 2 2 5" xfId="14781" xr:uid="{00000000-0005-0000-0000-0000ED390000}"/>
    <cellStyle name="20% - 强调文字颜色 2 2 2 2 2 3 3 2 3" xfId="13983" xr:uid="{00000000-0005-0000-0000-0000CF360000}"/>
    <cellStyle name="20% - 强调文字颜色 2 2 2 2 2 3 3 2 4" xfId="2166" xr:uid="{00000000-0005-0000-0000-0000A6080000}"/>
    <cellStyle name="20% - 强调文字颜色 2 2 2 2 2 3 3 2 5" xfId="2175" xr:uid="{00000000-0005-0000-0000-0000AF080000}"/>
    <cellStyle name="20% - 强调文字颜色 2 2 2 2 2 3 3 2 6" xfId="2183" xr:uid="{00000000-0005-0000-0000-0000B7080000}"/>
    <cellStyle name="20% - 强调文字颜色 2 2 2 2 2 3 3 3" xfId="8597" xr:uid="{00000000-0005-0000-0000-0000C5210000}"/>
    <cellStyle name="20% - 强调文字颜色 2 2 2 2 2 3 3 3 2" xfId="3741" xr:uid="{00000000-0005-0000-0000-0000CD0E0000}"/>
    <cellStyle name="20% - 强调文字颜色 2 2 2 2 2 3 3 3 2 2" xfId="1616" xr:uid="{00000000-0005-0000-0000-000080060000}"/>
    <cellStyle name="20% - 强调文字颜色 2 2 2 2 2 3 3 3 2 3" xfId="4853" xr:uid="{00000000-0005-0000-0000-000025130000}"/>
    <cellStyle name="20% - 强调文字颜色 2 2 2 2 2 3 3 3 2 4" xfId="14783" xr:uid="{00000000-0005-0000-0000-0000EF390000}"/>
    <cellStyle name="20% - 强调文字颜色 2 2 2 2 2 3 3 3 2 5" xfId="14785" xr:uid="{00000000-0005-0000-0000-0000F1390000}"/>
    <cellStyle name="20% - 强调文字颜色 2 2 2 2 2 3 3 3 3" xfId="14790" xr:uid="{00000000-0005-0000-0000-0000F6390000}"/>
    <cellStyle name="20% - 强调文字颜色 2 2 2 2 2 3 3 3 4" xfId="2201" xr:uid="{00000000-0005-0000-0000-0000C9080000}"/>
    <cellStyle name="20% - 强调文字颜色 2 2 2 2 2 3 3 3 5" xfId="2209" xr:uid="{00000000-0005-0000-0000-0000D1080000}"/>
    <cellStyle name="20% - 强调文字颜色 2 2 2 2 2 3 3 3 6" xfId="2218" xr:uid="{00000000-0005-0000-0000-0000DA080000}"/>
    <cellStyle name="20% - 强调文字颜色 2 2 2 2 2 3 3 4" xfId="8610" xr:uid="{00000000-0005-0000-0000-0000D2210000}"/>
    <cellStyle name="20% - 强调文字颜色 2 2 2 2 2 3 3 4 2" xfId="3792" xr:uid="{00000000-0005-0000-0000-0000000F0000}"/>
    <cellStyle name="20% - 强调文字颜色 2 2 2 2 2 3 3 4 3" xfId="3825" xr:uid="{00000000-0005-0000-0000-0000210F0000}"/>
    <cellStyle name="20% - 强调文字颜色 2 2 2 2 2 3 3 4 4" xfId="2230" xr:uid="{00000000-0005-0000-0000-0000E6080000}"/>
    <cellStyle name="20% - 强调文字颜色 2 2 2 2 2 3 3 4 5" xfId="2261" xr:uid="{00000000-0005-0000-0000-000005090000}"/>
    <cellStyle name="20% - 强调文字颜色 2 2 2 2 2 3 3 5" xfId="8626" xr:uid="{00000000-0005-0000-0000-0000E2210000}"/>
    <cellStyle name="20% - 强调文字颜色 2 2 2 2 2 3 3 5 2" xfId="4755" xr:uid="{00000000-0005-0000-0000-0000C3120000}"/>
    <cellStyle name="20% - 强调文字颜色 2 2 2 2 2 3 3 5 3" xfId="314" xr:uid="{00000000-0005-0000-0000-000051010000}"/>
    <cellStyle name="20% - 强调文字颜色 2 2 2 2 2 3 3 5 4" xfId="13928" xr:uid="{00000000-0005-0000-0000-000098360000}"/>
    <cellStyle name="20% - 强调文字颜色 2 2 2 2 2 3 3 5 5" xfId="13944" xr:uid="{00000000-0005-0000-0000-0000A8360000}"/>
    <cellStyle name="20% - 强调文字颜色 2 2 2 2 2 3 3 6" xfId="3161" xr:uid="{00000000-0005-0000-0000-0000890C0000}"/>
    <cellStyle name="20% - 强调文字颜色 2 2 2 2 2 3 3 7" xfId="14794" xr:uid="{00000000-0005-0000-0000-0000FA390000}"/>
    <cellStyle name="20% - 强调文字颜色 2 2 2 2 2 3 3 8" xfId="14802" xr:uid="{00000000-0005-0000-0000-0000023A0000}"/>
    <cellStyle name="20% - 强调文字颜色 2 2 2 2 2 3 3 9" xfId="14809" xr:uid="{00000000-0005-0000-0000-0000093A0000}"/>
    <cellStyle name="20% - 强调文字颜色 2 2 2 2 2 3 4" xfId="13989" xr:uid="{00000000-0005-0000-0000-0000D5360000}"/>
    <cellStyle name="20% - 强调文字颜色 2 2 2 2 2 3 5" xfId="14036" xr:uid="{00000000-0005-0000-0000-000004370000}"/>
    <cellStyle name="20% - 强调文字颜色 2 2 2 2 2 4" xfId="14055" xr:uid="{00000000-0005-0000-0000-000017370000}"/>
    <cellStyle name="20% - 强调文字颜色 2 2 2 2 2 4 2" xfId="14818" xr:uid="{00000000-0005-0000-0000-0000123A0000}"/>
    <cellStyle name="20% - 强调文字颜色 2 2 2 2 2 4 2 2" xfId="14821" xr:uid="{00000000-0005-0000-0000-0000153A0000}"/>
    <cellStyle name="20% - 强调文字颜色 2 2 2 2 2 4 2 3" xfId="14824" xr:uid="{00000000-0005-0000-0000-0000183A0000}"/>
    <cellStyle name="20% - 强调文字颜色 2 2 2 2 2 4 2 4" xfId="14825" xr:uid="{00000000-0005-0000-0000-0000193A0000}"/>
    <cellStyle name="20% - 强调文字颜色 2 2 2 2 2 4 2 5" xfId="14828" xr:uid="{00000000-0005-0000-0000-00001C3A0000}"/>
    <cellStyle name="20% - 强调文字颜色 2 2 2 2 2 4 3" xfId="14833" xr:uid="{00000000-0005-0000-0000-0000213A0000}"/>
    <cellStyle name="20% - 强调文字颜色 2 2 2 2 2 4 4" xfId="14838" xr:uid="{00000000-0005-0000-0000-0000263A0000}"/>
    <cellStyle name="20% - 强调文字颜色 2 2 2 2 2 5" xfId="14068" xr:uid="{00000000-0005-0000-0000-000024370000}"/>
    <cellStyle name="20% - 强调文字颜色 2 2 2 2 2 5 2" xfId="14846" xr:uid="{00000000-0005-0000-0000-00002E3A0000}"/>
    <cellStyle name="20% - 强调文字颜色 2 2 2 2 2 5 2 2" xfId="14850" xr:uid="{00000000-0005-0000-0000-0000323A0000}"/>
    <cellStyle name="20% - 强调文字颜色 2 2 2 2 2 5 2 3" xfId="14855" xr:uid="{00000000-0005-0000-0000-0000373A0000}"/>
    <cellStyle name="20% - 强调文字颜色 2 2 2 2 2 5 2 4" xfId="14858" xr:uid="{00000000-0005-0000-0000-00003A3A0000}"/>
    <cellStyle name="20% - 强调文字颜色 2 2 2 2 2 5 2 5" xfId="14867" xr:uid="{00000000-0005-0000-0000-0000433A0000}"/>
    <cellStyle name="20% - 强调文字颜色 2 2 2 2 2 5 3" xfId="14871" xr:uid="{00000000-0005-0000-0000-0000473A0000}"/>
    <cellStyle name="20% - 强调文字颜色 2 2 2 2 2 5 3 2" xfId="14876" xr:uid="{00000000-0005-0000-0000-00004C3A0000}"/>
    <cellStyle name="20% - 强调文字颜色 2 2 2 2 2 5 3 3" xfId="14884" xr:uid="{00000000-0005-0000-0000-0000543A0000}"/>
    <cellStyle name="20% - 强调文字颜色 2 2 2 2 2 5 3 4" xfId="14892" xr:uid="{00000000-0005-0000-0000-00005C3A0000}"/>
    <cellStyle name="20% - 强调文字颜色 2 2 2 2 2 5 3 5" xfId="14899" xr:uid="{00000000-0005-0000-0000-0000633A0000}"/>
    <cellStyle name="20% - 强调文字颜色 2 2 2 2 2 5 4" xfId="14904" xr:uid="{00000000-0005-0000-0000-0000683A0000}"/>
    <cellStyle name="20% - 强调文字颜色 2 2 2 2 2 5 5" xfId="14909" xr:uid="{00000000-0005-0000-0000-00006D3A0000}"/>
    <cellStyle name="20% - 强调文字颜色 2 2 2 2 2 5 6" xfId="14914" xr:uid="{00000000-0005-0000-0000-0000723A0000}"/>
    <cellStyle name="20% - 强调文字颜色 2 2 2 2 2 5 7" xfId="14919" xr:uid="{00000000-0005-0000-0000-0000773A0000}"/>
    <cellStyle name="20% - 强调文字颜色 2 2 2 2 2 5 8" xfId="14923" xr:uid="{00000000-0005-0000-0000-00007B3A0000}"/>
    <cellStyle name="20% - 强调文字颜色 2 2 2 2 2 6" xfId="14929" xr:uid="{00000000-0005-0000-0000-0000813A0000}"/>
    <cellStyle name="20% - 强调文字颜色 2 2 2 2 2 6 2" xfId="14935" xr:uid="{00000000-0005-0000-0000-0000873A0000}"/>
    <cellStyle name="20% - 强调文字颜色 2 2 2 2 2 6 2 2" xfId="14943" xr:uid="{00000000-0005-0000-0000-00008F3A0000}"/>
    <cellStyle name="20% - 强调文字颜色 2 2 2 2 2 6 2 3" xfId="14945" xr:uid="{00000000-0005-0000-0000-0000913A0000}"/>
    <cellStyle name="20% - 强调文字颜色 2 2 2 2 2 6 2 4" xfId="14947" xr:uid="{00000000-0005-0000-0000-0000933A0000}"/>
    <cellStyle name="20% - 强调文字颜色 2 2 2 2 2 6 2 5" xfId="14949" xr:uid="{00000000-0005-0000-0000-0000953A0000}"/>
    <cellStyle name="20% - 强调文字颜色 2 2 2 2 2 6 3" xfId="14951" xr:uid="{00000000-0005-0000-0000-0000973A0000}"/>
    <cellStyle name="20% - 强调文字颜色 2 2 2 2 2 6 3 2" xfId="14955" xr:uid="{00000000-0005-0000-0000-00009B3A0000}"/>
    <cellStyle name="20% - 强调文字颜色 2 2 2 2 2 6 3 3" xfId="14960" xr:uid="{00000000-0005-0000-0000-0000A03A0000}"/>
    <cellStyle name="20% - 强调文字颜色 2 2 2 2 2 6 3 4" xfId="14967" xr:uid="{00000000-0005-0000-0000-0000A73A0000}"/>
    <cellStyle name="20% - 强调文字颜色 2 2 2 2 2 6 3 5" xfId="14973" xr:uid="{00000000-0005-0000-0000-0000AD3A0000}"/>
    <cellStyle name="20% - 强调文字颜色 2 2 2 2 2 6 4" xfId="14977" xr:uid="{00000000-0005-0000-0000-0000B13A0000}"/>
    <cellStyle name="20% - 强调文字颜色 2 2 2 2 2 6 5" xfId="14981" xr:uid="{00000000-0005-0000-0000-0000B53A0000}"/>
    <cellStyle name="20% - 强调文字颜色 2 2 2 2 2 6 6" xfId="14984" xr:uid="{00000000-0005-0000-0000-0000B83A0000}"/>
    <cellStyle name="20% - 强调文字颜色 2 2 2 2 2 6 7" xfId="14987" xr:uid="{00000000-0005-0000-0000-0000BB3A0000}"/>
    <cellStyle name="20% - 强调文字颜色 2 2 2 2 2 6 8" xfId="14990" xr:uid="{00000000-0005-0000-0000-0000BE3A0000}"/>
    <cellStyle name="20% - 强调文字颜色 2 2 2 2 2 7" xfId="14993" xr:uid="{00000000-0005-0000-0000-0000C13A0000}"/>
    <cellStyle name="20% - 强调文字颜色 2 2 2 2 2 7 2" xfId="15000" xr:uid="{00000000-0005-0000-0000-0000C83A0000}"/>
    <cellStyle name="20% - 强调文字颜色 2 2 2 2 2 7 2 2" xfId="427" xr:uid="{00000000-0005-0000-0000-0000C8010000}"/>
    <cellStyle name="20% - 强调文字颜色 2 2 2 2 2 7 2 3" xfId="10943" xr:uid="{00000000-0005-0000-0000-0000EF2A0000}"/>
    <cellStyle name="20% - 强调文字颜色 2 2 2 2 2 7 2 4" xfId="15004" xr:uid="{00000000-0005-0000-0000-0000CC3A0000}"/>
    <cellStyle name="20% - 强调文字颜色 2 2 2 2 2 7 2 5" xfId="15009" xr:uid="{00000000-0005-0000-0000-0000D13A0000}"/>
    <cellStyle name="20% - 强调文字颜色 2 2 2 2 2 7 3" xfId="15016" xr:uid="{00000000-0005-0000-0000-0000D83A0000}"/>
    <cellStyle name="20% - 强调文字颜色 2 2 2 2 2 7 4" xfId="15020" xr:uid="{00000000-0005-0000-0000-0000DC3A0000}"/>
    <cellStyle name="20% - 强调文字颜色 2 2 2 2 2 7 5" xfId="15024" xr:uid="{00000000-0005-0000-0000-0000E03A0000}"/>
    <cellStyle name="20% - 强调文字颜色 2 2 2 2 2 7 6" xfId="15029" xr:uid="{00000000-0005-0000-0000-0000E53A0000}"/>
    <cellStyle name="20% - 强调文字颜色 2 2 2 2 2 7 7" xfId="15034" xr:uid="{00000000-0005-0000-0000-0000EA3A0000}"/>
    <cellStyle name="20% - 强调文字颜色 2 2 2 2 2 8" xfId="15039" xr:uid="{00000000-0005-0000-0000-0000EF3A0000}"/>
    <cellStyle name="20% - 强调文字颜色 2 2 2 2 2 8 2" xfId="14345" xr:uid="{00000000-0005-0000-0000-000039380000}"/>
    <cellStyle name="20% - 强调文字颜色 2 2 2 2 2 8 2 2" xfId="12162" xr:uid="{00000000-0005-0000-0000-0000B22F0000}"/>
    <cellStyle name="20% - 强调文字颜色 2 2 2 2 2 8 2 3" xfId="12204" xr:uid="{00000000-0005-0000-0000-0000DC2F0000}"/>
    <cellStyle name="20% - 强调文字颜色 2 2 2 2 2 8 2 4" xfId="8372" xr:uid="{00000000-0005-0000-0000-0000E4200000}"/>
    <cellStyle name="20% - 强调文字颜色 2 2 2 2 2 8 2 5" xfId="8926" xr:uid="{00000000-0005-0000-0000-00000E230000}"/>
    <cellStyle name="20% - 强调文字颜色 2 2 2 2 2 8 3" xfId="15050" xr:uid="{00000000-0005-0000-0000-0000FA3A0000}"/>
    <cellStyle name="20% - 强调文字颜色 2 2 2 2 2 8 4" xfId="15055" xr:uid="{00000000-0005-0000-0000-0000FF3A0000}"/>
    <cellStyle name="20% - 强调文字颜色 2 2 2 2 2 8 5" xfId="15058" xr:uid="{00000000-0005-0000-0000-0000023B0000}"/>
    <cellStyle name="20% - 强调文字颜色 2 2 2 2 2 8 6" xfId="15064" xr:uid="{00000000-0005-0000-0000-0000083B0000}"/>
    <cellStyle name="20% - 强调文字颜色 2 2 2 2 2 8 7" xfId="15069" xr:uid="{00000000-0005-0000-0000-00000D3B0000}"/>
    <cellStyle name="20% - 强调文字颜色 2 2 2 2 2 9" xfId="15075" xr:uid="{00000000-0005-0000-0000-0000133B0000}"/>
    <cellStyle name="20% - 强调文字颜色 2 2 2 2 2 9 2" xfId="15089" xr:uid="{00000000-0005-0000-0000-0000213B0000}"/>
    <cellStyle name="20% - 强调文字颜色 2 2 2 2 2 9 3" xfId="15094" xr:uid="{00000000-0005-0000-0000-0000263B0000}"/>
    <cellStyle name="20% - 强调文字颜色 2 2 2 2 2 9 4" xfId="15101" xr:uid="{00000000-0005-0000-0000-00002D3B0000}"/>
    <cellStyle name="20% - 强调文字颜色 2 2 2 2 2 9 5" xfId="15105" xr:uid="{00000000-0005-0000-0000-0000313B0000}"/>
    <cellStyle name="20% - 强调文字颜色 2 2 2 2 2 9 6" xfId="15113" xr:uid="{00000000-0005-0000-0000-0000393B0000}"/>
    <cellStyle name="20% - 强调文字颜色 2 2 2 2 3" xfId="11955" xr:uid="{00000000-0005-0000-0000-0000E32E0000}"/>
    <cellStyle name="20% - 强调文字颜色 2 2 2 2 3 2" xfId="11968" xr:uid="{00000000-0005-0000-0000-0000F02E0000}"/>
    <cellStyle name="20% - 强调文字颜色 2 2 2 2 3 2 2" xfId="2995" xr:uid="{00000000-0005-0000-0000-0000E30B0000}"/>
    <cellStyle name="20% - 强调文字颜色 2 2 2 2 4" xfId="12001" xr:uid="{00000000-0005-0000-0000-0000112F0000}"/>
    <cellStyle name="20% - 强调文字颜色 2 2 2 2 4 2" xfId="3973" xr:uid="{00000000-0005-0000-0000-0000B50F0000}"/>
    <cellStyle name="20% - 强调文字颜色 2 2 2 2 4 3" xfId="4004" xr:uid="{00000000-0005-0000-0000-0000D40F0000}"/>
    <cellStyle name="20% - 强调文字颜色 2 2 2 2 5" xfId="12005" xr:uid="{00000000-0005-0000-0000-0000152F0000}"/>
    <cellStyle name="20% - 强调文字颜色 2 2 2 3" xfId="15120" xr:uid="{00000000-0005-0000-0000-0000403B0000}"/>
    <cellStyle name="20% - 强调文字颜色 2 2 2 3 10" xfId="15095" xr:uid="{00000000-0005-0000-0000-0000273B0000}"/>
    <cellStyle name="20% - 强调文字颜色 2 2 2 3 10 2" xfId="15126" xr:uid="{00000000-0005-0000-0000-0000463B0000}"/>
    <cellStyle name="20% - 强调文字颜色 2 2 2 3 10 3" xfId="15132" xr:uid="{00000000-0005-0000-0000-00004C3B0000}"/>
    <cellStyle name="20% - 强调文字颜色 2 2 2 3 10 4" xfId="15137" xr:uid="{00000000-0005-0000-0000-0000513B0000}"/>
    <cellStyle name="20% - 强调文字颜色 2 2 2 3 10 5" xfId="8995" xr:uid="{00000000-0005-0000-0000-000053230000}"/>
    <cellStyle name="20% - 强调文字颜色 2 2 2 3 10 6" xfId="9001" xr:uid="{00000000-0005-0000-0000-000059230000}"/>
    <cellStyle name="20% - 强调文字颜色 2 2 2 3 11" xfId="15102" xr:uid="{00000000-0005-0000-0000-00002E3B0000}"/>
    <cellStyle name="20% - 强调文字颜色 2 2 2 3 11 2" xfId="15141" xr:uid="{00000000-0005-0000-0000-0000553B0000}"/>
    <cellStyle name="20% - 强调文字颜色 2 2 2 3 11 3" xfId="15144" xr:uid="{00000000-0005-0000-0000-0000583B0000}"/>
    <cellStyle name="20% - 强调文字颜色 2 2 2 3 11 4" xfId="15147" xr:uid="{00000000-0005-0000-0000-00005B3B0000}"/>
    <cellStyle name="20% - 强调文字颜色 2 2 2 3 11 5" xfId="4334" xr:uid="{00000000-0005-0000-0000-00001E110000}"/>
    <cellStyle name="20% - 强调文字颜色 2 2 2 3 11 6" xfId="3030" xr:uid="{00000000-0005-0000-0000-0000060C0000}"/>
    <cellStyle name="20% - 强调文字颜色 2 2 2 3 12" xfId="15106" xr:uid="{00000000-0005-0000-0000-0000323B0000}"/>
    <cellStyle name="20% - 强调文字颜色 2 2 2 3 12 2" xfId="15153" xr:uid="{00000000-0005-0000-0000-0000613B0000}"/>
    <cellStyle name="20% - 强调文字颜色 2 2 2 3 12 3" xfId="15158" xr:uid="{00000000-0005-0000-0000-0000663B0000}"/>
    <cellStyle name="20% - 强调文字颜色 2 2 2 3 12 4" xfId="15165" xr:uid="{00000000-0005-0000-0000-00006D3B0000}"/>
    <cellStyle name="20% - 强调文字颜色 2 2 2 3 12 5" xfId="2755" xr:uid="{00000000-0005-0000-0000-0000F30A0000}"/>
    <cellStyle name="20% - 强调文字颜色 2 2 2 3 12 6" xfId="2770" xr:uid="{00000000-0005-0000-0000-0000020B0000}"/>
    <cellStyle name="20% - 强调文字颜色 2 2 2 3 13" xfId="15114" xr:uid="{00000000-0005-0000-0000-00003A3B0000}"/>
    <cellStyle name="20% - 强调文字颜色 2 2 2 3 13 2" xfId="15169" xr:uid="{00000000-0005-0000-0000-0000713B0000}"/>
    <cellStyle name="20% - 强调文字颜色 2 2 2 3 13 3" xfId="15172" xr:uid="{00000000-0005-0000-0000-0000743B0000}"/>
    <cellStyle name="20% - 强调文字颜色 2 2 2 3 13 4" xfId="15174" xr:uid="{00000000-0005-0000-0000-0000763B0000}"/>
    <cellStyle name="20% - 强调文字颜色 2 2 2 3 13 5" xfId="1873" xr:uid="{00000000-0005-0000-0000-000081070000}"/>
    <cellStyle name="20% - 强调文字颜色 2 2 2 3 13 6" xfId="1891" xr:uid="{00000000-0005-0000-0000-000093070000}"/>
    <cellStyle name="20% - 强调文字颜色 2 2 2 3 14" xfId="15175" xr:uid="{00000000-0005-0000-0000-0000773B0000}"/>
    <cellStyle name="20% - 强调文字颜色 2 2 2 3 15" xfId="10" xr:uid="{00000000-0005-0000-0000-00000A000000}"/>
    <cellStyle name="20% - 强调文字颜色 2 2 2 3 15 2" xfId="15181" xr:uid="{00000000-0005-0000-0000-00007D3B0000}"/>
    <cellStyle name="20% - 强调文字颜色 2 2 2 3 15 3" xfId="15185" xr:uid="{00000000-0005-0000-0000-0000813B0000}"/>
    <cellStyle name="20% - 强调文字颜色 2 2 2 3 15 4" xfId="15189" xr:uid="{00000000-0005-0000-0000-0000853B0000}"/>
    <cellStyle name="20% - 强调文字颜色 2 2 2 3 15 5" xfId="15191" xr:uid="{00000000-0005-0000-0000-0000873B0000}"/>
    <cellStyle name="20% - 强调文字颜色 2 2 2 3 16" xfId="15195" xr:uid="{00000000-0005-0000-0000-00008B3B0000}"/>
    <cellStyle name="20% - 强调文字颜色 2 2 2 3 17" xfId="15206" xr:uid="{00000000-0005-0000-0000-0000963B0000}"/>
    <cellStyle name="20% - 强调文字颜色 2 2 2 3 18" xfId="15215" xr:uid="{00000000-0005-0000-0000-00009F3B0000}"/>
    <cellStyle name="20% - 强调文字颜色 2 2 2 3 19" xfId="15226" xr:uid="{00000000-0005-0000-0000-0000AA3B0000}"/>
    <cellStyle name="20% - 强调文字颜色 2 2 2 3 2" xfId="15233" xr:uid="{00000000-0005-0000-0000-0000B13B0000}"/>
    <cellStyle name="20% - 强调文字颜色 2 2 2 3 2 10" xfId="15237" xr:uid="{00000000-0005-0000-0000-0000B53B0000}"/>
    <cellStyle name="20% - 强调文字颜色 2 2 2 3 2 10 2" xfId="15242" xr:uid="{00000000-0005-0000-0000-0000BA3B0000}"/>
    <cellStyle name="20% - 强调文字颜色 2 2 2 3 2 10 3" xfId="15244" xr:uid="{00000000-0005-0000-0000-0000BC3B0000}"/>
    <cellStyle name="20% - 强调文字颜色 2 2 2 3 2 10 4" xfId="15246" xr:uid="{00000000-0005-0000-0000-0000BE3B0000}"/>
    <cellStyle name="20% - 强调文字颜色 2 2 2 3 2 10 5" xfId="15250" xr:uid="{00000000-0005-0000-0000-0000C23B0000}"/>
    <cellStyle name="20% - 强调文字颜色 2 2 2 3 2 10 6" xfId="385" xr:uid="{00000000-0005-0000-0000-00009B010000}"/>
    <cellStyle name="20% - 强调文字颜色 2 2 2 3 2 11" xfId="15253" xr:uid="{00000000-0005-0000-0000-0000C53B0000}"/>
    <cellStyle name="20% - 强调文字颜色 2 2 2 3 2 11 2" xfId="15257" xr:uid="{00000000-0005-0000-0000-0000C93B0000}"/>
    <cellStyle name="20% - 强调文字颜色 2 2 2 3 2 11 3" xfId="15259" xr:uid="{00000000-0005-0000-0000-0000CB3B0000}"/>
    <cellStyle name="20% - 强调文字颜色 2 2 2 3 2 11 4" xfId="15261" xr:uid="{00000000-0005-0000-0000-0000CD3B0000}"/>
    <cellStyle name="20% - 强调文字颜色 2 2 2 3 2 11 5" xfId="15262" xr:uid="{00000000-0005-0000-0000-0000CE3B0000}"/>
    <cellStyle name="20% - 强调文字颜色 2 2 2 3 2 11 6" xfId="2415" xr:uid="{00000000-0005-0000-0000-00009F090000}"/>
    <cellStyle name="20% - 强调文字颜色 2 2 2 3 2 12" xfId="15264" xr:uid="{00000000-0005-0000-0000-0000D03B0000}"/>
    <cellStyle name="20% - 强调文字颜色 2 2 2 3 2 12 2" xfId="15268" xr:uid="{00000000-0005-0000-0000-0000D43B0000}"/>
    <cellStyle name="20% - 强调文字颜色 2 2 2 3 2 12 3" xfId="15270" xr:uid="{00000000-0005-0000-0000-0000D63B0000}"/>
    <cellStyle name="20% - 强调文字颜色 2 2 2 3 2 12 4" xfId="15272" xr:uid="{00000000-0005-0000-0000-0000D83B0000}"/>
    <cellStyle name="20% - 强调文字颜色 2 2 2 3 2 12 5" xfId="15273" xr:uid="{00000000-0005-0000-0000-0000D93B0000}"/>
    <cellStyle name="20% - 强调文字颜色 2 2 2 3 2 13" xfId="15277" xr:uid="{00000000-0005-0000-0000-0000DD3B0000}"/>
    <cellStyle name="20% - 强调文字颜色 2 2 2 3 2 13 2" xfId="15278" xr:uid="{00000000-0005-0000-0000-0000DE3B0000}"/>
    <cellStyle name="20% - 强调文字颜色 2 2 2 3 2 13 3" xfId="15281" xr:uid="{00000000-0005-0000-0000-0000E13B0000}"/>
    <cellStyle name="20% - 强调文字颜色 2 2 2 3 2 13 4" xfId="15284" xr:uid="{00000000-0005-0000-0000-0000E43B0000}"/>
    <cellStyle name="20% - 强调文字颜色 2 2 2 3 2 13 5" xfId="15288" xr:uid="{00000000-0005-0000-0000-0000E83B0000}"/>
    <cellStyle name="20% - 强调文字颜色 2 2 2 3 2 14" xfId="15289" xr:uid="{00000000-0005-0000-0000-0000E93B0000}"/>
    <cellStyle name="20% - 强调文字颜色 2 2 2 3 2 15" xfId="3084" xr:uid="{00000000-0005-0000-0000-00003C0C0000}"/>
    <cellStyle name="20% - 强调文字颜色 2 2 2 3 2 16" xfId="1516" xr:uid="{00000000-0005-0000-0000-00001C060000}"/>
    <cellStyle name="20% - 强调文字颜色 2 2 2 3 2 17" xfId="1094" xr:uid="{00000000-0005-0000-0000-000076040000}"/>
    <cellStyle name="20% - 强调文字颜色 2 2 2 3 2 18" xfId="1117" xr:uid="{00000000-0005-0000-0000-00008D040000}"/>
    <cellStyle name="20% - 强调文字颜色 2 2 2 3 2 2" xfId="12678" xr:uid="{00000000-0005-0000-0000-0000B6310000}"/>
    <cellStyle name="20% - 强调文字颜色 2 2 2 3 2 2 2" xfId="9885" xr:uid="{00000000-0005-0000-0000-0000CD260000}"/>
    <cellStyle name="20% - 强调文字颜色 2 2 2 3 2 2 2 2" xfId="10482" xr:uid="{00000000-0005-0000-0000-000022290000}"/>
    <cellStyle name="20% - 强调文字颜色 2 2 2 3 2 2 2 3" xfId="10493" xr:uid="{00000000-0005-0000-0000-00002D290000}"/>
    <cellStyle name="20% - 强调文字颜色 2 2 2 3 2 2 2 4" xfId="12700" xr:uid="{00000000-0005-0000-0000-0000CC310000}"/>
    <cellStyle name="20% - 强调文字颜色 2 2 2 3 2 2 3" xfId="9894" xr:uid="{00000000-0005-0000-0000-0000D6260000}"/>
    <cellStyle name="20% - 强调文字颜色 2 2 2 3 2 2 3 2" xfId="7608" xr:uid="{00000000-0005-0000-0000-0000E81D0000}"/>
    <cellStyle name="20% - 强调文字颜色 2 2 2 3 2 2 3 2 2" xfId="454" xr:uid="{00000000-0005-0000-0000-0000E5010000}"/>
    <cellStyle name="20% - 强调文字颜色 2 2 2 3 2 2 3 2 2 2" xfId="11901" xr:uid="{00000000-0005-0000-0000-0000AD2E0000}"/>
    <cellStyle name="20% - 强调文字颜色 2 2 2 3 2 2 3 2 2 3" xfId="11209" xr:uid="{00000000-0005-0000-0000-0000F92B0000}"/>
    <cellStyle name="20% - 强调文字颜色 2 2 2 3 2 2 3 2 2 4" xfId="11217" xr:uid="{00000000-0005-0000-0000-0000012C0000}"/>
    <cellStyle name="20% - 强调文字颜色 2 2 2 3 2 2 3 2 2 5" xfId="11226" xr:uid="{00000000-0005-0000-0000-00000A2C0000}"/>
    <cellStyle name="20% - 强调文字颜色 2 2 2 3 2 2 3 2 3" xfId="10540" xr:uid="{00000000-0005-0000-0000-00005C290000}"/>
    <cellStyle name="20% - 强调文字颜色 2 2 2 3 2 2 3 2 4" xfId="10548" xr:uid="{00000000-0005-0000-0000-000064290000}"/>
    <cellStyle name="20% - 强调文字颜色 2 2 2 3 2 2 3 2 5" xfId="10561" xr:uid="{00000000-0005-0000-0000-000071290000}"/>
    <cellStyle name="20% - 强调文字颜色 2 2 2 3 2 2 3 2 6" xfId="15295" xr:uid="{00000000-0005-0000-0000-0000EF3B0000}"/>
    <cellStyle name="20% - 强调文字颜色 2 2 2 3 2 2 3 3" xfId="5655" xr:uid="{00000000-0005-0000-0000-000047160000}"/>
    <cellStyle name="20% - 强调文字颜色 2 2 2 3 2 2 3 3 2" xfId="10570" xr:uid="{00000000-0005-0000-0000-00007A290000}"/>
    <cellStyle name="20% - 强调文字颜色 2 2 2 3 2 2 3 3 2 2" xfId="15300" xr:uid="{00000000-0005-0000-0000-0000F43B0000}"/>
    <cellStyle name="20% - 强调文字颜色 2 2 2 3 2 2 3 3 2 3" xfId="15307" xr:uid="{00000000-0005-0000-0000-0000FB3B0000}"/>
    <cellStyle name="20% - 强调文字颜色 2 2 2 3 2 2 3 3 2 4" xfId="15312" xr:uid="{00000000-0005-0000-0000-0000003C0000}"/>
    <cellStyle name="20% - 强调文字颜色 2 2 2 3 2 2 3 3 2 5" xfId="15318" xr:uid="{00000000-0005-0000-0000-0000063C0000}"/>
    <cellStyle name="20% - 强调文字颜色 2 2 2 3 2 2 3 3 3" xfId="10578" xr:uid="{00000000-0005-0000-0000-000082290000}"/>
    <cellStyle name="20% - 强调文字颜色 2 2 2 3 2 2 3 3 4" xfId="10587" xr:uid="{00000000-0005-0000-0000-00008B290000}"/>
    <cellStyle name="20% - 强调文字颜色 2 2 2 3 2 2 3 3 5" xfId="10595" xr:uid="{00000000-0005-0000-0000-000093290000}"/>
    <cellStyle name="20% - 强调文字颜色 2 2 2 3 2 2 3 3 6" xfId="15321" xr:uid="{00000000-0005-0000-0000-0000093C0000}"/>
    <cellStyle name="20% - 强调文字颜色 2 2 2 3 2 2 3 4" xfId="5685" xr:uid="{00000000-0005-0000-0000-000065160000}"/>
    <cellStyle name="20% - 强调文字颜色 2 2 2 3 2 2 3 4 2" xfId="15324" xr:uid="{00000000-0005-0000-0000-00000C3C0000}"/>
    <cellStyle name="20% - 强调文字颜色 2 2 2 3 2 2 3 4 3" xfId="15327" xr:uid="{00000000-0005-0000-0000-00000F3C0000}"/>
    <cellStyle name="20% - 强调文字颜色 2 2 2 3 2 2 3 4 4" xfId="15330" xr:uid="{00000000-0005-0000-0000-0000123C0000}"/>
    <cellStyle name="20% - 强调文字颜色 2 2 2 3 2 2 3 4 5" xfId="15332" xr:uid="{00000000-0005-0000-0000-0000143C0000}"/>
    <cellStyle name="20% - 强调文字颜色 2 2 2 3 2 2 3 5" xfId="5707" xr:uid="{00000000-0005-0000-0000-00007B160000}"/>
    <cellStyle name="20% - 强调文字颜色 2 2 2 3 2 2 3 5 2" xfId="1006" xr:uid="{00000000-0005-0000-0000-00001E040000}"/>
    <cellStyle name="20% - 强调文字颜色 2 2 2 3 2 2 3 5 3" xfId="1020" xr:uid="{00000000-0005-0000-0000-00002C040000}"/>
    <cellStyle name="20% - 强调文字颜色 2 2 2 3 2 2 3 5 4" xfId="1039" xr:uid="{00000000-0005-0000-0000-00003F040000}"/>
    <cellStyle name="20% - 强调文字颜色 2 2 2 3 2 2 3 5 5" xfId="1060" xr:uid="{00000000-0005-0000-0000-000054040000}"/>
    <cellStyle name="20% - 强调文字颜色 2 2 2 3 2 2 3 6" xfId="5724" xr:uid="{00000000-0005-0000-0000-00008C160000}"/>
    <cellStyle name="20% - 强调文字颜色 2 2 2 3 2 2 3 7" xfId="5749" xr:uid="{00000000-0005-0000-0000-0000A5160000}"/>
    <cellStyle name="20% - 强调文字颜色 2 2 2 3 2 2 3 8" xfId="5767" xr:uid="{00000000-0005-0000-0000-0000B7160000}"/>
    <cellStyle name="20% - 强调文字颜色 2 2 2 3 2 2 3 9" xfId="8797" xr:uid="{00000000-0005-0000-0000-00008D220000}"/>
    <cellStyle name="20% - 强调文字颜色 2 2 2 3 2 2 4" xfId="9905" xr:uid="{00000000-0005-0000-0000-0000E1260000}"/>
    <cellStyle name="20% - 强调文字颜色 2 2 2 3 2 2 5" xfId="9910" xr:uid="{00000000-0005-0000-0000-0000E6260000}"/>
    <cellStyle name="20% - 强调文字颜色 2 2 2 3 2 3" xfId="12768" xr:uid="{00000000-0005-0000-0000-000010320000}"/>
    <cellStyle name="20% - 强调文字颜色 2 2 2 3 2 3 10" xfId="6925" xr:uid="{00000000-0005-0000-0000-00003D1B0000}"/>
    <cellStyle name="20% - 强调文字颜色 2 2 2 3 2 3 2" xfId="15340" xr:uid="{00000000-0005-0000-0000-00001C3C0000}"/>
    <cellStyle name="20% - 强调文字颜色 2 2 2 3 2 3 2 2" xfId="10625" xr:uid="{00000000-0005-0000-0000-0000B1290000}"/>
    <cellStyle name="20% - 强调文字颜色 2 2 2 3 2 3 2 2 2" xfId="14445" xr:uid="{00000000-0005-0000-0000-00009D380000}"/>
    <cellStyle name="20% - 强调文字颜色 2 2 2 3 2 3 2 2 3" xfId="14459" xr:uid="{00000000-0005-0000-0000-0000AB380000}"/>
    <cellStyle name="20% - 强调文字颜色 2 2 2 3 2 3 2 2 4" xfId="14466" xr:uid="{00000000-0005-0000-0000-0000B2380000}"/>
    <cellStyle name="20% - 强调文字颜色 2 2 2 3 2 3 2 2 5" xfId="14474" xr:uid="{00000000-0005-0000-0000-0000BA380000}"/>
    <cellStyle name="20% - 强调文字颜色 2 2 2 3 2 3 2 3" xfId="353" xr:uid="{00000000-0005-0000-0000-000079010000}"/>
    <cellStyle name="20% - 强调文字颜色 2 2 2 3 2 3 2 4" xfId="5195" xr:uid="{00000000-0005-0000-0000-00007B140000}"/>
    <cellStyle name="20% - 强调文字颜色 2 2 2 3 2 3 2 5" xfId="5206" xr:uid="{00000000-0005-0000-0000-000086140000}"/>
    <cellStyle name="20% - 强调文字颜色 2 2 2 3 2 3 2 6" xfId="5218" xr:uid="{00000000-0005-0000-0000-000092140000}"/>
    <cellStyle name="20% - 强调文字颜色 2 2 2 3 2 3 3" xfId="15348" xr:uid="{00000000-0005-0000-0000-0000243C0000}"/>
    <cellStyle name="20% - 强调文字颜色 2 2 2 3 2 3 3 2" xfId="10046" xr:uid="{00000000-0005-0000-0000-00006E270000}"/>
    <cellStyle name="20% - 强调文字颜色 2 2 2 3 2 3 3 2 2" xfId="14543" xr:uid="{00000000-0005-0000-0000-0000FF380000}"/>
    <cellStyle name="20% - 强调文字颜色 2 2 2 3 2 3 3 2 3" xfId="14551" xr:uid="{00000000-0005-0000-0000-000007390000}"/>
    <cellStyle name="20% - 强调文字颜色 2 2 2 3 2 3 3 2 4" xfId="14560" xr:uid="{00000000-0005-0000-0000-000010390000}"/>
    <cellStyle name="20% - 强调文字颜色 2 2 2 3 2 3 3 2 5" xfId="15353" xr:uid="{00000000-0005-0000-0000-0000293C0000}"/>
    <cellStyle name="20% - 强调文字颜色 2 2 2 3 2 3 3 3" xfId="5235" xr:uid="{00000000-0005-0000-0000-0000A3140000}"/>
    <cellStyle name="20% - 强调文字颜色 2 2 2 3 2 3 3 4" xfId="5259" xr:uid="{00000000-0005-0000-0000-0000BB140000}"/>
    <cellStyle name="20% - 强调文字颜色 2 2 2 3 2 3 3 5" xfId="5275" xr:uid="{00000000-0005-0000-0000-0000CB140000}"/>
    <cellStyle name="20% - 强调文字颜色 2 2 2 3 2 3 3 6" xfId="5287" xr:uid="{00000000-0005-0000-0000-0000D7140000}"/>
    <cellStyle name="20% - 强调文字颜色 2 2 2 3 2 3 4" xfId="15360" xr:uid="{00000000-0005-0000-0000-0000303C0000}"/>
    <cellStyle name="20% - 强调文字颜色 2 2 2 3 2 3 4 2" xfId="11837" xr:uid="{00000000-0005-0000-0000-00006D2E0000}"/>
    <cellStyle name="20% - 强调文字颜色 2 2 2 3 2 3 4 3" xfId="109" xr:uid="{00000000-0005-0000-0000-000073000000}"/>
    <cellStyle name="20% - 强调文字颜色 2 2 2 3 2 3 4 4" xfId="5307" xr:uid="{00000000-0005-0000-0000-0000EB140000}"/>
    <cellStyle name="20% - 强调文字颜色 2 2 2 3 2 3 4 5" xfId="5316" xr:uid="{00000000-0005-0000-0000-0000F4140000}"/>
    <cellStyle name="20% - 强调文字颜色 2 2 2 3 2 3 5" xfId="15364" xr:uid="{00000000-0005-0000-0000-0000343C0000}"/>
    <cellStyle name="20% - 强调文字颜色 2 2 2 3 2 3 5 2" xfId="10101" xr:uid="{00000000-0005-0000-0000-0000A5270000}"/>
    <cellStyle name="20% - 强调文字颜色 2 2 2 3 2 3 5 3" xfId="5335" xr:uid="{00000000-0005-0000-0000-000007150000}"/>
    <cellStyle name="20% - 强调文字颜色 2 2 2 3 2 3 5 4" xfId="5346" xr:uid="{00000000-0005-0000-0000-000012150000}"/>
    <cellStyle name="20% - 强调文字颜色 2 2 2 3 2 3 5 5" xfId="5358" xr:uid="{00000000-0005-0000-0000-00001E150000}"/>
    <cellStyle name="20% - 强调文字颜色 2 2 2 3 2 3 6" xfId="9575" xr:uid="{00000000-0005-0000-0000-000097250000}"/>
    <cellStyle name="20% - 强调文字颜色 2 2 2 3 2 3 7" xfId="293" xr:uid="{00000000-0005-0000-0000-00003A010000}"/>
    <cellStyle name="20% - 强调文字颜色 2 2 2 3 2 3 8" xfId="238" xr:uid="{00000000-0005-0000-0000-0000FC000000}"/>
    <cellStyle name="20% - 强调文字颜色 2 2 2 3 2 3 9" xfId="164" xr:uid="{00000000-0005-0000-0000-0000AD000000}"/>
    <cellStyle name="20% - 强调文字颜色 2 2 2 3 2 4" xfId="12779" xr:uid="{00000000-0005-0000-0000-00001B320000}"/>
    <cellStyle name="20% - 强调文字颜色 2 2 2 3 2 4 2" xfId="15367" xr:uid="{00000000-0005-0000-0000-0000373C0000}"/>
    <cellStyle name="20% - 强调文字颜色 2 2 2 3 2 4 2 2" xfId="10643" xr:uid="{00000000-0005-0000-0000-0000C3290000}"/>
    <cellStyle name="20% - 强调文字颜色 2 2 2 3 2 4 2 3" xfId="10649" xr:uid="{00000000-0005-0000-0000-0000C9290000}"/>
    <cellStyle name="20% - 强调文字颜色 2 2 2 3 2 4 2 4" xfId="15368" xr:uid="{00000000-0005-0000-0000-0000383C0000}"/>
    <cellStyle name="20% - 强调文字颜色 2 2 2 3 2 4 2 5" xfId="13897" xr:uid="{00000000-0005-0000-0000-000079360000}"/>
    <cellStyle name="20% - 强调文字颜色 2 2 2 3 2 4 3" xfId="15373" xr:uid="{00000000-0005-0000-0000-00003D3C0000}"/>
    <cellStyle name="20% - 强调文字颜色 2 2 2 3 2 4 3 2" xfId="2155" xr:uid="{00000000-0005-0000-0000-00009B080000}"/>
    <cellStyle name="20% - 强调文字颜色 2 2 2 3 2 4 3 3" xfId="1300" xr:uid="{00000000-0005-0000-0000-000044050000}"/>
    <cellStyle name="20% - 强调文字颜色 2 2 2 3 2 4 3 4" xfId="1314" xr:uid="{00000000-0005-0000-0000-000052050000}"/>
    <cellStyle name="20% - 强调文字颜色 2 2 2 3 2 4 3 5" xfId="1326" xr:uid="{00000000-0005-0000-0000-00005E050000}"/>
    <cellStyle name="20% - 强调文字颜色 2 2 2 3 2 4 4" xfId="15374" xr:uid="{00000000-0005-0000-0000-00003E3C0000}"/>
    <cellStyle name="20% - 强调文字颜色 2 2 2 3 2 4 5" xfId="15375" xr:uid="{00000000-0005-0000-0000-00003F3C0000}"/>
    <cellStyle name="20% - 强调文字颜色 2 2 2 3 2 4 6" xfId="15376" xr:uid="{00000000-0005-0000-0000-0000403C0000}"/>
    <cellStyle name="20% - 强调文字颜色 2 2 2 3 2 4 7" xfId="15377" xr:uid="{00000000-0005-0000-0000-0000413C0000}"/>
    <cellStyle name="20% - 强调文字颜色 2 2 2 3 2 4 8" xfId="15379" xr:uid="{00000000-0005-0000-0000-0000433C0000}"/>
    <cellStyle name="20% - 强调文字颜色 2 2 2 3 2 5" xfId="15383" xr:uid="{00000000-0005-0000-0000-0000473C0000}"/>
    <cellStyle name="20% - 强调文字颜色 2 2 2 3 2 5 2" xfId="2962" xr:uid="{00000000-0005-0000-0000-0000C20B0000}"/>
    <cellStyle name="20% - 强调文字颜色 2 2 2 3 2 5 2 2" xfId="2971" xr:uid="{00000000-0005-0000-0000-0000CB0B0000}"/>
    <cellStyle name="20% - 强调文字颜色 2 2 2 3 2 5 2 3" xfId="2974" xr:uid="{00000000-0005-0000-0000-0000CE0B0000}"/>
    <cellStyle name="20% - 强调文字颜色 2 2 2 3 2 5 2 4" xfId="2980" xr:uid="{00000000-0005-0000-0000-0000D40B0000}"/>
    <cellStyle name="20% - 强调文字颜色 2 2 2 3 2 5 2 5" xfId="2991" xr:uid="{00000000-0005-0000-0000-0000DF0B0000}"/>
    <cellStyle name="20% - 强调文字颜色 2 2 2 3 2 5 3" xfId="3015" xr:uid="{00000000-0005-0000-0000-0000F70B0000}"/>
    <cellStyle name="20% - 强调文字颜色 2 2 2 3 2 5 3 2" xfId="3026" xr:uid="{00000000-0005-0000-0000-0000020C0000}"/>
    <cellStyle name="20% - 强调文字颜色 2 2 2 3 2 5 3 3" xfId="1446" xr:uid="{00000000-0005-0000-0000-0000D6050000}"/>
    <cellStyle name="20% - 强调文字颜色 2 2 2 3 2 5 3 4" xfId="1459" xr:uid="{00000000-0005-0000-0000-0000E3050000}"/>
    <cellStyle name="20% - 强调文字颜色 2 2 2 3 2 5 3 5" xfId="1475" xr:uid="{00000000-0005-0000-0000-0000F3050000}"/>
    <cellStyle name="20% - 强调文字颜色 2 2 2 3 2 5 4" xfId="1271" xr:uid="{00000000-0005-0000-0000-000027050000}"/>
    <cellStyle name="20% - 强调文字颜色 2 2 2 3 2 5 5" xfId="3045" xr:uid="{00000000-0005-0000-0000-0000150C0000}"/>
    <cellStyle name="20% - 强调文字颜色 2 2 2 3 2 5 6" xfId="423" xr:uid="{00000000-0005-0000-0000-0000C4010000}"/>
    <cellStyle name="20% - 强调文字颜色 2 2 2 3 2 5 7" xfId="3058" xr:uid="{00000000-0005-0000-0000-0000220C0000}"/>
    <cellStyle name="20% - 强调文字颜色 2 2 2 3 2 5 8" xfId="3070" xr:uid="{00000000-0005-0000-0000-00002E0C0000}"/>
    <cellStyle name="20% - 强调文字颜色 2 2 2 3 2 6" xfId="15388" xr:uid="{00000000-0005-0000-0000-00004C3C0000}"/>
    <cellStyle name="20% - 强调文字颜色 2 2 2 3 2 6 2" xfId="15396" xr:uid="{00000000-0005-0000-0000-0000543C0000}"/>
    <cellStyle name="20% - 强调文字颜色 2 2 2 3 2 6 2 2" xfId="10726" xr:uid="{00000000-0005-0000-0000-0000162A0000}"/>
    <cellStyle name="20% - 强调文字颜色 2 2 2 3 2 6 2 3" xfId="10730" xr:uid="{00000000-0005-0000-0000-00001A2A0000}"/>
    <cellStyle name="20% - 强调文字颜色 2 2 2 3 2 6 2 4" xfId="15398" xr:uid="{00000000-0005-0000-0000-0000563C0000}"/>
    <cellStyle name="20% - 强调文字颜色 2 2 2 3 2 6 2 5" xfId="15400" xr:uid="{00000000-0005-0000-0000-0000583C0000}"/>
    <cellStyle name="20% - 强调文字颜色 2 2 2 3 2 6 3" xfId="15403" xr:uid="{00000000-0005-0000-0000-00005B3C0000}"/>
    <cellStyle name="20% - 强调文字颜色 2 2 2 3 2 6 4" xfId="8517" xr:uid="{00000000-0005-0000-0000-000075210000}"/>
    <cellStyle name="20% - 强调文字颜色 2 2 2 3 2 6 5" xfId="15405" xr:uid="{00000000-0005-0000-0000-00005D3C0000}"/>
    <cellStyle name="20% - 强调文字颜色 2 2 2 3 2 6 6" xfId="15407" xr:uid="{00000000-0005-0000-0000-00005F3C0000}"/>
    <cellStyle name="20% - 强调文字颜色 2 2 2 3 2 6 7" xfId="15409" xr:uid="{00000000-0005-0000-0000-0000613C0000}"/>
    <cellStyle name="20% - 强调文字颜色 2 2 2 3 2 7" xfId="15411" xr:uid="{00000000-0005-0000-0000-0000633C0000}"/>
    <cellStyle name="20% - 强调文字颜色 2 2 2 3 2 7 2" xfId="15418" xr:uid="{00000000-0005-0000-0000-00006A3C0000}"/>
    <cellStyle name="20% - 强调文字颜色 2 2 2 3 2 7 2 2" xfId="10790" xr:uid="{00000000-0005-0000-0000-0000562A0000}"/>
    <cellStyle name="20% - 强调文字颜色 2 2 2 3 2 7 2 3" xfId="10794" xr:uid="{00000000-0005-0000-0000-00005A2A0000}"/>
    <cellStyle name="20% - 强调文字颜色 2 2 2 3 2 7 2 4" xfId="15421" xr:uid="{00000000-0005-0000-0000-00006D3C0000}"/>
    <cellStyle name="20% - 强调文字颜色 2 2 2 3 2 7 2 5" xfId="15423" xr:uid="{00000000-0005-0000-0000-00006F3C0000}"/>
    <cellStyle name="20% - 强调文字颜色 2 2 2 3 2 7 3" xfId="15425" xr:uid="{00000000-0005-0000-0000-0000713C0000}"/>
    <cellStyle name="20% - 强调文字颜色 2 2 2 3 2 7 4" xfId="15427" xr:uid="{00000000-0005-0000-0000-0000733C0000}"/>
    <cellStyle name="20% - 强调文字颜色 2 2 2 3 2 7 5" xfId="15429" xr:uid="{00000000-0005-0000-0000-0000753C0000}"/>
    <cellStyle name="20% - 强调文字颜色 2 2 2 3 2 7 6" xfId="10611" xr:uid="{00000000-0005-0000-0000-0000A3290000}"/>
    <cellStyle name="20% - 强调文字颜色 2 2 2 3 2 7 7" xfId="10615" xr:uid="{00000000-0005-0000-0000-0000A7290000}"/>
    <cellStyle name="20% - 强调文字颜色 2 2 2 3 2 8" xfId="15432" xr:uid="{00000000-0005-0000-0000-0000783C0000}"/>
    <cellStyle name="20% - 强调文字颜色 2 2 2 3 2 8 2" xfId="15441" xr:uid="{00000000-0005-0000-0000-0000813C0000}"/>
    <cellStyle name="20% - 强调文字颜色 2 2 2 3 2 8 3" xfId="15445" xr:uid="{00000000-0005-0000-0000-0000853C0000}"/>
    <cellStyle name="20% - 强调文字颜色 2 2 2 3 2 8 4" xfId="15448" xr:uid="{00000000-0005-0000-0000-0000883C0000}"/>
    <cellStyle name="20% - 强调文字颜色 2 2 2 3 2 8 5" xfId="15451" xr:uid="{00000000-0005-0000-0000-00008B3C0000}"/>
    <cellStyle name="20% - 强调文字颜色 2 2 2 3 2 8 6" xfId="15454" xr:uid="{00000000-0005-0000-0000-00008E3C0000}"/>
    <cellStyle name="20% - 强调文字颜色 2 2 2 3 2 9" xfId="15458" xr:uid="{00000000-0005-0000-0000-0000923C0000}"/>
    <cellStyle name="20% - 强调文字颜色 2 2 2 3 2 9 2" xfId="15467" xr:uid="{00000000-0005-0000-0000-00009B3C0000}"/>
    <cellStyle name="20% - 强调文字颜色 2 2 2 3 2 9 3" xfId="15470" xr:uid="{00000000-0005-0000-0000-00009E3C0000}"/>
    <cellStyle name="20% - 强调文字颜色 2 2 2 3 2 9 4" xfId="15472" xr:uid="{00000000-0005-0000-0000-0000A03C0000}"/>
    <cellStyle name="20% - 强调文字颜色 2 2 2 3 2 9 5" xfId="15475" xr:uid="{00000000-0005-0000-0000-0000A33C0000}"/>
    <cellStyle name="20% - 强调文字颜色 2 2 2 3 2 9 6" xfId="15479" xr:uid="{00000000-0005-0000-0000-0000A73C0000}"/>
    <cellStyle name="20% - 强调文字颜色 2 2 2 3 20" xfId="11" xr:uid="{00000000-0005-0000-0000-00000B000000}"/>
    <cellStyle name="20% - 强调文字颜色 2 2 2 3 3" xfId="12014" xr:uid="{00000000-0005-0000-0000-00001E2F0000}"/>
    <cellStyle name="20% - 强调文字颜色 2 2 2 3 3 2" xfId="12021" xr:uid="{00000000-0005-0000-0000-0000252F0000}"/>
    <cellStyle name="20% - 强调文字颜色 2 2 2 3 3 2 2" xfId="15482" xr:uid="{00000000-0005-0000-0000-0000AA3C0000}"/>
    <cellStyle name="20% - 强调文字颜色 2 2 2 3 3 2 2 2" xfId="3111" xr:uid="{00000000-0005-0000-0000-0000570C0000}"/>
    <cellStyle name="20% - 强调文字颜色 2 2 2 3 3 2 2 2 2" xfId="3143" xr:uid="{00000000-0005-0000-0000-0000770C0000}"/>
    <cellStyle name="20% - 强调文字颜色 2 2 2 3 3 2 2 2 2 2" xfId="3168" xr:uid="{00000000-0005-0000-0000-0000900C0000}"/>
    <cellStyle name="20% - 强调文字颜色 2 2 2 3 3 2 2 2 2 3" xfId="3190" xr:uid="{00000000-0005-0000-0000-0000A60C0000}"/>
    <cellStyle name="20% - 强调文字颜色 2 2 2 3 3 2 2 2 2 4" xfId="1193" xr:uid="{00000000-0005-0000-0000-0000D9040000}"/>
    <cellStyle name="20% - 强调文字颜色 2 2 2 3 3 2 2 2 2 5" xfId="1216" xr:uid="{00000000-0005-0000-0000-0000F0040000}"/>
    <cellStyle name="20% - 强调文字颜色 2 2 2 3 3 2 2 2 3" xfId="146" xr:uid="{00000000-0005-0000-0000-00009A000000}"/>
    <cellStyle name="20% - 强调文字颜色 2 2 2 3 3 2 2 2 4" xfId="3200" xr:uid="{00000000-0005-0000-0000-0000B00C0000}"/>
    <cellStyle name="20% - 强调文字颜色 2 2 2 3 3 2 2 2 5" xfId="3220" xr:uid="{00000000-0005-0000-0000-0000C40C0000}"/>
    <cellStyle name="20% - 强调文字颜色 2 2 2 3 3 2 2 2 6" xfId="3232" xr:uid="{00000000-0005-0000-0000-0000D00C0000}"/>
    <cellStyle name="20% - 强调文字颜色 2 2 2 3 3 2 2 3" xfId="3239" xr:uid="{00000000-0005-0000-0000-0000D70C0000}"/>
    <cellStyle name="20% - 强调文字颜色 2 2 2 3 3 2 2 3 2" xfId="477" xr:uid="{00000000-0005-0000-0000-0000FD010000}"/>
    <cellStyle name="20% - 强调文字颜色 2 2 2 3 3 2 2 3 2 2" xfId="8705" xr:uid="{00000000-0005-0000-0000-000031220000}"/>
    <cellStyle name="20% - 强调文字颜色 2 2 2 3 3 2 2 3 2 3" xfId="15483" xr:uid="{00000000-0005-0000-0000-0000AB3C0000}"/>
    <cellStyle name="20% - 强调文字颜色 2 2 2 3 3 2 2 3 2 4" xfId="15485" xr:uid="{00000000-0005-0000-0000-0000AD3C0000}"/>
    <cellStyle name="20% - 强调文字颜色 2 2 2 3 3 2 2 3 2 5" xfId="15487" xr:uid="{00000000-0005-0000-0000-0000AF3C0000}"/>
    <cellStyle name="20% - 强调文字颜色 2 2 2 3 3 2 2 3 3" xfId="376" xr:uid="{00000000-0005-0000-0000-000092010000}"/>
    <cellStyle name="20% - 强调文字颜色 2 2 2 3 3 2 2 3 4" xfId="2372" xr:uid="{00000000-0005-0000-0000-000074090000}"/>
    <cellStyle name="20% - 强调文字颜色 2 2 2 3 3 2 2 3 5" xfId="2391" xr:uid="{00000000-0005-0000-0000-000087090000}"/>
    <cellStyle name="20% - 强调文字颜色 2 2 2 3 3 2 2 3 6" xfId="15488" xr:uid="{00000000-0005-0000-0000-0000B03C0000}"/>
    <cellStyle name="20% - 强调文字颜色 2 2 2 3 3 2 2 4" xfId="3246" xr:uid="{00000000-0005-0000-0000-0000DE0C0000}"/>
    <cellStyle name="20% - 强调文字颜色 2 2 2 3 3 2 2 4 2" xfId="7021" xr:uid="{00000000-0005-0000-0000-00009D1B0000}"/>
    <cellStyle name="20% - 强调文字颜色 2 2 2 3 3 2 2 4 3" xfId="7036" xr:uid="{00000000-0005-0000-0000-0000AC1B0000}"/>
    <cellStyle name="20% - 强调文字颜色 2 2 2 3 3 2 2 4 4" xfId="7049" xr:uid="{00000000-0005-0000-0000-0000B91B0000}"/>
    <cellStyle name="20% - 强调文字颜色 2 2 2 3 3 2 2 4 5" xfId="15497" xr:uid="{00000000-0005-0000-0000-0000B93C0000}"/>
    <cellStyle name="20% - 强调文字颜色 2 2 2 3 3 2 2 5" xfId="3254" xr:uid="{00000000-0005-0000-0000-0000E60C0000}"/>
    <cellStyle name="20% - 强调文字颜色 2 2 2 3 3 2 2 6" xfId="3266" xr:uid="{00000000-0005-0000-0000-0000F20C0000}"/>
    <cellStyle name="20% - 强调文字颜色 2 2 2 3 3 2 2 7" xfId="3277" xr:uid="{00000000-0005-0000-0000-0000FD0C0000}"/>
    <cellStyle name="20% - 强调文字颜色 2 2 2 3 3 2 2 8" xfId="15499" xr:uid="{00000000-0005-0000-0000-0000BB3C0000}"/>
    <cellStyle name="20% - 强调文字颜色 2 2 2 3 3 2 3" xfId="15501" xr:uid="{00000000-0005-0000-0000-0000BD3C0000}"/>
    <cellStyle name="20% - 强调文字颜色 2 2 2 3 3 2 4" xfId="15502" xr:uid="{00000000-0005-0000-0000-0000BE3C0000}"/>
    <cellStyle name="20% - 强调文字颜色 2 2 2 3 3 2 5" xfId="7621" xr:uid="{00000000-0005-0000-0000-0000F51D0000}"/>
    <cellStyle name="20% - 强调文字颜色 2 2 2 3 3 3" xfId="12032" xr:uid="{00000000-0005-0000-0000-0000302F0000}"/>
    <cellStyle name="20% - 强调文字颜色 2 2 2 3 3 3 2" xfId="15505" xr:uid="{00000000-0005-0000-0000-0000C13C0000}"/>
    <cellStyle name="20% - 强调文字颜色 2 2 2 3 3 3 2 2" xfId="3336" xr:uid="{00000000-0005-0000-0000-0000380D0000}"/>
    <cellStyle name="20% - 强调文字颜色 2 2 2 3 3 3 2 2 2" xfId="15511" xr:uid="{00000000-0005-0000-0000-0000C73C0000}"/>
    <cellStyle name="20% - 强调文字颜色 2 2 2 3 3 3 2 2 3" xfId="15517" xr:uid="{00000000-0005-0000-0000-0000CD3C0000}"/>
    <cellStyle name="20% - 强调文字颜色 2 2 2 3 3 3 2 2 4" xfId="15523" xr:uid="{00000000-0005-0000-0000-0000D33C0000}"/>
    <cellStyle name="20% - 强调文字颜色 2 2 2 3 3 3 2 2 5" xfId="1190" xr:uid="{00000000-0005-0000-0000-0000D6040000}"/>
    <cellStyle name="20% - 强调文字颜色 2 2 2 3 3 3 2 3" xfId="3346" xr:uid="{00000000-0005-0000-0000-0000420D0000}"/>
    <cellStyle name="20% - 强调文字颜色 2 2 2 3 3 3 2 4" xfId="504" xr:uid="{00000000-0005-0000-0000-000019020000}"/>
    <cellStyle name="20% - 强调文字颜色 2 2 2 3 3 3 2 5" xfId="402" xr:uid="{00000000-0005-0000-0000-0000AD010000}"/>
    <cellStyle name="20% - 强调文字颜色 2 2 2 3 3 3 2 6" xfId="613" xr:uid="{00000000-0005-0000-0000-00008B020000}"/>
    <cellStyle name="20% - 强调文字颜色 2 2 2 3 3 3 3" xfId="15526" xr:uid="{00000000-0005-0000-0000-0000D63C0000}"/>
    <cellStyle name="20% - 强调文字颜色 2 2 2 3 3 3 3 2" xfId="3406" xr:uid="{00000000-0005-0000-0000-00007E0D0000}"/>
    <cellStyle name="20% - 强调文字颜色 2 2 2 3 3 3 3 2 2" xfId="15528" xr:uid="{00000000-0005-0000-0000-0000D83C0000}"/>
    <cellStyle name="20% - 强调文字颜色 2 2 2 3 3 3 3 2 3" xfId="15531" xr:uid="{00000000-0005-0000-0000-0000DB3C0000}"/>
    <cellStyle name="20% - 强调文字颜色 2 2 2 3 3 3 3 2 4" xfId="14082" xr:uid="{00000000-0005-0000-0000-000032370000}"/>
    <cellStyle name="20% - 强调文字颜色 2 2 2 3 3 3 3 2 5" xfId="9255" xr:uid="{00000000-0005-0000-0000-000057240000}"/>
    <cellStyle name="20% - 强调文字颜色 2 2 2 3 3 3 3 3" xfId="3419" xr:uid="{00000000-0005-0000-0000-00008B0D0000}"/>
    <cellStyle name="20% - 强调文字颜色 2 2 2 3 3 3 3 4" xfId="3430" xr:uid="{00000000-0005-0000-0000-0000960D0000}"/>
    <cellStyle name="20% - 强调文字颜色 2 2 2 3 3 3 3 5" xfId="3441" xr:uid="{00000000-0005-0000-0000-0000A10D0000}"/>
    <cellStyle name="20% - 强调文字颜色 2 2 2 3 3 3 3 6" xfId="12397" xr:uid="{00000000-0005-0000-0000-00009D300000}"/>
    <cellStyle name="20% - 强调文字颜色 2 2 2 3 3 3 4" xfId="15536" xr:uid="{00000000-0005-0000-0000-0000E03C0000}"/>
    <cellStyle name="20% - 强调文字颜色 2 2 2 3 3 3 4 2" xfId="3457" xr:uid="{00000000-0005-0000-0000-0000B10D0000}"/>
    <cellStyle name="20% - 强调文字颜色 2 2 2 3 3 3 4 3" xfId="3466" xr:uid="{00000000-0005-0000-0000-0000BA0D0000}"/>
    <cellStyle name="20% - 强调文字颜色 2 2 2 3 3 3 4 4" xfId="3473" xr:uid="{00000000-0005-0000-0000-0000C10D0000}"/>
    <cellStyle name="20% - 强调文字颜色 2 2 2 3 3 3 4 5" xfId="12454" xr:uid="{00000000-0005-0000-0000-0000D6300000}"/>
    <cellStyle name="20% - 强调文字颜色 2 2 2 3 3 3 5" xfId="9785" xr:uid="{00000000-0005-0000-0000-000069260000}"/>
    <cellStyle name="20% - 强调文字颜色 2 2 2 3 3 3 5 2" xfId="3505" xr:uid="{00000000-0005-0000-0000-0000E10D0000}"/>
    <cellStyle name="20% - 强调文字颜色 2 2 2 3 3 3 5 3" xfId="3515" xr:uid="{00000000-0005-0000-0000-0000EB0D0000}"/>
    <cellStyle name="20% - 强调文字颜色 2 2 2 3 3 3 5 4" xfId="3525" xr:uid="{00000000-0005-0000-0000-0000F50D0000}"/>
    <cellStyle name="20% - 强调文字颜色 2 2 2 3 3 3 5 5" xfId="12480" xr:uid="{00000000-0005-0000-0000-0000F0300000}"/>
    <cellStyle name="20% - 强调文字颜色 2 2 2 3 3 3 6" xfId="9596" xr:uid="{00000000-0005-0000-0000-0000AC250000}"/>
    <cellStyle name="20% - 强调文字颜色 2 2 2 3 3 3 7" xfId="9606" xr:uid="{00000000-0005-0000-0000-0000B6250000}"/>
    <cellStyle name="20% - 强调文字颜色 2 2 2 3 3 3 8" xfId="9622" xr:uid="{00000000-0005-0000-0000-0000C6250000}"/>
    <cellStyle name="20% - 强调文字颜色 2 2 2 3 3 3 9" xfId="6288" xr:uid="{00000000-0005-0000-0000-0000C0180000}"/>
    <cellStyle name="20% - 强调文字颜色 2 2 2 3 3 4" xfId="12041" xr:uid="{00000000-0005-0000-0000-0000392F0000}"/>
    <cellStyle name="20% - 强调文字颜色 2 2 2 3 3 5" xfId="12048" xr:uid="{00000000-0005-0000-0000-0000402F0000}"/>
    <cellStyle name="20% - 强调文字颜色 2 2 2 3 4" xfId="12054" xr:uid="{00000000-0005-0000-0000-0000462F0000}"/>
    <cellStyle name="20% - 强调文字颜色 2 2 2 3 4 2" xfId="2934" xr:uid="{00000000-0005-0000-0000-0000A60B0000}"/>
    <cellStyle name="20% - 强调文字颜色 2 2 2 3 4 2 2" xfId="12813" xr:uid="{00000000-0005-0000-0000-00003D320000}"/>
    <cellStyle name="20% - 强调文字颜色 2 2 2 3 4 2 3" xfId="12820" xr:uid="{00000000-0005-0000-0000-000044320000}"/>
    <cellStyle name="20% - 强调文字颜色 2 2 2 3 4 2 4" xfId="12823" xr:uid="{00000000-0005-0000-0000-000047320000}"/>
    <cellStyle name="20% - 强调文字颜色 2 2 2 3 4 2 5" xfId="6644" xr:uid="{00000000-0005-0000-0000-0000241A0000}"/>
    <cellStyle name="20% - 强调文字颜色 2 2 2 3 4 3" xfId="4166" xr:uid="{00000000-0005-0000-0000-000076100000}"/>
    <cellStyle name="20% - 强调文字颜色 2 2 2 3 4 4" xfId="4177" xr:uid="{00000000-0005-0000-0000-000081100000}"/>
    <cellStyle name="20% - 强调文字颜色 2 2 2 3 5" xfId="12060" xr:uid="{00000000-0005-0000-0000-00004C2F0000}"/>
    <cellStyle name="20% - 强调文字颜色 2 2 2 3 5 2" xfId="12859" xr:uid="{00000000-0005-0000-0000-00006B320000}"/>
    <cellStyle name="20% - 强调文字颜色 2 2 2 3 5 2 2" xfId="12831" xr:uid="{00000000-0005-0000-0000-00004F320000}"/>
    <cellStyle name="20% - 强调文字颜色 2 2 2 3 5 2 3" xfId="12837" xr:uid="{00000000-0005-0000-0000-000055320000}"/>
    <cellStyle name="20% - 强调文字颜色 2 2 2 3 5 2 4" xfId="12842" xr:uid="{00000000-0005-0000-0000-00005A320000}"/>
    <cellStyle name="20% - 强调文字颜色 2 2 2 3 5 2 5" xfId="12862" xr:uid="{00000000-0005-0000-0000-00006E320000}"/>
    <cellStyle name="20% - 强调文字颜色 2 2 2 3 5 3" xfId="12869" xr:uid="{00000000-0005-0000-0000-000075320000}"/>
    <cellStyle name="20% - 强调文字颜色 2 2 2 3 5 3 2" xfId="15537" xr:uid="{00000000-0005-0000-0000-0000E13C0000}"/>
    <cellStyle name="20% - 强调文字颜色 2 2 2 3 5 3 3" xfId="15539" xr:uid="{00000000-0005-0000-0000-0000E33C0000}"/>
    <cellStyle name="20% - 强调文字颜色 2 2 2 3 5 3 4" xfId="15541" xr:uid="{00000000-0005-0000-0000-0000E53C0000}"/>
    <cellStyle name="20% - 强调文字颜色 2 2 2 3 5 3 5" xfId="15543" xr:uid="{00000000-0005-0000-0000-0000E73C0000}"/>
    <cellStyle name="20% - 强调文字颜色 2 2 2 3 5 4" xfId="12874" xr:uid="{00000000-0005-0000-0000-00007A320000}"/>
    <cellStyle name="20% - 强调文字颜色 2 2 2 3 5 5" xfId="12878" xr:uid="{00000000-0005-0000-0000-00007E320000}"/>
    <cellStyle name="20% - 强调文字颜色 2 2 2 3 5 6" xfId="12883" xr:uid="{00000000-0005-0000-0000-000083320000}"/>
    <cellStyle name="20% - 强调文字颜色 2 2 2 3 5 7" xfId="12889" xr:uid="{00000000-0005-0000-0000-000089320000}"/>
    <cellStyle name="20% - 强调文字颜色 2 2 2 3 5 8" xfId="15544" xr:uid="{00000000-0005-0000-0000-0000E83C0000}"/>
    <cellStyle name="20% - 强调文字颜色 2 2 2 3 6" xfId="12066" xr:uid="{00000000-0005-0000-0000-0000522F0000}"/>
    <cellStyle name="20% - 强调文字颜色 2 2 2 3 6 2" xfId="12911" xr:uid="{00000000-0005-0000-0000-00009F320000}"/>
    <cellStyle name="20% - 强调文字颜色 2 2 2 3 6 2 2" xfId="1257" xr:uid="{00000000-0005-0000-0000-000019050000}"/>
    <cellStyle name="20% - 强调文字颜色 2 2 2 3 6 2 3" xfId="4978" xr:uid="{00000000-0005-0000-0000-0000A2130000}"/>
    <cellStyle name="20% - 强调文字颜色 2 2 2 3 6 2 4" xfId="5066" xr:uid="{00000000-0005-0000-0000-0000FA130000}"/>
    <cellStyle name="20% - 强调文字颜色 2 2 2 3 6 2 5" xfId="5095" xr:uid="{00000000-0005-0000-0000-000017140000}"/>
    <cellStyle name="20% - 强调文字颜色 2 2 2 3 6 3" xfId="254" xr:uid="{00000000-0005-0000-0000-00000F010000}"/>
    <cellStyle name="20% - 强调文字颜色 2 2 2 3 6 3 2" xfId="274" xr:uid="{00000000-0005-0000-0000-000025010000}"/>
    <cellStyle name="20% - 强调文字颜色 2 2 2 3 6 3 3" xfId="297" xr:uid="{00000000-0005-0000-0000-00003E010000}"/>
    <cellStyle name="20% - 强调文字颜色 2 2 2 3 6 3 4" xfId="241" xr:uid="{00000000-0005-0000-0000-0000FF000000}"/>
    <cellStyle name="20% - 强调文字颜色 2 2 2 3 6 3 5" xfId="1525" xr:uid="{00000000-0005-0000-0000-000025060000}"/>
    <cellStyle name="20% - 强调文字颜色 2 2 2 3 6 4" xfId="12916" xr:uid="{00000000-0005-0000-0000-0000A4320000}"/>
    <cellStyle name="20% - 强调文字颜色 2 2 2 3 6 5" xfId="12926" xr:uid="{00000000-0005-0000-0000-0000AE320000}"/>
    <cellStyle name="20% - 强调文字颜色 2 2 2 3 6 6" xfId="12938" xr:uid="{00000000-0005-0000-0000-0000BA320000}"/>
    <cellStyle name="20% - 强调文字颜色 2 2 2 3 6 7" xfId="15550" xr:uid="{00000000-0005-0000-0000-0000EE3C0000}"/>
    <cellStyle name="20% - 强调文字颜色 2 2 2 3 6 8" xfId="15556" xr:uid="{00000000-0005-0000-0000-0000F43C0000}"/>
    <cellStyle name="20% - 强调文字颜色 2 2 2 3 7" xfId="12075" xr:uid="{00000000-0005-0000-0000-00005B2F0000}"/>
    <cellStyle name="20% - 强调文字颜色 2 2 2 3 7 2" xfId="10297" xr:uid="{00000000-0005-0000-0000-000069280000}"/>
    <cellStyle name="20% - 强调文字颜色 2 2 2 3 7 2 2" xfId="15560" xr:uid="{00000000-0005-0000-0000-0000F83C0000}"/>
    <cellStyle name="20% - 强调文字颜色 2 2 2 3 7 2 3" xfId="15562" xr:uid="{00000000-0005-0000-0000-0000FA3C0000}"/>
    <cellStyle name="20% - 强调文字颜色 2 2 2 3 7 2 4" xfId="15564" xr:uid="{00000000-0005-0000-0000-0000FC3C0000}"/>
    <cellStyle name="20% - 强调文字颜色 2 2 2 3 7 2 5" xfId="15566" xr:uid="{00000000-0005-0000-0000-0000FE3C0000}"/>
    <cellStyle name="20% - 强调文字颜色 2 2 2 3 7 3" xfId="10332" xr:uid="{00000000-0005-0000-0000-00008C280000}"/>
    <cellStyle name="20% - 强调文字颜色 2 2 2 3 7 4" xfId="12948" xr:uid="{00000000-0005-0000-0000-0000C4320000}"/>
    <cellStyle name="20% - 强调文字颜色 2 2 2 3 7 5" xfId="12961" xr:uid="{00000000-0005-0000-0000-0000D1320000}"/>
    <cellStyle name="20% - 强调文字颜色 2 2 2 3 7 6" xfId="12973" xr:uid="{00000000-0005-0000-0000-0000DD320000}"/>
    <cellStyle name="20% - 强调文字颜色 2 2 2 3 7 7" xfId="15568" xr:uid="{00000000-0005-0000-0000-0000003D0000}"/>
    <cellStyle name="20% - 强调文字颜色 2 2 2 3 8" xfId="15572" xr:uid="{00000000-0005-0000-0000-0000043D0000}"/>
    <cellStyle name="20% - 强调文字颜色 2 2 2 3 8 2" xfId="12983" xr:uid="{00000000-0005-0000-0000-0000E7320000}"/>
    <cellStyle name="20% - 强调文字颜色 2 2 2 3 8 2 2" xfId="7728" xr:uid="{00000000-0005-0000-0000-0000601E0000}"/>
    <cellStyle name="20% - 强调文字颜色 2 2 2 3 8 2 3" xfId="7732" xr:uid="{00000000-0005-0000-0000-0000641E0000}"/>
    <cellStyle name="20% - 强调文字颜色 2 2 2 3 8 2 4" xfId="15576" xr:uid="{00000000-0005-0000-0000-0000083D0000}"/>
    <cellStyle name="20% - 强调文字颜色 2 2 2 3 8 2 5" xfId="15579" xr:uid="{00000000-0005-0000-0000-00000B3D0000}"/>
    <cellStyle name="20% - 强调文字颜色 2 2 2 3 8 3" xfId="12996" xr:uid="{00000000-0005-0000-0000-0000F4320000}"/>
    <cellStyle name="20% - 强调文字颜色 2 2 2 3 8 4" xfId="13004" xr:uid="{00000000-0005-0000-0000-0000FC320000}"/>
    <cellStyle name="20% - 强调文字颜色 2 2 2 3 8 5" xfId="13015" xr:uid="{00000000-0005-0000-0000-000007330000}"/>
    <cellStyle name="20% - 强调文字颜色 2 2 2 3 8 6" xfId="15586" xr:uid="{00000000-0005-0000-0000-0000123D0000}"/>
    <cellStyle name="20% - 强调文字颜色 2 2 2 3 8 7" xfId="15589" xr:uid="{00000000-0005-0000-0000-0000153D0000}"/>
    <cellStyle name="20% - 强调文字颜色 2 2 2 3 9" xfId="15594" xr:uid="{00000000-0005-0000-0000-00001A3D0000}"/>
    <cellStyle name="20% - 强调文字颜色 2 2 2 3 9 2" xfId="15599" xr:uid="{00000000-0005-0000-0000-00001F3D0000}"/>
    <cellStyle name="20% - 强调文字颜色 2 2 2 3 9 3" xfId="15610" xr:uid="{00000000-0005-0000-0000-00002A3D0000}"/>
    <cellStyle name="20% - 强调文字颜色 2 2 2 3 9 4" xfId="15619" xr:uid="{00000000-0005-0000-0000-0000333D0000}"/>
    <cellStyle name="20% - 强调文字颜色 2 2 2 3 9 5" xfId="15625" xr:uid="{00000000-0005-0000-0000-0000393D0000}"/>
    <cellStyle name="20% - 强调文字颜色 2 2 2 3 9 6" xfId="15629" xr:uid="{00000000-0005-0000-0000-00003D3D0000}"/>
    <cellStyle name="20% - 强调文字颜色 2 2 2 4" xfId="7921" xr:uid="{00000000-0005-0000-0000-0000211F0000}"/>
    <cellStyle name="20% - 强调文字颜色 2 2 2 4 2" xfId="7923" xr:uid="{00000000-0005-0000-0000-0000231F0000}"/>
    <cellStyle name="20% - 强调文字颜色 2 2 2 4 2 2" xfId="15633" xr:uid="{00000000-0005-0000-0000-0000413D0000}"/>
    <cellStyle name="20% - 强调文字颜色 2 2 2 4 2 2 2" xfId="15637" xr:uid="{00000000-0005-0000-0000-0000453D0000}"/>
    <cellStyle name="20% - 强调文字颜色 2 2 2 4 2 2 3" xfId="15639" xr:uid="{00000000-0005-0000-0000-0000473D0000}"/>
    <cellStyle name="20% - 强调文字颜色 2 2 2 4 2 2 4" xfId="1841" xr:uid="{00000000-0005-0000-0000-000061070000}"/>
    <cellStyle name="20% - 强调文字颜色 2 2 2 4 2 3" xfId="15642" xr:uid="{00000000-0005-0000-0000-00004A3D0000}"/>
    <cellStyle name="20% - 强调文字颜色 2 2 2 4 2 3 2" xfId="15647" xr:uid="{00000000-0005-0000-0000-00004F3D0000}"/>
    <cellStyle name="20% - 强调文字颜色 2 2 2 4 2 3 2 2" xfId="3475" xr:uid="{00000000-0005-0000-0000-0000C30D0000}"/>
    <cellStyle name="20% - 强调文字颜色 2 2 2 4 2 3 2 3" xfId="3528" xr:uid="{00000000-0005-0000-0000-0000F80D0000}"/>
    <cellStyle name="20% - 强调文字颜色 2 2 2 4 2 3 2 4" xfId="15649" xr:uid="{00000000-0005-0000-0000-0000513D0000}"/>
    <cellStyle name="20% - 强调文字颜色 2 2 2 4 2 3 2 5" xfId="15650" xr:uid="{00000000-0005-0000-0000-0000523D0000}"/>
    <cellStyle name="20% - 强调文字颜色 2 2 2 4 2 4" xfId="15652" xr:uid="{00000000-0005-0000-0000-0000543D0000}"/>
    <cellStyle name="20% - 强调文字颜色 2 2 2 4 3" xfId="7931" xr:uid="{00000000-0005-0000-0000-00002B1F0000}"/>
    <cellStyle name="20% - 强调文字颜色 2 2 2 4 3 2" xfId="15659" xr:uid="{00000000-0005-0000-0000-00005B3D0000}"/>
    <cellStyle name="20% - 强调文字颜色 2 2 2 4 3 2 2" xfId="15661" xr:uid="{00000000-0005-0000-0000-00005D3D0000}"/>
    <cellStyle name="20% - 强调文字颜色 2 2 2 4 3 2 3" xfId="15663" xr:uid="{00000000-0005-0000-0000-00005F3D0000}"/>
    <cellStyle name="20% - 强调文字颜色 2 2 2 4 3 3" xfId="15668" xr:uid="{00000000-0005-0000-0000-0000643D0000}"/>
    <cellStyle name="20% - 强调文字颜色 2 2 2 4 4" xfId="853" xr:uid="{00000000-0005-0000-0000-000085030000}"/>
    <cellStyle name="20% - 强调文字颜色 2 2 2 4 4 2" xfId="15673" xr:uid="{00000000-0005-0000-0000-0000693D0000}"/>
    <cellStyle name="20% - 强调文字颜色 2 2 2 5" xfId="7940" xr:uid="{00000000-0005-0000-0000-0000341F0000}"/>
    <cellStyle name="20% - 强调文字颜色 2 2 2 5 2" xfId="15676" xr:uid="{00000000-0005-0000-0000-00006C3D0000}"/>
    <cellStyle name="20% - 强调文字颜色 2 2 2 5 2 2" xfId="15677" xr:uid="{00000000-0005-0000-0000-00006D3D0000}"/>
    <cellStyle name="20% - 强调文字颜色 2 2 2 5 2 2 2" xfId="15681" xr:uid="{00000000-0005-0000-0000-0000713D0000}"/>
    <cellStyle name="20% - 强调文字颜色 2 2 2 5 2 2 3" xfId="15685" xr:uid="{00000000-0005-0000-0000-0000753D0000}"/>
    <cellStyle name="20% - 强调文字颜色 2 2 2 5 2 2 4" xfId="10840" xr:uid="{00000000-0005-0000-0000-0000882A0000}"/>
    <cellStyle name="20% - 强调文字颜色 2 2 2 5 2 3" xfId="15688" xr:uid="{00000000-0005-0000-0000-0000783D0000}"/>
    <cellStyle name="20% - 强调文字颜色 2 2 2 5 2 3 2" xfId="15692" xr:uid="{00000000-0005-0000-0000-00007C3D0000}"/>
    <cellStyle name="20% - 强调文字颜色 2 2 2 5 2 3 2 2" xfId="438" xr:uid="{00000000-0005-0000-0000-0000D4010000}"/>
    <cellStyle name="20% - 强调文字颜色 2 2 2 5 2 3 2 3" xfId="5368" xr:uid="{00000000-0005-0000-0000-000028150000}"/>
    <cellStyle name="20% - 强调文字颜色 2 2 2 5 2 3 2 4" xfId="5386" xr:uid="{00000000-0005-0000-0000-00003A150000}"/>
    <cellStyle name="20% - 强调文字颜色 2 2 2 5 2 3 2 5" xfId="5402" xr:uid="{00000000-0005-0000-0000-00004A150000}"/>
    <cellStyle name="20% - 强调文字颜色 2 2 2 5 2 4" xfId="15695" xr:uid="{00000000-0005-0000-0000-00007F3D0000}"/>
    <cellStyle name="20% - 强调文字颜色 2 2 2 5 3" xfId="15698" xr:uid="{00000000-0005-0000-0000-0000823D0000}"/>
    <cellStyle name="20% - 强调文字颜色 2 2 2 5 3 2" xfId="15699" xr:uid="{00000000-0005-0000-0000-0000833D0000}"/>
    <cellStyle name="20% - 强调文字颜色 2 2 2 5 4" xfId="15703" xr:uid="{00000000-0005-0000-0000-0000873D0000}"/>
    <cellStyle name="20% - 强调文字颜色 2 2 2 6" xfId="7945" xr:uid="{00000000-0005-0000-0000-0000391F0000}"/>
    <cellStyle name="20% - 强调文字颜色 2 2 2 6 2" xfId="15704" xr:uid="{00000000-0005-0000-0000-0000883D0000}"/>
    <cellStyle name="20% - 强调文字颜色 2 2 2 6 2 2" xfId="7338" xr:uid="{00000000-0005-0000-0000-0000DA1C0000}"/>
    <cellStyle name="20% - 强调文字颜色 2 2 2 6 2 2 2" xfId="15705" xr:uid="{00000000-0005-0000-0000-0000893D0000}"/>
    <cellStyle name="20% - 强调文字颜色 2 2 2 6 2 2 3" xfId="15706" xr:uid="{00000000-0005-0000-0000-00008A3D0000}"/>
    <cellStyle name="20% - 强调文字颜色 2 2 2 6 2 3" xfId="7357" xr:uid="{00000000-0005-0000-0000-0000ED1C0000}"/>
    <cellStyle name="20% - 强调文字颜色 2 2 2 6 2 3 2" xfId="15709" xr:uid="{00000000-0005-0000-0000-00008D3D0000}"/>
    <cellStyle name="20% - 强调文字颜色 2 2 2 6 2 3 2 2" xfId="15710" xr:uid="{00000000-0005-0000-0000-00008E3D0000}"/>
    <cellStyle name="20% - 强调文字颜色 2 2 2 6 2 3 2 2 2" xfId="6795" xr:uid="{00000000-0005-0000-0000-0000BB1A0000}"/>
    <cellStyle name="20% - 强调文字颜色 2 2 2 6 2 3 2 2 3" xfId="6805" xr:uid="{00000000-0005-0000-0000-0000C51A0000}"/>
    <cellStyle name="20% - 强调文字颜色 2 2 2 6 2 3 2 2 4" xfId="6813" xr:uid="{00000000-0005-0000-0000-0000CD1A0000}"/>
    <cellStyle name="20% - 强调文字颜色 2 2 2 6 2 3 2 2 5" xfId="15712" xr:uid="{00000000-0005-0000-0000-0000903D0000}"/>
    <cellStyle name="20% - 强调文字颜色 2 2 2 6 2 3 2 3" xfId="15716" xr:uid="{00000000-0005-0000-0000-0000943D0000}"/>
    <cellStyle name="20% - 强调文字颜色 2 2 2 6 2 3 2 4" xfId="15718" xr:uid="{00000000-0005-0000-0000-0000963D0000}"/>
    <cellStyle name="20% - 强调文字颜色 2 2 2 6 2 3 2 5" xfId="15720" xr:uid="{00000000-0005-0000-0000-0000983D0000}"/>
    <cellStyle name="20% - 强调文字颜色 2 2 2 6 2 3 2 6" xfId="15721" xr:uid="{00000000-0005-0000-0000-0000993D0000}"/>
    <cellStyle name="20% - 强调文字颜色 2 2 2 6 2 3 3" xfId="15723" xr:uid="{00000000-0005-0000-0000-00009B3D0000}"/>
    <cellStyle name="20% - 强调文字颜色 2 2 2 6 2 3 3 2" xfId="15725" xr:uid="{00000000-0005-0000-0000-00009D3D0000}"/>
    <cellStyle name="20% - 强调文字颜色 2 2 2 6 2 3 3 2 2" xfId="15727" xr:uid="{00000000-0005-0000-0000-00009F3D0000}"/>
    <cellStyle name="20% - 强调文字颜色 2 2 2 6 2 3 3 2 3" xfId="15728" xr:uid="{00000000-0005-0000-0000-0000A03D0000}"/>
    <cellStyle name="20% - 强调文字颜色 2 2 2 6 2 3 3 2 4" xfId="15730" xr:uid="{00000000-0005-0000-0000-0000A23D0000}"/>
    <cellStyle name="20% - 强调文字颜色 2 2 2 6 2 3 3 2 5" xfId="15735" xr:uid="{00000000-0005-0000-0000-0000A73D0000}"/>
    <cellStyle name="20% - 强调文字颜色 2 2 2 6 2 3 3 3" xfId="15739" xr:uid="{00000000-0005-0000-0000-0000AB3D0000}"/>
    <cellStyle name="20% - 强调文字颜色 2 2 2 6 2 3 3 4" xfId="15743" xr:uid="{00000000-0005-0000-0000-0000AF3D0000}"/>
    <cellStyle name="20% - 强调文字颜色 2 2 2 6 2 3 3 5" xfId="15746" xr:uid="{00000000-0005-0000-0000-0000B23D0000}"/>
    <cellStyle name="20% - 强调文字颜色 2 2 2 6 2 3 3 6" xfId="15748" xr:uid="{00000000-0005-0000-0000-0000B43D0000}"/>
    <cellStyle name="20% - 强调文字颜色 2 2 2 6 2 3 4" xfId="12787" xr:uid="{00000000-0005-0000-0000-000023320000}"/>
    <cellStyle name="20% - 强调文字颜色 2 2 2 6 2 3 4 2" xfId="12792" xr:uid="{00000000-0005-0000-0000-000028320000}"/>
    <cellStyle name="20% - 强调文字颜色 2 2 2 6 2 3 4 3" xfId="12799" xr:uid="{00000000-0005-0000-0000-00002F320000}"/>
    <cellStyle name="20% - 强调文字颜色 2 2 2 6 2 3 4 4" xfId="12804" xr:uid="{00000000-0005-0000-0000-000034320000}"/>
    <cellStyle name="20% - 强调文字颜色 2 2 2 6 2 3 4 5" xfId="2186" xr:uid="{00000000-0005-0000-0000-0000BA080000}"/>
    <cellStyle name="20% - 强调文字颜色 2 2 2 6 2 3 5" xfId="12024" xr:uid="{00000000-0005-0000-0000-0000282F0000}"/>
    <cellStyle name="20% - 强调文字颜色 2 2 2 6 2 3 6" xfId="12034" xr:uid="{00000000-0005-0000-0000-0000322F0000}"/>
    <cellStyle name="20% - 强调文字颜色 2 2 2 6 2 3 7" xfId="12043" xr:uid="{00000000-0005-0000-0000-00003B2F0000}"/>
    <cellStyle name="20% - 强调文字颜色 2 2 2 6 2 3 8" xfId="12050" xr:uid="{00000000-0005-0000-0000-0000422F0000}"/>
    <cellStyle name="20% - 强调文字颜色 2 2 2 6 2 4" xfId="13139" xr:uid="{00000000-0005-0000-0000-000083330000}"/>
    <cellStyle name="20% - 强调文字颜色 2 2 2 6 3" xfId="15749" xr:uid="{00000000-0005-0000-0000-0000B53D0000}"/>
    <cellStyle name="20% - 强调文字颜色 2 2 2 6 3 2" xfId="7374" xr:uid="{00000000-0005-0000-0000-0000FE1C0000}"/>
    <cellStyle name="20% - 强调文字颜色 2 2 2 6 4" xfId="15750" xr:uid="{00000000-0005-0000-0000-0000B63D0000}"/>
    <cellStyle name="20% - 强调文字颜色 2 2 2 6 4 2" xfId="7418" xr:uid="{00000000-0005-0000-0000-00002A1D0000}"/>
    <cellStyle name="20% - 强调文字颜色 2 2 2 6 4 2 2" xfId="15752" xr:uid="{00000000-0005-0000-0000-0000B83D0000}"/>
    <cellStyle name="20% - 强调文字颜色 2 2 2 6 4 2 2 2" xfId="15754" xr:uid="{00000000-0005-0000-0000-0000BA3D0000}"/>
    <cellStyle name="20% - 强调文字颜色 2 2 2 6 4 2 2 3" xfId="15756" xr:uid="{00000000-0005-0000-0000-0000BC3D0000}"/>
    <cellStyle name="20% - 强调文字颜色 2 2 2 6 4 2 2 4" xfId="5148" xr:uid="{00000000-0005-0000-0000-00004C140000}"/>
    <cellStyle name="20% - 强调文字颜色 2 2 2 6 4 2 2 5" xfId="533" xr:uid="{00000000-0005-0000-0000-000037020000}"/>
    <cellStyle name="20% - 强调文字颜色 2 2 2 6 4 2 3" xfId="15758" xr:uid="{00000000-0005-0000-0000-0000BE3D0000}"/>
    <cellStyle name="20% - 强调文字颜色 2 2 2 6 4 2 4" xfId="15761" xr:uid="{00000000-0005-0000-0000-0000C13D0000}"/>
    <cellStyle name="20% - 强调文字颜色 2 2 2 6 4 2 5" xfId="15680" xr:uid="{00000000-0005-0000-0000-0000703D0000}"/>
    <cellStyle name="20% - 强调文字颜色 2 2 2 6 4 2 6" xfId="15691" xr:uid="{00000000-0005-0000-0000-00007B3D0000}"/>
    <cellStyle name="20% - 强调文字颜色 2 2 2 6 4 3" xfId="7710" xr:uid="{00000000-0005-0000-0000-00004E1E0000}"/>
    <cellStyle name="20% - 强调文字颜色 2 2 2 6 4 3 2" xfId="15763" xr:uid="{00000000-0005-0000-0000-0000C33D0000}"/>
    <cellStyle name="20% - 强调文字颜色 2 2 2 6 4 3 2 2" xfId="10321" xr:uid="{00000000-0005-0000-0000-000081280000}"/>
    <cellStyle name="20% - 强调文字颜色 2 2 2 6 4 3 2 3" xfId="10325" xr:uid="{00000000-0005-0000-0000-000085280000}"/>
    <cellStyle name="20% - 强调文字颜色 2 2 2 6 4 3 2 4" xfId="15766" xr:uid="{00000000-0005-0000-0000-0000C63D0000}"/>
    <cellStyle name="20% - 强调文字颜色 2 2 2 6 4 3 2 5" xfId="15770" xr:uid="{00000000-0005-0000-0000-0000CA3D0000}"/>
    <cellStyle name="20% - 强调文字颜色 2 2 2 6 4 3 3" xfId="15772" xr:uid="{00000000-0005-0000-0000-0000CC3D0000}"/>
    <cellStyle name="20% - 强调文字颜色 2 2 2 6 4 3 4" xfId="15775" xr:uid="{00000000-0005-0000-0000-0000CF3D0000}"/>
    <cellStyle name="20% - 强调文字颜色 2 2 2 6 4 3 5" xfId="15701" xr:uid="{00000000-0005-0000-0000-0000853D0000}"/>
    <cellStyle name="20% - 强调文字颜色 2 2 2 6 4 3 6" xfId="15776" xr:uid="{00000000-0005-0000-0000-0000D03D0000}"/>
    <cellStyle name="20% - 强调文字颜色 2 2 2 6 4 4" xfId="7719" xr:uid="{00000000-0005-0000-0000-0000571E0000}"/>
    <cellStyle name="20% - 强调文字颜色 2 2 2 6 4 4 2" xfId="15779" xr:uid="{00000000-0005-0000-0000-0000D33D0000}"/>
    <cellStyle name="20% - 强调文字颜色 2 2 2 6 4 4 3" xfId="15785" xr:uid="{00000000-0005-0000-0000-0000D93D0000}"/>
    <cellStyle name="20% - 强调文字颜色 2 2 2 6 4 4 4" xfId="15788" xr:uid="{00000000-0005-0000-0000-0000DC3D0000}"/>
    <cellStyle name="20% - 强调文字颜色 2 2 2 6 4 4 5" xfId="15790" xr:uid="{00000000-0005-0000-0000-0000DE3D0000}"/>
    <cellStyle name="20% - 强调文字颜色 2 2 2 6 4 5" xfId="15797" xr:uid="{00000000-0005-0000-0000-0000E53D0000}"/>
    <cellStyle name="20% - 强调文字颜色 2 2 2 6 4 6" xfId="15804" xr:uid="{00000000-0005-0000-0000-0000EC3D0000}"/>
    <cellStyle name="20% - 强调文字颜色 2 2 2 6 4 7" xfId="15810" xr:uid="{00000000-0005-0000-0000-0000F23D0000}"/>
    <cellStyle name="20% - 强调文字颜色 2 2 2 6 4 8" xfId="15814" xr:uid="{00000000-0005-0000-0000-0000F63D0000}"/>
    <cellStyle name="20% - 强调文字颜色 2 2 2 7" xfId="7955" xr:uid="{00000000-0005-0000-0000-0000431F0000}"/>
    <cellStyle name="20% - 强调文字颜色 2 2 2 7 2" xfId="15817" xr:uid="{00000000-0005-0000-0000-0000F93D0000}"/>
    <cellStyle name="20% - 强调文字颜色 2 2 2 7 2 2" xfId="13192" xr:uid="{00000000-0005-0000-0000-0000B8330000}"/>
    <cellStyle name="20% - 强调文字颜色 2 2 2 7 2 2 2" xfId="11174" xr:uid="{00000000-0005-0000-0000-0000D62B0000}"/>
    <cellStyle name="20% - 强调文字颜色 2 2 2 7 2 2 2 2" xfId="10195" xr:uid="{00000000-0005-0000-0000-000003280000}"/>
    <cellStyle name="20% - 强调文字颜色 2 2 2 7 2 2 2 2 2" xfId="15820" xr:uid="{00000000-0005-0000-0000-0000FC3D0000}"/>
    <cellStyle name="20% - 强调文字颜色 2 2 2 7 2 2 2 2 3" xfId="15822" xr:uid="{00000000-0005-0000-0000-0000FE3D0000}"/>
    <cellStyle name="20% - 强调文字颜色 2 2 2 7 2 2 2 2 4" xfId="15824" xr:uid="{00000000-0005-0000-0000-0000003E0000}"/>
    <cellStyle name="20% - 强调文字颜色 2 2 2 7 2 2 2 2 5" xfId="15825" xr:uid="{00000000-0005-0000-0000-0000013E0000}"/>
    <cellStyle name="20% - 强调文字颜色 2 2 2 7 2 2 2 3" xfId="10201" xr:uid="{00000000-0005-0000-0000-000009280000}"/>
    <cellStyle name="20% - 强调文字颜色 2 2 2 7 2 2 2 4" xfId="11785" xr:uid="{00000000-0005-0000-0000-0000392E0000}"/>
    <cellStyle name="20% - 强调文字颜色 2 2 2 7 2 2 2 5" xfId="15826" xr:uid="{00000000-0005-0000-0000-0000023E0000}"/>
    <cellStyle name="20% - 强调文字颜色 2 2 2 7 2 2 2 6" xfId="15828" xr:uid="{00000000-0005-0000-0000-0000043E0000}"/>
    <cellStyle name="20% - 强调文字颜色 2 2 2 7 2 2 3" xfId="1853" xr:uid="{00000000-0005-0000-0000-00006D070000}"/>
    <cellStyle name="20% - 强调文字颜色 2 2 2 7 2 2 3 2" xfId="1877" xr:uid="{00000000-0005-0000-0000-000085070000}"/>
    <cellStyle name="20% - 强调文字颜色 2 2 2 7 2 2 3 2 2" xfId="2045" xr:uid="{00000000-0005-0000-0000-00002D080000}"/>
    <cellStyle name="20% - 强调文字颜色 2 2 2 7 2 2 3 2 3" xfId="5154" xr:uid="{00000000-0005-0000-0000-000052140000}"/>
    <cellStyle name="20% - 强调文字颜色 2 2 2 7 2 2 3 2 4" xfId="5166" xr:uid="{00000000-0005-0000-0000-00005E140000}"/>
    <cellStyle name="20% - 强调文字颜色 2 2 2 7 2 2 3 2 5" xfId="15830" xr:uid="{00000000-0005-0000-0000-0000063E0000}"/>
    <cellStyle name="20% - 强调文字颜色 2 2 2 7 2 2 3 3" xfId="1904" xr:uid="{00000000-0005-0000-0000-0000A0070000}"/>
    <cellStyle name="20% - 强调文字颜色 2 2 2 7 2 2 3 4" xfId="1922" xr:uid="{00000000-0005-0000-0000-0000B2070000}"/>
    <cellStyle name="20% - 强调文字颜色 2 2 2 7 2 2 3 5" xfId="1948" xr:uid="{00000000-0005-0000-0000-0000CC070000}"/>
    <cellStyle name="20% - 强调文字颜色 2 2 2 7 2 2 3 6" xfId="15832" xr:uid="{00000000-0005-0000-0000-0000083E0000}"/>
    <cellStyle name="20% - 强调文字颜色 2 2 2 7 2 2 4" xfId="1968" xr:uid="{00000000-0005-0000-0000-0000E0070000}"/>
    <cellStyle name="20% - 强调文字颜色 2 2 2 7 2 2 4 2" xfId="5127" xr:uid="{00000000-0005-0000-0000-000037140000}"/>
    <cellStyle name="20% - 强调文字颜色 2 2 2 7 2 2 4 3" xfId="5140" xr:uid="{00000000-0005-0000-0000-000044140000}"/>
    <cellStyle name="20% - 强调文字颜色 2 2 2 7 2 2 4 4" xfId="528" xr:uid="{00000000-0005-0000-0000-000032020000}"/>
    <cellStyle name="20% - 强调文字颜色 2 2 2 7 2 2 4 5" xfId="578" xr:uid="{00000000-0005-0000-0000-000066020000}"/>
    <cellStyle name="20% - 强调文字颜色 2 2 2 7 2 2 5" xfId="1996" xr:uid="{00000000-0005-0000-0000-0000FC070000}"/>
    <cellStyle name="20% - 强调文字颜色 2 2 2 7 2 2 6" xfId="2023" xr:uid="{00000000-0005-0000-0000-000017080000}"/>
    <cellStyle name="20% - 强调文字颜色 2 2 2 7 2 2 7" xfId="2050" xr:uid="{00000000-0005-0000-0000-000032080000}"/>
    <cellStyle name="20% - 强调文字颜色 2 2 2 7 2 2 8" xfId="5161" xr:uid="{00000000-0005-0000-0000-000059140000}"/>
    <cellStyle name="20% - 强调文字颜色 2 2 2 7 2 3" xfId="13203" xr:uid="{00000000-0005-0000-0000-0000C3330000}"/>
    <cellStyle name="20% - 强调文字颜色 2 2 2 7 2 4" xfId="12644" xr:uid="{00000000-0005-0000-0000-000094310000}"/>
    <cellStyle name="20% - 强调文字颜色 2 2 2 7 3" xfId="15834" xr:uid="{00000000-0005-0000-0000-00000A3E0000}"/>
    <cellStyle name="20% - 强调文字颜色 2 2 2 7 3 2" xfId="8237" xr:uid="{00000000-0005-0000-0000-00005D200000}"/>
    <cellStyle name="20% - 强调文字颜色 2 2 2 7 3 2 2" xfId="15836" xr:uid="{00000000-0005-0000-0000-00000C3E0000}"/>
    <cellStyle name="20% - 强调文字颜色 2 2 2 7 3 2 2 2" xfId="15840" xr:uid="{00000000-0005-0000-0000-0000103E0000}"/>
    <cellStyle name="20% - 强调文字颜色 2 2 2 7 3 2 2 3" xfId="15841" xr:uid="{00000000-0005-0000-0000-0000113E0000}"/>
    <cellStyle name="20% - 强调文字颜色 2 2 2 7 3 2 2 4" xfId="15842" xr:uid="{00000000-0005-0000-0000-0000123E0000}"/>
    <cellStyle name="20% - 强调文字颜色 2 2 2 7 3 2 2 5" xfId="15843" xr:uid="{00000000-0005-0000-0000-0000133E0000}"/>
    <cellStyle name="20% - 强调文字颜色 2 2 2 7 3 2 3" xfId="3865" xr:uid="{00000000-0005-0000-0000-0000490F0000}"/>
    <cellStyle name="20% - 强调文字颜色 2 2 2 7 3 2 4" xfId="3878" xr:uid="{00000000-0005-0000-0000-0000560F0000}"/>
    <cellStyle name="20% - 强调文字颜色 2 2 2 7 3 2 5" xfId="3897" xr:uid="{00000000-0005-0000-0000-0000690F0000}"/>
    <cellStyle name="20% - 强调文字颜色 2 2 2 7 3 2 6" xfId="15845" xr:uid="{00000000-0005-0000-0000-0000153E0000}"/>
    <cellStyle name="20% - 强调文字颜色 2 2 2 7 3 3" xfId="11500" xr:uid="{00000000-0005-0000-0000-00001C2D0000}"/>
    <cellStyle name="20% - 强调文字颜色 2 2 2 7 3 3 2" xfId="4082" xr:uid="{00000000-0005-0000-0000-000022100000}"/>
    <cellStyle name="20% - 强调文字颜色 2 2 2 7 3 3 2 2" xfId="15851" xr:uid="{00000000-0005-0000-0000-00001B3E0000}"/>
    <cellStyle name="20% - 强调文字颜色 2 2 2 7 3 3 2 3" xfId="15856" xr:uid="{00000000-0005-0000-0000-0000203E0000}"/>
    <cellStyle name="20% - 强调文字颜色 2 2 2 7 3 3 2 4" xfId="15861" xr:uid="{00000000-0005-0000-0000-0000253E0000}"/>
    <cellStyle name="20% - 强调文字颜色 2 2 2 7 3 3 2 5" xfId="13733" xr:uid="{00000000-0005-0000-0000-0000D5350000}"/>
    <cellStyle name="20% - 强调文字颜色 2 2 2 7 3 3 3" xfId="4108" xr:uid="{00000000-0005-0000-0000-00003C100000}"/>
    <cellStyle name="20% - 强调文字颜色 2 2 2 7 3 3 4" xfId="4125" xr:uid="{00000000-0005-0000-0000-00004D100000}"/>
    <cellStyle name="20% - 强调文字颜色 2 2 2 7 3 3 5" xfId="15866" xr:uid="{00000000-0005-0000-0000-00002A3E0000}"/>
    <cellStyle name="20% - 强调文字颜色 2 2 2 7 3 3 6" xfId="15869" xr:uid="{00000000-0005-0000-0000-00002D3E0000}"/>
    <cellStyle name="20% - 强调文字颜色 2 2 2 7 3 4" xfId="6044" xr:uid="{00000000-0005-0000-0000-0000CC170000}"/>
    <cellStyle name="20% - 强调文字颜色 2 2 2 7 3 4 2" xfId="4208" xr:uid="{00000000-0005-0000-0000-0000A0100000}"/>
    <cellStyle name="20% - 强调文字颜色 2 2 2 7 3 4 3" xfId="4236" xr:uid="{00000000-0005-0000-0000-0000BC100000}"/>
    <cellStyle name="20% - 强调文字颜色 2 2 2 7 3 4 4" xfId="4253" xr:uid="{00000000-0005-0000-0000-0000CD100000}"/>
    <cellStyle name="20% - 强调文字颜色 2 2 2 7 3 4 5" xfId="15872" xr:uid="{00000000-0005-0000-0000-0000303E0000}"/>
    <cellStyle name="20% - 强调文字颜色 2 2 2 7 3 5" xfId="6059" xr:uid="{00000000-0005-0000-0000-0000DB170000}"/>
    <cellStyle name="20% - 强调文字颜色 2 2 2 7 3 6" xfId="15876" xr:uid="{00000000-0005-0000-0000-0000343E0000}"/>
    <cellStyle name="20% - 强调文字颜色 2 2 2 7 3 7" xfId="15881" xr:uid="{00000000-0005-0000-0000-0000393E0000}"/>
    <cellStyle name="20% - 强调文字颜色 2 2 2 7 3 8" xfId="15885" xr:uid="{00000000-0005-0000-0000-00003D3E0000}"/>
    <cellStyle name="20% - 强调文字颜色 2 2 2 7 4" xfId="15886" xr:uid="{00000000-0005-0000-0000-00003E3E0000}"/>
    <cellStyle name="20% - 强调文字颜色 2 2 2 8" xfId="7964" xr:uid="{00000000-0005-0000-0000-00004C1F0000}"/>
    <cellStyle name="20% - 强调文字颜色 2 2 2 8 2" xfId="8195" xr:uid="{00000000-0005-0000-0000-000033200000}"/>
    <cellStyle name="20% - 强调文字颜色 2 2 2 8 2 2" xfId="15889" xr:uid="{00000000-0005-0000-0000-0000413E0000}"/>
    <cellStyle name="20% - 强调文字颜色 2 2 2 8 2 3" xfId="15894" xr:uid="{00000000-0005-0000-0000-0000463E0000}"/>
    <cellStyle name="20% - 强调文字颜色 2 2 2 8 3" xfId="8393" xr:uid="{00000000-0005-0000-0000-0000F9200000}"/>
    <cellStyle name="20% - 强调文字颜色 2 2 2 9" xfId="7976" xr:uid="{00000000-0005-0000-0000-0000581F0000}"/>
    <cellStyle name="20% - 强调文字颜色 2 2 2 9 2" xfId="15896" xr:uid="{00000000-0005-0000-0000-0000483E0000}"/>
    <cellStyle name="20% - 强调文字颜色 2 2 2 9 2 2" xfId="15897" xr:uid="{00000000-0005-0000-0000-0000493E0000}"/>
    <cellStyle name="20% - 强调文字颜色 2 2 2 9 2 2 2" xfId="8827" xr:uid="{00000000-0005-0000-0000-0000AB220000}"/>
    <cellStyle name="20% - 强调文字颜色 2 2 2 9 2 2 2 2" xfId="1770" xr:uid="{00000000-0005-0000-0000-00001A070000}"/>
    <cellStyle name="20% - 强调文字颜色 2 2 2 9 2 2 2 3" xfId="15899" xr:uid="{00000000-0005-0000-0000-00004B3E0000}"/>
    <cellStyle name="20% - 强调文字颜色 2 2 2 9 2 2 2 4" xfId="15902" xr:uid="{00000000-0005-0000-0000-00004E3E0000}"/>
    <cellStyle name="20% - 强调文字颜色 2 2 2 9 2 2 2 5" xfId="15905" xr:uid="{00000000-0005-0000-0000-0000513E0000}"/>
    <cellStyle name="20% - 强调文字颜色 2 2 2 9 2 2 3" xfId="8836" xr:uid="{00000000-0005-0000-0000-0000B4220000}"/>
    <cellStyle name="20% - 强调文字颜色 2 2 2 9 2 2 4" xfId="9147" xr:uid="{00000000-0005-0000-0000-0000EB230000}"/>
    <cellStyle name="20% - 强调文字颜色 2 2 2 9 2 2 5" xfId="9154" xr:uid="{00000000-0005-0000-0000-0000F2230000}"/>
    <cellStyle name="20% - 强调文字颜色 2 2 2 9 2 2 6" xfId="9162" xr:uid="{00000000-0005-0000-0000-0000FA230000}"/>
    <cellStyle name="20% - 强调文字颜色 2 2 2 9 2 3" xfId="15907" xr:uid="{00000000-0005-0000-0000-0000533E0000}"/>
    <cellStyle name="20% - 强调文字颜色 2 2 2 9 2 3 2" xfId="15909" xr:uid="{00000000-0005-0000-0000-0000553E0000}"/>
    <cellStyle name="20% - 强调文字颜色 2 2 2 9 2 3 2 2" xfId="15910" xr:uid="{00000000-0005-0000-0000-0000563E0000}"/>
    <cellStyle name="20% - 强调文字颜色 2 2 2 9 2 3 2 3" xfId="6812" xr:uid="{00000000-0005-0000-0000-0000CC1A0000}"/>
    <cellStyle name="20% - 强调文字颜色 2 2 2 9 2 3 2 4" xfId="13218" xr:uid="{00000000-0005-0000-0000-0000D2330000}"/>
    <cellStyle name="20% - 强调文字颜色 2 2 2 9 2 3 2 5" xfId="13223" xr:uid="{00000000-0005-0000-0000-0000D7330000}"/>
    <cellStyle name="20% - 强调文字颜色 2 2 2 9 2 3 3" xfId="8225" xr:uid="{00000000-0005-0000-0000-000051200000}"/>
    <cellStyle name="20% - 强调文字颜色 2 2 2 9 2 3 4" xfId="9173" xr:uid="{00000000-0005-0000-0000-000005240000}"/>
    <cellStyle name="20% - 强调文字颜色 2 2 2 9 2 3 5" xfId="9183" xr:uid="{00000000-0005-0000-0000-00000F240000}"/>
    <cellStyle name="20% - 强调文字颜色 2 2 2 9 2 3 6" xfId="9189" xr:uid="{00000000-0005-0000-0000-000015240000}"/>
    <cellStyle name="20% - 强调文字颜色 2 2 2 9 2 4" xfId="15917" xr:uid="{00000000-0005-0000-0000-00005D3E0000}"/>
    <cellStyle name="20% - 强调文字颜色 2 2 2 9 2 4 2" xfId="15919" xr:uid="{00000000-0005-0000-0000-00005F3E0000}"/>
    <cellStyle name="20% - 强调文字颜色 2 2 2 9 2 4 3" xfId="15921" xr:uid="{00000000-0005-0000-0000-0000613E0000}"/>
    <cellStyle name="20% - 强调文字颜色 2 2 2 9 2 4 4" xfId="15923" xr:uid="{00000000-0005-0000-0000-0000633E0000}"/>
    <cellStyle name="20% - 强调文字颜色 2 2 2 9 2 4 5" xfId="15925" xr:uid="{00000000-0005-0000-0000-0000653E0000}"/>
    <cellStyle name="20% - 强调文字颜色 2 2 2 9 2 5" xfId="15928" xr:uid="{00000000-0005-0000-0000-0000683E0000}"/>
    <cellStyle name="20% - 强调文字颜色 2 2 2 9 2 6" xfId="15931" xr:uid="{00000000-0005-0000-0000-00006B3E0000}"/>
    <cellStyle name="20% - 强调文字颜色 2 2 2 9 2 7" xfId="15933" xr:uid="{00000000-0005-0000-0000-00006D3E0000}"/>
    <cellStyle name="20% - 强调文字颜色 2 2 2 9 2 8" xfId="15935" xr:uid="{00000000-0005-0000-0000-00006F3E0000}"/>
    <cellStyle name="20% - 强调文字颜色 2 2 2 9 3" xfId="15939" xr:uid="{00000000-0005-0000-0000-0000733E0000}"/>
    <cellStyle name="20% - 强调文字颜色 2 2 3" xfId="15941" xr:uid="{00000000-0005-0000-0000-0000753E0000}"/>
    <cellStyle name="20% - 强调文字颜色 2 2 3 2" xfId="15944" xr:uid="{00000000-0005-0000-0000-0000783E0000}"/>
    <cellStyle name="20% - 强调文字颜色 2 2 3 2 10" xfId="15946" xr:uid="{00000000-0005-0000-0000-00007A3E0000}"/>
    <cellStyle name="20% - 强调文字颜色 2 2 3 2 10 2" xfId="13092" xr:uid="{00000000-0005-0000-0000-000054330000}"/>
    <cellStyle name="20% - 强调文字颜色 2 2 3 2 10 3" xfId="13110" xr:uid="{00000000-0005-0000-0000-000066330000}"/>
    <cellStyle name="20% - 强调文字颜色 2 2 3 2 10 4" xfId="13117" xr:uid="{00000000-0005-0000-0000-00006D330000}"/>
    <cellStyle name="20% - 强调文字颜色 2 2 3 2 10 5" xfId="13124" xr:uid="{00000000-0005-0000-0000-000074330000}"/>
    <cellStyle name="20% - 强调文字颜色 2 2 3 2 10 6" xfId="12736" xr:uid="{00000000-0005-0000-0000-0000F0310000}"/>
    <cellStyle name="20% - 强调文字颜色 2 2 3 2 11" xfId="15954" xr:uid="{00000000-0005-0000-0000-0000823E0000}"/>
    <cellStyle name="20% - 强调文字颜色 2 2 3 2 11 2" xfId="7355" xr:uid="{00000000-0005-0000-0000-0000EB1C0000}"/>
    <cellStyle name="20% - 强调文字颜色 2 2 3 2 11 3" xfId="13137" xr:uid="{00000000-0005-0000-0000-000081330000}"/>
    <cellStyle name="20% - 强调文字颜色 2 2 3 2 11 4" xfId="13146" xr:uid="{00000000-0005-0000-0000-00008A330000}"/>
    <cellStyle name="20% - 强调文字颜色 2 2 3 2 11 5" xfId="15966" xr:uid="{00000000-0005-0000-0000-00008E3E0000}"/>
    <cellStyle name="20% - 强调文字颜色 2 2 3 2 11 6" xfId="15977" xr:uid="{00000000-0005-0000-0000-0000993E0000}"/>
    <cellStyle name="20% - 强调文字颜色 2 2 3 2 12" xfId="15981" xr:uid="{00000000-0005-0000-0000-00009D3E0000}"/>
    <cellStyle name="20% - 强调文字颜色 2 2 3 2 12 2" xfId="7385" xr:uid="{00000000-0005-0000-0000-0000091D0000}"/>
    <cellStyle name="20% - 强调文字颜色 2 2 3 2 12 3" xfId="11426" xr:uid="{00000000-0005-0000-0000-0000D22C0000}"/>
    <cellStyle name="20% - 强调文字颜色 2 2 3 2 12 4" xfId="11437" xr:uid="{00000000-0005-0000-0000-0000DD2C0000}"/>
    <cellStyle name="20% - 强调文字颜色 2 2 3 2 12 5" xfId="15991" xr:uid="{00000000-0005-0000-0000-0000A73E0000}"/>
    <cellStyle name="20% - 强调文字颜色 2 2 3 2 12 6" xfId="15998" xr:uid="{00000000-0005-0000-0000-0000AE3E0000}"/>
    <cellStyle name="20% - 强调文字颜色 2 2 3 2 13" xfId="16001" xr:uid="{00000000-0005-0000-0000-0000B13E0000}"/>
    <cellStyle name="20% - 强调文字颜色 2 2 3 2 13 2" xfId="7709" xr:uid="{00000000-0005-0000-0000-00004D1E0000}"/>
    <cellStyle name="20% - 强调文字颜色 2 2 3 2 13 3" xfId="7718" xr:uid="{00000000-0005-0000-0000-0000561E0000}"/>
    <cellStyle name="20% - 强调文字颜色 2 2 3 2 13 4" xfId="15794" xr:uid="{00000000-0005-0000-0000-0000E23D0000}"/>
    <cellStyle name="20% - 强调文字颜色 2 2 3 2 13 5" xfId="15801" xr:uid="{00000000-0005-0000-0000-0000E93D0000}"/>
    <cellStyle name="20% - 强调文字颜色 2 2 3 2 13 6" xfId="15808" xr:uid="{00000000-0005-0000-0000-0000F03D0000}"/>
    <cellStyle name="20% - 强调文字颜色 2 2 3 2 14" xfId="16004" xr:uid="{00000000-0005-0000-0000-0000B43E0000}"/>
    <cellStyle name="20% - 强调文字颜色 2 2 3 2 15" xfId="16007" xr:uid="{00000000-0005-0000-0000-0000B73E0000}"/>
    <cellStyle name="20% - 强调文字颜色 2 2 3 2 15 2" xfId="16009" xr:uid="{00000000-0005-0000-0000-0000B93E0000}"/>
    <cellStyle name="20% - 强调文字颜色 2 2 3 2 15 3" xfId="16010" xr:uid="{00000000-0005-0000-0000-0000BA3E0000}"/>
    <cellStyle name="20% - 强调文字颜色 2 2 3 2 15 4" xfId="16011" xr:uid="{00000000-0005-0000-0000-0000BB3E0000}"/>
    <cellStyle name="20% - 强调文字颜色 2 2 3 2 15 5" xfId="16012" xr:uid="{00000000-0005-0000-0000-0000BC3E0000}"/>
    <cellStyle name="20% - 强调文字颜色 2 2 3 2 16" xfId="16016" xr:uid="{00000000-0005-0000-0000-0000C03E0000}"/>
    <cellStyle name="20% - 强调文字颜色 2 2 3 2 17" xfId="16019" xr:uid="{00000000-0005-0000-0000-0000C33E0000}"/>
    <cellStyle name="20% - 强调文字颜色 2 2 3 2 18" xfId="16021" xr:uid="{00000000-0005-0000-0000-0000C53E0000}"/>
    <cellStyle name="20% - 强调文字颜色 2 2 3 2 19" xfId="16023" xr:uid="{00000000-0005-0000-0000-0000C73E0000}"/>
    <cellStyle name="20% - 强调文字颜色 2 2 3 2 2" xfId="16026" xr:uid="{00000000-0005-0000-0000-0000CA3E0000}"/>
    <cellStyle name="20% - 强调文字颜色 2 2 3 2 2 10" xfId="16028" xr:uid="{00000000-0005-0000-0000-0000CC3E0000}"/>
    <cellStyle name="20% - 强调文字颜色 2 2 3 2 2 10 2" xfId="7312" xr:uid="{00000000-0005-0000-0000-0000C01C0000}"/>
    <cellStyle name="20% - 强调文字颜色 2 2 3 2 2 10 3" xfId="16032" xr:uid="{00000000-0005-0000-0000-0000D03E0000}"/>
    <cellStyle name="20% - 强调文字颜色 2 2 3 2 2 10 4" xfId="16034" xr:uid="{00000000-0005-0000-0000-0000D23E0000}"/>
    <cellStyle name="20% - 强调文字颜色 2 2 3 2 2 10 5" xfId="1076" xr:uid="{00000000-0005-0000-0000-000064040000}"/>
    <cellStyle name="20% - 强调文字颜色 2 2 3 2 2 10 6" xfId="1173" xr:uid="{00000000-0005-0000-0000-0000C5040000}"/>
    <cellStyle name="20% - 强调文字颜色 2 2 3 2 2 11" xfId="16036" xr:uid="{00000000-0005-0000-0000-0000D43E0000}"/>
    <cellStyle name="20% - 强调文字颜色 2 2 3 2 2 11 2" xfId="9090" xr:uid="{00000000-0005-0000-0000-0000B2230000}"/>
    <cellStyle name="20% - 强调文字颜色 2 2 3 2 2 11 3" xfId="9094" xr:uid="{00000000-0005-0000-0000-0000B6230000}"/>
    <cellStyle name="20% - 强调文字颜色 2 2 3 2 2 11 4" xfId="9098" xr:uid="{00000000-0005-0000-0000-0000BA230000}"/>
    <cellStyle name="20% - 强调文字颜色 2 2 3 2 2 11 5" xfId="9103" xr:uid="{00000000-0005-0000-0000-0000BF230000}"/>
    <cellStyle name="20% - 强调文字颜色 2 2 3 2 2 11 6" xfId="9244" xr:uid="{00000000-0005-0000-0000-00004C240000}"/>
    <cellStyle name="20% - 强调文字颜色 2 2 3 2 2 12" xfId="16037" xr:uid="{00000000-0005-0000-0000-0000D53E0000}"/>
    <cellStyle name="20% - 强调文字颜色 2 2 3 2 2 12 2" xfId="9127" xr:uid="{00000000-0005-0000-0000-0000D7230000}"/>
    <cellStyle name="20% - 强调文字颜色 2 2 3 2 2 12 3" xfId="4914" xr:uid="{00000000-0005-0000-0000-000062130000}"/>
    <cellStyle name="20% - 强调文字颜色 2 2 3 2 2 12 4" xfId="4931" xr:uid="{00000000-0005-0000-0000-000073130000}"/>
    <cellStyle name="20% - 强调文字颜色 2 2 3 2 2 12 5" xfId="4944" xr:uid="{00000000-0005-0000-0000-000080130000}"/>
    <cellStyle name="20% - 强调文字颜色 2 2 3 2 2 13" xfId="16038" xr:uid="{00000000-0005-0000-0000-0000D63E0000}"/>
    <cellStyle name="20% - 强调文字颜色 2 2 3 2 2 13 2" xfId="9136" xr:uid="{00000000-0005-0000-0000-0000E0230000}"/>
    <cellStyle name="20% - 强调文字颜色 2 2 3 2 2 13 3" xfId="4992" xr:uid="{00000000-0005-0000-0000-0000B0130000}"/>
    <cellStyle name="20% - 强调文字颜色 2 2 3 2 2 13 4" xfId="5015" xr:uid="{00000000-0005-0000-0000-0000C7130000}"/>
    <cellStyle name="20% - 强调文字颜色 2 2 3 2 2 13 5" xfId="5035" xr:uid="{00000000-0005-0000-0000-0000DB130000}"/>
    <cellStyle name="20% - 强调文字颜色 2 2 3 2 2 14" xfId="16039" xr:uid="{00000000-0005-0000-0000-0000D73E0000}"/>
    <cellStyle name="20% - 强调文字颜色 2 2 3 2 2 15" xfId="16040" xr:uid="{00000000-0005-0000-0000-0000D83E0000}"/>
    <cellStyle name="20% - 强调文字颜色 2 2 3 2 2 16" xfId="16041" xr:uid="{00000000-0005-0000-0000-0000D93E0000}"/>
    <cellStyle name="20% - 强调文字颜色 2 2 3 2 2 17" xfId="16043" xr:uid="{00000000-0005-0000-0000-0000DB3E0000}"/>
    <cellStyle name="20% - 强调文字颜色 2 2 3 2 2 18" xfId="6935" xr:uid="{00000000-0005-0000-0000-0000471B0000}"/>
    <cellStyle name="20% - 强调文字颜色 2 2 3 2 2 2" xfId="131" xr:uid="{00000000-0005-0000-0000-00008B000000}"/>
    <cellStyle name="20% - 强调文字颜色 2 2 3 2 2 2 2" xfId="4459" xr:uid="{00000000-0005-0000-0000-00009B110000}"/>
    <cellStyle name="20% - 强调文字颜色 2 2 3 2 2 2 2 2" xfId="4475" xr:uid="{00000000-0005-0000-0000-0000AB110000}"/>
    <cellStyle name="20% - 强调文字颜色 2 2 3 2 2 2 2 2 2" xfId="13778" xr:uid="{00000000-0005-0000-0000-000002360000}"/>
    <cellStyle name="20% - 强调文字颜色 2 2 3 2 2 2 2 2 2 2" xfId="16044" xr:uid="{00000000-0005-0000-0000-0000DC3E0000}"/>
    <cellStyle name="20% - 强调文字颜色 2 2 3 2 2 2 2 2 2 3" xfId="15945" xr:uid="{00000000-0005-0000-0000-0000793E0000}"/>
    <cellStyle name="20% - 强调文字颜色 2 2 3 2 2 2 2 2 2 4" xfId="15953" xr:uid="{00000000-0005-0000-0000-0000813E0000}"/>
    <cellStyle name="20% - 强调文字颜色 2 2 3 2 2 2 2 2 2 5" xfId="15979" xr:uid="{00000000-0005-0000-0000-00009B3E0000}"/>
    <cellStyle name="20% - 强调文字颜色 2 2 3 2 2 2 2 2 3" xfId="13784" xr:uid="{00000000-0005-0000-0000-000008360000}"/>
    <cellStyle name="20% - 强调文字颜色 2 2 3 2 2 2 2 2 4" xfId="13789" xr:uid="{00000000-0005-0000-0000-00000D360000}"/>
    <cellStyle name="20% - 强调文字颜色 2 2 3 2 2 2 2 2 5" xfId="13797" xr:uid="{00000000-0005-0000-0000-000015360000}"/>
    <cellStyle name="20% - 强调文字颜色 2 2 3 2 2 2 2 2 6" xfId="16046" xr:uid="{00000000-0005-0000-0000-0000DE3E0000}"/>
    <cellStyle name="20% - 强调文字颜色 2 2 3 2 2 2 2 3" xfId="2284" xr:uid="{00000000-0005-0000-0000-00001C090000}"/>
    <cellStyle name="20% - 强调文字颜色 2 2 3 2 2 2 2 3 2" xfId="16049" xr:uid="{00000000-0005-0000-0000-0000E13E0000}"/>
    <cellStyle name="20% - 强调文字颜色 2 2 3 2 2 2 2 3 2 2" xfId="13178" xr:uid="{00000000-0005-0000-0000-0000AA330000}"/>
    <cellStyle name="20% - 强调文字颜色 2 2 3 2 2 2 2 3 2 3" xfId="16053" xr:uid="{00000000-0005-0000-0000-0000E53E0000}"/>
    <cellStyle name="20% - 强调文字颜色 2 2 3 2 2 2 2 3 2 4" xfId="16057" xr:uid="{00000000-0005-0000-0000-0000E93E0000}"/>
    <cellStyle name="20% - 强调文字颜色 2 2 3 2 2 2 2 3 2 5" xfId="16063" xr:uid="{00000000-0005-0000-0000-0000EF3E0000}"/>
    <cellStyle name="20% - 强调文字颜色 2 2 3 2 2 2 2 3 3" xfId="16066" xr:uid="{00000000-0005-0000-0000-0000F23E0000}"/>
    <cellStyle name="20% - 强调文字颜色 2 2 3 2 2 2 2 3 4" xfId="16069" xr:uid="{00000000-0005-0000-0000-0000F53E0000}"/>
    <cellStyle name="20% - 强调文字颜色 2 2 3 2 2 2 2 3 5" xfId="16071" xr:uid="{00000000-0005-0000-0000-0000F73E0000}"/>
    <cellStyle name="20% - 强调文字颜色 2 2 3 2 2 2 2 3 6" xfId="16074" xr:uid="{00000000-0005-0000-0000-0000FA3E0000}"/>
    <cellStyle name="20% - 强调文字颜色 2 2 3 2 2 2 2 4" xfId="2533" xr:uid="{00000000-0005-0000-0000-0000150A0000}"/>
    <cellStyle name="20% - 强调文字颜色 2 2 3 2 2 2 2 4 2" xfId="16075" xr:uid="{00000000-0005-0000-0000-0000FB3E0000}"/>
    <cellStyle name="20% - 强调文字颜色 2 2 3 2 2 2 2 4 3" xfId="16076" xr:uid="{00000000-0005-0000-0000-0000FC3E0000}"/>
    <cellStyle name="20% - 强调文字颜色 2 2 3 2 2 2 2 4 4" xfId="165" xr:uid="{00000000-0005-0000-0000-0000AF000000}"/>
    <cellStyle name="20% - 强调文字颜色 2 2 3 2 2 2 2 4 5" xfId="16077" xr:uid="{00000000-0005-0000-0000-0000FD3E0000}"/>
    <cellStyle name="20% - 强调文字颜色 2 2 3 2 2 2 2 5" xfId="4485" xr:uid="{00000000-0005-0000-0000-0000B5110000}"/>
    <cellStyle name="20% - 强调文字颜色 2 2 3 2 2 2 2 6" xfId="13806" xr:uid="{00000000-0005-0000-0000-00001E360000}"/>
    <cellStyle name="20% - 强调文字颜色 2 2 3 2 2 2 2 7" xfId="16079" xr:uid="{00000000-0005-0000-0000-0000FF3E0000}"/>
    <cellStyle name="20% - 强调文字颜色 2 2 3 2 2 2 2 8" xfId="16083" xr:uid="{00000000-0005-0000-0000-0000033F0000}"/>
    <cellStyle name="20% - 强调文字颜色 2 2 3 2 2 2 3" xfId="4462" xr:uid="{00000000-0005-0000-0000-00009E110000}"/>
    <cellStyle name="20% - 强调文字颜色 2 2 3 2 2 2 4" xfId="4488" xr:uid="{00000000-0005-0000-0000-0000B8110000}"/>
    <cellStyle name="20% - 强调文字颜色 2 2 3 2 2 2 4 2" xfId="16085" xr:uid="{00000000-0005-0000-0000-0000053F0000}"/>
    <cellStyle name="20% - 强调文字颜色 2 2 3 2 2 2 4 3" xfId="16090" xr:uid="{00000000-0005-0000-0000-00000A3F0000}"/>
    <cellStyle name="20% - 强调文字颜色 2 2 3 2 2 2 4 4" xfId="16096" xr:uid="{00000000-0005-0000-0000-0000103F0000}"/>
    <cellStyle name="20% - 强调文字颜色 2 2 3 2 2 2 4 5" xfId="16099" xr:uid="{00000000-0005-0000-0000-0000133F0000}"/>
    <cellStyle name="20% - 强调文字颜色 2 2 3 2 2 2 5" xfId="16104" xr:uid="{00000000-0005-0000-0000-0000183F0000}"/>
    <cellStyle name="20% - 强调文字颜色 2 2 3 2 2 2 6" xfId="16107" xr:uid="{00000000-0005-0000-0000-00001B3F0000}"/>
    <cellStyle name="20% - 强调文字颜色 2 2 3 2 2 3" xfId="4502" xr:uid="{00000000-0005-0000-0000-0000C6110000}"/>
    <cellStyle name="20% - 强调文字颜色 2 2 3 2 2 3 10" xfId="11711" xr:uid="{00000000-0005-0000-0000-0000EF2D0000}"/>
    <cellStyle name="20% - 强调文字颜色 2 2 3 2 2 3 2" xfId="4516" xr:uid="{00000000-0005-0000-0000-0000D4110000}"/>
    <cellStyle name="20% - 强调文字颜色 2 2 3 2 2 3 2 2" xfId="911" xr:uid="{00000000-0005-0000-0000-0000BF030000}"/>
    <cellStyle name="20% - 强调文字颜色 2 2 3 2 2 3 2 2 2" xfId="16115" xr:uid="{00000000-0005-0000-0000-0000233F0000}"/>
    <cellStyle name="20% - 强调文字颜色 2 2 3 2 2 3 2 2 3" xfId="4911" xr:uid="{00000000-0005-0000-0000-00005F130000}"/>
    <cellStyle name="20% - 强调文字颜色 2 2 3 2 2 3 2 2 4" xfId="4927" xr:uid="{00000000-0005-0000-0000-00006F130000}"/>
    <cellStyle name="20% - 强调文字颜色 2 2 3 2 2 3 2 2 5" xfId="4942" xr:uid="{00000000-0005-0000-0000-00007E130000}"/>
    <cellStyle name="20% - 强调文字颜色 2 2 3 2 2 3 2 3" xfId="4520" xr:uid="{00000000-0005-0000-0000-0000D8110000}"/>
    <cellStyle name="20% - 强调文字颜色 2 2 3 2 2 3 2 4" xfId="4530" xr:uid="{00000000-0005-0000-0000-0000E2110000}"/>
    <cellStyle name="20% - 强调文字颜色 2 2 3 2 2 3 2 5" xfId="4540" xr:uid="{00000000-0005-0000-0000-0000EC110000}"/>
    <cellStyle name="20% - 强调文字颜色 2 2 3 2 2 3 2 6" xfId="16117" xr:uid="{00000000-0005-0000-0000-0000253F0000}"/>
    <cellStyle name="20% - 强调文字颜色 2 2 3 2 2 3 3" xfId="2565" xr:uid="{00000000-0005-0000-0000-0000350A0000}"/>
    <cellStyle name="20% - 强调文字颜色 2 2 3 2 2 3 3 2" xfId="2774" xr:uid="{00000000-0005-0000-0000-0000060B0000}"/>
    <cellStyle name="20% - 强调文字颜色 2 2 3 2 2 3 3 2 2" xfId="3072" xr:uid="{00000000-0005-0000-0000-0000300C0000}"/>
    <cellStyle name="20% - 强调文字颜色 2 2 3 2 2 3 3 2 3" xfId="1499" xr:uid="{00000000-0005-0000-0000-00000B060000}"/>
    <cellStyle name="20% - 强调文字颜色 2 2 3 2 2 3 3 2 4" xfId="1097" xr:uid="{00000000-0005-0000-0000-000079040000}"/>
    <cellStyle name="20% - 强调文字颜色 2 2 3 2 2 3 3 2 5" xfId="1120" xr:uid="{00000000-0005-0000-0000-000090040000}"/>
    <cellStyle name="20% - 强调文字颜色 2 2 3 2 2 3 3 3" xfId="3117" xr:uid="{00000000-0005-0000-0000-00005D0C0000}"/>
    <cellStyle name="20% - 强调文字颜色 2 2 3 2 2 3 3 4" xfId="119" xr:uid="{00000000-0005-0000-0000-00007E000000}"/>
    <cellStyle name="20% - 强调文字颜色 2 2 3 2 2 3 3 5" xfId="4494" xr:uid="{00000000-0005-0000-0000-0000BE110000}"/>
    <cellStyle name="20% - 强调文字颜色 2 2 3 2 2 3 3 6" xfId="16123" xr:uid="{00000000-0005-0000-0000-00002B3F0000}"/>
    <cellStyle name="20% - 强调文字颜色 2 2 3 2 2 3 4" xfId="4545" xr:uid="{00000000-0005-0000-0000-0000F1110000}"/>
    <cellStyle name="20% - 强调文字颜色 2 2 3 2 2 3 4 2" xfId="637" xr:uid="{00000000-0005-0000-0000-0000A5020000}"/>
    <cellStyle name="20% - 强调文字颜色 2 2 3 2 2 3 4 3" xfId="13842" xr:uid="{00000000-0005-0000-0000-000042360000}"/>
    <cellStyle name="20% - 强调文字颜色 2 2 3 2 2 3 4 4" xfId="16125" xr:uid="{00000000-0005-0000-0000-00002D3F0000}"/>
    <cellStyle name="20% - 强调文字颜色 2 2 3 2 2 3 4 5" xfId="16128" xr:uid="{00000000-0005-0000-0000-0000303F0000}"/>
    <cellStyle name="20% - 强调文字颜色 2 2 3 2 2 3 5" xfId="563" xr:uid="{00000000-0005-0000-0000-000057020000}"/>
    <cellStyle name="20% - 强调文字颜色 2 2 3 2 2 3 5 2" xfId="13868" xr:uid="{00000000-0005-0000-0000-00005C360000}"/>
    <cellStyle name="20% - 强调文字颜色 2 2 3 2 2 3 5 3" xfId="13876" xr:uid="{00000000-0005-0000-0000-000064360000}"/>
    <cellStyle name="20% - 强调文字颜色 2 2 3 2 2 3 5 4" xfId="16131" xr:uid="{00000000-0005-0000-0000-0000333F0000}"/>
    <cellStyle name="20% - 强调文字颜色 2 2 3 2 2 3 5 5" xfId="16133" xr:uid="{00000000-0005-0000-0000-0000353F0000}"/>
    <cellStyle name="20% - 强调文字颜色 2 2 3 2 2 3 6" xfId="595" xr:uid="{00000000-0005-0000-0000-000078020000}"/>
    <cellStyle name="20% - 强调文字颜色 2 2 3 2 2 3 7" xfId="96" xr:uid="{00000000-0005-0000-0000-000065000000}"/>
    <cellStyle name="20% - 强调文字颜色 2 2 3 2 2 3 8" xfId="681" xr:uid="{00000000-0005-0000-0000-0000D2020000}"/>
    <cellStyle name="20% - 强调文字颜色 2 2 3 2 2 3 9" xfId="752" xr:uid="{00000000-0005-0000-0000-00001B030000}"/>
    <cellStyle name="20% - 强调文字颜色 2 2 3 2 2 4" xfId="3207" xr:uid="{00000000-0005-0000-0000-0000B70C0000}"/>
    <cellStyle name="20% - 强调文字颜色 2 2 3 2 2 4 2" xfId="1690" xr:uid="{00000000-0005-0000-0000-0000CA060000}"/>
    <cellStyle name="20% - 强调文字颜色 2 2 3 2 2 4 2 2" xfId="37" xr:uid="{00000000-0005-0000-0000-000028000000}"/>
    <cellStyle name="20% - 强调文字颜色 2 2 3 2 2 4 2 3" xfId="4556" xr:uid="{00000000-0005-0000-0000-0000FC110000}"/>
    <cellStyle name="20% - 强调文字颜色 2 2 3 2 2 4 2 4" xfId="4568" xr:uid="{00000000-0005-0000-0000-000008120000}"/>
    <cellStyle name="20% - 强调文字颜色 2 2 3 2 2 4 2 5" xfId="4577" xr:uid="{00000000-0005-0000-0000-000011120000}"/>
    <cellStyle name="20% - 强调文字颜色 2 2 3 2 2 4 3" xfId="1833" xr:uid="{00000000-0005-0000-0000-000059070000}"/>
    <cellStyle name="20% - 强调文字颜色 2 2 3 2 2 4 3 2" xfId="1865" xr:uid="{00000000-0005-0000-0000-000079070000}"/>
    <cellStyle name="20% - 强调文字颜色 2 2 3 2 2 4 3 3" xfId="1988" xr:uid="{00000000-0005-0000-0000-0000F4070000}"/>
    <cellStyle name="20% - 强调文字颜色 2 2 3 2 2 4 3 4" xfId="2015" xr:uid="{00000000-0005-0000-0000-00000F080000}"/>
    <cellStyle name="20% - 强调文字颜色 2 2 3 2 2 4 3 5" xfId="2037" xr:uid="{00000000-0005-0000-0000-000025080000}"/>
    <cellStyle name="20% - 强调文字颜色 2 2 3 2 2 4 4" xfId="2081" xr:uid="{00000000-0005-0000-0000-000051080000}"/>
    <cellStyle name="20% - 强调文字颜色 2 2 3 2 2 4 5" xfId="2144" xr:uid="{00000000-0005-0000-0000-000090080000}"/>
    <cellStyle name="20% - 强调文字颜色 2 2 3 2 2 4 6" xfId="4587" xr:uid="{00000000-0005-0000-0000-00001B120000}"/>
    <cellStyle name="20% - 强调文字颜色 2 2 3 2 2 4 7" xfId="4610" xr:uid="{00000000-0005-0000-0000-000032120000}"/>
    <cellStyle name="20% - 强调文字颜色 2 2 3 2 2 4 8" xfId="4628" xr:uid="{00000000-0005-0000-0000-000044120000}"/>
    <cellStyle name="20% - 强调文字颜色 2 2 3 2 2 5" xfId="3228" xr:uid="{00000000-0005-0000-0000-0000CC0C0000}"/>
    <cellStyle name="20% - 强调文字颜色 2 2 3 2 2 5 2" xfId="2587" xr:uid="{00000000-0005-0000-0000-00004B0A0000}"/>
    <cellStyle name="20% - 强调文字颜色 2 2 3 2 2 5 2 2" xfId="3649" xr:uid="{00000000-0005-0000-0000-0000710E0000}"/>
    <cellStyle name="20% - 强调文字颜色 2 2 3 2 2 5 2 3" xfId="3669" xr:uid="{00000000-0005-0000-0000-0000850E0000}"/>
    <cellStyle name="20% - 强调文字颜色 2 2 3 2 2 5 2 4" xfId="3693" xr:uid="{00000000-0005-0000-0000-00009D0E0000}"/>
    <cellStyle name="20% - 强调文字颜色 2 2 3 2 2 5 2 5" xfId="3715" xr:uid="{00000000-0005-0000-0000-0000B30E0000}"/>
    <cellStyle name="20% - 强调文字颜色 2 2 3 2 2 5 3" xfId="2599" xr:uid="{00000000-0005-0000-0000-0000570A0000}"/>
    <cellStyle name="20% - 强调文字颜色 2 2 3 2 2 5 3 2" xfId="16135" xr:uid="{00000000-0005-0000-0000-0000373F0000}"/>
    <cellStyle name="20% - 强调文字颜色 2 2 3 2 2 5 3 3" xfId="16140" xr:uid="{00000000-0005-0000-0000-00003C3F0000}"/>
    <cellStyle name="20% - 强调文字颜色 2 2 3 2 2 5 3 4" xfId="16146" xr:uid="{00000000-0005-0000-0000-0000423F0000}"/>
    <cellStyle name="20% - 强调文字颜色 2 2 3 2 2 5 3 5" xfId="16153" xr:uid="{00000000-0005-0000-0000-0000493F0000}"/>
    <cellStyle name="20% - 强调文字颜色 2 2 3 2 2 5 4" xfId="2617" xr:uid="{00000000-0005-0000-0000-0000690A0000}"/>
    <cellStyle name="20% - 强调文字颜色 2 2 3 2 2 5 5" xfId="2639" xr:uid="{00000000-0005-0000-0000-00007F0A0000}"/>
    <cellStyle name="20% - 强调文字颜色 2 2 3 2 2 5 6" xfId="4633" xr:uid="{00000000-0005-0000-0000-000049120000}"/>
    <cellStyle name="20% - 强调文字颜色 2 2 3 2 2 5 7" xfId="4645" xr:uid="{00000000-0005-0000-0000-000055120000}"/>
    <cellStyle name="20% - 强调文字颜色 2 2 3 2 2 5 8" xfId="16157" xr:uid="{00000000-0005-0000-0000-00004D3F0000}"/>
    <cellStyle name="20% - 强调文字颜色 2 2 3 2 2 6" xfId="2423" xr:uid="{00000000-0005-0000-0000-0000A7090000}"/>
    <cellStyle name="20% - 强调文字颜色 2 2 3 2 2 6 2" xfId="2660" xr:uid="{00000000-0005-0000-0000-0000940A0000}"/>
    <cellStyle name="20% - 强调文字颜色 2 2 3 2 2 6 2 2" xfId="4656" xr:uid="{00000000-0005-0000-0000-000060120000}"/>
    <cellStyle name="20% - 强调文字颜色 2 2 3 2 2 6 2 3" xfId="4662" xr:uid="{00000000-0005-0000-0000-000066120000}"/>
    <cellStyle name="20% - 强调文字颜色 2 2 3 2 2 6 2 4" xfId="3286" xr:uid="{00000000-0005-0000-0000-0000060D0000}"/>
    <cellStyle name="20% - 强调文字颜色 2 2 3 2 2 6 2 5" xfId="4511" xr:uid="{00000000-0005-0000-0000-0000CF110000}"/>
    <cellStyle name="20% - 强调文字颜色 2 2 3 2 2 6 3" xfId="2669" xr:uid="{00000000-0005-0000-0000-00009D0A0000}"/>
    <cellStyle name="20% - 强调文字颜色 2 2 3 2 2 6 4" xfId="1702" xr:uid="{00000000-0005-0000-0000-0000D6060000}"/>
    <cellStyle name="20% - 强调文字颜色 2 2 3 2 2 6 5" xfId="1718" xr:uid="{00000000-0005-0000-0000-0000E6060000}"/>
    <cellStyle name="20% - 强调文字颜色 2 2 3 2 2 6 6" xfId="1727" xr:uid="{00000000-0005-0000-0000-0000EF060000}"/>
    <cellStyle name="20% - 强调文字颜色 2 2 3 2 2 6 7" xfId="1738" xr:uid="{00000000-0005-0000-0000-0000FA060000}"/>
    <cellStyle name="20% - 强调文字颜色 2 2 3 2 2 7" xfId="2437" xr:uid="{00000000-0005-0000-0000-0000B5090000}"/>
    <cellStyle name="20% - 强调文字颜色 2 2 3 2 2 7 2" xfId="2691" xr:uid="{00000000-0005-0000-0000-0000B30A0000}"/>
    <cellStyle name="20% - 强调文字颜色 2 2 3 2 2 7 2 2" xfId="16161" xr:uid="{00000000-0005-0000-0000-0000513F0000}"/>
    <cellStyle name="20% - 强调文字颜色 2 2 3 2 2 7 2 3" xfId="16162" xr:uid="{00000000-0005-0000-0000-0000523F0000}"/>
    <cellStyle name="20% - 强调文字颜色 2 2 3 2 2 7 2 4" xfId="16165" xr:uid="{00000000-0005-0000-0000-0000553F0000}"/>
    <cellStyle name="20% - 强调文字颜色 2 2 3 2 2 7 2 5" xfId="16169" xr:uid="{00000000-0005-0000-0000-0000593F0000}"/>
    <cellStyle name="20% - 强调文字颜色 2 2 3 2 2 7 3" xfId="2702" xr:uid="{00000000-0005-0000-0000-0000BE0A0000}"/>
    <cellStyle name="20% - 强调文字颜色 2 2 3 2 2 7 4" xfId="1759" xr:uid="{00000000-0005-0000-0000-00000F070000}"/>
    <cellStyle name="20% - 强调文字颜色 2 2 3 2 2 7 5" xfId="1779" xr:uid="{00000000-0005-0000-0000-000023070000}"/>
    <cellStyle name="20% - 强调文字颜色 2 2 3 2 2 7 6" xfId="1788" xr:uid="{00000000-0005-0000-0000-00002C070000}"/>
    <cellStyle name="20% - 强调文字颜色 2 2 3 2 2 7 7" xfId="1797" xr:uid="{00000000-0005-0000-0000-000035070000}"/>
    <cellStyle name="20% - 强调文字颜色 2 2 3 2 2 8" xfId="2450" xr:uid="{00000000-0005-0000-0000-0000C2090000}"/>
    <cellStyle name="20% - 强调文字颜色 2 2 3 2 2 8 2" xfId="16173" xr:uid="{00000000-0005-0000-0000-00005D3F0000}"/>
    <cellStyle name="20% - 强调文字颜色 2 2 3 2 2 8 3" xfId="16177" xr:uid="{00000000-0005-0000-0000-0000613F0000}"/>
    <cellStyle name="20% - 强调文字颜色 2 2 3 2 2 8 4" xfId="16181" xr:uid="{00000000-0005-0000-0000-0000653F0000}"/>
    <cellStyle name="20% - 强调文字颜色 2 2 3 2 2 8 5" xfId="16186" xr:uid="{00000000-0005-0000-0000-00006A3F0000}"/>
    <cellStyle name="20% - 强调文字颜色 2 2 3 2 2 8 6" xfId="16190" xr:uid="{00000000-0005-0000-0000-00006E3F0000}"/>
    <cellStyle name="20% - 强调文字颜色 2 2 3 2 2 9" xfId="2454" xr:uid="{00000000-0005-0000-0000-0000C6090000}"/>
    <cellStyle name="20% - 强调文字颜色 2 2 3 2 2 9 2" xfId="11772" xr:uid="{00000000-0005-0000-0000-00002C2E0000}"/>
    <cellStyle name="20% - 强调文字颜色 2 2 3 2 2 9 3" xfId="11774" xr:uid="{00000000-0005-0000-0000-00002E2E0000}"/>
    <cellStyle name="20% - 强调文字颜色 2 2 3 2 2 9 4" xfId="11780" xr:uid="{00000000-0005-0000-0000-0000342E0000}"/>
    <cellStyle name="20% - 强调文字颜色 2 2 3 2 2 9 5" xfId="16192" xr:uid="{00000000-0005-0000-0000-0000703F0000}"/>
    <cellStyle name="20% - 强调文字颜色 2 2 3 2 2 9 6" xfId="16197" xr:uid="{00000000-0005-0000-0000-0000753F0000}"/>
    <cellStyle name="20% - 强调文字颜色 2 2 3 2 20" xfId="16008" xr:uid="{00000000-0005-0000-0000-0000B83E0000}"/>
    <cellStyle name="20% - 强调文字颜色 2 2 3 2 3" xfId="16048" xr:uid="{00000000-0005-0000-0000-0000E03E0000}"/>
    <cellStyle name="20% - 强调文字颜色 2 2 3 2 3 2" xfId="13177" xr:uid="{00000000-0005-0000-0000-0000A9330000}"/>
    <cellStyle name="20% - 强调文字颜色 2 2 3 2 3 2 2" xfId="2308" xr:uid="{00000000-0005-0000-0000-000034090000}"/>
    <cellStyle name="20% - 强调文字颜色 2 2 3 2 3 2 2 2" xfId="14481" xr:uid="{00000000-0005-0000-0000-0000C1380000}"/>
    <cellStyle name="20% - 强调文字颜色 2 2 3 2 3 2 2 2 2" xfId="14486" xr:uid="{00000000-0005-0000-0000-0000C6380000}"/>
    <cellStyle name="20% - 强调文字颜色 2 2 3 2 3 2 2 2 2 2" xfId="16203" xr:uid="{00000000-0005-0000-0000-00007B3F0000}"/>
    <cellStyle name="20% - 强调文字颜色 2 2 3 2 3 2 2 2 2 3" xfId="16206" xr:uid="{00000000-0005-0000-0000-00007E3F0000}"/>
    <cellStyle name="20% - 强调文字颜色 2 2 3 2 3 2 2 2 2 4" xfId="16207" xr:uid="{00000000-0005-0000-0000-00007F3F0000}"/>
    <cellStyle name="20% - 强调文字颜色 2 2 3 2 3 2 2 2 2 5" xfId="16209" xr:uid="{00000000-0005-0000-0000-0000813F0000}"/>
    <cellStyle name="20% - 强调文字颜色 2 2 3 2 3 2 2 2 3" xfId="14496" xr:uid="{00000000-0005-0000-0000-0000D0380000}"/>
    <cellStyle name="20% - 强调文字颜色 2 2 3 2 3 2 2 2 4" xfId="14504" xr:uid="{00000000-0005-0000-0000-0000D8380000}"/>
    <cellStyle name="20% - 强调文字颜色 2 2 3 2 3 2 2 2 5" xfId="14510" xr:uid="{00000000-0005-0000-0000-0000DE380000}"/>
    <cellStyle name="20% - 强调文字颜色 2 2 3 2 3 2 2 2 6" xfId="16210" xr:uid="{00000000-0005-0000-0000-0000823F0000}"/>
    <cellStyle name="20% - 强调文字颜色 2 2 3 2 3 2 2 3" xfId="14513" xr:uid="{00000000-0005-0000-0000-0000E1380000}"/>
    <cellStyle name="20% - 强调文字颜色 2 2 3 2 3 2 2 3 2" xfId="10966" xr:uid="{00000000-0005-0000-0000-0000062B0000}"/>
    <cellStyle name="20% - 强调文字颜色 2 2 3 2 3 2 2 3 2 2" xfId="11986" xr:uid="{00000000-0005-0000-0000-0000022F0000}"/>
    <cellStyle name="20% - 强调文字颜色 2 2 3 2 3 2 2 3 2 3" xfId="11993" xr:uid="{00000000-0005-0000-0000-0000092F0000}"/>
    <cellStyle name="20% - 强调文字颜色 2 2 3 2 3 2 2 3 2 4" xfId="16215" xr:uid="{00000000-0005-0000-0000-0000873F0000}"/>
    <cellStyle name="20% - 强调文字颜色 2 2 3 2 3 2 2 3 2 5" xfId="16221" xr:uid="{00000000-0005-0000-0000-00008D3F0000}"/>
    <cellStyle name="20% - 强调文字颜色 2 2 3 2 3 2 2 3 3" xfId="16225" xr:uid="{00000000-0005-0000-0000-0000913F0000}"/>
    <cellStyle name="20% - 强调文字颜色 2 2 3 2 3 2 2 3 4" xfId="13697" xr:uid="{00000000-0005-0000-0000-0000B1350000}"/>
    <cellStyle name="20% - 强调文字颜色 2 2 3 2 3 2 2 3 5" xfId="13725" xr:uid="{00000000-0005-0000-0000-0000CD350000}"/>
    <cellStyle name="20% - 强调文字颜色 2 2 3 2 3 2 2 3 6" xfId="4472" xr:uid="{00000000-0005-0000-0000-0000A8110000}"/>
    <cellStyle name="20% - 强调文字颜色 2 2 3 2 3 2 2 4" xfId="14517" xr:uid="{00000000-0005-0000-0000-0000E5380000}"/>
    <cellStyle name="20% - 强调文字颜色 2 2 3 2 3 2 2 4 2" xfId="16231" xr:uid="{00000000-0005-0000-0000-0000973F0000}"/>
    <cellStyle name="20% - 强调文字颜色 2 2 3 2 3 2 2 4 3" xfId="9341" xr:uid="{00000000-0005-0000-0000-0000AD240000}"/>
    <cellStyle name="20% - 强调文字颜色 2 2 3 2 3 2 2 4 4" xfId="9347" xr:uid="{00000000-0005-0000-0000-0000B3240000}"/>
    <cellStyle name="20% - 强调文字颜色 2 2 3 2 3 2 2 4 5" xfId="16235" xr:uid="{00000000-0005-0000-0000-00009B3F0000}"/>
    <cellStyle name="20% - 强调文字颜色 2 2 3 2 3 2 2 5" xfId="16238" xr:uid="{00000000-0005-0000-0000-00009E3F0000}"/>
    <cellStyle name="20% - 强调文字颜色 2 2 3 2 3 2 2 6" xfId="16241" xr:uid="{00000000-0005-0000-0000-0000A13F0000}"/>
    <cellStyle name="20% - 强调文字颜色 2 2 3 2 3 2 2 7" xfId="16244" xr:uid="{00000000-0005-0000-0000-0000A43F0000}"/>
    <cellStyle name="20% - 强调文字颜色 2 2 3 2 3 2 2 8" xfId="16246" xr:uid="{00000000-0005-0000-0000-0000A63F0000}"/>
    <cellStyle name="20% - 强调文字颜色 2 2 3 2 3 2 3" xfId="2319" xr:uid="{00000000-0005-0000-0000-00003F090000}"/>
    <cellStyle name="20% - 强调文字颜色 2 2 3 2 3 2 4" xfId="16247" xr:uid="{00000000-0005-0000-0000-0000A73F0000}"/>
    <cellStyle name="20% - 强调文字颜色 2 2 3 2 3 2 5" xfId="2350" xr:uid="{00000000-0005-0000-0000-00005E090000}"/>
    <cellStyle name="20% - 强调文字颜色 2 2 3 2 3 3" xfId="16051" xr:uid="{00000000-0005-0000-0000-0000E33E0000}"/>
    <cellStyle name="20% - 强调文字颜色 2 2 3 2 3 3 2" xfId="13305" xr:uid="{00000000-0005-0000-0000-000029340000}"/>
    <cellStyle name="20% - 强调文字颜色 2 2 3 2 3 3 2 2" xfId="13949" xr:uid="{00000000-0005-0000-0000-0000AD360000}"/>
    <cellStyle name="20% - 强调文字颜色 2 2 3 2 3 3 2 2 2" xfId="10766" xr:uid="{00000000-0005-0000-0000-00003E2A0000}"/>
    <cellStyle name="20% - 强调文字颜色 2 2 3 2 3 3 2 2 3" xfId="10775" xr:uid="{00000000-0005-0000-0000-0000472A0000}"/>
    <cellStyle name="20% - 强调文字颜色 2 2 3 2 3 3 2 2 4" xfId="16255" xr:uid="{00000000-0005-0000-0000-0000AF3F0000}"/>
    <cellStyle name="20% - 强调文字颜色 2 2 3 2 3 3 2 2 5" xfId="16257" xr:uid="{00000000-0005-0000-0000-0000B13F0000}"/>
    <cellStyle name="20% - 强调文字颜色 2 2 3 2 3 3 2 3" xfId="13955" xr:uid="{00000000-0005-0000-0000-0000B3360000}"/>
    <cellStyle name="20% - 强调文字颜色 2 2 3 2 3 3 2 4" xfId="13960" xr:uid="{00000000-0005-0000-0000-0000B8360000}"/>
    <cellStyle name="20% - 强调文字颜色 2 2 3 2 3 3 2 5" xfId="16261" xr:uid="{00000000-0005-0000-0000-0000B53F0000}"/>
    <cellStyle name="20% - 强调文字颜色 2 2 3 2 3 3 2 6" xfId="16265" xr:uid="{00000000-0005-0000-0000-0000B93F0000}"/>
    <cellStyle name="20% - 强调文字颜色 2 2 3 2 3 3 3" xfId="13308" xr:uid="{00000000-0005-0000-0000-00002C340000}"/>
    <cellStyle name="20% - 强调文字颜色 2 2 3 2 3 3 3 2" xfId="8611" xr:uid="{00000000-0005-0000-0000-0000D3210000}"/>
    <cellStyle name="20% - 强调文字颜色 2 2 3 2 3 3 3 2 2" xfId="3794" xr:uid="{00000000-0005-0000-0000-0000020F0000}"/>
    <cellStyle name="20% - 强调文字颜色 2 2 3 2 3 3 3 2 3" xfId="3826" xr:uid="{00000000-0005-0000-0000-0000220F0000}"/>
    <cellStyle name="20% - 强调文字颜色 2 2 3 2 3 3 3 2 4" xfId="2232" xr:uid="{00000000-0005-0000-0000-0000E8080000}"/>
    <cellStyle name="20% - 强调文字颜色 2 2 3 2 3 3 3 2 5" xfId="2254" xr:uid="{00000000-0005-0000-0000-0000FE080000}"/>
    <cellStyle name="20% - 强调文字颜色 2 2 3 2 3 3 3 3" xfId="8628" xr:uid="{00000000-0005-0000-0000-0000E4210000}"/>
    <cellStyle name="20% - 强调文字颜色 2 2 3 2 3 3 3 4" xfId="3164" xr:uid="{00000000-0005-0000-0000-00008C0C0000}"/>
    <cellStyle name="20% - 强调文字颜色 2 2 3 2 3 3 3 5" xfId="14798" xr:uid="{00000000-0005-0000-0000-0000FE390000}"/>
    <cellStyle name="20% - 强调文字颜色 2 2 3 2 3 3 3 6" xfId="14806" xr:uid="{00000000-0005-0000-0000-0000063A0000}"/>
    <cellStyle name="20% - 强调文字颜色 2 2 3 2 3 3 4" xfId="16267" xr:uid="{00000000-0005-0000-0000-0000BB3F0000}"/>
    <cellStyle name="20% - 强调文字颜色 2 2 3 2 3 3 4 2" xfId="14015" xr:uid="{00000000-0005-0000-0000-0000EF360000}"/>
    <cellStyle name="20% - 强调文字颜色 2 2 3 2 3 3 4 3" xfId="14028" xr:uid="{00000000-0005-0000-0000-0000FC360000}"/>
    <cellStyle name="20% - 强调文字颜色 2 2 3 2 3 3 4 4" xfId="16274" xr:uid="{00000000-0005-0000-0000-0000C23F0000}"/>
    <cellStyle name="20% - 强调文字颜色 2 2 3 2 3 3 4 5" xfId="16283" xr:uid="{00000000-0005-0000-0000-0000CB3F0000}"/>
    <cellStyle name="20% - 强调文字颜色 2 2 3 2 3 3 5" xfId="8135" xr:uid="{00000000-0005-0000-0000-0000F71F0000}"/>
    <cellStyle name="20% - 强调文字颜色 2 2 3 2 3 3 5 2" xfId="8141" xr:uid="{00000000-0005-0000-0000-0000FD1F0000}"/>
    <cellStyle name="20% - 强调文字颜色 2 2 3 2 3 3 5 3" xfId="8149" xr:uid="{00000000-0005-0000-0000-000005200000}"/>
    <cellStyle name="20% - 强调文字颜色 2 2 3 2 3 3 5 4" xfId="8157" xr:uid="{00000000-0005-0000-0000-00000D200000}"/>
    <cellStyle name="20% - 强调文字颜色 2 2 3 2 3 3 5 5" xfId="8164" xr:uid="{00000000-0005-0000-0000-000014200000}"/>
    <cellStyle name="20% - 强调文字颜色 2 2 3 2 3 3 6" xfId="8171" xr:uid="{00000000-0005-0000-0000-00001B200000}"/>
    <cellStyle name="20% - 强调文字颜色 2 2 3 2 3 3 7" xfId="8178" xr:uid="{00000000-0005-0000-0000-000022200000}"/>
    <cellStyle name="20% - 强调文字颜色 2 2 3 2 3 3 8" xfId="8185" xr:uid="{00000000-0005-0000-0000-000029200000}"/>
    <cellStyle name="20% - 强调文字颜色 2 2 3 2 3 3 9" xfId="8194" xr:uid="{00000000-0005-0000-0000-000032200000}"/>
    <cellStyle name="20% - 强调文字颜色 2 2 3 2 3 4" xfId="16055" xr:uid="{00000000-0005-0000-0000-0000E73E0000}"/>
    <cellStyle name="20% - 强调文字颜色 2 2 3 2 3 5" xfId="16061" xr:uid="{00000000-0005-0000-0000-0000ED3E0000}"/>
    <cellStyle name="20% - 强调文字颜色 2 2 3 2 4" xfId="16065" xr:uid="{00000000-0005-0000-0000-0000F13E0000}"/>
    <cellStyle name="20% - 强调文字颜色 2 2 3 2 4 2" xfId="16288" xr:uid="{00000000-0005-0000-0000-0000D03F0000}"/>
    <cellStyle name="20% - 强调文字颜色 2 2 3 2 4 2 2" xfId="2434" xr:uid="{00000000-0005-0000-0000-0000B2090000}"/>
    <cellStyle name="20% - 强调文字颜色 2 2 3 2 4 2 3" xfId="2446" xr:uid="{00000000-0005-0000-0000-0000BE090000}"/>
    <cellStyle name="20% - 强调文字颜色 2 2 3 2 4 2 4" xfId="16290" xr:uid="{00000000-0005-0000-0000-0000D23F0000}"/>
    <cellStyle name="20% - 强调文字颜色 2 2 3 2 4 2 5" xfId="2456" xr:uid="{00000000-0005-0000-0000-0000C8090000}"/>
    <cellStyle name="20% - 强调文字颜色 2 2 3 2 4 3" xfId="16294" xr:uid="{00000000-0005-0000-0000-0000D63F0000}"/>
    <cellStyle name="20% - 强调文字颜色 2 2 3 2 4 4" xfId="16299" xr:uid="{00000000-0005-0000-0000-0000DB3F0000}"/>
    <cellStyle name="20% - 强调文字颜色 2 2 3 2 5" xfId="16068" xr:uid="{00000000-0005-0000-0000-0000F43E0000}"/>
    <cellStyle name="20% - 强调文字颜色 2 2 3 2 5 2" xfId="16302" xr:uid="{00000000-0005-0000-0000-0000DE3F0000}"/>
    <cellStyle name="20% - 强调文字颜色 2 2 3 2 5 2 2" xfId="16303" xr:uid="{00000000-0005-0000-0000-0000DF3F0000}"/>
    <cellStyle name="20% - 强调文字颜色 2 2 3 2 5 2 3" xfId="16305" xr:uid="{00000000-0005-0000-0000-0000E13F0000}"/>
    <cellStyle name="20% - 强调文字颜色 2 2 3 2 5 2 4" xfId="16307" xr:uid="{00000000-0005-0000-0000-0000E33F0000}"/>
    <cellStyle name="20% - 强调文字颜色 2 2 3 2 5 2 5" xfId="16309" xr:uid="{00000000-0005-0000-0000-0000E53F0000}"/>
    <cellStyle name="20% - 强调文字颜色 2 2 3 2 5 3" xfId="16312" xr:uid="{00000000-0005-0000-0000-0000E83F0000}"/>
    <cellStyle name="20% - 强调文字颜色 2 2 3 2 5 3 2" xfId="13355" xr:uid="{00000000-0005-0000-0000-00005B340000}"/>
    <cellStyle name="20% - 强调文字颜色 2 2 3 2 5 3 3" xfId="447" xr:uid="{00000000-0005-0000-0000-0000DD010000}"/>
    <cellStyle name="20% - 强调文字颜色 2 2 3 2 5 3 4" xfId="16314" xr:uid="{00000000-0005-0000-0000-0000EA3F0000}"/>
    <cellStyle name="20% - 强调文字颜色 2 2 3 2 5 3 5" xfId="16317" xr:uid="{00000000-0005-0000-0000-0000ED3F0000}"/>
    <cellStyle name="20% - 强调文字颜色 2 2 3 2 5 4" xfId="7307" xr:uid="{00000000-0005-0000-0000-0000BB1C0000}"/>
    <cellStyle name="20% - 强调文字颜色 2 2 3 2 5 5" xfId="331" xr:uid="{00000000-0005-0000-0000-000063010000}"/>
    <cellStyle name="20% - 强调文字颜色 2 2 3 2 5 6" xfId="936" xr:uid="{00000000-0005-0000-0000-0000D8030000}"/>
    <cellStyle name="20% - 强调文字颜色 2 2 3 2 5 7" xfId="1072" xr:uid="{00000000-0005-0000-0000-000060040000}"/>
    <cellStyle name="20% - 强调文字颜色 2 2 3 2 5 8" xfId="1170" xr:uid="{00000000-0005-0000-0000-0000C2040000}"/>
    <cellStyle name="20% - 强调文字颜色 2 2 3 2 6" xfId="16070" xr:uid="{00000000-0005-0000-0000-0000F63E0000}"/>
    <cellStyle name="20% - 强调文字颜色 2 2 3 2 6 2" xfId="16322" xr:uid="{00000000-0005-0000-0000-0000F23F0000}"/>
    <cellStyle name="20% - 强调文字颜色 2 2 3 2 6 2 2" xfId="16324" xr:uid="{00000000-0005-0000-0000-0000F43F0000}"/>
    <cellStyle name="20% - 强调文字颜色 2 2 3 2 6 2 3" xfId="16327" xr:uid="{00000000-0005-0000-0000-0000F73F0000}"/>
    <cellStyle name="20% - 强调文字颜色 2 2 3 2 6 2 4" xfId="16330" xr:uid="{00000000-0005-0000-0000-0000FA3F0000}"/>
    <cellStyle name="20% - 强调文字颜色 2 2 3 2 6 2 5" xfId="16333" xr:uid="{00000000-0005-0000-0000-0000FD3F0000}"/>
    <cellStyle name="20% - 强调文字颜色 2 2 3 2 6 3" xfId="16339" xr:uid="{00000000-0005-0000-0000-000003400000}"/>
    <cellStyle name="20% - 强调文字颜色 2 2 3 2 6 3 2" xfId="9076" xr:uid="{00000000-0005-0000-0000-0000A4230000}"/>
    <cellStyle name="20% - 强调文字颜色 2 2 3 2 6 3 3" xfId="4776" xr:uid="{00000000-0005-0000-0000-0000D8120000}"/>
    <cellStyle name="20% - 强调文字颜色 2 2 3 2 6 3 4" xfId="16344" xr:uid="{00000000-0005-0000-0000-000008400000}"/>
    <cellStyle name="20% - 强调文字颜色 2 2 3 2 6 3 5" xfId="16348" xr:uid="{00000000-0005-0000-0000-00000C400000}"/>
    <cellStyle name="20% - 强调文字颜色 2 2 3 2 6 4" xfId="16356" xr:uid="{00000000-0005-0000-0000-000014400000}"/>
    <cellStyle name="20% - 强调文字颜色 2 2 3 2 6 5" xfId="16363" xr:uid="{00000000-0005-0000-0000-00001B400000}"/>
    <cellStyle name="20% - 强调文字颜色 2 2 3 2 6 6" xfId="16371" xr:uid="{00000000-0005-0000-0000-000023400000}"/>
    <cellStyle name="20% - 强调文字颜色 2 2 3 2 6 7" xfId="16380" xr:uid="{00000000-0005-0000-0000-00002C400000}"/>
    <cellStyle name="20% - 强调文字颜色 2 2 3 2 6 8" xfId="16389" xr:uid="{00000000-0005-0000-0000-000035400000}"/>
    <cellStyle name="20% - 强调文字颜色 2 2 3 2 7" xfId="16073" xr:uid="{00000000-0005-0000-0000-0000F93E0000}"/>
    <cellStyle name="20% - 强调文字颜色 2 2 3 2 7 2" xfId="16396" xr:uid="{00000000-0005-0000-0000-00003C400000}"/>
    <cellStyle name="20% - 强调文字颜色 2 2 3 2 7 2 2" xfId="16401" xr:uid="{00000000-0005-0000-0000-000041400000}"/>
    <cellStyle name="20% - 强调文字颜色 2 2 3 2 7 2 3" xfId="16407" xr:uid="{00000000-0005-0000-0000-000047400000}"/>
    <cellStyle name="20% - 强调文字颜色 2 2 3 2 7 2 4" xfId="16412" xr:uid="{00000000-0005-0000-0000-00004C400000}"/>
    <cellStyle name="20% - 强调文字颜色 2 2 3 2 7 2 5" xfId="16414" xr:uid="{00000000-0005-0000-0000-00004E400000}"/>
    <cellStyle name="20% - 强调文字颜色 2 2 3 2 7 3" xfId="16418" xr:uid="{00000000-0005-0000-0000-000052400000}"/>
    <cellStyle name="20% - 强调文字颜色 2 2 3 2 7 4" xfId="16114" xr:uid="{00000000-0005-0000-0000-0000223F0000}"/>
    <cellStyle name="20% - 强调文字颜色 2 2 3 2 7 5" xfId="4908" xr:uid="{00000000-0005-0000-0000-00005C130000}"/>
    <cellStyle name="20% - 强调文字颜色 2 2 3 2 7 6" xfId="4924" xr:uid="{00000000-0005-0000-0000-00006C130000}"/>
    <cellStyle name="20% - 强调文字颜色 2 2 3 2 7 7" xfId="4939" xr:uid="{00000000-0005-0000-0000-00007B130000}"/>
    <cellStyle name="20% - 强调文字颜色 2 2 3 2 8" xfId="16420" xr:uid="{00000000-0005-0000-0000-000054400000}"/>
    <cellStyle name="20% - 强调文字颜色 2 2 3 2 8 2" xfId="16424" xr:uid="{00000000-0005-0000-0000-000058400000}"/>
    <cellStyle name="20% - 强调文字颜色 2 2 3 2 8 2 2" xfId="16430" xr:uid="{00000000-0005-0000-0000-00005E400000}"/>
    <cellStyle name="20% - 强调文字颜色 2 2 3 2 8 2 3" xfId="16434" xr:uid="{00000000-0005-0000-0000-000062400000}"/>
    <cellStyle name="20% - 强调文字颜色 2 2 3 2 8 2 4" xfId="16438" xr:uid="{00000000-0005-0000-0000-000066400000}"/>
    <cellStyle name="20% - 强调文字颜色 2 2 3 2 8 2 5" xfId="16441" xr:uid="{00000000-0005-0000-0000-000069400000}"/>
    <cellStyle name="20% - 强调文字颜色 2 2 3 2 8 3" xfId="16445" xr:uid="{00000000-0005-0000-0000-00006D400000}"/>
    <cellStyle name="20% - 强调文字颜色 2 2 3 2 8 4" xfId="16449" xr:uid="{00000000-0005-0000-0000-000071400000}"/>
    <cellStyle name="20% - 强调文字颜色 2 2 3 2 8 5" xfId="4988" xr:uid="{00000000-0005-0000-0000-0000AC130000}"/>
    <cellStyle name="20% - 强调文字颜色 2 2 3 2 8 6" xfId="5011" xr:uid="{00000000-0005-0000-0000-0000C3130000}"/>
    <cellStyle name="20% - 强调文字颜色 2 2 3 2 8 7" xfId="5032" xr:uid="{00000000-0005-0000-0000-0000D8130000}"/>
    <cellStyle name="20% - 强调文字颜色 2 2 3 2 9" xfId="16451" xr:uid="{00000000-0005-0000-0000-000073400000}"/>
    <cellStyle name="20% - 强调文字颜色 2 2 3 2 9 2" xfId="16457" xr:uid="{00000000-0005-0000-0000-000079400000}"/>
    <cellStyle name="20% - 强调文字颜色 2 2 3 2 9 3" xfId="16469" xr:uid="{00000000-0005-0000-0000-000085400000}"/>
    <cellStyle name="20% - 强调文字颜色 2 2 3 2 9 4" xfId="16476" xr:uid="{00000000-0005-0000-0000-00008C400000}"/>
    <cellStyle name="20% - 强调文字颜色 2 2 3 2 9 5" xfId="3544" xr:uid="{00000000-0005-0000-0000-0000080E0000}"/>
    <cellStyle name="20% - 强调文字颜色 2 2 3 2 9 6" xfId="5073" xr:uid="{00000000-0005-0000-0000-000001140000}"/>
    <cellStyle name="20% - 强调文字颜色 2 2 3 3" xfId="16480" xr:uid="{00000000-0005-0000-0000-000090400000}"/>
    <cellStyle name="20% - 强调文字颜色 2 2 3 3 2" xfId="16481" xr:uid="{00000000-0005-0000-0000-000091400000}"/>
    <cellStyle name="20% - 强调文字颜色 2 2 3 3 2 2" xfId="1997" xr:uid="{00000000-0005-0000-0000-0000FD070000}"/>
    <cellStyle name="20% - 强调文字颜色 2 2 3 4" xfId="7990" xr:uid="{00000000-0005-0000-0000-0000661F0000}"/>
    <cellStyle name="20% - 强调文字颜色 2 2 3 4 2" xfId="7991" xr:uid="{00000000-0005-0000-0000-0000671F0000}"/>
    <cellStyle name="20% - 强调文字颜色 2 2 3 4 3" xfId="7994" xr:uid="{00000000-0005-0000-0000-00006A1F0000}"/>
    <cellStyle name="20% - 强调文字颜色 2 2 3 5" xfId="8008" xr:uid="{00000000-0005-0000-0000-0000781F0000}"/>
    <cellStyle name="20% - 强调文字颜色 2 2 4" xfId="16484" xr:uid="{00000000-0005-0000-0000-000094400000}"/>
    <cellStyle name="20% - 强调文字颜色 2 2 4 10" xfId="1034" xr:uid="{00000000-0005-0000-0000-00003A040000}"/>
    <cellStyle name="20% - 强调文字颜色 2 2 4 10 2" xfId="16485" xr:uid="{00000000-0005-0000-0000-000095400000}"/>
    <cellStyle name="20% - 强调文字颜色 2 2 4 10 3" xfId="16487" xr:uid="{00000000-0005-0000-0000-000097400000}"/>
    <cellStyle name="20% - 强调文字颜色 2 2 4 10 4" xfId="16489" xr:uid="{00000000-0005-0000-0000-000099400000}"/>
    <cellStyle name="20% - 强调文字颜色 2 2 4 10 5" xfId="16491" xr:uid="{00000000-0005-0000-0000-00009B400000}"/>
    <cellStyle name="20% - 强调文字颜色 2 2 4 10 6" xfId="16493" xr:uid="{00000000-0005-0000-0000-00009D400000}"/>
    <cellStyle name="20% - 强调文字颜色 2 2 4 11" xfId="1055" xr:uid="{00000000-0005-0000-0000-00004F040000}"/>
    <cellStyle name="20% - 强调文字颜色 2 2 4 11 2" xfId="11108" xr:uid="{00000000-0005-0000-0000-0000942B0000}"/>
    <cellStyle name="20% - 强调文字颜色 2 2 4 11 3" xfId="11199" xr:uid="{00000000-0005-0000-0000-0000EF2B0000}"/>
    <cellStyle name="20% - 强调文字颜色 2 2 4 11 4" xfId="11239" xr:uid="{00000000-0005-0000-0000-0000172C0000}"/>
    <cellStyle name="20% - 强调文字颜色 2 2 4 11 5" xfId="11269" xr:uid="{00000000-0005-0000-0000-0000352C0000}"/>
    <cellStyle name="20% - 强调文字颜色 2 2 4 11 6" xfId="11313" xr:uid="{00000000-0005-0000-0000-0000612C0000}"/>
    <cellStyle name="20% - 强调文字颜色 2 2 4 12" xfId="7781" xr:uid="{00000000-0005-0000-0000-0000951E0000}"/>
    <cellStyle name="20% - 强调文字颜色 2 2 4 12 2" xfId="11490" xr:uid="{00000000-0005-0000-0000-0000122D0000}"/>
    <cellStyle name="20% - 强调文字颜色 2 2 4 12 3" xfId="11565" xr:uid="{00000000-0005-0000-0000-00005D2D0000}"/>
    <cellStyle name="20% - 强调文字颜色 2 2 4 12 4" xfId="11571" xr:uid="{00000000-0005-0000-0000-0000632D0000}"/>
    <cellStyle name="20% - 强调文字颜色 2 2 4 12 5" xfId="16496" xr:uid="{00000000-0005-0000-0000-0000A0400000}"/>
    <cellStyle name="20% - 强调文字颜色 2 2 4 12 6" xfId="16498" xr:uid="{00000000-0005-0000-0000-0000A2400000}"/>
    <cellStyle name="20% - 强调文字颜色 2 2 4 13" xfId="7797" xr:uid="{00000000-0005-0000-0000-0000A51E0000}"/>
    <cellStyle name="20% - 强调文字颜色 2 2 4 13 2" xfId="11585" xr:uid="{00000000-0005-0000-0000-0000712D0000}"/>
    <cellStyle name="20% - 强调文字颜色 2 2 4 13 3" xfId="11587" xr:uid="{00000000-0005-0000-0000-0000732D0000}"/>
    <cellStyle name="20% - 强调文字颜色 2 2 4 13 4" xfId="16499" xr:uid="{00000000-0005-0000-0000-0000A3400000}"/>
    <cellStyle name="20% - 强调文字颜色 2 2 4 13 5" xfId="16500" xr:uid="{00000000-0005-0000-0000-0000A4400000}"/>
    <cellStyle name="20% - 强调文字颜色 2 2 4 13 6" xfId="16501" xr:uid="{00000000-0005-0000-0000-0000A5400000}"/>
    <cellStyle name="20% - 强调文字颜色 2 2 4 14" xfId="7808" xr:uid="{00000000-0005-0000-0000-0000B01E0000}"/>
    <cellStyle name="20% - 强调文字颜色 2 2 4 15" xfId="7818" xr:uid="{00000000-0005-0000-0000-0000BA1E0000}"/>
    <cellStyle name="20% - 强调文字颜色 2 2 4 15 2" xfId="10280" xr:uid="{00000000-0005-0000-0000-000058280000}"/>
    <cellStyle name="20% - 强调文字颜色 2 2 4 15 3" xfId="11651" xr:uid="{00000000-0005-0000-0000-0000B32D0000}"/>
    <cellStyle name="20% - 强调文字颜色 2 2 4 15 4" xfId="11654" xr:uid="{00000000-0005-0000-0000-0000B62D0000}"/>
    <cellStyle name="20% - 强调文字颜色 2 2 4 15 5" xfId="11657" xr:uid="{00000000-0005-0000-0000-0000B92D0000}"/>
    <cellStyle name="20% - 强调文字颜色 2 2 4 16" xfId="16505" xr:uid="{00000000-0005-0000-0000-0000A9400000}"/>
    <cellStyle name="20% - 强调文字颜色 2 2 4 17" xfId="9946" xr:uid="{00000000-0005-0000-0000-00000A270000}"/>
    <cellStyle name="20% - 强调文字颜色 2 2 4 18" xfId="9981" xr:uid="{00000000-0005-0000-0000-00002D270000}"/>
    <cellStyle name="20% - 强调文字颜色 2 2 4 19" xfId="10007" xr:uid="{00000000-0005-0000-0000-000047270000}"/>
    <cellStyle name="20% - 强调文字颜色 2 2 4 2" xfId="16507" xr:uid="{00000000-0005-0000-0000-0000AB400000}"/>
    <cellStyle name="20% - 强调文字颜色 2 2 4 2 10" xfId="16508" xr:uid="{00000000-0005-0000-0000-0000AC400000}"/>
    <cellStyle name="20% - 强调文字颜色 2 2 4 2 10 2" xfId="14857" xr:uid="{00000000-0005-0000-0000-0000393A0000}"/>
    <cellStyle name="20% - 强调文字颜色 2 2 4 2 10 3" xfId="14863" xr:uid="{00000000-0005-0000-0000-00003F3A0000}"/>
    <cellStyle name="20% - 强调文字颜色 2 2 4 2 10 4" xfId="16509" xr:uid="{00000000-0005-0000-0000-0000AD400000}"/>
    <cellStyle name="20% - 强调文字颜色 2 2 4 2 10 5" xfId="16510" xr:uid="{00000000-0005-0000-0000-0000AE400000}"/>
    <cellStyle name="20% - 强调文字颜色 2 2 4 2 10 6" xfId="16511" xr:uid="{00000000-0005-0000-0000-0000AF400000}"/>
    <cellStyle name="20% - 强调文字颜色 2 2 4 2 11" xfId="16512" xr:uid="{00000000-0005-0000-0000-0000B0400000}"/>
    <cellStyle name="20% - 强调文字颜色 2 2 4 2 11 2" xfId="14888" xr:uid="{00000000-0005-0000-0000-0000583A0000}"/>
    <cellStyle name="20% - 强调文字颜色 2 2 4 2 11 3" xfId="14895" xr:uid="{00000000-0005-0000-0000-00005F3A0000}"/>
    <cellStyle name="20% - 强调文字颜色 2 2 4 2 11 4" xfId="16513" xr:uid="{00000000-0005-0000-0000-0000B1400000}"/>
    <cellStyle name="20% - 强调文字颜色 2 2 4 2 11 5" xfId="16515" xr:uid="{00000000-0005-0000-0000-0000B3400000}"/>
    <cellStyle name="20% - 强调文字颜色 2 2 4 2 11 6" xfId="10118" xr:uid="{00000000-0005-0000-0000-0000B6270000}"/>
    <cellStyle name="20% - 强调文字颜色 2 2 4 2 12" xfId="16520" xr:uid="{00000000-0005-0000-0000-0000B8400000}"/>
    <cellStyle name="20% - 强调文字颜色 2 2 4 2 12 2" xfId="16523" xr:uid="{00000000-0005-0000-0000-0000BB400000}"/>
    <cellStyle name="20% - 强调文字颜色 2 2 4 2 12 3" xfId="16527" xr:uid="{00000000-0005-0000-0000-0000BF400000}"/>
    <cellStyle name="20% - 强调文字颜色 2 2 4 2 12 4" xfId="16529" xr:uid="{00000000-0005-0000-0000-0000C1400000}"/>
    <cellStyle name="20% - 强调文字颜色 2 2 4 2 12 5" xfId="16530" xr:uid="{00000000-0005-0000-0000-0000C2400000}"/>
    <cellStyle name="20% - 强调文字颜色 2 2 4 2 13" xfId="16535" xr:uid="{00000000-0005-0000-0000-0000C7400000}"/>
    <cellStyle name="20% - 强调文字颜色 2 2 4 2 13 2" xfId="16536" xr:uid="{00000000-0005-0000-0000-0000C8400000}"/>
    <cellStyle name="20% - 强调文字颜色 2 2 4 2 13 3" xfId="16537" xr:uid="{00000000-0005-0000-0000-0000C9400000}"/>
    <cellStyle name="20% - 强调文字颜色 2 2 4 2 13 4" xfId="16538" xr:uid="{00000000-0005-0000-0000-0000CA400000}"/>
    <cellStyle name="20% - 强调文字颜色 2 2 4 2 13 5" xfId="16539" xr:uid="{00000000-0005-0000-0000-0000CB400000}"/>
    <cellStyle name="20% - 强调文字颜色 2 2 4 2 14" xfId="16545" xr:uid="{00000000-0005-0000-0000-0000D1400000}"/>
    <cellStyle name="20% - 强调文字颜色 2 2 4 2 15" xfId="16548" xr:uid="{00000000-0005-0000-0000-0000D4400000}"/>
    <cellStyle name="20% - 强调文字颜色 2 2 4 2 16" xfId="16552" xr:uid="{00000000-0005-0000-0000-0000D8400000}"/>
    <cellStyle name="20% - 强调文字颜色 2 2 4 2 17" xfId="16557" xr:uid="{00000000-0005-0000-0000-0000DD400000}"/>
    <cellStyle name="20% - 强调文字颜色 2 2 4 2 18" xfId="16562" xr:uid="{00000000-0005-0000-0000-0000E2400000}"/>
    <cellStyle name="20% - 强调文字颜色 2 2 4 2 2" xfId="12992" xr:uid="{00000000-0005-0000-0000-0000F0320000}"/>
    <cellStyle name="20% - 强调文字颜色 2 2 4 2 2 2" xfId="7438" xr:uid="{00000000-0005-0000-0000-00003E1D0000}"/>
    <cellStyle name="20% - 强调文字颜色 2 2 4 2 2 2 2" xfId="7442" xr:uid="{00000000-0005-0000-0000-0000421D0000}"/>
    <cellStyle name="20% - 强调文字颜色 2 2 4 2 2 2 3" xfId="7448" xr:uid="{00000000-0005-0000-0000-0000481D0000}"/>
    <cellStyle name="20% - 强调文字颜色 2 2 4 2 2 2 4" xfId="7459" xr:uid="{00000000-0005-0000-0000-0000531D0000}"/>
    <cellStyle name="20% - 强调文字颜色 2 2 4 2 2 3" xfId="7466" xr:uid="{00000000-0005-0000-0000-00005A1D0000}"/>
    <cellStyle name="20% - 强调文字颜色 2 2 4 2 2 3 2" xfId="7776" xr:uid="{00000000-0005-0000-0000-0000901E0000}"/>
    <cellStyle name="20% - 强调文字颜色 2 2 4 2 2 3 2 2" xfId="7779" xr:uid="{00000000-0005-0000-0000-0000931E0000}"/>
    <cellStyle name="20% - 强调文字颜色 2 2 4 2 2 3 2 2 2" xfId="11487" xr:uid="{00000000-0005-0000-0000-00000F2D0000}"/>
    <cellStyle name="20% - 强调文字颜色 2 2 4 2 2 3 2 2 3" xfId="11562" xr:uid="{00000000-0005-0000-0000-00005A2D0000}"/>
    <cellStyle name="20% - 强调文字颜色 2 2 4 2 2 3 2 2 4" xfId="11568" xr:uid="{00000000-0005-0000-0000-0000602D0000}"/>
    <cellStyle name="20% - 强调文字颜色 2 2 4 2 2 3 2 2 5" xfId="16494" xr:uid="{00000000-0005-0000-0000-00009E400000}"/>
    <cellStyle name="20% - 强调文字颜色 2 2 4 2 2 3 2 3" xfId="7796" xr:uid="{00000000-0005-0000-0000-0000A41E0000}"/>
    <cellStyle name="20% - 强调文字颜色 2 2 4 2 2 3 2 4" xfId="7807" xr:uid="{00000000-0005-0000-0000-0000AF1E0000}"/>
    <cellStyle name="20% - 强调文字颜色 2 2 4 2 2 3 2 5" xfId="7822" xr:uid="{00000000-0005-0000-0000-0000BE1E0000}"/>
    <cellStyle name="20% - 强调文字颜色 2 2 4 2 2 3 2 6" xfId="16504" xr:uid="{00000000-0005-0000-0000-0000A8400000}"/>
    <cellStyle name="20% - 强调文字颜色 2 2 4 2 2 3 3" xfId="7828" xr:uid="{00000000-0005-0000-0000-0000C41E0000}"/>
    <cellStyle name="20% - 强调文字颜色 2 2 4 2 2 3 3 2" xfId="4058" xr:uid="{00000000-0005-0000-0000-00000A100000}"/>
    <cellStyle name="20% - 强调文字颜色 2 2 4 2 2 3 3 2 2" xfId="701" xr:uid="{00000000-0005-0000-0000-0000E7020000}"/>
    <cellStyle name="20% - 强调文字颜色 2 2 4 2 2 3 3 2 3" xfId="16563" xr:uid="{00000000-0005-0000-0000-0000E3400000}"/>
    <cellStyle name="20% - 强调文字颜色 2 2 4 2 2 3 3 2 4" xfId="16564" xr:uid="{00000000-0005-0000-0000-0000E4400000}"/>
    <cellStyle name="20% - 强调文字颜色 2 2 4 2 2 3 3 2 5" xfId="16565" xr:uid="{00000000-0005-0000-0000-0000E5400000}"/>
    <cellStyle name="20% - 强调文字颜色 2 2 4 2 2 3 3 3" xfId="7844" xr:uid="{00000000-0005-0000-0000-0000D41E0000}"/>
    <cellStyle name="20% - 强调文字颜色 2 2 4 2 2 3 3 4" xfId="7861" xr:uid="{00000000-0005-0000-0000-0000E51E0000}"/>
    <cellStyle name="20% - 强调文字颜色 2 2 4 2 2 3 3 5" xfId="7881" xr:uid="{00000000-0005-0000-0000-0000F91E0000}"/>
    <cellStyle name="20% - 强调文字颜色 2 2 4 2 2 3 3 6" xfId="16570" xr:uid="{00000000-0005-0000-0000-0000EA400000}"/>
    <cellStyle name="20% - 强调文字颜色 2 2 4 2 2 3 4" xfId="7887" xr:uid="{00000000-0005-0000-0000-0000FF1E0000}"/>
    <cellStyle name="20% - 强调文字颜色 2 2 4 2 2 3 4 2" xfId="16571" xr:uid="{00000000-0005-0000-0000-0000EB400000}"/>
    <cellStyle name="20% - 强调文字颜色 2 2 4 2 2 3 4 3" xfId="16578" xr:uid="{00000000-0005-0000-0000-0000F2400000}"/>
    <cellStyle name="20% - 强调文字颜色 2 2 4 2 2 3 4 4" xfId="16583" xr:uid="{00000000-0005-0000-0000-0000F7400000}"/>
    <cellStyle name="20% - 强调文字颜色 2 2 4 2 2 3 4 5" xfId="16588" xr:uid="{00000000-0005-0000-0000-0000FC400000}"/>
    <cellStyle name="20% - 强调文字颜色 2 2 4 2 2 3 5" xfId="7893" xr:uid="{00000000-0005-0000-0000-0000051F0000}"/>
    <cellStyle name="20% - 强调文字颜色 2 2 4 2 2 3 5 2" xfId="16591" xr:uid="{00000000-0005-0000-0000-0000FF400000}"/>
    <cellStyle name="20% - 强调文字颜色 2 2 4 2 2 3 5 3" xfId="16593" xr:uid="{00000000-0005-0000-0000-000001410000}"/>
    <cellStyle name="20% - 强调文字颜色 2 2 4 2 2 3 5 4" xfId="16595" xr:uid="{00000000-0005-0000-0000-000003410000}"/>
    <cellStyle name="20% - 强调文字颜色 2 2 4 2 2 3 5 5" xfId="16597" xr:uid="{00000000-0005-0000-0000-000005410000}"/>
    <cellStyle name="20% - 强调文字颜色 2 2 4 2 2 3 6" xfId="7899" xr:uid="{00000000-0005-0000-0000-00000B1F0000}"/>
    <cellStyle name="20% - 强调文字颜色 2 2 4 2 2 3 7" xfId="7908" xr:uid="{00000000-0005-0000-0000-0000141F0000}"/>
    <cellStyle name="20% - 强调文字颜色 2 2 4 2 2 3 8" xfId="7916" xr:uid="{00000000-0005-0000-0000-00001C1F0000}"/>
    <cellStyle name="20% - 强调文字颜色 2 2 4 2 2 3 9" xfId="8383" xr:uid="{00000000-0005-0000-0000-0000EF200000}"/>
    <cellStyle name="20% - 强调文字颜色 2 2 4 2 2 4" xfId="7477" xr:uid="{00000000-0005-0000-0000-0000651D0000}"/>
    <cellStyle name="20% - 强调文字颜色 2 2 4 2 2 5" xfId="7488" xr:uid="{00000000-0005-0000-0000-0000701D0000}"/>
    <cellStyle name="20% - 强调文字颜色 2 2 4 2 3" xfId="13000" xr:uid="{00000000-0005-0000-0000-0000F8320000}"/>
    <cellStyle name="20% - 强调文字颜色 2 2 4 2 3 10" xfId="16598" xr:uid="{00000000-0005-0000-0000-000006410000}"/>
    <cellStyle name="20% - 强调文字颜色 2 2 4 2 3 2" xfId="7911" xr:uid="{00000000-0005-0000-0000-0000171F0000}"/>
    <cellStyle name="20% - 强调文字颜色 2 2 4 2 3 2 2" xfId="16600" xr:uid="{00000000-0005-0000-0000-000008410000}"/>
    <cellStyle name="20% - 强调文字颜色 2 2 4 2 3 2 2 2" xfId="2529" xr:uid="{00000000-0005-0000-0000-0000110A0000}"/>
    <cellStyle name="20% - 强调文字颜色 2 2 4 2 3 2 2 3" xfId="4482" xr:uid="{00000000-0005-0000-0000-0000B2110000}"/>
    <cellStyle name="20% - 强调文字颜色 2 2 4 2 3 2 2 4" xfId="13808" xr:uid="{00000000-0005-0000-0000-000020360000}"/>
    <cellStyle name="20% - 强调文字颜色 2 2 4 2 3 2 2 5" xfId="16082" xr:uid="{00000000-0005-0000-0000-0000023F0000}"/>
    <cellStyle name="20% - 强调文字颜色 2 2 4 2 3 2 3" xfId="16603" xr:uid="{00000000-0005-0000-0000-00000B410000}"/>
    <cellStyle name="20% - 强调文字颜色 2 2 4 2 3 2 4" xfId="11522" xr:uid="{00000000-0005-0000-0000-0000322D0000}"/>
    <cellStyle name="20% - 强调文字颜色 2 2 4 2 3 2 5" xfId="11525" xr:uid="{00000000-0005-0000-0000-0000352D0000}"/>
    <cellStyle name="20% - 强调文字颜色 2 2 4 2 3 2 6" xfId="8762" xr:uid="{00000000-0005-0000-0000-00006A220000}"/>
    <cellStyle name="20% - 强调文字颜色 2 2 4 2 3 3" xfId="8386" xr:uid="{00000000-0005-0000-0000-0000F2200000}"/>
    <cellStyle name="20% - 强调文字颜色 2 2 4 2 3 3 2" xfId="16606" xr:uid="{00000000-0005-0000-0000-00000E410000}"/>
    <cellStyle name="20% - 强调文字颜色 2 2 4 2 3 3 2 2" xfId="4528" xr:uid="{00000000-0005-0000-0000-0000E0110000}"/>
    <cellStyle name="20% - 强调文字颜色 2 2 4 2 3 3 2 3" xfId="4538" xr:uid="{00000000-0005-0000-0000-0000EA110000}"/>
    <cellStyle name="20% - 强调文字颜色 2 2 4 2 3 3 2 4" xfId="16120" xr:uid="{00000000-0005-0000-0000-0000283F0000}"/>
    <cellStyle name="20% - 强调文字颜色 2 2 4 2 3 3 2 5" xfId="16609" xr:uid="{00000000-0005-0000-0000-000011410000}"/>
    <cellStyle name="20% - 强调文字颜色 2 2 4 2 3 3 3" xfId="16613" xr:uid="{00000000-0005-0000-0000-000015410000}"/>
    <cellStyle name="20% - 强调文字颜色 2 2 4 2 3 3 4" xfId="11539" xr:uid="{00000000-0005-0000-0000-0000432D0000}"/>
    <cellStyle name="20% - 强调文字颜色 2 2 4 2 3 3 5" xfId="11541" xr:uid="{00000000-0005-0000-0000-0000452D0000}"/>
    <cellStyle name="20% - 强调文字颜色 2 2 4 2 3 3 6" xfId="11543" xr:uid="{00000000-0005-0000-0000-0000472D0000}"/>
    <cellStyle name="20% - 强调文字颜色 2 2 4 2 3 4" xfId="14386" xr:uid="{00000000-0005-0000-0000-000062380000}"/>
    <cellStyle name="20% - 强调文字颜色 2 2 4 2 3 4 2" xfId="16621" xr:uid="{00000000-0005-0000-0000-00001D410000}"/>
    <cellStyle name="20% - 强调文字颜色 2 2 4 2 3 4 3" xfId="16626" xr:uid="{00000000-0005-0000-0000-000022410000}"/>
    <cellStyle name="20% - 强调文字颜色 2 2 4 2 3 4 4" xfId="16629" xr:uid="{00000000-0005-0000-0000-000025410000}"/>
    <cellStyle name="20% - 强调文字颜色 2 2 4 2 3 4 5" xfId="16631" xr:uid="{00000000-0005-0000-0000-000027410000}"/>
    <cellStyle name="20% - 强调文字颜色 2 2 4 2 3 5" xfId="14389" xr:uid="{00000000-0005-0000-0000-000065380000}"/>
    <cellStyle name="20% - 强调文字颜色 2 2 4 2 3 5 2" xfId="16634" xr:uid="{00000000-0005-0000-0000-00002A410000}"/>
    <cellStyle name="20% - 强调文字颜色 2 2 4 2 3 5 3" xfId="16642" xr:uid="{00000000-0005-0000-0000-000032410000}"/>
    <cellStyle name="20% - 强调文字颜色 2 2 4 2 3 5 4" xfId="16647" xr:uid="{00000000-0005-0000-0000-000037410000}"/>
    <cellStyle name="20% - 强调文字颜色 2 2 4 2 3 5 5" xfId="14732" xr:uid="{00000000-0005-0000-0000-0000BC390000}"/>
    <cellStyle name="20% - 强调文字颜色 2 2 4 2 3 6" xfId="14392" xr:uid="{00000000-0005-0000-0000-000068380000}"/>
    <cellStyle name="20% - 强调文字颜色 2 2 4 2 3 7" xfId="8888" xr:uid="{00000000-0005-0000-0000-0000E8220000}"/>
    <cellStyle name="20% - 强调文字颜色 2 2 4 2 3 8" xfId="3936" xr:uid="{00000000-0005-0000-0000-0000900F0000}"/>
    <cellStyle name="20% - 强调文字颜色 2 2 4 2 3 9" xfId="3955" xr:uid="{00000000-0005-0000-0000-0000A30F0000}"/>
    <cellStyle name="20% - 强调文字颜色 2 2 4 2 4" xfId="13009" xr:uid="{00000000-0005-0000-0000-000001330000}"/>
    <cellStyle name="20% - 强调文字颜色 2 2 4 2 4 2" xfId="8402" xr:uid="{00000000-0005-0000-0000-000002210000}"/>
    <cellStyle name="20% - 强调文字颜色 2 2 4 2 4 2 2" xfId="16652" xr:uid="{00000000-0005-0000-0000-00003C410000}"/>
    <cellStyle name="20% - 强调文字颜色 2 2 4 2 4 2 3" xfId="16659" xr:uid="{00000000-0005-0000-0000-000043410000}"/>
    <cellStyle name="20% - 强调文字颜色 2 2 4 2 4 2 4" xfId="16660" xr:uid="{00000000-0005-0000-0000-000044410000}"/>
    <cellStyle name="20% - 强调文字颜色 2 2 4 2 4 2 5" xfId="16661" xr:uid="{00000000-0005-0000-0000-000045410000}"/>
    <cellStyle name="20% - 强调文字颜色 2 2 4 2 4 3" xfId="8769" xr:uid="{00000000-0005-0000-0000-000071220000}"/>
    <cellStyle name="20% - 强调文字颜色 2 2 4 2 4 3 2" xfId="16663" xr:uid="{00000000-0005-0000-0000-000047410000}"/>
    <cellStyle name="20% - 强调文字颜色 2 2 4 2 4 3 3" xfId="16673" xr:uid="{00000000-0005-0000-0000-000051410000}"/>
    <cellStyle name="20% - 强调文字颜色 2 2 4 2 4 3 4" xfId="16674" xr:uid="{00000000-0005-0000-0000-000052410000}"/>
    <cellStyle name="20% - 强调文字颜色 2 2 4 2 4 3 5" xfId="16675" xr:uid="{00000000-0005-0000-0000-000053410000}"/>
    <cellStyle name="20% - 强调文字颜色 2 2 4 2 4 4" xfId="8778" xr:uid="{00000000-0005-0000-0000-00007A220000}"/>
    <cellStyle name="20% - 强调文字颜色 2 2 4 2 4 5" xfId="14395" xr:uid="{00000000-0005-0000-0000-00006B380000}"/>
    <cellStyle name="20% - 强调文字颜色 2 2 4 2 4 6" xfId="14397" xr:uid="{00000000-0005-0000-0000-00006D380000}"/>
    <cellStyle name="20% - 强调文字颜色 2 2 4 2 4 7" xfId="8901" xr:uid="{00000000-0005-0000-0000-0000F5220000}"/>
    <cellStyle name="20% - 强调文字颜色 2 2 4 2 4 8" xfId="704" xr:uid="{00000000-0005-0000-0000-0000EA020000}"/>
    <cellStyle name="20% - 强调文字颜色 2 2 4 2 5" xfId="15581" xr:uid="{00000000-0005-0000-0000-00000D3D0000}"/>
    <cellStyle name="20% - 强调文字颜色 2 2 4 2 5 2" xfId="8446" xr:uid="{00000000-0005-0000-0000-00002E210000}"/>
    <cellStyle name="20% - 强调文字颜色 2 2 4 2 5 2 2" xfId="30" xr:uid="{00000000-0005-0000-0000-000020000000}"/>
    <cellStyle name="20% - 强调文字颜色 2 2 4 2 5 2 3" xfId="16676" xr:uid="{00000000-0005-0000-0000-000054410000}"/>
    <cellStyle name="20% - 强调文字颜色 2 2 4 2 5 2 4" xfId="16678" xr:uid="{00000000-0005-0000-0000-000056410000}"/>
    <cellStyle name="20% - 强调文字颜色 2 2 4 2 5 2 5" xfId="11915" xr:uid="{00000000-0005-0000-0000-0000BB2E0000}"/>
    <cellStyle name="20% - 强调文字颜色 2 2 4 2 5 3" xfId="8456" xr:uid="{00000000-0005-0000-0000-000038210000}"/>
    <cellStyle name="20% - 强调文字颜色 2 2 4 2 5 3 2" xfId="16684" xr:uid="{00000000-0005-0000-0000-00005C410000}"/>
    <cellStyle name="20% - 强调文字颜色 2 2 4 2 5 3 3" xfId="16690" xr:uid="{00000000-0005-0000-0000-000062410000}"/>
    <cellStyle name="20% - 强调文字颜色 2 2 4 2 5 3 4" xfId="16693" xr:uid="{00000000-0005-0000-0000-000065410000}"/>
    <cellStyle name="20% - 强调文字颜色 2 2 4 2 5 3 5" xfId="14160" xr:uid="{00000000-0005-0000-0000-000080370000}"/>
    <cellStyle name="20% - 强调文字颜色 2 2 4 2 5 4" xfId="8466" xr:uid="{00000000-0005-0000-0000-000042210000}"/>
    <cellStyle name="20% - 强调文字颜色 2 2 4 2 5 5" xfId="8474" xr:uid="{00000000-0005-0000-0000-00004A210000}"/>
    <cellStyle name="20% - 强调文字颜色 2 2 4 2 5 6" xfId="8482" xr:uid="{00000000-0005-0000-0000-000052210000}"/>
    <cellStyle name="20% - 强调文字颜色 2 2 4 2 5 7" xfId="16696" xr:uid="{00000000-0005-0000-0000-000068410000}"/>
    <cellStyle name="20% - 强调文字颜色 2 2 4 2 5 8" xfId="16699" xr:uid="{00000000-0005-0000-0000-00006B410000}"/>
    <cellStyle name="20% - 强调文字颜色 2 2 4 2 6" xfId="15588" xr:uid="{00000000-0005-0000-0000-0000143D0000}"/>
    <cellStyle name="20% - 强调文字颜色 2 2 4 2 6 2" xfId="8536" xr:uid="{00000000-0005-0000-0000-000088210000}"/>
    <cellStyle name="20% - 强调文字颜色 2 2 4 2 6 2 2" xfId="16700" xr:uid="{00000000-0005-0000-0000-00006C410000}"/>
    <cellStyle name="20% - 强调文字颜色 2 2 4 2 6 2 3" xfId="16702" xr:uid="{00000000-0005-0000-0000-00006E410000}"/>
    <cellStyle name="20% - 强调文字颜色 2 2 4 2 6 2 4" xfId="16705" xr:uid="{00000000-0005-0000-0000-000071410000}"/>
    <cellStyle name="20% - 强调文字颜色 2 2 4 2 6 2 5" xfId="16711" xr:uid="{00000000-0005-0000-0000-000077410000}"/>
    <cellStyle name="20% - 强调文字颜色 2 2 4 2 6 3" xfId="8544" xr:uid="{00000000-0005-0000-0000-000090210000}"/>
    <cellStyle name="20% - 强调文字颜色 2 2 4 2 6 4" xfId="8555" xr:uid="{00000000-0005-0000-0000-00009B210000}"/>
    <cellStyle name="20% - 强调文字颜色 2 2 4 2 6 5" xfId="8566" xr:uid="{00000000-0005-0000-0000-0000A6210000}"/>
    <cellStyle name="20% - 强调文字颜色 2 2 4 2 6 6" xfId="8576" xr:uid="{00000000-0005-0000-0000-0000B0210000}"/>
    <cellStyle name="20% - 强调文字颜色 2 2 4 2 6 7" xfId="16719" xr:uid="{00000000-0005-0000-0000-00007F410000}"/>
    <cellStyle name="20% - 强调文字颜色 2 2 4 2 7" xfId="16724" xr:uid="{00000000-0005-0000-0000-000084410000}"/>
    <cellStyle name="20% - 强调文字颜色 2 2 4 2 7 2" xfId="8651" xr:uid="{00000000-0005-0000-0000-0000FB210000}"/>
    <cellStyle name="20% - 强调文字颜色 2 2 4 2 7 2 2" xfId="12287" xr:uid="{00000000-0005-0000-0000-00002F300000}"/>
    <cellStyle name="20% - 强调文字颜色 2 2 4 2 7 2 3" xfId="16733" xr:uid="{00000000-0005-0000-0000-00008D410000}"/>
    <cellStyle name="20% - 强调文字颜色 2 2 4 2 7 2 4" xfId="16743" xr:uid="{00000000-0005-0000-0000-000097410000}"/>
    <cellStyle name="20% - 强调文字颜色 2 2 4 2 7 2 5" xfId="16752" xr:uid="{00000000-0005-0000-0000-0000A0410000}"/>
    <cellStyle name="20% - 强调文字颜色 2 2 4 2 7 3" xfId="8659" xr:uid="{00000000-0005-0000-0000-000003220000}"/>
    <cellStyle name="20% - 强调文字颜色 2 2 4 2 7 4" xfId="8669" xr:uid="{00000000-0005-0000-0000-00000D220000}"/>
    <cellStyle name="20% - 强调文字颜色 2 2 4 2 7 5" xfId="8679" xr:uid="{00000000-0005-0000-0000-000017220000}"/>
    <cellStyle name="20% - 强调文字颜色 2 2 4 2 7 6" xfId="16760" xr:uid="{00000000-0005-0000-0000-0000A8410000}"/>
    <cellStyle name="20% - 强调文字颜色 2 2 4 2 7 7" xfId="16763" xr:uid="{00000000-0005-0000-0000-0000AB410000}"/>
    <cellStyle name="20% - 强调文字颜色 2 2 4 2 8" xfId="16771" xr:uid="{00000000-0005-0000-0000-0000B3410000}"/>
    <cellStyle name="20% - 强调文字颜色 2 2 4 2 8 2" xfId="8715" xr:uid="{00000000-0005-0000-0000-00003B220000}"/>
    <cellStyle name="20% - 强调文字颜色 2 2 4 2 8 3" xfId="8723" xr:uid="{00000000-0005-0000-0000-000043220000}"/>
    <cellStyle name="20% - 强调文字颜色 2 2 4 2 8 4" xfId="8729" xr:uid="{00000000-0005-0000-0000-000049220000}"/>
    <cellStyle name="20% - 强调文字颜色 2 2 4 2 8 5" xfId="8736" xr:uid="{00000000-0005-0000-0000-000050220000}"/>
    <cellStyle name="20% - 强调文字颜色 2 2 4 2 8 6" xfId="16775" xr:uid="{00000000-0005-0000-0000-0000B7410000}"/>
    <cellStyle name="20% - 强调文字颜色 2 2 4 2 9" xfId="16783" xr:uid="{00000000-0005-0000-0000-0000BF410000}"/>
    <cellStyle name="20% - 强调文字颜色 2 2 4 2 9 2" xfId="8758" xr:uid="{00000000-0005-0000-0000-000066220000}"/>
    <cellStyle name="20% - 强调文字颜色 2 2 4 2 9 3" xfId="6973" xr:uid="{00000000-0005-0000-0000-00006D1B0000}"/>
    <cellStyle name="20% - 强调文字颜色 2 2 4 2 9 4" xfId="6985" xr:uid="{00000000-0005-0000-0000-0000791B0000}"/>
    <cellStyle name="20% - 强调文字颜色 2 2 4 2 9 5" xfId="16788" xr:uid="{00000000-0005-0000-0000-0000C4410000}"/>
    <cellStyle name="20% - 强调文字颜色 2 2 4 2 9 6" xfId="16792" xr:uid="{00000000-0005-0000-0000-0000C8410000}"/>
    <cellStyle name="20% - 强调文字颜色 2 2 4 20" xfId="7819" xr:uid="{00000000-0005-0000-0000-0000BB1E0000}"/>
    <cellStyle name="20% - 强调文字颜色 2 2 4 3" xfId="16794" xr:uid="{00000000-0005-0000-0000-0000CA410000}"/>
    <cellStyle name="20% - 强调文字颜色 2 2 4 3 2" xfId="15603" xr:uid="{00000000-0005-0000-0000-0000233D0000}"/>
    <cellStyle name="20% - 强调文字颜色 2 2 4 3 2 2" xfId="13410" xr:uid="{00000000-0005-0000-0000-000092340000}"/>
    <cellStyle name="20% - 强调文字颜色 2 2 4 3 2 2 2" xfId="13414" xr:uid="{00000000-0005-0000-0000-000096340000}"/>
    <cellStyle name="20% - 强调文字颜色 2 2 4 3 2 2 2 2" xfId="9676" xr:uid="{00000000-0005-0000-0000-0000FC250000}"/>
    <cellStyle name="20% - 强调文字颜色 2 2 4 3 2 2 2 2 2" xfId="7636" xr:uid="{00000000-0005-0000-0000-0000041E0000}"/>
    <cellStyle name="20% - 强调文字颜色 2 2 4 3 2 2 2 2 3" xfId="7643" xr:uid="{00000000-0005-0000-0000-00000B1E0000}"/>
    <cellStyle name="20% - 强调文字颜色 2 2 4 3 2 2 2 2 4" xfId="9781" xr:uid="{00000000-0005-0000-0000-000065260000}"/>
    <cellStyle name="20% - 强调文字颜色 2 2 4 3 2 2 2 2 5" xfId="16796" xr:uid="{00000000-0005-0000-0000-0000CC410000}"/>
    <cellStyle name="20% - 强调文字颜色 2 2 4 3 2 2 2 3" xfId="9708" xr:uid="{00000000-0005-0000-0000-00001C260000}"/>
    <cellStyle name="20% - 强调文字颜色 2 2 4 3 2 2 2 4" xfId="13424" xr:uid="{00000000-0005-0000-0000-0000A0340000}"/>
    <cellStyle name="20% - 强调文字颜色 2 2 4 3 2 2 2 5" xfId="6609" xr:uid="{00000000-0005-0000-0000-0000011A0000}"/>
    <cellStyle name="20% - 强调文字颜色 2 2 4 3 2 2 2 6" xfId="6622" xr:uid="{00000000-0005-0000-0000-00000E1A0000}"/>
    <cellStyle name="20% - 强调文字颜色 2 2 4 3 2 2 3" xfId="13430" xr:uid="{00000000-0005-0000-0000-0000A6340000}"/>
    <cellStyle name="20% - 强调文字颜色 2 2 4 3 2 2 3 2" xfId="16797" xr:uid="{00000000-0005-0000-0000-0000CD410000}"/>
    <cellStyle name="20% - 强调文字颜色 2 2 4 3 2 2 3 2 2" xfId="5896" xr:uid="{00000000-0005-0000-0000-000038170000}"/>
    <cellStyle name="20% - 强调文字颜色 2 2 4 3 2 2 3 2 3" xfId="5923" xr:uid="{00000000-0005-0000-0000-000053170000}"/>
    <cellStyle name="20% - 强调文字颜色 2 2 4 3 2 2 3 2 4" xfId="11247" xr:uid="{00000000-0005-0000-0000-00001F2C0000}"/>
    <cellStyle name="20% - 强调文字颜色 2 2 4 3 2 2 3 2 5" xfId="11252" xr:uid="{00000000-0005-0000-0000-0000242C0000}"/>
    <cellStyle name="20% - 强调文字颜色 2 2 4 3 2 2 3 3" xfId="16799" xr:uid="{00000000-0005-0000-0000-0000CF410000}"/>
    <cellStyle name="20% - 强调文字颜色 2 2 4 3 2 2 3 4" xfId="16801" xr:uid="{00000000-0005-0000-0000-0000D1410000}"/>
    <cellStyle name="20% - 强调文字颜色 2 2 4 3 2 2 3 5" xfId="16803" xr:uid="{00000000-0005-0000-0000-0000D3410000}"/>
    <cellStyle name="20% - 强调文字颜色 2 2 4 3 2 2 3 6" xfId="16805" xr:uid="{00000000-0005-0000-0000-0000D5410000}"/>
    <cellStyle name="20% - 强调文字颜色 2 2 4 3 2 2 4" xfId="13436" xr:uid="{00000000-0005-0000-0000-0000AC340000}"/>
    <cellStyle name="20% - 强调文字颜色 2 2 4 3 2 2 4 2" xfId="16806" xr:uid="{00000000-0005-0000-0000-0000D6410000}"/>
    <cellStyle name="20% - 强调文字颜色 2 2 4 3 2 2 4 3" xfId="16808" xr:uid="{00000000-0005-0000-0000-0000D8410000}"/>
    <cellStyle name="20% - 强调文字颜色 2 2 4 3 2 2 4 4" xfId="16810" xr:uid="{00000000-0005-0000-0000-0000DA410000}"/>
    <cellStyle name="20% - 强调文字颜色 2 2 4 3 2 2 4 5" xfId="16812" xr:uid="{00000000-0005-0000-0000-0000DC410000}"/>
    <cellStyle name="20% - 强调文字颜色 2 2 4 3 2 2 5" xfId="13443" xr:uid="{00000000-0005-0000-0000-0000B3340000}"/>
    <cellStyle name="20% - 强调文字颜色 2 2 4 3 2 2 6" xfId="6751" xr:uid="{00000000-0005-0000-0000-00008F1A0000}"/>
    <cellStyle name="20% - 强调文字颜色 2 2 4 3 2 2 7" xfId="6784" xr:uid="{00000000-0005-0000-0000-0000B01A0000}"/>
    <cellStyle name="20% - 强调文字颜色 2 2 4 3 2 2 8" xfId="6790" xr:uid="{00000000-0005-0000-0000-0000B61A0000}"/>
    <cellStyle name="20% - 强调文字颜色 2 2 4 3 2 3" xfId="13451" xr:uid="{00000000-0005-0000-0000-0000BB340000}"/>
    <cellStyle name="20% - 强调文字颜色 2 2 4 3 2 4" xfId="13487" xr:uid="{00000000-0005-0000-0000-0000DF340000}"/>
    <cellStyle name="20% - 强调文字颜色 2 2 4 3 2 5" xfId="13506" xr:uid="{00000000-0005-0000-0000-0000F2340000}"/>
    <cellStyle name="20% - 强调文字颜色 2 2 4 3 3" xfId="15616" xr:uid="{00000000-0005-0000-0000-0000303D0000}"/>
    <cellStyle name="20% - 强调文字颜色 2 2 4 3 3 2" xfId="16814" xr:uid="{00000000-0005-0000-0000-0000DE410000}"/>
    <cellStyle name="20% - 强调文字颜色 2 2 4 3 3 2 2" xfId="8804" xr:uid="{00000000-0005-0000-0000-000094220000}"/>
    <cellStyle name="20% - 强调文字颜色 2 2 4 3 3 2 2 2" xfId="2138" xr:uid="{00000000-0005-0000-0000-00008A080000}"/>
    <cellStyle name="20% - 强调文字颜色 2 2 4 3 3 2 2 3" xfId="4595" xr:uid="{00000000-0005-0000-0000-000023120000}"/>
    <cellStyle name="20% - 强调文字颜色 2 2 4 3 3 2 2 4" xfId="16819" xr:uid="{00000000-0005-0000-0000-0000E3410000}"/>
    <cellStyle name="20% - 强调文字颜色 2 2 4 3 3 2 2 5" xfId="16820" xr:uid="{00000000-0005-0000-0000-0000E4410000}"/>
    <cellStyle name="20% - 强调文字颜色 2 2 4 3 3 2 3" xfId="8812" xr:uid="{00000000-0005-0000-0000-00009C220000}"/>
    <cellStyle name="20% - 强调文字颜色 2 2 4 3 3 2 4" xfId="8819" xr:uid="{00000000-0005-0000-0000-0000A3220000}"/>
    <cellStyle name="20% - 强调文字颜色 2 2 4 3 3 2 5" xfId="8826" xr:uid="{00000000-0005-0000-0000-0000AA220000}"/>
    <cellStyle name="20% - 强调文字颜色 2 2 4 3 3 2 6" xfId="8834" xr:uid="{00000000-0005-0000-0000-0000B2220000}"/>
    <cellStyle name="20% - 强调文字颜色 2 2 4 3 3 3" xfId="16823" xr:uid="{00000000-0005-0000-0000-0000E7410000}"/>
    <cellStyle name="20% - 强调文字颜色 2 2 4 3 3 3 2" xfId="16825" xr:uid="{00000000-0005-0000-0000-0000E9410000}"/>
    <cellStyle name="20% - 强调文字颜色 2 2 4 3 3 3 2 2" xfId="5519" xr:uid="{00000000-0005-0000-0000-0000BF150000}"/>
    <cellStyle name="20% - 强调文字颜色 2 2 4 3 3 3 2 3" xfId="5530" xr:uid="{00000000-0005-0000-0000-0000CA150000}"/>
    <cellStyle name="20% - 强调文字颜色 2 2 4 3 3 3 2 4" xfId="16828" xr:uid="{00000000-0005-0000-0000-0000EC410000}"/>
    <cellStyle name="20% - 强调文字颜色 2 2 4 3 3 3 2 5" xfId="16835" xr:uid="{00000000-0005-0000-0000-0000F3410000}"/>
    <cellStyle name="20% - 强调文字颜色 2 2 4 3 3 3 3" xfId="16838" xr:uid="{00000000-0005-0000-0000-0000F6410000}"/>
    <cellStyle name="20% - 强调文字颜色 2 2 4 3 3 3 4" xfId="16839" xr:uid="{00000000-0005-0000-0000-0000F7410000}"/>
    <cellStyle name="20% - 强调文字颜色 2 2 4 3 3 3 5" xfId="15908" xr:uid="{00000000-0005-0000-0000-0000543E0000}"/>
    <cellStyle name="20% - 强调文字颜色 2 2 4 3 3 3 6" xfId="8223" xr:uid="{00000000-0005-0000-0000-00004F200000}"/>
    <cellStyle name="20% - 强调文字颜色 2 2 4 3 3 4" xfId="16842" xr:uid="{00000000-0005-0000-0000-0000FA410000}"/>
    <cellStyle name="20% - 强调文字颜色 2 2 4 3 3 4 2" xfId="11636" xr:uid="{00000000-0005-0000-0000-0000A42D0000}"/>
    <cellStyle name="20% - 强调文字颜色 2 2 4 3 3 4 3" xfId="16843" xr:uid="{00000000-0005-0000-0000-0000FB410000}"/>
    <cellStyle name="20% - 强调文字颜色 2 2 4 3 3 4 4" xfId="16844" xr:uid="{00000000-0005-0000-0000-0000FC410000}"/>
    <cellStyle name="20% - 强调文字颜色 2 2 4 3 3 4 5" xfId="15918" xr:uid="{00000000-0005-0000-0000-00005E3E0000}"/>
    <cellStyle name="20% - 强调文字颜色 2 2 4 3 3 5" xfId="16847" xr:uid="{00000000-0005-0000-0000-0000FF410000}"/>
    <cellStyle name="20% - 强调文字颜色 2 2 4 3 3 5 2" xfId="11648" xr:uid="{00000000-0005-0000-0000-0000B02D0000}"/>
    <cellStyle name="20% - 强调文字颜色 2 2 4 3 3 5 3" xfId="14409" xr:uid="{00000000-0005-0000-0000-000079380000}"/>
    <cellStyle name="20% - 强调文字颜色 2 2 4 3 3 5 4" xfId="14415" xr:uid="{00000000-0005-0000-0000-00007F380000}"/>
    <cellStyle name="20% - 强调文字颜色 2 2 4 3 3 5 5" xfId="14418" xr:uid="{00000000-0005-0000-0000-000082380000}"/>
    <cellStyle name="20% - 强调文字颜色 2 2 4 3 3 6" xfId="16850" xr:uid="{00000000-0005-0000-0000-000002420000}"/>
    <cellStyle name="20% - 强调文字颜色 2 2 4 3 3 7" xfId="16851" xr:uid="{00000000-0005-0000-0000-000003420000}"/>
    <cellStyle name="20% - 强调文字颜色 2 2 4 3 3 8" xfId="16853" xr:uid="{00000000-0005-0000-0000-000005420000}"/>
    <cellStyle name="20% - 强调文字颜色 2 2 4 3 3 9" xfId="16856" xr:uid="{00000000-0005-0000-0000-000008420000}"/>
    <cellStyle name="20% - 强调文字颜色 2 2 4 3 4" xfId="15622" xr:uid="{00000000-0005-0000-0000-0000363D0000}"/>
    <cellStyle name="20% - 强调文字颜色 2 2 4 3 5" xfId="15628" xr:uid="{00000000-0005-0000-0000-00003C3D0000}"/>
    <cellStyle name="20% - 强调文字颜色 2 2 4 4" xfId="8027" xr:uid="{00000000-0005-0000-0000-00008B1F0000}"/>
    <cellStyle name="20% - 强调文字颜色 2 2 4 4 2" xfId="16863" xr:uid="{00000000-0005-0000-0000-00000F420000}"/>
    <cellStyle name="20% - 强调文字颜色 2 2 4 4 2 2" xfId="16867" xr:uid="{00000000-0005-0000-0000-000013420000}"/>
    <cellStyle name="20% - 强调文字颜色 2 2 4 4 2 3" xfId="16870" xr:uid="{00000000-0005-0000-0000-000016420000}"/>
    <cellStyle name="20% - 强调文字颜色 2 2 4 4 2 4" xfId="16873" xr:uid="{00000000-0005-0000-0000-000019420000}"/>
    <cellStyle name="20% - 强调文字颜色 2 2 4 4 2 5" xfId="16876" xr:uid="{00000000-0005-0000-0000-00001C420000}"/>
    <cellStyle name="20% - 强调文字颜色 2 2 4 4 3" xfId="16882" xr:uid="{00000000-0005-0000-0000-000022420000}"/>
    <cellStyle name="20% - 强调文字颜色 2 2 4 4 4" xfId="16888" xr:uid="{00000000-0005-0000-0000-000028420000}"/>
    <cellStyle name="20% - 强调文字颜色 2 2 4 5" xfId="8032" xr:uid="{00000000-0005-0000-0000-0000901F0000}"/>
    <cellStyle name="20% - 强调文字颜色 2 2 4 5 2" xfId="16890" xr:uid="{00000000-0005-0000-0000-00002A420000}"/>
    <cellStyle name="20% - 强调文字颜色 2 2 4 5 2 2" xfId="13586" xr:uid="{00000000-0005-0000-0000-000042350000}"/>
    <cellStyle name="20% - 强调文字颜色 2 2 4 5 2 3" xfId="5599" xr:uid="{00000000-0005-0000-0000-00000F160000}"/>
    <cellStyle name="20% - 强调文字颜色 2 2 4 5 2 4" xfId="5625" xr:uid="{00000000-0005-0000-0000-000029160000}"/>
    <cellStyle name="20% - 强调文字颜色 2 2 4 5 2 5" xfId="5635" xr:uid="{00000000-0005-0000-0000-000033160000}"/>
    <cellStyle name="20% - 强调文字颜色 2 2 4 5 3" xfId="16892" xr:uid="{00000000-0005-0000-0000-00002C420000}"/>
    <cellStyle name="20% - 强调文字颜色 2 2 4 5 3 2" xfId="13601" xr:uid="{00000000-0005-0000-0000-000051350000}"/>
    <cellStyle name="20% - 强调文字颜色 2 2 4 5 3 3" xfId="5668" xr:uid="{00000000-0005-0000-0000-000054160000}"/>
    <cellStyle name="20% - 强调文字颜色 2 2 4 5 3 4" xfId="5696" xr:uid="{00000000-0005-0000-0000-000070160000}"/>
    <cellStyle name="20% - 强调文字颜色 2 2 4 5 3 5" xfId="5717" xr:uid="{00000000-0005-0000-0000-000085160000}"/>
    <cellStyle name="20% - 强调文字颜色 2 2 4 5 4" xfId="16894" xr:uid="{00000000-0005-0000-0000-00002E420000}"/>
    <cellStyle name="20% - 强调文字颜色 2 2 4 5 5" xfId="16897" xr:uid="{00000000-0005-0000-0000-000031420000}"/>
    <cellStyle name="20% - 强调文字颜色 2 2 4 5 6" xfId="16900" xr:uid="{00000000-0005-0000-0000-000034420000}"/>
    <cellStyle name="20% - 强调文字颜色 2 2 4 5 7" xfId="10240" xr:uid="{00000000-0005-0000-0000-000030280000}"/>
    <cellStyle name="20% - 强调文字颜色 2 2 4 5 8" xfId="10244" xr:uid="{00000000-0005-0000-0000-000034280000}"/>
    <cellStyle name="20% - 强调文字颜色 2 2 4 6" xfId="8038" xr:uid="{00000000-0005-0000-0000-0000961F0000}"/>
    <cellStyle name="20% - 强调文字颜色 2 2 4 6 2" xfId="16904" xr:uid="{00000000-0005-0000-0000-000038420000}"/>
    <cellStyle name="20% - 强调文字颜色 2 2 4 6 2 2" xfId="16906" xr:uid="{00000000-0005-0000-0000-00003A420000}"/>
    <cellStyle name="20% - 强调文字颜色 2 2 4 6 2 3" xfId="16910" xr:uid="{00000000-0005-0000-0000-00003E420000}"/>
    <cellStyle name="20% - 强调文字颜色 2 2 4 6 2 4" xfId="16914" xr:uid="{00000000-0005-0000-0000-000042420000}"/>
    <cellStyle name="20% - 强调文字颜色 2 2 4 6 2 5" xfId="16918" xr:uid="{00000000-0005-0000-0000-000046420000}"/>
    <cellStyle name="20% - 强调文字颜色 2 2 4 6 3" xfId="16921" xr:uid="{00000000-0005-0000-0000-000049420000}"/>
    <cellStyle name="20% - 强调文字颜色 2 2 4 6 3 2" xfId="16922" xr:uid="{00000000-0005-0000-0000-00004A420000}"/>
    <cellStyle name="20% - 强调文字颜色 2 2 4 6 3 3" xfId="16925" xr:uid="{00000000-0005-0000-0000-00004D420000}"/>
    <cellStyle name="20% - 强调文字颜色 2 2 4 6 3 4" xfId="16928" xr:uid="{00000000-0005-0000-0000-000050420000}"/>
    <cellStyle name="20% - 强调文字颜色 2 2 4 6 3 5" xfId="16930" xr:uid="{00000000-0005-0000-0000-000052420000}"/>
    <cellStyle name="20% - 强调文字颜色 2 2 4 6 4" xfId="16933" xr:uid="{00000000-0005-0000-0000-000055420000}"/>
    <cellStyle name="20% - 强调文字颜色 2 2 4 6 5" xfId="16937" xr:uid="{00000000-0005-0000-0000-000059420000}"/>
    <cellStyle name="20% - 强调文字颜色 2 2 4 6 6" xfId="16943" xr:uid="{00000000-0005-0000-0000-00005F420000}"/>
    <cellStyle name="20% - 强调文字颜色 2 2 4 6 7" xfId="287" xr:uid="{00000000-0005-0000-0000-000034010000}"/>
    <cellStyle name="20% - 强调文字颜色 2 2 4 6 8" xfId="230" xr:uid="{00000000-0005-0000-0000-0000F4000000}"/>
    <cellStyle name="20% - 强调文字颜色 2 2 4 7" xfId="8041" xr:uid="{00000000-0005-0000-0000-0000991F0000}"/>
    <cellStyle name="20% - 强调文字颜色 2 2 4 7 2" xfId="16945" xr:uid="{00000000-0005-0000-0000-000061420000}"/>
    <cellStyle name="20% - 强调文字颜色 2 2 4 7 2 2" xfId="16948" xr:uid="{00000000-0005-0000-0000-000064420000}"/>
    <cellStyle name="20% - 强调文字颜色 2 2 4 7 2 3" xfId="16951" xr:uid="{00000000-0005-0000-0000-000067420000}"/>
    <cellStyle name="20% - 强调文字颜色 2 2 4 7 2 4" xfId="16953" xr:uid="{00000000-0005-0000-0000-000069420000}"/>
    <cellStyle name="20% - 强调文字颜色 2 2 4 7 2 5" xfId="16955" xr:uid="{00000000-0005-0000-0000-00006B420000}"/>
    <cellStyle name="20% - 强调文字颜色 2 2 4 7 3" xfId="16957" xr:uid="{00000000-0005-0000-0000-00006D420000}"/>
    <cellStyle name="20% - 强调文字颜色 2 2 4 7 4" xfId="16960" xr:uid="{00000000-0005-0000-0000-000070420000}"/>
    <cellStyle name="20% - 强调文字颜色 2 2 4 7 5" xfId="16962" xr:uid="{00000000-0005-0000-0000-000072420000}"/>
    <cellStyle name="20% - 强调文字颜色 2 2 4 7 6" xfId="16968" xr:uid="{00000000-0005-0000-0000-000078420000}"/>
    <cellStyle name="20% - 强调文字颜色 2 2 4 7 7" xfId="16975" xr:uid="{00000000-0005-0000-0000-00007F420000}"/>
    <cellStyle name="20% - 强调文字颜色 2 2 4 8" xfId="8046" xr:uid="{00000000-0005-0000-0000-00009E1F0000}"/>
    <cellStyle name="20% - 强调文字颜色 2 2 4 8 2" xfId="2960" xr:uid="{00000000-0005-0000-0000-0000C00B0000}"/>
    <cellStyle name="20% - 强调文字颜色 2 2 4 8 2 2" xfId="16976" xr:uid="{00000000-0005-0000-0000-000080420000}"/>
    <cellStyle name="20% - 强调文字颜色 2 2 4 8 2 3" xfId="16977" xr:uid="{00000000-0005-0000-0000-000081420000}"/>
    <cellStyle name="20% - 强调文字颜色 2 2 4 8 2 4" xfId="16978" xr:uid="{00000000-0005-0000-0000-000082420000}"/>
    <cellStyle name="20% - 强调文字颜色 2 2 4 8 2 5" xfId="16979" xr:uid="{00000000-0005-0000-0000-000083420000}"/>
    <cellStyle name="20% - 强调文字颜色 2 2 4 8 3" xfId="3013" xr:uid="{00000000-0005-0000-0000-0000F50B0000}"/>
    <cellStyle name="20% - 强调文字颜色 2 2 4 8 4" xfId="1265" xr:uid="{00000000-0005-0000-0000-000021050000}"/>
    <cellStyle name="20% - 强调文字颜色 2 2 4 8 5" xfId="3040" xr:uid="{00000000-0005-0000-0000-0000100C0000}"/>
    <cellStyle name="20% - 强调文字颜色 2 2 4 8 6" xfId="416" xr:uid="{00000000-0005-0000-0000-0000BC010000}"/>
    <cellStyle name="20% - 强调文字颜色 2 2 4 8 7" xfId="3056" xr:uid="{00000000-0005-0000-0000-0000200C0000}"/>
    <cellStyle name="20% - 强调文字颜色 2 2 4 9" xfId="8490" xr:uid="{00000000-0005-0000-0000-00005A210000}"/>
    <cellStyle name="20% - 强调文字颜色 2 2 4 9 2" xfId="8494" xr:uid="{00000000-0005-0000-0000-00005E210000}"/>
    <cellStyle name="20% - 强调文字颜色 2 2 4 9 3" xfId="8506" xr:uid="{00000000-0005-0000-0000-00006A210000}"/>
    <cellStyle name="20% - 强调文字颜色 2 2 4 9 4" xfId="8524" xr:uid="{00000000-0005-0000-0000-00007C210000}"/>
    <cellStyle name="20% - 强调文字颜色 2 2 4 9 5" xfId="8528" xr:uid="{00000000-0005-0000-0000-000080210000}"/>
    <cellStyle name="20% - 强调文字颜色 2 2 4 9 6" xfId="16981" xr:uid="{00000000-0005-0000-0000-000085420000}"/>
    <cellStyle name="20% - 强调文字颜色 2 2 5" xfId="16985" xr:uid="{00000000-0005-0000-0000-000089420000}"/>
    <cellStyle name="20% - 强调文字颜色 2 2 5 2" xfId="16988" xr:uid="{00000000-0005-0000-0000-00008C420000}"/>
    <cellStyle name="20% - 强调文字颜色 2 2 5 2 2" xfId="16990" xr:uid="{00000000-0005-0000-0000-00008E420000}"/>
    <cellStyle name="20% - 强调文字颜色 2 2 5 2 2 2" xfId="6794" xr:uid="{00000000-0005-0000-0000-0000BA1A0000}"/>
    <cellStyle name="20% - 强调文字颜色 2 2 5 2 2 3" xfId="6803" xr:uid="{00000000-0005-0000-0000-0000C31A0000}"/>
    <cellStyle name="20% - 强调文字颜色 2 2 5 2 2 4" xfId="16996" xr:uid="{00000000-0005-0000-0000-000094420000}"/>
    <cellStyle name="20% - 强调文字颜色 2 2 5 2 3" xfId="16999" xr:uid="{00000000-0005-0000-0000-000097420000}"/>
    <cellStyle name="20% - 强调文字颜色 2 2 5 2 3 2" xfId="6851" xr:uid="{00000000-0005-0000-0000-0000F31A0000}"/>
    <cellStyle name="20% - 强调文字颜色 2 2 5 2 3 2 2" xfId="8451" xr:uid="{00000000-0005-0000-0000-000033210000}"/>
    <cellStyle name="20% - 强调文字颜色 2 2 5 2 3 2 3" xfId="8461" xr:uid="{00000000-0005-0000-0000-00003D210000}"/>
    <cellStyle name="20% - 强调文字颜色 2 2 5 2 3 2 4" xfId="8470" xr:uid="{00000000-0005-0000-0000-000046210000}"/>
    <cellStyle name="20% - 强调文字颜色 2 2 5 2 3 2 5" xfId="8477" xr:uid="{00000000-0005-0000-0000-00004D210000}"/>
    <cellStyle name="20% - 强调文字颜色 2 2 5 2 4" xfId="17001" xr:uid="{00000000-0005-0000-0000-000099420000}"/>
    <cellStyle name="20% - 强调文字颜色 2 2 5 3" xfId="17004" xr:uid="{00000000-0005-0000-0000-00009C420000}"/>
    <cellStyle name="20% - 强调文字颜色 2 2 5 3 2" xfId="17005" xr:uid="{00000000-0005-0000-0000-00009D420000}"/>
    <cellStyle name="20% - 强调文字颜色 2 2 5 3 2 2" xfId="9151" xr:uid="{00000000-0005-0000-0000-0000EF230000}"/>
    <cellStyle name="20% - 强调文字颜色 2 2 5 3 2 3" xfId="9158" xr:uid="{00000000-0005-0000-0000-0000F6230000}"/>
    <cellStyle name="20% - 强调文字颜色 2 2 5 3 3" xfId="17011" xr:uid="{00000000-0005-0000-0000-0000A3420000}"/>
    <cellStyle name="20% - 强调文字颜色 2 2 5 4" xfId="8056" xr:uid="{00000000-0005-0000-0000-0000A81F0000}"/>
    <cellStyle name="20% - 强调文字颜色 2 2 5 4 2" xfId="17012" xr:uid="{00000000-0005-0000-0000-0000A4420000}"/>
    <cellStyle name="20% - 强调文字颜色 2 2 5 4 3" xfId="17020" xr:uid="{00000000-0005-0000-0000-0000AC420000}"/>
    <cellStyle name="20% - 强调文字颜色 2 2 5 4 3 2" xfId="1217" xr:uid="{00000000-0005-0000-0000-0000F1040000}"/>
    <cellStyle name="20% - 强调文字颜色 2 2 5 4 3 3" xfId="1225" xr:uid="{00000000-0005-0000-0000-0000F9040000}"/>
    <cellStyle name="20% - 强调文字颜色 2 2 5 4 3 4" xfId="8784" xr:uid="{00000000-0005-0000-0000-000080220000}"/>
    <cellStyle name="20% - 强调文字颜色 2 2 5 4 3 5" xfId="16573" xr:uid="{00000000-0005-0000-0000-0000ED400000}"/>
    <cellStyle name="20% - 强调文字颜色 2 2 5 4 4" xfId="17023" xr:uid="{00000000-0005-0000-0000-0000AF420000}"/>
    <cellStyle name="20% - 强调文字颜色 2 2 5 4 5" xfId="17026" xr:uid="{00000000-0005-0000-0000-0000B2420000}"/>
    <cellStyle name="20% - 强调文字颜色 2 2 6" xfId="14242" xr:uid="{00000000-0005-0000-0000-0000D2370000}"/>
    <cellStyle name="20% - 强调文字颜色 2 2 6 2" xfId="13647" xr:uid="{00000000-0005-0000-0000-00007F350000}"/>
    <cellStyle name="20% - 强调文字颜色 2 2 6 2 2" xfId="17027" xr:uid="{00000000-0005-0000-0000-0000B3420000}"/>
    <cellStyle name="20% - 强调文字颜色 2 2 6 2 2 2" xfId="5350" xr:uid="{00000000-0005-0000-0000-000016150000}"/>
    <cellStyle name="20% - 强调文字颜色 2 2 6 2 2 3" xfId="4380" xr:uid="{00000000-0005-0000-0000-00004C110000}"/>
    <cellStyle name="20% - 强调文字颜色 2 2 6 2 2 4" xfId="4390" xr:uid="{00000000-0005-0000-0000-000056110000}"/>
    <cellStyle name="20% - 强调文字颜色 2 2 6 2 3" xfId="17028" xr:uid="{00000000-0005-0000-0000-0000B4420000}"/>
    <cellStyle name="20% - 强调文字颜色 2 2 6 2 3 2" xfId="17031" xr:uid="{00000000-0005-0000-0000-0000B7420000}"/>
    <cellStyle name="20% - 强调文字颜色 2 2 6 2 3 2 2" xfId="11676" xr:uid="{00000000-0005-0000-0000-0000CC2D0000}"/>
    <cellStyle name="20% - 强调文字颜色 2 2 6 2 3 2 3" xfId="11683" xr:uid="{00000000-0005-0000-0000-0000D32D0000}"/>
    <cellStyle name="20% - 强调文字颜色 2 2 6 2 3 2 4" xfId="11691" xr:uid="{00000000-0005-0000-0000-0000DB2D0000}"/>
    <cellStyle name="20% - 强调文字颜色 2 2 6 2 3 2 5" xfId="17037" xr:uid="{00000000-0005-0000-0000-0000BD420000}"/>
    <cellStyle name="20% - 强调文字颜色 2 2 6 2 4" xfId="17038" xr:uid="{00000000-0005-0000-0000-0000BE420000}"/>
    <cellStyle name="20% - 强调文字颜色 2 2 6 3" xfId="13651" xr:uid="{00000000-0005-0000-0000-000083350000}"/>
    <cellStyle name="20% - 强调文字颜色 2 2 6 3 2" xfId="17039" xr:uid="{00000000-0005-0000-0000-0000BF420000}"/>
    <cellStyle name="20% - 强调文字颜色 2 2 6 3 3" xfId="17041" xr:uid="{00000000-0005-0000-0000-0000C1420000}"/>
    <cellStyle name="20% - 强调文字颜色 2 2 6 3 3 2" xfId="17043" xr:uid="{00000000-0005-0000-0000-0000C3420000}"/>
    <cellStyle name="20% - 强调文字颜色 2 2 6 3 3 3" xfId="16086" xr:uid="{00000000-0005-0000-0000-0000063F0000}"/>
    <cellStyle name="20% - 强调文字颜色 2 2 6 3 3 4" xfId="16091" xr:uid="{00000000-0005-0000-0000-00000B3F0000}"/>
    <cellStyle name="20% - 强调文字颜色 2 2 6 3 3 5" xfId="16097" xr:uid="{00000000-0005-0000-0000-0000113F0000}"/>
    <cellStyle name="20% - 强调文字颜色 2 2 6 3 4" xfId="17044" xr:uid="{00000000-0005-0000-0000-0000C4420000}"/>
    <cellStyle name="20% - 强调文字颜色 2 2 6 3 5" xfId="17045" xr:uid="{00000000-0005-0000-0000-0000C5420000}"/>
    <cellStyle name="20% - 强调文字颜色 2 2 6 4" xfId="14246" xr:uid="{00000000-0005-0000-0000-0000D6370000}"/>
    <cellStyle name="20% - 强调文字颜色 2 2 7" xfId="14253" xr:uid="{00000000-0005-0000-0000-0000DD370000}"/>
    <cellStyle name="20% - 强调文字颜色 2 2 7 2" xfId="16020" xr:uid="{00000000-0005-0000-0000-0000C43E0000}"/>
    <cellStyle name="20% - 强调文字颜色 2 2 7 2 2" xfId="17047" xr:uid="{00000000-0005-0000-0000-0000C7420000}"/>
    <cellStyle name="20% - 强调文字颜色 2 2 7 2 2 2" xfId="8423" xr:uid="{00000000-0005-0000-0000-000017210000}"/>
    <cellStyle name="20% - 强调文字颜色 2 2 7 2 2 3" xfId="17051" xr:uid="{00000000-0005-0000-0000-0000CB420000}"/>
    <cellStyle name="20% - 强调文字颜色 2 2 7 2 3" xfId="17053" xr:uid="{00000000-0005-0000-0000-0000CD420000}"/>
    <cellStyle name="20% - 强调文字颜色 2 2 7 2 3 2" xfId="17061" xr:uid="{00000000-0005-0000-0000-0000D5420000}"/>
    <cellStyle name="20% - 强调文字颜色 2 2 7 2 3 2 2" xfId="7123" xr:uid="{00000000-0005-0000-0000-0000031C0000}"/>
    <cellStyle name="20% - 强调文字颜色 2 2 7 2 3 2 2 2" xfId="7142" xr:uid="{00000000-0005-0000-0000-0000161C0000}"/>
    <cellStyle name="20% - 强调文字颜色 2 2 7 2 3 2 2 3" xfId="7164" xr:uid="{00000000-0005-0000-0000-00002C1C0000}"/>
    <cellStyle name="20% - 强调文字颜色 2 2 7 2 3 2 2 4" xfId="7181" xr:uid="{00000000-0005-0000-0000-00003D1C0000}"/>
    <cellStyle name="20% - 强调文字颜色 2 2 7 2 3 2 2 5" xfId="7192" xr:uid="{00000000-0005-0000-0000-0000481C0000}"/>
    <cellStyle name="20% - 强调文字颜色 2 2 7 2 3 2 3" xfId="7207" xr:uid="{00000000-0005-0000-0000-0000571C0000}"/>
    <cellStyle name="20% - 强调文字颜色 2 2 7 2 3 2 4" xfId="1591" xr:uid="{00000000-0005-0000-0000-000067060000}"/>
    <cellStyle name="20% - 强调文字颜色 2 2 7 2 3 2 5" xfId="1612" xr:uid="{00000000-0005-0000-0000-00007C060000}"/>
    <cellStyle name="20% - 强调文字颜色 2 2 7 2 3 2 6" xfId="4846" xr:uid="{00000000-0005-0000-0000-00001E130000}"/>
    <cellStyle name="20% - 强调文字颜色 2 2 7 2 3 3" xfId="17069" xr:uid="{00000000-0005-0000-0000-0000DD420000}"/>
    <cellStyle name="20% - 强调文字颜色 2 2 7 2 3 3 2" xfId="10425" xr:uid="{00000000-0005-0000-0000-0000E9280000}"/>
    <cellStyle name="20% - 强调文字颜色 2 2 7 2 3 3 2 2" xfId="3844" xr:uid="{00000000-0005-0000-0000-0000340F0000}"/>
    <cellStyle name="20% - 强调文字颜色 2 2 7 2 3 3 2 3" xfId="2249" xr:uid="{00000000-0005-0000-0000-0000F9080000}"/>
    <cellStyle name="20% - 强调文字颜色 2 2 7 2 3 3 2 4" xfId="17076" xr:uid="{00000000-0005-0000-0000-0000E4420000}"/>
    <cellStyle name="20% - 强调文字颜色 2 2 7 2 3 3 2 5" xfId="17080" xr:uid="{00000000-0005-0000-0000-0000E8420000}"/>
    <cellStyle name="20% - 强调文字颜色 2 2 7 2 3 3 3" xfId="10434" xr:uid="{00000000-0005-0000-0000-0000F2280000}"/>
    <cellStyle name="20% - 强调文字颜色 2 2 7 2 3 3 4" xfId="10442" xr:uid="{00000000-0005-0000-0000-0000FA280000}"/>
    <cellStyle name="20% - 强调文字颜色 2 2 7 2 3 3 5" xfId="17088" xr:uid="{00000000-0005-0000-0000-0000F0420000}"/>
    <cellStyle name="20% - 强调文字颜色 2 2 7 2 3 3 6" xfId="17093" xr:uid="{00000000-0005-0000-0000-0000F5420000}"/>
    <cellStyle name="20% - 强调文字颜色 2 2 7 2 3 4" xfId="17097" xr:uid="{00000000-0005-0000-0000-0000F9420000}"/>
    <cellStyle name="20% - 强调文字颜色 2 2 7 2 3 4 2" xfId="9553" xr:uid="{00000000-0005-0000-0000-000081250000}"/>
    <cellStyle name="20% - 强调文字颜色 2 2 7 2 3 4 3" xfId="9564" xr:uid="{00000000-0005-0000-0000-00008C250000}"/>
    <cellStyle name="20% - 强调文字颜色 2 2 7 2 3 4 4" xfId="10476" xr:uid="{00000000-0005-0000-0000-00001C290000}"/>
    <cellStyle name="20% - 强调文字颜色 2 2 7 2 3 4 5" xfId="13678" xr:uid="{00000000-0005-0000-0000-00009E350000}"/>
    <cellStyle name="20% - 强调文字颜色 2 2 7 2 3 5" xfId="17101" xr:uid="{00000000-0005-0000-0000-0000FD420000}"/>
    <cellStyle name="20% - 强调文字颜色 2 2 7 2 3 6" xfId="17105" xr:uid="{00000000-0005-0000-0000-000001430000}"/>
    <cellStyle name="20% - 强调文字颜色 2 2 7 2 3 7" xfId="17112" xr:uid="{00000000-0005-0000-0000-000008430000}"/>
    <cellStyle name="20% - 强调文字颜色 2 2 7 2 3 8" xfId="17116" xr:uid="{00000000-0005-0000-0000-00000C430000}"/>
    <cellStyle name="20% - 强调文字颜色 2 2 7 2 4" xfId="17119" xr:uid="{00000000-0005-0000-0000-00000F430000}"/>
    <cellStyle name="20% - 强调文字颜色 2 2 7 3" xfId="16022" xr:uid="{00000000-0005-0000-0000-0000C63E0000}"/>
    <cellStyle name="20% - 强调文字颜色 2 2 7 3 2" xfId="17123" xr:uid="{00000000-0005-0000-0000-000013430000}"/>
    <cellStyle name="20% - 强调文字颜色 2 2 7 4" xfId="16024" xr:uid="{00000000-0005-0000-0000-0000C83E0000}"/>
    <cellStyle name="20% - 强调文字颜色 2 2 7 4 2" xfId="17125" xr:uid="{00000000-0005-0000-0000-000015430000}"/>
    <cellStyle name="20% - 强调文字颜色 2 2 7 4 2 2" xfId="8598" xr:uid="{00000000-0005-0000-0000-0000C6210000}"/>
    <cellStyle name="20% - 强调文字颜色 2 2 7 4 2 2 2" xfId="3744" xr:uid="{00000000-0005-0000-0000-0000D00E0000}"/>
    <cellStyle name="20% - 强调文字颜色 2 2 7 4 2 2 3" xfId="14791" xr:uid="{00000000-0005-0000-0000-0000F7390000}"/>
    <cellStyle name="20% - 强调文字颜色 2 2 7 4 2 2 4" xfId="2203" xr:uid="{00000000-0005-0000-0000-0000CB080000}"/>
    <cellStyle name="20% - 强调文字颜色 2 2 7 4 2 2 5" xfId="2211" xr:uid="{00000000-0005-0000-0000-0000D3080000}"/>
    <cellStyle name="20% - 强调文字颜色 2 2 7 4 2 3" xfId="8612" xr:uid="{00000000-0005-0000-0000-0000D4210000}"/>
    <cellStyle name="20% - 强调文字颜色 2 2 7 4 2 4" xfId="8629" xr:uid="{00000000-0005-0000-0000-0000E5210000}"/>
    <cellStyle name="20% - 强调文字颜色 2 2 7 4 2 5" xfId="3165" xr:uid="{00000000-0005-0000-0000-00008D0C0000}"/>
    <cellStyle name="20% - 强调文字颜色 2 2 7 4 2 6" xfId="14799" xr:uid="{00000000-0005-0000-0000-0000FF390000}"/>
    <cellStyle name="20% - 强调文字颜色 2 2 7 4 3" xfId="17126" xr:uid="{00000000-0005-0000-0000-000016430000}"/>
    <cellStyle name="20% - 强调文字颜色 2 2 7 4 3 2" xfId="14006" xr:uid="{00000000-0005-0000-0000-0000E6360000}"/>
    <cellStyle name="20% - 强调文字颜色 2 2 7 4 3 2 2" xfId="14210" xr:uid="{00000000-0005-0000-0000-0000B2370000}"/>
    <cellStyle name="20% - 强调文字颜色 2 2 7 4 3 2 3" xfId="17130" xr:uid="{00000000-0005-0000-0000-00001A430000}"/>
    <cellStyle name="20% - 强调文字颜色 2 2 7 4 3 2 4" xfId="17138" xr:uid="{00000000-0005-0000-0000-000022430000}"/>
    <cellStyle name="20% - 强调文字颜色 2 2 7 4 3 2 5" xfId="17145" xr:uid="{00000000-0005-0000-0000-000029430000}"/>
    <cellStyle name="20% - 强调文字颜色 2 2 7 4 3 3" xfId="14016" xr:uid="{00000000-0005-0000-0000-0000F0360000}"/>
    <cellStyle name="20% - 强调文字颜色 2 2 7 4 3 4" xfId="14029" xr:uid="{00000000-0005-0000-0000-0000FD360000}"/>
    <cellStyle name="20% - 强调文字颜色 2 2 7 4 3 5" xfId="16275" xr:uid="{00000000-0005-0000-0000-0000C33F0000}"/>
    <cellStyle name="20% - 强调文字颜色 2 2 7 4 3 6" xfId="16284" xr:uid="{00000000-0005-0000-0000-0000CC3F0000}"/>
    <cellStyle name="20% - 强调文字颜色 2 2 7 4 4" xfId="17148" xr:uid="{00000000-0005-0000-0000-00002C430000}"/>
    <cellStyle name="20% - 强调文字颜色 2 2 7 4 4 2" xfId="12274" xr:uid="{00000000-0005-0000-0000-000022300000}"/>
    <cellStyle name="20% - 强调文字颜色 2 2 7 4 4 3" xfId="8142" xr:uid="{00000000-0005-0000-0000-0000FE1F0000}"/>
    <cellStyle name="20% - 强调文字颜色 2 2 7 4 4 4" xfId="8150" xr:uid="{00000000-0005-0000-0000-000006200000}"/>
    <cellStyle name="20% - 强调文字颜色 2 2 7 4 4 5" xfId="8158" xr:uid="{00000000-0005-0000-0000-00000E200000}"/>
    <cellStyle name="20% - 强调文字颜色 2 2 7 4 5" xfId="17149" xr:uid="{00000000-0005-0000-0000-00002D430000}"/>
    <cellStyle name="20% - 强调文字颜色 2 2 7 4 6" xfId="17150" xr:uid="{00000000-0005-0000-0000-00002E430000}"/>
    <cellStyle name="20% - 强调文字颜色 2 2 7 4 7" xfId="17152" xr:uid="{00000000-0005-0000-0000-000030430000}"/>
    <cellStyle name="20% - 强调文字颜色 2 2 7 4 8" xfId="17154" xr:uid="{00000000-0005-0000-0000-000032430000}"/>
    <cellStyle name="20% - 强调文字颜色 2 2 8" xfId="14260" xr:uid="{00000000-0005-0000-0000-0000E4370000}"/>
    <cellStyle name="20% - 强调文字颜色 2 2 8 2" xfId="7225" xr:uid="{00000000-0005-0000-0000-0000691C0000}"/>
    <cellStyle name="20% - 强调文字颜色 2 2 8 2 2" xfId="17158" xr:uid="{00000000-0005-0000-0000-000036430000}"/>
    <cellStyle name="20% - 强调文字颜色 2 2 8 2 2 2" xfId="17162" xr:uid="{00000000-0005-0000-0000-00003A430000}"/>
    <cellStyle name="20% - 强调文字颜色 2 2 8 2 2 2 2" xfId="17167" xr:uid="{00000000-0005-0000-0000-00003F430000}"/>
    <cellStyle name="20% - 强调文字颜色 2 2 8 2 2 2 2 2" xfId="17170" xr:uid="{00000000-0005-0000-0000-000042430000}"/>
    <cellStyle name="20% - 强调文字颜色 2 2 8 2 2 2 2 3" xfId="17172" xr:uid="{00000000-0005-0000-0000-000044430000}"/>
    <cellStyle name="20% - 强调文字颜色 2 2 8 2 2 2 2 4" xfId="17174" xr:uid="{00000000-0005-0000-0000-000046430000}"/>
    <cellStyle name="20% - 强调文字颜色 2 2 8 2 2 2 2 5" xfId="17176" xr:uid="{00000000-0005-0000-0000-000048430000}"/>
    <cellStyle name="20% - 强调文字颜色 2 2 8 2 2 2 3" xfId="17182" xr:uid="{00000000-0005-0000-0000-00004E430000}"/>
    <cellStyle name="20% - 强调文字颜色 2 2 8 2 2 2 4" xfId="17187" xr:uid="{00000000-0005-0000-0000-000053430000}"/>
    <cellStyle name="20% - 强调文字颜色 2 2 8 2 2 2 5" xfId="17191" xr:uid="{00000000-0005-0000-0000-000057430000}"/>
    <cellStyle name="20% - 强调文字颜色 2 2 8 2 2 2 6" xfId="17195" xr:uid="{00000000-0005-0000-0000-00005B430000}"/>
    <cellStyle name="20% - 强调文字颜色 2 2 8 2 2 3" xfId="17198" xr:uid="{00000000-0005-0000-0000-00005E430000}"/>
    <cellStyle name="20% - 强调文字颜色 2 2 8 2 2 3 2" xfId="17199" xr:uid="{00000000-0005-0000-0000-00005F430000}"/>
    <cellStyle name="20% - 强调文字颜色 2 2 8 2 2 3 2 2" xfId="17201" xr:uid="{00000000-0005-0000-0000-000061430000}"/>
    <cellStyle name="20% - 强调文字颜色 2 2 8 2 2 3 2 3" xfId="17202" xr:uid="{00000000-0005-0000-0000-000062430000}"/>
    <cellStyle name="20% - 强调文字颜色 2 2 8 2 2 3 2 4" xfId="17203" xr:uid="{00000000-0005-0000-0000-000063430000}"/>
    <cellStyle name="20% - 强调文字颜色 2 2 8 2 2 3 2 5" xfId="17204" xr:uid="{00000000-0005-0000-0000-000064430000}"/>
    <cellStyle name="20% - 强调文字颜色 2 2 8 2 2 3 3" xfId="17205" xr:uid="{00000000-0005-0000-0000-000065430000}"/>
    <cellStyle name="20% - 强调文字颜色 2 2 8 2 2 3 4" xfId="17207" xr:uid="{00000000-0005-0000-0000-000067430000}"/>
    <cellStyle name="20% - 强调文字颜色 2 2 8 2 2 3 5" xfId="17209" xr:uid="{00000000-0005-0000-0000-000069430000}"/>
    <cellStyle name="20% - 强调文字颜色 2 2 8 2 2 3 6" xfId="17211" xr:uid="{00000000-0005-0000-0000-00006B430000}"/>
    <cellStyle name="20% - 强调文字颜色 2 2 8 2 2 4" xfId="17213" xr:uid="{00000000-0005-0000-0000-00006D430000}"/>
    <cellStyle name="20% - 强调文字颜色 2 2 8 2 2 4 2" xfId="17216" xr:uid="{00000000-0005-0000-0000-000070430000}"/>
    <cellStyle name="20% - 强调文字颜色 2 2 8 2 2 4 3" xfId="17219" xr:uid="{00000000-0005-0000-0000-000073430000}"/>
    <cellStyle name="20% - 强调文字颜色 2 2 8 2 2 4 4" xfId="17222" xr:uid="{00000000-0005-0000-0000-000076430000}"/>
    <cellStyle name="20% - 强调文字颜色 2 2 8 2 2 4 5" xfId="17226" xr:uid="{00000000-0005-0000-0000-00007A430000}"/>
    <cellStyle name="20% - 强调文字颜色 2 2 8 2 2 5" xfId="17230" xr:uid="{00000000-0005-0000-0000-00007E430000}"/>
    <cellStyle name="20% - 强调文字颜色 2 2 8 2 2 6" xfId="17233" xr:uid="{00000000-0005-0000-0000-000081430000}"/>
    <cellStyle name="20% - 强调文字颜色 2 2 8 2 2 7" xfId="17237" xr:uid="{00000000-0005-0000-0000-000085430000}"/>
    <cellStyle name="20% - 强调文字颜色 2 2 8 2 2 8" xfId="17241" xr:uid="{00000000-0005-0000-0000-000089430000}"/>
    <cellStyle name="20% - 强调文字颜色 2 2 8 2 3" xfId="17244" xr:uid="{00000000-0005-0000-0000-00008C430000}"/>
    <cellStyle name="20% - 强调文字颜色 2 2 8 2 4" xfId="17249" xr:uid="{00000000-0005-0000-0000-000091430000}"/>
    <cellStyle name="20% - 强调文字颜色 2 2 8 3" xfId="7227" xr:uid="{00000000-0005-0000-0000-00006B1C0000}"/>
    <cellStyle name="20% - 强调文字颜色 2 2 8 3 2" xfId="17256" xr:uid="{00000000-0005-0000-0000-000098430000}"/>
    <cellStyle name="20% - 强调文字颜色 2 2 8 3 2 2" xfId="17258" xr:uid="{00000000-0005-0000-0000-00009A430000}"/>
    <cellStyle name="20% - 强调文字颜色 2 2 8 3 2 2 2" xfId="14915" xr:uid="{00000000-0005-0000-0000-0000733A0000}"/>
    <cellStyle name="20% - 强调文字颜色 2 2 8 3 2 2 3" xfId="14920" xr:uid="{00000000-0005-0000-0000-0000783A0000}"/>
    <cellStyle name="20% - 强调文字颜色 2 2 8 3 2 2 4" xfId="14924" xr:uid="{00000000-0005-0000-0000-00007C3A0000}"/>
    <cellStyle name="20% - 强调文字颜色 2 2 8 3 2 2 5" xfId="17262" xr:uid="{00000000-0005-0000-0000-00009E430000}"/>
    <cellStyle name="20% - 强调文字颜色 2 2 8 3 2 3" xfId="17263" xr:uid="{00000000-0005-0000-0000-00009F430000}"/>
    <cellStyle name="20% - 强调文字颜色 2 2 8 3 2 4" xfId="17264" xr:uid="{00000000-0005-0000-0000-0000A0430000}"/>
    <cellStyle name="20% - 强调文字颜色 2 2 8 3 2 5" xfId="17265" xr:uid="{00000000-0005-0000-0000-0000A1430000}"/>
    <cellStyle name="20% - 强调文字颜色 2 2 8 3 2 6" xfId="17266" xr:uid="{00000000-0005-0000-0000-0000A2430000}"/>
    <cellStyle name="20% - 强调文字颜色 2 2 8 3 3" xfId="13402" xr:uid="{00000000-0005-0000-0000-00008A340000}"/>
    <cellStyle name="20% - 强调文字颜色 2 2 8 3 3 2" xfId="7529" xr:uid="{00000000-0005-0000-0000-0000991D0000}"/>
    <cellStyle name="20% - 强调文字颜色 2 2 8 3 3 2 2" xfId="17267" xr:uid="{00000000-0005-0000-0000-0000A3430000}"/>
    <cellStyle name="20% - 强调文字颜色 2 2 8 3 3 2 3" xfId="17272" xr:uid="{00000000-0005-0000-0000-0000A8430000}"/>
    <cellStyle name="20% - 强调文字颜色 2 2 8 3 3 2 4" xfId="17279" xr:uid="{00000000-0005-0000-0000-0000AF430000}"/>
    <cellStyle name="20% - 强调文字颜色 2 2 8 3 3 2 5" xfId="17285" xr:uid="{00000000-0005-0000-0000-0000B5430000}"/>
    <cellStyle name="20% - 强调文字颜色 2 2 8 3 3 3" xfId="7532" xr:uid="{00000000-0005-0000-0000-00009C1D0000}"/>
    <cellStyle name="20% - 强调文字颜色 2 2 8 3 3 4" xfId="6731" xr:uid="{00000000-0005-0000-0000-00007B1A0000}"/>
    <cellStyle name="20% - 强调文字颜色 2 2 8 3 3 5" xfId="17286" xr:uid="{00000000-0005-0000-0000-0000B6430000}"/>
    <cellStyle name="20% - 强调文字颜色 2 2 8 3 3 6" xfId="17287" xr:uid="{00000000-0005-0000-0000-0000B7430000}"/>
    <cellStyle name="20% - 强调文字颜色 2 2 8 3 4" xfId="13405" xr:uid="{00000000-0005-0000-0000-00008D340000}"/>
    <cellStyle name="20% - 强调文字颜色 2 2 8 3 4 2" xfId="7515" xr:uid="{00000000-0005-0000-0000-00008B1D0000}"/>
    <cellStyle name="20% - 强调文字颜色 2 2 8 3 4 3" xfId="7519" xr:uid="{00000000-0005-0000-0000-00008F1D0000}"/>
    <cellStyle name="20% - 强调文字颜色 2 2 8 3 4 4" xfId="6923" xr:uid="{00000000-0005-0000-0000-00003B1B0000}"/>
    <cellStyle name="20% - 强调文字颜色 2 2 8 3 4 5" xfId="14124" xr:uid="{00000000-0005-0000-0000-00005C370000}"/>
    <cellStyle name="20% - 强调文字颜色 2 2 8 3 5" xfId="9176" xr:uid="{00000000-0005-0000-0000-000008240000}"/>
    <cellStyle name="20% - 强调文字颜色 2 2 8 3 6" xfId="2751" xr:uid="{00000000-0005-0000-0000-0000EF0A0000}"/>
    <cellStyle name="20% - 强调文字颜色 2 2 8 3 7" xfId="2767" xr:uid="{00000000-0005-0000-0000-0000FF0A0000}"/>
    <cellStyle name="20% - 强调文字颜色 2 2 8 3 8" xfId="887" xr:uid="{00000000-0005-0000-0000-0000A7030000}"/>
    <cellStyle name="20% - 强调文字颜色 2 2 8 4" xfId="17288" xr:uid="{00000000-0005-0000-0000-0000B8430000}"/>
    <cellStyle name="20% - 强调文字颜色 2 2 9" xfId="14267" xr:uid="{00000000-0005-0000-0000-0000EB370000}"/>
    <cellStyle name="20% - 强调文字颜色 2 2 9 2" xfId="7237" xr:uid="{00000000-0005-0000-0000-0000751C0000}"/>
    <cellStyle name="20% - 强调文字颜色 2 2 9 2 2" xfId="15493" xr:uid="{00000000-0005-0000-0000-0000B53C0000}"/>
    <cellStyle name="20% - 强调文字颜色 2 2 9 2 3" xfId="17293" xr:uid="{00000000-0005-0000-0000-0000BD430000}"/>
    <cellStyle name="20% - 强调文字颜色 2 2 9 3" xfId="7239" xr:uid="{00000000-0005-0000-0000-0000771C0000}"/>
    <cellStyle name="20% - 强调文字颜色 2 20" xfId="14239" xr:uid="{00000000-0005-0000-0000-0000CF370000}"/>
    <cellStyle name="20% - 强调文字颜色 2 21" xfId="14280" xr:uid="{00000000-0005-0000-0000-0000F8370000}"/>
    <cellStyle name="20% - 强调文字颜色 2 22" xfId="14308" xr:uid="{00000000-0005-0000-0000-000014380000}"/>
    <cellStyle name="20% - 强调文字颜色 2 23" xfId="14320" xr:uid="{00000000-0005-0000-0000-000020380000}"/>
    <cellStyle name="20% - 强调文字颜色 2 24" xfId="14340" xr:uid="{00000000-0005-0000-0000-000034380000}"/>
    <cellStyle name="20% - 强调文字颜色 2 3" xfId="10420" xr:uid="{00000000-0005-0000-0000-0000E4280000}"/>
    <cellStyle name="20% - 强调文字颜色 2 3 2" xfId="3838" xr:uid="{00000000-0005-0000-0000-00002E0F0000}"/>
    <cellStyle name="20% - 强调文字颜色 2 3 2 2" xfId="17297" xr:uid="{00000000-0005-0000-0000-0000C1430000}"/>
    <cellStyle name="20% - 强调文字颜色 2 3 2 2 10" xfId="6274" xr:uid="{00000000-0005-0000-0000-0000B2180000}"/>
    <cellStyle name="20% - 强调文字颜色 2 3 2 2 10 2" xfId="6279" xr:uid="{00000000-0005-0000-0000-0000B7180000}"/>
    <cellStyle name="20% - 强调文字颜色 2 3 2 2 10 3" xfId="6294" xr:uid="{00000000-0005-0000-0000-0000C6180000}"/>
    <cellStyle name="20% - 强调文字颜色 2 3 2 2 10 4" xfId="1050" xr:uid="{00000000-0005-0000-0000-00004A040000}"/>
    <cellStyle name="20% - 强调文字颜色 2 3 2 2 10 5" xfId="3759" xr:uid="{00000000-0005-0000-0000-0000DF0E0000}"/>
    <cellStyle name="20% - 强调文字颜色 2 3 2 2 10 6" xfId="3855" xr:uid="{00000000-0005-0000-0000-00003F0F0000}"/>
    <cellStyle name="20% - 强调文字颜色 2 3 2 2 11" xfId="6313" xr:uid="{00000000-0005-0000-0000-0000D9180000}"/>
    <cellStyle name="20% - 强调文字颜色 2 3 2 2 11 2" xfId="17302" xr:uid="{00000000-0005-0000-0000-0000C6430000}"/>
    <cellStyle name="20% - 强调文字颜色 2 3 2 2 11 3" xfId="17307" xr:uid="{00000000-0005-0000-0000-0000CB430000}"/>
    <cellStyle name="20% - 强调文字颜色 2 3 2 2 11 4" xfId="17311" xr:uid="{00000000-0005-0000-0000-0000CF430000}"/>
    <cellStyle name="20% - 强调文字颜色 2 3 2 2 11 5" xfId="4052" xr:uid="{00000000-0005-0000-0000-000004100000}"/>
    <cellStyle name="20% - 强调文字颜色 2 3 2 2 11 6" xfId="4088" xr:uid="{00000000-0005-0000-0000-000028100000}"/>
    <cellStyle name="20% - 强调文字颜色 2 3 2 2 12" xfId="6326" xr:uid="{00000000-0005-0000-0000-0000E6180000}"/>
    <cellStyle name="20% - 强调文字颜色 2 3 2 2 12 2" xfId="17313" xr:uid="{00000000-0005-0000-0000-0000D1430000}"/>
    <cellStyle name="20% - 强调文字颜色 2 3 2 2 12 3" xfId="17314" xr:uid="{00000000-0005-0000-0000-0000D2430000}"/>
    <cellStyle name="20% - 强调文字颜色 2 3 2 2 12 4" xfId="17315" xr:uid="{00000000-0005-0000-0000-0000D3430000}"/>
    <cellStyle name="20% - 强调文字颜色 2 3 2 2 12 5" xfId="4198" xr:uid="{00000000-0005-0000-0000-000096100000}"/>
    <cellStyle name="20% - 强调文字颜色 2 3 2 2 12 6" xfId="4219" xr:uid="{00000000-0005-0000-0000-0000AB100000}"/>
    <cellStyle name="20% - 强调文字颜色 2 3 2 2 13" xfId="17318" xr:uid="{00000000-0005-0000-0000-0000D6430000}"/>
    <cellStyle name="20% - 强调文字颜色 2 3 2 2 13 2" xfId="17321" xr:uid="{00000000-0005-0000-0000-0000D9430000}"/>
    <cellStyle name="20% - 强调文字颜色 2 3 2 2 13 3" xfId="17323" xr:uid="{00000000-0005-0000-0000-0000DB430000}"/>
    <cellStyle name="20% - 强调文字颜色 2 3 2 2 13 4" xfId="17325" xr:uid="{00000000-0005-0000-0000-0000DD430000}"/>
    <cellStyle name="20% - 强调文字颜色 2 3 2 2 13 5" xfId="3962" xr:uid="{00000000-0005-0000-0000-0000AA0F0000}"/>
    <cellStyle name="20% - 强调文字颜色 2 3 2 2 13 6" xfId="3992" xr:uid="{00000000-0005-0000-0000-0000C80F0000}"/>
    <cellStyle name="20% - 强调文字颜色 2 3 2 2 14" xfId="17327" xr:uid="{00000000-0005-0000-0000-0000DF430000}"/>
    <cellStyle name="20% - 强调文字颜色 2 3 2 2 15" xfId="1289" xr:uid="{00000000-0005-0000-0000-000039050000}"/>
    <cellStyle name="20% - 强调文字颜色 2 3 2 2 15 2" xfId="1305" xr:uid="{00000000-0005-0000-0000-000049050000}"/>
    <cellStyle name="20% - 强调文字颜色 2 3 2 2 15 3" xfId="1317" xr:uid="{00000000-0005-0000-0000-000055050000}"/>
    <cellStyle name="20% - 强调文字颜色 2 3 2 2 15 4" xfId="1332" xr:uid="{00000000-0005-0000-0000-000064050000}"/>
    <cellStyle name="20% - 强调文字颜色 2 3 2 2 15 5" xfId="1336" xr:uid="{00000000-0005-0000-0000-000068050000}"/>
    <cellStyle name="20% - 强调文字颜色 2 3 2 2 16" xfId="1347" xr:uid="{00000000-0005-0000-0000-000073050000}"/>
    <cellStyle name="20% - 强调文字颜色 2 3 2 2 17" xfId="1361" xr:uid="{00000000-0005-0000-0000-000081050000}"/>
    <cellStyle name="20% - 强调文字颜色 2 3 2 2 18" xfId="1385" xr:uid="{00000000-0005-0000-0000-000099050000}"/>
    <cellStyle name="20% - 强调文字颜色 2 3 2 2 19" xfId="1424" xr:uid="{00000000-0005-0000-0000-0000C0050000}"/>
    <cellStyle name="20% - 强调文字颜色 2 3 2 2 2" xfId="17330" xr:uid="{00000000-0005-0000-0000-0000E2430000}"/>
    <cellStyle name="20% - 强调文字颜色 2 3 2 2 2 10" xfId="17333" xr:uid="{00000000-0005-0000-0000-0000E5430000}"/>
    <cellStyle name="20% - 强调文字颜色 2 3 2 2 2 10 2" xfId="12392" xr:uid="{00000000-0005-0000-0000-000098300000}"/>
    <cellStyle name="20% - 强调文字颜色 2 3 2 2 2 10 3" xfId="5495" xr:uid="{00000000-0005-0000-0000-0000A7150000}"/>
    <cellStyle name="20% - 强调文字颜色 2 3 2 2 2 10 4" xfId="5505" xr:uid="{00000000-0005-0000-0000-0000B1150000}"/>
    <cellStyle name="20% - 强调文字颜色 2 3 2 2 2 10 5" xfId="5518" xr:uid="{00000000-0005-0000-0000-0000BE150000}"/>
    <cellStyle name="20% - 强调文字颜色 2 3 2 2 2 10 6" xfId="5527" xr:uid="{00000000-0005-0000-0000-0000C7150000}"/>
    <cellStyle name="20% - 强调文字颜色 2 3 2 2 2 11" xfId="17337" xr:uid="{00000000-0005-0000-0000-0000E9430000}"/>
    <cellStyle name="20% - 强调文字颜色 2 3 2 2 2 11 2" xfId="12407" xr:uid="{00000000-0005-0000-0000-0000A7300000}"/>
    <cellStyle name="20% - 强调文字颜色 2 3 2 2 2 11 3" xfId="5538" xr:uid="{00000000-0005-0000-0000-0000D2150000}"/>
    <cellStyle name="20% - 强调文字颜色 2 3 2 2 2 11 4" xfId="5548" xr:uid="{00000000-0005-0000-0000-0000DC150000}"/>
    <cellStyle name="20% - 强调文字颜色 2 3 2 2 2 11 5" xfId="5558" xr:uid="{00000000-0005-0000-0000-0000E6150000}"/>
    <cellStyle name="20% - 强调文字颜色 2 3 2 2 2 11 6" xfId="5572" xr:uid="{00000000-0005-0000-0000-0000F4150000}"/>
    <cellStyle name="20% - 强调文字颜色 2 3 2 2 2 12" xfId="17341" xr:uid="{00000000-0005-0000-0000-0000ED430000}"/>
    <cellStyle name="20% - 强调文字颜色 2 3 2 2 2 12 2" xfId="15198" xr:uid="{00000000-0005-0000-0000-00008E3B0000}"/>
    <cellStyle name="20% - 强调文字颜色 2 3 2 2 2 12 3" xfId="15209" xr:uid="{00000000-0005-0000-0000-0000993B0000}"/>
    <cellStyle name="20% - 强调文字颜色 2 3 2 2 2 12 4" xfId="15218" xr:uid="{00000000-0005-0000-0000-0000A23B0000}"/>
    <cellStyle name="20% - 强调文字颜色 2 3 2 2 2 12 5" xfId="15228" xr:uid="{00000000-0005-0000-0000-0000AC3B0000}"/>
    <cellStyle name="20% - 强调文字颜色 2 3 2 2 2 13" xfId="17345" xr:uid="{00000000-0005-0000-0000-0000F1430000}"/>
    <cellStyle name="20% - 强调文字颜色 2 3 2 2 2 13 2" xfId="17355" xr:uid="{00000000-0005-0000-0000-0000FB430000}"/>
    <cellStyle name="20% - 强调文字颜色 2 3 2 2 2 13 3" xfId="17368" xr:uid="{00000000-0005-0000-0000-000008440000}"/>
    <cellStyle name="20% - 强调文字颜色 2 3 2 2 2 13 4" xfId="17380" xr:uid="{00000000-0005-0000-0000-000014440000}"/>
    <cellStyle name="20% - 强调文字颜色 2 3 2 2 2 13 5" xfId="15914" xr:uid="{00000000-0005-0000-0000-00005A3E0000}"/>
    <cellStyle name="20% - 强调文字颜色 2 3 2 2 2 14" xfId="17389" xr:uid="{00000000-0005-0000-0000-00001D440000}"/>
    <cellStyle name="20% - 强调文字颜色 2 3 2 2 2 15" xfId="17403" xr:uid="{00000000-0005-0000-0000-00002B440000}"/>
    <cellStyle name="20% - 强调文字颜色 2 3 2 2 2 16" xfId="17409" xr:uid="{00000000-0005-0000-0000-000031440000}"/>
    <cellStyle name="20% - 强调文字颜色 2 3 2 2 2 17" xfId="17415" xr:uid="{00000000-0005-0000-0000-000037440000}"/>
    <cellStyle name="20% - 强调文字颜色 2 3 2 2 2 18" xfId="17419" xr:uid="{00000000-0005-0000-0000-00003B440000}"/>
    <cellStyle name="20% - 强调文字颜色 2 3 2 2 2 2" xfId="17420" xr:uid="{00000000-0005-0000-0000-00003C440000}"/>
    <cellStyle name="20% - 强调文字颜色 2 3 2 2 2 2 2" xfId="5616" xr:uid="{00000000-0005-0000-0000-000020160000}"/>
    <cellStyle name="20% - 强调文字颜色 2 3 2 2 2 2 2 2" xfId="5110" xr:uid="{00000000-0005-0000-0000-000026140000}"/>
    <cellStyle name="20% - 强调文字颜色 2 3 2 2 2 2 2 2 2" xfId="17422" xr:uid="{00000000-0005-0000-0000-00003E440000}"/>
    <cellStyle name="20% - 强调文字颜色 2 3 2 2 2 2 2 2 2 2" xfId="10022" xr:uid="{00000000-0005-0000-0000-000056270000}"/>
    <cellStyle name="20% - 强调文字颜色 2 3 2 2 2 2 2 2 2 3" xfId="10032" xr:uid="{00000000-0005-0000-0000-000060270000}"/>
    <cellStyle name="20% - 强调文字颜色 2 3 2 2 2 2 2 2 2 4" xfId="10040" xr:uid="{00000000-0005-0000-0000-000068270000}"/>
    <cellStyle name="20% - 强调文字颜色 2 3 2 2 2 2 2 2 2 5" xfId="17428" xr:uid="{00000000-0005-0000-0000-000044440000}"/>
    <cellStyle name="20% - 强调文字颜色 2 3 2 2 2 2 2 2 3" xfId="8849" xr:uid="{00000000-0005-0000-0000-0000C1220000}"/>
    <cellStyle name="20% - 强调文字颜色 2 3 2 2 2 2 2 2 4" xfId="8854" xr:uid="{00000000-0005-0000-0000-0000C6220000}"/>
    <cellStyle name="20% - 强调文字颜色 2 3 2 2 2 2 2 2 5" xfId="8859" xr:uid="{00000000-0005-0000-0000-0000CB220000}"/>
    <cellStyle name="20% - 强调文字颜色 2 3 2 2 2 2 2 2 6" xfId="8864" xr:uid="{00000000-0005-0000-0000-0000D0220000}"/>
    <cellStyle name="20% - 强调文字颜色 2 3 2 2 2 2 2 3" xfId="5116" xr:uid="{00000000-0005-0000-0000-00002C140000}"/>
    <cellStyle name="20% - 强调文字颜色 2 3 2 2 2 2 2 3 2" xfId="14197" xr:uid="{00000000-0005-0000-0000-0000A5370000}"/>
    <cellStyle name="20% - 强调文字颜色 2 3 2 2 2 2 2 3 2 2" xfId="17432" xr:uid="{00000000-0005-0000-0000-000048440000}"/>
    <cellStyle name="20% - 强调文字颜色 2 3 2 2 2 2 2 3 2 3" xfId="17435" xr:uid="{00000000-0005-0000-0000-00004B440000}"/>
    <cellStyle name="20% - 强调文字颜色 2 3 2 2 2 2 2 3 2 4" xfId="17438" xr:uid="{00000000-0005-0000-0000-00004E440000}"/>
    <cellStyle name="20% - 强调文字颜色 2 3 2 2 2 2 2 3 2 5" xfId="17439" xr:uid="{00000000-0005-0000-0000-00004F440000}"/>
    <cellStyle name="20% - 强调文字颜色 2 3 2 2 2 2 2 3 3" xfId="14201" xr:uid="{00000000-0005-0000-0000-0000A9370000}"/>
    <cellStyle name="20% - 强调文字颜色 2 3 2 2 2 2 2 3 4" xfId="14206" xr:uid="{00000000-0005-0000-0000-0000AE370000}"/>
    <cellStyle name="20% - 强调文字颜色 2 3 2 2 2 2 2 3 5" xfId="17127" xr:uid="{00000000-0005-0000-0000-000017430000}"/>
    <cellStyle name="20% - 强调文字颜色 2 3 2 2 2 2 2 3 6" xfId="17134" xr:uid="{00000000-0005-0000-0000-00001E430000}"/>
    <cellStyle name="20% - 强调文字颜色 2 3 2 2 2 2 2 4" xfId="4705" xr:uid="{00000000-0005-0000-0000-000091120000}"/>
    <cellStyle name="20% - 强调文字颜色 2 3 2 2 2 2 2 4 2" xfId="17442" xr:uid="{00000000-0005-0000-0000-000052440000}"/>
    <cellStyle name="20% - 强调文字颜色 2 3 2 2 2 2 2 4 3" xfId="17445" xr:uid="{00000000-0005-0000-0000-000055440000}"/>
    <cellStyle name="20% - 强调文字颜色 2 3 2 2 2 2 2 4 4" xfId="17449" xr:uid="{00000000-0005-0000-0000-000059440000}"/>
    <cellStyle name="20% - 强调文字颜色 2 3 2 2 2 2 2 4 5" xfId="17453" xr:uid="{00000000-0005-0000-0000-00005D440000}"/>
    <cellStyle name="20% - 强调文字颜色 2 3 2 2 2 2 2 5" xfId="17456" xr:uid="{00000000-0005-0000-0000-000060440000}"/>
    <cellStyle name="20% - 强调文字颜色 2 3 2 2 2 2 2 6" xfId="17458" xr:uid="{00000000-0005-0000-0000-000062440000}"/>
    <cellStyle name="20% - 强调文字颜色 2 3 2 2 2 2 2 7" xfId="17461" xr:uid="{00000000-0005-0000-0000-000065440000}"/>
    <cellStyle name="20% - 强调文字颜色 2 3 2 2 2 2 2 8" xfId="17464" xr:uid="{00000000-0005-0000-0000-000068440000}"/>
    <cellStyle name="20% - 强调文字颜色 2 3 2 2 2 2 3" xfId="9353" xr:uid="{00000000-0005-0000-0000-0000B9240000}"/>
    <cellStyle name="20% - 强调文字颜色 2 3 2 2 2 2 4" xfId="17466" xr:uid="{00000000-0005-0000-0000-00006A440000}"/>
    <cellStyle name="20% - 强调文字颜色 2 3 2 2 2 2 4 2" xfId="17470" xr:uid="{00000000-0005-0000-0000-00006E440000}"/>
    <cellStyle name="20% - 强调文字颜色 2 3 2 2 2 2 4 3" xfId="9080" xr:uid="{00000000-0005-0000-0000-0000A8230000}"/>
    <cellStyle name="20% - 强调文字颜色 2 3 2 2 2 2 4 4" xfId="4781" xr:uid="{00000000-0005-0000-0000-0000DD120000}"/>
    <cellStyle name="20% - 强调文字颜色 2 3 2 2 2 2 4 5" xfId="4797" xr:uid="{00000000-0005-0000-0000-0000ED120000}"/>
    <cellStyle name="20% - 强调文字颜色 2 3 2 2 2 2 5" xfId="17055" xr:uid="{00000000-0005-0000-0000-0000CF420000}"/>
    <cellStyle name="20% - 强调文字颜色 2 3 2 2 2 2 6" xfId="17065" xr:uid="{00000000-0005-0000-0000-0000D9420000}"/>
    <cellStyle name="20% - 强调文字颜色 2 3 2 2 2 3" xfId="17479" xr:uid="{00000000-0005-0000-0000-000077440000}"/>
    <cellStyle name="20% - 强调文字颜色 2 3 2 2 2 3 10" xfId="14116" xr:uid="{00000000-0005-0000-0000-000054370000}"/>
    <cellStyle name="20% - 强调文字颜色 2 3 2 2 2 3 2" xfId="17483" xr:uid="{00000000-0005-0000-0000-00007B440000}"/>
    <cellStyle name="20% - 强调文字颜色 2 3 2 2 2 3 2 2" xfId="17487" xr:uid="{00000000-0005-0000-0000-00007F440000}"/>
    <cellStyle name="20% - 强调文字颜色 2 3 2 2 2 3 2 2 2" xfId="652" xr:uid="{00000000-0005-0000-0000-0000B4020000}"/>
    <cellStyle name="20% - 强调文字颜色 2 3 2 2 2 3 2 2 3" xfId="494" xr:uid="{00000000-0005-0000-0000-00000E020000}"/>
    <cellStyle name="20% - 强调文字颜色 2 3 2 2 2 3 2 2 4" xfId="392" xr:uid="{00000000-0005-0000-0000-0000A2010000}"/>
    <cellStyle name="20% - 强调文字颜色 2 3 2 2 2 3 2 2 5" xfId="17489" xr:uid="{00000000-0005-0000-0000-000081440000}"/>
    <cellStyle name="20% - 强调文字颜色 2 3 2 2 2 3 2 3" xfId="17494" xr:uid="{00000000-0005-0000-0000-000086440000}"/>
    <cellStyle name="20% - 强调文字颜色 2 3 2 2 2 3 2 4" xfId="17498" xr:uid="{00000000-0005-0000-0000-00008A440000}"/>
    <cellStyle name="20% - 强调文字颜色 2 3 2 2 2 3 2 5" xfId="17502" xr:uid="{00000000-0005-0000-0000-00008E440000}"/>
    <cellStyle name="20% - 强调文字颜色 2 3 2 2 2 3 2 6" xfId="17506" xr:uid="{00000000-0005-0000-0000-000092440000}"/>
    <cellStyle name="20% - 强调文字颜色 2 3 2 2 2 3 3" xfId="17510" xr:uid="{00000000-0005-0000-0000-000096440000}"/>
    <cellStyle name="20% - 强调文字颜色 2 3 2 2 2 3 3 2" xfId="17514" xr:uid="{00000000-0005-0000-0000-00009A440000}"/>
    <cellStyle name="20% - 强调文字颜色 2 3 2 2 2 3 3 2 2" xfId="17517" xr:uid="{00000000-0005-0000-0000-00009D440000}"/>
    <cellStyle name="20% - 强调文字颜色 2 3 2 2 2 3 3 2 3" xfId="17522" xr:uid="{00000000-0005-0000-0000-0000A2440000}"/>
    <cellStyle name="20% - 强调文字颜色 2 3 2 2 2 3 3 2 4" xfId="17527" xr:uid="{00000000-0005-0000-0000-0000A7440000}"/>
    <cellStyle name="20% - 强调文字颜色 2 3 2 2 2 3 3 2 5" xfId="17531" xr:uid="{00000000-0005-0000-0000-0000AB440000}"/>
    <cellStyle name="20% - 强调文字颜色 2 3 2 2 2 3 3 3" xfId="17535" xr:uid="{00000000-0005-0000-0000-0000AF440000}"/>
    <cellStyle name="20% - 强调文字颜色 2 3 2 2 2 3 3 4" xfId="17537" xr:uid="{00000000-0005-0000-0000-0000B1440000}"/>
    <cellStyle name="20% - 强调文字颜色 2 3 2 2 2 3 3 5" xfId="17540" xr:uid="{00000000-0005-0000-0000-0000B4440000}"/>
    <cellStyle name="20% - 强调文字颜色 2 3 2 2 2 3 3 6" xfId="15850" xr:uid="{00000000-0005-0000-0000-00001A3E0000}"/>
    <cellStyle name="20% - 强调文字颜色 2 3 2 2 2 3 4" xfId="17543" xr:uid="{00000000-0005-0000-0000-0000B7440000}"/>
    <cellStyle name="20% - 强调文字颜色 2 3 2 2 2 3 4 2" xfId="17546" xr:uid="{00000000-0005-0000-0000-0000BA440000}"/>
    <cellStyle name="20% - 强调文字颜色 2 3 2 2 2 3 4 3" xfId="2623" xr:uid="{00000000-0005-0000-0000-00006F0A0000}"/>
    <cellStyle name="20% - 强调文字颜色 2 3 2 2 2 3 4 4" xfId="9116" xr:uid="{00000000-0005-0000-0000-0000CC230000}"/>
    <cellStyle name="20% - 强调文字颜色 2 3 2 2 2 3 4 5" xfId="9121" xr:uid="{00000000-0005-0000-0000-0000D1230000}"/>
    <cellStyle name="20% - 强调文字颜色 2 3 2 2 2 3 5" xfId="17549" xr:uid="{00000000-0005-0000-0000-0000BD440000}"/>
    <cellStyle name="20% - 强调文字颜色 2 3 2 2 2 3 5 2" xfId="17550" xr:uid="{00000000-0005-0000-0000-0000BE440000}"/>
    <cellStyle name="20% - 强调文字颜色 2 3 2 2 2 3 5 3" xfId="17552" xr:uid="{00000000-0005-0000-0000-0000C0440000}"/>
    <cellStyle name="20% - 强调文字颜色 2 3 2 2 2 3 5 4" xfId="17556" xr:uid="{00000000-0005-0000-0000-0000C4440000}"/>
    <cellStyle name="20% - 强调文字颜色 2 3 2 2 2 3 5 5" xfId="17559" xr:uid="{00000000-0005-0000-0000-0000C7440000}"/>
    <cellStyle name="20% - 强调文字颜色 2 3 2 2 2 3 6" xfId="11912" xr:uid="{00000000-0005-0000-0000-0000B82E0000}"/>
    <cellStyle name="20% - 强调文字颜色 2 3 2 2 2 3 7" xfId="11914" xr:uid="{00000000-0005-0000-0000-0000BA2E0000}"/>
    <cellStyle name="20% - 强调文字颜色 2 3 2 2 2 3 8" xfId="11923" xr:uid="{00000000-0005-0000-0000-0000C32E0000}"/>
    <cellStyle name="20% - 强调文字颜色 2 3 2 2 2 3 9" xfId="11929" xr:uid="{00000000-0005-0000-0000-0000C92E0000}"/>
    <cellStyle name="20% - 强调文字颜色 2 3 2 2 2 4" xfId="17565" xr:uid="{00000000-0005-0000-0000-0000CD440000}"/>
    <cellStyle name="20% - 强调文字颜色 2 3 2 2 2 4 2" xfId="17569" xr:uid="{00000000-0005-0000-0000-0000D1440000}"/>
    <cellStyle name="20% - 强调文字颜色 2 3 2 2 2 4 2 2" xfId="17571" xr:uid="{00000000-0005-0000-0000-0000D3440000}"/>
    <cellStyle name="20% - 强调文字颜色 2 3 2 2 2 4 2 3" xfId="17572" xr:uid="{00000000-0005-0000-0000-0000D4440000}"/>
    <cellStyle name="20% - 强调文字颜色 2 3 2 2 2 4 2 4" xfId="17574" xr:uid="{00000000-0005-0000-0000-0000D6440000}"/>
    <cellStyle name="20% - 强调文字颜色 2 3 2 2 2 4 2 5" xfId="17580" xr:uid="{00000000-0005-0000-0000-0000DC440000}"/>
    <cellStyle name="20% - 强调文字颜色 2 3 2 2 2 4 3" xfId="17583" xr:uid="{00000000-0005-0000-0000-0000DF440000}"/>
    <cellStyle name="20% - 强调文字颜色 2 3 2 2 2 4 3 2" xfId="17584" xr:uid="{00000000-0005-0000-0000-0000E0440000}"/>
    <cellStyle name="20% - 强调文字颜色 2 3 2 2 2 4 3 3" xfId="17586" xr:uid="{00000000-0005-0000-0000-0000E2440000}"/>
    <cellStyle name="20% - 强调文字颜色 2 3 2 2 2 4 3 4" xfId="17592" xr:uid="{00000000-0005-0000-0000-0000E8440000}"/>
    <cellStyle name="20% - 强调文字颜色 2 3 2 2 2 4 3 5" xfId="17598" xr:uid="{00000000-0005-0000-0000-0000EE440000}"/>
    <cellStyle name="20% - 强调文字颜色 2 3 2 2 2 4 4" xfId="17604" xr:uid="{00000000-0005-0000-0000-0000F4440000}"/>
    <cellStyle name="20% - 强调文字颜色 2 3 2 2 2 4 5" xfId="17608" xr:uid="{00000000-0005-0000-0000-0000F8440000}"/>
    <cellStyle name="20% - 强调文字颜色 2 3 2 2 2 4 6" xfId="17611" xr:uid="{00000000-0005-0000-0000-0000FB440000}"/>
    <cellStyle name="20% - 强调文字颜色 2 3 2 2 2 4 7" xfId="17613" xr:uid="{00000000-0005-0000-0000-0000FD440000}"/>
    <cellStyle name="20% - 强调文字颜色 2 3 2 2 2 4 8" xfId="17615" xr:uid="{00000000-0005-0000-0000-0000FF440000}"/>
    <cellStyle name="20% - 强调文字颜色 2 3 2 2 2 5" xfId="17619" xr:uid="{00000000-0005-0000-0000-000003450000}"/>
    <cellStyle name="20% - 强调文字颜色 2 3 2 2 2 5 2" xfId="17624" xr:uid="{00000000-0005-0000-0000-000008450000}"/>
    <cellStyle name="20% - 强调文字颜色 2 3 2 2 2 5 2 2" xfId="17385" xr:uid="{00000000-0005-0000-0000-000019440000}"/>
    <cellStyle name="20% - 强调文字颜色 2 3 2 2 2 5 2 3" xfId="17400" xr:uid="{00000000-0005-0000-0000-000028440000}"/>
    <cellStyle name="20% - 强调文字颜色 2 3 2 2 2 5 2 4" xfId="17406" xr:uid="{00000000-0005-0000-0000-00002E440000}"/>
    <cellStyle name="20% - 强调文字颜色 2 3 2 2 2 5 2 5" xfId="17412" xr:uid="{00000000-0005-0000-0000-000034440000}"/>
    <cellStyle name="20% - 强调文字颜色 2 3 2 2 2 5 3" xfId="17629" xr:uid="{00000000-0005-0000-0000-00000D450000}"/>
    <cellStyle name="20% - 强调文字颜色 2 3 2 2 2 5 3 2" xfId="17633" xr:uid="{00000000-0005-0000-0000-000011450000}"/>
    <cellStyle name="20% - 强调文字颜色 2 3 2 2 2 5 3 3" xfId="17638" xr:uid="{00000000-0005-0000-0000-000016450000}"/>
    <cellStyle name="20% - 强调文字颜色 2 3 2 2 2 5 3 4" xfId="17642" xr:uid="{00000000-0005-0000-0000-00001A450000}"/>
    <cellStyle name="20% - 强调文字颜色 2 3 2 2 2 5 3 5" xfId="17648" xr:uid="{00000000-0005-0000-0000-000020450000}"/>
    <cellStyle name="20% - 强调文字颜色 2 3 2 2 2 5 4" xfId="17165" xr:uid="{00000000-0005-0000-0000-00003D430000}"/>
    <cellStyle name="20% - 强调文字颜色 2 3 2 2 2 5 5" xfId="17181" xr:uid="{00000000-0005-0000-0000-00004D430000}"/>
    <cellStyle name="20% - 强调文字颜色 2 3 2 2 2 5 6" xfId="17186" xr:uid="{00000000-0005-0000-0000-000052430000}"/>
    <cellStyle name="20% - 强调文字颜色 2 3 2 2 2 5 7" xfId="17190" xr:uid="{00000000-0005-0000-0000-000056430000}"/>
    <cellStyle name="20% - 强调文字颜色 2 3 2 2 2 5 8" xfId="17194" xr:uid="{00000000-0005-0000-0000-00005A430000}"/>
    <cellStyle name="20% - 强调文字颜色 2 3 2 2 2 6" xfId="17651" xr:uid="{00000000-0005-0000-0000-000023450000}"/>
    <cellStyle name="20% - 强调文字颜色 2 3 2 2 2 6 2" xfId="17656" xr:uid="{00000000-0005-0000-0000-000028450000}"/>
    <cellStyle name="20% - 强调文字颜色 2 3 2 2 2 6 2 2" xfId="5361" xr:uid="{00000000-0005-0000-0000-000021150000}"/>
    <cellStyle name="20% - 强调文字颜色 2 3 2 2 2 6 2 3" xfId="5379" xr:uid="{00000000-0005-0000-0000-000033150000}"/>
    <cellStyle name="20% - 强调文字颜色 2 3 2 2 2 6 2 4" xfId="5396" xr:uid="{00000000-0005-0000-0000-000044150000}"/>
    <cellStyle name="20% - 强调文字颜色 2 3 2 2 2 6 2 5" xfId="2796" xr:uid="{00000000-0005-0000-0000-00001C0B0000}"/>
    <cellStyle name="20% - 强调文字颜色 2 3 2 2 2 6 3" xfId="17657" xr:uid="{00000000-0005-0000-0000-000029450000}"/>
    <cellStyle name="20% - 强调文字颜色 2 3 2 2 2 6 4" xfId="17200" xr:uid="{00000000-0005-0000-0000-000060430000}"/>
    <cellStyle name="20% - 强调文字颜色 2 3 2 2 2 6 5" xfId="17206" xr:uid="{00000000-0005-0000-0000-000066430000}"/>
    <cellStyle name="20% - 强调文字颜色 2 3 2 2 2 6 6" xfId="17208" xr:uid="{00000000-0005-0000-0000-000068430000}"/>
    <cellStyle name="20% - 强调文字颜色 2 3 2 2 2 6 7" xfId="17210" xr:uid="{00000000-0005-0000-0000-00006A430000}"/>
    <cellStyle name="20% - 强调文字颜色 2 3 2 2 2 7" xfId="17658" xr:uid="{00000000-0005-0000-0000-00002A450000}"/>
    <cellStyle name="20% - 强调文字颜色 2 3 2 2 2 7 2" xfId="17663" xr:uid="{00000000-0005-0000-0000-00002F450000}"/>
    <cellStyle name="20% - 强调文字颜色 2 3 2 2 2 7 2 2" xfId="4790" xr:uid="{00000000-0005-0000-0000-0000E6120000}"/>
    <cellStyle name="20% - 强调文字颜色 2 3 2 2 2 7 2 3" xfId="17665" xr:uid="{00000000-0005-0000-0000-000031450000}"/>
    <cellStyle name="20% - 强调文字颜色 2 3 2 2 2 7 2 4" xfId="17668" xr:uid="{00000000-0005-0000-0000-000034450000}"/>
    <cellStyle name="20% - 强调文字颜色 2 3 2 2 2 7 2 5" xfId="17670" xr:uid="{00000000-0005-0000-0000-000036450000}"/>
    <cellStyle name="20% - 强调文字颜色 2 3 2 2 2 7 3" xfId="17672" xr:uid="{00000000-0005-0000-0000-000038450000}"/>
    <cellStyle name="20% - 强调文字颜色 2 3 2 2 2 7 4" xfId="17215" xr:uid="{00000000-0005-0000-0000-00006F430000}"/>
    <cellStyle name="20% - 强调文字颜色 2 3 2 2 2 7 5" xfId="17218" xr:uid="{00000000-0005-0000-0000-000072430000}"/>
    <cellStyle name="20% - 强调文字颜色 2 3 2 2 2 7 6" xfId="17221" xr:uid="{00000000-0005-0000-0000-000075430000}"/>
    <cellStyle name="20% - 强调文字颜色 2 3 2 2 2 7 7" xfId="17225" xr:uid="{00000000-0005-0000-0000-000079430000}"/>
    <cellStyle name="20% - 强调文字颜色 2 3 2 2 2 8" xfId="17673" xr:uid="{00000000-0005-0000-0000-000039450000}"/>
    <cellStyle name="20% - 强调文字颜色 2 3 2 2 2 8 2" xfId="17676" xr:uid="{00000000-0005-0000-0000-00003C450000}"/>
    <cellStyle name="20% - 强调文字颜色 2 3 2 2 2 8 3" xfId="17677" xr:uid="{00000000-0005-0000-0000-00003D450000}"/>
    <cellStyle name="20% - 强调文字颜色 2 3 2 2 2 8 4" xfId="17678" xr:uid="{00000000-0005-0000-0000-00003E450000}"/>
    <cellStyle name="20% - 强调文字颜色 2 3 2 2 2 8 5" xfId="17681" xr:uid="{00000000-0005-0000-0000-000041450000}"/>
    <cellStyle name="20% - 强调文字颜色 2 3 2 2 2 8 6" xfId="17684" xr:uid="{00000000-0005-0000-0000-000044450000}"/>
    <cellStyle name="20% - 强调文字颜色 2 3 2 2 2 9" xfId="17687" xr:uid="{00000000-0005-0000-0000-000047450000}"/>
    <cellStyle name="20% - 强调文字颜色 2 3 2 2 2 9 2" xfId="17691" xr:uid="{00000000-0005-0000-0000-00004B450000}"/>
    <cellStyle name="20% - 强调文字颜色 2 3 2 2 2 9 3" xfId="17694" xr:uid="{00000000-0005-0000-0000-00004E450000}"/>
    <cellStyle name="20% - 强调文字颜色 2 3 2 2 2 9 4" xfId="17697" xr:uid="{00000000-0005-0000-0000-000051450000}"/>
    <cellStyle name="20% - 强调文字颜色 2 3 2 2 2 9 5" xfId="17699" xr:uid="{00000000-0005-0000-0000-000053450000}"/>
    <cellStyle name="20% - 强调文字颜色 2 3 2 2 2 9 6" xfId="17701" xr:uid="{00000000-0005-0000-0000-000055450000}"/>
    <cellStyle name="20% - 强调文字颜色 2 3 2 2 20" xfId="1290" xr:uid="{00000000-0005-0000-0000-00003A050000}"/>
    <cellStyle name="20% - 强调文字颜色 2 3 2 2 3" xfId="17704" xr:uid="{00000000-0005-0000-0000-000058450000}"/>
    <cellStyle name="20% - 强调文字颜色 2 3 2 2 3 2" xfId="16259" xr:uid="{00000000-0005-0000-0000-0000B33F0000}"/>
    <cellStyle name="20% - 强调文字颜色 2 3 2 2 3 2 2" xfId="5678" xr:uid="{00000000-0005-0000-0000-00005E160000}"/>
    <cellStyle name="20% - 强调文字颜色 2 3 2 2 3 2 2 2" xfId="17706" xr:uid="{00000000-0005-0000-0000-00005A450000}"/>
    <cellStyle name="20% - 强调文字颜色 2 3 2 2 3 2 2 2 2" xfId="17708" xr:uid="{00000000-0005-0000-0000-00005C450000}"/>
    <cellStyle name="20% - 强调文字颜色 2 3 2 2 3 2 2 2 2 2" xfId="17714" xr:uid="{00000000-0005-0000-0000-000062450000}"/>
    <cellStyle name="20% - 强调文字颜色 2 3 2 2 3 2 2 2 2 3" xfId="17719" xr:uid="{00000000-0005-0000-0000-000067450000}"/>
    <cellStyle name="20% - 强调文字颜色 2 3 2 2 3 2 2 2 2 4" xfId="17723" xr:uid="{00000000-0005-0000-0000-00006B450000}"/>
    <cellStyle name="20% - 强调文字颜色 2 3 2 2 3 2 2 2 2 5" xfId="15366" xr:uid="{00000000-0005-0000-0000-0000363C0000}"/>
    <cellStyle name="20% - 强调文字颜色 2 3 2 2 3 2 2 2 3" xfId="17724" xr:uid="{00000000-0005-0000-0000-00006C450000}"/>
    <cellStyle name="20% - 强调文字颜色 2 3 2 2 3 2 2 2 4" xfId="17728" xr:uid="{00000000-0005-0000-0000-000070450000}"/>
    <cellStyle name="20% - 强调文字颜色 2 3 2 2 3 2 2 2 5" xfId="17733" xr:uid="{00000000-0005-0000-0000-000075450000}"/>
    <cellStyle name="20% - 强调文字颜色 2 3 2 2 3 2 2 2 6" xfId="17739" xr:uid="{00000000-0005-0000-0000-00007B450000}"/>
    <cellStyle name="20% - 强调文字颜色 2 3 2 2 3 2 2 3" xfId="17740" xr:uid="{00000000-0005-0000-0000-00007C450000}"/>
    <cellStyle name="20% - 强调文字颜色 2 3 2 2 3 2 2 3 2" xfId="17742" xr:uid="{00000000-0005-0000-0000-00007E450000}"/>
    <cellStyle name="20% - 强调文字颜色 2 3 2 2 3 2 2 3 2 2" xfId="17746" xr:uid="{00000000-0005-0000-0000-000082450000}"/>
    <cellStyle name="20% - 强调文字颜色 2 3 2 2 3 2 2 3 2 3" xfId="17751" xr:uid="{00000000-0005-0000-0000-000087450000}"/>
    <cellStyle name="20% - 强调文字颜色 2 3 2 2 3 2 2 3 2 4" xfId="17754" xr:uid="{00000000-0005-0000-0000-00008A450000}"/>
    <cellStyle name="20% - 强调文字颜色 2 3 2 2 3 2 2 3 2 5" xfId="17756" xr:uid="{00000000-0005-0000-0000-00008C450000}"/>
    <cellStyle name="20% - 强调文字颜色 2 3 2 2 3 2 2 3 3" xfId="17757" xr:uid="{00000000-0005-0000-0000-00008D450000}"/>
    <cellStyle name="20% - 强调文字颜色 2 3 2 2 3 2 2 3 4" xfId="17761" xr:uid="{00000000-0005-0000-0000-000091450000}"/>
    <cellStyle name="20% - 强调文字颜色 2 3 2 2 3 2 2 3 5" xfId="17767" xr:uid="{00000000-0005-0000-0000-000097450000}"/>
    <cellStyle name="20% - 强调文字颜色 2 3 2 2 3 2 2 3 6" xfId="17774" xr:uid="{00000000-0005-0000-0000-00009E450000}"/>
    <cellStyle name="20% - 强调文字颜色 2 3 2 2 3 2 2 4" xfId="17775" xr:uid="{00000000-0005-0000-0000-00009F450000}"/>
    <cellStyle name="20% - 强调文字颜色 2 3 2 2 3 2 2 4 2" xfId="17778" xr:uid="{00000000-0005-0000-0000-0000A2450000}"/>
    <cellStyle name="20% - 强调文字颜色 2 3 2 2 3 2 2 4 3" xfId="17781" xr:uid="{00000000-0005-0000-0000-0000A5450000}"/>
    <cellStyle name="20% - 强调文字颜色 2 3 2 2 3 2 2 4 4" xfId="17784" xr:uid="{00000000-0005-0000-0000-0000A8450000}"/>
    <cellStyle name="20% - 强调文字颜色 2 3 2 2 3 2 2 4 5" xfId="17787" xr:uid="{00000000-0005-0000-0000-0000AB450000}"/>
    <cellStyle name="20% - 强调文字颜色 2 3 2 2 3 2 2 5" xfId="17788" xr:uid="{00000000-0005-0000-0000-0000AC450000}"/>
    <cellStyle name="20% - 强调文字颜色 2 3 2 2 3 2 2 6" xfId="17789" xr:uid="{00000000-0005-0000-0000-0000AD450000}"/>
    <cellStyle name="20% - 强调文字颜色 2 3 2 2 3 2 2 7" xfId="17790" xr:uid="{00000000-0005-0000-0000-0000AE450000}"/>
    <cellStyle name="20% - 强调文字颜色 2 3 2 2 3 2 2 8" xfId="17792" xr:uid="{00000000-0005-0000-0000-0000B0450000}"/>
    <cellStyle name="20% - 强调文字颜色 2 3 2 2 3 2 3" xfId="9370" xr:uid="{00000000-0005-0000-0000-0000CA240000}"/>
    <cellStyle name="20% - 强调文字颜色 2 3 2 2 3 2 4" xfId="9373" xr:uid="{00000000-0005-0000-0000-0000CD240000}"/>
    <cellStyle name="20% - 强调文字颜色 2 3 2 2 3 2 5" xfId="8502" xr:uid="{00000000-0005-0000-0000-000066210000}"/>
    <cellStyle name="20% - 强调文字颜色 2 3 2 2 3 3" xfId="16263" xr:uid="{00000000-0005-0000-0000-0000B73F0000}"/>
    <cellStyle name="20% - 强调文字颜色 2 3 2 2 3 3 2" xfId="17796" xr:uid="{00000000-0005-0000-0000-0000B4450000}"/>
    <cellStyle name="20% - 强调文字颜色 2 3 2 2 3 3 2 2" xfId="7245" xr:uid="{00000000-0005-0000-0000-00007D1C0000}"/>
    <cellStyle name="20% - 强调文字颜色 2 3 2 2 3 3 2 2 2" xfId="17797" xr:uid="{00000000-0005-0000-0000-0000B5450000}"/>
    <cellStyle name="20% - 强调文字颜色 2 3 2 2 3 3 2 2 3" xfId="17798" xr:uid="{00000000-0005-0000-0000-0000B6450000}"/>
    <cellStyle name="20% - 强调文字颜色 2 3 2 2 3 3 2 2 4" xfId="17799" xr:uid="{00000000-0005-0000-0000-0000B7450000}"/>
    <cellStyle name="20% - 强调文字颜色 2 3 2 2 3 3 2 2 5" xfId="17800" xr:uid="{00000000-0005-0000-0000-0000B8450000}"/>
    <cellStyle name="20% - 强调文字颜色 2 3 2 2 3 3 2 3" xfId="17805" xr:uid="{00000000-0005-0000-0000-0000BD450000}"/>
    <cellStyle name="20% - 强调文字颜色 2 3 2 2 3 3 2 4" xfId="17809" xr:uid="{00000000-0005-0000-0000-0000C1450000}"/>
    <cellStyle name="20% - 强调文字颜色 2 3 2 2 3 3 2 5" xfId="17815" xr:uid="{00000000-0005-0000-0000-0000C7450000}"/>
    <cellStyle name="20% - 强调文字颜色 2 3 2 2 3 3 2 6" xfId="17816" xr:uid="{00000000-0005-0000-0000-0000C8450000}"/>
    <cellStyle name="20% - 强调文字颜色 2 3 2 2 3 3 3" xfId="17821" xr:uid="{00000000-0005-0000-0000-0000CD450000}"/>
    <cellStyle name="20% - 强调文字颜色 2 3 2 2 3 3 3 2" xfId="9242" xr:uid="{00000000-0005-0000-0000-00004A240000}"/>
    <cellStyle name="20% - 强调文字颜色 2 3 2 2 3 3 3 2 2" xfId="9105" xr:uid="{00000000-0005-0000-0000-0000C1230000}"/>
    <cellStyle name="20% - 强调文字颜色 2 3 2 2 3 3 3 2 3" xfId="9245" xr:uid="{00000000-0005-0000-0000-00004D240000}"/>
    <cellStyle name="20% - 强调文字颜色 2 3 2 2 3 3 3 2 4" xfId="9274" xr:uid="{00000000-0005-0000-0000-00006A240000}"/>
    <cellStyle name="20% - 强调文字颜色 2 3 2 2 3 3 3 2 5" xfId="9276" xr:uid="{00000000-0005-0000-0000-00006C240000}"/>
    <cellStyle name="20% - 强调文字颜色 2 3 2 2 3 3 3 3" xfId="9283" xr:uid="{00000000-0005-0000-0000-000073240000}"/>
    <cellStyle name="20% - 强调文字颜色 2 3 2 2 3 3 3 4" xfId="9306" xr:uid="{00000000-0005-0000-0000-00008A240000}"/>
    <cellStyle name="20% - 强调文字颜色 2 3 2 2 3 3 3 5" xfId="9316" xr:uid="{00000000-0005-0000-0000-000094240000}"/>
    <cellStyle name="20% - 强调文字颜色 2 3 2 2 3 3 3 6" xfId="9327" xr:uid="{00000000-0005-0000-0000-00009F240000}"/>
    <cellStyle name="20% - 强调文字颜色 2 3 2 2 3 3 4" xfId="9411" xr:uid="{00000000-0005-0000-0000-0000F3240000}"/>
    <cellStyle name="20% - 强调文字颜色 2 3 2 2 3 3 4 2" xfId="9418" xr:uid="{00000000-0005-0000-0000-0000FA240000}"/>
    <cellStyle name="20% - 强调文字颜色 2 3 2 2 3 3 4 3" xfId="9425" xr:uid="{00000000-0005-0000-0000-000001250000}"/>
    <cellStyle name="20% - 强调文字颜色 2 3 2 2 3 3 4 4" xfId="9429" xr:uid="{00000000-0005-0000-0000-000005250000}"/>
    <cellStyle name="20% - 强调文字颜色 2 3 2 2 3 3 4 5" xfId="9437" xr:uid="{00000000-0005-0000-0000-00000D250000}"/>
    <cellStyle name="20% - 强调文字颜色 2 3 2 2 3 3 5" xfId="9452" xr:uid="{00000000-0005-0000-0000-00001C250000}"/>
    <cellStyle name="20% - 强调文字颜色 2 3 2 2 3 3 5 2" xfId="14661" xr:uid="{00000000-0005-0000-0000-000075390000}"/>
    <cellStyle name="20% - 强调文字颜色 2 3 2 2 3 3 5 3" xfId="14666" xr:uid="{00000000-0005-0000-0000-00007A390000}"/>
    <cellStyle name="20% - 强调文字颜色 2 3 2 2 3 3 5 4" xfId="14672" xr:uid="{00000000-0005-0000-0000-000080390000}"/>
    <cellStyle name="20% - 强调文字颜色 2 3 2 2 3 3 5 5" xfId="14677" xr:uid="{00000000-0005-0000-0000-000085390000}"/>
    <cellStyle name="20% - 强调文字颜色 2 3 2 2 3 3 6" xfId="8093" xr:uid="{00000000-0005-0000-0000-0000CD1F0000}"/>
    <cellStyle name="20% - 强调文字颜色 2 3 2 2 3 3 7" xfId="8105" xr:uid="{00000000-0005-0000-0000-0000D91F0000}"/>
    <cellStyle name="20% - 强调文字颜色 2 3 2 2 3 3 8" xfId="8117" xr:uid="{00000000-0005-0000-0000-0000E51F0000}"/>
    <cellStyle name="20% - 强调文字颜色 2 3 2 2 3 3 9" xfId="8126" xr:uid="{00000000-0005-0000-0000-0000EE1F0000}"/>
    <cellStyle name="20% - 强调文字颜色 2 3 2 2 3 4" xfId="17823" xr:uid="{00000000-0005-0000-0000-0000CF450000}"/>
    <cellStyle name="20% - 强调文字颜色 2 3 2 2 3 5" xfId="17830" xr:uid="{00000000-0005-0000-0000-0000D6450000}"/>
    <cellStyle name="20% - 强调文字颜色 2 3 2 2 4" xfId="17831" xr:uid="{00000000-0005-0000-0000-0000D7450000}"/>
    <cellStyle name="20% - 强调文字颜色 2 3 2 2 4 2" xfId="14795" xr:uid="{00000000-0005-0000-0000-0000FB390000}"/>
    <cellStyle name="20% - 强调文字颜色 2 3 2 2 4 2 2" xfId="4861" xr:uid="{00000000-0005-0000-0000-00002D130000}"/>
    <cellStyle name="20% - 强调文字颜色 2 3 2 2 4 2 3" xfId="4866" xr:uid="{00000000-0005-0000-0000-000032130000}"/>
    <cellStyle name="20% - 强调文字颜色 2 3 2 2 4 2 4" xfId="13997" xr:uid="{00000000-0005-0000-0000-0000DD360000}"/>
    <cellStyle name="20% - 强调文字颜色 2 3 2 2 4 2 5" xfId="14002" xr:uid="{00000000-0005-0000-0000-0000E2360000}"/>
    <cellStyle name="20% - 强调文字颜色 2 3 2 2 4 3" xfId="14803" xr:uid="{00000000-0005-0000-0000-0000033A0000}"/>
    <cellStyle name="20% - 强调文字颜色 2 3 2 2 4 4" xfId="14810" xr:uid="{00000000-0005-0000-0000-00000A3A0000}"/>
    <cellStyle name="20% - 强调文字颜色 2 3 2 2 5" xfId="17832" xr:uid="{00000000-0005-0000-0000-0000D8450000}"/>
    <cellStyle name="20% - 强调文字颜色 2 3 2 2 5 2" xfId="16277" xr:uid="{00000000-0005-0000-0000-0000C53F0000}"/>
    <cellStyle name="20% - 强调文字颜色 2 3 2 2 5 2 2" xfId="17833" xr:uid="{00000000-0005-0000-0000-0000D9450000}"/>
    <cellStyle name="20% - 强调文字颜色 2 3 2 2 5 2 3" xfId="17838" xr:uid="{00000000-0005-0000-0000-0000DE450000}"/>
    <cellStyle name="20% - 强调文字颜色 2 3 2 2 5 2 4" xfId="17840" xr:uid="{00000000-0005-0000-0000-0000E0450000}"/>
    <cellStyle name="20% - 强调文字颜色 2 3 2 2 5 2 5" xfId="17843" xr:uid="{00000000-0005-0000-0000-0000E3450000}"/>
    <cellStyle name="20% - 强调文字颜色 2 3 2 2 5 3" xfId="17846" xr:uid="{00000000-0005-0000-0000-0000E6450000}"/>
    <cellStyle name="20% - 强调文字颜色 2 3 2 2 5 3 2" xfId="17849" xr:uid="{00000000-0005-0000-0000-0000E9450000}"/>
    <cellStyle name="20% - 强调文字颜色 2 3 2 2 5 3 3" xfId="17851" xr:uid="{00000000-0005-0000-0000-0000EB450000}"/>
    <cellStyle name="20% - 强调文字颜色 2 3 2 2 5 3 4" xfId="17853" xr:uid="{00000000-0005-0000-0000-0000ED450000}"/>
    <cellStyle name="20% - 强调文字颜色 2 3 2 2 5 3 5" xfId="17855" xr:uid="{00000000-0005-0000-0000-0000EF450000}"/>
    <cellStyle name="20% - 强调文字颜色 2 3 2 2 5 4" xfId="14403" xr:uid="{00000000-0005-0000-0000-000073380000}"/>
    <cellStyle name="20% - 强调文字颜色 2 3 2 2 5 5" xfId="14424" xr:uid="{00000000-0005-0000-0000-000088380000}"/>
    <cellStyle name="20% - 强调文字颜色 2 3 2 2 5 6" xfId="14440" xr:uid="{00000000-0005-0000-0000-000098380000}"/>
    <cellStyle name="20% - 强调文字颜色 2 3 2 2 5 7" xfId="14454" xr:uid="{00000000-0005-0000-0000-0000A6380000}"/>
    <cellStyle name="20% - 强调文字颜色 2 3 2 2 5 8" xfId="14461" xr:uid="{00000000-0005-0000-0000-0000AD380000}"/>
    <cellStyle name="20% - 强调文字颜色 2 3 2 2 6" xfId="17856" xr:uid="{00000000-0005-0000-0000-0000F0450000}"/>
    <cellStyle name="20% - 强调文字颜色 2 3 2 2 6 2" xfId="8162" xr:uid="{00000000-0005-0000-0000-000012200000}"/>
    <cellStyle name="20% - 强调文字颜色 2 3 2 2 6 2 2" xfId="17858" xr:uid="{00000000-0005-0000-0000-0000F2450000}"/>
    <cellStyle name="20% - 强调文字颜色 2 3 2 2 6 2 3" xfId="17860" xr:uid="{00000000-0005-0000-0000-0000F4450000}"/>
    <cellStyle name="20% - 强调文字颜色 2 3 2 2 6 2 4" xfId="17863" xr:uid="{00000000-0005-0000-0000-0000F7450000}"/>
    <cellStyle name="20% - 强调文字颜色 2 3 2 2 6 2 5" xfId="17867" xr:uid="{00000000-0005-0000-0000-0000FB450000}"/>
    <cellStyle name="20% - 强调文字颜色 2 3 2 2 6 3" xfId="17869" xr:uid="{00000000-0005-0000-0000-0000FD450000}"/>
    <cellStyle name="20% - 强调文字颜色 2 3 2 2 6 3 2" xfId="17872" xr:uid="{00000000-0005-0000-0000-000000460000}"/>
    <cellStyle name="20% - 强调文字颜色 2 3 2 2 6 3 3" xfId="17873" xr:uid="{00000000-0005-0000-0000-000001460000}"/>
    <cellStyle name="20% - 强调文字颜色 2 3 2 2 6 3 4" xfId="17874" xr:uid="{00000000-0005-0000-0000-000002460000}"/>
    <cellStyle name="20% - 强调文字颜色 2 3 2 2 6 3 5" xfId="17875" xr:uid="{00000000-0005-0000-0000-000003460000}"/>
    <cellStyle name="20% - 强调文字颜色 2 3 2 2 6 4" xfId="9848" xr:uid="{00000000-0005-0000-0000-0000A8260000}"/>
    <cellStyle name="20% - 强调文字颜色 2 3 2 2 6 5" xfId="9876" xr:uid="{00000000-0005-0000-0000-0000C4260000}"/>
    <cellStyle name="20% - 强调文字颜色 2 3 2 2 6 6" xfId="5184" xr:uid="{00000000-0005-0000-0000-000070140000}"/>
    <cellStyle name="20% - 强调文字颜色 2 3 2 2 6 7" xfId="693" xr:uid="{00000000-0005-0000-0000-0000DF020000}"/>
    <cellStyle name="20% - 强调文字颜色 2 3 2 2 6 8" xfId="763" xr:uid="{00000000-0005-0000-0000-000027030000}"/>
    <cellStyle name="20% - 强调文字颜色 2 3 2 2 7" xfId="17876" xr:uid="{00000000-0005-0000-0000-000004460000}"/>
    <cellStyle name="20% - 强调文字颜色 2 3 2 2 7 2" xfId="17878" xr:uid="{00000000-0005-0000-0000-000006460000}"/>
    <cellStyle name="20% - 强调文字颜色 2 3 2 2 7 2 2" xfId="17881" xr:uid="{00000000-0005-0000-0000-000009460000}"/>
    <cellStyle name="20% - 强调文字颜色 2 3 2 2 7 2 3" xfId="17884" xr:uid="{00000000-0005-0000-0000-00000C460000}"/>
    <cellStyle name="20% - 强调文字颜色 2 3 2 2 7 2 4" xfId="17889" xr:uid="{00000000-0005-0000-0000-000011460000}"/>
    <cellStyle name="20% - 强调文字颜色 2 3 2 2 7 2 5" xfId="17894" xr:uid="{00000000-0005-0000-0000-000016460000}"/>
    <cellStyle name="20% - 强调文字颜色 2 3 2 2 7 3" xfId="17896" xr:uid="{00000000-0005-0000-0000-000018460000}"/>
    <cellStyle name="20% - 强调文字颜色 2 3 2 2 7 4" xfId="14484" xr:uid="{00000000-0005-0000-0000-0000C4380000}"/>
    <cellStyle name="20% - 强调文字颜色 2 3 2 2 7 5" xfId="14493" xr:uid="{00000000-0005-0000-0000-0000CD380000}"/>
    <cellStyle name="20% - 强调文字颜色 2 3 2 2 7 6" xfId="14499" xr:uid="{00000000-0005-0000-0000-0000D3380000}"/>
    <cellStyle name="20% - 强调文字颜色 2 3 2 2 7 7" xfId="14506" xr:uid="{00000000-0005-0000-0000-0000DA380000}"/>
    <cellStyle name="20% - 强调文字颜色 2 3 2 2 8" xfId="17898" xr:uid="{00000000-0005-0000-0000-00001A460000}"/>
    <cellStyle name="20% - 强调文字颜色 2 3 2 2 8 2" xfId="10952" xr:uid="{00000000-0005-0000-0000-0000F82A0000}"/>
    <cellStyle name="20% - 强调文字颜色 2 3 2 2 8 2 2" xfId="13884" xr:uid="{00000000-0005-0000-0000-00006C360000}"/>
    <cellStyle name="20% - 强调文字颜色 2 3 2 2 8 2 3" xfId="13888" xr:uid="{00000000-0005-0000-0000-000070360000}"/>
    <cellStyle name="20% - 强调文字颜色 2 3 2 2 8 2 4" xfId="17902" xr:uid="{00000000-0005-0000-0000-00001E460000}"/>
    <cellStyle name="20% - 强调文字颜色 2 3 2 2 8 2 5" xfId="17904" xr:uid="{00000000-0005-0000-0000-000020460000}"/>
    <cellStyle name="20% - 强调文字颜色 2 3 2 2 8 3" xfId="10958" xr:uid="{00000000-0005-0000-0000-0000FE2A0000}"/>
    <cellStyle name="20% - 强调文字颜色 2 3 2 2 8 4" xfId="10965" xr:uid="{00000000-0005-0000-0000-0000052B0000}"/>
    <cellStyle name="20% - 强调文字颜色 2 3 2 2 8 5" xfId="16224" xr:uid="{00000000-0005-0000-0000-0000903F0000}"/>
    <cellStyle name="20% - 强调文字颜色 2 3 2 2 8 6" xfId="13692" xr:uid="{00000000-0005-0000-0000-0000AC350000}"/>
    <cellStyle name="20% - 强调文字颜色 2 3 2 2 8 7" xfId="13720" xr:uid="{00000000-0005-0000-0000-0000C8350000}"/>
    <cellStyle name="20% - 强调文字颜色 2 3 2 2 9" xfId="17905" xr:uid="{00000000-0005-0000-0000-000021460000}"/>
    <cellStyle name="20% - 强调文字颜色 2 3 2 2 9 2" xfId="17906" xr:uid="{00000000-0005-0000-0000-000022460000}"/>
    <cellStyle name="20% - 强调文字颜色 2 3 2 2 9 3" xfId="17908" xr:uid="{00000000-0005-0000-0000-000024460000}"/>
    <cellStyle name="20% - 强调文字颜色 2 3 2 2 9 4" xfId="16229" xr:uid="{00000000-0005-0000-0000-0000953F0000}"/>
    <cellStyle name="20% - 强调文字颜色 2 3 2 2 9 5" xfId="9339" xr:uid="{00000000-0005-0000-0000-0000AB240000}"/>
    <cellStyle name="20% - 强调文字颜色 2 3 2 2 9 6" xfId="9345" xr:uid="{00000000-0005-0000-0000-0000B1240000}"/>
    <cellStyle name="20% - 强调文字颜色 2 3 2 3" xfId="17910" xr:uid="{00000000-0005-0000-0000-000026460000}"/>
    <cellStyle name="20% - 强调文字颜色 2 3 2 3 2" xfId="17915" xr:uid="{00000000-0005-0000-0000-00002B460000}"/>
    <cellStyle name="20% - 强调文字颜色 2 3 2 3 2 2" xfId="17916" xr:uid="{00000000-0005-0000-0000-00002C460000}"/>
    <cellStyle name="20% - 强调文字颜色 2 3 2 4" xfId="16614" xr:uid="{00000000-0005-0000-0000-000016410000}"/>
    <cellStyle name="20% - 强调文字颜色 2 3 2 4 2" xfId="4566" xr:uid="{00000000-0005-0000-0000-000006120000}"/>
    <cellStyle name="20% - 强调文字颜色 2 3 2 4 3" xfId="4573" xr:uid="{00000000-0005-0000-0000-00000D120000}"/>
    <cellStyle name="20% - 强调文字颜色 2 3 2 5" xfId="16622" xr:uid="{00000000-0005-0000-0000-00001E410000}"/>
    <cellStyle name="20% - 强调文字颜色 2 3 3" xfId="2244" xr:uid="{00000000-0005-0000-0000-0000F4080000}"/>
    <cellStyle name="20% - 强调文字颜色 2 3 3 10" xfId="17923" xr:uid="{00000000-0005-0000-0000-000033460000}"/>
    <cellStyle name="20% - 强调文字颜色 2 3 3 10 2" xfId="17924" xr:uid="{00000000-0005-0000-0000-000034460000}"/>
    <cellStyle name="20% - 强调文字颜色 2 3 3 10 3" xfId="17925" xr:uid="{00000000-0005-0000-0000-000035460000}"/>
    <cellStyle name="20% - 强调文字颜色 2 3 3 10 4" xfId="11723" xr:uid="{00000000-0005-0000-0000-0000FB2D0000}"/>
    <cellStyle name="20% - 强调文字颜色 2 3 3 10 5" xfId="11740" xr:uid="{00000000-0005-0000-0000-00000C2E0000}"/>
    <cellStyle name="20% - 强调文字颜色 2 3 3 10 6" xfId="11750" xr:uid="{00000000-0005-0000-0000-0000162E0000}"/>
    <cellStyle name="20% - 强调文字颜色 2 3 3 11" xfId="17926" xr:uid="{00000000-0005-0000-0000-000036460000}"/>
    <cellStyle name="20% - 强调文字颜色 2 3 3 11 2" xfId="17927" xr:uid="{00000000-0005-0000-0000-000037460000}"/>
    <cellStyle name="20% - 强调文字颜色 2 3 3 11 3" xfId="17934" xr:uid="{00000000-0005-0000-0000-00003E460000}"/>
    <cellStyle name="20% - 强调文字颜色 2 3 3 11 4" xfId="11753" xr:uid="{00000000-0005-0000-0000-0000192E0000}"/>
    <cellStyle name="20% - 强调文字颜色 2 3 3 11 5" xfId="17939" xr:uid="{00000000-0005-0000-0000-000043460000}"/>
    <cellStyle name="20% - 强调文字颜色 2 3 3 11 6" xfId="17944" xr:uid="{00000000-0005-0000-0000-000048460000}"/>
    <cellStyle name="20% - 强调文字颜色 2 3 3 12" xfId="17945" xr:uid="{00000000-0005-0000-0000-000049460000}"/>
    <cellStyle name="20% - 强调文字颜色 2 3 3 12 2" xfId="17946" xr:uid="{00000000-0005-0000-0000-00004A460000}"/>
    <cellStyle name="20% - 强调文字颜色 2 3 3 12 3" xfId="17947" xr:uid="{00000000-0005-0000-0000-00004B460000}"/>
    <cellStyle name="20% - 强调文字颜色 2 3 3 12 4" xfId="17949" xr:uid="{00000000-0005-0000-0000-00004D460000}"/>
    <cellStyle name="20% - 强调文字颜色 2 3 3 12 5" xfId="17953" xr:uid="{00000000-0005-0000-0000-000051460000}"/>
    <cellStyle name="20% - 强调文字颜色 2 3 3 12 6" xfId="17958" xr:uid="{00000000-0005-0000-0000-000056460000}"/>
    <cellStyle name="20% - 强调文字颜色 2 3 3 13" xfId="17961" xr:uid="{00000000-0005-0000-0000-000059460000}"/>
    <cellStyle name="20% - 强调文字颜色 2 3 3 13 2" xfId="2765" xr:uid="{00000000-0005-0000-0000-0000FD0A0000}"/>
    <cellStyle name="20% - 强调文字颜色 2 3 3 13 3" xfId="885" xr:uid="{00000000-0005-0000-0000-0000A5030000}"/>
    <cellStyle name="20% - 强调文字颜色 2 3 3 13 4" xfId="17965" xr:uid="{00000000-0005-0000-0000-00005D460000}"/>
    <cellStyle name="20% - 强调文字颜色 2 3 3 13 5" xfId="17967" xr:uid="{00000000-0005-0000-0000-00005F460000}"/>
    <cellStyle name="20% - 强调文字颜色 2 3 3 13 6" xfId="17970" xr:uid="{00000000-0005-0000-0000-000062460000}"/>
    <cellStyle name="20% - 强调文字颜色 2 3 3 14" xfId="10347" xr:uid="{00000000-0005-0000-0000-00009B280000}"/>
    <cellStyle name="20% - 强调文字颜色 2 3 3 15" xfId="10351" xr:uid="{00000000-0005-0000-0000-00009F280000}"/>
    <cellStyle name="20% - 强调文字颜色 2 3 3 15 2" xfId="17971" xr:uid="{00000000-0005-0000-0000-000063460000}"/>
    <cellStyle name="20% - 强调文字颜色 2 3 3 15 3" xfId="17972" xr:uid="{00000000-0005-0000-0000-000064460000}"/>
    <cellStyle name="20% - 强调文字颜色 2 3 3 15 4" xfId="17973" xr:uid="{00000000-0005-0000-0000-000065460000}"/>
    <cellStyle name="20% - 强调文字颜色 2 3 3 15 5" xfId="17974" xr:uid="{00000000-0005-0000-0000-000066460000}"/>
    <cellStyle name="20% - 强调文字颜色 2 3 3 16" xfId="10360" xr:uid="{00000000-0005-0000-0000-0000A8280000}"/>
    <cellStyle name="20% - 强调文字颜色 2 3 3 17" xfId="10368" xr:uid="{00000000-0005-0000-0000-0000B0280000}"/>
    <cellStyle name="20% - 强调文字颜色 2 3 3 18" xfId="10373" xr:uid="{00000000-0005-0000-0000-0000B5280000}"/>
    <cellStyle name="20% - 强调文字颜色 2 3 3 19" xfId="17977" xr:uid="{00000000-0005-0000-0000-000069460000}"/>
    <cellStyle name="20% - 强调文字颜色 2 3 3 2" xfId="17978" xr:uid="{00000000-0005-0000-0000-00006A460000}"/>
    <cellStyle name="20% - 强调文字颜色 2 3 3 2 10" xfId="17982" xr:uid="{00000000-0005-0000-0000-00006E460000}"/>
    <cellStyle name="20% - 强调文字颜色 2 3 3 2 10 2" xfId="6152" xr:uid="{00000000-0005-0000-0000-000038180000}"/>
    <cellStyle name="20% - 强调文字颜色 2 3 3 2 10 3" xfId="17984" xr:uid="{00000000-0005-0000-0000-000070460000}"/>
    <cellStyle name="20% - 强调文字颜色 2 3 3 2 10 4" xfId="17986" xr:uid="{00000000-0005-0000-0000-000072460000}"/>
    <cellStyle name="20% - 强调文字颜色 2 3 3 2 10 5" xfId="17988" xr:uid="{00000000-0005-0000-0000-000074460000}"/>
    <cellStyle name="20% - 强调文字颜色 2 3 3 2 10 6" xfId="13415" xr:uid="{00000000-0005-0000-0000-000097340000}"/>
    <cellStyle name="20% - 强调文字颜色 2 3 3 2 11" xfId="17993" xr:uid="{00000000-0005-0000-0000-000079460000}"/>
    <cellStyle name="20% - 强调文字颜色 2 3 3 2 11 2" xfId="6197" xr:uid="{00000000-0005-0000-0000-000065180000}"/>
    <cellStyle name="20% - 强调文字颜色 2 3 3 2 11 3" xfId="17997" xr:uid="{00000000-0005-0000-0000-00007D460000}"/>
    <cellStyle name="20% - 强调文字颜色 2 3 3 2 11 4" xfId="18008" xr:uid="{00000000-0005-0000-0000-000088460000}"/>
    <cellStyle name="20% - 强调文字颜色 2 3 3 2 11 5" xfId="18015" xr:uid="{00000000-0005-0000-0000-00008F460000}"/>
    <cellStyle name="20% - 强调文字颜色 2 3 3 2 11 6" xfId="13467" xr:uid="{00000000-0005-0000-0000-0000CB340000}"/>
    <cellStyle name="20% - 强调文字颜色 2 3 3 2 12" xfId="18020" xr:uid="{00000000-0005-0000-0000-000094460000}"/>
    <cellStyle name="20% - 强调文字颜色 2 3 3 2 12 2" xfId="18023" xr:uid="{00000000-0005-0000-0000-000097460000}"/>
    <cellStyle name="20% - 强调文字颜色 2 3 3 2 12 3" xfId="6227" xr:uid="{00000000-0005-0000-0000-000083180000}"/>
    <cellStyle name="20% - 强调文字颜色 2 3 3 2 12 4" xfId="11599" xr:uid="{00000000-0005-0000-0000-00007F2D0000}"/>
    <cellStyle name="20% - 强调文字颜色 2 3 3 2 12 5" xfId="11606" xr:uid="{00000000-0005-0000-0000-0000862D0000}"/>
    <cellStyle name="20% - 强调文字颜色 2 3 3 2 13" xfId="956" xr:uid="{00000000-0005-0000-0000-0000EC030000}"/>
    <cellStyle name="20% - 强调文字颜色 2 3 3 2 13 2" xfId="963" xr:uid="{00000000-0005-0000-0000-0000F3030000}"/>
    <cellStyle name="20% - 强调文字颜色 2 3 3 2 13 3" xfId="981" xr:uid="{00000000-0005-0000-0000-000005040000}"/>
    <cellStyle name="20% - 强调文字颜色 2 3 3 2 13 4" xfId="1001" xr:uid="{00000000-0005-0000-0000-000019040000}"/>
    <cellStyle name="20% - 强调文字颜色 2 3 3 2 13 5" xfId="45" xr:uid="{00000000-0005-0000-0000-000030000000}"/>
    <cellStyle name="20% - 强调文字颜色 2 3 3 2 14" xfId="1008" xr:uid="{00000000-0005-0000-0000-000020040000}"/>
    <cellStyle name="20% - 强调文字颜色 2 3 3 2 15" xfId="1022" xr:uid="{00000000-0005-0000-0000-00002E040000}"/>
    <cellStyle name="20% - 强调文字颜色 2 3 3 2 16" xfId="1041" xr:uid="{00000000-0005-0000-0000-000041040000}"/>
    <cellStyle name="20% - 强调文字颜色 2 3 3 2 17" xfId="1062" xr:uid="{00000000-0005-0000-0000-000056040000}"/>
    <cellStyle name="20% - 强调文字颜色 2 3 3 2 18" xfId="18024" xr:uid="{00000000-0005-0000-0000-000098460000}"/>
    <cellStyle name="20% - 强调文字颜色 2 3 3 2 2" xfId="16443" xr:uid="{00000000-0005-0000-0000-00006B400000}"/>
    <cellStyle name="20% - 强调文字颜色 2 3 3 2 2 2" xfId="10170" xr:uid="{00000000-0005-0000-0000-0000EA270000}"/>
    <cellStyle name="20% - 强调文字颜色 2 3 3 2 2 2 2" xfId="2384" xr:uid="{00000000-0005-0000-0000-000080090000}"/>
    <cellStyle name="20% - 强调文字颜色 2 3 3 2 2 2 3" xfId="10180" xr:uid="{00000000-0005-0000-0000-0000F4270000}"/>
    <cellStyle name="20% - 强调文字颜色 2 3 3 2 2 2 4" xfId="10208" xr:uid="{00000000-0005-0000-0000-000010280000}"/>
    <cellStyle name="20% - 强调文字颜色 2 3 3 2 2 3" xfId="10212" xr:uid="{00000000-0005-0000-0000-000014280000}"/>
    <cellStyle name="20% - 强调文字颜色 2 3 3 2 2 3 2" xfId="9812" xr:uid="{00000000-0005-0000-0000-000084260000}"/>
    <cellStyle name="20% - 强调文字颜色 2 3 3 2 2 3 2 2" xfId="10214" xr:uid="{00000000-0005-0000-0000-000016280000}"/>
    <cellStyle name="20% - 强调文字颜色 2 3 3 2 2 3 2 2 2" xfId="11943" xr:uid="{00000000-0005-0000-0000-0000D72E0000}"/>
    <cellStyle name="20% - 强调文字颜色 2 3 3 2 2 3 2 2 3" xfId="18027" xr:uid="{00000000-0005-0000-0000-00009B460000}"/>
    <cellStyle name="20% - 强调文字颜色 2 3 3 2 2 3 2 2 4" xfId="18028" xr:uid="{00000000-0005-0000-0000-00009C460000}"/>
    <cellStyle name="20% - 强调文字颜色 2 3 3 2 2 3 2 2 5" xfId="18030" xr:uid="{00000000-0005-0000-0000-00009E460000}"/>
    <cellStyle name="20% - 强调文字颜色 2 3 3 2 2 3 2 3" xfId="10227" xr:uid="{00000000-0005-0000-0000-000023280000}"/>
    <cellStyle name="20% - 强调文字颜色 2 3 3 2 2 3 2 4" xfId="10231" xr:uid="{00000000-0005-0000-0000-000027280000}"/>
    <cellStyle name="20% - 强调文字颜色 2 3 3 2 2 3 2 5" xfId="196" xr:uid="{00000000-0005-0000-0000-0000CF000000}"/>
    <cellStyle name="20% - 强调文字颜色 2 3 3 2 2 3 2 6" xfId="18032" xr:uid="{00000000-0005-0000-0000-0000A0460000}"/>
    <cellStyle name="20% - 强调文字颜色 2 3 3 2 2 3 3" xfId="10234" xr:uid="{00000000-0005-0000-0000-00002A280000}"/>
    <cellStyle name="20% - 强调文字颜色 2 3 3 2 2 3 3 2" xfId="10237" xr:uid="{00000000-0005-0000-0000-00002D280000}"/>
    <cellStyle name="20% - 强调文字颜色 2 3 3 2 2 3 3 2 2" xfId="14295" xr:uid="{00000000-0005-0000-0000-000007380000}"/>
    <cellStyle name="20% - 强调文字颜色 2 3 3 2 2 3 3 2 3" xfId="14302" xr:uid="{00000000-0005-0000-0000-00000E380000}"/>
    <cellStyle name="20% - 强调文字颜色 2 3 3 2 2 3 3 2 4" xfId="18035" xr:uid="{00000000-0005-0000-0000-0000A3460000}"/>
    <cellStyle name="20% - 强调文字颜色 2 3 3 2 2 3 3 2 5" xfId="18037" xr:uid="{00000000-0005-0000-0000-0000A5460000}"/>
    <cellStyle name="20% - 强调文字颜色 2 3 3 2 2 3 3 3" xfId="10242" xr:uid="{00000000-0005-0000-0000-000032280000}"/>
    <cellStyle name="20% - 强调文字颜色 2 3 3 2 2 3 3 4" xfId="10246" xr:uid="{00000000-0005-0000-0000-000036280000}"/>
    <cellStyle name="20% - 强调文字颜色 2 3 3 2 2 3 3 5" xfId="10248" xr:uid="{00000000-0005-0000-0000-000038280000}"/>
    <cellStyle name="20% - 强调文字颜色 2 3 3 2 2 3 3 6" xfId="18039" xr:uid="{00000000-0005-0000-0000-0000A7460000}"/>
    <cellStyle name="20% - 强调文字颜色 2 3 3 2 2 3 4" xfId="9694" xr:uid="{00000000-0005-0000-0000-00000E260000}"/>
    <cellStyle name="20% - 强调文字颜色 2 3 3 2 2 3 4 2" xfId="281" xr:uid="{00000000-0005-0000-0000-00002E010000}"/>
    <cellStyle name="20% - 强调文字颜色 2 3 3 2 2 3 4 3" xfId="223" xr:uid="{00000000-0005-0000-0000-0000ED000000}"/>
    <cellStyle name="20% - 强调文字颜色 2 3 3 2 2 3 4 4" xfId="152" xr:uid="{00000000-0005-0000-0000-0000A0000000}"/>
    <cellStyle name="20% - 强调文字颜色 2 3 3 2 2 3 4 5" xfId="306" xr:uid="{00000000-0005-0000-0000-000049010000}"/>
    <cellStyle name="20% - 强调文字颜色 2 3 3 2 2 3 5" xfId="9699" xr:uid="{00000000-0005-0000-0000-000013260000}"/>
    <cellStyle name="20% - 强调文字颜色 2 3 3 2 2 3 5 2" xfId="16969" xr:uid="{00000000-0005-0000-0000-000079420000}"/>
    <cellStyle name="20% - 强调文字颜色 2 3 3 2 2 3 5 3" xfId="18044" xr:uid="{00000000-0005-0000-0000-0000AC460000}"/>
    <cellStyle name="20% - 强调文字颜色 2 3 3 2 2 3 5 4" xfId="6034" xr:uid="{00000000-0005-0000-0000-0000C2170000}"/>
    <cellStyle name="20% - 强调文字颜色 2 3 3 2 2 3 5 5" xfId="6101" xr:uid="{00000000-0005-0000-0000-000005180000}"/>
    <cellStyle name="20% - 强调文字颜色 2 3 3 2 2 3 6" xfId="6210" xr:uid="{00000000-0005-0000-0000-000072180000}"/>
    <cellStyle name="20% - 强调文字颜色 2 3 3 2 2 3 7" xfId="184" xr:uid="{00000000-0005-0000-0000-0000C3000000}"/>
    <cellStyle name="20% - 强调文字颜色 2 3 3 2 2 3 8" xfId="6216" xr:uid="{00000000-0005-0000-0000-000078180000}"/>
    <cellStyle name="20% - 强调文字颜色 2 3 3 2 2 3 9" xfId="6230" xr:uid="{00000000-0005-0000-0000-000086180000}"/>
    <cellStyle name="20% - 强调文字颜色 2 3 3 2 2 4" xfId="10253" xr:uid="{00000000-0005-0000-0000-00003D280000}"/>
    <cellStyle name="20% - 强调文字颜色 2 3 3 2 2 5" xfId="10268" xr:uid="{00000000-0005-0000-0000-00004C280000}"/>
    <cellStyle name="20% - 强调文字颜色 2 3 3 2 3" xfId="16446" xr:uid="{00000000-0005-0000-0000-00006E400000}"/>
    <cellStyle name="20% - 强调文字颜色 2 3 3 2 3 10" xfId="18045" xr:uid="{00000000-0005-0000-0000-0000AD460000}"/>
    <cellStyle name="20% - 强调文字颜色 2 3 3 2 3 2" xfId="10604" xr:uid="{00000000-0005-0000-0000-00009C290000}"/>
    <cellStyle name="20% - 强调文字颜色 2 3 3 2 3 2 2" xfId="18049" xr:uid="{00000000-0005-0000-0000-0000B1460000}"/>
    <cellStyle name="20% - 强调文字颜色 2 3 3 2 3 2 2 2" xfId="4707" xr:uid="{00000000-0005-0000-0000-000093120000}"/>
    <cellStyle name="20% - 强调文字颜色 2 3 3 2 3 2 2 3" xfId="17457" xr:uid="{00000000-0005-0000-0000-000061440000}"/>
    <cellStyle name="20% - 强调文字颜色 2 3 3 2 3 2 2 4" xfId="17460" xr:uid="{00000000-0005-0000-0000-000064440000}"/>
    <cellStyle name="20% - 强调文字颜色 2 3 3 2 3 2 2 5" xfId="17463" xr:uid="{00000000-0005-0000-0000-000067440000}"/>
    <cellStyle name="20% - 强调文字颜色 2 3 3 2 3 2 3" xfId="18051" xr:uid="{00000000-0005-0000-0000-0000B3460000}"/>
    <cellStyle name="20% - 强调文字颜色 2 3 3 2 3 2 4" xfId="12717" xr:uid="{00000000-0005-0000-0000-0000DD310000}"/>
    <cellStyle name="20% - 强调文字颜色 2 3 3 2 3 2 5" xfId="12721" xr:uid="{00000000-0005-0000-0000-0000E1310000}"/>
    <cellStyle name="20% - 强调文字颜色 2 3 3 2 3 2 6" xfId="12724" xr:uid="{00000000-0005-0000-0000-0000E4310000}"/>
    <cellStyle name="20% - 强调文字颜色 2 3 3 2 3 3" xfId="10606" xr:uid="{00000000-0005-0000-0000-00009E290000}"/>
    <cellStyle name="20% - 强调文字颜色 2 3 3 2 3 3 2" xfId="13113" xr:uid="{00000000-0005-0000-0000-000069330000}"/>
    <cellStyle name="20% - 强调文字颜色 2 3 3 2 3 3 2 2" xfId="17500" xr:uid="{00000000-0005-0000-0000-00008C440000}"/>
    <cellStyle name="20% - 强调文字颜色 2 3 3 2 3 3 2 3" xfId="17503" xr:uid="{00000000-0005-0000-0000-00008F440000}"/>
    <cellStyle name="20% - 强调文字颜色 2 3 3 2 3 3 2 4" xfId="17507" xr:uid="{00000000-0005-0000-0000-000093440000}"/>
    <cellStyle name="20% - 强调文字颜色 2 3 3 2 3 3 2 5" xfId="18054" xr:uid="{00000000-0005-0000-0000-0000B6460000}"/>
    <cellStyle name="20% - 强调文字颜色 2 3 3 2 3 3 3" xfId="13120" xr:uid="{00000000-0005-0000-0000-000070330000}"/>
    <cellStyle name="20% - 强调文字颜色 2 3 3 2 3 3 4" xfId="12732" xr:uid="{00000000-0005-0000-0000-0000EC310000}"/>
    <cellStyle name="20% - 强调文字颜色 2 3 3 2 3 3 5" xfId="12742" xr:uid="{00000000-0005-0000-0000-0000F6310000}"/>
    <cellStyle name="20% - 强调文字颜色 2 3 3 2 3 3 6" xfId="12748" xr:uid="{00000000-0005-0000-0000-0000FC310000}"/>
    <cellStyle name="20% - 强调文字颜色 2 3 3 2 3 4" xfId="18056" xr:uid="{00000000-0005-0000-0000-0000B8460000}"/>
    <cellStyle name="20% - 强调文字颜色 2 3 3 2 3 4 2" xfId="13143" xr:uid="{00000000-0005-0000-0000-000087330000}"/>
    <cellStyle name="20% - 强调文字颜色 2 3 3 2 3 4 3" xfId="15962" xr:uid="{00000000-0005-0000-0000-00008A3E0000}"/>
    <cellStyle name="20% - 强调文字颜色 2 3 3 2 3 4 4" xfId="15972" xr:uid="{00000000-0005-0000-0000-0000943E0000}"/>
    <cellStyle name="20% - 强调文字颜色 2 3 3 2 3 4 5" xfId="18062" xr:uid="{00000000-0005-0000-0000-0000BE460000}"/>
    <cellStyle name="20% - 强调文字颜色 2 3 3 2 3 5" xfId="18067" xr:uid="{00000000-0005-0000-0000-0000C3460000}"/>
    <cellStyle name="20% - 强调文字颜色 2 3 3 2 3 5 2" xfId="11433" xr:uid="{00000000-0005-0000-0000-0000D92C0000}"/>
    <cellStyle name="20% - 强调文字颜色 2 3 3 2 3 5 3" xfId="15989" xr:uid="{00000000-0005-0000-0000-0000A53E0000}"/>
    <cellStyle name="20% - 强调文字颜色 2 3 3 2 3 5 4" xfId="15997" xr:uid="{00000000-0005-0000-0000-0000AD3E0000}"/>
    <cellStyle name="20% - 强调文字颜色 2 3 3 2 3 5 5" xfId="18073" xr:uid="{00000000-0005-0000-0000-0000C9460000}"/>
    <cellStyle name="20% - 强调文字颜色 2 3 3 2 3 6" xfId="18075" xr:uid="{00000000-0005-0000-0000-0000CB460000}"/>
    <cellStyle name="20% - 强调文字颜色 2 3 3 2 3 7" xfId="18078" xr:uid="{00000000-0005-0000-0000-0000CE460000}"/>
    <cellStyle name="20% - 强调文字颜色 2 3 3 2 3 8" xfId="18080" xr:uid="{00000000-0005-0000-0000-0000D0460000}"/>
    <cellStyle name="20% - 强调文字颜色 2 3 3 2 3 9" xfId="18082" xr:uid="{00000000-0005-0000-0000-0000D2460000}"/>
    <cellStyle name="20% - 强调文字颜色 2 3 3 2 4" xfId="4984" xr:uid="{00000000-0005-0000-0000-0000A8130000}"/>
    <cellStyle name="20% - 强调文字颜色 2 3 3 2 4 2" xfId="10631" xr:uid="{00000000-0005-0000-0000-0000B7290000}"/>
    <cellStyle name="20% - 强调文字颜色 2 3 3 2 4 2 2" xfId="15480" xr:uid="{00000000-0005-0000-0000-0000A83C0000}"/>
    <cellStyle name="20% - 强调文字颜色 2 3 3 2 4 2 3" xfId="11820" xr:uid="{00000000-0005-0000-0000-00005C2E0000}"/>
    <cellStyle name="20% - 强调文字颜色 2 3 3 2 4 2 4" xfId="11831" xr:uid="{00000000-0005-0000-0000-0000672E0000}"/>
    <cellStyle name="20% - 强调文字颜色 2 3 3 2 4 2 5" xfId="105" xr:uid="{00000000-0005-0000-0000-00006F000000}"/>
    <cellStyle name="20% - 强调文字颜色 2 3 3 2 4 3" xfId="18083" xr:uid="{00000000-0005-0000-0000-0000D3460000}"/>
    <cellStyle name="20% - 强调文字颜色 2 3 3 2 4 3 2" xfId="10071" xr:uid="{00000000-0005-0000-0000-000087270000}"/>
    <cellStyle name="20% - 强调文字颜色 2 3 3 2 4 3 3" xfId="10082" xr:uid="{00000000-0005-0000-0000-000092270000}"/>
    <cellStyle name="20% - 强调文字颜色 2 3 3 2 4 3 4" xfId="10095" xr:uid="{00000000-0005-0000-0000-00009F270000}"/>
    <cellStyle name="20% - 强调文字颜色 2 3 3 2 4 3 5" xfId="5330" xr:uid="{00000000-0005-0000-0000-000002150000}"/>
    <cellStyle name="20% - 强调文字颜色 2 3 3 2 4 4" xfId="18084" xr:uid="{00000000-0005-0000-0000-0000D4460000}"/>
    <cellStyle name="20% - 强调文字颜色 2 3 3 2 4 5" xfId="18086" xr:uid="{00000000-0005-0000-0000-0000D6460000}"/>
    <cellStyle name="20% - 强调文字颜色 2 3 3 2 4 6" xfId="18088" xr:uid="{00000000-0005-0000-0000-0000D8460000}"/>
    <cellStyle name="20% - 强调文字颜色 2 3 3 2 4 7" xfId="18090" xr:uid="{00000000-0005-0000-0000-0000DA460000}"/>
    <cellStyle name="20% - 强调文字颜色 2 3 3 2 4 8" xfId="18092" xr:uid="{00000000-0005-0000-0000-0000DC460000}"/>
    <cellStyle name="20% - 强调文字颜色 2 3 3 2 5" xfId="5007" xr:uid="{00000000-0005-0000-0000-0000BF130000}"/>
    <cellStyle name="20% - 强调文字颜色 2 3 3 2 5 2" xfId="10655" xr:uid="{00000000-0005-0000-0000-0000CF290000}"/>
    <cellStyle name="20% - 强调文字颜色 2 3 3 2 5 2 2" xfId="18093" xr:uid="{00000000-0005-0000-0000-0000DD460000}"/>
    <cellStyle name="20% - 强调文字颜色 2 3 3 2 5 2 3" xfId="18095" xr:uid="{00000000-0005-0000-0000-0000DF460000}"/>
    <cellStyle name="20% - 强调文字颜色 2 3 3 2 5 2 4" xfId="18097" xr:uid="{00000000-0005-0000-0000-0000E1460000}"/>
    <cellStyle name="20% - 强调文字颜色 2 3 3 2 5 2 5" xfId="18099" xr:uid="{00000000-0005-0000-0000-0000E3460000}"/>
    <cellStyle name="20% - 强调文字颜色 2 3 3 2 5 3" xfId="10661" xr:uid="{00000000-0005-0000-0000-0000D5290000}"/>
    <cellStyle name="20% - 强调文字颜色 2 3 3 2 5 3 2" xfId="18106" xr:uid="{00000000-0005-0000-0000-0000EA460000}"/>
    <cellStyle name="20% - 强调文字颜色 2 3 3 2 5 3 3" xfId="18112" xr:uid="{00000000-0005-0000-0000-0000F0460000}"/>
    <cellStyle name="20% - 强调文字颜色 2 3 3 2 5 3 4" xfId="18117" xr:uid="{00000000-0005-0000-0000-0000F5460000}"/>
    <cellStyle name="20% - 强调文字颜色 2 3 3 2 5 3 5" xfId="18122" xr:uid="{00000000-0005-0000-0000-0000FA460000}"/>
    <cellStyle name="20% - 强调文字颜色 2 3 3 2 5 4" xfId="10666" xr:uid="{00000000-0005-0000-0000-0000DA290000}"/>
    <cellStyle name="20% - 强调文字颜色 2 3 3 2 5 5" xfId="10676" xr:uid="{00000000-0005-0000-0000-0000E4290000}"/>
    <cellStyle name="20% - 强调文字颜色 2 3 3 2 5 6" xfId="10688" xr:uid="{00000000-0005-0000-0000-0000F0290000}"/>
    <cellStyle name="20% - 强调文字颜色 2 3 3 2 5 7" xfId="13936" xr:uid="{00000000-0005-0000-0000-0000A0360000}"/>
    <cellStyle name="20% - 强调文字颜色 2 3 3 2 5 8" xfId="14764" xr:uid="{00000000-0005-0000-0000-0000DC390000}"/>
    <cellStyle name="20% - 强调文字颜色 2 3 3 2 6" xfId="5029" xr:uid="{00000000-0005-0000-0000-0000D5130000}"/>
    <cellStyle name="20% - 强调文字颜色 2 3 3 2 6 2" xfId="7285" xr:uid="{00000000-0005-0000-0000-0000A51C0000}"/>
    <cellStyle name="20% - 强调文字颜色 2 3 3 2 6 2 2" xfId="18126" xr:uid="{00000000-0005-0000-0000-0000FE460000}"/>
    <cellStyle name="20% - 强调文字颜色 2 3 3 2 6 2 3" xfId="18129" xr:uid="{00000000-0005-0000-0000-000001470000}"/>
    <cellStyle name="20% - 强调文字颜色 2 3 3 2 6 2 4" xfId="18133" xr:uid="{00000000-0005-0000-0000-000005470000}"/>
    <cellStyle name="20% - 强调文字颜色 2 3 3 2 6 2 5" xfId="18136" xr:uid="{00000000-0005-0000-0000-000008470000}"/>
    <cellStyle name="20% - 强调文字颜色 2 3 3 2 6 3" xfId="3550" xr:uid="{00000000-0005-0000-0000-00000E0E0000}"/>
    <cellStyle name="20% - 强调文字颜色 2 3 3 2 6 4" xfId="3566" xr:uid="{00000000-0005-0000-0000-00001E0E0000}"/>
    <cellStyle name="20% - 强调文字颜色 2 3 3 2 6 5" xfId="2555" xr:uid="{00000000-0005-0000-0000-00002B0A0000}"/>
    <cellStyle name="20% - 强调文字颜色 2 3 3 2 6 6" xfId="10712" xr:uid="{00000000-0005-0000-0000-0000082A0000}"/>
    <cellStyle name="20% - 强调文字颜色 2 3 3 2 6 7" xfId="18139" xr:uid="{00000000-0005-0000-0000-00000B470000}"/>
    <cellStyle name="20% - 强调文字颜色 2 3 3 2 7" xfId="5042" xr:uid="{00000000-0005-0000-0000-0000E2130000}"/>
    <cellStyle name="20% - 强调文字颜色 2 3 3 2 7 2" xfId="10744" xr:uid="{00000000-0005-0000-0000-0000282A0000}"/>
    <cellStyle name="20% - 强调文字颜色 2 3 3 2 7 2 2" xfId="18142" xr:uid="{00000000-0005-0000-0000-00000E470000}"/>
    <cellStyle name="20% - 强调文字颜色 2 3 3 2 7 2 3" xfId="18148" xr:uid="{00000000-0005-0000-0000-000014470000}"/>
    <cellStyle name="20% - 强调文字颜色 2 3 3 2 7 2 4" xfId="18155" xr:uid="{00000000-0005-0000-0000-00001B470000}"/>
    <cellStyle name="20% - 强调文字颜色 2 3 3 2 7 2 5" xfId="18161" xr:uid="{00000000-0005-0000-0000-000021470000}"/>
    <cellStyle name="20% - 强调文字颜色 2 3 3 2 7 3" xfId="10756" xr:uid="{00000000-0005-0000-0000-0000342A0000}"/>
    <cellStyle name="20% - 强调文字颜色 2 3 3 2 7 4" xfId="10765" xr:uid="{00000000-0005-0000-0000-00003D2A0000}"/>
    <cellStyle name="20% - 强调文字颜色 2 3 3 2 7 5" xfId="10774" xr:uid="{00000000-0005-0000-0000-0000462A0000}"/>
    <cellStyle name="20% - 强调文字颜色 2 3 3 2 7 6" xfId="16254" xr:uid="{00000000-0005-0000-0000-0000AE3F0000}"/>
    <cellStyle name="20% - 强调文字颜色 2 3 3 2 7 7" xfId="16256" xr:uid="{00000000-0005-0000-0000-0000B03F0000}"/>
    <cellStyle name="20% - 强调文字颜色 2 3 3 2 8" xfId="5052" xr:uid="{00000000-0005-0000-0000-0000EC130000}"/>
    <cellStyle name="20% - 强调文字颜色 2 3 3 2 8 2" xfId="10803" xr:uid="{00000000-0005-0000-0000-0000632A0000}"/>
    <cellStyle name="20% - 强调文字颜色 2 3 3 2 8 3" xfId="10808" xr:uid="{00000000-0005-0000-0000-0000682A0000}"/>
    <cellStyle name="20% - 强调文字颜色 2 3 3 2 8 4" xfId="10812" xr:uid="{00000000-0005-0000-0000-00006C2A0000}"/>
    <cellStyle name="20% - 强调文字颜色 2 3 3 2 8 5" xfId="10816" xr:uid="{00000000-0005-0000-0000-0000702A0000}"/>
    <cellStyle name="20% - 强调文字颜色 2 3 3 2 8 6" xfId="14401" xr:uid="{00000000-0005-0000-0000-000071380000}"/>
    <cellStyle name="20% - 强调文字颜色 2 3 3 2 9" xfId="18164" xr:uid="{00000000-0005-0000-0000-000024470000}"/>
    <cellStyle name="20% - 强调文字颜色 2 3 3 2 9 2" xfId="10825" xr:uid="{00000000-0005-0000-0000-0000792A0000}"/>
    <cellStyle name="20% - 强调文字颜色 2 3 3 2 9 3" xfId="10829" xr:uid="{00000000-0005-0000-0000-00007D2A0000}"/>
    <cellStyle name="20% - 强调文字颜色 2 3 3 2 9 4" xfId="10832" xr:uid="{00000000-0005-0000-0000-0000802A0000}"/>
    <cellStyle name="20% - 强调文字颜色 2 3 3 2 9 5" xfId="18166" xr:uid="{00000000-0005-0000-0000-000026470000}"/>
    <cellStyle name="20% - 强调文字颜色 2 3 3 2 9 6" xfId="14521" xr:uid="{00000000-0005-0000-0000-0000E9380000}"/>
    <cellStyle name="20% - 强调文字颜色 2 3 3 20" xfId="10352" xr:uid="{00000000-0005-0000-0000-0000A0280000}"/>
    <cellStyle name="20% - 强调文字颜色 2 3 3 3" xfId="18172" xr:uid="{00000000-0005-0000-0000-00002C470000}"/>
    <cellStyle name="20% - 强调文字颜色 2 3 3 3 2" xfId="16461" xr:uid="{00000000-0005-0000-0000-00007D400000}"/>
    <cellStyle name="20% - 强调文字颜色 2 3 3 3 2 2" xfId="18180" xr:uid="{00000000-0005-0000-0000-000034470000}"/>
    <cellStyle name="20% - 强调文字颜色 2 3 3 3 2 2 2" xfId="4490" xr:uid="{00000000-0005-0000-0000-0000BA110000}"/>
    <cellStyle name="20% - 强调文字颜色 2 3 3 3 2 2 2 2" xfId="16088" xr:uid="{00000000-0005-0000-0000-0000083F0000}"/>
    <cellStyle name="20% - 强调文字颜色 2 3 3 3 2 2 2 2 2" xfId="1802" xr:uid="{00000000-0005-0000-0000-00003A070000}"/>
    <cellStyle name="20% - 强调文字颜色 2 3 3 3 2 2 2 2 3" xfId="1808" xr:uid="{00000000-0005-0000-0000-000040070000}"/>
    <cellStyle name="20% - 强调文字颜色 2 3 3 3 2 2 2 2 4" xfId="18183" xr:uid="{00000000-0005-0000-0000-000037470000}"/>
    <cellStyle name="20% - 强调文字颜色 2 3 3 3 2 2 2 2 5" xfId="18187" xr:uid="{00000000-0005-0000-0000-00003B470000}"/>
    <cellStyle name="20% - 强调文字颜色 2 3 3 3 2 2 2 3" xfId="16093" xr:uid="{00000000-0005-0000-0000-00000D3F0000}"/>
    <cellStyle name="20% - 强调文字颜色 2 3 3 3 2 2 2 4" xfId="16098" xr:uid="{00000000-0005-0000-0000-0000123F0000}"/>
    <cellStyle name="20% - 强调文字颜色 2 3 3 3 2 2 2 5" xfId="16102" xr:uid="{00000000-0005-0000-0000-0000163F0000}"/>
    <cellStyle name="20% - 强调文字颜色 2 3 3 3 2 2 2 6" xfId="18194" xr:uid="{00000000-0005-0000-0000-000042470000}"/>
    <cellStyle name="20% - 强调文字颜色 2 3 3 3 2 2 3" xfId="16105" xr:uid="{00000000-0005-0000-0000-0000193F0000}"/>
    <cellStyle name="20% - 强调文字颜色 2 3 3 3 2 2 3 2" xfId="18198" xr:uid="{00000000-0005-0000-0000-000046470000}"/>
    <cellStyle name="20% - 强调文字颜色 2 3 3 3 2 2 3 2 2" xfId="10133" xr:uid="{00000000-0005-0000-0000-0000C5270000}"/>
    <cellStyle name="20% - 强调文字颜色 2 3 3 3 2 2 3 2 3" xfId="10137" xr:uid="{00000000-0005-0000-0000-0000C9270000}"/>
    <cellStyle name="20% - 强调文字颜色 2 3 3 3 2 2 3 2 4" xfId="18200" xr:uid="{00000000-0005-0000-0000-000048470000}"/>
    <cellStyle name="20% - 强调文字颜色 2 3 3 3 2 2 3 2 5" xfId="18203" xr:uid="{00000000-0005-0000-0000-00004B470000}"/>
    <cellStyle name="20% - 强调文字颜色 2 3 3 3 2 2 3 3" xfId="18207" xr:uid="{00000000-0005-0000-0000-00004F470000}"/>
    <cellStyle name="20% - 强调文字颜色 2 3 3 3 2 2 3 4" xfId="18212" xr:uid="{00000000-0005-0000-0000-000054470000}"/>
    <cellStyle name="20% - 强调文字颜色 2 3 3 3 2 2 3 5" xfId="18216" xr:uid="{00000000-0005-0000-0000-000058470000}"/>
    <cellStyle name="20% - 强调文字颜色 2 3 3 3 2 2 3 6" xfId="18220" xr:uid="{00000000-0005-0000-0000-00005C470000}"/>
    <cellStyle name="20% - 强调文字颜色 2 3 3 3 2 2 4" xfId="16108" xr:uid="{00000000-0005-0000-0000-00001C3F0000}"/>
    <cellStyle name="20% - 强调文字颜色 2 3 3 3 2 2 4 2" xfId="511" xr:uid="{00000000-0005-0000-0000-000021020000}"/>
    <cellStyle name="20% - 强调文字颜色 2 3 3 3 2 2 4 3" xfId="410" xr:uid="{00000000-0005-0000-0000-0000B6010000}"/>
    <cellStyle name="20% - 强调文字颜色 2 3 3 3 2 2 4 4" xfId="616" xr:uid="{00000000-0005-0000-0000-00008E020000}"/>
    <cellStyle name="20% - 强调文字颜色 2 3 3 3 2 2 4 5" xfId="630" xr:uid="{00000000-0005-0000-0000-00009D020000}"/>
    <cellStyle name="20% - 强调文字颜色 2 3 3 3 2 2 5" xfId="18222" xr:uid="{00000000-0005-0000-0000-00005E470000}"/>
    <cellStyle name="20% - 强调文字颜色 2 3 3 3 2 2 6" xfId="18225" xr:uid="{00000000-0005-0000-0000-000061470000}"/>
    <cellStyle name="20% - 强调文字颜色 2 3 3 3 2 2 7" xfId="12110" xr:uid="{00000000-0005-0000-0000-00007E2F0000}"/>
    <cellStyle name="20% - 强调文字颜色 2 3 3 3 2 2 8" xfId="12119" xr:uid="{00000000-0005-0000-0000-0000872F0000}"/>
    <cellStyle name="20% - 强调文字颜色 2 3 3 3 2 3" xfId="18233" xr:uid="{00000000-0005-0000-0000-000069470000}"/>
    <cellStyle name="20% - 强调文字颜色 2 3 3 3 2 4" xfId="18240" xr:uid="{00000000-0005-0000-0000-000070470000}"/>
    <cellStyle name="20% - 强调文字颜色 2 3 3 3 2 5" xfId="18248" xr:uid="{00000000-0005-0000-0000-000078470000}"/>
    <cellStyle name="20% - 强调文字颜色 2 3 3 3 3" xfId="16471" xr:uid="{00000000-0005-0000-0000-000087400000}"/>
    <cellStyle name="20% - 强调文字颜色 2 3 3 3 3 2" xfId="18254" xr:uid="{00000000-0005-0000-0000-00007E470000}"/>
    <cellStyle name="20% - 强调文字颜色 2 3 3 3 3 2 2" xfId="16248" xr:uid="{00000000-0005-0000-0000-0000A83F0000}"/>
    <cellStyle name="20% - 强调文字颜色 2 3 3 3 3 2 2 2" xfId="8511" xr:uid="{00000000-0005-0000-0000-00006F210000}"/>
    <cellStyle name="20% - 强调文字颜色 2 3 3 3 3 2 2 3" xfId="14641" xr:uid="{00000000-0005-0000-0000-000061390000}"/>
    <cellStyle name="20% - 强调文字颜色 2 3 3 3 3 2 2 4" xfId="14646" xr:uid="{00000000-0005-0000-0000-000066390000}"/>
    <cellStyle name="20% - 强调文字颜色 2 3 3 3 3 2 2 5" xfId="14651" xr:uid="{00000000-0005-0000-0000-00006B390000}"/>
    <cellStyle name="20% - 强调文字颜色 2 3 3 3 3 2 3" xfId="2352" xr:uid="{00000000-0005-0000-0000-000060090000}"/>
    <cellStyle name="20% - 强调文字颜色 2 3 3 3 3 2 4" xfId="2878" xr:uid="{00000000-0005-0000-0000-00006E0B0000}"/>
    <cellStyle name="20% - 强调文字颜色 2 3 3 3 3 2 5" xfId="2890" xr:uid="{00000000-0005-0000-0000-00007A0B0000}"/>
    <cellStyle name="20% - 强调文字颜色 2 3 3 3 3 2 6" xfId="2903" xr:uid="{00000000-0005-0000-0000-0000870B0000}"/>
    <cellStyle name="20% - 强调文字颜色 2 3 3 3 3 3" xfId="18256" xr:uid="{00000000-0005-0000-0000-000080470000}"/>
    <cellStyle name="20% - 强调文字颜色 2 3 3 3 3 3 2" xfId="16268" xr:uid="{00000000-0005-0000-0000-0000BC3F0000}"/>
    <cellStyle name="20% - 强调文字颜色 2 3 3 3 3 3 2 2" xfId="14010" xr:uid="{00000000-0005-0000-0000-0000EA360000}"/>
    <cellStyle name="20% - 强调文字颜色 2 3 3 3 3 3 2 3" xfId="14026" xr:uid="{00000000-0005-0000-0000-0000FA360000}"/>
    <cellStyle name="20% - 强调文字颜色 2 3 3 3 3 3 2 4" xfId="16272" xr:uid="{00000000-0005-0000-0000-0000C03F0000}"/>
    <cellStyle name="20% - 强调文字颜色 2 3 3 3 3 3 2 5" xfId="16281" xr:uid="{00000000-0005-0000-0000-0000C93F0000}"/>
    <cellStyle name="20% - 强调文字颜色 2 3 3 3 3 3 3" xfId="8136" xr:uid="{00000000-0005-0000-0000-0000F81F0000}"/>
    <cellStyle name="20% - 强调文字颜色 2 3 3 3 3 3 4" xfId="8168" xr:uid="{00000000-0005-0000-0000-000018200000}"/>
    <cellStyle name="20% - 强调文字颜色 2 3 3 3 3 3 5" xfId="8174" xr:uid="{00000000-0005-0000-0000-00001E200000}"/>
    <cellStyle name="20% - 强调文字颜色 2 3 3 3 3 3 6" xfId="8181" xr:uid="{00000000-0005-0000-0000-000025200000}"/>
    <cellStyle name="20% - 强调文字颜色 2 3 3 3 3 4" xfId="18261" xr:uid="{00000000-0005-0000-0000-000085470000}"/>
    <cellStyle name="20% - 强调文字颜色 2 3 3 3 3 4 2" xfId="18264" xr:uid="{00000000-0005-0000-0000-000088470000}"/>
    <cellStyle name="20% - 强调文字颜色 2 3 3 3 3 4 3" xfId="5508" xr:uid="{00000000-0005-0000-0000-0000B4150000}"/>
    <cellStyle name="20% - 强调文字颜色 2 3 3 3 3 4 4" xfId="5522" xr:uid="{00000000-0005-0000-0000-0000C2150000}"/>
    <cellStyle name="20% - 强调文字颜色 2 3 3 3 3 4 5" xfId="8198" xr:uid="{00000000-0005-0000-0000-000036200000}"/>
    <cellStyle name="20% - 强调文字颜色 2 3 3 3 3 5" xfId="18266" xr:uid="{00000000-0005-0000-0000-00008A470000}"/>
    <cellStyle name="20% - 强调文字颜色 2 3 3 3 3 5 2" xfId="16518" xr:uid="{00000000-0005-0000-0000-0000B6400000}"/>
    <cellStyle name="20% - 强调文字颜色 2 3 3 3 3 5 3" xfId="16532" xr:uid="{00000000-0005-0000-0000-0000C4400000}"/>
    <cellStyle name="20% - 强调文字颜色 2 3 3 3 3 5 4" xfId="16541" xr:uid="{00000000-0005-0000-0000-0000CD400000}"/>
    <cellStyle name="20% - 强调文字颜色 2 3 3 3 3 5 5" xfId="16546" xr:uid="{00000000-0005-0000-0000-0000D2400000}"/>
    <cellStyle name="20% - 强调文字颜色 2 3 3 3 3 6" xfId="1870" xr:uid="{00000000-0005-0000-0000-00007E070000}"/>
    <cellStyle name="20% - 强调文字颜色 2 3 3 3 3 7" xfId="1991" xr:uid="{00000000-0005-0000-0000-0000F7070000}"/>
    <cellStyle name="20% - 强调文字颜色 2 3 3 3 3 8" xfId="2017" xr:uid="{00000000-0005-0000-0000-000011080000}"/>
    <cellStyle name="20% - 强调文字颜色 2 3 3 3 3 9" xfId="2040" xr:uid="{00000000-0005-0000-0000-000028080000}"/>
    <cellStyle name="20% - 强调文字颜色 2 3 3 3 4" xfId="3539" xr:uid="{00000000-0005-0000-0000-0000030E0000}"/>
    <cellStyle name="20% - 强调文字颜色 2 3 3 3 5" xfId="5068" xr:uid="{00000000-0005-0000-0000-0000FC130000}"/>
    <cellStyle name="20% - 强调文字颜色 2 3 3 4" xfId="16638" xr:uid="{00000000-0005-0000-0000-00002E410000}"/>
    <cellStyle name="20% - 强调文字颜色 2 3 3 4 2" xfId="3691" xr:uid="{00000000-0005-0000-0000-00009B0E0000}"/>
    <cellStyle name="20% - 强调文字颜色 2 3 3 4 2 2" xfId="803" xr:uid="{00000000-0005-0000-0000-000051030000}"/>
    <cellStyle name="20% - 强调文字颜色 2 3 3 4 2 3" xfId="18273" xr:uid="{00000000-0005-0000-0000-000091470000}"/>
    <cellStyle name="20% - 强调文字颜色 2 3 3 4 2 4" xfId="18277" xr:uid="{00000000-0005-0000-0000-000095470000}"/>
    <cellStyle name="20% - 强调文字颜色 2 3 3 4 2 5" xfId="18282" xr:uid="{00000000-0005-0000-0000-00009A470000}"/>
    <cellStyle name="20% - 强调文字颜色 2 3 3 4 3" xfId="3713" xr:uid="{00000000-0005-0000-0000-0000B10E0000}"/>
    <cellStyle name="20% - 强调文字颜色 2 3 3 4 4" xfId="5100" xr:uid="{00000000-0005-0000-0000-00001C140000}"/>
    <cellStyle name="20% - 强调文字颜色 2 3 3 5" xfId="16643" xr:uid="{00000000-0005-0000-0000-000033410000}"/>
    <cellStyle name="20% - 强调文字颜色 2 3 3 5 2" xfId="16142" xr:uid="{00000000-0005-0000-0000-00003E3F0000}"/>
    <cellStyle name="20% - 强调文字颜色 2 3 3 5 2 2" xfId="15119" xr:uid="{00000000-0005-0000-0000-00003F3B0000}"/>
    <cellStyle name="20% - 强调文字颜色 2 3 3 5 2 3" xfId="7920" xr:uid="{00000000-0005-0000-0000-0000201F0000}"/>
    <cellStyle name="20% - 强调文字颜色 2 3 3 5 2 4" xfId="7939" xr:uid="{00000000-0005-0000-0000-0000331F0000}"/>
    <cellStyle name="20% - 强调文字颜色 2 3 3 5 2 5" xfId="7952" xr:uid="{00000000-0005-0000-0000-0000401F0000}"/>
    <cellStyle name="20% - 强调文字颜色 2 3 3 5 3" xfId="16149" xr:uid="{00000000-0005-0000-0000-0000453F0000}"/>
    <cellStyle name="20% - 强调文字颜色 2 3 3 5 3 2" xfId="16478" xr:uid="{00000000-0005-0000-0000-00008E400000}"/>
    <cellStyle name="20% - 强调文字颜色 2 3 3 5 3 3" xfId="7988" xr:uid="{00000000-0005-0000-0000-0000641F0000}"/>
    <cellStyle name="20% - 强调文字颜色 2 3 3 5 3 4" xfId="8006" xr:uid="{00000000-0005-0000-0000-0000761F0000}"/>
    <cellStyle name="20% - 强调文字颜色 2 3 3 5 3 5" xfId="8013" xr:uid="{00000000-0005-0000-0000-00007D1F0000}"/>
    <cellStyle name="20% - 强调文字颜色 2 3 3 5 4" xfId="18283" xr:uid="{00000000-0005-0000-0000-00009B470000}"/>
    <cellStyle name="20% - 强调文字颜色 2 3 3 5 5" xfId="9362" xr:uid="{00000000-0005-0000-0000-0000C2240000}"/>
    <cellStyle name="20% - 强调文字颜色 2 3 3 5 6" xfId="9365" xr:uid="{00000000-0005-0000-0000-0000C5240000}"/>
    <cellStyle name="20% - 强调文字颜色 2 3 3 5 7" xfId="4740" xr:uid="{00000000-0005-0000-0000-0000B4120000}"/>
    <cellStyle name="20% - 强调文字颜色 2 3 3 5 8" xfId="4748" xr:uid="{00000000-0005-0000-0000-0000BC120000}"/>
    <cellStyle name="20% - 强调文字颜色 2 3 3 6" xfId="16648" xr:uid="{00000000-0005-0000-0000-000038410000}"/>
    <cellStyle name="20% - 强调文字颜色 2 3 3 6 2" xfId="18284" xr:uid="{00000000-0005-0000-0000-00009C470000}"/>
    <cellStyle name="20% - 强调文字颜色 2 3 3 6 2 2" xfId="17913" xr:uid="{00000000-0005-0000-0000-000029460000}"/>
    <cellStyle name="20% - 强调文字颜色 2 3 3 6 2 3" xfId="16620" xr:uid="{00000000-0005-0000-0000-00001C410000}"/>
    <cellStyle name="20% - 强调文字颜色 2 3 3 6 2 4" xfId="16625" xr:uid="{00000000-0005-0000-0000-000021410000}"/>
    <cellStyle name="20% - 强调文字颜色 2 3 3 6 2 5" xfId="16628" xr:uid="{00000000-0005-0000-0000-000024410000}"/>
    <cellStyle name="20% - 强调文字颜色 2 3 3 6 3" xfId="18286" xr:uid="{00000000-0005-0000-0000-00009E470000}"/>
    <cellStyle name="20% - 强调文字颜色 2 3 3 6 3 2" xfId="18171" xr:uid="{00000000-0005-0000-0000-00002B470000}"/>
    <cellStyle name="20% - 强调文字颜色 2 3 3 6 3 3" xfId="16637" xr:uid="{00000000-0005-0000-0000-00002D410000}"/>
    <cellStyle name="20% - 强调文字颜色 2 3 3 6 3 4" xfId="16640" xr:uid="{00000000-0005-0000-0000-000030410000}"/>
    <cellStyle name="20% - 强调文字颜色 2 3 3 6 3 5" xfId="16645" xr:uid="{00000000-0005-0000-0000-000035410000}"/>
    <cellStyle name="20% - 强调文字颜色 2 3 3 6 4" xfId="18289" xr:uid="{00000000-0005-0000-0000-0000A1470000}"/>
    <cellStyle name="20% - 强调文字颜色 2 3 3 6 5" xfId="17474" xr:uid="{00000000-0005-0000-0000-000072440000}"/>
    <cellStyle name="20% - 强调文字颜色 2 3 3 6 6" xfId="9086" xr:uid="{00000000-0005-0000-0000-0000AE230000}"/>
    <cellStyle name="20% - 强调文字颜色 2 3 3 6 7" xfId="4784" xr:uid="{00000000-0005-0000-0000-0000E0120000}"/>
    <cellStyle name="20% - 强调文字颜色 2 3 3 6 8" xfId="4800" xr:uid="{00000000-0005-0000-0000-0000F0120000}"/>
    <cellStyle name="20% - 强调文字颜色 2 3 3 7" xfId="14728" xr:uid="{00000000-0005-0000-0000-0000B8390000}"/>
    <cellStyle name="20% - 强调文字颜色 2 3 3 7 2" xfId="18291" xr:uid="{00000000-0005-0000-0000-0000A3470000}"/>
    <cellStyle name="20% - 强调文字颜色 2 3 3 7 2 2" xfId="18296" xr:uid="{00000000-0005-0000-0000-0000A8470000}"/>
    <cellStyle name="20% - 强调文字颜色 2 3 3 7 2 3" xfId="18301" xr:uid="{00000000-0005-0000-0000-0000AD470000}"/>
    <cellStyle name="20% - 强调文字颜色 2 3 3 7 2 4" xfId="18305" xr:uid="{00000000-0005-0000-0000-0000B1470000}"/>
    <cellStyle name="20% - 强调文字颜色 2 3 3 7 2 5" xfId="18308" xr:uid="{00000000-0005-0000-0000-0000B4470000}"/>
    <cellStyle name="20% - 强调文字颜色 2 3 3 7 3" xfId="18309" xr:uid="{00000000-0005-0000-0000-0000B5470000}"/>
    <cellStyle name="20% - 强调文字颜色 2 3 3 7 4" xfId="2272" xr:uid="{00000000-0005-0000-0000-000010090000}"/>
    <cellStyle name="20% - 强调文字颜色 2 3 3 7 5" xfId="7124" xr:uid="{00000000-0005-0000-0000-0000041C0000}"/>
    <cellStyle name="20% - 强调文字颜色 2 3 3 7 6" xfId="7208" xr:uid="{00000000-0005-0000-0000-0000581C0000}"/>
    <cellStyle name="20% - 强调文字颜色 2 3 3 7 7" xfId="1592" xr:uid="{00000000-0005-0000-0000-000068060000}"/>
    <cellStyle name="20% - 强调文字颜色 2 3 3 8" xfId="14733" xr:uid="{00000000-0005-0000-0000-0000BD390000}"/>
    <cellStyle name="20% - 强调文字颜色 2 3 3 8 2" xfId="18311" xr:uid="{00000000-0005-0000-0000-0000B7470000}"/>
    <cellStyle name="20% - 强调文字颜色 2 3 3 8 2 2" xfId="18314" xr:uid="{00000000-0005-0000-0000-0000BA470000}"/>
    <cellStyle name="20% - 强调文字颜色 2 3 3 8 2 3" xfId="18317" xr:uid="{00000000-0005-0000-0000-0000BD470000}"/>
    <cellStyle name="20% - 强调文字颜色 2 3 3 8 2 4" xfId="18320" xr:uid="{00000000-0005-0000-0000-0000C0470000}"/>
    <cellStyle name="20% - 强调文字颜色 2 3 3 8 2 5" xfId="18321" xr:uid="{00000000-0005-0000-0000-0000C1470000}"/>
    <cellStyle name="20% - 强调文字颜色 2 3 3 8 3" xfId="10394" xr:uid="{00000000-0005-0000-0000-0000CA280000}"/>
    <cellStyle name="20% - 强调文字颜色 2 3 3 8 4" xfId="10415" xr:uid="{00000000-0005-0000-0000-0000DF280000}"/>
    <cellStyle name="20% - 强调文字颜色 2 3 3 8 5" xfId="10426" xr:uid="{00000000-0005-0000-0000-0000EA280000}"/>
    <cellStyle name="20% - 强调文字颜色 2 3 3 8 6" xfId="10435" xr:uid="{00000000-0005-0000-0000-0000F3280000}"/>
    <cellStyle name="20% - 强调文字颜色 2 3 3 8 7" xfId="10443" xr:uid="{00000000-0005-0000-0000-0000FB280000}"/>
    <cellStyle name="20% - 强调文字颜色 2 3 3 9" xfId="14735" xr:uid="{00000000-0005-0000-0000-0000BF390000}"/>
    <cellStyle name="20% - 强调文字颜色 2 3 3 9 2" xfId="18324" xr:uid="{00000000-0005-0000-0000-0000C4470000}"/>
    <cellStyle name="20% - 强调文字颜色 2 3 3 9 3" xfId="9532" xr:uid="{00000000-0005-0000-0000-00006C250000}"/>
    <cellStyle name="20% - 强调文字颜色 2 3 3 9 4" xfId="9543" xr:uid="{00000000-0005-0000-0000-000077250000}"/>
    <cellStyle name="20% - 强调文字颜色 2 3 3 9 5" xfId="9554" xr:uid="{00000000-0005-0000-0000-000082250000}"/>
    <cellStyle name="20% - 强调文字颜色 2 3 3 9 6" xfId="9565" xr:uid="{00000000-0005-0000-0000-00008D250000}"/>
    <cellStyle name="20% - 强调文字颜色 2 3 4" xfId="17071" xr:uid="{00000000-0005-0000-0000-0000DF420000}"/>
    <cellStyle name="20% - 强调文字颜色 2 3 4 2" xfId="18325" xr:uid="{00000000-0005-0000-0000-0000C5470000}"/>
    <cellStyle name="20% - 强调文字颜色 2 3 4 2 2" xfId="6525" xr:uid="{00000000-0005-0000-0000-0000AD190000}"/>
    <cellStyle name="20% - 强调文字颜色 2 3 4 2 2 2" xfId="9484" xr:uid="{00000000-0005-0000-0000-00003C250000}"/>
    <cellStyle name="20% - 强调文字颜色 2 3 4 2 2 3" xfId="9500" xr:uid="{00000000-0005-0000-0000-00004C250000}"/>
    <cellStyle name="20% - 强调文字颜色 2 3 4 2 2 4" xfId="18329" xr:uid="{00000000-0005-0000-0000-0000C9470000}"/>
    <cellStyle name="20% - 强调文字颜色 2 3 4 2 3" xfId="3145" xr:uid="{00000000-0005-0000-0000-0000790C0000}"/>
    <cellStyle name="20% - 强调文字颜色 2 3 4 2 3 2" xfId="11165" xr:uid="{00000000-0005-0000-0000-0000CD2B0000}"/>
    <cellStyle name="20% - 强调文字颜色 2 3 4 2 3 2 2" xfId="11170" xr:uid="{00000000-0005-0000-0000-0000D22B0000}"/>
    <cellStyle name="20% - 强调文字颜色 2 3 4 2 3 2 3" xfId="11175" xr:uid="{00000000-0005-0000-0000-0000D72B0000}"/>
    <cellStyle name="20% - 强调文字颜色 2 3 4 2 3 2 4" xfId="1856" xr:uid="{00000000-0005-0000-0000-000070070000}"/>
    <cellStyle name="20% - 强调文字颜色 2 3 4 2 3 2 5" xfId="1971" xr:uid="{00000000-0005-0000-0000-0000E3070000}"/>
    <cellStyle name="20% - 强调文字颜色 2 3 4 2 4" xfId="3176" xr:uid="{00000000-0005-0000-0000-0000980C0000}"/>
    <cellStyle name="20% - 强调文字颜色 2 3 4 3" xfId="18330" xr:uid="{00000000-0005-0000-0000-0000CA470000}"/>
    <cellStyle name="20% - 强调文字颜色 2 3 4 3 2" xfId="4434" xr:uid="{00000000-0005-0000-0000-000082110000}"/>
    <cellStyle name="20% - 强调文字颜色 2 3 4 3 2 2" xfId="11471" xr:uid="{00000000-0005-0000-0000-0000FF2C0000}"/>
    <cellStyle name="20% - 强调文字颜色 2 3 4 3 2 3" xfId="11482" xr:uid="{00000000-0005-0000-0000-00000A2D0000}"/>
    <cellStyle name="20% - 强调文字颜色 2 3 4 3 3" xfId="4446" xr:uid="{00000000-0005-0000-0000-00008E110000}"/>
    <cellStyle name="20% - 强调文字颜色 2 3 4 4" xfId="18331" xr:uid="{00000000-0005-0000-0000-0000CB470000}"/>
    <cellStyle name="20% - 强调文字颜色 2 3 4 4 2" xfId="3281" xr:uid="{00000000-0005-0000-0000-0000010D0000}"/>
    <cellStyle name="20% - 强调文字颜色 2 3 5" xfId="17078" xr:uid="{00000000-0005-0000-0000-0000E6420000}"/>
    <cellStyle name="20% - 强调文字颜色 2 3 5 2" xfId="18334" xr:uid="{00000000-0005-0000-0000-0000CE470000}"/>
    <cellStyle name="20% - 强调文字颜色 2 3 5 2 2" xfId="18336" xr:uid="{00000000-0005-0000-0000-0000D0470000}"/>
    <cellStyle name="20% - 强调文字颜色 2 3 5 2 2 2" xfId="11703" xr:uid="{00000000-0005-0000-0000-0000E72D0000}"/>
    <cellStyle name="20% - 强调文字颜色 2 3 5 2 2 3" xfId="18338" xr:uid="{00000000-0005-0000-0000-0000D2470000}"/>
    <cellStyle name="20% - 强调文字颜色 2 3 5 2 2 4" xfId="18341" xr:uid="{00000000-0005-0000-0000-0000D5470000}"/>
    <cellStyle name="20% - 强调文字颜色 2 3 5 2 3" xfId="18346" xr:uid="{00000000-0005-0000-0000-0000DA470000}"/>
    <cellStyle name="20% - 强调文字颜色 2 3 5 2 3 2" xfId="18349" xr:uid="{00000000-0005-0000-0000-0000DD470000}"/>
    <cellStyle name="20% - 强调文字颜色 2 3 5 2 3 2 2" xfId="18352" xr:uid="{00000000-0005-0000-0000-0000E0470000}"/>
    <cellStyle name="20% - 强调文字颜色 2 3 5 2 3 2 3" xfId="18355" xr:uid="{00000000-0005-0000-0000-0000E3470000}"/>
    <cellStyle name="20% - 强调文字颜色 2 3 5 2 3 2 4" xfId="10849" xr:uid="{00000000-0005-0000-0000-0000912A0000}"/>
    <cellStyle name="20% - 强调文字颜色 2 3 5 2 3 2 5" xfId="18362" xr:uid="{00000000-0005-0000-0000-0000EA470000}"/>
    <cellStyle name="20% - 强调文字颜色 2 3 5 2 4" xfId="18364" xr:uid="{00000000-0005-0000-0000-0000EC470000}"/>
    <cellStyle name="20% - 强调文字颜色 2 3 5 3" xfId="18368" xr:uid="{00000000-0005-0000-0000-0000F0470000}"/>
    <cellStyle name="20% - 强调文字颜色 2 3 5 3 2" xfId="18372" xr:uid="{00000000-0005-0000-0000-0000F4470000}"/>
    <cellStyle name="20% - 强调文字颜色 2 3 5 4" xfId="18375" xr:uid="{00000000-0005-0000-0000-0000F7470000}"/>
    <cellStyle name="20% - 强调文字颜色 2 3 6" xfId="47" xr:uid="{00000000-0005-0000-0000-000032000000}"/>
    <cellStyle name="20% - 强调文字颜色 2 3 6 2" xfId="18379" xr:uid="{00000000-0005-0000-0000-0000FB470000}"/>
    <cellStyle name="20% - 强调文字颜色 2 3 6 2 2" xfId="18380" xr:uid="{00000000-0005-0000-0000-0000FC470000}"/>
    <cellStyle name="20% - 强调文字颜色 2 3 6 2 2 2" xfId="11737" xr:uid="{00000000-0005-0000-0000-0000092E0000}"/>
    <cellStyle name="20% - 强调文字颜色 2 3 6 2 2 3" xfId="5424" xr:uid="{00000000-0005-0000-0000-000060150000}"/>
    <cellStyle name="20% - 强调文字颜色 2 3 6 2 3" xfId="18381" xr:uid="{00000000-0005-0000-0000-0000FD470000}"/>
    <cellStyle name="20% - 强调文字颜色 2 3 6 2 3 2" xfId="12332" xr:uid="{00000000-0005-0000-0000-00005C300000}"/>
    <cellStyle name="20% - 强调文字颜色 2 3 6 2 3 2 2" xfId="18383" xr:uid="{00000000-0005-0000-0000-0000FF470000}"/>
    <cellStyle name="20% - 强调文字颜色 2 3 6 2 3 2 2 2" xfId="18385" xr:uid="{00000000-0005-0000-0000-000001480000}"/>
    <cellStyle name="20% - 强调文字颜色 2 3 6 2 3 2 2 3" xfId="18387" xr:uid="{00000000-0005-0000-0000-000003480000}"/>
    <cellStyle name="20% - 强调文字颜色 2 3 6 2 3 2 2 4" xfId="18389" xr:uid="{00000000-0005-0000-0000-000005480000}"/>
    <cellStyle name="20% - 强调文字颜色 2 3 6 2 3 2 2 5" xfId="18391" xr:uid="{00000000-0005-0000-0000-000007480000}"/>
    <cellStyle name="20% - 强调文字颜色 2 3 6 2 3 2 3" xfId="18394" xr:uid="{00000000-0005-0000-0000-00000A480000}"/>
    <cellStyle name="20% - 强调文字颜色 2 3 6 2 3 2 4" xfId="9856" xr:uid="{00000000-0005-0000-0000-0000B0260000}"/>
    <cellStyle name="20% - 强调文字颜色 2 3 6 2 3 2 5" xfId="9862" xr:uid="{00000000-0005-0000-0000-0000B6260000}"/>
    <cellStyle name="20% - 强调文字颜色 2 3 6 2 3 2 6" xfId="9869" xr:uid="{00000000-0005-0000-0000-0000BD260000}"/>
    <cellStyle name="20% - 强调文字颜色 2 3 6 2 3 3" xfId="2268" xr:uid="{00000000-0005-0000-0000-00000C090000}"/>
    <cellStyle name="20% - 强调文字颜色 2 3 6 2 3 3 2" xfId="2562" xr:uid="{00000000-0005-0000-0000-0000320A0000}"/>
    <cellStyle name="20% - 强调文字颜色 2 3 6 2 3 3 2 2" xfId="18395" xr:uid="{00000000-0005-0000-0000-00000B480000}"/>
    <cellStyle name="20% - 强调文字颜色 2 3 6 2 3 3 2 3" xfId="18396" xr:uid="{00000000-0005-0000-0000-00000C480000}"/>
    <cellStyle name="20% - 强调文字颜色 2 3 6 2 3 3 2 4" xfId="18397" xr:uid="{00000000-0005-0000-0000-00000D480000}"/>
    <cellStyle name="20% - 强调文字颜色 2 3 6 2 3 3 2 5" xfId="18398" xr:uid="{00000000-0005-0000-0000-00000E480000}"/>
    <cellStyle name="20% - 强调文字颜色 2 3 6 2 3 3 3" xfId="3582" xr:uid="{00000000-0005-0000-0000-00002E0E0000}"/>
    <cellStyle name="20% - 强调文字颜色 2 3 6 2 3 3 4" xfId="9883" xr:uid="{00000000-0005-0000-0000-0000CB260000}"/>
    <cellStyle name="20% - 强调文字颜色 2 3 6 2 3 3 5" xfId="9892" xr:uid="{00000000-0005-0000-0000-0000D4260000}"/>
    <cellStyle name="20% - 强调文字颜色 2 3 6 2 3 3 6" xfId="9903" xr:uid="{00000000-0005-0000-0000-0000DF260000}"/>
    <cellStyle name="20% - 强调文字颜色 2 3 6 2 3 4" xfId="1562" xr:uid="{00000000-0005-0000-0000-00004A060000}"/>
    <cellStyle name="20% - 强调文字颜色 2 3 6 2 3 4 2" xfId="3616" xr:uid="{00000000-0005-0000-0000-0000500E0000}"/>
    <cellStyle name="20% - 强调文字颜色 2 3 6 2 3 4 3" xfId="3629" xr:uid="{00000000-0005-0000-0000-00005D0E0000}"/>
    <cellStyle name="20% - 强调文字颜色 2 3 6 2 3 4 4" xfId="15338" xr:uid="{00000000-0005-0000-0000-00001A3C0000}"/>
    <cellStyle name="20% - 强调文字颜色 2 3 6 2 3 4 5" xfId="15346" xr:uid="{00000000-0005-0000-0000-0000223C0000}"/>
    <cellStyle name="20% - 强调文字颜色 2 3 6 2 3 5" xfId="1571" xr:uid="{00000000-0005-0000-0000-000053060000}"/>
    <cellStyle name="20% - 强调文字颜色 2 3 6 2 3 6" xfId="1581" xr:uid="{00000000-0005-0000-0000-00005D060000}"/>
    <cellStyle name="20% - 强调文字颜色 2 3 6 2 3 7" xfId="18399" xr:uid="{00000000-0005-0000-0000-00000F480000}"/>
    <cellStyle name="20% - 强调文字颜色 2 3 6 2 3 8" xfId="18400" xr:uid="{00000000-0005-0000-0000-000010480000}"/>
    <cellStyle name="20% - 强调文字颜色 2 3 6 2 4" xfId="18401" xr:uid="{00000000-0005-0000-0000-000011480000}"/>
    <cellStyle name="20% - 强调文字颜色 2 3 6 3" xfId="18404" xr:uid="{00000000-0005-0000-0000-000014480000}"/>
    <cellStyle name="20% - 强调文字颜色 2 3 6 3 2" xfId="15823" xr:uid="{00000000-0005-0000-0000-0000FF3D0000}"/>
    <cellStyle name="20% - 强调文字颜色 2 3 6 4" xfId="18407" xr:uid="{00000000-0005-0000-0000-000017480000}"/>
    <cellStyle name="20% - 强调文字颜色 2 3 6 4 2" xfId="17335" xr:uid="{00000000-0005-0000-0000-0000E7430000}"/>
    <cellStyle name="20% - 强调文字颜色 2 3 6 4 2 2" xfId="12414" xr:uid="{00000000-0005-0000-0000-0000AE300000}"/>
    <cellStyle name="20% - 强调文字颜色 2 3 6 4 2 2 2" xfId="12937" xr:uid="{00000000-0005-0000-0000-0000B9320000}"/>
    <cellStyle name="20% - 强调文字颜色 2 3 6 4 2 2 3" xfId="15549" xr:uid="{00000000-0005-0000-0000-0000ED3C0000}"/>
    <cellStyle name="20% - 强调文字颜色 2 3 6 4 2 2 4" xfId="15555" xr:uid="{00000000-0005-0000-0000-0000F33C0000}"/>
    <cellStyle name="20% - 强调文字颜色 2 3 6 4 2 2 5" xfId="18410" xr:uid="{00000000-0005-0000-0000-00001A480000}"/>
    <cellStyle name="20% - 强调文字颜色 2 3 6 4 2 3" xfId="5545" xr:uid="{00000000-0005-0000-0000-0000D9150000}"/>
    <cellStyle name="20% - 强调文字颜色 2 3 6 4 2 4" xfId="5557" xr:uid="{00000000-0005-0000-0000-0000E5150000}"/>
    <cellStyle name="20% - 强调文字颜色 2 3 6 4 2 5" xfId="5566" xr:uid="{00000000-0005-0000-0000-0000EE150000}"/>
    <cellStyle name="20% - 强调文字颜色 2 3 6 4 2 6" xfId="5570" xr:uid="{00000000-0005-0000-0000-0000F2150000}"/>
    <cellStyle name="20% - 强调文字颜色 2 3 6 4 3" xfId="17339" xr:uid="{00000000-0005-0000-0000-0000EB430000}"/>
    <cellStyle name="20% - 强调文字颜色 2 3 6 4 3 2" xfId="15201" xr:uid="{00000000-0005-0000-0000-0000913B0000}"/>
    <cellStyle name="20% - 强调文字颜色 2 3 6 4 3 2 2" xfId="18411" xr:uid="{00000000-0005-0000-0000-00001B480000}"/>
    <cellStyle name="20% - 强调文字颜色 2 3 6 4 3 2 3" xfId="18413" xr:uid="{00000000-0005-0000-0000-00001D480000}"/>
    <cellStyle name="20% - 强调文字颜色 2 3 6 4 3 2 4" xfId="18416" xr:uid="{00000000-0005-0000-0000-000020480000}"/>
    <cellStyle name="20% - 强调文字颜色 2 3 6 4 3 2 5" xfId="18419" xr:uid="{00000000-0005-0000-0000-000023480000}"/>
    <cellStyle name="20% - 强调文字颜色 2 3 6 4 3 3" xfId="15211" xr:uid="{00000000-0005-0000-0000-00009B3B0000}"/>
    <cellStyle name="20% - 强调文字颜色 2 3 6 4 3 4" xfId="15221" xr:uid="{00000000-0005-0000-0000-0000A53B0000}"/>
    <cellStyle name="20% - 强调文字颜色 2 3 6 4 3 5" xfId="15223" xr:uid="{00000000-0005-0000-0000-0000A73B0000}"/>
    <cellStyle name="20% - 强调文字颜色 2 3 6 4 3 6" xfId="18422" xr:uid="{00000000-0005-0000-0000-000026480000}"/>
    <cellStyle name="20% - 强调文字颜色 2 3 6 4 4" xfId="17343" xr:uid="{00000000-0005-0000-0000-0000EF430000}"/>
    <cellStyle name="20% - 强调文字颜色 2 3 6 4 4 2" xfId="17357" xr:uid="{00000000-0005-0000-0000-0000FD430000}"/>
    <cellStyle name="20% - 强调文字颜色 2 3 6 4 4 3" xfId="17370" xr:uid="{00000000-0005-0000-0000-00000A440000}"/>
    <cellStyle name="20% - 强调文字颜色 2 3 6 4 4 4" xfId="17382" xr:uid="{00000000-0005-0000-0000-000016440000}"/>
    <cellStyle name="20% - 强调文字颜色 2 3 6 4 4 5" xfId="15912" xr:uid="{00000000-0005-0000-0000-0000583E0000}"/>
    <cellStyle name="20% - 强调文字颜色 2 3 6 4 5" xfId="17384" xr:uid="{00000000-0005-0000-0000-000018440000}"/>
    <cellStyle name="20% - 强调文字颜色 2 3 6 4 6" xfId="17397" xr:uid="{00000000-0005-0000-0000-000025440000}"/>
    <cellStyle name="20% - 强调文字颜色 2 3 6 4 7" xfId="17404" xr:uid="{00000000-0005-0000-0000-00002C440000}"/>
    <cellStyle name="20% - 强调文字颜色 2 3 6 4 8" xfId="17410" xr:uid="{00000000-0005-0000-0000-000032440000}"/>
    <cellStyle name="20% - 强调文字颜色 2 3 7" xfId="14281" xr:uid="{00000000-0005-0000-0000-0000F9370000}"/>
    <cellStyle name="20% - 强调文字颜色 2 3 7 2" xfId="18423" xr:uid="{00000000-0005-0000-0000-000027480000}"/>
    <cellStyle name="20% - 强调文字颜色 2 3 7 2 2" xfId="18429" xr:uid="{00000000-0005-0000-0000-00002D480000}"/>
    <cellStyle name="20% - 强调文字颜色 2 3 7 2 2 2" xfId="9032" xr:uid="{00000000-0005-0000-0000-000078230000}"/>
    <cellStyle name="20% - 强调文字颜色 2 3 7 2 2 2 2" xfId="10159" xr:uid="{00000000-0005-0000-0000-0000DF270000}"/>
    <cellStyle name="20% - 强调文字颜色 2 3 7 2 2 2 2 2" xfId="12298" xr:uid="{00000000-0005-0000-0000-00003A300000}"/>
    <cellStyle name="20% - 强调文字颜色 2 3 7 2 2 2 2 3" xfId="12302" xr:uid="{00000000-0005-0000-0000-00003E300000}"/>
    <cellStyle name="20% - 强调文字颜色 2 3 7 2 2 2 2 4" xfId="18430" xr:uid="{00000000-0005-0000-0000-00002E480000}"/>
    <cellStyle name="20% - 强调文字颜色 2 3 7 2 2 2 2 5" xfId="18431" xr:uid="{00000000-0005-0000-0000-00002F480000}"/>
    <cellStyle name="20% - 强调文字颜色 2 3 7 2 2 2 3" xfId="10161" xr:uid="{00000000-0005-0000-0000-0000E1270000}"/>
    <cellStyle name="20% - 强调文字颜色 2 3 7 2 2 2 4" xfId="5991" xr:uid="{00000000-0005-0000-0000-000097170000}"/>
    <cellStyle name="20% - 强调文字颜色 2 3 7 2 2 2 5" xfId="5999" xr:uid="{00000000-0005-0000-0000-00009F170000}"/>
    <cellStyle name="20% - 强调文字颜色 2 3 7 2 2 2 6" xfId="6008" xr:uid="{00000000-0005-0000-0000-0000A8170000}"/>
    <cellStyle name="20% - 强调文字颜色 2 3 7 2 2 3" xfId="6103" xr:uid="{00000000-0005-0000-0000-000007180000}"/>
    <cellStyle name="20% - 强调文字颜色 2 3 7 2 2 3 2" xfId="6112" xr:uid="{00000000-0005-0000-0000-000010180000}"/>
    <cellStyle name="20% - 强调文字颜色 2 3 7 2 2 3 2 2" xfId="2373" xr:uid="{00000000-0005-0000-0000-000075090000}"/>
    <cellStyle name="20% - 强调文字颜色 2 3 7 2 2 3 2 3" xfId="2392" xr:uid="{00000000-0005-0000-0000-000088090000}"/>
    <cellStyle name="20% - 强调文字颜色 2 3 7 2 2 3 2 4" xfId="15489" xr:uid="{00000000-0005-0000-0000-0000B13C0000}"/>
    <cellStyle name="20% - 强调文字颜色 2 3 7 2 2 3 2 5" xfId="18432" xr:uid="{00000000-0005-0000-0000-000030480000}"/>
    <cellStyle name="20% - 强调文字颜色 2 3 7 2 2 3 3" xfId="6118" xr:uid="{00000000-0005-0000-0000-000016180000}"/>
    <cellStyle name="20% - 强调文字颜色 2 3 7 2 2 3 4" xfId="6124" xr:uid="{00000000-0005-0000-0000-00001C180000}"/>
    <cellStyle name="20% - 强调文字颜色 2 3 7 2 2 3 5" xfId="6129" xr:uid="{00000000-0005-0000-0000-000021180000}"/>
    <cellStyle name="20% - 强调文字颜色 2 3 7 2 2 3 6" xfId="18434" xr:uid="{00000000-0005-0000-0000-000032480000}"/>
    <cellStyle name="20% - 强调文字颜色 2 3 7 2 2 4" xfId="6131" xr:uid="{00000000-0005-0000-0000-000023180000}"/>
    <cellStyle name="20% - 强调文字颜色 2 3 7 2 2 4 2" xfId="18436" xr:uid="{00000000-0005-0000-0000-000034480000}"/>
    <cellStyle name="20% - 强调文字颜色 2 3 7 2 2 4 3" xfId="18439" xr:uid="{00000000-0005-0000-0000-000037480000}"/>
    <cellStyle name="20% - 强调文字颜色 2 3 7 2 2 4 4" xfId="18442" xr:uid="{00000000-0005-0000-0000-00003A480000}"/>
    <cellStyle name="20% - 强调文字颜色 2 3 7 2 2 4 5" xfId="18445" xr:uid="{00000000-0005-0000-0000-00003D480000}"/>
    <cellStyle name="20% - 强调文字颜色 2 3 7 2 2 5" xfId="6142" xr:uid="{00000000-0005-0000-0000-00002E180000}"/>
    <cellStyle name="20% - 强调文字颜色 2 3 7 2 2 6" xfId="6156" xr:uid="{00000000-0005-0000-0000-00003C180000}"/>
    <cellStyle name="20% - 强调文字颜色 2 3 7 2 2 7" xfId="6164" xr:uid="{00000000-0005-0000-0000-000044180000}"/>
    <cellStyle name="20% - 强调文字颜色 2 3 7 2 2 8" xfId="18446" xr:uid="{00000000-0005-0000-0000-00003E480000}"/>
    <cellStyle name="20% - 强调文字颜色 2 3 7 2 3" xfId="18449" xr:uid="{00000000-0005-0000-0000-000041480000}"/>
    <cellStyle name="20% - 强调文字颜色 2 3 7 2 4" xfId="18452" xr:uid="{00000000-0005-0000-0000-000044480000}"/>
    <cellStyle name="20% - 强调文字颜色 2 3 7 3" xfId="18453" xr:uid="{00000000-0005-0000-0000-000045480000}"/>
    <cellStyle name="20% - 强调文字颜色 2 3 7 3 2" xfId="5155" xr:uid="{00000000-0005-0000-0000-000053140000}"/>
    <cellStyle name="20% - 强调文字颜色 2 3 7 3 2 2" xfId="5657" xr:uid="{00000000-0005-0000-0000-000049160000}"/>
    <cellStyle name="20% - 强调文字颜色 2 3 7 3 2 2 2" xfId="10573" xr:uid="{00000000-0005-0000-0000-00007D290000}"/>
    <cellStyle name="20% - 强调文字颜色 2 3 7 3 2 2 3" xfId="10582" xr:uid="{00000000-0005-0000-0000-000086290000}"/>
    <cellStyle name="20% - 强调文字颜色 2 3 7 3 2 2 4" xfId="10590" xr:uid="{00000000-0005-0000-0000-00008E290000}"/>
    <cellStyle name="20% - 强调文字颜色 2 3 7 3 2 2 5" xfId="10597" xr:uid="{00000000-0005-0000-0000-000095290000}"/>
    <cellStyle name="20% - 强调文字颜色 2 3 7 3 2 3" xfId="5686" xr:uid="{00000000-0005-0000-0000-000066160000}"/>
    <cellStyle name="20% - 强调文字颜色 2 3 7 3 2 4" xfId="5708" xr:uid="{00000000-0005-0000-0000-00007C160000}"/>
    <cellStyle name="20% - 强调文字颜色 2 3 7 3 2 5" xfId="5726" xr:uid="{00000000-0005-0000-0000-00008E160000}"/>
    <cellStyle name="20% - 强调文字颜色 2 3 7 3 2 6" xfId="5751" xr:uid="{00000000-0005-0000-0000-0000A7160000}"/>
    <cellStyle name="20% - 强调文字颜色 2 3 7 3 3" xfId="5167" xr:uid="{00000000-0005-0000-0000-00005F140000}"/>
    <cellStyle name="20% - 强调文字颜色 2 3 7 3 3 2" xfId="12719" xr:uid="{00000000-0005-0000-0000-0000DF310000}"/>
    <cellStyle name="20% - 强调文字颜色 2 3 7 3 3 2 2" xfId="1589" xr:uid="{00000000-0005-0000-0000-000065060000}"/>
    <cellStyle name="20% - 强调文字颜色 2 3 7 3 3 2 3" xfId="1610" xr:uid="{00000000-0005-0000-0000-00007A060000}"/>
    <cellStyle name="20% - 强调文字颜色 2 3 7 3 3 2 4" xfId="4844" xr:uid="{00000000-0005-0000-0000-00001C130000}"/>
    <cellStyle name="20% - 强调文字颜色 2 3 7 3 3 2 5" xfId="13272" xr:uid="{00000000-0005-0000-0000-000008340000}"/>
    <cellStyle name="20% - 强调文字颜色 2 3 7 3 3 3" xfId="12722" xr:uid="{00000000-0005-0000-0000-0000E2310000}"/>
    <cellStyle name="20% - 强调文字颜色 2 3 7 3 3 4" xfId="12726" xr:uid="{00000000-0005-0000-0000-0000E6310000}"/>
    <cellStyle name="20% - 强调文字颜色 2 3 7 3 3 5" xfId="13685" xr:uid="{00000000-0005-0000-0000-0000A5350000}"/>
    <cellStyle name="20% - 强调文字颜色 2 3 7 3 3 6" xfId="13687" xr:uid="{00000000-0005-0000-0000-0000A7350000}"/>
    <cellStyle name="20% - 强调文字颜色 2 3 7 3 4" xfId="15831" xr:uid="{00000000-0005-0000-0000-0000073E0000}"/>
    <cellStyle name="20% - 强调文字颜色 2 3 7 3 4 2" xfId="12737" xr:uid="{00000000-0005-0000-0000-0000F1310000}"/>
    <cellStyle name="20% - 强调文字颜色 2 3 7 3 4 3" xfId="12743" xr:uid="{00000000-0005-0000-0000-0000F7310000}"/>
    <cellStyle name="20% - 强调文字颜色 2 3 7 3 4 4" xfId="12750" xr:uid="{00000000-0005-0000-0000-0000FE310000}"/>
    <cellStyle name="20% - 强调文字颜色 2 3 7 3 4 5" xfId="13689" xr:uid="{00000000-0005-0000-0000-0000A9350000}"/>
    <cellStyle name="20% - 强调文字颜色 2 3 7 3 5" xfId="18455" xr:uid="{00000000-0005-0000-0000-000047480000}"/>
    <cellStyle name="20% - 强调文字颜色 2 3 7 3 6" xfId="18457" xr:uid="{00000000-0005-0000-0000-000049480000}"/>
    <cellStyle name="20% - 强调文字颜色 2 3 7 3 7" xfId="15778" xr:uid="{00000000-0005-0000-0000-0000D23D0000}"/>
    <cellStyle name="20% - 强调文字颜色 2 3 7 3 8" xfId="15784" xr:uid="{00000000-0005-0000-0000-0000D83D0000}"/>
    <cellStyle name="20% - 强调文字颜色 2 3 7 4" xfId="18458" xr:uid="{00000000-0005-0000-0000-00004A480000}"/>
    <cellStyle name="20% - 强调文字颜色 2 3 8" xfId="14286" xr:uid="{00000000-0005-0000-0000-0000FE370000}"/>
    <cellStyle name="20% - 强调文字颜色 2 3 8 2" xfId="18459" xr:uid="{00000000-0005-0000-0000-00004B480000}"/>
    <cellStyle name="20% - 强调文字颜色 2 3 8 2 2" xfId="18461" xr:uid="{00000000-0005-0000-0000-00004D480000}"/>
    <cellStyle name="20% - 强调文字颜色 2 3 8 2 3" xfId="18462" xr:uid="{00000000-0005-0000-0000-00004E480000}"/>
    <cellStyle name="20% - 强调文字颜色 2 3 8 3" xfId="18463" xr:uid="{00000000-0005-0000-0000-00004F480000}"/>
    <cellStyle name="20% - 强调文字颜色 2 3 9" xfId="14290" xr:uid="{00000000-0005-0000-0000-000002380000}"/>
    <cellStyle name="20% - 强调文字颜色 2 3 9 2" xfId="960" xr:uid="{00000000-0005-0000-0000-0000F0030000}"/>
    <cellStyle name="20% - 强调文字颜色 2 3 9 2 2" xfId="18466" xr:uid="{00000000-0005-0000-0000-000052480000}"/>
    <cellStyle name="20% - 强调文字颜色 2 3 9 2 2 2" xfId="643" xr:uid="{00000000-0005-0000-0000-0000AB020000}"/>
    <cellStyle name="20% - 强调文字颜色 2 3 9 2 2 2 2" xfId="18469" xr:uid="{00000000-0005-0000-0000-000055480000}"/>
    <cellStyle name="20% - 强调文字颜色 2 3 9 2 2 2 3" xfId="18473" xr:uid="{00000000-0005-0000-0000-000059480000}"/>
    <cellStyle name="20% - 强调文字颜色 2 3 9 2 2 2 4" xfId="13631" xr:uid="{00000000-0005-0000-0000-00006F350000}"/>
    <cellStyle name="20% - 强调文字颜色 2 3 9 2 2 2 5" xfId="13636" xr:uid="{00000000-0005-0000-0000-000074350000}"/>
    <cellStyle name="20% - 强调文字颜色 2 3 9 2 2 3" xfId="485" xr:uid="{00000000-0005-0000-0000-000005020000}"/>
    <cellStyle name="20% - 强调文字颜色 2 3 9 2 2 4" xfId="379" xr:uid="{00000000-0005-0000-0000-000095010000}"/>
    <cellStyle name="20% - 强调文字颜色 2 3 9 2 2 5" xfId="2375" xr:uid="{00000000-0005-0000-0000-000077090000}"/>
    <cellStyle name="20% - 强调文字颜色 2 3 9 2 2 6" xfId="2394" xr:uid="{00000000-0005-0000-0000-00008A090000}"/>
    <cellStyle name="20% - 强调文字颜色 2 3 9 2 3" xfId="557" xr:uid="{00000000-0005-0000-0000-000051020000}"/>
    <cellStyle name="20% - 强调文字颜色 2 3 9 2 3 2" xfId="4681" xr:uid="{00000000-0005-0000-0000-000079120000}"/>
    <cellStyle name="20% - 强调文字颜色 2 3 9 2 3 2 2" xfId="2728" xr:uid="{00000000-0005-0000-0000-0000D80A0000}"/>
    <cellStyle name="20% - 强调文字颜色 2 3 9 2 3 2 3" xfId="2734" xr:uid="{00000000-0005-0000-0000-0000DE0A0000}"/>
    <cellStyle name="20% - 强调文字颜色 2 3 9 2 3 2 4" xfId="18477" xr:uid="{00000000-0005-0000-0000-00005D480000}"/>
    <cellStyle name="20% - 强调文字颜色 2 3 9 2 3 2 5" xfId="18483" xr:uid="{00000000-0005-0000-0000-000063480000}"/>
    <cellStyle name="20% - 强调文字颜色 2 3 9 2 3 3" xfId="4699" xr:uid="{00000000-0005-0000-0000-00008B120000}"/>
    <cellStyle name="20% - 强调文字颜色 2 3 9 2 3 4" xfId="18487" xr:uid="{00000000-0005-0000-0000-000067480000}"/>
    <cellStyle name="20% - 强调文字颜色 2 3 9 2 3 5" xfId="18490" xr:uid="{00000000-0005-0000-0000-00006A480000}"/>
    <cellStyle name="20% - 强调文字颜色 2 3 9 2 3 6" xfId="18493" xr:uid="{00000000-0005-0000-0000-00006D480000}"/>
    <cellStyle name="20% - 强调文字颜色 2 3 9 2 4" xfId="602" xr:uid="{00000000-0005-0000-0000-000080020000}"/>
    <cellStyle name="20% - 强调文字颜色 2 3 9 2 4 2" xfId="5584" xr:uid="{00000000-0005-0000-0000-000000160000}"/>
    <cellStyle name="20% - 强调文字颜色 2 3 9 2 4 3" xfId="5587" xr:uid="{00000000-0005-0000-0000-000003160000}"/>
    <cellStyle name="20% - 强调文字颜色 2 3 9 2 4 4" xfId="18496" xr:uid="{00000000-0005-0000-0000-000070480000}"/>
    <cellStyle name="20% - 强调文字颜色 2 3 9 2 4 5" xfId="18497" xr:uid="{00000000-0005-0000-0000-000071480000}"/>
    <cellStyle name="20% - 强调文字颜色 2 3 9 2 5" xfId="102" xr:uid="{00000000-0005-0000-0000-00006C000000}"/>
    <cellStyle name="20% - 强调文字颜色 2 3 9 2 6" xfId="685" xr:uid="{00000000-0005-0000-0000-0000D7020000}"/>
    <cellStyle name="20% - 强调文字颜色 2 3 9 2 7" xfId="18498" xr:uid="{00000000-0005-0000-0000-000072480000}"/>
    <cellStyle name="20% - 强调文字颜色 2 3 9 2 8" xfId="18499" xr:uid="{00000000-0005-0000-0000-000073480000}"/>
    <cellStyle name="20% - 强调文字颜色 2 3 9 3" xfId="977" xr:uid="{00000000-0005-0000-0000-000001040000}"/>
    <cellStyle name="20% - 强调文字颜色 2 4" xfId="10429" xr:uid="{00000000-0005-0000-0000-0000ED280000}"/>
    <cellStyle name="20% - 强调文字颜色 2 4 2" xfId="326" xr:uid="{00000000-0005-0000-0000-00005D010000}"/>
    <cellStyle name="20% - 强调文字颜色 2 4 2 10" xfId="18500" xr:uid="{00000000-0005-0000-0000-000074480000}"/>
    <cellStyle name="20% - 强调文字颜色 2 4 2 10 2" xfId="18504" xr:uid="{00000000-0005-0000-0000-000078480000}"/>
    <cellStyle name="20% - 强调文字颜色 2 4 2 10 3" xfId="18508" xr:uid="{00000000-0005-0000-0000-00007C480000}"/>
    <cellStyle name="20% - 强调文字颜色 2 4 2 10 4" xfId="18516" xr:uid="{00000000-0005-0000-0000-000084480000}"/>
    <cellStyle name="20% - 强调文字颜色 2 4 2 10 5" xfId="18522" xr:uid="{00000000-0005-0000-0000-00008A480000}"/>
    <cellStyle name="20% - 强调文字颜色 2 4 2 10 6" xfId="3097" xr:uid="{00000000-0005-0000-0000-0000490C0000}"/>
    <cellStyle name="20% - 强调文字颜色 2 4 2 11" xfId="18523" xr:uid="{00000000-0005-0000-0000-00008B480000}"/>
    <cellStyle name="20% - 强调文字颜色 2 4 2 11 2" xfId="18524" xr:uid="{00000000-0005-0000-0000-00008C480000}"/>
    <cellStyle name="20% - 强调文字颜色 2 4 2 11 3" xfId="18525" xr:uid="{00000000-0005-0000-0000-00008D480000}"/>
    <cellStyle name="20% - 强调文字颜色 2 4 2 11 4" xfId="18528" xr:uid="{00000000-0005-0000-0000-000090480000}"/>
    <cellStyle name="20% - 强调文字颜色 2 4 2 11 5" xfId="18531" xr:uid="{00000000-0005-0000-0000-000093480000}"/>
    <cellStyle name="20% - 强调文字颜色 2 4 2 11 6" xfId="3296" xr:uid="{00000000-0005-0000-0000-0000100D0000}"/>
    <cellStyle name="20% - 强调文字颜色 2 4 2 12" xfId="18533" xr:uid="{00000000-0005-0000-0000-000095480000}"/>
    <cellStyle name="20% - 强调文字颜色 2 4 2 12 2" xfId="18535" xr:uid="{00000000-0005-0000-0000-000097480000}"/>
    <cellStyle name="20% - 强调文字颜色 2 4 2 12 3" xfId="18538" xr:uid="{00000000-0005-0000-0000-00009A480000}"/>
    <cellStyle name="20% - 强调文字颜色 2 4 2 12 4" xfId="6632" xr:uid="{00000000-0005-0000-0000-0000181A0000}"/>
    <cellStyle name="20% - 强调文字颜色 2 4 2 12 5" xfId="6638" xr:uid="{00000000-0005-0000-0000-00001E1A0000}"/>
    <cellStyle name="20% - 强调文字颜色 2 4 2 12 6" xfId="926" xr:uid="{00000000-0005-0000-0000-0000CE030000}"/>
    <cellStyle name="20% - 强调文字颜色 2 4 2 13" xfId="18541" xr:uid="{00000000-0005-0000-0000-00009D480000}"/>
    <cellStyle name="20% - 强调文字颜色 2 4 2 13 2" xfId="18543" xr:uid="{00000000-0005-0000-0000-00009F480000}"/>
    <cellStyle name="20% - 强调文字颜色 2 4 2 13 3" xfId="18545" xr:uid="{00000000-0005-0000-0000-0000A1480000}"/>
    <cellStyle name="20% - 强调文字颜色 2 4 2 13 4" xfId="18547" xr:uid="{00000000-0005-0000-0000-0000A3480000}"/>
    <cellStyle name="20% - 强调文字颜色 2 4 2 13 5" xfId="18549" xr:uid="{00000000-0005-0000-0000-0000A5480000}"/>
    <cellStyle name="20% - 强调文字颜色 2 4 2 13 6" xfId="1052" xr:uid="{00000000-0005-0000-0000-00004C040000}"/>
    <cellStyle name="20% - 强调文字颜色 2 4 2 14" xfId="18145" xr:uid="{00000000-0005-0000-0000-000011470000}"/>
    <cellStyle name="20% - 强调文字颜色 2 4 2 15" xfId="18151" xr:uid="{00000000-0005-0000-0000-000017470000}"/>
    <cellStyle name="20% - 强调文字颜色 2 4 2 15 2" xfId="18552" xr:uid="{00000000-0005-0000-0000-0000A8480000}"/>
    <cellStyle name="20% - 强调文字颜色 2 4 2 15 3" xfId="18555" xr:uid="{00000000-0005-0000-0000-0000AB480000}"/>
    <cellStyle name="20% - 强调文字颜色 2 4 2 15 4" xfId="18556" xr:uid="{00000000-0005-0000-0000-0000AC480000}"/>
    <cellStyle name="20% - 强调文字颜色 2 4 2 15 5" xfId="18557" xr:uid="{00000000-0005-0000-0000-0000AD480000}"/>
    <cellStyle name="20% - 强调文字颜色 2 4 2 16" xfId="18159" xr:uid="{00000000-0005-0000-0000-00001F470000}"/>
    <cellStyle name="20% - 强调文字颜色 2 4 2 17" xfId="18163" xr:uid="{00000000-0005-0000-0000-000023470000}"/>
    <cellStyle name="20% - 强调文字颜色 2 4 2 18" xfId="18558" xr:uid="{00000000-0005-0000-0000-0000AE480000}"/>
    <cellStyle name="20% - 强调文字颜色 2 4 2 19" xfId="18559" xr:uid="{00000000-0005-0000-0000-0000AF480000}"/>
    <cellStyle name="20% - 强调文字颜色 2 4 2 2" xfId="15714" xr:uid="{00000000-0005-0000-0000-0000923D0000}"/>
    <cellStyle name="20% - 强调文字颜色 2 4 2 2 10" xfId="7536" xr:uid="{00000000-0005-0000-0000-0000A01D0000}"/>
    <cellStyle name="20% - 强调文字颜色 2 4 2 2 10 2" xfId="7547" xr:uid="{00000000-0005-0000-0000-0000AB1D0000}"/>
    <cellStyle name="20% - 强调文字颜色 2 4 2 2 10 3" xfId="7552" xr:uid="{00000000-0005-0000-0000-0000B01D0000}"/>
    <cellStyle name="20% - 强调文字颜色 2 4 2 2 10 4" xfId="7558" xr:uid="{00000000-0005-0000-0000-0000B61D0000}"/>
    <cellStyle name="20% - 强调文字颜色 2 4 2 2 10 5" xfId="7273" xr:uid="{00000000-0005-0000-0000-0000991C0000}"/>
    <cellStyle name="20% - 强调文字颜色 2 4 2 2 10 6" xfId="10703" xr:uid="{00000000-0005-0000-0000-0000FF290000}"/>
    <cellStyle name="20% - 强调文字颜色 2 4 2 2 11" xfId="7512" xr:uid="{00000000-0005-0000-0000-0000881D0000}"/>
    <cellStyle name="20% - 强调文字颜色 2 4 2 2 11 2" xfId="18561" xr:uid="{00000000-0005-0000-0000-0000B1480000}"/>
    <cellStyle name="20% - 强调文字颜色 2 4 2 2 11 3" xfId="18562" xr:uid="{00000000-0005-0000-0000-0000B2480000}"/>
    <cellStyle name="20% - 强调文字颜色 2 4 2 2 11 4" xfId="18564" xr:uid="{00000000-0005-0000-0000-0000B4480000}"/>
    <cellStyle name="20% - 强调文字颜色 2 4 2 2 11 5" xfId="10718" xr:uid="{00000000-0005-0000-0000-00000E2A0000}"/>
    <cellStyle name="20% - 强调文字颜色 2 4 2 2 11 6" xfId="10737" xr:uid="{00000000-0005-0000-0000-0000212A0000}"/>
    <cellStyle name="20% - 强调文字颜色 2 4 2 2 12" xfId="7516" xr:uid="{00000000-0005-0000-0000-00008C1D0000}"/>
    <cellStyle name="20% - 强调文字颜色 2 4 2 2 12 2" xfId="18565" xr:uid="{00000000-0005-0000-0000-0000B5480000}"/>
    <cellStyle name="20% - 强调文字颜色 2 4 2 2 12 3" xfId="18566" xr:uid="{00000000-0005-0000-0000-0000B6480000}"/>
    <cellStyle name="20% - 强调文字颜色 2 4 2 2 12 4" xfId="18567" xr:uid="{00000000-0005-0000-0000-0000B7480000}"/>
    <cellStyle name="20% - 强调文字颜色 2 4 2 2 12 5" xfId="10777" xr:uid="{00000000-0005-0000-0000-0000492A0000}"/>
    <cellStyle name="20% - 强调文字颜色 2 4 2 2 13" xfId="7521" xr:uid="{00000000-0005-0000-0000-0000911D0000}"/>
    <cellStyle name="20% - 强调文字颜色 2 4 2 2 13 2" xfId="18572" xr:uid="{00000000-0005-0000-0000-0000BC480000}"/>
    <cellStyle name="20% - 强调文字颜色 2 4 2 2 13 3" xfId="18576" xr:uid="{00000000-0005-0000-0000-0000C0480000}"/>
    <cellStyle name="20% - 强调文字颜色 2 4 2 2 13 4" xfId="18579" xr:uid="{00000000-0005-0000-0000-0000C3480000}"/>
    <cellStyle name="20% - 强调文字颜色 2 4 2 2 13 5" xfId="10818" xr:uid="{00000000-0005-0000-0000-0000722A0000}"/>
    <cellStyle name="20% - 强调文字颜色 2 4 2 2 14" xfId="6926" xr:uid="{00000000-0005-0000-0000-00003E1B0000}"/>
    <cellStyle name="20% - 强调文字颜色 2 4 2 2 15" xfId="14127" xr:uid="{00000000-0005-0000-0000-00005F370000}"/>
    <cellStyle name="20% - 强调文字颜色 2 4 2 2 16" xfId="9286" xr:uid="{00000000-0005-0000-0000-000076240000}"/>
    <cellStyle name="20% - 强调文字颜色 2 4 2 2 17" xfId="3302" xr:uid="{00000000-0005-0000-0000-0000160D0000}"/>
    <cellStyle name="20% - 强调文字颜色 2 4 2 2 18" xfId="3326" xr:uid="{00000000-0005-0000-0000-00002E0D0000}"/>
    <cellStyle name="20% - 强调文字颜色 2 4 2 2 2" xfId="6655" xr:uid="{00000000-0005-0000-0000-00002F1A0000}"/>
    <cellStyle name="20% - 强调文字颜色 2 4 2 2 2 2" xfId="6658" xr:uid="{00000000-0005-0000-0000-0000321A0000}"/>
    <cellStyle name="20% - 强调文字颜色 2 4 2 2 2 2 2" xfId="18580" xr:uid="{00000000-0005-0000-0000-0000C4480000}"/>
    <cellStyle name="20% - 强调文字颜色 2 4 2 2 2 2 2 2" xfId="11652" xr:uid="{00000000-0005-0000-0000-0000B42D0000}"/>
    <cellStyle name="20% - 强调文字颜色 2 4 2 2 2 2 2 2 2" xfId="4040" xr:uid="{00000000-0005-0000-0000-0000F80F0000}"/>
    <cellStyle name="20% - 强调文字颜色 2 4 2 2 2 2 2 2 3" xfId="4074" xr:uid="{00000000-0005-0000-0000-00001A100000}"/>
    <cellStyle name="20% - 强调文字颜色 2 4 2 2 2 2 2 2 4" xfId="4096" xr:uid="{00000000-0005-0000-0000-000030100000}"/>
    <cellStyle name="20% - 强调文字颜色 2 4 2 2 2 2 2 2 5" xfId="18582" xr:uid="{00000000-0005-0000-0000-0000C6480000}"/>
    <cellStyle name="20% - 强调文字颜色 2 4 2 2 2 2 2 3" xfId="11655" xr:uid="{00000000-0005-0000-0000-0000B72D0000}"/>
    <cellStyle name="20% - 强调文字颜色 2 4 2 2 2 2 2 4" xfId="11659" xr:uid="{00000000-0005-0000-0000-0000BB2D0000}"/>
    <cellStyle name="20% - 强调文字颜色 2 4 2 2 2 2 2 5" xfId="11662" xr:uid="{00000000-0005-0000-0000-0000BE2D0000}"/>
    <cellStyle name="20% - 强调文字颜色 2 4 2 2 2 2 2 6" xfId="18586" xr:uid="{00000000-0005-0000-0000-0000CA480000}"/>
    <cellStyle name="20% - 强调文字颜色 2 4 2 2 2 2 3" xfId="17029" xr:uid="{00000000-0005-0000-0000-0000B5420000}"/>
    <cellStyle name="20% - 强调文字颜色 2 4 2 2 2 2 3 2" xfId="11674" xr:uid="{00000000-0005-0000-0000-0000CA2D0000}"/>
    <cellStyle name="20% - 强调文字颜色 2 4 2 2 2 2 3 2 2" xfId="18587" xr:uid="{00000000-0005-0000-0000-0000CB480000}"/>
    <cellStyle name="20% - 强调文字颜色 2 4 2 2 2 2 3 2 3" xfId="18590" xr:uid="{00000000-0005-0000-0000-0000CE480000}"/>
    <cellStyle name="20% - 强调文字颜色 2 4 2 2 2 2 3 2 4" xfId="18593" xr:uid="{00000000-0005-0000-0000-0000D1480000}"/>
    <cellStyle name="20% - 强调文字颜色 2 4 2 2 2 2 3 2 5" xfId="18596" xr:uid="{00000000-0005-0000-0000-0000D4480000}"/>
    <cellStyle name="20% - 强调文字颜色 2 4 2 2 2 2 3 3" xfId="11681" xr:uid="{00000000-0005-0000-0000-0000D12D0000}"/>
    <cellStyle name="20% - 强调文字颜色 2 4 2 2 2 2 3 4" xfId="11689" xr:uid="{00000000-0005-0000-0000-0000D92D0000}"/>
    <cellStyle name="20% - 强调文字颜色 2 4 2 2 2 2 3 5" xfId="17036" xr:uid="{00000000-0005-0000-0000-0000BC420000}"/>
    <cellStyle name="20% - 强调文字颜色 2 4 2 2 2 2 3 6" xfId="18599" xr:uid="{00000000-0005-0000-0000-0000D7480000}"/>
    <cellStyle name="20% - 强调文字颜色 2 4 2 2 2 2 4" xfId="18601" xr:uid="{00000000-0005-0000-0000-0000D9480000}"/>
    <cellStyle name="20% - 强调文字颜色 2 4 2 2 2 2 4 2" xfId="6359" xr:uid="{00000000-0005-0000-0000-000007190000}"/>
    <cellStyle name="20% - 强调文字颜色 2 4 2 2 2 2 4 3" xfId="9966" xr:uid="{00000000-0005-0000-0000-00001E270000}"/>
    <cellStyle name="20% - 强调文字颜色 2 4 2 2 2 2 4 4" xfId="9975" xr:uid="{00000000-0005-0000-0000-000027270000}"/>
    <cellStyle name="20% - 强调文字颜色 2 4 2 2 2 2 4 5" xfId="18603" xr:uid="{00000000-0005-0000-0000-0000DB480000}"/>
    <cellStyle name="20% - 强调文字颜色 2 4 2 2 2 2 5" xfId="18605" xr:uid="{00000000-0005-0000-0000-0000DD480000}"/>
    <cellStyle name="20% - 强调文字颜色 2 4 2 2 2 2 6" xfId="8282" xr:uid="{00000000-0005-0000-0000-00008A200000}"/>
    <cellStyle name="20% - 强调文字颜色 2 4 2 2 2 2 7" xfId="8292" xr:uid="{00000000-0005-0000-0000-000094200000}"/>
    <cellStyle name="20% - 强调文字颜色 2 4 2 2 2 2 8" xfId="8306" xr:uid="{00000000-0005-0000-0000-0000A2200000}"/>
    <cellStyle name="20% - 强调文字颜色 2 4 2 2 2 3" xfId="6327" xr:uid="{00000000-0005-0000-0000-0000E7180000}"/>
    <cellStyle name="20% - 强调文字颜色 2 4 2 2 2 4" xfId="6369" xr:uid="{00000000-0005-0000-0000-000011190000}"/>
    <cellStyle name="20% - 强调文字颜色 2 4 2 2 2 4 2" xfId="18606" xr:uid="{00000000-0005-0000-0000-0000DE480000}"/>
    <cellStyle name="20% - 强调文字颜色 2 4 2 2 2 4 3" xfId="18607" xr:uid="{00000000-0005-0000-0000-0000DF480000}"/>
    <cellStyle name="20% - 强调文字颜色 2 4 2 2 2 4 4" xfId="11865" xr:uid="{00000000-0005-0000-0000-0000892E0000}"/>
    <cellStyle name="20% - 强调文字颜色 2 4 2 2 2 4 5" xfId="11874" xr:uid="{00000000-0005-0000-0000-0000922E0000}"/>
    <cellStyle name="20% - 强调文字颜色 2 4 2 2 2 5" xfId="6411" xr:uid="{00000000-0005-0000-0000-00003B190000}"/>
    <cellStyle name="20% - 强调文字颜色 2 4 2 2 2 6" xfId="18608" xr:uid="{00000000-0005-0000-0000-0000E0480000}"/>
    <cellStyle name="20% - 强调文字颜色 2 4 2 2 3" xfId="5871" xr:uid="{00000000-0005-0000-0000-00001F170000}"/>
    <cellStyle name="20% - 强调文字颜色 2 4 2 2 3 10" xfId="18065" xr:uid="{00000000-0005-0000-0000-0000C1460000}"/>
    <cellStyle name="20% - 强调文字颜色 2 4 2 2 3 2" xfId="5225" xr:uid="{00000000-0005-0000-0000-000099140000}"/>
    <cellStyle name="20% - 强调文字颜色 2 4 2 2 3 2 2" xfId="18609" xr:uid="{00000000-0005-0000-0000-0000E1480000}"/>
    <cellStyle name="20% - 强调文字颜色 2 4 2 2 3 2 2 2" xfId="18611" xr:uid="{00000000-0005-0000-0000-0000E3480000}"/>
    <cellStyle name="20% - 强调文字颜色 2 4 2 2 3 2 2 3" xfId="18613" xr:uid="{00000000-0005-0000-0000-0000E5480000}"/>
    <cellStyle name="20% - 强调文字颜色 2 4 2 2 3 2 2 4" xfId="15184" xr:uid="{00000000-0005-0000-0000-0000803B0000}"/>
    <cellStyle name="20% - 强调文字颜色 2 4 2 2 3 2 2 5" xfId="15188" xr:uid="{00000000-0005-0000-0000-0000843B0000}"/>
    <cellStyle name="20% - 强调文字颜色 2 4 2 2 3 2 3" xfId="17042" xr:uid="{00000000-0005-0000-0000-0000C2420000}"/>
    <cellStyle name="20% - 强调文字颜色 2 4 2 2 3 2 4" xfId="16084" xr:uid="{00000000-0005-0000-0000-0000043F0000}"/>
    <cellStyle name="20% - 强调文字颜色 2 4 2 2 3 2 5" xfId="16089" xr:uid="{00000000-0005-0000-0000-0000093F0000}"/>
    <cellStyle name="20% - 强调文字颜色 2 4 2 2 3 2 6" xfId="16094" xr:uid="{00000000-0005-0000-0000-00000E3F0000}"/>
    <cellStyle name="20% - 强调文字颜色 2 4 2 2 3 3" xfId="13816" xr:uid="{00000000-0005-0000-0000-000028360000}"/>
    <cellStyle name="20% - 强调文字颜色 2 4 2 2 3 3 2" xfId="18615" xr:uid="{00000000-0005-0000-0000-0000E7480000}"/>
    <cellStyle name="20% - 强调文字颜色 2 4 2 2 3 3 2 2" xfId="17963" xr:uid="{00000000-0005-0000-0000-00005B460000}"/>
    <cellStyle name="20% - 强调文字颜色 2 4 2 2 3 3 2 3" xfId="10349" xr:uid="{00000000-0005-0000-0000-00009D280000}"/>
    <cellStyle name="20% - 强调文字颜色 2 4 2 2 3 3 2 4" xfId="10358" xr:uid="{00000000-0005-0000-0000-0000A6280000}"/>
    <cellStyle name="20% - 强调文字颜色 2 4 2 2 3 3 2 5" xfId="10366" xr:uid="{00000000-0005-0000-0000-0000AE280000}"/>
    <cellStyle name="20% - 强调文字颜色 2 4 2 2 3 3 3" xfId="18618" xr:uid="{00000000-0005-0000-0000-0000EA480000}"/>
    <cellStyle name="20% - 强调文字颜色 2 4 2 2 3 3 4" xfId="18197" xr:uid="{00000000-0005-0000-0000-000045470000}"/>
    <cellStyle name="20% - 强调文字颜色 2 4 2 2 3 3 5" xfId="18206" xr:uid="{00000000-0005-0000-0000-00004E470000}"/>
    <cellStyle name="20% - 强调文字颜色 2 4 2 2 3 3 6" xfId="18211" xr:uid="{00000000-0005-0000-0000-000053470000}"/>
    <cellStyle name="20% - 强调文字颜色 2 4 2 2 3 4" xfId="18620" xr:uid="{00000000-0005-0000-0000-0000EC480000}"/>
    <cellStyle name="20% - 强调文字颜色 2 4 2 2 3 4 2" xfId="18625" xr:uid="{00000000-0005-0000-0000-0000F1480000}"/>
    <cellStyle name="20% - 强调文字颜色 2 4 2 2 3 4 3" xfId="18627" xr:uid="{00000000-0005-0000-0000-0000F3480000}"/>
    <cellStyle name="20% - 强调文字颜色 2 4 2 2 3 4 4" xfId="510" xr:uid="{00000000-0005-0000-0000-000020020000}"/>
    <cellStyle name="20% - 强调文字颜色 2 4 2 2 3 4 5" xfId="409" xr:uid="{00000000-0005-0000-0000-0000B5010000}"/>
    <cellStyle name="20% - 强调文字颜色 2 4 2 2 3 5" xfId="18629" xr:uid="{00000000-0005-0000-0000-0000F5480000}"/>
    <cellStyle name="20% - 强调文字颜色 2 4 2 2 3 5 2" xfId="18631" xr:uid="{00000000-0005-0000-0000-0000F7480000}"/>
    <cellStyle name="20% - 强调文字颜色 2 4 2 2 3 5 3" xfId="18633" xr:uid="{00000000-0005-0000-0000-0000F9480000}"/>
    <cellStyle name="20% - 强调文字颜色 2 4 2 2 3 5 4" xfId="18635" xr:uid="{00000000-0005-0000-0000-0000FB480000}"/>
    <cellStyle name="20% - 强调文字颜色 2 4 2 2 3 5 5" xfId="18637" xr:uid="{00000000-0005-0000-0000-0000FD480000}"/>
    <cellStyle name="20% - 强调文字颜色 2 4 2 2 3 6" xfId="17981" xr:uid="{00000000-0005-0000-0000-00006D460000}"/>
    <cellStyle name="20% - 强调文字颜色 2 4 2 2 3 7" xfId="17992" xr:uid="{00000000-0005-0000-0000-000078460000}"/>
    <cellStyle name="20% - 强调文字颜色 2 4 2 2 3 8" xfId="18019" xr:uid="{00000000-0005-0000-0000-000093460000}"/>
    <cellStyle name="20% - 强调文字颜色 2 4 2 2 3 9" xfId="955" xr:uid="{00000000-0005-0000-0000-0000EB030000}"/>
    <cellStyle name="20% - 强调文字颜色 2 4 2 2 4" xfId="5897" xr:uid="{00000000-0005-0000-0000-000039170000}"/>
    <cellStyle name="20% - 强调文字颜色 2 4 2 2 4 2" xfId="5297" xr:uid="{00000000-0005-0000-0000-0000E1140000}"/>
    <cellStyle name="20% - 强调文字颜色 2 4 2 2 4 2 2" xfId="568" xr:uid="{00000000-0005-0000-0000-00005C020000}"/>
    <cellStyle name="20% - 强调文字颜色 2 4 2 2 4 2 3" xfId="15" xr:uid="{00000000-0005-0000-0000-000010000000}"/>
    <cellStyle name="20% - 强调文字颜色 2 4 2 2 4 2 4" xfId="635" xr:uid="{00000000-0005-0000-0000-0000A3020000}"/>
    <cellStyle name="20% - 强调文字颜色 2 4 2 2 4 2 5" xfId="13840" xr:uid="{00000000-0005-0000-0000-000040360000}"/>
    <cellStyle name="20% - 强调文字颜色 2 4 2 2 4 3" xfId="13847" xr:uid="{00000000-0005-0000-0000-000047360000}"/>
    <cellStyle name="20% - 强调文字颜色 2 4 2 2 4 3 2" xfId="13855" xr:uid="{00000000-0005-0000-0000-00004F360000}"/>
    <cellStyle name="20% - 强调文字颜色 2 4 2 2 4 3 3" xfId="13861" xr:uid="{00000000-0005-0000-0000-000055360000}"/>
    <cellStyle name="20% - 强调文字颜色 2 4 2 2 4 3 4" xfId="13867" xr:uid="{00000000-0005-0000-0000-00005B360000}"/>
    <cellStyle name="20% - 强调文字颜色 2 4 2 2 4 3 5" xfId="13874" xr:uid="{00000000-0005-0000-0000-000062360000}"/>
    <cellStyle name="20% - 强调文字颜色 2 4 2 2 4 4" xfId="13879" xr:uid="{00000000-0005-0000-0000-000067360000}"/>
    <cellStyle name="20% - 强调文字颜色 2 4 2 2 4 5" xfId="13882" xr:uid="{00000000-0005-0000-0000-00006A360000}"/>
    <cellStyle name="20% - 强调文字颜色 2 4 2 2 4 6" xfId="3318" xr:uid="{00000000-0005-0000-0000-0000260D0000}"/>
    <cellStyle name="20% - 强调文字颜色 2 4 2 2 4 7" xfId="3080" xr:uid="{00000000-0005-0000-0000-0000380C0000}"/>
    <cellStyle name="20% - 强调文字颜色 2 4 2 2 4 8" xfId="1508" xr:uid="{00000000-0005-0000-0000-000014060000}"/>
    <cellStyle name="20% - 强调文字颜色 2 4 2 2 5" xfId="5924" xr:uid="{00000000-0005-0000-0000-000054170000}"/>
    <cellStyle name="20% - 强调文字颜色 2 4 2 2 5 2" xfId="18638" xr:uid="{00000000-0005-0000-0000-0000FE480000}"/>
    <cellStyle name="20% - 强调文字颜色 2 4 2 2 5 2 2" xfId="18639" xr:uid="{00000000-0005-0000-0000-0000FF480000}"/>
    <cellStyle name="20% - 强调文字颜色 2 4 2 2 5 2 3" xfId="18641" xr:uid="{00000000-0005-0000-0000-000001490000}"/>
    <cellStyle name="20% - 强调文字颜色 2 4 2 2 5 2 4" xfId="18642" xr:uid="{00000000-0005-0000-0000-000002490000}"/>
    <cellStyle name="20% - 强调文字颜色 2 4 2 2 5 2 5" xfId="18643" xr:uid="{00000000-0005-0000-0000-000003490000}"/>
    <cellStyle name="20% - 强调文字颜色 2 4 2 2 5 3" xfId="18645" xr:uid="{00000000-0005-0000-0000-000005490000}"/>
    <cellStyle name="20% - 强调文字颜色 2 4 2 2 5 3 2" xfId="18649" xr:uid="{00000000-0005-0000-0000-000009490000}"/>
    <cellStyle name="20% - 强调文字颜色 2 4 2 2 5 3 3" xfId="18652" xr:uid="{00000000-0005-0000-0000-00000C490000}"/>
    <cellStyle name="20% - 强调文字颜色 2 4 2 2 5 3 4" xfId="18655" xr:uid="{00000000-0005-0000-0000-00000F490000}"/>
    <cellStyle name="20% - 强调文字颜色 2 4 2 2 5 3 5" xfId="6298" xr:uid="{00000000-0005-0000-0000-0000CA180000}"/>
    <cellStyle name="20% - 强调文字颜色 2 4 2 2 5 4" xfId="18657" xr:uid="{00000000-0005-0000-0000-000011490000}"/>
    <cellStyle name="20% - 强调文字颜色 2 4 2 2 5 5" xfId="18659" xr:uid="{00000000-0005-0000-0000-000013490000}"/>
    <cellStyle name="20% - 强调文字颜色 2 4 2 2 5 6" xfId="15506" xr:uid="{00000000-0005-0000-0000-0000C23C0000}"/>
    <cellStyle name="20% - 强调文字颜色 2 4 2 2 5 7" xfId="15512" xr:uid="{00000000-0005-0000-0000-0000C83C0000}"/>
    <cellStyle name="20% - 强调文字颜色 2 4 2 2 5 8" xfId="15519" xr:uid="{00000000-0005-0000-0000-0000CF3C0000}"/>
    <cellStyle name="20% - 强调文字颜色 2 4 2 2 6" xfId="5947" xr:uid="{00000000-0005-0000-0000-00006B170000}"/>
    <cellStyle name="20% - 强调文字颜色 2 4 2 2 6 2" xfId="18660" xr:uid="{00000000-0005-0000-0000-000014490000}"/>
    <cellStyle name="20% - 强调文字颜色 2 4 2 2 6 2 2" xfId="18661" xr:uid="{00000000-0005-0000-0000-000015490000}"/>
    <cellStyle name="20% - 强调文字颜色 2 4 2 2 6 2 3" xfId="18662" xr:uid="{00000000-0005-0000-0000-000016490000}"/>
    <cellStyle name="20% - 强调文字颜色 2 4 2 2 6 2 4" xfId="18663" xr:uid="{00000000-0005-0000-0000-000017490000}"/>
    <cellStyle name="20% - 强调文字颜色 2 4 2 2 6 2 5" xfId="18664" xr:uid="{00000000-0005-0000-0000-000018490000}"/>
    <cellStyle name="20% - 强调文字颜色 2 4 2 2 6 3" xfId="18666" xr:uid="{00000000-0005-0000-0000-00001A490000}"/>
    <cellStyle name="20% - 强调文字颜色 2 4 2 2 6 4" xfId="18669" xr:uid="{00000000-0005-0000-0000-00001D490000}"/>
    <cellStyle name="20% - 强调文字颜色 2 4 2 2 6 5" xfId="18673" xr:uid="{00000000-0005-0000-0000-000021490000}"/>
    <cellStyle name="20% - 强调文字颜色 2 4 2 2 6 6" xfId="18677" xr:uid="{00000000-0005-0000-0000-000025490000}"/>
    <cellStyle name="20% - 强调文字颜色 2 4 2 2 6 7" xfId="18685" xr:uid="{00000000-0005-0000-0000-00002D490000}"/>
    <cellStyle name="20% - 强调文字颜色 2 4 2 2 7" xfId="18691" xr:uid="{00000000-0005-0000-0000-000033490000}"/>
    <cellStyle name="20% - 强调文字颜色 2 4 2 2 7 2" xfId="18694" xr:uid="{00000000-0005-0000-0000-000036490000}"/>
    <cellStyle name="20% - 强调文字颜色 2 4 2 2 7 2 2" xfId="11329" xr:uid="{00000000-0005-0000-0000-0000712C0000}"/>
    <cellStyle name="20% - 强调文字颜色 2 4 2 2 7 2 3" xfId="18696" xr:uid="{00000000-0005-0000-0000-000038490000}"/>
    <cellStyle name="20% - 强调文字颜色 2 4 2 2 7 2 4" xfId="18699" xr:uid="{00000000-0005-0000-0000-00003B490000}"/>
    <cellStyle name="20% - 强调文字颜色 2 4 2 2 7 2 5" xfId="18703" xr:uid="{00000000-0005-0000-0000-00003F490000}"/>
    <cellStyle name="20% - 强调文字颜色 2 4 2 2 7 3" xfId="18708" xr:uid="{00000000-0005-0000-0000-000044490000}"/>
    <cellStyle name="20% - 强调文字颜色 2 4 2 2 7 4" xfId="18711" xr:uid="{00000000-0005-0000-0000-000047490000}"/>
    <cellStyle name="20% - 强调文字颜色 2 4 2 2 7 5" xfId="18714" xr:uid="{00000000-0005-0000-0000-00004A490000}"/>
    <cellStyle name="20% - 强调文字颜色 2 4 2 2 7 6" xfId="18716" xr:uid="{00000000-0005-0000-0000-00004C490000}"/>
    <cellStyle name="20% - 强调文字颜色 2 4 2 2 7 7" xfId="18718" xr:uid="{00000000-0005-0000-0000-00004E490000}"/>
    <cellStyle name="20% - 强调文字颜色 2 4 2 2 8" xfId="18720" xr:uid="{00000000-0005-0000-0000-000050490000}"/>
    <cellStyle name="20% - 强调文字颜色 2 4 2 2 8 2" xfId="18722" xr:uid="{00000000-0005-0000-0000-000052490000}"/>
    <cellStyle name="20% - 强调文字颜色 2 4 2 2 8 3" xfId="18725" xr:uid="{00000000-0005-0000-0000-000055490000}"/>
    <cellStyle name="20% - 强调文字颜色 2 4 2 2 8 4" xfId="18727" xr:uid="{00000000-0005-0000-0000-000057490000}"/>
    <cellStyle name="20% - 强调文字颜色 2 4 2 2 8 5" xfId="18729" xr:uid="{00000000-0005-0000-0000-000059490000}"/>
    <cellStyle name="20% - 强调文字颜色 2 4 2 2 8 6" xfId="1551" xr:uid="{00000000-0005-0000-0000-00003F060000}"/>
    <cellStyle name="20% - 强调文字颜色 2 4 2 2 9" xfId="18731" xr:uid="{00000000-0005-0000-0000-00005B490000}"/>
    <cellStyle name="20% - 强调文字颜色 2 4 2 2 9 2" xfId="18734" xr:uid="{00000000-0005-0000-0000-00005E490000}"/>
    <cellStyle name="20% - 强调文字颜色 2 4 2 2 9 3" xfId="18738" xr:uid="{00000000-0005-0000-0000-000062490000}"/>
    <cellStyle name="20% - 强调文字颜色 2 4 2 2 9 4" xfId="18741" xr:uid="{00000000-0005-0000-0000-000065490000}"/>
    <cellStyle name="20% - 强调文字颜色 2 4 2 2 9 5" xfId="18744" xr:uid="{00000000-0005-0000-0000-000068490000}"/>
    <cellStyle name="20% - 强调文字颜色 2 4 2 2 9 6" xfId="2573" xr:uid="{00000000-0005-0000-0000-00003D0A0000}"/>
    <cellStyle name="20% - 强调文字颜色 2 4 2 20" xfId="18152" xr:uid="{00000000-0005-0000-0000-000018470000}"/>
    <cellStyle name="20% - 强调文字颜色 2 4 2 3" xfId="18292" xr:uid="{00000000-0005-0000-0000-0000A4470000}"/>
    <cellStyle name="20% - 强调文字颜色 2 4 2 3 2" xfId="18747" xr:uid="{00000000-0005-0000-0000-00006B490000}"/>
    <cellStyle name="20% - 强调文字颜色 2 4 2 3 2 2" xfId="14358" xr:uid="{00000000-0005-0000-0000-000046380000}"/>
    <cellStyle name="20% - 强调文字颜色 2 4 2 3 2 2 2" xfId="17467" xr:uid="{00000000-0005-0000-0000-00006B440000}"/>
    <cellStyle name="20% - 强调文字颜色 2 4 2 3 2 2 2 2" xfId="17472" xr:uid="{00000000-0005-0000-0000-000070440000}"/>
    <cellStyle name="20% - 强调文字颜色 2 4 2 3 2 2 2 2 2" xfId="18369" xr:uid="{00000000-0005-0000-0000-0000F1470000}"/>
    <cellStyle name="20% - 强调文字颜色 2 4 2 3 2 2 2 2 3" xfId="18376" xr:uid="{00000000-0005-0000-0000-0000F8470000}"/>
    <cellStyle name="20% - 强调文字颜色 2 4 2 3 2 2 2 2 4" xfId="18748" xr:uid="{00000000-0005-0000-0000-00006C490000}"/>
    <cellStyle name="20% - 强调文字颜色 2 4 2 3 2 2 2 2 5" xfId="18750" xr:uid="{00000000-0005-0000-0000-00006E490000}"/>
    <cellStyle name="20% - 强调文字颜色 2 4 2 3 2 2 2 3" xfId="9084" xr:uid="{00000000-0005-0000-0000-0000AC230000}"/>
    <cellStyle name="20% - 强调文字颜色 2 4 2 3 2 2 2 4" xfId="4782" xr:uid="{00000000-0005-0000-0000-0000DE120000}"/>
    <cellStyle name="20% - 强调文字颜色 2 4 2 3 2 2 2 5" xfId="4798" xr:uid="{00000000-0005-0000-0000-0000EE120000}"/>
    <cellStyle name="20% - 强调文字颜色 2 4 2 3 2 2 2 6" xfId="4803" xr:uid="{00000000-0005-0000-0000-0000F3120000}"/>
    <cellStyle name="20% - 强调文字颜色 2 4 2 3 2 2 3" xfId="17056" xr:uid="{00000000-0005-0000-0000-0000D0420000}"/>
    <cellStyle name="20% - 强调文字颜色 2 4 2 3 2 2 3 2" xfId="7121" xr:uid="{00000000-0005-0000-0000-0000011C0000}"/>
    <cellStyle name="20% - 强调文字颜色 2 4 2 3 2 2 3 2 2" xfId="7137" xr:uid="{00000000-0005-0000-0000-0000111C0000}"/>
    <cellStyle name="20% - 强调文字颜色 2 4 2 3 2 2 3 2 3" xfId="7158" xr:uid="{00000000-0005-0000-0000-0000261C0000}"/>
    <cellStyle name="20% - 强调文字颜色 2 4 2 3 2 2 3 2 4" xfId="7174" xr:uid="{00000000-0005-0000-0000-0000361C0000}"/>
    <cellStyle name="20% - 强调文字颜色 2 4 2 3 2 2 3 2 5" xfId="7187" xr:uid="{00000000-0005-0000-0000-0000431C0000}"/>
    <cellStyle name="20% - 强调文字颜色 2 4 2 3 2 2 3 3" xfId="7205" xr:uid="{00000000-0005-0000-0000-0000551C0000}"/>
    <cellStyle name="20% - 强调文字颜色 2 4 2 3 2 2 3 4" xfId="1588" xr:uid="{00000000-0005-0000-0000-000064060000}"/>
    <cellStyle name="20% - 强调文字颜色 2 4 2 3 2 2 3 5" xfId="1609" xr:uid="{00000000-0005-0000-0000-000079060000}"/>
    <cellStyle name="20% - 强调文字颜色 2 4 2 3 2 2 3 6" xfId="4843" xr:uid="{00000000-0005-0000-0000-00001B130000}"/>
    <cellStyle name="20% - 强调文字颜色 2 4 2 3 2 2 4" xfId="17066" xr:uid="{00000000-0005-0000-0000-0000DA420000}"/>
    <cellStyle name="20% - 强调文字颜色 2 4 2 3 2 2 4 2" xfId="10421" xr:uid="{00000000-0005-0000-0000-0000E5280000}"/>
    <cellStyle name="20% - 强调文字颜色 2 4 2 3 2 2 4 3" xfId="10430" xr:uid="{00000000-0005-0000-0000-0000EE280000}"/>
    <cellStyle name="20% - 强调文字颜色 2 4 2 3 2 2 4 4" xfId="10437" xr:uid="{00000000-0005-0000-0000-0000F5280000}"/>
    <cellStyle name="20% - 强调文字颜色 2 4 2 3 2 2 4 5" xfId="17082" xr:uid="{00000000-0005-0000-0000-0000EA420000}"/>
    <cellStyle name="20% - 强调文字颜色 2 4 2 3 2 2 5" xfId="17095" xr:uid="{00000000-0005-0000-0000-0000F7420000}"/>
    <cellStyle name="20% - 强调文字颜色 2 4 2 3 2 2 6" xfId="17099" xr:uid="{00000000-0005-0000-0000-0000FB420000}"/>
    <cellStyle name="20% - 强调文字颜色 2 4 2 3 2 2 7" xfId="17103" xr:uid="{00000000-0005-0000-0000-0000FF420000}"/>
    <cellStyle name="20% - 强调文字颜色 2 4 2 3 2 2 8" xfId="17110" xr:uid="{00000000-0005-0000-0000-000006430000}"/>
    <cellStyle name="20% - 强调文字颜色 2 4 2 3 2 3" xfId="4024" xr:uid="{00000000-0005-0000-0000-0000E80F0000}"/>
    <cellStyle name="20% - 强调文字颜色 2 4 2 3 2 4" xfId="4288" xr:uid="{00000000-0005-0000-0000-0000F0100000}"/>
    <cellStyle name="20% - 强调文字颜色 2 4 2 3 2 5" xfId="17161" xr:uid="{00000000-0005-0000-0000-000039430000}"/>
    <cellStyle name="20% - 强调文字颜色 2 4 2 3 3" xfId="17922" xr:uid="{00000000-0005-0000-0000-000032460000}"/>
    <cellStyle name="20% - 强调文字颜色 2 4 2 3 3 2" xfId="13922" xr:uid="{00000000-0005-0000-0000-000092360000}"/>
    <cellStyle name="20% - 强调文字颜色 2 4 2 3 3 2 2" xfId="9374" xr:uid="{00000000-0005-0000-0000-0000CE240000}"/>
    <cellStyle name="20% - 强调文字颜色 2 4 2 3 3 2 2 2" xfId="14620" xr:uid="{00000000-0005-0000-0000-00004C390000}"/>
    <cellStyle name="20% - 强调文字颜色 2 4 2 3 3 2 2 3" xfId="14623" xr:uid="{00000000-0005-0000-0000-00004F390000}"/>
    <cellStyle name="20% - 强调文字颜色 2 4 2 3 3 2 2 4" xfId="14625" xr:uid="{00000000-0005-0000-0000-000051390000}"/>
    <cellStyle name="20% - 强调文字颜色 2 4 2 3 3 2 2 5" xfId="14627" xr:uid="{00000000-0005-0000-0000-000053390000}"/>
    <cellStyle name="20% - 强调文字颜色 2 4 2 3 3 2 3" xfId="8503" xr:uid="{00000000-0005-0000-0000-000067210000}"/>
    <cellStyle name="20% - 强调文字颜色 2 4 2 3 3 2 4" xfId="8515" xr:uid="{00000000-0005-0000-0000-000073210000}"/>
    <cellStyle name="20% - 强调文字颜色 2 4 2 3 3 2 5" xfId="14644" xr:uid="{00000000-0005-0000-0000-000064390000}"/>
    <cellStyle name="20% - 强调文字颜色 2 4 2 3 3 2 6" xfId="14649" xr:uid="{00000000-0005-0000-0000-000069390000}"/>
    <cellStyle name="20% - 强调文字颜色 2 4 2 3 3 3" xfId="9400" xr:uid="{00000000-0005-0000-0000-0000E8240000}"/>
    <cellStyle name="20% - 强调文字颜色 2 4 2 3 3 3 2" xfId="9404" xr:uid="{00000000-0005-0000-0000-0000EC240000}"/>
    <cellStyle name="20% - 强调文字颜色 2 4 2 3 3 3 2 2" xfId="9419" xr:uid="{00000000-0005-0000-0000-0000FB240000}"/>
    <cellStyle name="20% - 强调文字颜色 2 4 2 3 3 3 2 3" xfId="9426" xr:uid="{00000000-0005-0000-0000-000002250000}"/>
    <cellStyle name="20% - 强调文字颜色 2 4 2 3 3 3 2 4" xfId="9434" xr:uid="{00000000-0005-0000-0000-00000A250000}"/>
    <cellStyle name="20% - 强调文字颜色 2 4 2 3 3 3 2 5" xfId="9443" xr:uid="{00000000-0005-0000-0000-000013250000}"/>
    <cellStyle name="20% - 强调文字颜色 2 4 2 3 3 3 3" xfId="9446" xr:uid="{00000000-0005-0000-0000-000016250000}"/>
    <cellStyle name="20% - 强调文字颜色 2 4 2 3 3 3 4" xfId="8086" xr:uid="{00000000-0005-0000-0000-0000C61F0000}"/>
    <cellStyle name="20% - 强调文字颜色 2 4 2 3 3 3 5" xfId="8098" xr:uid="{00000000-0005-0000-0000-0000D21F0000}"/>
    <cellStyle name="20% - 强调文字颜色 2 4 2 3 3 3 6" xfId="8111" xr:uid="{00000000-0005-0000-0000-0000DF1F0000}"/>
    <cellStyle name="20% - 强调文字颜色 2 4 2 3 3 4" xfId="9460" xr:uid="{00000000-0005-0000-0000-000024250000}"/>
    <cellStyle name="20% - 强调文字颜色 2 4 2 3 3 4 2" xfId="7785" xr:uid="{00000000-0005-0000-0000-0000991E0000}"/>
    <cellStyle name="20% - 强调文字颜色 2 4 2 3 3 4 3" xfId="7799" xr:uid="{00000000-0005-0000-0000-0000A71E0000}"/>
    <cellStyle name="20% - 强调文字颜色 2 4 2 3 3 4 4" xfId="7810" xr:uid="{00000000-0005-0000-0000-0000B21E0000}"/>
    <cellStyle name="20% - 强调文字颜色 2 4 2 3 3 4 5" xfId="9501" xr:uid="{00000000-0005-0000-0000-00004D250000}"/>
    <cellStyle name="20% - 强调文字颜色 2 4 2 3 3 5" xfId="9515" xr:uid="{00000000-0005-0000-0000-00005B250000}"/>
    <cellStyle name="20% - 强调文字颜色 2 4 2 3 3 5 2" xfId="7831" xr:uid="{00000000-0005-0000-0000-0000C71E0000}"/>
    <cellStyle name="20% - 强调文字颜色 2 4 2 3 3 5 3" xfId="7847" xr:uid="{00000000-0005-0000-0000-0000D71E0000}"/>
    <cellStyle name="20% - 强调文字颜色 2 4 2 3 3 5 4" xfId="7870" xr:uid="{00000000-0005-0000-0000-0000EE1E0000}"/>
    <cellStyle name="20% - 强调文字颜色 2 4 2 3 3 5 5" xfId="9528" xr:uid="{00000000-0005-0000-0000-000068250000}"/>
    <cellStyle name="20% - 强调文字颜色 2 4 2 3 3 6" xfId="9536" xr:uid="{00000000-0005-0000-0000-000070250000}"/>
    <cellStyle name="20% - 强调文字颜色 2 4 2 3 3 7" xfId="9547" xr:uid="{00000000-0005-0000-0000-00007B250000}"/>
    <cellStyle name="20% - 强调文字颜色 2 4 2 3 3 8" xfId="9559" xr:uid="{00000000-0005-0000-0000-000087250000}"/>
    <cellStyle name="20% - 强调文字颜色 2 4 2 3 3 9" xfId="9569" xr:uid="{00000000-0005-0000-0000-000091250000}"/>
    <cellStyle name="20% - 强调文字颜色 2 4 2 3 4" xfId="18756" xr:uid="{00000000-0005-0000-0000-000074490000}"/>
    <cellStyle name="20% - 强调文字颜色 2 4 2 3 5" xfId="18758" xr:uid="{00000000-0005-0000-0000-000076490000}"/>
    <cellStyle name="20% - 强调文字颜色 2 4 2 4" xfId="18298" xr:uid="{00000000-0005-0000-0000-0000AA470000}"/>
    <cellStyle name="20% - 强调文字颜色 2 4 2 4 2" xfId="18761" xr:uid="{00000000-0005-0000-0000-000079490000}"/>
    <cellStyle name="20% - 强调文字颜色 2 4 2 4 2 2" xfId="11358" xr:uid="{00000000-0005-0000-0000-00008E2C0000}"/>
    <cellStyle name="20% - 强调文字颜色 2 4 2 4 2 3" xfId="14365" xr:uid="{00000000-0005-0000-0000-00004D380000}"/>
    <cellStyle name="20% - 强调文字颜色 2 4 2 4 2 4" xfId="18763" xr:uid="{00000000-0005-0000-0000-00007B490000}"/>
    <cellStyle name="20% - 强调文字颜色 2 4 2 4 2 5" xfId="17257" xr:uid="{00000000-0005-0000-0000-000099430000}"/>
    <cellStyle name="20% - 强调文字颜色 2 4 2 4 3" xfId="18767" xr:uid="{00000000-0005-0000-0000-00007F490000}"/>
    <cellStyle name="20% - 强调文字颜色 2 4 2 4 4" xfId="18770" xr:uid="{00000000-0005-0000-0000-000082490000}"/>
    <cellStyle name="20% - 强调文字颜色 2 4 2 5" xfId="18302" xr:uid="{00000000-0005-0000-0000-0000AE470000}"/>
    <cellStyle name="20% - 强调文字颜色 2 4 2 5 2" xfId="18774" xr:uid="{00000000-0005-0000-0000-000086490000}"/>
    <cellStyle name="20% - 强调文字颜色 2 4 2 5 2 2" xfId="18775" xr:uid="{00000000-0005-0000-0000-000087490000}"/>
    <cellStyle name="20% - 强调文字颜色 2 4 2 5 2 3" xfId="6556" xr:uid="{00000000-0005-0000-0000-0000CC190000}"/>
    <cellStyle name="20% - 强调文字颜色 2 4 2 5 2 4" xfId="9578" xr:uid="{00000000-0005-0000-0000-00009A250000}"/>
    <cellStyle name="20% - 强调文字颜色 2 4 2 5 2 5" xfId="9582" xr:uid="{00000000-0005-0000-0000-00009E250000}"/>
    <cellStyle name="20% - 强调文字颜色 2 4 2 5 3" xfId="18778" xr:uid="{00000000-0005-0000-0000-00008A490000}"/>
    <cellStyle name="20% - 强调文字颜色 2 4 2 5 3 2" xfId="18779" xr:uid="{00000000-0005-0000-0000-00008B490000}"/>
    <cellStyle name="20% - 强调文字颜色 2 4 2 5 3 3" xfId="9589" xr:uid="{00000000-0005-0000-0000-0000A5250000}"/>
    <cellStyle name="20% - 强调文字颜色 2 4 2 5 3 4" xfId="9632" xr:uid="{00000000-0005-0000-0000-0000D0250000}"/>
    <cellStyle name="20% - 强调文字颜色 2 4 2 5 3 5" xfId="6685" xr:uid="{00000000-0005-0000-0000-00004D1A0000}"/>
    <cellStyle name="20% - 强调文字颜色 2 4 2 5 4" xfId="18782" xr:uid="{00000000-0005-0000-0000-00008E490000}"/>
    <cellStyle name="20% - 强调文字颜色 2 4 2 5 5" xfId="18785" xr:uid="{00000000-0005-0000-0000-000091490000}"/>
    <cellStyle name="20% - 强调文字颜色 2 4 2 5 6" xfId="18787" xr:uid="{00000000-0005-0000-0000-000093490000}"/>
    <cellStyle name="20% - 强调文字颜色 2 4 2 5 7" xfId="10013" xr:uid="{00000000-0005-0000-0000-00004D270000}"/>
    <cellStyle name="20% - 强调文字颜色 2 4 2 5 8" xfId="10018" xr:uid="{00000000-0005-0000-0000-000052270000}"/>
    <cellStyle name="20% - 强调文字颜色 2 4 2 6" xfId="18306" xr:uid="{00000000-0005-0000-0000-0000B2470000}"/>
    <cellStyle name="20% - 强调文字颜色 2 4 2 6 2" xfId="18790" xr:uid="{00000000-0005-0000-0000-000096490000}"/>
    <cellStyle name="20% - 强调文字颜色 2 4 2 6 2 2" xfId="18793" xr:uid="{00000000-0005-0000-0000-000099490000}"/>
    <cellStyle name="20% - 强调文字颜色 2 4 2 6 2 3" xfId="18797" xr:uid="{00000000-0005-0000-0000-00009D490000}"/>
    <cellStyle name="20% - 强调文字颜色 2 4 2 6 2 4" xfId="18802" xr:uid="{00000000-0005-0000-0000-0000A2490000}"/>
    <cellStyle name="20% - 强调文字颜色 2 4 2 6 2 5" xfId="18807" xr:uid="{00000000-0005-0000-0000-0000A7490000}"/>
    <cellStyle name="20% - 强调文字颜色 2 4 2 6 3" xfId="18811" xr:uid="{00000000-0005-0000-0000-0000AB490000}"/>
    <cellStyle name="20% - 强调文字颜色 2 4 2 6 3 2" xfId="18813" xr:uid="{00000000-0005-0000-0000-0000AD490000}"/>
    <cellStyle name="20% - 强调文字颜色 2 4 2 6 3 3" xfId="11371" xr:uid="{00000000-0005-0000-0000-00009B2C0000}"/>
    <cellStyle name="20% - 强调文字颜色 2 4 2 6 3 4" xfId="11379" xr:uid="{00000000-0005-0000-0000-0000A32C0000}"/>
    <cellStyle name="20% - 强调文字颜色 2 4 2 6 3 5" xfId="4999" xr:uid="{00000000-0005-0000-0000-0000B7130000}"/>
    <cellStyle name="20% - 强调文字颜色 2 4 2 6 4" xfId="18817" xr:uid="{00000000-0005-0000-0000-0000B1490000}"/>
    <cellStyle name="20% - 强调文字颜色 2 4 2 6 5" xfId="14526" xr:uid="{00000000-0005-0000-0000-0000EE380000}"/>
    <cellStyle name="20% - 强调文字颜色 2 4 2 6 6" xfId="14538" xr:uid="{00000000-0005-0000-0000-0000FA380000}"/>
    <cellStyle name="20% - 强调文字颜色 2 4 2 6 7" xfId="14544" xr:uid="{00000000-0005-0000-0000-000000390000}"/>
    <cellStyle name="20% - 强调文字颜色 2 4 2 6 8" xfId="14552" xr:uid="{00000000-0005-0000-0000-000008390000}"/>
    <cellStyle name="20% - 强调文字颜色 2 4 2 7" xfId="18820" xr:uid="{00000000-0005-0000-0000-0000B4490000}"/>
    <cellStyle name="20% - 强调文字颜色 2 4 2 7 2" xfId="18823" xr:uid="{00000000-0005-0000-0000-0000B7490000}"/>
    <cellStyle name="20% - 强调文字颜色 2 4 2 7 2 2" xfId="18825" xr:uid="{00000000-0005-0000-0000-0000B9490000}"/>
    <cellStyle name="20% - 强调文字颜色 2 4 2 7 2 3" xfId="18830" xr:uid="{00000000-0005-0000-0000-0000BE490000}"/>
    <cellStyle name="20% - 强调文字颜色 2 4 2 7 2 4" xfId="18833" xr:uid="{00000000-0005-0000-0000-0000C1490000}"/>
    <cellStyle name="20% - 强调文字颜色 2 4 2 7 2 5" xfId="18836" xr:uid="{00000000-0005-0000-0000-0000C4490000}"/>
    <cellStyle name="20% - 强调文字颜色 2 4 2 7 3" xfId="18841" xr:uid="{00000000-0005-0000-0000-0000C9490000}"/>
    <cellStyle name="20% - 强调文字颜色 2 4 2 7 4" xfId="18845" xr:uid="{00000000-0005-0000-0000-0000CD490000}"/>
    <cellStyle name="20% - 强调文字颜色 2 4 2 7 5" xfId="14565" xr:uid="{00000000-0005-0000-0000-000015390000}"/>
    <cellStyle name="20% - 强调文字颜色 2 4 2 7 6" xfId="14569" xr:uid="{00000000-0005-0000-0000-000019390000}"/>
    <cellStyle name="20% - 强调文字颜色 2 4 2 7 7" xfId="2988" xr:uid="{00000000-0005-0000-0000-0000DC0B0000}"/>
    <cellStyle name="20% - 强调文字颜色 2 4 2 8" xfId="18848" xr:uid="{00000000-0005-0000-0000-0000D0490000}"/>
    <cellStyle name="20% - 强调文字颜色 2 4 2 8 2" xfId="18849" xr:uid="{00000000-0005-0000-0000-0000D1490000}"/>
    <cellStyle name="20% - 强调文字颜色 2 4 2 8 2 2" xfId="18853" xr:uid="{00000000-0005-0000-0000-0000D5490000}"/>
    <cellStyle name="20% - 强调文字颜色 2 4 2 8 2 3" xfId="18854" xr:uid="{00000000-0005-0000-0000-0000D6490000}"/>
    <cellStyle name="20% - 强调文字颜色 2 4 2 8 2 4" xfId="18856" xr:uid="{00000000-0005-0000-0000-0000D8490000}"/>
    <cellStyle name="20% - 强调文字颜色 2 4 2 8 2 5" xfId="18858" xr:uid="{00000000-0005-0000-0000-0000DA490000}"/>
    <cellStyle name="20% - 强调文字颜色 2 4 2 8 3" xfId="18861" xr:uid="{00000000-0005-0000-0000-0000DD490000}"/>
    <cellStyle name="20% - 强调文字颜色 2 4 2 8 4" xfId="18866" xr:uid="{00000000-0005-0000-0000-0000E2490000}"/>
    <cellStyle name="20% - 强调文字颜色 2 4 2 8 5" xfId="14575" xr:uid="{00000000-0005-0000-0000-00001F390000}"/>
    <cellStyle name="20% - 强调文字颜色 2 4 2 8 6" xfId="14581" xr:uid="{00000000-0005-0000-0000-000025390000}"/>
    <cellStyle name="20% - 强调文字颜色 2 4 2 8 7" xfId="14584" xr:uid="{00000000-0005-0000-0000-000028390000}"/>
    <cellStyle name="20% - 强调文字颜色 2 4 2 9" xfId="18871" xr:uid="{00000000-0005-0000-0000-0000E7490000}"/>
    <cellStyle name="20% - 强调文字颜色 2 4 2 9 2" xfId="18872" xr:uid="{00000000-0005-0000-0000-0000E8490000}"/>
    <cellStyle name="20% - 强调文字颜色 2 4 2 9 3" xfId="18876" xr:uid="{00000000-0005-0000-0000-0000EC490000}"/>
    <cellStyle name="20% - 强调文字颜色 2 4 2 9 4" xfId="18881" xr:uid="{00000000-0005-0000-0000-0000F1490000}"/>
    <cellStyle name="20% - 强调文字颜色 2 4 2 9 5" xfId="14592" xr:uid="{00000000-0005-0000-0000-000030390000}"/>
    <cellStyle name="20% - 强调文字颜色 2 4 2 9 6" xfId="14599" xr:uid="{00000000-0005-0000-0000-000037390000}"/>
    <cellStyle name="20% - 强调文字颜色 2 4 3" xfId="18887" xr:uid="{00000000-0005-0000-0000-0000F7490000}"/>
    <cellStyle name="20% - 强调文字颜色 2 4 3 2" xfId="7680" xr:uid="{00000000-0005-0000-0000-0000301E0000}"/>
    <cellStyle name="20% - 强调文字颜色 2 4 3 2 2" xfId="8716" xr:uid="{00000000-0005-0000-0000-00003C220000}"/>
    <cellStyle name="20% - 强调文字颜色 2 4 4" xfId="18889" xr:uid="{00000000-0005-0000-0000-0000F9490000}"/>
    <cellStyle name="20% - 强调文字颜色 2 4 4 2" xfId="18891" xr:uid="{00000000-0005-0000-0000-0000FB490000}"/>
    <cellStyle name="20% - 强调文字颜色 2 4 4 3" xfId="2540" xr:uid="{00000000-0005-0000-0000-00001C0A0000}"/>
    <cellStyle name="20% - 强调文字颜色 2 4 5" xfId="18892" xr:uid="{00000000-0005-0000-0000-0000FC490000}"/>
    <cellStyle name="20% - 强调文字颜色 2 4 5 2" xfId="18896" xr:uid="{00000000-0005-0000-0000-0000004A0000}"/>
    <cellStyle name="20% - 强调文字颜色 2 4 5 2 2" xfId="18898" xr:uid="{00000000-0005-0000-0000-0000024A0000}"/>
    <cellStyle name="20% - 强调文字颜色 2 4 5 2 2 2" xfId="18899" xr:uid="{00000000-0005-0000-0000-0000034A0000}"/>
    <cellStyle name="20% - 强调文字颜色 2 4 5 2 2 2 2" xfId="51" xr:uid="{00000000-0005-0000-0000-000037000000}"/>
    <cellStyle name="20% - 强调文字颜色 2 4 5 2 2 2 3" xfId="18900" xr:uid="{00000000-0005-0000-0000-0000044A0000}"/>
    <cellStyle name="20% - 强调文字颜色 2 4 5 2 2 2 4" xfId="17421" xr:uid="{00000000-0005-0000-0000-00003D440000}"/>
    <cellStyle name="20% - 强调文字颜色 2 4 5 2 2 2 5" xfId="17478" xr:uid="{00000000-0005-0000-0000-000076440000}"/>
    <cellStyle name="20% - 强调文字颜色 2 4 5 2 2 3" xfId="18904" xr:uid="{00000000-0005-0000-0000-0000084A0000}"/>
    <cellStyle name="20% - 强调文字颜色 2 4 5 2 2 4" xfId="18910" xr:uid="{00000000-0005-0000-0000-00000E4A0000}"/>
    <cellStyle name="20% - 强调文字颜色 2 4 5 2 2 5" xfId="18917" xr:uid="{00000000-0005-0000-0000-0000154A0000}"/>
    <cellStyle name="20% - 强调文字颜色 2 4 5 2 2 6" xfId="18923" xr:uid="{00000000-0005-0000-0000-00001B4A0000}"/>
    <cellStyle name="20% - 强调文字颜色 2 4 5 2 3" xfId="18925" xr:uid="{00000000-0005-0000-0000-00001D4A0000}"/>
    <cellStyle name="20% - 强调文字颜色 2 4 5 2 3 2" xfId="18928" xr:uid="{00000000-0005-0000-0000-0000204A0000}"/>
    <cellStyle name="20% - 强调文字颜色 2 4 5 2 3 2 2" xfId="18930" xr:uid="{00000000-0005-0000-0000-0000224A0000}"/>
    <cellStyle name="20% - 强调文字颜色 2 4 5 2 3 2 3" xfId="18745" xr:uid="{00000000-0005-0000-0000-000069490000}"/>
    <cellStyle name="20% - 强调文字颜色 2 4 5 2 3 2 4" xfId="17917" xr:uid="{00000000-0005-0000-0000-00002D460000}"/>
    <cellStyle name="20% - 强调文字颜色 2 4 5 2 3 2 5" xfId="18753" xr:uid="{00000000-0005-0000-0000-000071490000}"/>
    <cellStyle name="20% - 强调文字颜色 2 4 5 2 3 3" xfId="75" xr:uid="{00000000-0005-0000-0000-00004F000000}"/>
    <cellStyle name="20% - 强调文字颜色 2 4 5 2 3 4" xfId="18937" xr:uid="{00000000-0005-0000-0000-0000294A0000}"/>
    <cellStyle name="20% - 强调文字颜色 2 4 5 2 3 5" xfId="18948" xr:uid="{00000000-0005-0000-0000-0000344A0000}"/>
    <cellStyle name="20% - 强调文字颜色 2 4 5 2 3 6" xfId="18957" xr:uid="{00000000-0005-0000-0000-00003D4A0000}"/>
    <cellStyle name="20% - 强调文字颜色 2 4 5 2 4" xfId="18960" xr:uid="{00000000-0005-0000-0000-0000404A0000}"/>
    <cellStyle name="20% - 强调文字颜色 2 4 5 2 4 2" xfId="16778" xr:uid="{00000000-0005-0000-0000-0000BA410000}"/>
    <cellStyle name="20% - 强调文字颜色 2 4 5 2 4 3" xfId="18964" xr:uid="{00000000-0005-0000-0000-0000444A0000}"/>
    <cellStyle name="20% - 强调文字颜色 2 4 5 2 4 4" xfId="18970" xr:uid="{00000000-0005-0000-0000-00004A4A0000}"/>
    <cellStyle name="20% - 强调文字颜色 2 4 5 2 4 5" xfId="18983" xr:uid="{00000000-0005-0000-0000-0000574A0000}"/>
    <cellStyle name="20% - 强调文字颜色 2 4 5 2 5" xfId="18989" xr:uid="{00000000-0005-0000-0000-00005D4A0000}"/>
    <cellStyle name="20% - 强调文字颜色 2 4 5 2 6" xfId="11187" xr:uid="{00000000-0005-0000-0000-0000E32B0000}"/>
    <cellStyle name="20% - 强调文字颜色 2 4 5 2 7" xfId="11192" xr:uid="{00000000-0005-0000-0000-0000E82B0000}"/>
    <cellStyle name="20% - 强调文字颜色 2 4 5 2 8" xfId="5845" xr:uid="{00000000-0005-0000-0000-000005170000}"/>
    <cellStyle name="20% - 强调文字颜色 2 4 5 3" xfId="7138" xr:uid="{00000000-0005-0000-0000-0000121C0000}"/>
    <cellStyle name="20% - 强调文字颜色 2 4 5 3 2" xfId="9801" xr:uid="{00000000-0005-0000-0000-000079260000}"/>
    <cellStyle name="20% - 强调文字颜色 2 4 5 3 2 2" xfId="9845" xr:uid="{00000000-0005-0000-0000-0000A5260000}"/>
    <cellStyle name="20% - 强调文字颜色 2 4 5 3 2 3" xfId="10379" xr:uid="{00000000-0005-0000-0000-0000BB280000}"/>
    <cellStyle name="20% - 强调文字颜色 2 4 5 3 2 4" xfId="10609" xr:uid="{00000000-0005-0000-0000-0000A1290000}"/>
    <cellStyle name="20% - 强调文字颜色 2 4 5 3 2 5" xfId="10634" xr:uid="{00000000-0005-0000-0000-0000BA290000}"/>
    <cellStyle name="20% - 强调文字颜色 2 4 5 3 3" xfId="10835" xr:uid="{00000000-0005-0000-0000-0000832A0000}"/>
    <cellStyle name="20% - 强调文字颜色 2 4 5 3 4" xfId="10855" xr:uid="{00000000-0005-0000-0000-0000972A0000}"/>
    <cellStyle name="20% - 强调文字颜色 2 4 5 3 5" xfId="10866" xr:uid="{00000000-0005-0000-0000-0000A22A0000}"/>
    <cellStyle name="20% - 强调文字颜色 2 4 5 3 6" xfId="18991" xr:uid="{00000000-0005-0000-0000-00005F4A0000}"/>
    <cellStyle name="20% - 强调文字颜色 2 4 5 4" xfId="7159" xr:uid="{00000000-0005-0000-0000-0000271C0000}"/>
    <cellStyle name="20% - 强调文字颜色 2 4 5 4 2" xfId="6774" xr:uid="{00000000-0005-0000-0000-0000A61A0000}"/>
    <cellStyle name="20% - 强调文字颜色 2 4 5 4 2 2" xfId="10999" xr:uid="{00000000-0005-0000-0000-0000272B0000}"/>
    <cellStyle name="20% - 强调文字颜色 2 4 5 4 2 3" xfId="11107" xr:uid="{00000000-0005-0000-0000-0000932B0000}"/>
    <cellStyle name="20% - 强调文字颜色 2 4 5 4 2 4" xfId="11201" xr:uid="{00000000-0005-0000-0000-0000F12B0000}"/>
    <cellStyle name="20% - 强调文字颜色 2 4 5 4 2 5" xfId="11241" xr:uid="{00000000-0005-0000-0000-0000192C0000}"/>
    <cellStyle name="20% - 强调文字颜色 2 4 5 4 3" xfId="11361" xr:uid="{00000000-0005-0000-0000-0000912C0000}"/>
    <cellStyle name="20% - 强调文字颜色 2 4 5 4 4" xfId="11573" xr:uid="{00000000-0005-0000-0000-0000652D0000}"/>
    <cellStyle name="20% - 强调文字颜色 2 4 5 4 5" xfId="11589" xr:uid="{00000000-0005-0000-0000-0000752D0000}"/>
    <cellStyle name="20% - 强调文字颜色 2 4 5 4 6" xfId="11622" xr:uid="{00000000-0005-0000-0000-0000962D0000}"/>
    <cellStyle name="20% - 强调文字颜色 2 4 5 5" xfId="7175" xr:uid="{00000000-0005-0000-0000-0000371C0000}"/>
    <cellStyle name="20% - 强调文字颜色 2 4 5 5 2" xfId="8874" xr:uid="{00000000-0005-0000-0000-0000DA220000}"/>
    <cellStyle name="20% - 强调文字颜色 2 4 5 5 3" xfId="357" xr:uid="{00000000-0005-0000-0000-00007D010000}"/>
    <cellStyle name="20% - 强调文字颜色 2 4 5 5 4" xfId="8903" xr:uid="{00000000-0005-0000-0000-0000F7220000}"/>
    <cellStyle name="20% - 强调文字颜色 2 4 5 5 5" xfId="18992" xr:uid="{00000000-0005-0000-0000-0000604A0000}"/>
    <cellStyle name="20% - 强调文字颜色 2 4 5 6" xfId="7188" xr:uid="{00000000-0005-0000-0000-0000441C0000}"/>
    <cellStyle name="20% - 强调文字颜色 2 4 5 7" xfId="10878" xr:uid="{00000000-0005-0000-0000-0000AE2A0000}"/>
    <cellStyle name="20% - 强调文字颜色 2 4 5 8" xfId="10885" xr:uid="{00000000-0005-0000-0000-0000B52A0000}"/>
    <cellStyle name="20% - 强调文字颜色 2 4 5 9" xfId="10892" xr:uid="{00000000-0005-0000-0000-0000BC2A0000}"/>
    <cellStyle name="20% - 强调文字颜色 2 4 6" xfId="14309" xr:uid="{00000000-0005-0000-0000-000015380000}"/>
    <cellStyle name="20% - 强调文字颜色 2 4 6 2" xfId="18995" xr:uid="{00000000-0005-0000-0000-0000634A0000}"/>
    <cellStyle name="20% - 强调文字颜色 2 4 6 2 2" xfId="18996" xr:uid="{00000000-0005-0000-0000-0000644A0000}"/>
    <cellStyle name="20% - 强调文字颜色 2 4 6 2 2 2" xfId="13032" xr:uid="{00000000-0005-0000-0000-000018330000}"/>
    <cellStyle name="20% - 强调文字颜色 2 4 6 2 2 2 2" xfId="18997" xr:uid="{00000000-0005-0000-0000-0000654A0000}"/>
    <cellStyle name="20% - 强调文字颜色 2 4 6 2 2 2 3" xfId="18998" xr:uid="{00000000-0005-0000-0000-0000664A0000}"/>
    <cellStyle name="20% - 强调文字颜色 2 4 6 2 2 2 4" xfId="6660" xr:uid="{00000000-0005-0000-0000-0000341A0000}"/>
    <cellStyle name="20% - 强调文字颜色 2 4 6 2 2 2 5" xfId="6329" xr:uid="{00000000-0005-0000-0000-0000E9180000}"/>
    <cellStyle name="20% - 强调文字颜色 2 4 6 2 2 3" xfId="13034" xr:uid="{00000000-0005-0000-0000-00001A330000}"/>
    <cellStyle name="20% - 强调文字颜色 2 4 6 2 2 4" xfId="13039" xr:uid="{00000000-0005-0000-0000-00001F330000}"/>
    <cellStyle name="20% - 强调文字颜色 2 4 6 2 2 5" xfId="13885" xr:uid="{00000000-0005-0000-0000-00006D360000}"/>
    <cellStyle name="20% - 强调文字颜色 2 4 6 2 2 6" xfId="13889" xr:uid="{00000000-0005-0000-0000-000071360000}"/>
    <cellStyle name="20% - 强调文字颜色 2 4 6 2 3" xfId="14347" xr:uid="{00000000-0005-0000-0000-00003B380000}"/>
    <cellStyle name="20% - 强调文字颜色 2 4 6 2 3 2" xfId="13061" xr:uid="{00000000-0005-0000-0000-000035330000}"/>
    <cellStyle name="20% - 强调文字颜色 2 4 6 2 3 2 2" xfId="14350" xr:uid="{00000000-0005-0000-0000-00003E380000}"/>
    <cellStyle name="20% - 强调文字颜色 2 4 6 2 3 2 3" xfId="14353" xr:uid="{00000000-0005-0000-0000-000041380000}"/>
    <cellStyle name="20% - 强调文字颜色 2 4 6 2 3 2 4" xfId="14356" xr:uid="{00000000-0005-0000-0000-000044380000}"/>
    <cellStyle name="20% - 强调文字颜色 2 4 6 2 3 2 5" xfId="4021" xr:uid="{00000000-0005-0000-0000-0000E50F0000}"/>
    <cellStyle name="20% - 强调文字颜色 2 4 6 2 3 3" xfId="13069" xr:uid="{00000000-0005-0000-0000-00003D330000}"/>
    <cellStyle name="20% - 强调文字颜色 2 4 6 2 3 4" xfId="13081" xr:uid="{00000000-0005-0000-0000-000049330000}"/>
    <cellStyle name="20% - 强调文字颜色 2 4 6 2 3 5" xfId="14048" xr:uid="{00000000-0005-0000-0000-000010370000}"/>
    <cellStyle name="20% - 强调文字颜色 2 4 6 2 3 6" xfId="14060" xr:uid="{00000000-0005-0000-0000-00001C370000}"/>
    <cellStyle name="20% - 强调文字颜色 2 4 6 2 4" xfId="14360" xr:uid="{00000000-0005-0000-0000-000048380000}"/>
    <cellStyle name="20% - 强调文字颜色 2 4 6 2 4 2" xfId="13101" xr:uid="{00000000-0005-0000-0000-00005D330000}"/>
    <cellStyle name="20% - 强调文字颜色 2 4 6 2 4 3" xfId="11958" xr:uid="{00000000-0005-0000-0000-0000E62E0000}"/>
    <cellStyle name="20% - 强调文字颜色 2 4 6 2 4 4" xfId="11971" xr:uid="{00000000-0005-0000-0000-0000F32E0000}"/>
    <cellStyle name="20% - 强调文字颜色 2 4 6 2 4 5" xfId="11979" xr:uid="{00000000-0005-0000-0000-0000FB2E0000}"/>
    <cellStyle name="20% - 强调文字颜色 2 4 6 2 5" xfId="3926" xr:uid="{00000000-0005-0000-0000-0000860F0000}"/>
    <cellStyle name="20% - 强调文字颜色 2 4 6 2 6" xfId="4045" xr:uid="{00000000-0005-0000-0000-0000FD0F0000}"/>
    <cellStyle name="20% - 强调文字颜色 2 4 6 2 7" xfId="4079" xr:uid="{00000000-0005-0000-0000-00001F100000}"/>
    <cellStyle name="20% - 强调文字颜色 2 4 6 2 8" xfId="4103" xr:uid="{00000000-0005-0000-0000-000037100000}"/>
    <cellStyle name="20% - 强调文字颜色 2 4 6 3" xfId="9197" xr:uid="{00000000-0005-0000-0000-00001D240000}"/>
    <cellStyle name="20% - 强调文字颜色 2 4 6 3 2" xfId="12235" xr:uid="{00000000-0005-0000-0000-0000FB2F0000}"/>
    <cellStyle name="20% - 强调文字颜色 2 4 6 3 2 2" xfId="12252" xr:uid="{00000000-0005-0000-0000-00000C300000}"/>
    <cellStyle name="20% - 强调文字颜色 2 4 6 3 2 3" xfId="12346" xr:uid="{00000000-0005-0000-0000-00006A300000}"/>
    <cellStyle name="20% - 强调文字颜色 2 4 6 3 2 4" xfId="12380" xr:uid="{00000000-0005-0000-0000-00008C300000}"/>
    <cellStyle name="20% - 强调文字颜色 2 4 6 3 2 5" xfId="12450" xr:uid="{00000000-0005-0000-0000-0000D2300000}"/>
    <cellStyle name="20% - 强调文字颜色 2 4 6 3 3" xfId="12636" xr:uid="{00000000-0005-0000-0000-00008C310000}"/>
    <cellStyle name="20% - 强调文字颜色 2 4 6 3 4" xfId="12785" xr:uid="{00000000-0005-0000-0000-000021320000}"/>
    <cellStyle name="20% - 强调文字颜色 2 4 6 3 5" xfId="4156" xr:uid="{00000000-0005-0000-0000-00006C100000}"/>
    <cellStyle name="20% - 强调文字颜色 2 4 6 3 6" xfId="4191" xr:uid="{00000000-0005-0000-0000-00008F100000}"/>
    <cellStyle name="20% - 强调文字颜色 2 4 6 4" xfId="13022" xr:uid="{00000000-0005-0000-0000-00000E330000}"/>
    <cellStyle name="20% - 强调文字颜色 2 4 6 4 2" xfId="8934" xr:uid="{00000000-0005-0000-0000-000016230000}"/>
    <cellStyle name="20% - 强调文字颜色 2 4 6 4 2 2" xfId="7591" xr:uid="{00000000-0005-0000-0000-0000D71D0000}"/>
    <cellStyle name="20% - 强调文字颜色 2 4 6 4 2 3" xfId="7599" xr:uid="{00000000-0005-0000-0000-0000DF1D0000}"/>
    <cellStyle name="20% - 强调文字颜色 2 4 6 4 2 4" xfId="19001" xr:uid="{00000000-0005-0000-0000-0000694A0000}"/>
    <cellStyle name="20% - 强调文字颜色 2 4 6 4 2 5" xfId="19004" xr:uid="{00000000-0005-0000-0000-00006C4A0000}"/>
    <cellStyle name="20% - 强调文字颜色 2 4 6 4 3" xfId="8937" xr:uid="{00000000-0005-0000-0000-000019230000}"/>
    <cellStyle name="20% - 强调文字颜色 2 4 6 4 4" xfId="8881" xr:uid="{00000000-0005-0000-0000-0000E1220000}"/>
    <cellStyle name="20% - 强调文字颜色 2 4 6 4 5" xfId="3937" xr:uid="{00000000-0005-0000-0000-0000910F0000}"/>
    <cellStyle name="20% - 强调文字颜色 2 4 6 4 6" xfId="19005" xr:uid="{00000000-0005-0000-0000-00006D4A0000}"/>
    <cellStyle name="20% - 强调文字颜色 2 4 6 5" xfId="10899" xr:uid="{00000000-0005-0000-0000-0000C32A0000}"/>
    <cellStyle name="20% - 强调文字颜色 2 4 6 5 2" xfId="8941" xr:uid="{00000000-0005-0000-0000-00001D230000}"/>
    <cellStyle name="20% - 强调文字颜色 2 4 6 5 3" xfId="8945" xr:uid="{00000000-0005-0000-0000-000021230000}"/>
    <cellStyle name="20% - 强调文字颜色 2 4 6 5 4" xfId="19007" xr:uid="{00000000-0005-0000-0000-00006F4A0000}"/>
    <cellStyle name="20% - 强调文字颜色 2 4 6 5 5" xfId="19008" xr:uid="{00000000-0005-0000-0000-0000704A0000}"/>
    <cellStyle name="20% - 强调文字颜色 2 4 6 6" xfId="10906" xr:uid="{00000000-0005-0000-0000-0000CA2A0000}"/>
    <cellStyle name="20% - 强调文字颜色 2 4 6 7" xfId="10914" xr:uid="{00000000-0005-0000-0000-0000D22A0000}"/>
    <cellStyle name="20% - 强调文字颜色 2 4 6 8" xfId="10919" xr:uid="{00000000-0005-0000-0000-0000D72A0000}"/>
    <cellStyle name="20% - 强调文字颜色 2 4 6 9" xfId="10923" xr:uid="{00000000-0005-0000-0000-0000DB2A0000}"/>
    <cellStyle name="20% - 强调文字颜色 2 5" xfId="10438" xr:uid="{00000000-0005-0000-0000-0000F6280000}"/>
    <cellStyle name="20% - 强调文字颜色 2 5 10" xfId="4047" xr:uid="{00000000-0005-0000-0000-0000FF0F0000}"/>
    <cellStyle name="20% - 强调文字颜色 2 5 10 2" xfId="17504" xr:uid="{00000000-0005-0000-0000-000090440000}"/>
    <cellStyle name="20% - 强调文字颜色 2 5 10 3" xfId="18052" xr:uid="{00000000-0005-0000-0000-0000B4460000}"/>
    <cellStyle name="20% - 强调文字颜色 2 5 10 4" xfId="19010" xr:uid="{00000000-0005-0000-0000-0000724A0000}"/>
    <cellStyle name="20% - 强调文字颜色 2 5 10 5" xfId="13699" xr:uid="{00000000-0005-0000-0000-0000B3350000}"/>
    <cellStyle name="20% - 强调文字颜色 2 5 10 6" xfId="13702" xr:uid="{00000000-0005-0000-0000-0000B6350000}"/>
    <cellStyle name="20% - 强调文字颜色 2 5 11" xfId="4080" xr:uid="{00000000-0005-0000-0000-000020100000}"/>
    <cellStyle name="20% - 强调文字颜色 2 5 11 2" xfId="15846" xr:uid="{00000000-0005-0000-0000-0000163E0000}"/>
    <cellStyle name="20% - 强调文字颜色 2 5 11 3" xfId="15852" xr:uid="{00000000-0005-0000-0000-00001C3E0000}"/>
    <cellStyle name="20% - 强调文字颜色 2 5 11 4" xfId="15857" xr:uid="{00000000-0005-0000-0000-0000213E0000}"/>
    <cellStyle name="20% - 强调文字颜色 2 5 11 5" xfId="13727" xr:uid="{00000000-0005-0000-0000-0000CF350000}"/>
    <cellStyle name="20% - 强调文字颜色 2 5 11 6" xfId="13749" xr:uid="{00000000-0005-0000-0000-0000E5350000}"/>
    <cellStyle name="20% - 强调文字颜色 2 5 12" xfId="4104" xr:uid="{00000000-0005-0000-0000-000038100000}"/>
    <cellStyle name="20% - 强调文字颜色 2 5 13" xfId="4121" xr:uid="{00000000-0005-0000-0000-000049100000}"/>
    <cellStyle name="20% - 强调文字颜色 2 5 13 2" xfId="19011" xr:uid="{00000000-0005-0000-0000-0000734A0000}"/>
    <cellStyle name="20% - 强调文字颜色 2 5 13 3" xfId="19012" xr:uid="{00000000-0005-0000-0000-0000744A0000}"/>
    <cellStyle name="20% - 强调文字颜色 2 5 13 4" xfId="16027" xr:uid="{00000000-0005-0000-0000-0000CB3E0000}"/>
    <cellStyle name="20% - 强调文字颜色 2 5 13 5" xfId="16050" xr:uid="{00000000-0005-0000-0000-0000E23E0000}"/>
    <cellStyle name="20% - 强调文字颜色 2 5 14" xfId="15863" xr:uid="{00000000-0005-0000-0000-0000273E0000}"/>
    <cellStyle name="20% - 强调文字颜色 2 5 15" xfId="15867" xr:uid="{00000000-0005-0000-0000-00002B3E0000}"/>
    <cellStyle name="20% - 强调文字颜色 2 5 16" xfId="19015" xr:uid="{00000000-0005-0000-0000-0000774A0000}"/>
    <cellStyle name="20% - 强调文字颜色 2 5 17" xfId="19017" xr:uid="{00000000-0005-0000-0000-0000794A0000}"/>
    <cellStyle name="20% - 强调文字颜色 2 5 2" xfId="19024" xr:uid="{00000000-0005-0000-0000-0000804A0000}"/>
    <cellStyle name="20% - 强调文字颜色 2 5 2 2" xfId="15733" xr:uid="{00000000-0005-0000-0000-0000A53D0000}"/>
    <cellStyle name="20% - 强调文字颜色 2 5 2 2 2" xfId="19030" xr:uid="{00000000-0005-0000-0000-0000864A0000}"/>
    <cellStyle name="20% - 强调文字颜色 2 5 2 2 3" xfId="19032" xr:uid="{00000000-0005-0000-0000-0000884A0000}"/>
    <cellStyle name="20% - 强调文字颜色 2 5 2 2 4" xfId="19033" xr:uid="{00000000-0005-0000-0000-0000894A0000}"/>
    <cellStyle name="20% - 强调文字颜色 2 5 2 3" xfId="18313" xr:uid="{00000000-0005-0000-0000-0000B9470000}"/>
    <cellStyle name="20% - 强调文字颜色 2 5 2 3 2" xfId="18357" xr:uid="{00000000-0005-0000-0000-0000E5470000}"/>
    <cellStyle name="20% - 强调文字颜色 2 5 2 3 2 2" xfId="1183" xr:uid="{00000000-0005-0000-0000-0000CF040000}"/>
    <cellStyle name="20% - 强调文字颜色 2 5 2 3 2 3" xfId="1213" xr:uid="{00000000-0005-0000-0000-0000ED040000}"/>
    <cellStyle name="20% - 强调文字颜色 2 5 2 3 2 4" xfId="11862" xr:uid="{00000000-0005-0000-0000-0000862E0000}"/>
    <cellStyle name="20% - 强调文字颜色 2 5 2 3 2 5" xfId="11882" xr:uid="{00000000-0005-0000-0000-00009A2E0000}"/>
    <cellStyle name="20% - 强调文字颜色 2 5 2 3 3" xfId="18174" xr:uid="{00000000-0005-0000-0000-00002E470000}"/>
    <cellStyle name="20% - 强调文字颜色 2 5 2 3 4" xfId="18227" xr:uid="{00000000-0005-0000-0000-000063470000}"/>
    <cellStyle name="20% - 强调文字颜色 2 5 2 4" xfId="18316" xr:uid="{00000000-0005-0000-0000-0000BC470000}"/>
    <cellStyle name="20% - 强调文字颜色 2 5 2 4 2" xfId="19034" xr:uid="{00000000-0005-0000-0000-00008A4A0000}"/>
    <cellStyle name="20% - 强调文字颜色 2 5 2 4 3" xfId="18250" xr:uid="{00000000-0005-0000-0000-00007A470000}"/>
    <cellStyle name="20% - 强调文字颜色 2 5 2 4 4" xfId="18255" xr:uid="{00000000-0005-0000-0000-00007F470000}"/>
    <cellStyle name="20% - 强调文字颜色 2 5 2 4 5" xfId="18260" xr:uid="{00000000-0005-0000-0000-000084470000}"/>
    <cellStyle name="20% - 强调文字颜色 2 5 2 5" xfId="18319" xr:uid="{00000000-0005-0000-0000-0000BF470000}"/>
    <cellStyle name="20% - 强调文字颜色 2 5 3" xfId="19037" xr:uid="{00000000-0005-0000-0000-00008D4A0000}"/>
    <cellStyle name="20% - 强调文字颜色 2 5 3 2" xfId="19040" xr:uid="{00000000-0005-0000-0000-0000904A0000}"/>
    <cellStyle name="20% - 强调文字颜色 2 5 3 2 2" xfId="1396" xr:uid="{00000000-0005-0000-0000-0000A4050000}"/>
    <cellStyle name="20% - 强调文字颜色 2 5 3 2 3" xfId="1410" xr:uid="{00000000-0005-0000-0000-0000B2050000}"/>
    <cellStyle name="20% - 强调文字颜色 2 5 3 2 4" xfId="6904" xr:uid="{00000000-0005-0000-0000-0000281B0000}"/>
    <cellStyle name="20% - 强调文字颜色 2 5 3 3" xfId="10396" xr:uid="{00000000-0005-0000-0000-0000CC280000}"/>
    <cellStyle name="20% - 强调文字颜色 2 5 3 3 2" xfId="735" xr:uid="{00000000-0005-0000-0000-00000A030000}"/>
    <cellStyle name="20% - 强调文字颜色 2 5 3 3 2 2" xfId="524" xr:uid="{00000000-0005-0000-0000-00002E020000}"/>
    <cellStyle name="20% - 强调文字颜色 2 5 3 3 2 3" xfId="574" xr:uid="{00000000-0005-0000-0000-000062020000}"/>
    <cellStyle name="20% - 强调文字颜色 2 5 3 3 2 4" xfId="19" xr:uid="{00000000-0005-0000-0000-000014000000}"/>
    <cellStyle name="20% - 强调文字颜色 2 5 3 3 2 5" xfId="642" xr:uid="{00000000-0005-0000-0000-0000AA020000}"/>
    <cellStyle name="20% - 强调文字颜色 2 5 3 4" xfId="10402" xr:uid="{00000000-0005-0000-0000-0000D2280000}"/>
    <cellStyle name="20% - 强调文字颜色 2 5 4" xfId="19042" xr:uid="{00000000-0005-0000-0000-0000924A0000}"/>
    <cellStyle name="20% - 强调文字颜色 2 5 4 2" xfId="19044" xr:uid="{00000000-0005-0000-0000-0000944A0000}"/>
    <cellStyle name="20% - 强调文字颜色 2 5 4 2 2" xfId="19048" xr:uid="{00000000-0005-0000-0000-0000984A0000}"/>
    <cellStyle name="20% - 强调文字颜色 2 5 4 2 3" xfId="19051" xr:uid="{00000000-0005-0000-0000-00009B4A0000}"/>
    <cellStyle name="20% - 强调文字颜色 2 5 4 2 4" xfId="7772" xr:uid="{00000000-0005-0000-0000-00008C1E0000}"/>
    <cellStyle name="20% - 强调文字颜色 2 5 4 2 5" xfId="7823" xr:uid="{00000000-0005-0000-0000-0000BF1E0000}"/>
    <cellStyle name="20% - 强调文字颜色 2 5 4 3" xfId="14367" xr:uid="{00000000-0005-0000-0000-00004F380000}"/>
    <cellStyle name="20% - 强调文字颜色 2 5 4 4" xfId="15942" xr:uid="{00000000-0005-0000-0000-0000763E0000}"/>
    <cellStyle name="20% - 强调文字颜色 2 5 5" xfId="19054" xr:uid="{00000000-0005-0000-0000-00009E4A0000}"/>
    <cellStyle name="20% - 强调文字颜色 2 5 5 2" xfId="3809" xr:uid="{00000000-0005-0000-0000-0000110F0000}"/>
    <cellStyle name="20% - 强调文字颜色 2 5 5 2 2" xfId="19056" xr:uid="{00000000-0005-0000-0000-0000A04A0000}"/>
    <cellStyle name="20% - 强调文字颜色 2 5 5 2 3" xfId="19057" xr:uid="{00000000-0005-0000-0000-0000A14A0000}"/>
    <cellStyle name="20% - 强调文字颜色 2 5 5 2 4" xfId="16605" xr:uid="{00000000-0005-0000-0000-00000D410000}"/>
    <cellStyle name="20% - 强调文字颜色 2 5 5 2 5" xfId="16612" xr:uid="{00000000-0005-0000-0000-000014410000}"/>
    <cellStyle name="20% - 强调文字颜色 2 5 5 3" xfId="3839" xr:uid="{00000000-0005-0000-0000-00002F0F0000}"/>
    <cellStyle name="20% - 强调文字颜色 2 5 5 3 2" xfId="17298" xr:uid="{00000000-0005-0000-0000-0000C2430000}"/>
    <cellStyle name="20% - 强调文字颜色 2 5 5 3 3" xfId="17911" xr:uid="{00000000-0005-0000-0000-000027460000}"/>
    <cellStyle name="20% - 强调文字颜色 2 5 5 3 4" xfId="16615" xr:uid="{00000000-0005-0000-0000-000017410000}"/>
    <cellStyle name="20% - 强调文字颜色 2 5 5 3 5" xfId="16623" xr:uid="{00000000-0005-0000-0000-00001F410000}"/>
    <cellStyle name="20% - 强调文字颜色 2 5 5 4" xfId="2245" xr:uid="{00000000-0005-0000-0000-0000F5080000}"/>
    <cellStyle name="20% - 强调文字颜色 2 5 5 5" xfId="17072" xr:uid="{00000000-0005-0000-0000-0000E0420000}"/>
    <cellStyle name="20% - 强调文字颜色 2 5 5 6" xfId="17079" xr:uid="{00000000-0005-0000-0000-0000E7420000}"/>
    <cellStyle name="20% - 强调文字颜色 2 5 5 7" xfId="48" xr:uid="{00000000-0005-0000-0000-000033000000}"/>
    <cellStyle name="20% - 强调文字颜色 2 5 5 8" xfId="14282" xr:uid="{00000000-0005-0000-0000-0000FA370000}"/>
    <cellStyle name="20% - 强调文字颜色 2 5 6" xfId="14322" xr:uid="{00000000-0005-0000-0000-000022380000}"/>
    <cellStyle name="20% - 强调文字颜色 2 5 6 2" xfId="19059" xr:uid="{00000000-0005-0000-0000-0000A34A0000}"/>
    <cellStyle name="20% - 强调文字颜色 2 5 6 2 2" xfId="19060" xr:uid="{00000000-0005-0000-0000-0000A44A0000}"/>
    <cellStyle name="20% - 强调文字颜色 2 5 6 2 3" xfId="19061" xr:uid="{00000000-0005-0000-0000-0000A54A0000}"/>
    <cellStyle name="20% - 强调文字颜色 2 5 6 2 4" xfId="16662" xr:uid="{00000000-0005-0000-0000-000046410000}"/>
    <cellStyle name="20% - 强调文字颜色 2 5 6 2 5" xfId="16668" xr:uid="{00000000-0005-0000-0000-00004C410000}"/>
    <cellStyle name="20% - 强调文字颜色 2 5 6 3" xfId="327" xr:uid="{00000000-0005-0000-0000-00005E010000}"/>
    <cellStyle name="20% - 强调文字颜色 2 5 6 3 2" xfId="15715" xr:uid="{00000000-0005-0000-0000-0000933D0000}"/>
    <cellStyle name="20% - 强调文字颜色 2 5 6 3 3" xfId="18293" xr:uid="{00000000-0005-0000-0000-0000A5470000}"/>
    <cellStyle name="20% - 强调文字颜色 2 5 6 3 4" xfId="18299" xr:uid="{00000000-0005-0000-0000-0000AB470000}"/>
    <cellStyle name="20% - 强调文字颜色 2 5 6 3 5" xfId="18303" xr:uid="{00000000-0005-0000-0000-0000AF470000}"/>
    <cellStyle name="20% - 强调文字颜色 2 5 6 4" xfId="18888" xr:uid="{00000000-0005-0000-0000-0000F8490000}"/>
    <cellStyle name="20% - 强调文字颜色 2 5 6 5" xfId="18890" xr:uid="{00000000-0005-0000-0000-0000FA490000}"/>
    <cellStyle name="20% - 强调文字颜色 2 5 6 6" xfId="18893" xr:uid="{00000000-0005-0000-0000-0000FD490000}"/>
    <cellStyle name="20% - 强调文字颜色 2 5 6 7" xfId="14310" xr:uid="{00000000-0005-0000-0000-000016380000}"/>
    <cellStyle name="20% - 强调文字颜色 2 5 6 8" xfId="14312" xr:uid="{00000000-0005-0000-0000-000018380000}"/>
    <cellStyle name="20% - 强调文字颜色 2 5 7" xfId="14327" xr:uid="{00000000-0005-0000-0000-000027380000}"/>
    <cellStyle name="20% - 强调文字颜色 2 5 7 2" xfId="19068" xr:uid="{00000000-0005-0000-0000-0000AC4A0000}"/>
    <cellStyle name="20% - 强调文字颜色 2 5 7 2 2" xfId="19072" xr:uid="{00000000-0005-0000-0000-0000B04A0000}"/>
    <cellStyle name="20% - 强调文字颜色 2 5 7 2 3" xfId="19074" xr:uid="{00000000-0005-0000-0000-0000B24A0000}"/>
    <cellStyle name="20% - 强调文字颜色 2 5 7 2 4" xfId="16681" xr:uid="{00000000-0005-0000-0000-000059410000}"/>
    <cellStyle name="20% - 强调文字颜色 2 5 7 2 5" xfId="16686" xr:uid="{00000000-0005-0000-0000-00005E410000}"/>
    <cellStyle name="20% - 强调文字颜色 2 5 7 3" xfId="19025" xr:uid="{00000000-0005-0000-0000-0000814A0000}"/>
    <cellStyle name="20% - 强调文字颜色 2 5 7 4" xfId="19038" xr:uid="{00000000-0005-0000-0000-00008E4A0000}"/>
    <cellStyle name="20% - 强调文字颜色 2 5 7 5" xfId="19043" xr:uid="{00000000-0005-0000-0000-0000934A0000}"/>
    <cellStyle name="20% - 强调文字颜色 2 5 7 6" xfId="19055" xr:uid="{00000000-0005-0000-0000-00009F4A0000}"/>
    <cellStyle name="20% - 强调文字颜色 2 5 7 7" xfId="14323" xr:uid="{00000000-0005-0000-0000-000023380000}"/>
    <cellStyle name="20% - 强调文字颜色 2 5 8" xfId="14330" xr:uid="{00000000-0005-0000-0000-00002A380000}"/>
    <cellStyle name="20% - 强调文字颜色 2 5 8 2" xfId="19081" xr:uid="{00000000-0005-0000-0000-0000B94A0000}"/>
    <cellStyle name="20% - 强调文字颜色 2 5 8 2 2" xfId="19084" xr:uid="{00000000-0005-0000-0000-0000BC4A0000}"/>
    <cellStyle name="20% - 强调文字颜色 2 5 8 2 3" xfId="19086" xr:uid="{00000000-0005-0000-0000-0000BE4A0000}"/>
    <cellStyle name="20% - 强调文字颜色 2 5 8 2 4" xfId="19089" xr:uid="{00000000-0005-0000-0000-0000C14A0000}"/>
    <cellStyle name="20% - 强调文字颜色 2 5 8 2 5" xfId="19091" xr:uid="{00000000-0005-0000-0000-0000C34A0000}"/>
    <cellStyle name="20% - 强调文字颜色 2 5 8 3" xfId="19098" xr:uid="{00000000-0005-0000-0000-0000CA4A0000}"/>
    <cellStyle name="20% - 强调文字颜色 2 5 8 4" xfId="19103" xr:uid="{00000000-0005-0000-0000-0000CF4A0000}"/>
    <cellStyle name="20% - 强调文字颜色 2 5 8 5" xfId="12097" xr:uid="{00000000-0005-0000-0000-0000712F0000}"/>
    <cellStyle name="20% - 强调文字颜色 2 5 8 6" xfId="12139" xr:uid="{00000000-0005-0000-0000-00009B2F0000}"/>
    <cellStyle name="20% - 强调文字颜色 2 5 8 7" xfId="12154" xr:uid="{00000000-0005-0000-0000-0000AA2F0000}"/>
    <cellStyle name="20% - 强调文字颜色 2 5 9" xfId="14333" xr:uid="{00000000-0005-0000-0000-00002D380000}"/>
    <cellStyle name="20% - 强调文字颜色 2 5 9 2" xfId="19113" xr:uid="{00000000-0005-0000-0000-0000D94A0000}"/>
    <cellStyle name="20% - 强调文字颜色 2 5 9 3" xfId="19114" xr:uid="{00000000-0005-0000-0000-0000DA4A0000}"/>
    <cellStyle name="20% - 强调文字颜色 2 5 9 4" xfId="19119" xr:uid="{00000000-0005-0000-0000-0000DF4A0000}"/>
    <cellStyle name="20% - 强调文字颜色 2 5 9 5" xfId="19125" xr:uid="{00000000-0005-0000-0000-0000E54A0000}"/>
    <cellStyle name="20% - 强调文字颜色 2 5 9 6" xfId="19131" xr:uid="{00000000-0005-0000-0000-0000EB4A0000}"/>
    <cellStyle name="20% - 强调文字颜色 2 6" xfId="17083" xr:uid="{00000000-0005-0000-0000-0000EB420000}"/>
    <cellStyle name="20% - 强调文字颜色 2 6 2" xfId="19099" xr:uid="{00000000-0005-0000-0000-0000CB4A0000}"/>
    <cellStyle name="20% - 强调文字颜色 2 6 2 2" xfId="4066" xr:uid="{00000000-0005-0000-0000-000012100000}"/>
    <cellStyle name="20% - 强调文字颜色 2 6 2 2 2" xfId="705" xr:uid="{00000000-0005-0000-0000-0000EB020000}"/>
    <cellStyle name="20% - 强调文字颜色 2 6 2 2 3" xfId="771" xr:uid="{00000000-0005-0000-0000-00002F030000}"/>
    <cellStyle name="20% - 强调文字颜色 2 6 2 2 4" xfId="828" xr:uid="{00000000-0005-0000-0000-00006B030000}"/>
    <cellStyle name="20% - 强调文字颜色 2 6 2 3" xfId="19137" xr:uid="{00000000-0005-0000-0000-0000F14A0000}"/>
    <cellStyle name="20% - 强调文字颜色 2 6 2 3 2" xfId="11457" xr:uid="{00000000-0005-0000-0000-0000F12C0000}"/>
    <cellStyle name="20% - 强调文字颜色 2 6 2 3 2 2" xfId="7412" xr:uid="{00000000-0005-0000-0000-0000241D0000}"/>
    <cellStyle name="20% - 强调文字颜色 2 6 2 3 2 2 2" xfId="7693" xr:uid="{00000000-0005-0000-0000-00003D1E0000}"/>
    <cellStyle name="20% - 强调文字颜色 2 6 2 3 2 2 3" xfId="6954" xr:uid="{00000000-0005-0000-0000-00005A1B0000}"/>
    <cellStyle name="20% - 强调文字颜色 2 6 2 3 2 2 4" xfId="7005" xr:uid="{00000000-0005-0000-0000-00008D1B0000}"/>
    <cellStyle name="20% - 强调文字颜色 2 6 2 3 2 2 5" xfId="7014" xr:uid="{00000000-0005-0000-0000-0000961B0000}"/>
    <cellStyle name="20% - 强调文字颜色 2 6 2 3 2 3" xfId="7422" xr:uid="{00000000-0005-0000-0000-00002E1D0000}"/>
    <cellStyle name="20% - 强调文字颜色 2 6 2 3 2 4" xfId="7711" xr:uid="{00000000-0005-0000-0000-00004F1E0000}"/>
    <cellStyle name="20% - 强调文字颜色 2 6 2 3 2 5" xfId="7721" xr:uid="{00000000-0005-0000-0000-0000591E0000}"/>
    <cellStyle name="20% - 强调文字颜色 2 6 2 3 2 6" xfId="7725" xr:uid="{00000000-0005-0000-0000-00005D1E0000}"/>
    <cellStyle name="20% - 强调文字颜色 2 6 2 3 3" xfId="11468" xr:uid="{00000000-0005-0000-0000-0000FC2C0000}"/>
    <cellStyle name="20% - 强调文字颜色 2 6 2 3 3 2" xfId="7456" xr:uid="{00000000-0005-0000-0000-0000501D0000}"/>
    <cellStyle name="20% - 强调文字颜色 2 6 2 3 3 2 2" xfId="9205" xr:uid="{00000000-0005-0000-0000-000025240000}"/>
    <cellStyle name="20% - 强调文字颜色 2 6 2 3 3 2 3" xfId="9211" xr:uid="{00000000-0005-0000-0000-00002B240000}"/>
    <cellStyle name="20% - 强调文字颜色 2 6 2 3 3 2 4" xfId="9219" xr:uid="{00000000-0005-0000-0000-000033240000}"/>
    <cellStyle name="20% - 强调文字颜色 2 6 2 3 3 2 5" xfId="19138" xr:uid="{00000000-0005-0000-0000-0000F24A0000}"/>
    <cellStyle name="20% - 强调文字颜色 2 6 2 3 3 3" xfId="7319" xr:uid="{00000000-0005-0000-0000-0000C71C0000}"/>
    <cellStyle name="20% - 强调文字颜色 2 6 2 3 3 4" xfId="7369" xr:uid="{00000000-0005-0000-0000-0000F91C0000}"/>
    <cellStyle name="20% - 强调文字颜色 2 6 2 3 3 5" xfId="7397" xr:uid="{00000000-0005-0000-0000-0000151D0000}"/>
    <cellStyle name="20% - 强调文字颜色 2 6 2 3 3 6" xfId="7433" xr:uid="{00000000-0005-0000-0000-0000391D0000}"/>
    <cellStyle name="20% - 强调文字颜色 2 6 2 3 4" xfId="11480" xr:uid="{00000000-0005-0000-0000-0000082D0000}"/>
    <cellStyle name="20% - 强调文字颜色 2 6 2 3 4 2" xfId="7884" xr:uid="{00000000-0005-0000-0000-0000FC1E0000}"/>
    <cellStyle name="20% - 强调文字颜色 2 6 2 3 4 3" xfId="7890" xr:uid="{00000000-0005-0000-0000-0000021F0000}"/>
    <cellStyle name="20% - 强调文字颜色 2 6 2 3 4 4" xfId="7896" xr:uid="{00000000-0005-0000-0000-0000081F0000}"/>
    <cellStyle name="20% - 强调文字颜色 2 6 2 3 4 5" xfId="7902" xr:uid="{00000000-0005-0000-0000-00000E1F0000}"/>
    <cellStyle name="20% - 强调文字颜色 2 6 2 3 5" xfId="19143" xr:uid="{00000000-0005-0000-0000-0000F74A0000}"/>
    <cellStyle name="20% - 强调文字颜色 2 6 2 3 5 2" xfId="7948" xr:uid="{00000000-0005-0000-0000-00003C1F0000}"/>
    <cellStyle name="20% - 强调文字颜色 2 6 2 3 5 3" xfId="7957" xr:uid="{00000000-0005-0000-0000-0000451F0000}"/>
    <cellStyle name="20% - 强调文字颜色 2 6 2 3 5 4" xfId="7966" xr:uid="{00000000-0005-0000-0000-00004E1F0000}"/>
    <cellStyle name="20% - 强调文字颜色 2 6 2 3 5 5" xfId="7977" xr:uid="{00000000-0005-0000-0000-0000591F0000}"/>
    <cellStyle name="20% - 强调文字颜色 2 6 2 3 6" xfId="19146" xr:uid="{00000000-0005-0000-0000-0000FA4A0000}"/>
    <cellStyle name="20% - 强调文字颜色 2 6 2 3 7" xfId="19149" xr:uid="{00000000-0005-0000-0000-0000FD4A0000}"/>
    <cellStyle name="20% - 强调文字颜色 2 6 2 3 8" xfId="19152" xr:uid="{00000000-0005-0000-0000-0000004B0000}"/>
    <cellStyle name="20% - 强调文字颜色 2 6 2 3 9" xfId="19155" xr:uid="{00000000-0005-0000-0000-0000034B0000}"/>
    <cellStyle name="20% - 强调文字颜色 2 6 2 4" xfId="19157" xr:uid="{00000000-0005-0000-0000-0000054B0000}"/>
    <cellStyle name="20% - 强调文字颜色 2 6 2 5" xfId="19158" xr:uid="{00000000-0005-0000-0000-0000064B0000}"/>
    <cellStyle name="20% - 强调文字颜色 2 6 3" xfId="19104" xr:uid="{00000000-0005-0000-0000-0000D04A0000}"/>
    <cellStyle name="20% - 强调文字颜色 2 6 3 2" xfId="11891" xr:uid="{00000000-0005-0000-0000-0000A32E0000}"/>
    <cellStyle name="20% - 强调文字颜色 2 6 3 3" xfId="10450" xr:uid="{00000000-0005-0000-0000-000002290000}"/>
    <cellStyle name="20% - 强调文字颜色 2 6 3 4" xfId="10460" xr:uid="{00000000-0005-0000-0000-00000C290000}"/>
    <cellStyle name="20% - 强调文字颜色 2 6 4" xfId="12098" xr:uid="{00000000-0005-0000-0000-0000722F0000}"/>
    <cellStyle name="20% - 强调文字颜色 2 6 4 10" xfId="17932" xr:uid="{00000000-0005-0000-0000-00003C460000}"/>
    <cellStyle name="20% - 强调文字颜色 2 6 4 2" xfId="12105" xr:uid="{00000000-0005-0000-0000-0000792F0000}"/>
    <cellStyle name="20% - 强调文字颜色 2 6 4 2 2" xfId="18000" xr:uid="{00000000-0005-0000-0000-000080460000}"/>
    <cellStyle name="20% - 强调文字颜色 2 6 4 2 2 2" xfId="19160" xr:uid="{00000000-0005-0000-0000-0000084B0000}"/>
    <cellStyle name="20% - 强调文字颜色 2 6 4 2 2 3" xfId="18502" xr:uid="{00000000-0005-0000-0000-000076480000}"/>
    <cellStyle name="20% - 强调文字颜色 2 6 4 2 2 4" xfId="18506" xr:uid="{00000000-0005-0000-0000-00007A480000}"/>
    <cellStyle name="20% - 强调文字颜色 2 6 4 2 2 5" xfId="18510" xr:uid="{00000000-0005-0000-0000-00007E480000}"/>
    <cellStyle name="20% - 强调文字颜色 2 6 4 2 3" xfId="18010" xr:uid="{00000000-0005-0000-0000-00008A460000}"/>
    <cellStyle name="20% - 强调文字颜色 2 6 4 2 4" xfId="13460" xr:uid="{00000000-0005-0000-0000-0000C4340000}"/>
    <cellStyle name="20% - 强调文字颜色 2 6 4 2 5" xfId="13475" xr:uid="{00000000-0005-0000-0000-0000D3340000}"/>
    <cellStyle name="20% - 强调文字颜色 2 6 4 2 6" xfId="13484" xr:uid="{00000000-0005-0000-0000-0000DC340000}"/>
    <cellStyle name="20% - 强调文字颜色 2 6 4 3" xfId="12113" xr:uid="{00000000-0005-0000-0000-0000812F0000}"/>
    <cellStyle name="20% - 强调文字颜色 2 6 4 3 2" xfId="11592" xr:uid="{00000000-0005-0000-0000-0000782D0000}"/>
    <cellStyle name="20% - 强调文字颜色 2 6 4 3 2 2" xfId="19163" xr:uid="{00000000-0005-0000-0000-00000B4B0000}"/>
    <cellStyle name="20% - 强调文字颜色 2 6 4 3 2 3" xfId="19168" xr:uid="{00000000-0005-0000-0000-0000104B0000}"/>
    <cellStyle name="20% - 强调文字颜色 2 6 4 3 2 4" xfId="19173" xr:uid="{00000000-0005-0000-0000-0000154B0000}"/>
    <cellStyle name="20% - 强调文字颜色 2 6 4 3 2 5" xfId="19178" xr:uid="{00000000-0005-0000-0000-00001A4B0000}"/>
    <cellStyle name="20% - 强调文字颜色 2 6 4 3 3" xfId="11601" xr:uid="{00000000-0005-0000-0000-0000812D0000}"/>
    <cellStyle name="20% - 强调文字颜色 2 6 4 3 4" xfId="11609" xr:uid="{00000000-0005-0000-0000-0000892D0000}"/>
    <cellStyle name="20% - 强调文字颜色 2 6 4 3 5" xfId="13497" xr:uid="{00000000-0005-0000-0000-0000E9340000}"/>
    <cellStyle name="20% - 强调文字颜色 2 6 4 3 6" xfId="13503" xr:uid="{00000000-0005-0000-0000-0000EF340000}"/>
    <cellStyle name="20% - 强调文字颜色 2 6 4 4" xfId="12123" xr:uid="{00000000-0005-0000-0000-00008B2F0000}"/>
    <cellStyle name="20% - 强调文字颜色 2 6 4 4 2" xfId="995" xr:uid="{00000000-0005-0000-0000-000013040000}"/>
    <cellStyle name="20% - 强调文字颜色 2 6 4 4 3" xfId="41" xr:uid="{00000000-0005-0000-0000-00002C000000}"/>
    <cellStyle name="20% - 强调文字颜色 2 6 4 4 4" xfId="11617" xr:uid="{00000000-0005-0000-0000-0000912D0000}"/>
    <cellStyle name="20% - 强调文字颜色 2 6 4 4 5" xfId="19182" xr:uid="{00000000-0005-0000-0000-00001E4B0000}"/>
    <cellStyle name="20% - 强调文字颜色 2 6 4 5" xfId="12129" xr:uid="{00000000-0005-0000-0000-0000912F0000}"/>
    <cellStyle name="20% - 强调文字颜色 2 6 4 5 2" xfId="19184" xr:uid="{00000000-0005-0000-0000-0000204B0000}"/>
    <cellStyle name="20% - 强调文字颜色 2 6 4 5 3" xfId="19188" xr:uid="{00000000-0005-0000-0000-0000244B0000}"/>
    <cellStyle name="20% - 强调文字颜色 2 6 4 5 4" xfId="19192" xr:uid="{00000000-0005-0000-0000-0000284B0000}"/>
    <cellStyle name="20% - 强调文字颜色 2 6 4 5 5" xfId="19195" xr:uid="{00000000-0005-0000-0000-00002B4B0000}"/>
    <cellStyle name="20% - 强调文字颜色 2 6 4 6" xfId="12135" xr:uid="{00000000-0005-0000-0000-0000972F0000}"/>
    <cellStyle name="20% - 强调文字颜色 2 6 4 7" xfId="19199" xr:uid="{00000000-0005-0000-0000-00002F4B0000}"/>
    <cellStyle name="20% - 强调文字颜色 2 6 4 8" xfId="19203" xr:uid="{00000000-0005-0000-0000-0000334B0000}"/>
    <cellStyle name="20% - 强调文字颜色 2 6 4 9" xfId="19206" xr:uid="{00000000-0005-0000-0000-0000364B0000}"/>
    <cellStyle name="20% - 强调文字颜色 2 6 5" xfId="12140" xr:uid="{00000000-0005-0000-0000-00009C2F0000}"/>
    <cellStyle name="20% - 强调文字颜色 2 6 5 2" xfId="744" xr:uid="{00000000-0005-0000-0000-000013030000}"/>
    <cellStyle name="20% - 强调文字颜色 2 6 5 2 2" xfId="19208" xr:uid="{00000000-0005-0000-0000-0000384B0000}"/>
    <cellStyle name="20% - 强调文字颜色 2 6 5 2 3" xfId="19209" xr:uid="{00000000-0005-0000-0000-0000394B0000}"/>
    <cellStyle name="20% - 强调文字颜色 2 6 5 2 4" xfId="16824" xr:uid="{00000000-0005-0000-0000-0000E8410000}"/>
    <cellStyle name="20% - 强调文字颜色 2 6 5 2 5" xfId="16837" xr:uid="{00000000-0005-0000-0000-0000F5410000}"/>
    <cellStyle name="20% - 强调文字颜色 2 6 6" xfId="12155" xr:uid="{00000000-0005-0000-0000-0000AB2F0000}"/>
    <cellStyle name="20% - 强调文字颜色 2 7" xfId="17090" xr:uid="{00000000-0005-0000-0000-0000F2420000}"/>
    <cellStyle name="20% - 强调文字颜色 2 7 2" xfId="19115" xr:uid="{00000000-0005-0000-0000-0000DB4A0000}"/>
    <cellStyle name="20% - 强调文字颜色 2 7 2 2" xfId="3255" xr:uid="{00000000-0005-0000-0000-0000E70C0000}"/>
    <cellStyle name="20% - 强调文字颜色 2 7 2 2 2" xfId="7075" xr:uid="{00000000-0005-0000-0000-0000D31B0000}"/>
    <cellStyle name="20% - 强调文字颜色 2 7 2 2 2 2" xfId="19210" xr:uid="{00000000-0005-0000-0000-00003A4B0000}"/>
    <cellStyle name="20% - 强调文字颜色 2 7 2 2 2 2 2" xfId="19211" xr:uid="{00000000-0005-0000-0000-00003B4B0000}"/>
    <cellStyle name="20% - 强调文字颜色 2 7 2 2 2 2 3" xfId="19212" xr:uid="{00000000-0005-0000-0000-00003C4B0000}"/>
    <cellStyle name="20% - 强调文字颜色 2 7 2 2 2 2 4" xfId="19215" xr:uid="{00000000-0005-0000-0000-00003F4B0000}"/>
    <cellStyle name="20% - 强调文字颜色 2 7 2 2 2 2 5" xfId="18424" xr:uid="{00000000-0005-0000-0000-000028480000}"/>
    <cellStyle name="20% - 强调文字颜色 2 7 2 2 2 3" xfId="19217" xr:uid="{00000000-0005-0000-0000-0000414B0000}"/>
    <cellStyle name="20% - 强调文字颜色 2 7 2 2 2 4" xfId="19220" xr:uid="{00000000-0005-0000-0000-0000444B0000}"/>
    <cellStyle name="20% - 强调文字颜色 2 7 2 2 2 5" xfId="19223" xr:uid="{00000000-0005-0000-0000-0000474B0000}"/>
    <cellStyle name="20% - 强调文字颜色 2 7 2 2 2 6" xfId="19227" xr:uid="{00000000-0005-0000-0000-00004B4B0000}"/>
    <cellStyle name="20% - 强调文字颜色 2 7 2 2 3" xfId="7100" xr:uid="{00000000-0005-0000-0000-0000EC1B0000}"/>
    <cellStyle name="20% - 强调文字颜色 2 7 2 2 3 2" xfId="19230" xr:uid="{00000000-0005-0000-0000-00004E4B0000}"/>
    <cellStyle name="20% - 强调文字颜色 2 7 2 2 3 2 2" xfId="19235" xr:uid="{00000000-0005-0000-0000-0000534B0000}"/>
    <cellStyle name="20% - 强调文字颜色 2 7 2 2 3 2 3" xfId="19241" xr:uid="{00000000-0005-0000-0000-0000594B0000}"/>
    <cellStyle name="20% - 强调文字颜色 2 7 2 2 3 2 4" xfId="19248" xr:uid="{00000000-0005-0000-0000-0000604B0000}"/>
    <cellStyle name="20% - 强调文字颜色 2 7 2 2 3 2 5" xfId="19249" xr:uid="{00000000-0005-0000-0000-0000614B0000}"/>
    <cellStyle name="20% - 强调文字颜色 2 7 2 2 3 3" xfId="19252" xr:uid="{00000000-0005-0000-0000-0000644B0000}"/>
    <cellStyle name="20% - 强调文字颜色 2 7 2 2 3 4" xfId="19256" xr:uid="{00000000-0005-0000-0000-0000684B0000}"/>
    <cellStyle name="20% - 强调文字颜色 2 7 2 2 3 5" xfId="19260" xr:uid="{00000000-0005-0000-0000-00006C4B0000}"/>
    <cellStyle name="20% - 强调文字颜色 2 7 2 2 3 6" xfId="19264" xr:uid="{00000000-0005-0000-0000-0000704B0000}"/>
    <cellStyle name="20% - 强调文字颜色 2 7 2 2 4" xfId="7115" xr:uid="{00000000-0005-0000-0000-0000FB1B0000}"/>
    <cellStyle name="20% - 强调文字颜色 2 7 2 2 4 2" xfId="19268" xr:uid="{00000000-0005-0000-0000-0000744B0000}"/>
    <cellStyle name="20% - 强调文字颜色 2 7 2 2 4 3" xfId="19271" xr:uid="{00000000-0005-0000-0000-0000774B0000}"/>
    <cellStyle name="20% - 强调文字颜色 2 7 2 2 4 4" xfId="19276" xr:uid="{00000000-0005-0000-0000-00007C4B0000}"/>
    <cellStyle name="20% - 强调文字颜色 2 7 2 2 4 5" xfId="19281" xr:uid="{00000000-0005-0000-0000-0000814B0000}"/>
    <cellStyle name="20% - 强调文字颜色 2 7 2 2 5" xfId="19284" xr:uid="{00000000-0005-0000-0000-0000844B0000}"/>
    <cellStyle name="20% - 强调文字颜色 2 7 2 2 6" xfId="9679" xr:uid="{00000000-0005-0000-0000-0000FF250000}"/>
    <cellStyle name="20% - 强调文字颜色 2 7 2 2 7" xfId="9711" xr:uid="{00000000-0005-0000-0000-00001F260000}"/>
    <cellStyle name="20% - 强调文字颜色 2 7 2 2 8" xfId="13428" xr:uid="{00000000-0005-0000-0000-0000A4340000}"/>
    <cellStyle name="20% - 强调文字颜色 2 7 2 3" xfId="3267" xr:uid="{00000000-0005-0000-0000-0000F30C0000}"/>
    <cellStyle name="20% - 强调文字颜色 2 7 2 4" xfId="3278" xr:uid="{00000000-0005-0000-0000-0000FE0C0000}"/>
    <cellStyle name="20% - 强调文字颜色 2 7 2 4 2" xfId="19286" xr:uid="{00000000-0005-0000-0000-0000864B0000}"/>
    <cellStyle name="20% - 强调文字颜色 2 7 2 4 3" xfId="19290" xr:uid="{00000000-0005-0000-0000-00008A4B0000}"/>
    <cellStyle name="20% - 强调文字颜色 2 7 2 4 4" xfId="19294" xr:uid="{00000000-0005-0000-0000-00008E4B0000}"/>
    <cellStyle name="20% - 强调文字颜色 2 7 2 4 5" xfId="19297" xr:uid="{00000000-0005-0000-0000-0000914B0000}"/>
    <cellStyle name="20% - 强调文字颜色 2 7 2 5" xfId="15500" xr:uid="{00000000-0005-0000-0000-0000BC3C0000}"/>
    <cellStyle name="20% - 强调文字颜色 2 7 2 6" xfId="19298" xr:uid="{00000000-0005-0000-0000-0000924B0000}"/>
    <cellStyle name="20% - 强调文字颜色 2 7 3" xfId="19120" xr:uid="{00000000-0005-0000-0000-0000E04A0000}"/>
    <cellStyle name="20% - 强调文字颜色 2 7 3 2" xfId="11934" xr:uid="{00000000-0005-0000-0000-0000CE2E0000}"/>
    <cellStyle name="20% - 强调文字颜色 2 7 3 2 2" xfId="17223" xr:uid="{00000000-0005-0000-0000-000077430000}"/>
    <cellStyle name="20% - 强调文字颜色 2 7 3 2 2 2" xfId="13639" xr:uid="{00000000-0005-0000-0000-000077350000}"/>
    <cellStyle name="20% - 强调文字颜色 2 7 3 2 2 3" xfId="13642" xr:uid="{00000000-0005-0000-0000-00007A350000}"/>
    <cellStyle name="20% - 强调文字颜色 2 7 3 2 2 4" xfId="8025" xr:uid="{00000000-0005-0000-0000-0000891F0000}"/>
    <cellStyle name="20% - 强调文字颜色 2 7 3 2 2 5" xfId="19301" xr:uid="{00000000-0005-0000-0000-0000954B0000}"/>
    <cellStyle name="20% - 强调文字颜色 2 7 3 2 3" xfId="17227" xr:uid="{00000000-0005-0000-0000-00007B430000}"/>
    <cellStyle name="20% - 强调文字颜色 2 7 3 2 4" xfId="19302" xr:uid="{00000000-0005-0000-0000-0000964B0000}"/>
    <cellStyle name="20% - 强调文字颜色 2 7 3 2 5" xfId="19303" xr:uid="{00000000-0005-0000-0000-0000974B0000}"/>
    <cellStyle name="20% - 强调文字颜色 2 7 3 2 6" xfId="19305" xr:uid="{00000000-0005-0000-0000-0000994B0000}"/>
    <cellStyle name="20% - 强调文字颜色 2 7 3 3" xfId="19306" xr:uid="{00000000-0005-0000-0000-00009A4B0000}"/>
    <cellStyle name="20% - 强调文字颜色 2 7 3 3 2" xfId="17686" xr:uid="{00000000-0005-0000-0000-000046450000}"/>
    <cellStyle name="20% - 强调文字颜色 2 7 3 3 2 2" xfId="19308" xr:uid="{00000000-0005-0000-0000-00009C4B0000}"/>
    <cellStyle name="20% - 强调文字颜色 2 7 3 3 2 3" xfId="19310" xr:uid="{00000000-0005-0000-0000-00009E4B0000}"/>
    <cellStyle name="20% - 强调文字颜色 2 7 3 3 2 4" xfId="19312" xr:uid="{00000000-0005-0000-0000-0000A04B0000}"/>
    <cellStyle name="20% - 强调文字颜色 2 7 3 3 2 5" xfId="19313" xr:uid="{00000000-0005-0000-0000-0000A14B0000}"/>
    <cellStyle name="20% - 强调文字颜色 2 7 3 3 3" xfId="19315" xr:uid="{00000000-0005-0000-0000-0000A34B0000}"/>
    <cellStyle name="20% - 强调文字颜色 2 7 3 3 4" xfId="19319" xr:uid="{00000000-0005-0000-0000-0000A74B0000}"/>
    <cellStyle name="20% - 强调文字颜色 2 7 3 3 5" xfId="19323" xr:uid="{00000000-0005-0000-0000-0000AB4B0000}"/>
    <cellStyle name="20% - 强调文字颜色 2 7 3 3 6" xfId="19328" xr:uid="{00000000-0005-0000-0000-0000B04B0000}"/>
    <cellStyle name="20% - 强调文字颜色 2 7 3 4" xfId="19329" xr:uid="{00000000-0005-0000-0000-0000B14B0000}"/>
    <cellStyle name="20% - 强调文字颜色 2 7 3 4 2" xfId="17702" xr:uid="{00000000-0005-0000-0000-000056450000}"/>
    <cellStyle name="20% - 强调文字颜色 2 7 3 4 3" xfId="19330" xr:uid="{00000000-0005-0000-0000-0000B24B0000}"/>
    <cellStyle name="20% - 强调文字颜色 2 7 3 4 4" xfId="19333" xr:uid="{00000000-0005-0000-0000-0000B54B0000}"/>
    <cellStyle name="20% - 强调文字颜色 2 7 3 4 5" xfId="19336" xr:uid="{00000000-0005-0000-0000-0000B84B0000}"/>
    <cellStyle name="20% - 强调文字颜色 2 7 3 5" xfId="19337" xr:uid="{00000000-0005-0000-0000-0000B94B0000}"/>
    <cellStyle name="20% - 强调文字颜色 2 7 3 6" xfId="19338" xr:uid="{00000000-0005-0000-0000-0000BA4B0000}"/>
    <cellStyle name="20% - 强调文字颜色 2 7 3 7" xfId="19339" xr:uid="{00000000-0005-0000-0000-0000BB4B0000}"/>
    <cellStyle name="20% - 强调文字颜色 2 7 3 8" xfId="19340" xr:uid="{00000000-0005-0000-0000-0000BC4B0000}"/>
    <cellStyle name="20% - 强调文字颜色 2 7 3 9" xfId="19341" xr:uid="{00000000-0005-0000-0000-0000BD4B0000}"/>
    <cellStyle name="20% - 强调文字颜色 2 7 4" xfId="19126" xr:uid="{00000000-0005-0000-0000-0000E64A0000}"/>
    <cellStyle name="20% - 强调文字颜色 2 7 4 2" xfId="8133" xr:uid="{00000000-0005-0000-0000-0000F51F0000}"/>
    <cellStyle name="20% - 强调文字颜色 2 7 4 2 2" xfId="14719" xr:uid="{00000000-0005-0000-0000-0000AF390000}"/>
    <cellStyle name="20% - 强调文字颜色 2 7 4 2 3" xfId="14722" xr:uid="{00000000-0005-0000-0000-0000B2390000}"/>
    <cellStyle name="20% - 强调文字颜色 2 7 4 2 4" xfId="14725" xr:uid="{00000000-0005-0000-0000-0000B5390000}"/>
    <cellStyle name="20% - 强调文字颜色 2 7 4 2 5" xfId="19342" xr:uid="{00000000-0005-0000-0000-0000BE4B0000}"/>
    <cellStyle name="20% - 强调文字颜色 2 7 4 3" xfId="19350" xr:uid="{00000000-0005-0000-0000-0000C64B0000}"/>
    <cellStyle name="20% - 强调文字颜色 2 7 4 4" xfId="19360" xr:uid="{00000000-0005-0000-0000-0000D04B0000}"/>
    <cellStyle name="20% - 强调文字颜色 2 7 5" xfId="19132" xr:uid="{00000000-0005-0000-0000-0000EC4A0000}"/>
    <cellStyle name="20% - 强调文字颜色 2 7 5 2" xfId="8189" xr:uid="{00000000-0005-0000-0000-00002D200000}"/>
    <cellStyle name="20% - 强调文字颜色 2 7 5 3" xfId="19362" xr:uid="{00000000-0005-0000-0000-0000D24B0000}"/>
    <cellStyle name="20% - 强调文字颜色 2 7 5 4" xfId="19364" xr:uid="{00000000-0005-0000-0000-0000D44B0000}"/>
    <cellStyle name="20% - 强调文字颜色 2 7 5 5" xfId="19366" xr:uid="{00000000-0005-0000-0000-0000D64B0000}"/>
    <cellStyle name="20% - 强调文字颜色 2 7 6" xfId="19368" xr:uid="{00000000-0005-0000-0000-0000D84B0000}"/>
    <cellStyle name="20% - 强调文字颜色 2 8" xfId="19371" xr:uid="{00000000-0005-0000-0000-0000DB4B0000}"/>
    <cellStyle name="20% - 强调文字颜色 2 8 2" xfId="12341" xr:uid="{00000000-0005-0000-0000-000065300000}"/>
    <cellStyle name="20% - 强调文字颜色 2 8 2 2" xfId="403" xr:uid="{00000000-0005-0000-0000-0000AE010000}"/>
    <cellStyle name="20% - 强调文字颜色 2 8 2 2 2" xfId="1543" xr:uid="{00000000-0005-0000-0000-000037060000}"/>
    <cellStyle name="20% - 强调文字颜色 2 8 2 2 2 2" xfId="12347" xr:uid="{00000000-0005-0000-0000-00006B300000}"/>
    <cellStyle name="20% - 强调文字颜色 2 8 2 2 2 2 2" xfId="19375" xr:uid="{00000000-0005-0000-0000-0000DF4B0000}"/>
    <cellStyle name="20% - 强调文字颜色 2 8 2 2 2 2 3" xfId="11840" xr:uid="{00000000-0005-0000-0000-0000702E0000}"/>
    <cellStyle name="20% - 强调文字颜色 2 8 2 2 2 2 4" xfId="11897" xr:uid="{00000000-0005-0000-0000-0000A92E0000}"/>
    <cellStyle name="20% - 强调文字颜色 2 8 2 2 2 2 5" xfId="11203" xr:uid="{00000000-0005-0000-0000-0000F32B0000}"/>
    <cellStyle name="20% - 强调文字颜色 2 8 2 2 2 3" xfId="12351" xr:uid="{00000000-0005-0000-0000-00006F300000}"/>
    <cellStyle name="20% - 强调文字颜色 2 8 2 2 2 4" xfId="9636" xr:uid="{00000000-0005-0000-0000-0000D4250000}"/>
    <cellStyle name="20% - 强调文字颜色 2 8 2 2 2 5" xfId="7538" xr:uid="{00000000-0005-0000-0000-0000A21D0000}"/>
    <cellStyle name="20% - 强调文字颜色 2 8 2 2 2 6" xfId="19379" xr:uid="{00000000-0005-0000-0000-0000E34B0000}"/>
    <cellStyle name="20% - 强调文字颜色 2 8 2 2 3" xfId="1678" xr:uid="{00000000-0005-0000-0000-0000BE060000}"/>
    <cellStyle name="20% - 强调文字颜色 2 8 2 2 3 2" xfId="19385" xr:uid="{00000000-0005-0000-0000-0000E94B0000}"/>
    <cellStyle name="20% - 强调文字颜色 2 8 2 2 3 2 2" xfId="19389" xr:uid="{00000000-0005-0000-0000-0000ED4B0000}"/>
    <cellStyle name="20% - 强调文字颜色 2 8 2 2 3 2 3" xfId="19392" xr:uid="{00000000-0005-0000-0000-0000F04B0000}"/>
    <cellStyle name="20% - 强调文字颜色 2 8 2 2 3 2 4" xfId="15296" xr:uid="{00000000-0005-0000-0000-0000F03B0000}"/>
    <cellStyle name="20% - 强调文字颜色 2 8 2 2 3 2 5" xfId="15303" xr:uid="{00000000-0005-0000-0000-0000F73B0000}"/>
    <cellStyle name="20% - 强调文字颜色 2 8 2 2 3 3" xfId="19395" xr:uid="{00000000-0005-0000-0000-0000F34B0000}"/>
    <cellStyle name="20% - 强调文字颜色 2 8 2 2 3 4" xfId="19399" xr:uid="{00000000-0005-0000-0000-0000F74B0000}"/>
    <cellStyle name="20% - 强调文字颜色 2 8 2 2 3 5" xfId="19404" xr:uid="{00000000-0005-0000-0000-0000FC4B0000}"/>
    <cellStyle name="20% - 强调文字颜色 2 8 2 2 3 6" xfId="19410" xr:uid="{00000000-0005-0000-0000-0000024C0000}"/>
    <cellStyle name="20% - 强调文字颜色 2 8 2 2 4" xfId="1820" xr:uid="{00000000-0005-0000-0000-00004C070000}"/>
    <cellStyle name="20% - 强调文字颜色 2 8 2 2 4 2" xfId="1857" xr:uid="{00000000-0005-0000-0000-000071070000}"/>
    <cellStyle name="20% - 强调文字颜色 2 8 2 2 4 3" xfId="1978" xr:uid="{00000000-0005-0000-0000-0000EA070000}"/>
    <cellStyle name="20% - 强调文字颜色 2 8 2 2 4 4" xfId="2006" xr:uid="{00000000-0005-0000-0000-000006080000}"/>
    <cellStyle name="20% - 强调文字颜色 2 8 2 2 4 5" xfId="2030" xr:uid="{00000000-0005-0000-0000-00001E080000}"/>
    <cellStyle name="20% - 强调文字颜色 2 8 2 2 5" xfId="2068" xr:uid="{00000000-0005-0000-0000-000044080000}"/>
    <cellStyle name="20% - 强调文字颜色 2 8 2 2 6" xfId="2132" xr:uid="{00000000-0005-0000-0000-000084080000}"/>
    <cellStyle name="20% - 强调文字颜色 2 8 2 2 7" xfId="4594" xr:uid="{00000000-0005-0000-0000-000022120000}"/>
    <cellStyle name="20% - 强调文字颜色 2 8 2 2 8" xfId="16817" xr:uid="{00000000-0005-0000-0000-0000E1410000}"/>
    <cellStyle name="20% - 强调文字颜色 2 8 2 3" xfId="614" xr:uid="{00000000-0005-0000-0000-00008C020000}"/>
    <cellStyle name="20% - 强调文字颜色 2 8 2 4" xfId="627" xr:uid="{00000000-0005-0000-0000-00009A020000}"/>
    <cellStyle name="20% - 强调文字颜色 2 8 2 5" xfId="720" xr:uid="{00000000-0005-0000-0000-0000FA020000}"/>
    <cellStyle name="20% - 强调文字颜色 2 8 3" xfId="12376" xr:uid="{00000000-0005-0000-0000-000088300000}"/>
    <cellStyle name="20% - 强调文字颜色 2 8 3 2" xfId="3442" xr:uid="{00000000-0005-0000-0000-0000A20D0000}"/>
    <cellStyle name="20% - 强调文字颜色 2 8 3 2 2" xfId="12381" xr:uid="{00000000-0005-0000-0000-00008D300000}"/>
    <cellStyle name="20% - 强调文字颜色 2 8 3 2 2 2" xfId="13705" xr:uid="{00000000-0005-0000-0000-0000B9350000}"/>
    <cellStyle name="20% - 强调文字颜色 2 8 3 2 2 3" xfId="13709" xr:uid="{00000000-0005-0000-0000-0000BD350000}"/>
    <cellStyle name="20% - 强调文字颜色 2 8 3 2 2 4" xfId="13714" xr:uid="{00000000-0005-0000-0000-0000C2350000}"/>
    <cellStyle name="20% - 强调文字颜色 2 8 3 2 2 5" xfId="465" xr:uid="{00000000-0005-0000-0000-0000F0010000}"/>
    <cellStyle name="20% - 强调文字颜色 2 8 3 2 3" xfId="12386" xr:uid="{00000000-0005-0000-0000-000092300000}"/>
    <cellStyle name="20% - 强调文字颜色 2 8 3 2 4" xfId="5490" xr:uid="{00000000-0005-0000-0000-0000A2150000}"/>
    <cellStyle name="20% - 强调文字颜色 2 8 3 2 5" xfId="5498" xr:uid="{00000000-0005-0000-0000-0000AA150000}"/>
    <cellStyle name="20% - 强调文字颜色 2 8 3 2 6" xfId="5512" xr:uid="{00000000-0005-0000-0000-0000B8150000}"/>
    <cellStyle name="20% - 强调文字颜色 2 8 3 3" xfId="12398" xr:uid="{00000000-0005-0000-0000-00009E300000}"/>
    <cellStyle name="20% - 强调文字颜色 2 8 3 3 2" xfId="12399" xr:uid="{00000000-0005-0000-0000-00009F300000}"/>
    <cellStyle name="20% - 强调文字颜色 2 8 3 3 2 2" xfId="12884" xr:uid="{00000000-0005-0000-0000-000084320000}"/>
    <cellStyle name="20% - 强调文字颜色 2 8 3 3 2 3" xfId="12890" xr:uid="{00000000-0005-0000-0000-00008A320000}"/>
    <cellStyle name="20% - 强调文字颜色 2 8 3 3 2 4" xfId="15545" xr:uid="{00000000-0005-0000-0000-0000E93C0000}"/>
    <cellStyle name="20% - 强调文字颜色 2 8 3 3 2 5" xfId="19415" xr:uid="{00000000-0005-0000-0000-0000074C0000}"/>
    <cellStyle name="20% - 强调文字颜色 2 8 3 3 3" xfId="12410" xr:uid="{00000000-0005-0000-0000-0000AA300000}"/>
    <cellStyle name="20% - 强调文字颜色 2 8 3 3 4" xfId="5543" xr:uid="{00000000-0005-0000-0000-0000D7150000}"/>
    <cellStyle name="20% - 强调文字颜色 2 8 3 3 5" xfId="5551" xr:uid="{00000000-0005-0000-0000-0000DF150000}"/>
    <cellStyle name="20% - 强调文字颜色 2 8 3 3 6" xfId="5560" xr:uid="{00000000-0005-0000-0000-0000E8150000}"/>
    <cellStyle name="20% - 强调文字颜色 2 8 3 4" xfId="12420" xr:uid="{00000000-0005-0000-0000-0000B4300000}"/>
    <cellStyle name="20% - 强调文字颜色 2 8 3 4 2" xfId="12" xr:uid="{00000000-0005-0000-0000-00000C000000}"/>
    <cellStyle name="20% - 强调文字颜色 2 8 3 4 3" xfId="15196" xr:uid="{00000000-0005-0000-0000-00008C3B0000}"/>
    <cellStyle name="20% - 强调文字颜色 2 8 3 4 4" xfId="15207" xr:uid="{00000000-0005-0000-0000-0000973B0000}"/>
    <cellStyle name="20% - 强调文字颜色 2 8 3 4 5" xfId="15216" xr:uid="{00000000-0005-0000-0000-0000A03B0000}"/>
    <cellStyle name="20% - 强调文字颜色 2 8 3 5" xfId="12427" xr:uid="{00000000-0005-0000-0000-0000BB300000}"/>
    <cellStyle name="20% - 强调文字颜色 2 8 3 5 2" xfId="19422" xr:uid="{00000000-0005-0000-0000-00000E4C0000}"/>
    <cellStyle name="20% - 强调文字颜色 2 8 3 5 3" xfId="17353" xr:uid="{00000000-0005-0000-0000-0000F9430000}"/>
    <cellStyle name="20% - 强调文字颜色 2 8 3 5 4" xfId="17366" xr:uid="{00000000-0005-0000-0000-000006440000}"/>
    <cellStyle name="20% - 强调文字颜色 2 8 3 5 5" xfId="17379" xr:uid="{00000000-0005-0000-0000-000013440000}"/>
    <cellStyle name="20% - 强调文字颜色 2 8 3 6" xfId="12433" xr:uid="{00000000-0005-0000-0000-0000C1300000}"/>
    <cellStyle name="20% - 强调文字颜色 2 8 3 7" xfId="12439" xr:uid="{00000000-0005-0000-0000-0000C7300000}"/>
    <cellStyle name="20% - 强调文字颜色 2 8 3 8" xfId="12444" xr:uid="{00000000-0005-0000-0000-0000CC300000}"/>
    <cellStyle name="20% - 强调文字颜色 2 8 3 9" xfId="19428" xr:uid="{00000000-0005-0000-0000-0000144C0000}"/>
    <cellStyle name="20% - 强调文字颜色 2 8 4" xfId="12447" xr:uid="{00000000-0005-0000-0000-0000CF300000}"/>
    <cellStyle name="20% - 强调文字颜色 2 8 5" xfId="12473" xr:uid="{00000000-0005-0000-0000-0000E9300000}"/>
    <cellStyle name="20% - 强调文字颜色 2 9" xfId="15230" xr:uid="{00000000-0005-0000-0000-0000AE3B0000}"/>
    <cellStyle name="20% - 强调文字颜色 2 9 2" xfId="12670" xr:uid="{00000000-0005-0000-0000-0000AE310000}"/>
    <cellStyle name="20% - 强调文字颜色 2 9 2 2" xfId="9881" xr:uid="{00000000-0005-0000-0000-0000C9260000}"/>
    <cellStyle name="20% - 强调文字颜色 2 9 2 3" xfId="9890" xr:uid="{00000000-0005-0000-0000-0000D2260000}"/>
    <cellStyle name="20% - 强调文字颜色 2 9 2 4" xfId="9901" xr:uid="{00000000-0005-0000-0000-0000DD260000}"/>
    <cellStyle name="20% - 强调文字颜色 2 9 3" xfId="12761" xr:uid="{00000000-0005-0000-0000-000009320000}"/>
    <cellStyle name="20% - 强调文字颜色 2 9 3 2" xfId="15336" xr:uid="{00000000-0005-0000-0000-0000183C0000}"/>
    <cellStyle name="20% - 强调文字颜色 2 9 3 2 2" xfId="10619" xr:uid="{00000000-0005-0000-0000-0000AB290000}"/>
    <cellStyle name="20% - 强调文字颜色 2 9 3 2 2 2" xfId="14441" xr:uid="{00000000-0005-0000-0000-000099380000}"/>
    <cellStyle name="20% - 强调文字颜色 2 9 3 2 2 3" xfId="14455" xr:uid="{00000000-0005-0000-0000-0000A7380000}"/>
    <cellStyle name="20% - 强调文字颜色 2 9 3 2 2 4" xfId="14462" xr:uid="{00000000-0005-0000-0000-0000AE380000}"/>
    <cellStyle name="20% - 强调文字颜色 2 9 3 2 2 5" xfId="14469" xr:uid="{00000000-0005-0000-0000-0000B5380000}"/>
    <cellStyle name="20% - 强调文字颜色 2 9 3 2 3" xfId="345" xr:uid="{00000000-0005-0000-0000-000071010000}"/>
    <cellStyle name="20% - 强调文字颜色 2 9 3 2 4" xfId="5189" xr:uid="{00000000-0005-0000-0000-000075140000}"/>
    <cellStyle name="20% - 强调文字颜色 2 9 3 2 5" xfId="5198" xr:uid="{00000000-0005-0000-0000-00007E140000}"/>
    <cellStyle name="20% - 强调文字颜色 2 9 3 2 6" xfId="5209" xr:uid="{00000000-0005-0000-0000-000089140000}"/>
    <cellStyle name="20% - 强调文字颜色 2 9 3 3" xfId="15344" xr:uid="{00000000-0005-0000-0000-0000203C0000}"/>
    <cellStyle name="20% - 强调文字颜色 2 9 3 3 2" xfId="10041" xr:uid="{00000000-0005-0000-0000-000069270000}"/>
    <cellStyle name="20% - 强调文字颜色 2 9 3 3 2 2" xfId="14545" xr:uid="{00000000-0005-0000-0000-000001390000}"/>
    <cellStyle name="20% - 强调文字颜色 2 9 3 3 2 3" xfId="14554" xr:uid="{00000000-0005-0000-0000-00000A390000}"/>
    <cellStyle name="20% - 强调文字颜色 2 9 3 3 2 4" xfId="14557" xr:uid="{00000000-0005-0000-0000-00000D390000}"/>
    <cellStyle name="20% - 强调文字颜色 2 9 3 3 2 5" xfId="15351" xr:uid="{00000000-0005-0000-0000-0000273C0000}"/>
    <cellStyle name="20% - 强调文字颜色 2 9 3 3 3" xfId="5230" xr:uid="{00000000-0005-0000-0000-00009E140000}"/>
    <cellStyle name="20% - 强调文字颜色 2 9 3 3 4" xfId="5256" xr:uid="{00000000-0005-0000-0000-0000B8140000}"/>
    <cellStyle name="20% - 强调文字颜色 2 9 3 3 5" xfId="5269" xr:uid="{00000000-0005-0000-0000-0000C5140000}"/>
    <cellStyle name="20% - 强调文字颜色 2 9 3 3 6" xfId="5282" xr:uid="{00000000-0005-0000-0000-0000D2140000}"/>
    <cellStyle name="20% - 强调文字颜色 2 9 3 4" xfId="15357" xr:uid="{00000000-0005-0000-0000-00002D3C0000}"/>
    <cellStyle name="20% - 强调文字颜色 2 9 3 4 2" xfId="11833" xr:uid="{00000000-0005-0000-0000-0000692E0000}"/>
    <cellStyle name="20% - 强调文字颜色 2 9 3 4 3" xfId="106" xr:uid="{00000000-0005-0000-0000-000070000000}"/>
    <cellStyle name="20% - 强调文字颜色 2 9 3 4 4" xfId="5304" xr:uid="{00000000-0005-0000-0000-0000E8140000}"/>
    <cellStyle name="20% - 强调文字颜色 2 9 3 4 5" xfId="5314" xr:uid="{00000000-0005-0000-0000-0000F2140000}"/>
    <cellStyle name="20% - 强调文字颜色 2 9 3 5" xfId="15363" xr:uid="{00000000-0005-0000-0000-0000333C0000}"/>
    <cellStyle name="20% - 强调文字颜色 2 9 3 5 2" xfId="10097" xr:uid="{00000000-0005-0000-0000-0000A1270000}"/>
    <cellStyle name="20% - 强调文字颜色 2 9 3 5 3" xfId="5332" xr:uid="{00000000-0005-0000-0000-000004150000}"/>
    <cellStyle name="20% - 强调文字颜色 2 9 3 5 4" xfId="5343" xr:uid="{00000000-0005-0000-0000-00000F150000}"/>
    <cellStyle name="20% - 强调文字颜色 2 9 3 5 5" xfId="5355" xr:uid="{00000000-0005-0000-0000-00001B150000}"/>
    <cellStyle name="20% - 强调文字颜色 2 9 3 6" xfId="9573" xr:uid="{00000000-0005-0000-0000-000095250000}"/>
    <cellStyle name="20% - 强调文字颜色 2 9 3 7" xfId="291" xr:uid="{00000000-0005-0000-0000-000038010000}"/>
    <cellStyle name="20% - 强调文字颜色 2 9 3 8" xfId="233" xr:uid="{00000000-0005-0000-0000-0000F7000000}"/>
    <cellStyle name="20% - 强调文字颜色 2 9 3 9" xfId="159" xr:uid="{00000000-0005-0000-0000-0000A8000000}"/>
    <cellStyle name="20% - 强调文字颜色 2 9 4" xfId="12772" xr:uid="{00000000-0005-0000-0000-000014320000}"/>
    <cellStyle name="20% - 强调文字颜色 2 9 5" xfId="15380" xr:uid="{00000000-0005-0000-0000-0000443C0000}"/>
    <cellStyle name="20% - 强调文字颜色 3 10" xfId="7092" xr:uid="{00000000-0005-0000-0000-0000E41B0000}"/>
    <cellStyle name="20% - 强调文字颜色 3 10 2" xfId="19229" xr:uid="{00000000-0005-0000-0000-00004D4B0000}"/>
    <cellStyle name="20% - 强调文字颜色 3 10 2 2" xfId="19234" xr:uid="{00000000-0005-0000-0000-0000524B0000}"/>
    <cellStyle name="20% - 强调文字颜色 3 10 2 3" xfId="19240" xr:uid="{00000000-0005-0000-0000-0000584B0000}"/>
    <cellStyle name="20% - 强调文字颜色 3 10 2 4" xfId="19247" xr:uid="{00000000-0005-0000-0000-00005F4B0000}"/>
    <cellStyle name="20% - 强调文字颜色 3 10 3" xfId="19250" xr:uid="{00000000-0005-0000-0000-0000624B0000}"/>
    <cellStyle name="20% - 强调文字颜色 3 10 3 2" xfId="1364" xr:uid="{00000000-0005-0000-0000-000084050000}"/>
    <cellStyle name="20% - 强调文字颜色 3 10 3 2 2" xfId="19430" xr:uid="{00000000-0005-0000-0000-0000164C0000}"/>
    <cellStyle name="20% - 强调文字颜色 3 10 3 2 2 2" xfId="4179" xr:uid="{00000000-0005-0000-0000-000083100000}"/>
    <cellStyle name="20% - 强调文字颜色 3 10 3 2 2 3" xfId="12830" xr:uid="{00000000-0005-0000-0000-00004E320000}"/>
    <cellStyle name="20% - 强调文字颜色 3 10 3 2 2 4" xfId="12835" xr:uid="{00000000-0005-0000-0000-000053320000}"/>
    <cellStyle name="20% - 强调文字颜色 3 10 3 2 2 5" xfId="12840" xr:uid="{00000000-0005-0000-0000-000058320000}"/>
    <cellStyle name="20% - 强调文字颜色 3 10 3 2 3" xfId="19432" xr:uid="{00000000-0005-0000-0000-0000184C0000}"/>
    <cellStyle name="20% - 强调文字颜色 3 10 3 2 4" xfId="19434" xr:uid="{00000000-0005-0000-0000-00001A4C0000}"/>
    <cellStyle name="20% - 强调文字颜色 3 10 3 2 5" xfId="19436" xr:uid="{00000000-0005-0000-0000-00001C4C0000}"/>
    <cellStyle name="20% - 强调文字颜色 3 10 3 2 6" xfId="11282" xr:uid="{00000000-0005-0000-0000-0000422C0000}"/>
    <cellStyle name="20% - 强调文字颜色 3 10 3 3" xfId="1388" xr:uid="{00000000-0005-0000-0000-00009C050000}"/>
    <cellStyle name="20% - 强调文字颜色 3 10 3 3 2" xfId="19443" xr:uid="{00000000-0005-0000-0000-0000234C0000}"/>
    <cellStyle name="20% - 强调文字颜色 3 10 3 3 2 2" xfId="1245" xr:uid="{00000000-0005-0000-0000-00000D050000}"/>
    <cellStyle name="20% - 强调文字颜色 3 10 3 3 2 3" xfId="1255" xr:uid="{00000000-0005-0000-0000-000017050000}"/>
    <cellStyle name="20% - 强调文字颜色 3 10 3 3 2 4" xfId="4976" xr:uid="{00000000-0005-0000-0000-0000A0130000}"/>
    <cellStyle name="20% - 强调文字颜色 3 10 3 3 2 5" xfId="5064" xr:uid="{00000000-0005-0000-0000-0000F8130000}"/>
    <cellStyle name="20% - 强调文字颜色 3 10 3 3 3" xfId="19452" xr:uid="{00000000-0005-0000-0000-00002C4C0000}"/>
    <cellStyle name="20% - 强调文字颜色 3 10 3 3 4" xfId="19462" xr:uid="{00000000-0005-0000-0000-0000364C0000}"/>
    <cellStyle name="20% - 强调文字颜色 3 10 3 3 5" xfId="19466" xr:uid="{00000000-0005-0000-0000-00003A4C0000}"/>
    <cellStyle name="20% - 强调文字颜色 3 10 3 3 6" xfId="19473" xr:uid="{00000000-0005-0000-0000-0000414C0000}"/>
    <cellStyle name="20% - 强调文字颜色 3 10 3 4" xfId="1426" xr:uid="{00000000-0005-0000-0000-0000C2050000}"/>
    <cellStyle name="20% - 强调文字颜色 3 10 3 4 2" xfId="18392" xr:uid="{00000000-0005-0000-0000-000008480000}"/>
    <cellStyle name="20% - 强调文字颜色 3 10 3 4 3" xfId="19475" xr:uid="{00000000-0005-0000-0000-0000434C0000}"/>
    <cellStyle name="20% - 强调文字颜色 3 10 3 4 4" xfId="19477" xr:uid="{00000000-0005-0000-0000-0000454C0000}"/>
    <cellStyle name="20% - 强调文字颜色 3 10 3 4 5" xfId="19479" xr:uid="{00000000-0005-0000-0000-0000474C0000}"/>
    <cellStyle name="20% - 强调文字颜色 3 10 3 5" xfId="19481" xr:uid="{00000000-0005-0000-0000-0000494C0000}"/>
    <cellStyle name="20% - 强调文字颜色 3 10 3 5 2" xfId="19483" xr:uid="{00000000-0005-0000-0000-00004B4C0000}"/>
    <cellStyle name="20% - 强调文字颜色 3 10 3 5 3" xfId="19485" xr:uid="{00000000-0005-0000-0000-00004D4C0000}"/>
    <cellStyle name="20% - 强调文字颜色 3 10 3 5 4" xfId="19487" xr:uid="{00000000-0005-0000-0000-00004F4C0000}"/>
    <cellStyle name="20% - 强调文字颜色 3 10 3 5 5" xfId="19489" xr:uid="{00000000-0005-0000-0000-0000514C0000}"/>
    <cellStyle name="20% - 强调文字颜色 3 10 3 6" xfId="13394" xr:uid="{00000000-0005-0000-0000-000082340000}"/>
    <cellStyle name="20% - 强调文字颜色 3 10 3 7" xfId="13519" xr:uid="{00000000-0005-0000-0000-0000FF340000}"/>
    <cellStyle name="20% - 强调文字颜色 3 10 3 8" xfId="10934" xr:uid="{00000000-0005-0000-0000-0000E62A0000}"/>
    <cellStyle name="20% - 强调文字颜色 3 10 3 9" xfId="10940" xr:uid="{00000000-0005-0000-0000-0000EC2A0000}"/>
    <cellStyle name="20% - 强调文字颜色 3 10 4" xfId="19254" xr:uid="{00000000-0005-0000-0000-0000664B0000}"/>
    <cellStyle name="20% - 强调文字颜色 3 10 5" xfId="19258" xr:uid="{00000000-0005-0000-0000-00006A4B0000}"/>
    <cellStyle name="20% - 强调文字颜色 3 11" xfId="7109" xr:uid="{00000000-0005-0000-0000-0000F51B0000}"/>
    <cellStyle name="20% - 强调文字颜色 3 11 10" xfId="10581" xr:uid="{00000000-0005-0000-0000-000085290000}"/>
    <cellStyle name="20% - 强调文字颜色 3 11 2" xfId="19267" xr:uid="{00000000-0005-0000-0000-0000734B0000}"/>
    <cellStyle name="20% - 强调文字颜色 3 11 2 2" xfId="19491" xr:uid="{00000000-0005-0000-0000-0000534C0000}"/>
    <cellStyle name="20% - 强调文字颜色 3 11 2 2 2" xfId="19492" xr:uid="{00000000-0005-0000-0000-0000544C0000}"/>
    <cellStyle name="20% - 强调文字颜色 3 11 2 2 3" xfId="19493" xr:uid="{00000000-0005-0000-0000-0000554C0000}"/>
    <cellStyle name="20% - 强调文字颜色 3 11 2 2 4" xfId="8417" xr:uid="{00000000-0005-0000-0000-000011210000}"/>
    <cellStyle name="20% - 强调文字颜色 3 11 2 2 5" xfId="8426" xr:uid="{00000000-0005-0000-0000-00001A210000}"/>
    <cellStyle name="20% - 强调文字颜色 3 11 2 3" xfId="19495" xr:uid="{00000000-0005-0000-0000-0000574C0000}"/>
    <cellStyle name="20% - 强调文字颜色 3 11 2 4" xfId="19499" xr:uid="{00000000-0005-0000-0000-00005B4C0000}"/>
    <cellStyle name="20% - 强调文字颜色 3 11 2 5" xfId="19066" xr:uid="{00000000-0005-0000-0000-0000AA4A0000}"/>
    <cellStyle name="20% - 强调文字颜色 3 11 2 6" xfId="19022" xr:uid="{00000000-0005-0000-0000-00007E4A0000}"/>
    <cellStyle name="20% - 强调文字颜色 3 11 3" xfId="19269" xr:uid="{00000000-0005-0000-0000-0000754B0000}"/>
    <cellStyle name="20% - 强调文字颜色 3 11 3 2" xfId="1577" xr:uid="{00000000-0005-0000-0000-000059060000}"/>
    <cellStyle name="20% - 强调文字颜色 3 11 3 2 2" xfId="19500" xr:uid="{00000000-0005-0000-0000-00005C4C0000}"/>
    <cellStyle name="20% - 强调文字颜色 3 11 3 2 3" xfId="19504" xr:uid="{00000000-0005-0000-0000-0000604C0000}"/>
    <cellStyle name="20% - 强调文字颜色 3 11 3 2 4" xfId="2958" xr:uid="{00000000-0005-0000-0000-0000BE0B0000}"/>
    <cellStyle name="20% - 强调文字颜色 3 11 3 2 5" xfId="3010" xr:uid="{00000000-0005-0000-0000-0000F20B0000}"/>
    <cellStyle name="20% - 强调文字颜色 3 11 3 3" xfId="1630" xr:uid="{00000000-0005-0000-0000-00008E060000}"/>
    <cellStyle name="20% - 强调文字颜色 3 11 3 4" xfId="19505" xr:uid="{00000000-0005-0000-0000-0000614C0000}"/>
    <cellStyle name="20% - 强调文字颜色 3 11 3 5" xfId="19075" xr:uid="{00000000-0005-0000-0000-0000B34A0000}"/>
    <cellStyle name="20% - 强调文字颜色 3 11 3 6" xfId="19092" xr:uid="{00000000-0005-0000-0000-0000C44A0000}"/>
    <cellStyle name="20% - 强调文字颜色 3 11 4" xfId="19272" xr:uid="{00000000-0005-0000-0000-0000784B0000}"/>
    <cellStyle name="20% - 强调文字颜色 3 11 4 2" xfId="1644" xr:uid="{00000000-0005-0000-0000-00009C060000}"/>
    <cellStyle name="20% - 强调文字颜色 3 11 4 3" xfId="1653" xr:uid="{00000000-0005-0000-0000-0000A5060000}"/>
    <cellStyle name="20% - 强调文字颜色 3 11 4 4" xfId="19508" xr:uid="{00000000-0005-0000-0000-0000644C0000}"/>
    <cellStyle name="20% - 强调文字颜色 3 11 4 5" xfId="19110" xr:uid="{00000000-0005-0000-0000-0000D64A0000}"/>
    <cellStyle name="20% - 强调文字颜色 3 11 5" xfId="19277" xr:uid="{00000000-0005-0000-0000-00007D4B0000}"/>
    <cellStyle name="20% - 强调文字颜色 3 11 5 2" xfId="19511" xr:uid="{00000000-0005-0000-0000-0000674C0000}"/>
    <cellStyle name="20% - 强调文字颜色 3 11 5 3" xfId="13125" xr:uid="{00000000-0005-0000-0000-000075330000}"/>
    <cellStyle name="20% - 强调文字颜色 3 11 5 4" xfId="13129" xr:uid="{00000000-0005-0000-0000-000079330000}"/>
    <cellStyle name="20% - 强调文字颜色 3 11 5 5" xfId="12245" xr:uid="{00000000-0005-0000-0000-000005300000}"/>
    <cellStyle name="20% - 强调文字颜色 3 11 6" xfId="19512" xr:uid="{00000000-0005-0000-0000-0000684C0000}"/>
    <cellStyle name="20% - 强调文字颜色 3 11 7" xfId="19514" xr:uid="{00000000-0005-0000-0000-00006A4C0000}"/>
    <cellStyle name="20% - 强调文字颜色 3 11 8" xfId="19516" xr:uid="{00000000-0005-0000-0000-00006C4C0000}"/>
    <cellStyle name="20% - 强调文字颜色 3 11 9" xfId="19518" xr:uid="{00000000-0005-0000-0000-00006E4C0000}"/>
    <cellStyle name="20% - 强调文字颜色 3 12" xfId="19283" xr:uid="{00000000-0005-0000-0000-0000834B0000}"/>
    <cellStyle name="20% - 强调文字颜色 3 12 2" xfId="6573" xr:uid="{00000000-0005-0000-0000-0000DD190000}"/>
    <cellStyle name="20% - 强调文字颜色 3 12 2 2" xfId="4634" xr:uid="{00000000-0005-0000-0000-00004A120000}"/>
    <cellStyle name="20% - 强调文字颜色 3 12 2 3" xfId="4646" xr:uid="{00000000-0005-0000-0000-000056120000}"/>
    <cellStyle name="20% - 强调文字颜色 3 12 2 4" xfId="16158" xr:uid="{00000000-0005-0000-0000-00004E3F0000}"/>
    <cellStyle name="20% - 强调文字颜色 3 12 2 5" xfId="12210" xr:uid="{00000000-0005-0000-0000-0000E22F0000}"/>
    <cellStyle name="20% - 强调文字颜色 3 12 3" xfId="5799" xr:uid="{00000000-0005-0000-0000-0000D7160000}"/>
    <cellStyle name="20% - 强调文字颜色 3 12 3 2" xfId="1728" xr:uid="{00000000-0005-0000-0000-0000F0060000}"/>
    <cellStyle name="20% - 强调文字颜色 3 12 3 3" xfId="1739" xr:uid="{00000000-0005-0000-0000-0000FB060000}"/>
    <cellStyle name="20% - 强调文字颜色 3 12 3 4" xfId="19520" xr:uid="{00000000-0005-0000-0000-0000704C0000}"/>
    <cellStyle name="20% - 强调文字颜色 3 12 3 5" xfId="19522" xr:uid="{00000000-0005-0000-0000-0000724C0000}"/>
    <cellStyle name="20% - 强调文字颜色 3 12 4" xfId="5819" xr:uid="{00000000-0005-0000-0000-0000EB160000}"/>
    <cellStyle name="20% - 强调文字颜色 3 12 5" xfId="19526" xr:uid="{00000000-0005-0000-0000-0000764C0000}"/>
    <cellStyle name="20% - 强调文字颜色 3 12 6" xfId="19528" xr:uid="{00000000-0005-0000-0000-0000784C0000}"/>
    <cellStyle name="20% - 强调文字颜色 3 12 7" xfId="19529" xr:uid="{00000000-0005-0000-0000-0000794C0000}"/>
    <cellStyle name="20% - 强调文字颜色 3 12 8" xfId="19530" xr:uid="{00000000-0005-0000-0000-00007A4C0000}"/>
    <cellStyle name="20% - 强调文字颜色 3 13" xfId="9675" xr:uid="{00000000-0005-0000-0000-0000FB250000}"/>
    <cellStyle name="20% - 强调文字颜色 3 13 2" xfId="7634" xr:uid="{00000000-0005-0000-0000-0000021E0000}"/>
    <cellStyle name="20% - 强调文字颜色 3 13 2 2" xfId="16544" xr:uid="{00000000-0005-0000-0000-0000D0400000}"/>
    <cellStyle name="20% - 强调文字颜色 3 13 2 3" xfId="16547" xr:uid="{00000000-0005-0000-0000-0000D3400000}"/>
    <cellStyle name="20% - 强调文字颜色 3 13 2 4" xfId="16549" xr:uid="{00000000-0005-0000-0000-0000D5400000}"/>
    <cellStyle name="20% - 强调文字颜色 3 13 2 5" xfId="16553" xr:uid="{00000000-0005-0000-0000-0000D9400000}"/>
    <cellStyle name="20% - 强调文字颜色 3 13 3" xfId="7641" xr:uid="{00000000-0005-0000-0000-0000091E0000}"/>
    <cellStyle name="20% - 强调文字颜色 3 13 3 2" xfId="1939" xr:uid="{00000000-0005-0000-0000-0000C3070000}"/>
    <cellStyle name="20% - 强调文字颜色 3 13 3 3" xfId="1960" xr:uid="{00000000-0005-0000-0000-0000D8070000}"/>
    <cellStyle name="20% - 强调文字颜色 3 13 3 4" xfId="19533" xr:uid="{00000000-0005-0000-0000-00007D4C0000}"/>
    <cellStyle name="20% - 强调文字颜色 3 13 3 5" xfId="19535" xr:uid="{00000000-0005-0000-0000-00007F4C0000}"/>
    <cellStyle name="20% - 强调文字颜色 3 13 4" xfId="9780" xr:uid="{00000000-0005-0000-0000-000064260000}"/>
    <cellStyle name="20% - 强调文字颜色 3 13 5" xfId="16795" xr:uid="{00000000-0005-0000-0000-0000CB410000}"/>
    <cellStyle name="20% - 强调文字颜色 3 13 6" xfId="19537" xr:uid="{00000000-0005-0000-0000-0000814C0000}"/>
    <cellStyle name="20% - 强调文字颜色 3 13 7" xfId="19538" xr:uid="{00000000-0005-0000-0000-0000824C0000}"/>
    <cellStyle name="20% - 强调文字颜色 3 13 8" xfId="19539" xr:uid="{00000000-0005-0000-0000-0000834C0000}"/>
    <cellStyle name="20% - 强调文字颜色 3 14" xfId="9706" xr:uid="{00000000-0005-0000-0000-00001A260000}"/>
    <cellStyle name="20% - 强调文字颜色 3 14 2" xfId="9599" xr:uid="{00000000-0005-0000-0000-0000AF250000}"/>
    <cellStyle name="20% - 强调文字颜色 3 14 2 2" xfId="19540" xr:uid="{00000000-0005-0000-0000-0000844C0000}"/>
    <cellStyle name="20% - 强调文字颜色 3 14 2 3" xfId="19541" xr:uid="{00000000-0005-0000-0000-0000854C0000}"/>
    <cellStyle name="20% - 强调文字颜色 3 14 2 4" xfId="19542" xr:uid="{00000000-0005-0000-0000-0000864C0000}"/>
    <cellStyle name="20% - 强调文字颜色 3 14 2 5" xfId="12590" xr:uid="{00000000-0005-0000-0000-00005E310000}"/>
    <cellStyle name="20% - 强调文字颜色 3 14 3" xfId="9614" xr:uid="{00000000-0005-0000-0000-0000BE250000}"/>
    <cellStyle name="20% - 强调文字颜色 3 14 4" xfId="6280" xr:uid="{00000000-0005-0000-0000-0000B8180000}"/>
    <cellStyle name="20% - 强调文字颜色 3 14 5" xfId="19543" xr:uid="{00000000-0005-0000-0000-0000874C0000}"/>
    <cellStyle name="20% - 强调文字颜色 3 14 6" xfId="19544" xr:uid="{00000000-0005-0000-0000-0000884C0000}"/>
    <cellStyle name="20% - 强调文字颜色 3 14 7" xfId="19545" xr:uid="{00000000-0005-0000-0000-0000894C0000}"/>
    <cellStyle name="20% - 强调文字颜色 3 15" xfId="13422" xr:uid="{00000000-0005-0000-0000-00009E340000}"/>
    <cellStyle name="20% - 强调文字颜色 3 15 2" xfId="17729" xr:uid="{00000000-0005-0000-0000-000071450000}"/>
    <cellStyle name="20% - 强调文字颜色 3 15 2 2" xfId="928" xr:uid="{00000000-0005-0000-0000-0000D0030000}"/>
    <cellStyle name="20% - 强调文字颜色 3 15 2 3" xfId="19546" xr:uid="{00000000-0005-0000-0000-00008A4C0000}"/>
    <cellStyle name="20% - 强调文字颜色 3 15 2 4" xfId="19547" xr:uid="{00000000-0005-0000-0000-00008B4C0000}"/>
    <cellStyle name="20% - 强调文字颜色 3 15 2 5" xfId="15419" xr:uid="{00000000-0005-0000-0000-00006B3C0000}"/>
    <cellStyle name="20% - 强调文字颜色 3 15 3" xfId="17734" xr:uid="{00000000-0005-0000-0000-000076450000}"/>
    <cellStyle name="20% - 强调文字颜色 3 15 4" xfId="19548" xr:uid="{00000000-0005-0000-0000-00008C4C0000}"/>
    <cellStyle name="20% - 强调文字颜色 3 15 5" xfId="19549" xr:uid="{00000000-0005-0000-0000-00008D4C0000}"/>
    <cellStyle name="20% - 强调文字颜色 3 15 6" xfId="13047" xr:uid="{00000000-0005-0000-0000-000027330000}"/>
    <cellStyle name="20% - 强调文字颜色 3 15 7" xfId="13051" xr:uid="{00000000-0005-0000-0000-00002B330000}"/>
    <cellStyle name="20% - 强调文字颜色 3 16" xfId="6607" xr:uid="{00000000-0005-0000-0000-0000FF190000}"/>
    <cellStyle name="20% - 强调文字颜色 3 16 2" xfId="17763" xr:uid="{00000000-0005-0000-0000-000093450000}"/>
    <cellStyle name="20% - 强调文字颜色 3 16 3" xfId="17769" xr:uid="{00000000-0005-0000-0000-000099450000}"/>
    <cellStyle name="20% - 强调文字颜色 3 16 4" xfId="19551" xr:uid="{00000000-0005-0000-0000-00008F4C0000}"/>
    <cellStyle name="20% - 强调文字颜色 3 16 5" xfId="19553" xr:uid="{00000000-0005-0000-0000-0000914C0000}"/>
    <cellStyle name="20% - 强调文字颜色 3 16 6" xfId="19555" xr:uid="{00000000-0005-0000-0000-0000934C0000}"/>
    <cellStyle name="20% - 强调文字颜色 3 17" xfId="6620" xr:uid="{00000000-0005-0000-0000-00000C1A0000}"/>
    <cellStyle name="20% - 强调文字颜色 3 17 2" xfId="17785" xr:uid="{00000000-0005-0000-0000-0000A9450000}"/>
    <cellStyle name="20% - 强调文字颜色 3 17 3" xfId="19556" xr:uid="{00000000-0005-0000-0000-0000944C0000}"/>
    <cellStyle name="20% - 强调文字颜色 3 17 4" xfId="19558" xr:uid="{00000000-0005-0000-0000-0000964C0000}"/>
    <cellStyle name="20% - 强调文字颜色 3 17 5" xfId="19561" xr:uid="{00000000-0005-0000-0000-0000994C0000}"/>
    <cellStyle name="20% - 强调文字颜色 3 18" xfId="974" xr:uid="{00000000-0005-0000-0000-0000FE030000}"/>
    <cellStyle name="20% - 强调文字颜色 3 18 2" xfId="10639" xr:uid="{00000000-0005-0000-0000-0000BF290000}"/>
    <cellStyle name="20% - 强调文字颜色 3 18 3" xfId="10644" xr:uid="{00000000-0005-0000-0000-0000C4290000}"/>
    <cellStyle name="20% - 强调文字颜色 3 18 4" xfId="10651" xr:uid="{00000000-0005-0000-0000-0000CB290000}"/>
    <cellStyle name="20% - 强调文字颜色 3 18 5" xfId="15372" xr:uid="{00000000-0005-0000-0000-00003C3C0000}"/>
    <cellStyle name="20% - 强调文字颜色 3 19" xfId="989" xr:uid="{00000000-0005-0000-0000-00000D040000}"/>
    <cellStyle name="20% - 强调文字颜色 3 2" xfId="9539" xr:uid="{00000000-0005-0000-0000-000073250000}"/>
    <cellStyle name="20% - 强调文字颜色 3 2 10" xfId="19563" xr:uid="{00000000-0005-0000-0000-00009B4C0000}"/>
    <cellStyle name="20% - 强调文字颜色 3 2 10 2" xfId="19564" xr:uid="{00000000-0005-0000-0000-00009C4C0000}"/>
    <cellStyle name="20% - 强调文字颜色 3 2 10 2 2" xfId="19566" xr:uid="{00000000-0005-0000-0000-00009E4C0000}"/>
    <cellStyle name="20% - 强调文字颜色 3 2 10 2 2 2" xfId="14234" xr:uid="{00000000-0005-0000-0000-0000CA370000}"/>
    <cellStyle name="20% - 强调文字颜色 3 2 10 2 2 2 2" xfId="14243" xr:uid="{00000000-0005-0000-0000-0000D3370000}"/>
    <cellStyle name="20% - 强调文字颜色 3 2 10 2 2 2 3" xfId="14254" xr:uid="{00000000-0005-0000-0000-0000DE370000}"/>
    <cellStyle name="20% - 强调文字颜色 3 2 10 2 2 2 4" xfId="14261" xr:uid="{00000000-0005-0000-0000-0000E5370000}"/>
    <cellStyle name="20% - 强调文字颜色 3 2 10 2 2 2 5" xfId="14268" xr:uid="{00000000-0005-0000-0000-0000EC370000}"/>
    <cellStyle name="20% - 强调文字颜色 3 2 10 2 2 3" xfId="14276" xr:uid="{00000000-0005-0000-0000-0000F4370000}"/>
    <cellStyle name="20% - 强调文字颜色 3 2 10 2 2 4" xfId="14304" xr:uid="{00000000-0005-0000-0000-000010380000}"/>
    <cellStyle name="20% - 强调文字颜色 3 2 10 2 2 5" xfId="14317" xr:uid="{00000000-0005-0000-0000-00001D380000}"/>
    <cellStyle name="20% - 强调文字颜色 3 2 10 2 2 6" xfId="14338" xr:uid="{00000000-0005-0000-0000-000032380000}"/>
    <cellStyle name="20% - 强调文字颜色 3 2 10 2 3" xfId="19568" xr:uid="{00000000-0005-0000-0000-0000A04C0000}"/>
    <cellStyle name="20% - 强调文字颜色 3 2 10 2 3 2" xfId="19570" xr:uid="{00000000-0005-0000-0000-0000A24C0000}"/>
    <cellStyle name="20% - 强调文字颜色 3 2 10 2 3 2 2" xfId="19200" xr:uid="{00000000-0005-0000-0000-0000304B0000}"/>
    <cellStyle name="20% - 强调文字颜色 3 2 10 2 3 2 3" xfId="19204" xr:uid="{00000000-0005-0000-0000-0000344B0000}"/>
    <cellStyle name="20% - 强调文字颜色 3 2 10 2 3 2 4" xfId="19207" xr:uid="{00000000-0005-0000-0000-0000374B0000}"/>
    <cellStyle name="20% - 强调文字颜色 3 2 10 2 3 2 5" xfId="19573" xr:uid="{00000000-0005-0000-0000-0000A54C0000}"/>
    <cellStyle name="20% - 强调文字颜色 3 2 10 2 3 3" xfId="19574" xr:uid="{00000000-0005-0000-0000-0000A64C0000}"/>
    <cellStyle name="20% - 强调文字颜色 3 2 10 2 3 4" xfId="19576" xr:uid="{00000000-0005-0000-0000-0000A84C0000}"/>
    <cellStyle name="20% - 强调文字颜色 3 2 10 2 3 5" xfId="19578" xr:uid="{00000000-0005-0000-0000-0000AA4C0000}"/>
    <cellStyle name="20% - 强调文字颜色 3 2 10 2 3 6" xfId="15084" xr:uid="{00000000-0005-0000-0000-00001C3B0000}"/>
    <cellStyle name="20% - 强调文字颜色 3 2 10 2 4" xfId="19579" xr:uid="{00000000-0005-0000-0000-0000AB4C0000}"/>
    <cellStyle name="20% - 强调文字颜色 3 2 10 2 4 2" xfId="19580" xr:uid="{00000000-0005-0000-0000-0000AC4C0000}"/>
    <cellStyle name="20% - 强调文字颜色 3 2 10 2 4 3" xfId="19582" xr:uid="{00000000-0005-0000-0000-0000AE4C0000}"/>
    <cellStyle name="20% - 强调文字颜色 3 2 10 2 4 4" xfId="19584" xr:uid="{00000000-0005-0000-0000-0000B04C0000}"/>
    <cellStyle name="20% - 强调文字颜色 3 2 10 2 4 5" xfId="19586" xr:uid="{00000000-0005-0000-0000-0000B24C0000}"/>
    <cellStyle name="20% - 强调文字颜色 3 2 10 2 5" xfId="19587" xr:uid="{00000000-0005-0000-0000-0000B34C0000}"/>
    <cellStyle name="20% - 强调文字颜色 3 2 10 2 6" xfId="19588" xr:uid="{00000000-0005-0000-0000-0000B44C0000}"/>
    <cellStyle name="20% - 强调文字颜色 3 2 10 2 7" xfId="9047" xr:uid="{00000000-0005-0000-0000-000087230000}"/>
    <cellStyle name="20% - 强调文字颜色 3 2 10 2 8" xfId="9051" xr:uid="{00000000-0005-0000-0000-00008B230000}"/>
    <cellStyle name="20% - 强调文字颜色 3 2 10 3" xfId="2711" xr:uid="{00000000-0005-0000-0000-0000C70A0000}"/>
    <cellStyle name="20% - 强调文字颜色 3 2 2" xfId="12114" xr:uid="{00000000-0005-0000-0000-0000822F0000}"/>
    <cellStyle name="20% - 强调文字颜色 3 2 2 2" xfId="11593" xr:uid="{00000000-0005-0000-0000-0000792D0000}"/>
    <cellStyle name="20% - 强调文字颜色 3 2 2 2 2" xfId="19164" xr:uid="{00000000-0005-0000-0000-00000C4B0000}"/>
    <cellStyle name="20% - 强调文字颜色 3 2 2 2 2 10" xfId="2309" xr:uid="{00000000-0005-0000-0000-000035090000}"/>
    <cellStyle name="20% - 强调文字颜色 3 2 2 2 2 10 2" xfId="14479" xr:uid="{00000000-0005-0000-0000-0000BF380000}"/>
    <cellStyle name="20% - 强调文字颜色 3 2 2 2 2 10 3" xfId="14511" xr:uid="{00000000-0005-0000-0000-0000DF380000}"/>
    <cellStyle name="20% - 强调文字颜色 3 2 2 2 2 10 4" xfId="14514" xr:uid="{00000000-0005-0000-0000-0000E2380000}"/>
    <cellStyle name="20% - 强调文字颜色 3 2 2 2 2 10 5" xfId="16239" xr:uid="{00000000-0005-0000-0000-00009F3F0000}"/>
    <cellStyle name="20% - 强调文字颜色 3 2 2 2 2 10 6" xfId="16242" xr:uid="{00000000-0005-0000-0000-0000A23F0000}"/>
    <cellStyle name="20% - 强调文字颜色 3 2 2 2 2 11" xfId="2320" xr:uid="{00000000-0005-0000-0000-000040090000}"/>
    <cellStyle name="20% - 强调文字颜色 3 2 2 2 2 11 2" xfId="14570" xr:uid="{00000000-0005-0000-0000-00001A390000}"/>
    <cellStyle name="20% - 强调文字颜色 3 2 2 2 2 11 3" xfId="14589" xr:uid="{00000000-0005-0000-0000-00002D390000}"/>
    <cellStyle name="20% - 强调文字颜色 3 2 2 2 2 11 4" xfId="14607" xr:uid="{00000000-0005-0000-0000-00003F390000}"/>
    <cellStyle name="20% - 强调文字颜色 3 2 2 2 2 11 5" xfId="14610" xr:uid="{00000000-0005-0000-0000-000042390000}"/>
    <cellStyle name="20% - 强调文字颜色 3 2 2 2 2 11 6" xfId="14613" xr:uid="{00000000-0005-0000-0000-000045390000}"/>
    <cellStyle name="20% - 强调文字颜色 3 2 2 2 2 12" xfId="16249" xr:uid="{00000000-0005-0000-0000-0000A93F0000}"/>
    <cellStyle name="20% - 强调文字颜色 3 2 2 2 2 12 2" xfId="8512" xr:uid="{00000000-0005-0000-0000-000070210000}"/>
    <cellStyle name="20% - 强调文字颜色 3 2 2 2 2 12 3" xfId="14642" xr:uid="{00000000-0005-0000-0000-000062390000}"/>
    <cellStyle name="20% - 强调文字颜色 3 2 2 2 2 12 4" xfId="14647" xr:uid="{00000000-0005-0000-0000-000067390000}"/>
    <cellStyle name="20% - 强调文字颜色 3 2 2 2 2 12 5" xfId="14652" xr:uid="{00000000-0005-0000-0000-00006C390000}"/>
    <cellStyle name="20% - 强调文字颜色 3 2 2 2 2 12 6" xfId="14655" xr:uid="{00000000-0005-0000-0000-00006F390000}"/>
    <cellStyle name="20% - 强调文字颜色 3 2 2 2 2 13" xfId="2353" xr:uid="{00000000-0005-0000-0000-000061090000}"/>
    <cellStyle name="20% - 强调文字颜色 3 2 2 2 2 13 2" xfId="8083" xr:uid="{00000000-0005-0000-0000-0000C31F0000}"/>
    <cellStyle name="20% - 强调文字颜色 3 2 2 2 2 13 3" xfId="8095" xr:uid="{00000000-0005-0000-0000-0000CF1F0000}"/>
    <cellStyle name="20% - 强调文字颜色 3 2 2 2 2 13 4" xfId="8107" xr:uid="{00000000-0005-0000-0000-0000DB1F0000}"/>
    <cellStyle name="20% - 强调文字颜色 3 2 2 2 2 13 5" xfId="8119" xr:uid="{00000000-0005-0000-0000-0000E71F0000}"/>
    <cellStyle name="20% - 强调文字颜色 3 2 2 2 2 13 6" xfId="14681" xr:uid="{00000000-0005-0000-0000-000089390000}"/>
    <cellStyle name="20% - 强调文字颜色 3 2 2 2 2 14" xfId="2879" xr:uid="{00000000-0005-0000-0000-00006F0B0000}"/>
    <cellStyle name="20% - 强调文字颜色 3 2 2 2 2 15" xfId="2891" xr:uid="{00000000-0005-0000-0000-00007B0B0000}"/>
    <cellStyle name="20% - 强调文字颜色 3 2 2 2 2 15 2" xfId="7866" xr:uid="{00000000-0005-0000-0000-0000EA1E0000}"/>
    <cellStyle name="20% - 强调文字颜色 3 2 2 2 2 15 3" xfId="9521" xr:uid="{00000000-0005-0000-0000-000061250000}"/>
    <cellStyle name="20% - 强调文字颜色 3 2 2 2 2 15 4" xfId="14689" xr:uid="{00000000-0005-0000-0000-000091390000}"/>
    <cellStyle name="20% - 强调文字颜色 3 2 2 2 2 15 5" xfId="14692" xr:uid="{00000000-0005-0000-0000-000094390000}"/>
    <cellStyle name="20% - 强调文字颜色 3 2 2 2 2 16" xfId="2904" xr:uid="{00000000-0005-0000-0000-0000880B0000}"/>
    <cellStyle name="20% - 强调文字颜色 3 2 2 2 2 17" xfId="8131" xr:uid="{00000000-0005-0000-0000-0000F31F0000}"/>
    <cellStyle name="20% - 强调文字颜色 3 2 2 2 2 18" xfId="19343" xr:uid="{00000000-0005-0000-0000-0000BF4B0000}"/>
    <cellStyle name="20% - 强调文字颜色 3 2 2 2 2 19" xfId="19355" xr:uid="{00000000-0005-0000-0000-0000CB4B0000}"/>
    <cellStyle name="20% - 强调文字颜色 3 2 2 2 2 2" xfId="18938" xr:uid="{00000000-0005-0000-0000-00002A4A0000}"/>
    <cellStyle name="20% - 强调文字颜色 3 2 2 2 2 2 10" xfId="19592" xr:uid="{00000000-0005-0000-0000-0000B84C0000}"/>
    <cellStyle name="20% - 强调文字颜色 3 2 2 2 2 2 10 2" xfId="1260" xr:uid="{00000000-0005-0000-0000-00001C050000}"/>
    <cellStyle name="20% - 强调文字颜色 3 2 2 2 2 2 10 3" xfId="3036" xr:uid="{00000000-0005-0000-0000-00000C0C0000}"/>
    <cellStyle name="20% - 强调文字颜色 3 2 2 2 2 2 10 4" xfId="415" xr:uid="{00000000-0005-0000-0000-0000BB010000}"/>
    <cellStyle name="20% - 强调文字颜色 3 2 2 2 2 2 10 5" xfId="3051" xr:uid="{00000000-0005-0000-0000-00001B0C0000}"/>
    <cellStyle name="20% - 强调文字颜色 3 2 2 2 2 2 10 6" xfId="3064" xr:uid="{00000000-0005-0000-0000-0000280C0000}"/>
    <cellStyle name="20% - 强调文字颜色 3 2 2 2 2 2 11" xfId="19598" xr:uid="{00000000-0005-0000-0000-0000BE4C0000}"/>
    <cellStyle name="20% - 强调文字颜色 3 2 2 2 2 2 11 2" xfId="8521" xr:uid="{00000000-0005-0000-0000-000079210000}"/>
    <cellStyle name="20% - 强调文字颜色 3 2 2 2 2 2 11 3" xfId="8526" xr:uid="{00000000-0005-0000-0000-00007E210000}"/>
    <cellStyle name="20% - 强调文字颜色 3 2 2 2 2 2 11 4" xfId="16980" xr:uid="{00000000-0005-0000-0000-000084420000}"/>
    <cellStyle name="20% - 强调文字颜色 3 2 2 2 2 2 11 5" xfId="13620" xr:uid="{00000000-0005-0000-0000-000064350000}"/>
    <cellStyle name="20% - 强调文字颜色 3 2 2 2 2 2 11 6" xfId="13622" xr:uid="{00000000-0005-0000-0000-000066350000}"/>
    <cellStyle name="20% - 强调文字颜色 3 2 2 2 2 2 12" xfId="19600" xr:uid="{00000000-0005-0000-0000-0000C04C0000}"/>
    <cellStyle name="20% - 强调文字颜色 3 2 2 2 2 2 12 2" xfId="16709" xr:uid="{00000000-0005-0000-0000-000075410000}"/>
    <cellStyle name="20% - 强调文字颜色 3 2 2 2 2 2 12 3" xfId="16715" xr:uid="{00000000-0005-0000-0000-00007B410000}"/>
    <cellStyle name="20% - 强调文字颜色 3 2 2 2 2 2 12 4" xfId="19601" xr:uid="{00000000-0005-0000-0000-0000C14C0000}"/>
    <cellStyle name="20% - 强调文字颜色 3 2 2 2 2 2 12 5" xfId="19602" xr:uid="{00000000-0005-0000-0000-0000C24C0000}"/>
    <cellStyle name="20% - 强调文字颜色 3 2 2 2 2 2 13" xfId="19605" xr:uid="{00000000-0005-0000-0000-0000C54C0000}"/>
    <cellStyle name="20% - 强调文字颜色 3 2 2 2 2 2 13 2" xfId="19606" xr:uid="{00000000-0005-0000-0000-0000C64C0000}"/>
    <cellStyle name="20% - 强调文字颜色 3 2 2 2 2 2 13 3" xfId="19607" xr:uid="{00000000-0005-0000-0000-0000C74C0000}"/>
    <cellStyle name="20% - 强调文字颜色 3 2 2 2 2 2 13 4" xfId="19608" xr:uid="{00000000-0005-0000-0000-0000C84C0000}"/>
    <cellStyle name="20% - 强调文字颜色 3 2 2 2 2 2 13 5" xfId="19609" xr:uid="{00000000-0005-0000-0000-0000C94C0000}"/>
    <cellStyle name="20% - 强调文字颜色 3 2 2 2 2 2 14" xfId="19612" xr:uid="{00000000-0005-0000-0000-0000CC4C0000}"/>
    <cellStyle name="20% - 强调文字颜色 3 2 2 2 2 2 15" xfId="19614" xr:uid="{00000000-0005-0000-0000-0000CE4C0000}"/>
    <cellStyle name="20% - 强调文字颜色 3 2 2 2 2 2 16" xfId="19616" xr:uid="{00000000-0005-0000-0000-0000D04C0000}"/>
    <cellStyle name="20% - 强调文字颜色 3 2 2 2 2 2 17" xfId="19618" xr:uid="{00000000-0005-0000-0000-0000D24C0000}"/>
    <cellStyle name="20% - 强调文字颜色 3 2 2 2 2 2 18" xfId="19619" xr:uid="{00000000-0005-0000-0000-0000D34C0000}"/>
    <cellStyle name="20% - 强调文字颜色 3 2 2 2 2 2 2" xfId="19620" xr:uid="{00000000-0005-0000-0000-0000D44C0000}"/>
    <cellStyle name="20% - 强调文字颜色 3 2 2 2 2 2 2 2" xfId="19622" xr:uid="{00000000-0005-0000-0000-0000D64C0000}"/>
    <cellStyle name="20% - 强调文字颜色 3 2 2 2 2 2 2 2 2" xfId="19625" xr:uid="{00000000-0005-0000-0000-0000D94C0000}"/>
    <cellStyle name="20% - 强调文字颜色 3 2 2 2 2 2 2 2 2 2" xfId="19628" xr:uid="{00000000-0005-0000-0000-0000DC4C0000}"/>
    <cellStyle name="20% - 强调文字颜色 3 2 2 2 2 2 2 2 2 2 2" xfId="19629" xr:uid="{00000000-0005-0000-0000-0000DD4C0000}"/>
    <cellStyle name="20% - 强调文字颜色 3 2 2 2 2 2 2 2 2 2 3" xfId="19630" xr:uid="{00000000-0005-0000-0000-0000DE4C0000}"/>
    <cellStyle name="20% - 强调文字颜色 3 2 2 2 2 2 2 2 2 2 4" xfId="19631" xr:uid="{00000000-0005-0000-0000-0000DF4C0000}"/>
    <cellStyle name="20% - 强调文字颜色 3 2 2 2 2 2 2 2 2 2 5" xfId="19635" xr:uid="{00000000-0005-0000-0000-0000E34C0000}"/>
    <cellStyle name="20% - 强调文字颜色 3 2 2 2 2 2 2 2 2 3" xfId="2912" xr:uid="{00000000-0005-0000-0000-0000900B0000}"/>
    <cellStyle name="20% - 强调文字颜色 3 2 2 2 2 2 2 2 2 4" xfId="2927" xr:uid="{00000000-0005-0000-0000-00009F0B0000}"/>
    <cellStyle name="20% - 强调文字颜色 3 2 2 2 2 2 2 2 2 5" xfId="4161" xr:uid="{00000000-0005-0000-0000-000071100000}"/>
    <cellStyle name="20% - 强调文字颜色 3 2 2 2 2 2 2 2 2 6" xfId="4173" xr:uid="{00000000-0005-0000-0000-00007D100000}"/>
    <cellStyle name="20% - 强调文字颜色 3 2 2 2 2 2 2 2 3" xfId="19637" xr:uid="{00000000-0005-0000-0000-0000E54C0000}"/>
    <cellStyle name="20% - 强调文字颜色 3 2 2 2 2 2 2 2 3 2" xfId="17576" xr:uid="{00000000-0005-0000-0000-0000D8440000}"/>
    <cellStyle name="20% - 强调文字颜色 3 2 2 2 2 2 2 2 3 2 2" xfId="19638" xr:uid="{00000000-0005-0000-0000-0000E64C0000}"/>
    <cellStyle name="20% - 强调文字颜色 3 2 2 2 2 2 2 2 3 2 3" xfId="19639" xr:uid="{00000000-0005-0000-0000-0000E74C0000}"/>
    <cellStyle name="20% - 强调文字颜色 3 2 2 2 2 2 2 2 3 2 4" xfId="19640" xr:uid="{00000000-0005-0000-0000-0000E84C0000}"/>
    <cellStyle name="20% - 强调文字颜色 3 2 2 2 2 2 2 2 3 2 5" xfId="8549" xr:uid="{00000000-0005-0000-0000-000095210000}"/>
    <cellStyle name="20% - 强调文字颜色 3 2 2 2 2 2 2 2 3 3" xfId="12845" xr:uid="{00000000-0005-0000-0000-00005D320000}"/>
    <cellStyle name="20% - 强调文字颜色 3 2 2 2 2 2 2 2 3 4" xfId="12854" xr:uid="{00000000-0005-0000-0000-000066320000}"/>
    <cellStyle name="20% - 强调文字颜色 3 2 2 2 2 2 2 2 3 5" xfId="12866" xr:uid="{00000000-0005-0000-0000-000072320000}"/>
    <cellStyle name="20% - 强调文字颜色 3 2 2 2 2 2 2 2 3 6" xfId="12871" xr:uid="{00000000-0005-0000-0000-000077320000}"/>
    <cellStyle name="20% - 强调文字颜色 3 2 2 2 2 2 2 2 4" xfId="19642" xr:uid="{00000000-0005-0000-0000-0000EA4C0000}"/>
    <cellStyle name="20% - 强调文字颜色 3 2 2 2 2 2 2 2 4 2" xfId="17593" xr:uid="{00000000-0005-0000-0000-0000E9440000}"/>
    <cellStyle name="20% - 强调文字颜色 3 2 2 2 2 2 2 2 4 3" xfId="12893" xr:uid="{00000000-0005-0000-0000-00008D320000}"/>
    <cellStyle name="20% - 强调文字颜色 3 2 2 2 2 2 2 2 4 4" xfId="12905" xr:uid="{00000000-0005-0000-0000-000099320000}"/>
    <cellStyle name="20% - 强调文字颜色 3 2 2 2 2 2 2 2 4 5" xfId="249" xr:uid="{00000000-0005-0000-0000-00000A010000}"/>
    <cellStyle name="20% - 强调文字颜色 3 2 2 2 2 2 2 2 5" xfId="19646" xr:uid="{00000000-0005-0000-0000-0000EE4C0000}"/>
    <cellStyle name="20% - 强调文字颜色 3 2 2 2 2 2 2 2 6" xfId="19651" xr:uid="{00000000-0005-0000-0000-0000F34C0000}"/>
    <cellStyle name="20% - 强调文字颜色 3 2 2 2 2 2 2 2 7" xfId="19662" xr:uid="{00000000-0005-0000-0000-0000FE4C0000}"/>
    <cellStyle name="20% - 强调文字颜色 3 2 2 2 2 2 2 2 8" xfId="19670" xr:uid="{00000000-0005-0000-0000-0000064D0000}"/>
    <cellStyle name="20% - 强调文字颜色 3 2 2 2 2 2 2 3" xfId="19672" xr:uid="{00000000-0005-0000-0000-0000084D0000}"/>
    <cellStyle name="20% - 强调文字颜色 3 2 2 2 2 2 2 4" xfId="19677" xr:uid="{00000000-0005-0000-0000-00000D4D0000}"/>
    <cellStyle name="20% - 强调文字颜色 3 2 2 2 2 2 2 4 2" xfId="19683" xr:uid="{00000000-0005-0000-0000-0000134D0000}"/>
    <cellStyle name="20% - 强调文字颜色 3 2 2 2 2 2 2 4 3" xfId="19685" xr:uid="{00000000-0005-0000-0000-0000154D0000}"/>
    <cellStyle name="20% - 强调文字颜色 3 2 2 2 2 2 2 4 4" xfId="19689" xr:uid="{00000000-0005-0000-0000-0000194D0000}"/>
    <cellStyle name="20% - 强调文字颜色 3 2 2 2 2 2 2 4 5" xfId="19693" xr:uid="{00000000-0005-0000-0000-00001D4D0000}"/>
    <cellStyle name="20% - 强调文字颜色 3 2 2 2 2 2 2 5" xfId="19699" xr:uid="{00000000-0005-0000-0000-0000234D0000}"/>
    <cellStyle name="20% - 强调文字颜色 3 2 2 2 2 2 2 6" xfId="19702" xr:uid="{00000000-0005-0000-0000-0000264D0000}"/>
    <cellStyle name="20% - 强调文字颜色 3 2 2 2 2 2 3" xfId="18791" xr:uid="{00000000-0005-0000-0000-000097490000}"/>
    <cellStyle name="20% - 强调文字颜色 3 2 2 2 2 2 3 10" xfId="19703" xr:uid="{00000000-0005-0000-0000-0000274D0000}"/>
    <cellStyle name="20% - 强调文字颜色 3 2 2 2 2 2 3 2" xfId="18794" xr:uid="{00000000-0005-0000-0000-00009A490000}"/>
    <cellStyle name="20% - 强调文字颜色 3 2 2 2 2 2 3 2 2" xfId="2124" xr:uid="{00000000-0005-0000-0000-00007C080000}"/>
    <cellStyle name="20% - 强调文字颜色 3 2 2 2 2 2 3 2 2 2" xfId="6270" xr:uid="{00000000-0005-0000-0000-0000AE180000}"/>
    <cellStyle name="20% - 强调文字颜色 3 2 2 2 2 2 3 2 2 3" xfId="6309" xr:uid="{00000000-0005-0000-0000-0000D5180000}"/>
    <cellStyle name="20% - 强调文字颜色 3 2 2 2 2 2 3 2 2 4" xfId="6322" xr:uid="{00000000-0005-0000-0000-0000E2180000}"/>
    <cellStyle name="20% - 强调文字颜色 3 2 2 2 2 2 3 2 2 5" xfId="17316" xr:uid="{00000000-0005-0000-0000-0000D4430000}"/>
    <cellStyle name="20% - 强调文字颜色 3 2 2 2 2 2 3 2 3" xfId="4579" xr:uid="{00000000-0005-0000-0000-000013120000}"/>
    <cellStyle name="20% - 强调文字颜色 3 2 2 2 2 2 3 2 4" xfId="4602" xr:uid="{00000000-0005-0000-0000-00002A120000}"/>
    <cellStyle name="20% - 强调文字颜色 3 2 2 2 2 2 3 2 5" xfId="4616" xr:uid="{00000000-0005-0000-0000-000038120000}"/>
    <cellStyle name="20% - 强调文字颜色 3 2 2 2 2 2 3 2 6" xfId="6489" xr:uid="{00000000-0005-0000-0000-000089190000}"/>
    <cellStyle name="20% - 强调文字颜色 3 2 2 2 2 2 3 3" xfId="18798" xr:uid="{00000000-0005-0000-0000-00009E490000}"/>
    <cellStyle name="20% - 强调文字颜色 3 2 2 2 2 2 3 3 2" xfId="2627" xr:uid="{00000000-0005-0000-0000-0000730A0000}"/>
    <cellStyle name="20% - 强调文字颜色 3 2 2 2 2 2 3 3 2 2" xfId="4232" xr:uid="{00000000-0005-0000-0000-0000B8100000}"/>
    <cellStyle name="20% - 强调文字颜色 3 2 2 2 2 2 3 3 2 3" xfId="4252" xr:uid="{00000000-0005-0000-0000-0000CC100000}"/>
    <cellStyle name="20% - 强调文字颜色 3 2 2 2 2 2 3 3 2 4" xfId="15871" xr:uid="{00000000-0005-0000-0000-00002F3E0000}"/>
    <cellStyle name="20% - 强调文字颜色 3 2 2 2 2 2 3 3 2 5" xfId="19705" xr:uid="{00000000-0005-0000-0000-0000294D0000}"/>
    <cellStyle name="20% - 强调文字颜色 3 2 2 2 2 2 3 3 3" xfId="19706" xr:uid="{00000000-0005-0000-0000-00002A4D0000}"/>
    <cellStyle name="20% - 强调文字颜色 3 2 2 2 2 2 3 3 4" xfId="19708" xr:uid="{00000000-0005-0000-0000-00002C4D0000}"/>
    <cellStyle name="20% - 强调文字颜色 3 2 2 2 2 2 3 3 5" xfId="19711" xr:uid="{00000000-0005-0000-0000-00002F4D0000}"/>
    <cellStyle name="20% - 强调文字颜色 3 2 2 2 2 2 3 3 6" xfId="19714" xr:uid="{00000000-0005-0000-0000-0000324D0000}"/>
    <cellStyle name="20% - 强调文字颜色 3 2 2 2 2 2 3 4" xfId="18803" xr:uid="{00000000-0005-0000-0000-0000A3490000}"/>
    <cellStyle name="20% - 强调文字颜色 3 2 2 2 2 2 3 4 2" xfId="1709" xr:uid="{00000000-0005-0000-0000-0000DD060000}"/>
    <cellStyle name="20% - 强调文字颜色 3 2 2 2 2 2 3 4 3" xfId="19715" xr:uid="{00000000-0005-0000-0000-0000334D0000}"/>
    <cellStyle name="20% - 强调文字颜色 3 2 2 2 2 2 3 4 4" xfId="19717" xr:uid="{00000000-0005-0000-0000-0000354D0000}"/>
    <cellStyle name="20% - 强调文字颜色 3 2 2 2 2 2 3 4 5" xfId="19720" xr:uid="{00000000-0005-0000-0000-0000384D0000}"/>
    <cellStyle name="20% - 强调文字颜色 3 2 2 2 2 2 3 5" xfId="18808" xr:uid="{00000000-0005-0000-0000-0000A8490000}"/>
    <cellStyle name="20% - 强调文字颜色 3 2 2 2 2 2 3 5 2" xfId="1767" xr:uid="{00000000-0005-0000-0000-000017070000}"/>
    <cellStyle name="20% - 强调文字颜色 3 2 2 2 2 2 3 5 3" xfId="19724" xr:uid="{00000000-0005-0000-0000-00003C4D0000}"/>
    <cellStyle name="20% - 强调文字颜色 3 2 2 2 2 2 3 5 4" xfId="19730" xr:uid="{00000000-0005-0000-0000-0000424D0000}"/>
    <cellStyle name="20% - 强调文字颜色 3 2 2 2 2 2 3 5 5" xfId="19733" xr:uid="{00000000-0005-0000-0000-0000454D0000}"/>
    <cellStyle name="20% - 强调文字颜色 3 2 2 2 2 2 3 6" xfId="19741" xr:uid="{00000000-0005-0000-0000-00004D4D0000}"/>
    <cellStyle name="20% - 强调文字颜色 3 2 2 2 2 2 3 7" xfId="19750" xr:uid="{00000000-0005-0000-0000-0000564D0000}"/>
    <cellStyle name="20% - 强调文字颜色 3 2 2 2 2 2 3 8" xfId="19757" xr:uid="{00000000-0005-0000-0000-00005D4D0000}"/>
    <cellStyle name="20% - 强调文字颜色 3 2 2 2 2 2 3 9" xfId="19763" xr:uid="{00000000-0005-0000-0000-0000634D0000}"/>
    <cellStyle name="20% - 强调文字颜色 3 2 2 2 2 2 4" xfId="18812" xr:uid="{00000000-0005-0000-0000-0000AC490000}"/>
    <cellStyle name="20% - 强调文字颜色 3 2 2 2 2 2 4 2" xfId="18814" xr:uid="{00000000-0005-0000-0000-0000AE490000}"/>
    <cellStyle name="20% - 强调文字颜色 3 2 2 2 2 2 4 2 2" xfId="19766" xr:uid="{00000000-0005-0000-0000-0000664D0000}"/>
    <cellStyle name="20% - 强调文字颜色 3 2 2 2 2 2 4 2 3" xfId="19770" xr:uid="{00000000-0005-0000-0000-00006A4D0000}"/>
    <cellStyle name="20% - 强调文字颜色 3 2 2 2 2 2 4 2 4" xfId="19774" xr:uid="{00000000-0005-0000-0000-00006E4D0000}"/>
    <cellStyle name="20% - 强调文字颜色 3 2 2 2 2 2 4 2 5" xfId="19779" xr:uid="{00000000-0005-0000-0000-0000734D0000}"/>
    <cellStyle name="20% - 强调文字颜色 3 2 2 2 2 2 4 3" xfId="11369" xr:uid="{00000000-0005-0000-0000-0000992C0000}"/>
    <cellStyle name="20% - 强调文字颜色 3 2 2 2 2 2 4 3 2" xfId="19783" xr:uid="{00000000-0005-0000-0000-0000774D0000}"/>
    <cellStyle name="20% - 强调文字颜色 3 2 2 2 2 2 4 3 3" xfId="19787" xr:uid="{00000000-0005-0000-0000-00007B4D0000}"/>
    <cellStyle name="20% - 强调文字颜色 3 2 2 2 2 2 4 3 4" xfId="19792" xr:uid="{00000000-0005-0000-0000-0000804D0000}"/>
    <cellStyle name="20% - 强调文字颜色 3 2 2 2 2 2 4 3 5" xfId="19797" xr:uid="{00000000-0005-0000-0000-0000854D0000}"/>
    <cellStyle name="20% - 强调文字颜色 3 2 2 2 2 2 4 4" xfId="11376" xr:uid="{00000000-0005-0000-0000-0000A02C0000}"/>
    <cellStyle name="20% - 强调文字颜色 3 2 2 2 2 2 4 5" xfId="5004" xr:uid="{00000000-0005-0000-0000-0000BC130000}"/>
    <cellStyle name="20% - 强调文字颜色 3 2 2 2 2 2 4 6" xfId="5026" xr:uid="{00000000-0005-0000-0000-0000D2130000}"/>
    <cellStyle name="20% - 强调文字颜色 3 2 2 2 2 2 4 7" xfId="19804" xr:uid="{00000000-0005-0000-0000-00008C4D0000}"/>
    <cellStyle name="20% - 强调文字颜色 3 2 2 2 2 2 4 8" xfId="19807" xr:uid="{00000000-0005-0000-0000-00008F4D0000}"/>
    <cellStyle name="20% - 强调文字颜色 3 2 2 2 2 2 5" xfId="18818" xr:uid="{00000000-0005-0000-0000-0000B2490000}"/>
    <cellStyle name="20% - 强调文字颜色 3 2 2 2 2 2 5 2" xfId="19811" xr:uid="{00000000-0005-0000-0000-0000934D0000}"/>
    <cellStyle name="20% - 强调文字颜色 3 2 2 2 2 2 5 2 2" xfId="9229" xr:uid="{00000000-0005-0000-0000-00003D240000}"/>
    <cellStyle name="20% - 强调文字颜色 3 2 2 2 2 2 5 2 3" xfId="9236" xr:uid="{00000000-0005-0000-0000-000044240000}"/>
    <cellStyle name="20% - 强调文字颜色 3 2 2 2 2 2 5 2 4" xfId="19814" xr:uid="{00000000-0005-0000-0000-0000964D0000}"/>
    <cellStyle name="20% - 强调文字颜色 3 2 2 2 2 2 5 2 5" xfId="19817" xr:uid="{00000000-0005-0000-0000-0000994D0000}"/>
    <cellStyle name="20% - 强调文字颜色 3 2 2 2 2 2 5 3" xfId="19820" xr:uid="{00000000-0005-0000-0000-00009C4D0000}"/>
    <cellStyle name="20% - 强调文字颜色 3 2 2 2 2 2 5 3 2" xfId="1236" xr:uid="{00000000-0005-0000-0000-000004050000}"/>
    <cellStyle name="20% - 强调文字颜色 3 2 2 2 2 2 5 3 3" xfId="19824" xr:uid="{00000000-0005-0000-0000-0000A04D0000}"/>
    <cellStyle name="20% - 强调文字颜色 3 2 2 2 2 2 5 3 4" xfId="19829" xr:uid="{00000000-0005-0000-0000-0000A54D0000}"/>
    <cellStyle name="20% - 强调文字颜色 3 2 2 2 2 2 5 3 5" xfId="19835" xr:uid="{00000000-0005-0000-0000-0000AB4D0000}"/>
    <cellStyle name="20% - 强调文字颜色 3 2 2 2 2 2 5 4" xfId="19839" xr:uid="{00000000-0005-0000-0000-0000AF4D0000}"/>
    <cellStyle name="20% - 强调文字颜色 3 2 2 2 2 2 5 5" xfId="19847" xr:uid="{00000000-0005-0000-0000-0000B74D0000}"/>
    <cellStyle name="20% - 强调文字颜色 3 2 2 2 2 2 5 6" xfId="19856" xr:uid="{00000000-0005-0000-0000-0000C04D0000}"/>
    <cellStyle name="20% - 强调文字颜色 3 2 2 2 2 2 5 7" xfId="19865" xr:uid="{00000000-0005-0000-0000-0000C94D0000}"/>
    <cellStyle name="20% - 强调文字颜色 3 2 2 2 2 2 5 8" xfId="14181" xr:uid="{00000000-0005-0000-0000-000095370000}"/>
    <cellStyle name="20% - 强调文字颜色 3 2 2 2 2 2 6" xfId="14522" xr:uid="{00000000-0005-0000-0000-0000EA380000}"/>
    <cellStyle name="20% - 强调文字颜色 3 2 2 2 2 2 6 2" xfId="13245" xr:uid="{00000000-0005-0000-0000-0000ED330000}"/>
    <cellStyle name="20% - 强调文字颜色 3 2 2 2 2 2 6 2 2" xfId="1419" xr:uid="{00000000-0005-0000-0000-0000BB050000}"/>
    <cellStyle name="20% - 强调文字颜色 3 2 2 2 2 2 6 2 3" xfId="19870" xr:uid="{00000000-0005-0000-0000-0000CE4D0000}"/>
    <cellStyle name="20% - 强调文字颜色 3 2 2 2 2 2 6 2 4" xfId="19872" xr:uid="{00000000-0005-0000-0000-0000D04D0000}"/>
    <cellStyle name="20% - 强调文字颜色 3 2 2 2 2 2 6 2 5" xfId="19874" xr:uid="{00000000-0005-0000-0000-0000D24D0000}"/>
    <cellStyle name="20% - 强调文字颜色 3 2 2 2 2 2 6 3" xfId="13254" xr:uid="{00000000-0005-0000-0000-0000F6330000}"/>
    <cellStyle name="20% - 强调文字颜色 3 2 2 2 2 2 6 4" xfId="14530" xr:uid="{00000000-0005-0000-0000-0000F2380000}"/>
    <cellStyle name="20% - 强调文字颜色 3 2 2 2 2 2 6 5" xfId="14534" xr:uid="{00000000-0005-0000-0000-0000F6380000}"/>
    <cellStyle name="20% - 强调文字颜色 3 2 2 2 2 2 6 6" xfId="19879" xr:uid="{00000000-0005-0000-0000-0000D74D0000}"/>
    <cellStyle name="20% - 强调文字颜色 3 2 2 2 2 2 6 7" xfId="19881" xr:uid="{00000000-0005-0000-0000-0000D94D0000}"/>
    <cellStyle name="20% - 强调文字颜色 3 2 2 2 2 2 7" xfId="14535" xr:uid="{00000000-0005-0000-0000-0000F7380000}"/>
    <cellStyle name="20% - 强调文字颜色 3 2 2 2 2 2 7 2" xfId="19883" xr:uid="{00000000-0005-0000-0000-0000DB4D0000}"/>
    <cellStyle name="20% - 强调文字颜色 3 2 2 2 2 2 7 2 2" xfId="9380" xr:uid="{00000000-0005-0000-0000-0000D4240000}"/>
    <cellStyle name="20% - 强调文字颜色 3 2 2 2 2 2 7 2 3" xfId="7769" xr:uid="{00000000-0005-0000-0000-0000891E0000}"/>
    <cellStyle name="20% - 强调文字颜色 3 2 2 2 2 2 7 2 4" xfId="19887" xr:uid="{00000000-0005-0000-0000-0000DF4D0000}"/>
    <cellStyle name="20% - 强调文字颜色 3 2 2 2 2 2 7 2 5" xfId="19890" xr:uid="{00000000-0005-0000-0000-0000E24D0000}"/>
    <cellStyle name="20% - 强调文字颜色 3 2 2 2 2 2 7 3" xfId="19894" xr:uid="{00000000-0005-0000-0000-0000E64D0000}"/>
    <cellStyle name="20% - 强调文字颜色 3 2 2 2 2 2 7 4" xfId="19898" xr:uid="{00000000-0005-0000-0000-0000EA4D0000}"/>
    <cellStyle name="20% - 强调文字颜色 3 2 2 2 2 2 7 5" xfId="19902" xr:uid="{00000000-0005-0000-0000-0000EE4D0000}"/>
    <cellStyle name="20% - 强调文字颜色 3 2 2 2 2 2 7 6" xfId="19906" xr:uid="{00000000-0005-0000-0000-0000F24D0000}"/>
    <cellStyle name="20% - 强调文字颜色 3 2 2 2 2 2 7 7" xfId="19910" xr:uid="{00000000-0005-0000-0000-0000F64D0000}"/>
    <cellStyle name="20% - 强调文字颜色 3 2 2 2 2 2 8" xfId="14540" xr:uid="{00000000-0005-0000-0000-0000FC380000}"/>
    <cellStyle name="20% - 强调文字颜色 3 2 2 2 2 2 8 2" xfId="19912" xr:uid="{00000000-0005-0000-0000-0000F84D0000}"/>
    <cellStyle name="20% - 强调文字颜色 3 2 2 2 2 2 8 3" xfId="19914" xr:uid="{00000000-0005-0000-0000-0000FA4D0000}"/>
    <cellStyle name="20% - 强调文字颜色 3 2 2 2 2 2 8 4" xfId="19916" xr:uid="{00000000-0005-0000-0000-0000FC4D0000}"/>
    <cellStyle name="20% - 强调文字颜色 3 2 2 2 2 2 8 5" xfId="19918" xr:uid="{00000000-0005-0000-0000-0000FE4D0000}"/>
    <cellStyle name="20% - 强调文字颜色 3 2 2 2 2 2 8 6" xfId="19921" xr:uid="{00000000-0005-0000-0000-0000014E0000}"/>
    <cellStyle name="20% - 强调文字颜色 3 2 2 2 2 2 9" xfId="14548" xr:uid="{00000000-0005-0000-0000-000004390000}"/>
    <cellStyle name="20% - 强调文字颜色 3 2 2 2 2 2 9 2" xfId="19922" xr:uid="{00000000-0005-0000-0000-0000024E0000}"/>
    <cellStyle name="20% - 强调文字颜色 3 2 2 2 2 2 9 3" xfId="19925" xr:uid="{00000000-0005-0000-0000-0000054E0000}"/>
    <cellStyle name="20% - 强调文字颜色 3 2 2 2 2 2 9 4" xfId="19928" xr:uid="{00000000-0005-0000-0000-0000084E0000}"/>
    <cellStyle name="20% - 强调文字颜色 3 2 2 2 2 2 9 5" xfId="19931" xr:uid="{00000000-0005-0000-0000-00000B4E0000}"/>
    <cellStyle name="20% - 强调文字颜色 3 2 2 2 2 2 9 6" xfId="12529" xr:uid="{00000000-0005-0000-0000-000021310000}"/>
    <cellStyle name="20% - 强调文字颜色 3 2 2 2 2 20" xfId="2892" xr:uid="{00000000-0005-0000-0000-00007C0B0000}"/>
    <cellStyle name="20% - 强调文字颜色 3 2 2 2 2 3" xfId="18949" xr:uid="{00000000-0005-0000-0000-0000354A0000}"/>
    <cellStyle name="20% - 强调文字颜色 3 2 2 2 2 3 2" xfId="19936" xr:uid="{00000000-0005-0000-0000-0000104E0000}"/>
    <cellStyle name="20% - 强调文字颜色 3 2 2 2 2 3 2 2" xfId="19939" xr:uid="{00000000-0005-0000-0000-0000134E0000}"/>
    <cellStyle name="20% - 强调文字颜色 3 2 2 2 2 3 2 2 2" xfId="18933" xr:uid="{00000000-0005-0000-0000-0000254A0000}"/>
    <cellStyle name="20% - 强调文字颜色 3 2 2 2 2 3 2 2 2 2" xfId="19941" xr:uid="{00000000-0005-0000-0000-0000154E0000}"/>
    <cellStyle name="20% - 强调文字颜色 3 2 2 2 2 3 2 2 2 2 2" xfId="19943" xr:uid="{00000000-0005-0000-0000-0000174E0000}"/>
    <cellStyle name="20% - 强调文字颜色 3 2 2 2 2 3 2 2 2 2 3" xfId="19944" xr:uid="{00000000-0005-0000-0000-0000184E0000}"/>
    <cellStyle name="20% - 强调文字颜色 3 2 2 2 2 3 2 2 2 2 4" xfId="19945" xr:uid="{00000000-0005-0000-0000-0000194E0000}"/>
    <cellStyle name="20% - 强调文字颜色 3 2 2 2 2 3 2 2 2 2 5" xfId="19946" xr:uid="{00000000-0005-0000-0000-00001A4E0000}"/>
    <cellStyle name="20% - 强调文字颜色 3 2 2 2 2 3 2 2 2 3" xfId="18772" xr:uid="{00000000-0005-0000-0000-000084490000}"/>
    <cellStyle name="20% - 强调文字颜色 3 2 2 2 2 3 2 2 2 4" xfId="18776" xr:uid="{00000000-0005-0000-0000-000088490000}"/>
    <cellStyle name="20% - 强调文字颜色 3 2 2 2 2 3 2 2 2 5" xfId="18780" xr:uid="{00000000-0005-0000-0000-00008C490000}"/>
    <cellStyle name="20% - 强调文字颜色 3 2 2 2 2 3 2 2 2 6" xfId="18783" xr:uid="{00000000-0005-0000-0000-00008F490000}"/>
    <cellStyle name="20% - 强调文字颜色 3 2 2 2 2 3 2 2 3" xfId="18942" xr:uid="{00000000-0005-0000-0000-00002E4A0000}"/>
    <cellStyle name="20% - 强调文字颜色 3 2 2 2 2 3 2 2 3 2" xfId="19621" xr:uid="{00000000-0005-0000-0000-0000D54C0000}"/>
    <cellStyle name="20% - 强调文字颜色 3 2 2 2 2 3 2 2 3 2 2" xfId="19623" xr:uid="{00000000-0005-0000-0000-0000D74C0000}"/>
    <cellStyle name="20% - 强调文字颜色 3 2 2 2 2 3 2 2 3 2 3" xfId="19673" xr:uid="{00000000-0005-0000-0000-0000094D0000}"/>
    <cellStyle name="20% - 强调文字颜色 3 2 2 2 2 3 2 2 3 2 4" xfId="19675" xr:uid="{00000000-0005-0000-0000-00000B4D0000}"/>
    <cellStyle name="20% - 强调文字颜色 3 2 2 2 2 3 2 2 3 2 5" xfId="19697" xr:uid="{00000000-0005-0000-0000-0000214D0000}"/>
    <cellStyle name="20% - 强调文字颜色 3 2 2 2 2 3 2 2 3 3" xfId="18788" xr:uid="{00000000-0005-0000-0000-000094490000}"/>
    <cellStyle name="20% - 强调文字颜色 3 2 2 2 2 3 2 2 3 4" xfId="18810" xr:uid="{00000000-0005-0000-0000-0000AA490000}"/>
    <cellStyle name="20% - 强调文字颜色 3 2 2 2 2 3 2 2 3 5" xfId="18816" xr:uid="{00000000-0005-0000-0000-0000B0490000}"/>
    <cellStyle name="20% - 强调文字颜色 3 2 2 2 2 3 2 2 3 6" xfId="14524" xr:uid="{00000000-0005-0000-0000-0000EC380000}"/>
    <cellStyle name="20% - 强调文字颜色 3 2 2 2 2 3 2 2 4" xfId="18953" xr:uid="{00000000-0005-0000-0000-0000394A0000}"/>
    <cellStyle name="20% - 强调文字颜色 3 2 2 2 2 3 2 2 4 2" xfId="19937" xr:uid="{00000000-0005-0000-0000-0000114E0000}"/>
    <cellStyle name="20% - 强调文字颜色 3 2 2 2 2 3 2 2 4 3" xfId="18821" xr:uid="{00000000-0005-0000-0000-0000B5490000}"/>
    <cellStyle name="20% - 强调文字颜色 3 2 2 2 2 3 2 2 4 4" xfId="18839" xr:uid="{00000000-0005-0000-0000-0000C7490000}"/>
    <cellStyle name="20% - 强调文字颜色 3 2 2 2 2 3 2 2 4 5" xfId="18843" xr:uid="{00000000-0005-0000-0000-0000CB490000}"/>
    <cellStyle name="20% - 强调文字颜色 3 2 2 2 2 3 2 2 5" xfId="19949" xr:uid="{00000000-0005-0000-0000-00001D4E0000}"/>
    <cellStyle name="20% - 强调文字颜色 3 2 2 2 2 3 2 2 6" xfId="19955" xr:uid="{00000000-0005-0000-0000-0000234E0000}"/>
    <cellStyle name="20% - 强调文字颜色 3 2 2 2 2 3 2 2 7" xfId="19960" xr:uid="{00000000-0005-0000-0000-0000284E0000}"/>
    <cellStyle name="20% - 强调文字颜色 3 2 2 2 2 3 2 2 8" xfId="19966" xr:uid="{00000000-0005-0000-0000-00002E4E0000}"/>
    <cellStyle name="20% - 强调文字颜色 3 2 2 2 2 3 2 3" xfId="19971" xr:uid="{00000000-0005-0000-0000-0000334E0000}"/>
    <cellStyle name="20% - 强调文字颜色 3 2 2 2 2 3 2 4" xfId="19975" xr:uid="{00000000-0005-0000-0000-0000374E0000}"/>
    <cellStyle name="20% - 强调文字颜色 3 2 2 2 2 3 2 5" xfId="19978" xr:uid="{00000000-0005-0000-0000-00003A4E0000}"/>
    <cellStyle name="20% - 强调文字颜色 3 2 2 2 2 3 3" xfId="18824" xr:uid="{00000000-0005-0000-0000-0000B8490000}"/>
    <cellStyle name="20% - 强调文字颜色 3 2 2 2 2 3 3 2" xfId="18828" xr:uid="{00000000-0005-0000-0000-0000BC490000}"/>
    <cellStyle name="20% - 强调文字颜色 3 2 2 2 2 3 3 2 2" xfId="19983" xr:uid="{00000000-0005-0000-0000-00003F4E0000}"/>
    <cellStyle name="20% - 强调文字颜色 3 2 2 2 2 3 3 2 2 2" xfId="19746" xr:uid="{00000000-0005-0000-0000-0000524D0000}"/>
    <cellStyle name="20% - 强调文字颜色 3 2 2 2 2 3 3 2 2 3" xfId="19753" xr:uid="{00000000-0005-0000-0000-0000594D0000}"/>
    <cellStyle name="20% - 强调文字颜色 3 2 2 2 2 3 3 2 2 4" xfId="19759" xr:uid="{00000000-0005-0000-0000-00005F4D0000}"/>
    <cellStyle name="20% - 强调文字颜色 3 2 2 2 2 3 3 2 2 5" xfId="19984" xr:uid="{00000000-0005-0000-0000-0000404E0000}"/>
    <cellStyle name="20% - 强调文字颜色 3 2 2 2 2 3 3 2 3" xfId="19988" xr:uid="{00000000-0005-0000-0000-0000444E0000}"/>
    <cellStyle name="20% - 强调文字颜色 3 2 2 2 2 3 3 2 4" xfId="19993" xr:uid="{00000000-0005-0000-0000-0000494E0000}"/>
    <cellStyle name="20% - 强调文字颜色 3 2 2 2 2 3 3 2 5" xfId="19995" xr:uid="{00000000-0005-0000-0000-00004B4E0000}"/>
    <cellStyle name="20% - 强调文字颜色 3 2 2 2 2 3 3 2 6" xfId="20006" xr:uid="{00000000-0005-0000-0000-0000564E0000}"/>
    <cellStyle name="20% - 强调文字颜色 3 2 2 2 2 3 3 3" xfId="18832" xr:uid="{00000000-0005-0000-0000-0000C0490000}"/>
    <cellStyle name="20% - 强调文字颜色 3 2 2 2 2 3 3 3 2" xfId="20007" xr:uid="{00000000-0005-0000-0000-0000574E0000}"/>
    <cellStyle name="20% - 强调文字颜色 3 2 2 2 2 3 3 3 2 2" xfId="20010" xr:uid="{00000000-0005-0000-0000-00005A4E0000}"/>
    <cellStyle name="20% - 强调文字颜色 3 2 2 2 2 3 3 3 2 3" xfId="20014" xr:uid="{00000000-0005-0000-0000-00005E4E0000}"/>
    <cellStyle name="20% - 强调文字颜色 3 2 2 2 2 3 3 3 2 4" xfId="20017" xr:uid="{00000000-0005-0000-0000-0000614E0000}"/>
    <cellStyle name="20% - 强调文字颜色 3 2 2 2 2 3 3 3 2 5" xfId="20019" xr:uid="{00000000-0005-0000-0000-0000634E0000}"/>
    <cellStyle name="20% - 强调文字颜色 3 2 2 2 2 3 3 3 3" xfId="20021" xr:uid="{00000000-0005-0000-0000-0000654E0000}"/>
    <cellStyle name="20% - 强调文字颜色 3 2 2 2 2 3 3 3 4" xfId="20024" xr:uid="{00000000-0005-0000-0000-0000684E0000}"/>
    <cellStyle name="20% - 强调文字颜色 3 2 2 2 2 3 3 3 5" xfId="20028" xr:uid="{00000000-0005-0000-0000-00006C4E0000}"/>
    <cellStyle name="20% - 强调文字颜色 3 2 2 2 2 3 3 3 6" xfId="20032" xr:uid="{00000000-0005-0000-0000-0000704E0000}"/>
    <cellStyle name="20% - 强调文字颜色 3 2 2 2 2 3 3 4" xfId="18835" xr:uid="{00000000-0005-0000-0000-0000C3490000}"/>
    <cellStyle name="20% - 强调文字颜色 3 2 2 2 2 3 3 4 2" xfId="20035" xr:uid="{00000000-0005-0000-0000-0000734E0000}"/>
    <cellStyle name="20% - 强调文字颜色 3 2 2 2 2 3 3 4 3" xfId="20039" xr:uid="{00000000-0005-0000-0000-0000774E0000}"/>
    <cellStyle name="20% - 强调文字颜色 3 2 2 2 2 3 3 4 4" xfId="20043" xr:uid="{00000000-0005-0000-0000-00007B4E0000}"/>
    <cellStyle name="20% - 强调文字颜色 3 2 2 2 2 3 3 4 5" xfId="20047" xr:uid="{00000000-0005-0000-0000-00007F4E0000}"/>
    <cellStyle name="20% - 强调文字颜色 3 2 2 2 2 3 3 5" xfId="18838" xr:uid="{00000000-0005-0000-0000-0000C6490000}"/>
    <cellStyle name="20% - 强调文字颜色 3 2 2 2 2 3 3 5 2" xfId="20048" xr:uid="{00000000-0005-0000-0000-0000804E0000}"/>
    <cellStyle name="20% - 强调文字颜色 3 2 2 2 2 3 3 5 3" xfId="20051" xr:uid="{00000000-0005-0000-0000-0000834E0000}"/>
    <cellStyle name="20% - 强调文字颜色 3 2 2 2 2 3 3 5 4" xfId="20054" xr:uid="{00000000-0005-0000-0000-0000864E0000}"/>
    <cellStyle name="20% - 强调文字颜色 3 2 2 2 2 3 3 5 5" xfId="12361" xr:uid="{00000000-0005-0000-0000-000079300000}"/>
    <cellStyle name="20% - 强调文字颜色 3 2 2 2 2 3 3 6" xfId="20056" xr:uid="{00000000-0005-0000-0000-0000884E0000}"/>
    <cellStyle name="20% - 强调文字颜色 3 2 2 2 2 3 3 7" xfId="20009" xr:uid="{00000000-0005-0000-0000-0000594E0000}"/>
    <cellStyle name="20% - 强调文字颜色 3 2 2 2 2 3 3 8" xfId="20013" xr:uid="{00000000-0005-0000-0000-00005D4E0000}"/>
    <cellStyle name="20% - 强调文字颜色 3 2 2 2 2 3 3 9" xfId="20015" xr:uid="{00000000-0005-0000-0000-00005F4E0000}"/>
    <cellStyle name="20% - 强调文字颜色 3 2 2 2 2 3 4" xfId="18842" xr:uid="{00000000-0005-0000-0000-0000CA490000}"/>
    <cellStyle name="20% - 强调文字颜色 3 2 2 2 2 3 5" xfId="18846" xr:uid="{00000000-0005-0000-0000-0000CE490000}"/>
    <cellStyle name="20% - 强调文字颜色 3 2 2 2 2 4" xfId="19950" xr:uid="{00000000-0005-0000-0000-00001E4E0000}"/>
    <cellStyle name="20% - 强调文字颜色 3 2 2 2 2 4 2" xfId="20058" xr:uid="{00000000-0005-0000-0000-00008A4E0000}"/>
    <cellStyle name="20% - 强调文字颜色 3 2 2 2 2 4 2 2" xfId="20062" xr:uid="{00000000-0005-0000-0000-00008E4E0000}"/>
    <cellStyle name="20% - 强调文字颜色 3 2 2 2 2 4 2 3" xfId="20066" xr:uid="{00000000-0005-0000-0000-0000924E0000}"/>
    <cellStyle name="20% - 强调文字颜色 3 2 2 2 2 4 2 4" xfId="20067" xr:uid="{00000000-0005-0000-0000-0000934E0000}"/>
    <cellStyle name="20% - 强调文字颜色 3 2 2 2 2 4 2 5" xfId="20071" xr:uid="{00000000-0005-0000-0000-0000974E0000}"/>
    <cellStyle name="20% - 强调文字颜色 3 2 2 2 2 4 3" xfId="18852" xr:uid="{00000000-0005-0000-0000-0000D4490000}"/>
    <cellStyle name="20% - 强调文字颜色 3 2 2 2 2 4 4" xfId="18859" xr:uid="{00000000-0005-0000-0000-0000DB490000}"/>
    <cellStyle name="20% - 强调文字颜色 3 2 2 2 2 5" xfId="19956" xr:uid="{00000000-0005-0000-0000-0000244E0000}"/>
    <cellStyle name="20% - 强调文字颜色 3 2 2 2 2 5 2" xfId="20076" xr:uid="{00000000-0005-0000-0000-00009C4E0000}"/>
    <cellStyle name="20% - 强调文字颜色 3 2 2 2 2 5 2 2" xfId="20082" xr:uid="{00000000-0005-0000-0000-0000A24E0000}"/>
    <cellStyle name="20% - 强调文字颜色 3 2 2 2 2 5 2 3" xfId="20088" xr:uid="{00000000-0005-0000-0000-0000A84E0000}"/>
    <cellStyle name="20% - 强调文字颜色 3 2 2 2 2 5 2 4" xfId="20092" xr:uid="{00000000-0005-0000-0000-0000AC4E0000}"/>
    <cellStyle name="20% - 强调文字颜色 3 2 2 2 2 5 2 5" xfId="20097" xr:uid="{00000000-0005-0000-0000-0000B14E0000}"/>
    <cellStyle name="20% - 强调文字颜色 3 2 2 2 2 5 3" xfId="18875" xr:uid="{00000000-0005-0000-0000-0000EB490000}"/>
    <cellStyle name="20% - 强调文字颜色 3 2 2 2 2 5 3 2" xfId="20102" xr:uid="{00000000-0005-0000-0000-0000B64E0000}"/>
    <cellStyle name="20% - 强调文字颜色 3 2 2 2 2 5 3 3" xfId="20106" xr:uid="{00000000-0005-0000-0000-0000BA4E0000}"/>
    <cellStyle name="20% - 强调文字颜色 3 2 2 2 2 5 3 4" xfId="20110" xr:uid="{00000000-0005-0000-0000-0000BE4E0000}"/>
    <cellStyle name="20% - 强调文字颜色 3 2 2 2 2 5 3 5" xfId="20114" xr:uid="{00000000-0005-0000-0000-0000C24E0000}"/>
    <cellStyle name="20% - 强调文字颜色 3 2 2 2 2 5 4" xfId="18880" xr:uid="{00000000-0005-0000-0000-0000F0490000}"/>
    <cellStyle name="20% - 强调文字颜色 3 2 2 2 2 5 5" xfId="18886" xr:uid="{00000000-0005-0000-0000-0000F6490000}"/>
    <cellStyle name="20% - 强调文字颜色 3 2 2 2 2 5 6" xfId="14597" xr:uid="{00000000-0005-0000-0000-000035390000}"/>
    <cellStyle name="20% - 强调文字颜色 3 2 2 2 2 5 7" xfId="14604" xr:uid="{00000000-0005-0000-0000-00003C390000}"/>
    <cellStyle name="20% - 强调文字颜色 3 2 2 2 2 5 8" xfId="13821" xr:uid="{00000000-0005-0000-0000-00002D360000}"/>
    <cellStyle name="20% - 强调文字颜色 3 2 2 2 2 6" xfId="19963" xr:uid="{00000000-0005-0000-0000-00002B4E0000}"/>
    <cellStyle name="20% - 强调文字颜色 3 2 2 2 2 6 2" xfId="20117" xr:uid="{00000000-0005-0000-0000-0000C54E0000}"/>
    <cellStyle name="20% - 强调文字颜色 3 2 2 2 2 6 2 2" xfId="14379" xr:uid="{00000000-0005-0000-0000-00005B380000}"/>
    <cellStyle name="20% - 强调文字颜色 3 2 2 2 2 6 2 3" xfId="6835" xr:uid="{00000000-0005-0000-0000-0000E31A0000}"/>
    <cellStyle name="20% - 强调文字颜色 3 2 2 2 2 6 2 4" xfId="6846" xr:uid="{00000000-0005-0000-0000-0000EE1A0000}"/>
    <cellStyle name="20% - 强调文字颜色 3 2 2 2 2 6 2 5" xfId="6853" xr:uid="{00000000-0005-0000-0000-0000F51A0000}"/>
    <cellStyle name="20% - 强调文字颜色 3 2 2 2 2 6 3" xfId="20122" xr:uid="{00000000-0005-0000-0000-0000CA4E0000}"/>
    <cellStyle name="20% - 强调文字颜色 3 2 2 2 2 6 3 2" xfId="5975" xr:uid="{00000000-0005-0000-0000-000087170000}"/>
    <cellStyle name="20% - 强调文字颜色 3 2 2 2 2 6 3 3" xfId="5985" xr:uid="{00000000-0005-0000-0000-000091170000}"/>
    <cellStyle name="20% - 强调文字颜色 3 2 2 2 2 6 3 4" xfId="20127" xr:uid="{00000000-0005-0000-0000-0000CF4E0000}"/>
    <cellStyle name="20% - 强调文字颜色 3 2 2 2 2 6 3 5" xfId="20133" xr:uid="{00000000-0005-0000-0000-0000D54E0000}"/>
    <cellStyle name="20% - 强调文字颜色 3 2 2 2 2 6 4" xfId="20139" xr:uid="{00000000-0005-0000-0000-0000DB4E0000}"/>
    <cellStyle name="20% - 强调文字颜色 3 2 2 2 2 6 5" xfId="20144" xr:uid="{00000000-0005-0000-0000-0000E04E0000}"/>
    <cellStyle name="20% - 强调文字颜色 3 2 2 2 2 6 6" xfId="20149" xr:uid="{00000000-0005-0000-0000-0000E54E0000}"/>
    <cellStyle name="20% - 强调文字颜色 3 2 2 2 2 6 7" xfId="20153" xr:uid="{00000000-0005-0000-0000-0000E94E0000}"/>
    <cellStyle name="20% - 强调文字颜色 3 2 2 2 2 6 8" xfId="13835" xr:uid="{00000000-0005-0000-0000-00003B360000}"/>
    <cellStyle name="20% - 强调文字颜色 3 2 2 2 2 7" xfId="19969" xr:uid="{00000000-0005-0000-0000-0000314E0000}"/>
    <cellStyle name="20% - 强调文字颜色 3 2 2 2 2 7 2" xfId="20157" xr:uid="{00000000-0005-0000-0000-0000ED4E0000}"/>
    <cellStyle name="20% - 强调文字颜色 3 2 2 2 2 7 2 2" xfId="8221" xr:uid="{00000000-0005-0000-0000-00004D200000}"/>
    <cellStyle name="20% - 强调文字颜色 3 2 2 2 2 7 2 3" xfId="8233" xr:uid="{00000000-0005-0000-0000-000059200000}"/>
    <cellStyle name="20% - 强调文字颜色 3 2 2 2 2 7 2 4" xfId="11087" xr:uid="{00000000-0005-0000-0000-00007F2B0000}"/>
    <cellStyle name="20% - 强调文字颜色 3 2 2 2 2 7 2 5" xfId="20163" xr:uid="{00000000-0005-0000-0000-0000F34E0000}"/>
    <cellStyle name="20% - 强调文字颜色 3 2 2 2 2 7 3" xfId="20172" xr:uid="{00000000-0005-0000-0000-0000FC4E0000}"/>
    <cellStyle name="20% - 强调文字颜色 3 2 2 2 2 7 4" xfId="20178" xr:uid="{00000000-0005-0000-0000-0000024F0000}"/>
    <cellStyle name="20% - 强调文字颜色 3 2 2 2 2 7 5" xfId="20186" xr:uid="{00000000-0005-0000-0000-00000A4F0000}"/>
    <cellStyle name="20% - 强调文字颜色 3 2 2 2 2 7 6" xfId="20193" xr:uid="{00000000-0005-0000-0000-0000114F0000}"/>
    <cellStyle name="20% - 强调文字颜色 3 2 2 2 2 7 7" xfId="517" xr:uid="{00000000-0005-0000-0000-000027020000}"/>
    <cellStyle name="20% - 强调文字颜色 3 2 2 2 2 8" xfId="20201" xr:uid="{00000000-0005-0000-0000-0000194F0000}"/>
    <cellStyle name="20% - 强调文字颜色 3 2 2 2 2 8 2" xfId="12503" xr:uid="{00000000-0005-0000-0000-000007310000}"/>
    <cellStyle name="20% - 强调文字颜色 3 2 2 2 2 8 2 2" xfId="3183" xr:uid="{00000000-0005-0000-0000-00009F0C0000}"/>
    <cellStyle name="20% - 强调文字颜色 3 2 2 2 2 8 2 3" xfId="1177" xr:uid="{00000000-0005-0000-0000-0000C9040000}"/>
    <cellStyle name="20% - 强调文字颜色 3 2 2 2 2 8 2 4" xfId="1205" xr:uid="{00000000-0005-0000-0000-0000E5040000}"/>
    <cellStyle name="20% - 强调文字颜色 3 2 2 2 2 8 2 5" xfId="11853" xr:uid="{00000000-0005-0000-0000-00007D2E0000}"/>
    <cellStyle name="20% - 强调文字颜色 3 2 2 2 2 8 3" xfId="12509" xr:uid="{00000000-0005-0000-0000-00000D310000}"/>
    <cellStyle name="20% - 强调文字颜色 3 2 2 2 2 8 4" xfId="20202" xr:uid="{00000000-0005-0000-0000-00001A4F0000}"/>
    <cellStyle name="20% - 强调文字颜色 3 2 2 2 2 8 5" xfId="20207" xr:uid="{00000000-0005-0000-0000-00001F4F0000}"/>
    <cellStyle name="20% - 强调文字颜色 3 2 2 2 2 8 6" xfId="20214" xr:uid="{00000000-0005-0000-0000-0000264F0000}"/>
    <cellStyle name="20% - 强调文字颜色 3 2 2 2 2 8 7" xfId="20221" xr:uid="{00000000-0005-0000-0000-00002D4F0000}"/>
    <cellStyle name="20% - 强调文字颜色 3 2 2 2 2 9" xfId="20235" xr:uid="{00000000-0005-0000-0000-00003B4F0000}"/>
    <cellStyle name="20% - 强调文字颜色 3 2 2 2 2 9 2" xfId="12567" xr:uid="{00000000-0005-0000-0000-000047310000}"/>
    <cellStyle name="20% - 强调文字颜色 3 2 2 2 2 9 3" xfId="12583" xr:uid="{00000000-0005-0000-0000-000057310000}"/>
    <cellStyle name="20% - 强调文字颜色 3 2 2 2 2 9 4" xfId="20243" xr:uid="{00000000-0005-0000-0000-0000434F0000}"/>
    <cellStyle name="20% - 强调文字颜色 3 2 2 2 2 9 5" xfId="20249" xr:uid="{00000000-0005-0000-0000-0000494F0000}"/>
    <cellStyle name="20% - 强调文字颜色 3 2 2 2 2 9 6" xfId="20252" xr:uid="{00000000-0005-0000-0000-00004C4F0000}"/>
    <cellStyle name="20% - 强调文字颜色 3 2 2 2 3" xfId="19169" xr:uid="{00000000-0005-0000-0000-0000114B0000}"/>
    <cellStyle name="20% - 强调文字颜色 3 2 2 2 3 2" xfId="18977" xr:uid="{00000000-0005-0000-0000-0000514A0000}"/>
    <cellStyle name="20% - 强调文字颜色 3 2 2 2 3 2 2" xfId="16525" xr:uid="{00000000-0005-0000-0000-0000BD400000}"/>
    <cellStyle name="20% - 强调文字颜色 3 2 2 2 4" xfId="19174" xr:uid="{00000000-0005-0000-0000-0000164B0000}"/>
    <cellStyle name="20% - 强调文字颜色 3 2 2 2 4 2" xfId="20253" xr:uid="{00000000-0005-0000-0000-00004D4F0000}"/>
    <cellStyle name="20% - 强调文字颜色 3 2 2 2 4 3" xfId="20255" xr:uid="{00000000-0005-0000-0000-00004F4F0000}"/>
    <cellStyle name="20% - 强调文字颜色 3 2 2 2 5" xfId="19179" xr:uid="{00000000-0005-0000-0000-00001B4B0000}"/>
    <cellStyle name="20% - 强调文字颜色 3 2 2 3" xfId="11602" xr:uid="{00000000-0005-0000-0000-0000822D0000}"/>
    <cellStyle name="20% - 强调文字颜色 3 2 2 3 10" xfId="20259" xr:uid="{00000000-0005-0000-0000-0000534F0000}"/>
    <cellStyle name="20% - 强调文字颜色 3 2 2 3 10 2" xfId="20261" xr:uid="{00000000-0005-0000-0000-0000554F0000}"/>
    <cellStyle name="20% - 强调文字颜色 3 2 2 3 10 3" xfId="20265" xr:uid="{00000000-0005-0000-0000-0000594F0000}"/>
    <cellStyle name="20% - 强调文字颜色 3 2 2 3 10 4" xfId="20268" xr:uid="{00000000-0005-0000-0000-00005C4F0000}"/>
    <cellStyle name="20% - 强调文字颜色 3 2 2 3 10 5" xfId="18568" xr:uid="{00000000-0005-0000-0000-0000B8480000}"/>
    <cellStyle name="20% - 强调文字颜色 3 2 2 3 10 6" xfId="18573" xr:uid="{00000000-0005-0000-0000-0000BD480000}"/>
    <cellStyle name="20% - 强调文字颜色 3 2 2 3 11" xfId="20272" xr:uid="{00000000-0005-0000-0000-0000604F0000}"/>
    <cellStyle name="20% - 强调文字颜色 3 2 2 3 11 2" xfId="20274" xr:uid="{00000000-0005-0000-0000-0000624F0000}"/>
    <cellStyle name="20% - 强调文字颜色 3 2 2 3 11 3" xfId="20277" xr:uid="{00000000-0005-0000-0000-0000654F0000}"/>
    <cellStyle name="20% - 强调文字颜色 3 2 2 3 11 4" xfId="20281" xr:uid="{00000000-0005-0000-0000-0000694F0000}"/>
    <cellStyle name="20% - 强调文字颜色 3 2 2 3 11 5" xfId="20284" xr:uid="{00000000-0005-0000-0000-00006C4F0000}"/>
    <cellStyle name="20% - 强调文字颜色 3 2 2 3 11 6" xfId="20287" xr:uid="{00000000-0005-0000-0000-00006F4F0000}"/>
    <cellStyle name="20% - 强调文字颜色 3 2 2 3 12" xfId="20288" xr:uid="{00000000-0005-0000-0000-0000704F0000}"/>
    <cellStyle name="20% - 强调文字颜色 3 2 2 3 12 2" xfId="20290" xr:uid="{00000000-0005-0000-0000-0000724F0000}"/>
    <cellStyle name="20% - 强调文字颜色 3 2 2 3 12 3" xfId="20292" xr:uid="{00000000-0005-0000-0000-0000744F0000}"/>
    <cellStyle name="20% - 强调文字颜色 3 2 2 3 12 4" xfId="20295" xr:uid="{00000000-0005-0000-0000-0000774F0000}"/>
    <cellStyle name="20% - 强调文字颜色 3 2 2 3 12 5" xfId="14132" xr:uid="{00000000-0005-0000-0000-000064370000}"/>
    <cellStyle name="20% - 强调文字颜色 3 2 2 3 12 6" xfId="14137" xr:uid="{00000000-0005-0000-0000-000069370000}"/>
    <cellStyle name="20% - 强调文字颜色 3 2 2 3 13" xfId="20296" xr:uid="{00000000-0005-0000-0000-0000784F0000}"/>
    <cellStyle name="20% - 强调文字颜色 3 2 2 3 13 2" xfId="20299" xr:uid="{00000000-0005-0000-0000-00007B4F0000}"/>
    <cellStyle name="20% - 强调文字颜色 3 2 2 3 13 3" xfId="20302" xr:uid="{00000000-0005-0000-0000-00007E4F0000}"/>
    <cellStyle name="20% - 强调文字颜色 3 2 2 3 13 4" xfId="20304" xr:uid="{00000000-0005-0000-0000-0000804F0000}"/>
    <cellStyle name="20% - 强调文字颜色 3 2 2 3 13 5" xfId="20306" xr:uid="{00000000-0005-0000-0000-0000824F0000}"/>
    <cellStyle name="20% - 强调文字颜色 3 2 2 3 13 6" xfId="20308" xr:uid="{00000000-0005-0000-0000-0000844F0000}"/>
    <cellStyle name="20% - 强调文字颜色 3 2 2 3 14" xfId="20309" xr:uid="{00000000-0005-0000-0000-0000854F0000}"/>
    <cellStyle name="20% - 强调文字颜色 3 2 2 3 15" xfId="8248" xr:uid="{00000000-0005-0000-0000-000068200000}"/>
    <cellStyle name="20% - 强调文字颜色 3 2 2 3 15 2" xfId="4356" xr:uid="{00000000-0005-0000-0000-000034110000}"/>
    <cellStyle name="20% - 强调文字颜色 3 2 2 3 15 3" xfId="4370" xr:uid="{00000000-0005-0000-0000-000042110000}"/>
    <cellStyle name="20% - 强调文字颜色 3 2 2 3 15 4" xfId="8255" xr:uid="{00000000-0005-0000-0000-00006F200000}"/>
    <cellStyle name="20% - 强调文字颜色 3 2 2 3 15 5" xfId="8262" xr:uid="{00000000-0005-0000-0000-000076200000}"/>
    <cellStyle name="20% - 强调文字颜色 3 2 2 3 16" xfId="8268" xr:uid="{00000000-0005-0000-0000-00007C200000}"/>
    <cellStyle name="20% - 强调文字颜色 3 2 2 3 17" xfId="8276" xr:uid="{00000000-0005-0000-0000-000084200000}"/>
    <cellStyle name="20% - 强调文字颜色 3 2 2 3 18" xfId="8326" xr:uid="{00000000-0005-0000-0000-0000B6200000}"/>
    <cellStyle name="20% - 强调文字颜色 3 2 2 3 19" xfId="8338" xr:uid="{00000000-0005-0000-0000-0000C2200000}"/>
    <cellStyle name="20% - 强调文字颜色 3 2 2 3 2" xfId="20313" xr:uid="{00000000-0005-0000-0000-0000894F0000}"/>
    <cellStyle name="20% - 强调文字颜色 3 2 2 3 2 10" xfId="16429" xr:uid="{00000000-0005-0000-0000-00005D400000}"/>
    <cellStyle name="20% - 强调文字颜色 3 2 2 3 2 10 2" xfId="20314" xr:uid="{00000000-0005-0000-0000-00008A4F0000}"/>
    <cellStyle name="20% - 强调文字颜色 3 2 2 3 2 10 3" xfId="15125" xr:uid="{00000000-0005-0000-0000-0000453B0000}"/>
    <cellStyle name="20% - 强调文字颜色 3 2 2 3 2 10 4" xfId="15130" xr:uid="{00000000-0005-0000-0000-00004A3B0000}"/>
    <cellStyle name="20% - 强调文字颜色 3 2 2 3 2 10 5" xfId="15134" xr:uid="{00000000-0005-0000-0000-00004E3B0000}"/>
    <cellStyle name="20% - 强调文字颜色 3 2 2 3 2 10 6" xfId="8991" xr:uid="{00000000-0005-0000-0000-00004F230000}"/>
    <cellStyle name="20% - 强调文字颜色 3 2 2 3 2 11" xfId="16433" xr:uid="{00000000-0005-0000-0000-000061400000}"/>
    <cellStyle name="20% - 强调文字颜色 3 2 2 3 2 11 2" xfId="20317" xr:uid="{00000000-0005-0000-0000-00008D4F0000}"/>
    <cellStyle name="20% - 强调文字颜色 3 2 2 3 2 11 3" xfId="15140" xr:uid="{00000000-0005-0000-0000-0000543B0000}"/>
    <cellStyle name="20% - 强调文字颜色 3 2 2 3 2 11 4" xfId="15143" xr:uid="{00000000-0005-0000-0000-0000573B0000}"/>
    <cellStyle name="20% - 强调文字颜色 3 2 2 3 2 11 5" xfId="15146" xr:uid="{00000000-0005-0000-0000-00005A3B0000}"/>
    <cellStyle name="20% - 强调文字颜色 3 2 2 3 2 11 6" xfId="4333" xr:uid="{00000000-0005-0000-0000-00001D110000}"/>
    <cellStyle name="20% - 强调文字颜色 3 2 2 3 2 12" xfId="16437" xr:uid="{00000000-0005-0000-0000-000065400000}"/>
    <cellStyle name="20% - 强调文字颜色 3 2 2 3 2 12 2" xfId="20320" xr:uid="{00000000-0005-0000-0000-0000904F0000}"/>
    <cellStyle name="20% - 强调文字颜色 3 2 2 3 2 12 3" xfId="15151" xr:uid="{00000000-0005-0000-0000-00005F3B0000}"/>
    <cellStyle name="20% - 强调文字颜色 3 2 2 3 2 12 4" xfId="15157" xr:uid="{00000000-0005-0000-0000-0000653B0000}"/>
    <cellStyle name="20% - 强调文字颜色 3 2 2 3 2 12 5" xfId="15163" xr:uid="{00000000-0005-0000-0000-00006B3B0000}"/>
    <cellStyle name="20% - 强调文字颜色 3 2 2 3 2 13" xfId="16440" xr:uid="{00000000-0005-0000-0000-000068400000}"/>
    <cellStyle name="20% - 强调文字颜色 3 2 2 3 2 13 2" xfId="20323" xr:uid="{00000000-0005-0000-0000-0000934F0000}"/>
    <cellStyle name="20% - 强调文字颜色 3 2 2 3 2 13 3" xfId="15168" xr:uid="{00000000-0005-0000-0000-0000703B0000}"/>
    <cellStyle name="20% - 强调文字颜色 3 2 2 3 2 13 4" xfId="15171" xr:uid="{00000000-0005-0000-0000-0000733B0000}"/>
    <cellStyle name="20% - 强调文字颜色 3 2 2 3 2 13 5" xfId="20326" xr:uid="{00000000-0005-0000-0000-0000964F0000}"/>
    <cellStyle name="20% - 强调文字颜色 3 2 2 3 2 14" xfId="20327" xr:uid="{00000000-0005-0000-0000-0000974F0000}"/>
    <cellStyle name="20% - 强调文字颜色 3 2 2 3 2 15" xfId="248" xr:uid="{00000000-0005-0000-0000-000008010000}"/>
    <cellStyle name="20% - 强调文字颜色 3 2 2 3 2 16" xfId="12915" xr:uid="{00000000-0005-0000-0000-0000A3320000}"/>
    <cellStyle name="20% - 强调文字颜色 3 2 2 3 2 17" xfId="12922" xr:uid="{00000000-0005-0000-0000-0000AA320000}"/>
    <cellStyle name="20% - 强调文字颜色 3 2 2 3 2 18" xfId="12931" xr:uid="{00000000-0005-0000-0000-0000B3320000}"/>
    <cellStyle name="20% - 强调文字颜色 3 2 2 3 2 2" xfId="19986" xr:uid="{00000000-0005-0000-0000-0000424E0000}"/>
    <cellStyle name="20% - 强调文字颜色 3 2 2 3 2 2 2" xfId="20328" xr:uid="{00000000-0005-0000-0000-0000984F0000}"/>
    <cellStyle name="20% - 强调文字颜色 3 2 2 3 2 2 2 2" xfId="20329" xr:uid="{00000000-0005-0000-0000-0000994F0000}"/>
    <cellStyle name="20% - 强调文字颜色 3 2 2 3 2 2 2 3" xfId="3558" xr:uid="{00000000-0005-0000-0000-0000160E0000}"/>
    <cellStyle name="20% - 强调文字颜色 3 2 2 3 2 2 2 4" xfId="3575" xr:uid="{00000000-0005-0000-0000-0000270E0000}"/>
    <cellStyle name="20% - 强调文字颜色 3 2 2 3 2 2 3" xfId="20330" xr:uid="{00000000-0005-0000-0000-00009A4F0000}"/>
    <cellStyle name="20% - 强调文字颜色 3 2 2 3 2 2 3 2" xfId="20332" xr:uid="{00000000-0005-0000-0000-00009C4F0000}"/>
    <cellStyle name="20% - 强调文字颜色 3 2 2 3 2 2 3 2 2" xfId="20333" xr:uid="{00000000-0005-0000-0000-00009D4F0000}"/>
    <cellStyle name="20% - 强调文字颜色 3 2 2 3 2 2 3 2 2 2" xfId="15807" xr:uid="{00000000-0005-0000-0000-0000EF3D0000}"/>
    <cellStyle name="20% - 强调文字颜色 3 2 2 3 2 2 3 2 2 3" xfId="20337" xr:uid="{00000000-0005-0000-0000-0000A14F0000}"/>
    <cellStyle name="20% - 强调文字颜色 3 2 2 3 2 2 3 2 2 4" xfId="20339" xr:uid="{00000000-0005-0000-0000-0000A34F0000}"/>
    <cellStyle name="20% - 强调文字颜色 3 2 2 3 2 2 3 2 2 5" xfId="20341" xr:uid="{00000000-0005-0000-0000-0000A54F0000}"/>
    <cellStyle name="20% - 强调文字颜色 3 2 2 3 2 2 3 2 3" xfId="20342" xr:uid="{00000000-0005-0000-0000-0000A64F0000}"/>
    <cellStyle name="20% - 强调文字颜色 3 2 2 3 2 2 3 2 4" xfId="20344" xr:uid="{00000000-0005-0000-0000-0000A84F0000}"/>
    <cellStyle name="20% - 强调文字颜色 3 2 2 3 2 2 3 2 5" xfId="20347" xr:uid="{00000000-0005-0000-0000-0000AB4F0000}"/>
    <cellStyle name="20% - 强调文字颜色 3 2 2 3 2 2 3 2 6" xfId="20349" xr:uid="{00000000-0005-0000-0000-0000AD4F0000}"/>
    <cellStyle name="20% - 强调文字颜色 3 2 2 3 2 2 3 3" xfId="3600" xr:uid="{00000000-0005-0000-0000-0000400E0000}"/>
    <cellStyle name="20% - 强调文字颜色 3 2 2 3 2 2 3 3 2" xfId="237" xr:uid="{00000000-0005-0000-0000-0000FB000000}"/>
    <cellStyle name="20% - 强调文字颜色 3 2 2 3 2 2 3 3 2 2" xfId="20357" xr:uid="{00000000-0005-0000-0000-0000B54F0000}"/>
    <cellStyle name="20% - 强调文字颜色 3 2 2 3 2 2 3 3 2 3" xfId="20359" xr:uid="{00000000-0005-0000-0000-0000B74F0000}"/>
    <cellStyle name="20% - 强调文字颜色 3 2 2 3 2 2 3 3 2 4" xfId="20362" xr:uid="{00000000-0005-0000-0000-0000BA4F0000}"/>
    <cellStyle name="20% - 强调文字颜色 3 2 2 3 2 2 3 3 2 5" xfId="20365" xr:uid="{00000000-0005-0000-0000-0000BD4F0000}"/>
    <cellStyle name="20% - 强调文字颜色 3 2 2 3 2 2 3 3 3" xfId="163" xr:uid="{00000000-0005-0000-0000-0000AC000000}"/>
    <cellStyle name="20% - 强调文字颜色 3 2 2 3 2 2 3 3 4" xfId="20368" xr:uid="{00000000-0005-0000-0000-0000C04F0000}"/>
    <cellStyle name="20% - 强调文字颜色 3 2 2 3 2 2 3 3 5" xfId="20371" xr:uid="{00000000-0005-0000-0000-0000C34F0000}"/>
    <cellStyle name="20% - 强调文字颜色 3 2 2 3 2 2 3 3 6" xfId="20380" xr:uid="{00000000-0005-0000-0000-0000CC4F0000}"/>
    <cellStyle name="20% - 强调文字颜色 3 2 2 3 2 2 3 4" xfId="3608" xr:uid="{00000000-0005-0000-0000-0000480E0000}"/>
    <cellStyle name="20% - 强调文字颜色 3 2 2 3 2 2 3 4 2" xfId="15378" xr:uid="{00000000-0005-0000-0000-0000423C0000}"/>
    <cellStyle name="20% - 强调文字颜色 3 2 2 3 2 2 3 4 3" xfId="20381" xr:uid="{00000000-0005-0000-0000-0000CD4F0000}"/>
    <cellStyle name="20% - 强调文字颜色 3 2 2 3 2 2 3 4 4" xfId="20382" xr:uid="{00000000-0005-0000-0000-0000CE4F0000}"/>
    <cellStyle name="20% - 强调文字颜色 3 2 2 3 2 2 3 4 5" xfId="20384" xr:uid="{00000000-0005-0000-0000-0000D04F0000}"/>
    <cellStyle name="20% - 强调文字颜色 3 2 2 3 2 2 3 5" xfId="3618" xr:uid="{00000000-0005-0000-0000-0000520E0000}"/>
    <cellStyle name="20% - 强调文字颜色 3 2 2 3 2 2 3 5 2" xfId="3069" xr:uid="{00000000-0005-0000-0000-00002D0C0000}"/>
    <cellStyle name="20% - 强调文字颜色 3 2 2 3 2 2 3 5 3" xfId="20388" xr:uid="{00000000-0005-0000-0000-0000D44F0000}"/>
    <cellStyle name="20% - 强调文字颜色 3 2 2 3 2 2 3 5 4" xfId="20392" xr:uid="{00000000-0005-0000-0000-0000D84F0000}"/>
    <cellStyle name="20% - 强调文字颜色 3 2 2 3 2 2 3 5 5" xfId="20395" xr:uid="{00000000-0005-0000-0000-0000DB4F0000}"/>
    <cellStyle name="20% - 强调文字颜色 3 2 2 3 2 2 3 6" xfId="3626" xr:uid="{00000000-0005-0000-0000-00005A0E0000}"/>
    <cellStyle name="20% - 强调文字颜色 3 2 2 3 2 2 3 7" xfId="15335" xr:uid="{00000000-0005-0000-0000-0000173C0000}"/>
    <cellStyle name="20% - 强调文字颜色 3 2 2 3 2 2 3 8" xfId="15343" xr:uid="{00000000-0005-0000-0000-00001F3C0000}"/>
    <cellStyle name="20% - 强调文字颜色 3 2 2 3 2 2 3 9" xfId="15356" xr:uid="{00000000-0005-0000-0000-00002C3C0000}"/>
    <cellStyle name="20% - 强调文字颜色 3 2 2 3 2 2 4" xfId="20401" xr:uid="{00000000-0005-0000-0000-0000E14F0000}"/>
    <cellStyle name="20% - 强调文字颜色 3 2 2 3 2 2 5" xfId="20402" xr:uid="{00000000-0005-0000-0000-0000E24F0000}"/>
    <cellStyle name="20% - 强调文字颜色 3 2 2 3 2 3" xfId="19990" xr:uid="{00000000-0005-0000-0000-0000464E0000}"/>
    <cellStyle name="20% - 强调文字颜色 3 2 2 3 2 3 10" xfId="20403" xr:uid="{00000000-0005-0000-0000-0000E34F0000}"/>
    <cellStyle name="20% - 强调文字颜色 3 2 2 3 2 3 2" xfId="20404" xr:uid="{00000000-0005-0000-0000-0000E44F0000}"/>
    <cellStyle name="20% - 强调文字颜色 3 2 2 3 2 3 2 2" xfId="9318" xr:uid="{00000000-0005-0000-0000-000096240000}"/>
    <cellStyle name="20% - 强调文字颜色 3 2 2 3 2 3 2 2 2" xfId="19643" xr:uid="{00000000-0005-0000-0000-0000EB4C0000}"/>
    <cellStyle name="20% - 强调文字颜色 3 2 2 3 2 3 2 2 3" xfId="19649" xr:uid="{00000000-0005-0000-0000-0000F14C0000}"/>
    <cellStyle name="20% - 强调文字颜色 3 2 2 3 2 3 2 2 4" xfId="19655" xr:uid="{00000000-0005-0000-0000-0000F74C0000}"/>
    <cellStyle name="20% - 强调文字颜色 3 2 2 3 2 3 2 2 5" xfId="19660" xr:uid="{00000000-0005-0000-0000-0000FC4C0000}"/>
    <cellStyle name="20% - 强调文字颜色 3 2 2 3 2 3 2 3" xfId="3729" xr:uid="{00000000-0005-0000-0000-0000C10E0000}"/>
    <cellStyle name="20% - 强调文字颜色 3 2 2 3 2 3 2 4" xfId="3737" xr:uid="{00000000-0005-0000-0000-0000C90E0000}"/>
    <cellStyle name="20% - 强调文字颜色 3 2 2 3 2 3 2 5" xfId="3751" xr:uid="{00000000-0005-0000-0000-0000D70E0000}"/>
    <cellStyle name="20% - 强调文字颜色 3 2 2 3 2 3 2 6" xfId="2194" xr:uid="{00000000-0005-0000-0000-0000C2080000}"/>
    <cellStyle name="20% - 强调文字颜色 3 2 2 3 2 3 3" xfId="14182" xr:uid="{00000000-0005-0000-0000-000096370000}"/>
    <cellStyle name="20% - 强调文字颜色 3 2 2 3 2 3 3 2" xfId="4723" xr:uid="{00000000-0005-0000-0000-0000A3120000}"/>
    <cellStyle name="20% - 强调文字颜色 3 2 2 3 2 3 3 2 2" xfId="4599" xr:uid="{00000000-0005-0000-0000-000027120000}"/>
    <cellStyle name="20% - 强调文字颜色 3 2 2 3 2 3 3 2 3" xfId="4618" xr:uid="{00000000-0005-0000-0000-00003A120000}"/>
    <cellStyle name="20% - 强调文字颜色 3 2 2 3 2 3 3 2 4" xfId="6493" xr:uid="{00000000-0005-0000-0000-00008D190000}"/>
    <cellStyle name="20% - 强调文字颜色 3 2 2 3 2 3 3 2 5" xfId="20409" xr:uid="{00000000-0005-0000-0000-0000E94F0000}"/>
    <cellStyle name="20% - 强调文字颜色 3 2 2 3 2 3 3 3" xfId="3770" xr:uid="{00000000-0005-0000-0000-0000EA0E0000}"/>
    <cellStyle name="20% - 强调文字颜色 3 2 2 3 2 3 3 4" xfId="3789" xr:uid="{00000000-0005-0000-0000-0000FD0E0000}"/>
    <cellStyle name="20% - 强调文字颜色 3 2 2 3 2 3 3 5" xfId="3820" xr:uid="{00000000-0005-0000-0000-00001C0F0000}"/>
    <cellStyle name="20% - 强调文字颜色 3 2 2 3 2 3 3 6" xfId="2224" xr:uid="{00000000-0005-0000-0000-0000E0080000}"/>
    <cellStyle name="20% - 强调文字颜色 3 2 2 3 2 3 4" xfId="9322" xr:uid="{00000000-0005-0000-0000-00009A240000}"/>
    <cellStyle name="20% - 强调文字颜色 3 2 2 3 2 3 4 2" xfId="20411" xr:uid="{00000000-0005-0000-0000-0000EB4F0000}"/>
    <cellStyle name="20% - 强调文字颜色 3 2 2 3 2 3 4 3" xfId="20412" xr:uid="{00000000-0005-0000-0000-0000EC4F0000}"/>
    <cellStyle name="20% - 强调文字颜色 3 2 2 3 2 3 4 4" xfId="17743" xr:uid="{00000000-0005-0000-0000-00007F450000}"/>
    <cellStyle name="20% - 强调文字颜色 3 2 2 3 2 3 4 5" xfId="17748" xr:uid="{00000000-0005-0000-0000-000084450000}"/>
    <cellStyle name="20% - 强调文字颜色 3 2 2 3 2 3 5" xfId="3731" xr:uid="{00000000-0005-0000-0000-0000C30E0000}"/>
    <cellStyle name="20% - 强调文字颜色 3 2 2 3 2 3 5 2" xfId="20413" xr:uid="{00000000-0005-0000-0000-0000ED4F0000}"/>
    <cellStyle name="20% - 强调文字颜色 3 2 2 3 2 3 5 3" xfId="20415" xr:uid="{00000000-0005-0000-0000-0000EF4F0000}"/>
    <cellStyle name="20% - 强调文字颜色 3 2 2 3 2 3 5 4" xfId="20417" xr:uid="{00000000-0005-0000-0000-0000F14F0000}"/>
    <cellStyle name="20% - 强调文字颜色 3 2 2 3 2 3 5 5" xfId="20420" xr:uid="{00000000-0005-0000-0000-0000F44F0000}"/>
    <cellStyle name="20% - 强调文字颜色 3 2 2 3 2 3 6" xfId="3742" xr:uid="{00000000-0005-0000-0000-0000CE0E0000}"/>
    <cellStyle name="20% - 强调文字颜色 3 2 2 3 2 3 7" xfId="14786" xr:uid="{00000000-0005-0000-0000-0000F2390000}"/>
    <cellStyle name="20% - 强调文字颜色 3 2 2 3 2 3 8" xfId="2197" xr:uid="{00000000-0005-0000-0000-0000C5080000}"/>
    <cellStyle name="20% - 强调文字颜色 3 2 2 3 2 3 9" xfId="2205" xr:uid="{00000000-0005-0000-0000-0000CD080000}"/>
    <cellStyle name="20% - 强调文字颜色 3 2 2 3 2 4" xfId="19998" xr:uid="{00000000-0005-0000-0000-00004E4E0000}"/>
    <cellStyle name="20% - 强调文字颜色 3 2 2 3 2 4 2" xfId="20422" xr:uid="{00000000-0005-0000-0000-0000F64F0000}"/>
    <cellStyle name="20% - 强调文字颜色 3 2 2 3 2 4 2 2" xfId="20423" xr:uid="{00000000-0005-0000-0000-0000F74F0000}"/>
    <cellStyle name="20% - 强调文字颜色 3 2 2 3 2 4 2 3" xfId="3946" xr:uid="{00000000-0005-0000-0000-00009A0F0000}"/>
    <cellStyle name="20% - 强调文字颜色 3 2 2 3 2 4 2 4" xfId="3978" xr:uid="{00000000-0005-0000-0000-0000BA0F0000}"/>
    <cellStyle name="20% - 强调文字颜色 3 2 2 3 2 4 2 5" xfId="4010" xr:uid="{00000000-0005-0000-0000-0000DA0F0000}"/>
    <cellStyle name="20% - 强调文字颜色 3 2 2 3 2 4 3" xfId="4719" xr:uid="{00000000-0005-0000-0000-00009F120000}"/>
    <cellStyle name="20% - 强调文字颜色 3 2 2 3 2 4 3 2" xfId="20428" xr:uid="{00000000-0005-0000-0000-0000FC4F0000}"/>
    <cellStyle name="20% - 强调文字颜色 3 2 2 3 2 4 3 3" xfId="20432" xr:uid="{00000000-0005-0000-0000-000000500000}"/>
    <cellStyle name="20% - 强调文字颜色 3 2 2 3 2 4 3 4" xfId="20436" xr:uid="{00000000-0005-0000-0000-000004500000}"/>
    <cellStyle name="20% - 强调文字颜色 3 2 2 3 2 4 3 5" xfId="20440" xr:uid="{00000000-0005-0000-0000-000008500000}"/>
    <cellStyle name="20% - 强调文字颜色 3 2 2 3 2 4 4" xfId="4733" xr:uid="{00000000-0005-0000-0000-0000AD120000}"/>
    <cellStyle name="20% - 强调文字颜色 3 2 2 3 2 4 5" xfId="3777" xr:uid="{00000000-0005-0000-0000-0000F10E0000}"/>
    <cellStyle name="20% - 强调文字颜色 3 2 2 3 2 4 6" xfId="3793" xr:uid="{00000000-0005-0000-0000-0000010F0000}"/>
    <cellStyle name="20% - 强调文字颜色 3 2 2 3 2 4 7" xfId="3822" xr:uid="{00000000-0005-0000-0000-00001E0F0000}"/>
    <cellStyle name="20% - 强调文字颜色 3 2 2 3 2 4 8" xfId="2227" xr:uid="{00000000-0005-0000-0000-0000E3080000}"/>
    <cellStyle name="20% - 强调文字颜色 3 2 2 3 2 5" xfId="20003" xr:uid="{00000000-0005-0000-0000-0000534E0000}"/>
    <cellStyle name="20% - 强调文字颜色 3 2 2 3 2 5 2" xfId="20442" xr:uid="{00000000-0005-0000-0000-00000A500000}"/>
    <cellStyle name="20% - 强调文字颜色 3 2 2 3 2 5 2 2" xfId="20444" xr:uid="{00000000-0005-0000-0000-00000C500000}"/>
    <cellStyle name="20% - 强调文字颜色 3 2 2 3 2 5 2 3" xfId="2916" xr:uid="{00000000-0005-0000-0000-0000940B0000}"/>
    <cellStyle name="20% - 强调文字颜色 3 2 2 3 2 5 2 4" xfId="2939" xr:uid="{00000000-0005-0000-0000-0000AB0B0000}"/>
    <cellStyle name="20% - 强调文字颜色 3 2 2 3 2 5 2 5" xfId="4171" xr:uid="{00000000-0005-0000-0000-00007B100000}"/>
    <cellStyle name="20% - 强调文字颜色 3 2 2 3 2 5 3" xfId="20447" xr:uid="{00000000-0005-0000-0000-00000F500000}"/>
    <cellStyle name="20% - 强调文字颜色 3 2 2 3 2 5 3 2" xfId="20448" xr:uid="{00000000-0005-0000-0000-000010500000}"/>
    <cellStyle name="20% - 强调文字颜色 3 2 2 3 2 5 3 3" xfId="20451" xr:uid="{00000000-0005-0000-0000-000013500000}"/>
    <cellStyle name="20% - 强调文字颜色 3 2 2 3 2 5 3 4" xfId="20453" xr:uid="{00000000-0005-0000-0000-000015500000}"/>
    <cellStyle name="20% - 强调文字颜色 3 2 2 3 2 5 3 5" xfId="20455" xr:uid="{00000000-0005-0000-0000-000017500000}"/>
    <cellStyle name="20% - 强调文字颜色 3 2 2 3 2 5 4" xfId="20458" xr:uid="{00000000-0005-0000-0000-00001A500000}"/>
    <cellStyle name="20% - 强调文字颜色 3 2 2 3 2 5 5" xfId="20461" xr:uid="{00000000-0005-0000-0000-00001D500000}"/>
    <cellStyle name="20% - 强调文字颜色 3 2 2 3 2 5 6" xfId="4756" xr:uid="{00000000-0005-0000-0000-0000C4120000}"/>
    <cellStyle name="20% - 强调文字颜色 3 2 2 3 2 5 7" xfId="315" xr:uid="{00000000-0005-0000-0000-000052010000}"/>
    <cellStyle name="20% - 强调文字颜色 3 2 2 3 2 5 8" xfId="13926" xr:uid="{00000000-0005-0000-0000-000096360000}"/>
    <cellStyle name="20% - 强调文字颜色 3 2 2 3 2 6" xfId="20464" xr:uid="{00000000-0005-0000-0000-000020500000}"/>
    <cellStyle name="20% - 强调文字颜色 3 2 2 3 2 6 2" xfId="20468" xr:uid="{00000000-0005-0000-0000-000024500000}"/>
    <cellStyle name="20% - 强调文字颜色 3 2 2 3 2 6 2 2" xfId="20470" xr:uid="{00000000-0005-0000-0000-000026500000}"/>
    <cellStyle name="20% - 强调文字颜色 3 2 2 3 2 6 2 3" xfId="20477" xr:uid="{00000000-0005-0000-0000-00002D500000}"/>
    <cellStyle name="20% - 强调文字颜色 3 2 2 3 2 6 2 4" xfId="20485" xr:uid="{00000000-0005-0000-0000-000035500000}"/>
    <cellStyle name="20% - 强调文字颜色 3 2 2 3 2 6 2 5" xfId="20495" xr:uid="{00000000-0005-0000-0000-00003F500000}"/>
    <cellStyle name="20% - 强调文字颜色 3 2 2 3 2 6 3" xfId="20499" xr:uid="{00000000-0005-0000-0000-000043500000}"/>
    <cellStyle name="20% - 强调文字颜色 3 2 2 3 2 6 4" xfId="20501" xr:uid="{00000000-0005-0000-0000-000045500000}"/>
    <cellStyle name="20% - 强调文字颜色 3 2 2 3 2 6 5" xfId="20506" xr:uid="{00000000-0005-0000-0000-00004A500000}"/>
    <cellStyle name="20% - 强调文字颜色 3 2 2 3 2 6 6" xfId="20511" xr:uid="{00000000-0005-0000-0000-00004F500000}"/>
    <cellStyle name="20% - 强调文字颜色 3 2 2 3 2 6 7" xfId="20513" xr:uid="{00000000-0005-0000-0000-000051500000}"/>
    <cellStyle name="20% - 强调文字颜色 3 2 2 3 2 7" xfId="20516" xr:uid="{00000000-0005-0000-0000-000054500000}"/>
    <cellStyle name="20% - 强调文字颜色 3 2 2 3 2 7 2" xfId="12531" xr:uid="{00000000-0005-0000-0000-000023310000}"/>
    <cellStyle name="20% - 强调文字颜色 3 2 2 3 2 7 2 2" xfId="20520" xr:uid="{00000000-0005-0000-0000-000058500000}"/>
    <cellStyle name="20% - 强调文字颜色 3 2 2 3 2 7 2 3" xfId="9830" xr:uid="{00000000-0005-0000-0000-000096260000}"/>
    <cellStyle name="20% - 强调文字颜色 3 2 2 3 2 7 2 4" xfId="9835" xr:uid="{00000000-0005-0000-0000-00009B260000}"/>
    <cellStyle name="20% - 强调文字颜色 3 2 2 3 2 7 2 5" xfId="9840" xr:uid="{00000000-0005-0000-0000-0000A0260000}"/>
    <cellStyle name="20% - 强调文字颜色 3 2 2 3 2 7 3" xfId="1601" xr:uid="{00000000-0005-0000-0000-000071060000}"/>
    <cellStyle name="20% - 强调文字颜色 3 2 2 3 2 7 4" xfId="1623" xr:uid="{00000000-0005-0000-0000-000087060000}"/>
    <cellStyle name="20% - 强调文字颜色 3 2 2 3 2 7 5" xfId="20522" xr:uid="{00000000-0005-0000-0000-00005A500000}"/>
    <cellStyle name="20% - 强调文字颜色 3 2 2 3 2 7 6" xfId="4862" xr:uid="{00000000-0005-0000-0000-00002E130000}"/>
    <cellStyle name="20% - 强调文字颜色 3 2 2 3 2 7 7" xfId="4867" xr:uid="{00000000-0005-0000-0000-000033130000}"/>
    <cellStyle name="20% - 强调文字颜色 3 2 2 3 2 8" xfId="20525" xr:uid="{00000000-0005-0000-0000-00005D500000}"/>
    <cellStyle name="20% - 强调文字颜色 3 2 2 3 2 8 2" xfId="20527" xr:uid="{00000000-0005-0000-0000-00005F500000}"/>
    <cellStyle name="20% - 强调文字颜色 3 2 2 3 2 8 3" xfId="20529" xr:uid="{00000000-0005-0000-0000-000061500000}"/>
    <cellStyle name="20% - 强调文字颜色 3 2 2 3 2 8 4" xfId="20531" xr:uid="{00000000-0005-0000-0000-000063500000}"/>
    <cellStyle name="20% - 强调文字颜色 3 2 2 3 2 8 5" xfId="20533" xr:uid="{00000000-0005-0000-0000-000065500000}"/>
    <cellStyle name="20% - 强调文字颜色 3 2 2 3 2 8 6" xfId="20535" xr:uid="{00000000-0005-0000-0000-000067500000}"/>
    <cellStyle name="20% - 强调文字颜色 3 2 2 3 2 9" xfId="20538" xr:uid="{00000000-0005-0000-0000-00006A500000}"/>
    <cellStyle name="20% - 强调文字颜色 3 2 2 3 2 9 2" xfId="20541" xr:uid="{00000000-0005-0000-0000-00006D500000}"/>
    <cellStyle name="20% - 强调文字颜色 3 2 2 3 2 9 3" xfId="20544" xr:uid="{00000000-0005-0000-0000-000070500000}"/>
    <cellStyle name="20% - 强调文字颜色 3 2 2 3 2 9 4" xfId="20546" xr:uid="{00000000-0005-0000-0000-000072500000}"/>
    <cellStyle name="20% - 强调文字颜色 3 2 2 3 2 9 5" xfId="20547" xr:uid="{00000000-0005-0000-0000-000073500000}"/>
    <cellStyle name="20% - 强调文字颜色 3 2 2 3 2 9 6" xfId="20550" xr:uid="{00000000-0005-0000-0000-000076500000}"/>
    <cellStyle name="20% - 强调文字颜色 3 2 2 3 20" xfId="8247" xr:uid="{00000000-0005-0000-0000-000067200000}"/>
    <cellStyle name="20% - 强调文字颜色 3 2 2 3 3" xfId="20555" xr:uid="{00000000-0005-0000-0000-00007B500000}"/>
    <cellStyle name="20% - 强调文字颜色 3 2 2 3 3 2" xfId="20020" xr:uid="{00000000-0005-0000-0000-0000644E0000}"/>
    <cellStyle name="20% - 强调文字颜色 3 2 2 3 3 2 2" xfId="20556" xr:uid="{00000000-0005-0000-0000-00007C500000}"/>
    <cellStyle name="20% - 强调文字颜色 3 2 2 3 3 2 2 2" xfId="6355" xr:uid="{00000000-0005-0000-0000-000003190000}"/>
    <cellStyle name="20% - 强调文字颜色 3 2 2 3 3 2 2 2 2" xfId="20558" xr:uid="{00000000-0005-0000-0000-00007E500000}"/>
    <cellStyle name="20% - 强调文字颜色 3 2 2 3 3 2 2 2 2 2" xfId="20559" xr:uid="{00000000-0005-0000-0000-00007F500000}"/>
    <cellStyle name="20% - 强调文字颜色 3 2 2 3 3 2 2 2 2 3" xfId="20560" xr:uid="{00000000-0005-0000-0000-000080500000}"/>
    <cellStyle name="20% - 强调文字颜色 3 2 2 3 3 2 2 2 2 4" xfId="20561" xr:uid="{00000000-0005-0000-0000-000081500000}"/>
    <cellStyle name="20% - 强调文字颜色 3 2 2 3 3 2 2 2 2 5" xfId="20562" xr:uid="{00000000-0005-0000-0000-000082500000}"/>
    <cellStyle name="20% - 强调文字颜色 3 2 2 3 3 2 2 2 3" xfId="20566" xr:uid="{00000000-0005-0000-0000-000086500000}"/>
    <cellStyle name="20% - 强调文字颜色 3 2 2 3 3 2 2 2 4" xfId="20569" xr:uid="{00000000-0005-0000-0000-000089500000}"/>
    <cellStyle name="20% - 强调文字颜色 3 2 2 3 3 2 2 2 5" xfId="20572" xr:uid="{00000000-0005-0000-0000-00008C500000}"/>
    <cellStyle name="20% - 强调文字颜色 3 2 2 3 3 2 2 2 6" xfId="20575" xr:uid="{00000000-0005-0000-0000-00008F500000}"/>
    <cellStyle name="20% - 强调文字颜色 3 2 2 3 3 2 2 3" xfId="6367" xr:uid="{00000000-0005-0000-0000-00000F190000}"/>
    <cellStyle name="20% - 强调文字颜色 3 2 2 3 3 2 2 3 2" xfId="20579" xr:uid="{00000000-0005-0000-0000-000093500000}"/>
    <cellStyle name="20% - 强调文字颜色 3 2 2 3 3 2 2 3 2 2" xfId="20580" xr:uid="{00000000-0005-0000-0000-000094500000}"/>
    <cellStyle name="20% - 强调文字颜色 3 2 2 3 3 2 2 3 2 3" xfId="20581" xr:uid="{00000000-0005-0000-0000-000095500000}"/>
    <cellStyle name="20% - 强调文字颜色 3 2 2 3 3 2 2 3 2 4" xfId="8450" xr:uid="{00000000-0005-0000-0000-000032210000}"/>
    <cellStyle name="20% - 强调文字颜色 3 2 2 3 3 2 2 3 2 5" xfId="8460" xr:uid="{00000000-0005-0000-0000-00003C210000}"/>
    <cellStyle name="20% - 强调文字颜色 3 2 2 3 3 2 2 3 3" xfId="20585" xr:uid="{00000000-0005-0000-0000-000099500000}"/>
    <cellStyle name="20% - 强调文字颜色 3 2 2 3 3 2 2 3 4" xfId="20589" xr:uid="{00000000-0005-0000-0000-00009D500000}"/>
    <cellStyle name="20% - 强调文字颜色 3 2 2 3 3 2 2 3 5" xfId="20592" xr:uid="{00000000-0005-0000-0000-0000A0500000}"/>
    <cellStyle name="20% - 强调文字颜色 3 2 2 3 3 2 2 3 6" xfId="20595" xr:uid="{00000000-0005-0000-0000-0000A3500000}"/>
    <cellStyle name="20% - 强调文字颜色 3 2 2 3 3 2 2 4" xfId="9972" xr:uid="{00000000-0005-0000-0000-000024270000}"/>
    <cellStyle name="20% - 强调文字颜色 3 2 2 3 3 2 2 4 2" xfId="20597" xr:uid="{00000000-0005-0000-0000-0000A5500000}"/>
    <cellStyle name="20% - 强调文字颜色 3 2 2 3 3 2 2 4 3" xfId="20601" xr:uid="{00000000-0005-0000-0000-0000A9500000}"/>
    <cellStyle name="20% - 强调文字颜色 3 2 2 3 3 2 2 4 4" xfId="20606" xr:uid="{00000000-0005-0000-0000-0000AE500000}"/>
    <cellStyle name="20% - 强调文字颜色 3 2 2 3 3 2 2 4 5" xfId="20610" xr:uid="{00000000-0005-0000-0000-0000B2500000}"/>
    <cellStyle name="20% - 强调文字颜色 3 2 2 3 3 2 2 5" xfId="9979" xr:uid="{00000000-0005-0000-0000-00002B270000}"/>
    <cellStyle name="20% - 强调文字颜色 3 2 2 3 3 2 2 6" xfId="20615" xr:uid="{00000000-0005-0000-0000-0000B7500000}"/>
    <cellStyle name="20% - 强调文字颜色 3 2 2 3 3 2 2 7" xfId="20619" xr:uid="{00000000-0005-0000-0000-0000BB500000}"/>
    <cellStyle name="20% - 强调文字颜色 3 2 2 3 3 2 2 8" xfId="20621" xr:uid="{00000000-0005-0000-0000-0000BD500000}"/>
    <cellStyle name="20% - 强调文字颜色 3 2 2 3 3 2 3" xfId="20622" xr:uid="{00000000-0005-0000-0000-0000BE500000}"/>
    <cellStyle name="20% - 强调文字颜色 3 2 2 3 3 2 4" xfId="17423" xr:uid="{00000000-0005-0000-0000-00003F440000}"/>
    <cellStyle name="20% - 强调文字颜色 3 2 2 3 3 2 5" xfId="8850" xr:uid="{00000000-0005-0000-0000-0000C2220000}"/>
    <cellStyle name="20% - 强调文字颜色 3 2 2 3 3 3" xfId="20023" xr:uid="{00000000-0005-0000-0000-0000674E0000}"/>
    <cellStyle name="20% - 强调文字颜色 3 2 2 3 3 3 2" xfId="20623" xr:uid="{00000000-0005-0000-0000-0000BF500000}"/>
    <cellStyle name="20% - 强调文字颜色 3 2 2 3 3 3 2 2" xfId="20626" xr:uid="{00000000-0005-0000-0000-0000C2500000}"/>
    <cellStyle name="20% - 强调文字颜色 3 2 2 3 3 3 2 2 2" xfId="20628" xr:uid="{00000000-0005-0000-0000-0000C4500000}"/>
    <cellStyle name="20% - 强调文字颜色 3 2 2 3 3 3 2 2 3" xfId="20632" xr:uid="{00000000-0005-0000-0000-0000C8500000}"/>
    <cellStyle name="20% - 强调文字颜色 3 2 2 3 3 3 2 2 4" xfId="20637" xr:uid="{00000000-0005-0000-0000-0000CD500000}"/>
    <cellStyle name="20% - 强调文字颜色 3 2 2 3 3 3 2 2 5" xfId="20643" xr:uid="{00000000-0005-0000-0000-0000D3500000}"/>
    <cellStyle name="20% - 强调文字颜色 3 2 2 3 3 3 2 3" xfId="20647" xr:uid="{00000000-0005-0000-0000-0000D7500000}"/>
    <cellStyle name="20% - 强调文字颜色 3 2 2 3 3 3 2 4" xfId="20650" xr:uid="{00000000-0005-0000-0000-0000DA500000}"/>
    <cellStyle name="20% - 强调文字颜色 3 2 2 3 3 3 2 5" xfId="20652" xr:uid="{00000000-0005-0000-0000-0000DC500000}"/>
    <cellStyle name="20% - 强调文字颜色 3 2 2 3 3 3 2 6" xfId="20654" xr:uid="{00000000-0005-0000-0000-0000DE500000}"/>
    <cellStyle name="20% - 强调文字颜色 3 2 2 3 3 3 3" xfId="14195" xr:uid="{00000000-0005-0000-0000-0000A3370000}"/>
    <cellStyle name="20% - 强调文字颜色 3 2 2 3 3 3 3 2" xfId="20656" xr:uid="{00000000-0005-0000-0000-0000E0500000}"/>
    <cellStyle name="20% - 强调文字颜色 3 2 2 3 3 3 3 2 2" xfId="20659" xr:uid="{00000000-0005-0000-0000-0000E3500000}"/>
    <cellStyle name="20% - 强调文字颜色 3 2 2 3 3 3 3 2 3" xfId="20664" xr:uid="{00000000-0005-0000-0000-0000E8500000}"/>
    <cellStyle name="20% - 强调文字颜色 3 2 2 3 3 3 3 2 4" xfId="20669" xr:uid="{00000000-0005-0000-0000-0000ED500000}"/>
    <cellStyle name="20% - 强调文字颜色 3 2 2 3 3 3 3 2 5" xfId="20672" xr:uid="{00000000-0005-0000-0000-0000F0500000}"/>
    <cellStyle name="20% - 强调文字颜色 3 2 2 3 3 3 3 3" xfId="20674" xr:uid="{00000000-0005-0000-0000-0000F2500000}"/>
    <cellStyle name="20% - 强调文字颜色 3 2 2 3 3 3 3 4" xfId="20675" xr:uid="{00000000-0005-0000-0000-0000F3500000}"/>
    <cellStyle name="20% - 强调文字颜色 3 2 2 3 3 3 3 5" xfId="20676" xr:uid="{00000000-0005-0000-0000-0000F4500000}"/>
    <cellStyle name="20% - 强调文字颜色 3 2 2 3 3 3 3 6" xfId="20677" xr:uid="{00000000-0005-0000-0000-0000F5500000}"/>
    <cellStyle name="20% - 强调文字颜色 3 2 2 3 3 3 4" xfId="14198" xr:uid="{00000000-0005-0000-0000-0000A6370000}"/>
    <cellStyle name="20% - 强调文字颜色 3 2 2 3 3 3 4 2" xfId="17430" xr:uid="{00000000-0005-0000-0000-000046440000}"/>
    <cellStyle name="20% - 强调文字颜色 3 2 2 3 3 3 4 3" xfId="17433" xr:uid="{00000000-0005-0000-0000-000049440000}"/>
    <cellStyle name="20% - 强调文字颜色 3 2 2 3 3 3 4 4" xfId="17436" xr:uid="{00000000-0005-0000-0000-00004C440000}"/>
    <cellStyle name="20% - 强调文字颜色 3 2 2 3 3 3 4 5" xfId="17440" xr:uid="{00000000-0005-0000-0000-000050440000}"/>
    <cellStyle name="20% - 强调文字颜色 3 2 2 3 3 3 5" xfId="14202" xr:uid="{00000000-0005-0000-0000-0000AA370000}"/>
    <cellStyle name="20% - 强调文字颜色 3 2 2 3 3 3 5 2" xfId="20678" xr:uid="{00000000-0005-0000-0000-0000F6500000}"/>
    <cellStyle name="20% - 强调文字颜色 3 2 2 3 3 3 5 3" xfId="20680" xr:uid="{00000000-0005-0000-0000-0000F8500000}"/>
    <cellStyle name="20% - 强调文字颜色 3 2 2 3 3 3 5 4" xfId="20682" xr:uid="{00000000-0005-0000-0000-0000FA500000}"/>
    <cellStyle name="20% - 强调文字颜色 3 2 2 3 3 3 5 5" xfId="20684" xr:uid="{00000000-0005-0000-0000-0000FC500000}"/>
    <cellStyle name="20% - 强调文字颜色 3 2 2 3 3 3 6" xfId="14207" xr:uid="{00000000-0005-0000-0000-0000AF370000}"/>
    <cellStyle name="20% - 强调文字颜色 3 2 2 3 3 3 7" xfId="17128" xr:uid="{00000000-0005-0000-0000-000018430000}"/>
    <cellStyle name="20% - 强调文字颜色 3 2 2 3 3 3 8" xfId="17135" xr:uid="{00000000-0005-0000-0000-00001F430000}"/>
    <cellStyle name="20% - 强调文字颜色 3 2 2 3 3 3 9" xfId="17142" xr:uid="{00000000-0005-0000-0000-000026430000}"/>
    <cellStyle name="20% - 强调文字颜色 3 2 2 3 3 4" xfId="20027" xr:uid="{00000000-0005-0000-0000-00006B4E0000}"/>
    <cellStyle name="20% - 强调文字颜色 3 2 2 3 3 5" xfId="20031" xr:uid="{00000000-0005-0000-0000-00006F4E0000}"/>
    <cellStyle name="20% - 强调文字颜色 3 2 2 3 4" xfId="20687" xr:uid="{00000000-0005-0000-0000-0000FF500000}"/>
    <cellStyle name="20% - 强调文字颜色 3 2 2 3 4 2" xfId="20037" xr:uid="{00000000-0005-0000-0000-0000754E0000}"/>
    <cellStyle name="20% - 强调文字颜色 3 2 2 3 4 2 2" xfId="20688" xr:uid="{00000000-0005-0000-0000-000000510000}"/>
    <cellStyle name="20% - 强调文字颜色 3 2 2 3 4 2 3" xfId="16986" xr:uid="{00000000-0005-0000-0000-00008A420000}"/>
    <cellStyle name="20% - 强调文字颜色 3 2 2 3 4 2 4" xfId="17002" xr:uid="{00000000-0005-0000-0000-00009A420000}"/>
    <cellStyle name="20% - 强调文字颜色 3 2 2 3 4 2 5" xfId="8054" xr:uid="{00000000-0005-0000-0000-0000A61F0000}"/>
    <cellStyle name="20% - 强调文字颜色 3 2 2 3 4 3" xfId="20041" xr:uid="{00000000-0005-0000-0000-0000794E0000}"/>
    <cellStyle name="20% - 强调文字颜色 3 2 2 3 4 4" xfId="20045" xr:uid="{00000000-0005-0000-0000-00007D4E0000}"/>
    <cellStyle name="20% - 强调文字颜色 3 2 2 3 5" xfId="20690" xr:uid="{00000000-0005-0000-0000-000002510000}"/>
    <cellStyle name="20% - 强调文字颜色 3 2 2 3 5 2" xfId="20050" xr:uid="{00000000-0005-0000-0000-0000824E0000}"/>
    <cellStyle name="20% - 强调文字颜色 3 2 2 3 5 2 2" xfId="20691" xr:uid="{00000000-0005-0000-0000-000003510000}"/>
    <cellStyle name="20% - 强调文字颜色 3 2 2 3 5 2 3" xfId="18333" xr:uid="{00000000-0005-0000-0000-0000CD470000}"/>
    <cellStyle name="20% - 强调文字颜色 3 2 2 3 5 2 4" xfId="18367" xr:uid="{00000000-0005-0000-0000-0000EF470000}"/>
    <cellStyle name="20% - 强调文字颜色 3 2 2 3 5 2 5" xfId="18374" xr:uid="{00000000-0005-0000-0000-0000F6470000}"/>
    <cellStyle name="20% - 强调文字颜色 3 2 2 3 5 3" xfId="20053" xr:uid="{00000000-0005-0000-0000-0000854E0000}"/>
    <cellStyle name="20% - 强调文字颜色 3 2 2 3 5 3 2" xfId="20692" xr:uid="{00000000-0005-0000-0000-000004510000}"/>
    <cellStyle name="20% - 强调文字颜色 3 2 2 3 5 3 3" xfId="18378" xr:uid="{00000000-0005-0000-0000-0000FA470000}"/>
    <cellStyle name="20% - 强调文字颜色 3 2 2 3 5 3 4" xfId="18403" xr:uid="{00000000-0005-0000-0000-000013480000}"/>
    <cellStyle name="20% - 强调文字颜色 3 2 2 3 5 3 5" xfId="18406" xr:uid="{00000000-0005-0000-0000-000016480000}"/>
    <cellStyle name="20% - 强调文字颜色 3 2 2 3 5 4" xfId="12356" xr:uid="{00000000-0005-0000-0000-000074300000}"/>
    <cellStyle name="20% - 强调文字颜色 3 2 2 3 5 5" xfId="12363" xr:uid="{00000000-0005-0000-0000-00007B300000}"/>
    <cellStyle name="20% - 强调文字颜色 3 2 2 3 5 6" xfId="12368" xr:uid="{00000000-0005-0000-0000-000080300000}"/>
    <cellStyle name="20% - 强调文字颜色 3 2 2 3 5 7" xfId="12373" xr:uid="{00000000-0005-0000-0000-000085300000}"/>
    <cellStyle name="20% - 强调文字颜色 3 2 2 3 5 8" xfId="20695" xr:uid="{00000000-0005-0000-0000-000007510000}"/>
    <cellStyle name="20% - 强调文字颜色 3 2 2 3 6" xfId="20699" xr:uid="{00000000-0005-0000-0000-00000B510000}"/>
    <cellStyle name="20% - 强调文字颜色 3 2 2 3 6 2" xfId="20700" xr:uid="{00000000-0005-0000-0000-00000C510000}"/>
    <cellStyle name="20% - 强调文字颜色 3 2 2 3 6 2 2" xfId="20702" xr:uid="{00000000-0005-0000-0000-00000E510000}"/>
    <cellStyle name="20% - 强调文字颜色 3 2 2 3 6 2 3" xfId="18895" xr:uid="{00000000-0005-0000-0000-0000FF490000}"/>
    <cellStyle name="20% - 强调文字颜色 3 2 2 3 6 2 4" xfId="7135" xr:uid="{00000000-0005-0000-0000-00000F1C0000}"/>
    <cellStyle name="20% - 强调文字颜色 3 2 2 3 6 2 5" xfId="7155" xr:uid="{00000000-0005-0000-0000-0000231C0000}"/>
    <cellStyle name="20% - 强调文字颜色 3 2 2 3 6 3" xfId="20704" xr:uid="{00000000-0005-0000-0000-000010510000}"/>
    <cellStyle name="20% - 强调文字颜色 3 2 2 3 6 3 2" xfId="20707" xr:uid="{00000000-0005-0000-0000-000013510000}"/>
    <cellStyle name="20% - 强调文字颜色 3 2 2 3 6 3 3" xfId="18994" xr:uid="{00000000-0005-0000-0000-0000624A0000}"/>
    <cellStyle name="20% - 强调文字颜色 3 2 2 3 6 3 4" xfId="9194" xr:uid="{00000000-0005-0000-0000-00001A240000}"/>
    <cellStyle name="20% - 强调文字颜色 3 2 2 3 6 3 5" xfId="13019" xr:uid="{00000000-0005-0000-0000-00000B330000}"/>
    <cellStyle name="20% - 强调文字颜色 3 2 2 3 6 4" xfId="20710" xr:uid="{00000000-0005-0000-0000-000016510000}"/>
    <cellStyle name="20% - 强调文字颜色 3 2 2 3 6 5" xfId="20714" xr:uid="{00000000-0005-0000-0000-00001A510000}"/>
    <cellStyle name="20% - 强调文字颜色 3 2 2 3 6 6" xfId="20718" xr:uid="{00000000-0005-0000-0000-00001E510000}"/>
    <cellStyle name="20% - 强调文字颜色 3 2 2 3 6 7" xfId="20721" xr:uid="{00000000-0005-0000-0000-000021510000}"/>
    <cellStyle name="20% - 强调文字颜色 3 2 2 3 6 8" xfId="20723" xr:uid="{00000000-0005-0000-0000-000023510000}"/>
    <cellStyle name="20% - 强调文字颜色 3 2 2 3 7" xfId="20726" xr:uid="{00000000-0005-0000-0000-000026510000}"/>
    <cellStyle name="20% - 强调文字颜色 3 2 2 3 7 2" xfId="3756" xr:uid="{00000000-0005-0000-0000-0000DC0E0000}"/>
    <cellStyle name="20% - 强调文字颜色 3 2 2 3 7 2 2" xfId="20727" xr:uid="{00000000-0005-0000-0000-000027510000}"/>
    <cellStyle name="20% - 强调文字颜色 3 2 2 3 7 2 3" xfId="3807" xr:uid="{00000000-0005-0000-0000-00000F0F0000}"/>
    <cellStyle name="20% - 强调文字颜色 3 2 2 3 7 2 4" xfId="3836" xr:uid="{00000000-0005-0000-0000-00002C0F0000}"/>
    <cellStyle name="20% - 强调文字颜色 3 2 2 3 7 2 5" xfId="2242" xr:uid="{00000000-0005-0000-0000-0000F2080000}"/>
    <cellStyle name="20% - 强调文字颜色 3 2 2 3 7 3" xfId="3857" xr:uid="{00000000-0005-0000-0000-0000410F0000}"/>
    <cellStyle name="20% - 强调文字颜色 3 2 2 3 7 4" xfId="20731" xr:uid="{00000000-0005-0000-0000-00002B510000}"/>
    <cellStyle name="20% - 强调文字颜色 3 2 2 3 7 5" xfId="20735" xr:uid="{00000000-0005-0000-0000-00002F510000}"/>
    <cellStyle name="20% - 强调文字颜色 3 2 2 3 7 6" xfId="20739" xr:uid="{00000000-0005-0000-0000-000033510000}"/>
    <cellStyle name="20% - 强调文字颜色 3 2 2 3 7 7" xfId="20741" xr:uid="{00000000-0005-0000-0000-000035510000}"/>
    <cellStyle name="20% - 强调文字颜色 3 2 2 3 8" xfId="20745" xr:uid="{00000000-0005-0000-0000-000039510000}"/>
    <cellStyle name="20% - 强调文字颜色 3 2 2 3 8 2" xfId="4051" xr:uid="{00000000-0005-0000-0000-000003100000}"/>
    <cellStyle name="20% - 强调文字颜色 3 2 2 3 8 2 2" xfId="20746" xr:uid="{00000000-0005-0000-0000-00003A510000}"/>
    <cellStyle name="20% - 强调文字颜色 3 2 2 3 8 2 3" xfId="746" xr:uid="{00000000-0005-0000-0000-000015030000}"/>
    <cellStyle name="20% - 强调文字颜色 3 2 2 3 8 2 4" xfId="814" xr:uid="{00000000-0005-0000-0000-00005D030000}"/>
    <cellStyle name="20% - 强调文字颜色 3 2 2 3 8 2 5" xfId="4310" xr:uid="{00000000-0005-0000-0000-000006110000}"/>
    <cellStyle name="20% - 强调文字颜色 3 2 2 3 8 3" xfId="4089" xr:uid="{00000000-0005-0000-0000-000029100000}"/>
    <cellStyle name="20% - 强调文字颜色 3 2 2 3 8 4" xfId="20749" xr:uid="{00000000-0005-0000-0000-00003D510000}"/>
    <cellStyle name="20% - 强调文字颜色 3 2 2 3 8 5" xfId="20753" xr:uid="{00000000-0005-0000-0000-000041510000}"/>
    <cellStyle name="20% - 强调文字颜色 3 2 2 3 8 6" xfId="20757" xr:uid="{00000000-0005-0000-0000-000045510000}"/>
    <cellStyle name="20% - 强调文字颜色 3 2 2 3 8 7" xfId="20761" xr:uid="{00000000-0005-0000-0000-000049510000}"/>
    <cellStyle name="20% - 强调文字颜色 3 2 2 3 9" xfId="20765" xr:uid="{00000000-0005-0000-0000-00004D510000}"/>
    <cellStyle name="20% - 强调文字颜色 3 2 2 3 9 2" xfId="4197" xr:uid="{00000000-0005-0000-0000-000095100000}"/>
    <cellStyle name="20% - 强调文字颜色 3 2 2 3 9 3" xfId="4220" xr:uid="{00000000-0005-0000-0000-0000AC100000}"/>
    <cellStyle name="20% - 强调文字颜色 3 2 2 3 9 4" xfId="20768" xr:uid="{00000000-0005-0000-0000-000050510000}"/>
    <cellStyle name="20% - 强调文字颜色 3 2 2 3 9 5" xfId="20772" xr:uid="{00000000-0005-0000-0000-000054510000}"/>
    <cellStyle name="20% - 强调文字颜色 3 2 2 3 9 6" xfId="20776" xr:uid="{00000000-0005-0000-0000-000058510000}"/>
    <cellStyle name="20% - 强调文字颜色 3 2 2 4" xfId="11608" xr:uid="{00000000-0005-0000-0000-0000882D0000}"/>
    <cellStyle name="20% - 强调文字颜色 3 2 2 4 2" xfId="20779" xr:uid="{00000000-0005-0000-0000-00005B510000}"/>
    <cellStyle name="20% - 强调文字颜色 3 2 2 4 2 2" xfId="20784" xr:uid="{00000000-0005-0000-0000-000060510000}"/>
    <cellStyle name="20% - 强调文字颜色 3 2 2 4 2 2 2" xfId="20786" xr:uid="{00000000-0005-0000-0000-000062510000}"/>
    <cellStyle name="20% - 强调文字颜色 3 2 2 4 2 2 3" xfId="20787" xr:uid="{00000000-0005-0000-0000-000063510000}"/>
    <cellStyle name="20% - 强调文字颜色 3 2 2 4 2 2 4" xfId="20788" xr:uid="{00000000-0005-0000-0000-000064510000}"/>
    <cellStyle name="20% - 强调文字颜色 3 2 2 4 2 3" xfId="20794" xr:uid="{00000000-0005-0000-0000-00006A510000}"/>
    <cellStyle name="20% - 强调文字颜色 3 2 2 4 2 3 2" xfId="20798" xr:uid="{00000000-0005-0000-0000-00006E510000}"/>
    <cellStyle name="20% - 强调文字颜色 3 2 2 4 2 3 2 2" xfId="1270" xr:uid="{00000000-0005-0000-0000-000026050000}"/>
    <cellStyle name="20% - 强调文字颜色 3 2 2 4 2 3 2 3" xfId="3042" xr:uid="{00000000-0005-0000-0000-0000120C0000}"/>
    <cellStyle name="20% - 强调文字颜色 3 2 2 4 2 3 2 4" xfId="421" xr:uid="{00000000-0005-0000-0000-0000C1010000}"/>
    <cellStyle name="20% - 强调文字颜色 3 2 2 4 2 3 2 5" xfId="3055" xr:uid="{00000000-0005-0000-0000-00001F0C0000}"/>
    <cellStyle name="20% - 强调文字颜色 3 2 2 4 2 4" xfId="20800" xr:uid="{00000000-0005-0000-0000-000070510000}"/>
    <cellStyle name="20% - 强调文字颜色 3 2 2 4 3" xfId="20803" xr:uid="{00000000-0005-0000-0000-000073510000}"/>
    <cellStyle name="20% - 强调文字颜色 3 2 2 4 3 2" xfId="20806" xr:uid="{00000000-0005-0000-0000-000076510000}"/>
    <cellStyle name="20% - 强调文字颜色 3 2 2 4 3 2 2" xfId="20807" xr:uid="{00000000-0005-0000-0000-000077510000}"/>
    <cellStyle name="20% - 强调文字颜色 3 2 2 4 3 2 3" xfId="20808" xr:uid="{00000000-0005-0000-0000-000078510000}"/>
    <cellStyle name="20% - 强调文字颜色 3 2 2 4 3 3" xfId="20811" xr:uid="{00000000-0005-0000-0000-00007B510000}"/>
    <cellStyle name="20% - 强调文字颜色 3 2 2 4 4" xfId="20813" xr:uid="{00000000-0005-0000-0000-00007D510000}"/>
    <cellStyle name="20% - 强调文字颜色 3 2 2 4 4 2" xfId="20816" xr:uid="{00000000-0005-0000-0000-000080510000}"/>
    <cellStyle name="20% - 强调文字颜色 3 2 2 5" xfId="13496" xr:uid="{00000000-0005-0000-0000-0000E8340000}"/>
    <cellStyle name="20% - 强调文字颜色 3 2 2 5 2" xfId="20822" xr:uid="{00000000-0005-0000-0000-000086510000}"/>
    <cellStyle name="20% - 强调文字颜色 3 2 2 5 2 2" xfId="20826" xr:uid="{00000000-0005-0000-0000-00008A510000}"/>
    <cellStyle name="20% - 强调文字颜色 3 2 2 5 2 2 2" xfId="19875" xr:uid="{00000000-0005-0000-0000-0000D34D0000}"/>
    <cellStyle name="20% - 强调文字颜色 3 2 2 5 2 2 3" xfId="20831" xr:uid="{00000000-0005-0000-0000-00008F510000}"/>
    <cellStyle name="20% - 强调文字颜色 3 2 2 5 2 2 4" xfId="20834" xr:uid="{00000000-0005-0000-0000-000092510000}"/>
    <cellStyle name="20% - 强调文字颜色 3 2 2 5 2 3" xfId="20838" xr:uid="{00000000-0005-0000-0000-000096510000}"/>
    <cellStyle name="20% - 强调文字颜色 3 2 2 5 2 3 2" xfId="20844" xr:uid="{00000000-0005-0000-0000-00009C510000}"/>
    <cellStyle name="20% - 强调文字颜色 3 2 2 5 2 3 2 2" xfId="20846" xr:uid="{00000000-0005-0000-0000-00009E510000}"/>
    <cellStyle name="20% - 强调文字颜色 3 2 2 5 2 3 2 3" xfId="5736" xr:uid="{00000000-0005-0000-0000-000098160000}"/>
    <cellStyle name="20% - 强调文字颜色 3 2 2 5 2 3 2 4" xfId="5758" xr:uid="{00000000-0005-0000-0000-0000AE160000}"/>
    <cellStyle name="20% - 强调文字颜色 3 2 2 5 2 3 2 5" xfId="5773" xr:uid="{00000000-0005-0000-0000-0000BD160000}"/>
    <cellStyle name="20% - 强调文字颜色 3 2 2 5 2 4" xfId="20852" xr:uid="{00000000-0005-0000-0000-0000A4510000}"/>
    <cellStyle name="20% - 强调文字颜色 3 2 2 5 3" xfId="20856" xr:uid="{00000000-0005-0000-0000-0000A8510000}"/>
    <cellStyle name="20% - 强调文字颜色 3 2 2 5 3 2" xfId="20861" xr:uid="{00000000-0005-0000-0000-0000AD510000}"/>
    <cellStyle name="20% - 强调文字颜色 3 2 2 5 4" xfId="2282" xr:uid="{00000000-0005-0000-0000-00001A090000}"/>
    <cellStyle name="20% - 强调文字颜色 3 2 2 6" xfId="13502" xr:uid="{00000000-0005-0000-0000-0000EE340000}"/>
    <cellStyle name="20% - 强调文字颜色 3 2 2 6 2" xfId="20865" xr:uid="{00000000-0005-0000-0000-0000B1510000}"/>
    <cellStyle name="20% - 强调文字颜色 3 2 2 6 2 2" xfId="20869" xr:uid="{00000000-0005-0000-0000-0000B5510000}"/>
    <cellStyle name="20% - 强调文字颜色 3 2 2 6 2 2 2" xfId="20873" xr:uid="{00000000-0005-0000-0000-0000B9510000}"/>
    <cellStyle name="20% - 强调文字颜色 3 2 2 6 2 2 3" xfId="20877" xr:uid="{00000000-0005-0000-0000-0000BD510000}"/>
    <cellStyle name="20% - 强调文字颜色 3 2 2 6 2 3" xfId="20881" xr:uid="{00000000-0005-0000-0000-0000C1510000}"/>
    <cellStyle name="20% - 强调文字颜色 3 2 2 6 2 3 2" xfId="20885" xr:uid="{00000000-0005-0000-0000-0000C5510000}"/>
    <cellStyle name="20% - 强调文字颜色 3 2 2 6 2 3 2 2" xfId="20888" xr:uid="{00000000-0005-0000-0000-0000C8510000}"/>
    <cellStyle name="20% - 强调文字颜色 3 2 2 6 2 3 2 2 2" xfId="20889" xr:uid="{00000000-0005-0000-0000-0000C9510000}"/>
    <cellStyle name="20% - 强调文字颜色 3 2 2 6 2 3 2 2 3" xfId="20892" xr:uid="{00000000-0005-0000-0000-0000CC510000}"/>
    <cellStyle name="20% - 强调文字颜色 3 2 2 6 2 3 2 2 4" xfId="20895" xr:uid="{00000000-0005-0000-0000-0000CF510000}"/>
    <cellStyle name="20% - 强调文字颜色 3 2 2 6 2 3 2 2 5" xfId="20898" xr:uid="{00000000-0005-0000-0000-0000D2510000}"/>
    <cellStyle name="20% - 强调文字颜色 3 2 2 6 2 3 2 3" xfId="20903" xr:uid="{00000000-0005-0000-0000-0000D7510000}"/>
    <cellStyle name="20% - 强调文字颜色 3 2 2 6 2 3 2 4" xfId="20906" xr:uid="{00000000-0005-0000-0000-0000DA510000}"/>
    <cellStyle name="20% - 强调文字颜色 3 2 2 6 2 3 2 5" xfId="20909" xr:uid="{00000000-0005-0000-0000-0000DD510000}"/>
    <cellStyle name="20% - 强调文字颜色 3 2 2 6 2 3 2 6" xfId="20910" xr:uid="{00000000-0005-0000-0000-0000DE510000}"/>
    <cellStyle name="20% - 强调文字颜色 3 2 2 6 2 3 3" xfId="2715" xr:uid="{00000000-0005-0000-0000-0000CB0A0000}"/>
    <cellStyle name="20% - 强调文字颜色 3 2 2 6 2 3 3 2" xfId="20915" xr:uid="{00000000-0005-0000-0000-0000E3510000}"/>
    <cellStyle name="20% - 强调文字颜色 3 2 2 6 2 3 3 2 2" xfId="20920" xr:uid="{00000000-0005-0000-0000-0000E8510000}"/>
    <cellStyle name="20% - 强调文字颜色 3 2 2 6 2 3 3 2 3" xfId="20923" xr:uid="{00000000-0005-0000-0000-0000EB510000}"/>
    <cellStyle name="20% - 强调文字颜色 3 2 2 6 2 3 3 2 4" xfId="20926" xr:uid="{00000000-0005-0000-0000-0000EE510000}"/>
    <cellStyle name="20% - 强调文字颜色 3 2 2 6 2 3 3 2 5" xfId="20927" xr:uid="{00000000-0005-0000-0000-0000EF510000}"/>
    <cellStyle name="20% - 强调文字颜色 3 2 2 6 2 3 3 3" xfId="20931" xr:uid="{00000000-0005-0000-0000-0000F3510000}"/>
    <cellStyle name="20% - 强调文字颜色 3 2 2 6 2 3 3 4" xfId="20936" xr:uid="{00000000-0005-0000-0000-0000F8510000}"/>
    <cellStyle name="20% - 强调文字颜色 3 2 2 6 2 3 3 5" xfId="20942" xr:uid="{00000000-0005-0000-0000-0000FE510000}"/>
    <cellStyle name="20% - 强调文字颜色 3 2 2 6 2 3 3 6" xfId="20947" xr:uid="{00000000-0005-0000-0000-000003520000}"/>
    <cellStyle name="20% - 强调文字颜色 3 2 2 6 2 3 4" xfId="2720" xr:uid="{00000000-0005-0000-0000-0000D00A0000}"/>
    <cellStyle name="20% - 强调文字颜色 3 2 2 6 2 3 4 2" xfId="20948" xr:uid="{00000000-0005-0000-0000-000004520000}"/>
    <cellStyle name="20% - 强调文字颜色 3 2 2 6 2 3 4 3" xfId="20949" xr:uid="{00000000-0005-0000-0000-000005520000}"/>
    <cellStyle name="20% - 强调文字颜色 3 2 2 6 2 3 4 4" xfId="20950" xr:uid="{00000000-0005-0000-0000-000006520000}"/>
    <cellStyle name="20% - 强调文字颜色 3 2 2 6 2 3 4 5" xfId="20951" xr:uid="{00000000-0005-0000-0000-000007520000}"/>
    <cellStyle name="20% - 强调文字颜色 3 2 2 6 2 3 5" xfId="2725" xr:uid="{00000000-0005-0000-0000-0000D50A0000}"/>
    <cellStyle name="20% - 强调文字颜色 3 2 2 6 2 3 6" xfId="2731" xr:uid="{00000000-0005-0000-0000-0000DB0A0000}"/>
    <cellStyle name="20% - 强调文字颜色 3 2 2 6 2 3 7" xfId="18475" xr:uid="{00000000-0005-0000-0000-00005B480000}"/>
    <cellStyle name="20% - 强调文字颜色 3 2 2 6 2 3 8" xfId="18481" xr:uid="{00000000-0005-0000-0000-000061480000}"/>
    <cellStyle name="20% - 强调文字颜色 3 2 2 6 2 4" xfId="20872" xr:uid="{00000000-0005-0000-0000-0000B8510000}"/>
    <cellStyle name="20% - 强调文字颜色 3 2 2 6 3" xfId="20954" xr:uid="{00000000-0005-0000-0000-00000A520000}"/>
    <cellStyle name="20% - 强调文字颜色 3 2 2 6 3 2" xfId="20958" xr:uid="{00000000-0005-0000-0000-00000E520000}"/>
    <cellStyle name="20% - 强调文字颜色 3 2 2 6 4" xfId="20959" xr:uid="{00000000-0005-0000-0000-00000F520000}"/>
    <cellStyle name="20% - 强调文字颜色 3 2 2 6 4 2" xfId="20962" xr:uid="{00000000-0005-0000-0000-000012520000}"/>
    <cellStyle name="20% - 强调文字颜色 3 2 2 6 4 2 2" xfId="20965" xr:uid="{00000000-0005-0000-0000-000015520000}"/>
    <cellStyle name="20% - 强调文字颜色 3 2 2 6 4 2 2 2" xfId="1916" xr:uid="{00000000-0005-0000-0000-0000AC070000}"/>
    <cellStyle name="20% - 强调文字颜色 3 2 2 6 4 2 2 3" xfId="1937" xr:uid="{00000000-0005-0000-0000-0000C1070000}"/>
    <cellStyle name="20% - 强调文字颜色 3 2 2 6 4 2 2 4" xfId="1958" xr:uid="{00000000-0005-0000-0000-0000D6070000}"/>
    <cellStyle name="20% - 强调文字颜色 3 2 2 6 4 2 2 5" xfId="19532" xr:uid="{00000000-0005-0000-0000-00007C4C0000}"/>
    <cellStyle name="20% - 强调文字颜色 3 2 2 6 4 2 3" xfId="20968" xr:uid="{00000000-0005-0000-0000-000018520000}"/>
    <cellStyle name="20% - 强调文字颜色 3 2 2 6 4 2 4" xfId="20976" xr:uid="{00000000-0005-0000-0000-000020520000}"/>
    <cellStyle name="20% - 强调文字颜色 3 2 2 6 4 2 5" xfId="20984" xr:uid="{00000000-0005-0000-0000-000028520000}"/>
    <cellStyle name="20% - 强调文字颜色 3 2 2 6 4 2 6" xfId="20988" xr:uid="{00000000-0005-0000-0000-00002C520000}"/>
    <cellStyle name="20% - 强调文字颜色 3 2 2 6 4 3" xfId="20991" xr:uid="{00000000-0005-0000-0000-00002F520000}"/>
    <cellStyle name="20% - 强调文字颜色 3 2 2 6 4 3 2" xfId="20993" xr:uid="{00000000-0005-0000-0000-000031520000}"/>
    <cellStyle name="20% - 强调文字颜色 3 2 2 6 4 3 2 2" xfId="20995" xr:uid="{00000000-0005-0000-0000-000033520000}"/>
    <cellStyle name="20% - 强调文字颜色 3 2 2 6 4 3 2 3" xfId="20997" xr:uid="{00000000-0005-0000-0000-000035520000}"/>
    <cellStyle name="20% - 强调文字颜色 3 2 2 6 4 3 2 4" xfId="20999" xr:uid="{00000000-0005-0000-0000-000037520000}"/>
    <cellStyle name="20% - 强调文字颜色 3 2 2 6 4 3 2 5" xfId="21001" xr:uid="{00000000-0005-0000-0000-000039520000}"/>
    <cellStyle name="20% - 强调文字颜色 3 2 2 6 4 3 3" xfId="21003" xr:uid="{00000000-0005-0000-0000-00003B520000}"/>
    <cellStyle name="20% - 强调文字颜色 3 2 2 6 4 3 4" xfId="21005" xr:uid="{00000000-0005-0000-0000-00003D520000}"/>
    <cellStyle name="20% - 强调文字颜色 3 2 2 6 4 3 5" xfId="21008" xr:uid="{00000000-0005-0000-0000-000040520000}"/>
    <cellStyle name="20% - 强调文字颜色 3 2 2 6 4 3 6" xfId="21010" xr:uid="{00000000-0005-0000-0000-000042520000}"/>
    <cellStyle name="20% - 强调文字颜色 3 2 2 6 4 4" xfId="21013" xr:uid="{00000000-0005-0000-0000-000045520000}"/>
    <cellStyle name="20% - 强调文字颜色 3 2 2 6 4 4 2" xfId="21014" xr:uid="{00000000-0005-0000-0000-000046520000}"/>
    <cellStyle name="20% - 强调文字颜色 3 2 2 6 4 4 3" xfId="21015" xr:uid="{00000000-0005-0000-0000-000047520000}"/>
    <cellStyle name="20% - 强调文字颜色 3 2 2 6 4 4 4" xfId="21016" xr:uid="{00000000-0005-0000-0000-000048520000}"/>
    <cellStyle name="20% - 强调文字颜色 3 2 2 6 4 4 5" xfId="21018" xr:uid="{00000000-0005-0000-0000-00004A520000}"/>
    <cellStyle name="20% - 强调文字颜色 3 2 2 6 4 5" xfId="21026" xr:uid="{00000000-0005-0000-0000-000052520000}"/>
    <cellStyle name="20% - 强调文字颜色 3 2 2 6 4 6" xfId="21032" xr:uid="{00000000-0005-0000-0000-000058520000}"/>
    <cellStyle name="20% - 强调文字颜色 3 2 2 6 4 7" xfId="21037" xr:uid="{00000000-0005-0000-0000-00005D520000}"/>
    <cellStyle name="20% - 强调文字颜色 3 2 2 6 4 8" xfId="21042" xr:uid="{00000000-0005-0000-0000-000062520000}"/>
    <cellStyle name="20% - 强调文字颜色 3 2 2 7" xfId="11798" xr:uid="{00000000-0005-0000-0000-0000462E0000}"/>
    <cellStyle name="20% - 强调文字颜色 3 2 2 7 2" xfId="21047" xr:uid="{00000000-0005-0000-0000-000067520000}"/>
    <cellStyle name="20% - 强调文字颜色 3 2 2 7 2 2" xfId="21053" xr:uid="{00000000-0005-0000-0000-00006D520000}"/>
    <cellStyle name="20% - 强调文字颜色 3 2 2 7 2 2 2" xfId="15964" xr:uid="{00000000-0005-0000-0000-00008C3E0000}"/>
    <cellStyle name="20% - 强调文字颜色 3 2 2 7 2 2 2 2" xfId="17588" xr:uid="{00000000-0005-0000-0000-0000E4440000}"/>
    <cellStyle name="20% - 强调文字颜色 3 2 2 7 2 2 2 2 2" xfId="21056" xr:uid="{00000000-0005-0000-0000-000070520000}"/>
    <cellStyle name="20% - 强调文字颜色 3 2 2 7 2 2 2 2 3" xfId="21060" xr:uid="{00000000-0005-0000-0000-000074520000}"/>
    <cellStyle name="20% - 强调文字颜色 3 2 2 7 2 2 2 2 4" xfId="21064" xr:uid="{00000000-0005-0000-0000-000078520000}"/>
    <cellStyle name="20% - 强调文字颜色 3 2 2 7 2 2 2 2 5" xfId="21067" xr:uid="{00000000-0005-0000-0000-00007B520000}"/>
    <cellStyle name="20% - 强调文字颜色 3 2 2 7 2 2 2 3" xfId="17599" xr:uid="{00000000-0005-0000-0000-0000EF440000}"/>
    <cellStyle name="20% - 强调文字颜色 3 2 2 7 2 2 2 4" xfId="21073" xr:uid="{00000000-0005-0000-0000-000081520000}"/>
    <cellStyle name="20% - 强调文字颜色 3 2 2 7 2 2 2 5" xfId="12910" xr:uid="{00000000-0005-0000-0000-00009E320000}"/>
    <cellStyle name="20% - 强调文字颜色 3 2 2 7 2 2 2 6" xfId="253" xr:uid="{00000000-0005-0000-0000-00000E010000}"/>
    <cellStyle name="20% - 强调文字颜色 3 2 2 7 2 2 3" xfId="15974" xr:uid="{00000000-0005-0000-0000-0000963E0000}"/>
    <cellStyle name="20% - 强调文字颜色 3 2 2 7 2 2 3 2" xfId="21076" xr:uid="{00000000-0005-0000-0000-000084520000}"/>
    <cellStyle name="20% - 强调文字颜色 3 2 2 7 2 2 3 2 2" xfId="21077" xr:uid="{00000000-0005-0000-0000-000085520000}"/>
    <cellStyle name="20% - 强调文字颜色 3 2 2 7 2 2 3 2 3" xfId="21081" xr:uid="{00000000-0005-0000-0000-000089520000}"/>
    <cellStyle name="20% - 强调文字颜色 3 2 2 7 2 2 3 2 4" xfId="21085" xr:uid="{00000000-0005-0000-0000-00008D520000}"/>
    <cellStyle name="20% - 强调文字颜色 3 2 2 7 2 2 3 2 5" xfId="21088" xr:uid="{00000000-0005-0000-0000-000090520000}"/>
    <cellStyle name="20% - 强调文字颜色 3 2 2 7 2 2 3 3" xfId="21089" xr:uid="{00000000-0005-0000-0000-000091520000}"/>
    <cellStyle name="20% - 强调文字颜色 3 2 2 7 2 2 3 4" xfId="21090" xr:uid="{00000000-0005-0000-0000-000092520000}"/>
    <cellStyle name="20% - 强调文字颜色 3 2 2 7 2 2 3 5" xfId="10296" xr:uid="{00000000-0005-0000-0000-000068280000}"/>
    <cellStyle name="20% - 强调文字颜色 3 2 2 7 2 2 3 6" xfId="10331" xr:uid="{00000000-0005-0000-0000-00008B280000}"/>
    <cellStyle name="20% - 强调文字颜色 3 2 2 7 2 2 4" xfId="18064" xr:uid="{00000000-0005-0000-0000-0000C0460000}"/>
    <cellStyle name="20% - 强调文字颜色 3 2 2 7 2 2 4 2" xfId="21093" xr:uid="{00000000-0005-0000-0000-000095520000}"/>
    <cellStyle name="20% - 强调文字颜色 3 2 2 7 2 2 4 3" xfId="21097" xr:uid="{00000000-0005-0000-0000-000099520000}"/>
    <cellStyle name="20% - 强调文字颜色 3 2 2 7 2 2 4 4" xfId="21101" xr:uid="{00000000-0005-0000-0000-00009D520000}"/>
    <cellStyle name="20% - 强调文字颜色 3 2 2 7 2 2 4 5" xfId="12982" xr:uid="{00000000-0005-0000-0000-0000E6320000}"/>
    <cellStyle name="20% - 强调文字颜色 3 2 2 7 2 2 5" xfId="21108" xr:uid="{00000000-0005-0000-0000-0000A4520000}"/>
    <cellStyle name="20% - 强调文字颜色 3 2 2 7 2 2 6" xfId="21114" xr:uid="{00000000-0005-0000-0000-0000AA520000}"/>
    <cellStyle name="20% - 强调文字颜色 3 2 2 7 2 2 7" xfId="21117" xr:uid="{00000000-0005-0000-0000-0000AD520000}"/>
    <cellStyle name="20% - 强调文字颜色 3 2 2 7 2 2 8" xfId="21120" xr:uid="{00000000-0005-0000-0000-0000B0520000}"/>
    <cellStyle name="20% - 强调文字颜色 3 2 2 7 2 3" xfId="21125" xr:uid="{00000000-0005-0000-0000-0000B5520000}"/>
    <cellStyle name="20% - 强调文字颜色 3 2 2 7 2 4" xfId="21129" xr:uid="{00000000-0005-0000-0000-0000B9520000}"/>
    <cellStyle name="20% - 强调文字颜色 3 2 2 7 3" xfId="21132" xr:uid="{00000000-0005-0000-0000-0000BC520000}"/>
    <cellStyle name="20% - 强调文字颜色 3 2 2 7 3 2" xfId="21138" xr:uid="{00000000-0005-0000-0000-0000C2520000}"/>
    <cellStyle name="20% - 强调文字颜色 3 2 2 7 3 2 2" xfId="21140" xr:uid="{00000000-0005-0000-0000-0000C4520000}"/>
    <cellStyle name="20% - 强调文字颜色 3 2 2 7 3 2 2 2" xfId="21144" xr:uid="{00000000-0005-0000-0000-0000C8520000}"/>
    <cellStyle name="20% - 强调文字颜色 3 2 2 7 3 2 2 3" xfId="6423" xr:uid="{00000000-0005-0000-0000-000047190000}"/>
    <cellStyle name="20% - 强调文字颜色 3 2 2 7 3 2 2 4" xfId="6440" xr:uid="{00000000-0005-0000-0000-000058190000}"/>
    <cellStyle name="20% - 强调文字颜色 3 2 2 7 3 2 2 5" xfId="6453" xr:uid="{00000000-0005-0000-0000-000065190000}"/>
    <cellStyle name="20% - 强调文字颜色 3 2 2 7 3 2 3" xfId="21148" xr:uid="{00000000-0005-0000-0000-0000CC520000}"/>
    <cellStyle name="20% - 强调文字颜色 3 2 2 7 3 2 4" xfId="21151" xr:uid="{00000000-0005-0000-0000-0000CF520000}"/>
    <cellStyle name="20% - 强调文字颜色 3 2 2 7 3 2 5" xfId="21154" xr:uid="{00000000-0005-0000-0000-0000D2520000}"/>
    <cellStyle name="20% - 强调文字颜色 3 2 2 7 3 2 6" xfId="21155" xr:uid="{00000000-0005-0000-0000-0000D3520000}"/>
    <cellStyle name="20% - 强调文字颜色 3 2 2 7 3 3" xfId="21158" xr:uid="{00000000-0005-0000-0000-0000D6520000}"/>
    <cellStyle name="20% - 强调文字颜色 3 2 2 7 3 3 2" xfId="15873" xr:uid="{00000000-0005-0000-0000-0000313E0000}"/>
    <cellStyle name="20% - 强调文字颜色 3 2 2 7 3 3 2 2" xfId="21160" xr:uid="{00000000-0005-0000-0000-0000D8520000}"/>
    <cellStyle name="20% - 强调文字颜色 3 2 2 7 3 3 2 3" xfId="21162" xr:uid="{00000000-0005-0000-0000-0000DA520000}"/>
    <cellStyle name="20% - 强调文字颜色 3 2 2 7 3 3 2 4" xfId="21164" xr:uid="{00000000-0005-0000-0000-0000DC520000}"/>
    <cellStyle name="20% - 强调文字颜色 3 2 2 7 3 3 2 5" xfId="21166" xr:uid="{00000000-0005-0000-0000-0000DE520000}"/>
    <cellStyle name="20% - 强调文字颜色 3 2 2 7 3 3 3" xfId="15877" xr:uid="{00000000-0005-0000-0000-0000353E0000}"/>
    <cellStyle name="20% - 强调文字颜色 3 2 2 7 3 3 4" xfId="15882" xr:uid="{00000000-0005-0000-0000-00003A3E0000}"/>
    <cellStyle name="20% - 强调文字颜色 3 2 2 7 3 3 5" xfId="21168" xr:uid="{00000000-0005-0000-0000-0000E0520000}"/>
    <cellStyle name="20% - 强调文字颜色 3 2 2 7 3 3 6" xfId="21170" xr:uid="{00000000-0005-0000-0000-0000E2520000}"/>
    <cellStyle name="20% - 强调文字颜色 3 2 2 7 3 4" xfId="21175" xr:uid="{00000000-0005-0000-0000-0000E7520000}"/>
    <cellStyle name="20% - 强调文字颜色 3 2 2 7 3 4 2" xfId="21176" xr:uid="{00000000-0005-0000-0000-0000E8520000}"/>
    <cellStyle name="20% - 强调文字颜色 3 2 2 7 3 4 3" xfId="21177" xr:uid="{00000000-0005-0000-0000-0000E9520000}"/>
    <cellStyle name="20% - 强调文字颜色 3 2 2 7 3 4 4" xfId="21178" xr:uid="{00000000-0005-0000-0000-0000EA520000}"/>
    <cellStyle name="20% - 强调文字颜色 3 2 2 7 3 4 5" xfId="21179" xr:uid="{00000000-0005-0000-0000-0000EB520000}"/>
    <cellStyle name="20% - 强调文字颜色 3 2 2 7 3 5" xfId="21183" xr:uid="{00000000-0005-0000-0000-0000EF520000}"/>
    <cellStyle name="20% - 强调文字颜色 3 2 2 7 3 6" xfId="21186" xr:uid="{00000000-0005-0000-0000-0000F2520000}"/>
    <cellStyle name="20% - 强调文字颜色 3 2 2 7 3 7" xfId="21189" xr:uid="{00000000-0005-0000-0000-0000F5520000}"/>
    <cellStyle name="20% - 强调文字颜色 3 2 2 7 3 8" xfId="21190" xr:uid="{00000000-0005-0000-0000-0000F6520000}"/>
    <cellStyle name="20% - 强调文字颜色 3 2 2 7 4" xfId="21193" xr:uid="{00000000-0005-0000-0000-0000F9520000}"/>
    <cellStyle name="20% - 强调文字颜色 3 2 2 8" xfId="21195" xr:uid="{00000000-0005-0000-0000-0000FB520000}"/>
    <cellStyle name="20% - 强调文字颜色 3 2 2 8 2" xfId="2324" xr:uid="{00000000-0005-0000-0000-000044090000}"/>
    <cellStyle name="20% - 强调文字颜色 3 2 2 8 2 2" xfId="21197" xr:uid="{00000000-0005-0000-0000-0000FD520000}"/>
    <cellStyle name="20% - 强调文字颜色 3 2 2 8 2 3" xfId="21199" xr:uid="{00000000-0005-0000-0000-0000FF520000}"/>
    <cellStyle name="20% - 强调文字颜色 3 2 2 8 3" xfId="2337" xr:uid="{00000000-0005-0000-0000-000051090000}"/>
    <cellStyle name="20% - 强调文字颜色 3 2 2 9" xfId="21200" xr:uid="{00000000-0005-0000-0000-000000530000}"/>
    <cellStyle name="20% - 强调文字颜色 3 2 2 9 2" xfId="21202" xr:uid="{00000000-0005-0000-0000-000002530000}"/>
    <cellStyle name="20% - 强调文字颜色 3 2 2 9 2 2" xfId="8254" xr:uid="{00000000-0005-0000-0000-00006E200000}"/>
    <cellStyle name="20% - 强调文字颜色 3 2 2 9 2 2 2" xfId="21203" xr:uid="{00000000-0005-0000-0000-000003530000}"/>
    <cellStyle name="20% - 强调文字颜色 3 2 2 9 2 2 2 2" xfId="21205" xr:uid="{00000000-0005-0000-0000-000005530000}"/>
    <cellStyle name="20% - 强调文字颜色 3 2 2 9 2 2 2 3" xfId="21206" xr:uid="{00000000-0005-0000-0000-000006530000}"/>
    <cellStyle name="20% - 强调文字颜色 3 2 2 9 2 2 2 4" xfId="21207" xr:uid="{00000000-0005-0000-0000-000007530000}"/>
    <cellStyle name="20% - 强调文字颜色 3 2 2 9 2 2 2 5" xfId="21208" xr:uid="{00000000-0005-0000-0000-000008530000}"/>
    <cellStyle name="20% - 强调文字颜色 3 2 2 9 2 2 3" xfId="21211" xr:uid="{00000000-0005-0000-0000-00000B530000}"/>
    <cellStyle name="20% - 强调文字颜色 3 2 2 9 2 2 4" xfId="21213" xr:uid="{00000000-0005-0000-0000-00000D530000}"/>
    <cellStyle name="20% - 强调文字颜色 3 2 2 9 2 2 5" xfId="21215" xr:uid="{00000000-0005-0000-0000-00000F530000}"/>
    <cellStyle name="20% - 强调文字颜色 3 2 2 9 2 2 6" xfId="21217" xr:uid="{00000000-0005-0000-0000-000011530000}"/>
    <cellStyle name="20% - 强调文字颜色 3 2 2 9 2 3" xfId="8261" xr:uid="{00000000-0005-0000-0000-000075200000}"/>
    <cellStyle name="20% - 强调文字颜色 3 2 2 9 2 3 2" xfId="21219" xr:uid="{00000000-0005-0000-0000-000013530000}"/>
    <cellStyle name="20% - 强调文字颜色 3 2 2 9 2 3 2 2" xfId="21224" xr:uid="{00000000-0005-0000-0000-000018530000}"/>
    <cellStyle name="20% - 强调文字颜色 3 2 2 9 2 3 2 3" xfId="21227" xr:uid="{00000000-0005-0000-0000-00001B530000}"/>
    <cellStyle name="20% - 强调文字颜色 3 2 2 9 2 3 2 4" xfId="21231" xr:uid="{00000000-0005-0000-0000-00001F530000}"/>
    <cellStyle name="20% - 强调文字颜色 3 2 2 9 2 3 2 5" xfId="21232" xr:uid="{00000000-0005-0000-0000-000020530000}"/>
    <cellStyle name="20% - 强调文字颜色 3 2 2 9 2 3 3" xfId="15241" xr:uid="{00000000-0005-0000-0000-0000B93B0000}"/>
    <cellStyle name="20% - 强调文字颜色 3 2 2 9 2 3 4" xfId="15256" xr:uid="{00000000-0005-0000-0000-0000C83B0000}"/>
    <cellStyle name="20% - 强调文字颜色 3 2 2 9 2 3 5" xfId="15267" xr:uid="{00000000-0005-0000-0000-0000D33B0000}"/>
    <cellStyle name="20% - 强调文字颜色 3 2 2 9 2 3 6" xfId="15276" xr:uid="{00000000-0005-0000-0000-0000DC3B0000}"/>
    <cellStyle name="20% - 强调文字颜色 3 2 2 9 2 4" xfId="21234" xr:uid="{00000000-0005-0000-0000-000022530000}"/>
    <cellStyle name="20% - 强调文字颜色 3 2 2 9 2 4 2" xfId="21239" xr:uid="{00000000-0005-0000-0000-000027530000}"/>
    <cellStyle name="20% - 强调文字颜色 3 2 2 9 2 4 3" xfId="21240" xr:uid="{00000000-0005-0000-0000-000028530000}"/>
    <cellStyle name="20% - 强调文字颜色 3 2 2 9 2 4 4" xfId="21241" xr:uid="{00000000-0005-0000-0000-000029530000}"/>
    <cellStyle name="20% - 强调文字颜色 3 2 2 9 2 4 5" xfId="21242" xr:uid="{00000000-0005-0000-0000-00002A530000}"/>
    <cellStyle name="20% - 强调文字颜色 3 2 2 9 2 5" xfId="21247" xr:uid="{00000000-0005-0000-0000-00002F530000}"/>
    <cellStyle name="20% - 强调文字颜色 3 2 2 9 2 6" xfId="21253" xr:uid="{00000000-0005-0000-0000-000035530000}"/>
    <cellStyle name="20% - 强调文字颜色 3 2 2 9 2 7" xfId="21259" xr:uid="{00000000-0005-0000-0000-00003B530000}"/>
    <cellStyle name="20% - 强调文字颜色 3 2 2 9 2 8" xfId="21260" xr:uid="{00000000-0005-0000-0000-00003C530000}"/>
    <cellStyle name="20% - 强调文字颜色 3 2 2 9 3" xfId="21263" xr:uid="{00000000-0005-0000-0000-00003F530000}"/>
    <cellStyle name="20% - 强调文字颜色 3 2 3" xfId="12122" xr:uid="{00000000-0005-0000-0000-00008A2F0000}"/>
    <cellStyle name="20% - 强调文字颜色 3 2 3 2" xfId="994" xr:uid="{00000000-0005-0000-0000-000012040000}"/>
    <cellStyle name="20% - 强调文字颜色 3 2 3 2 10" xfId="21265" xr:uid="{00000000-0005-0000-0000-000041530000}"/>
    <cellStyle name="20% - 强调文字颜色 3 2 3 2 10 2" xfId="21269" xr:uid="{00000000-0005-0000-0000-000045530000}"/>
    <cellStyle name="20% - 强调文字颜色 3 2 3 2 10 3" xfId="21270" xr:uid="{00000000-0005-0000-0000-000046530000}"/>
    <cellStyle name="20% - 强调文字颜色 3 2 3 2 10 4" xfId="21271" xr:uid="{00000000-0005-0000-0000-000047530000}"/>
    <cellStyle name="20% - 强调文字颜色 3 2 3 2 10 5" xfId="21272" xr:uid="{00000000-0005-0000-0000-000048530000}"/>
    <cellStyle name="20% - 强调文字颜色 3 2 3 2 10 6" xfId="21273" xr:uid="{00000000-0005-0000-0000-000049530000}"/>
    <cellStyle name="20% - 强调文字颜色 3 2 3 2 11" xfId="21275" xr:uid="{00000000-0005-0000-0000-00004B530000}"/>
    <cellStyle name="20% - 强调文字颜色 3 2 3 2 11 2" xfId="14553" xr:uid="{00000000-0005-0000-0000-000009390000}"/>
    <cellStyle name="20% - 强调文字颜色 3 2 3 2 11 3" xfId="14556" xr:uid="{00000000-0005-0000-0000-00000C390000}"/>
    <cellStyle name="20% - 强调文字颜色 3 2 3 2 11 4" xfId="15349" xr:uid="{00000000-0005-0000-0000-0000253C0000}"/>
    <cellStyle name="20% - 强调文字颜色 3 2 3 2 11 5" xfId="21277" xr:uid="{00000000-0005-0000-0000-00004D530000}"/>
    <cellStyle name="20% - 强调文字颜色 3 2 3 2 11 6" xfId="21278" xr:uid="{00000000-0005-0000-0000-00004E530000}"/>
    <cellStyle name="20% - 强调文字颜色 3 2 3 2 12" xfId="21280" xr:uid="{00000000-0005-0000-0000-000050530000}"/>
    <cellStyle name="20% - 强调文字颜色 3 2 3 2 12 2" xfId="21282" xr:uid="{00000000-0005-0000-0000-000052530000}"/>
    <cellStyle name="20% - 强调文字颜色 3 2 3 2 12 3" xfId="21284" xr:uid="{00000000-0005-0000-0000-000054530000}"/>
    <cellStyle name="20% - 强调文字颜色 3 2 3 2 12 4" xfId="21286" xr:uid="{00000000-0005-0000-0000-000056530000}"/>
    <cellStyle name="20% - 强调文字颜色 3 2 3 2 12 5" xfId="21287" xr:uid="{00000000-0005-0000-0000-000057530000}"/>
    <cellStyle name="20% - 强调文字颜色 3 2 3 2 12 6" xfId="21289" xr:uid="{00000000-0005-0000-0000-000059530000}"/>
    <cellStyle name="20% - 强调文字颜色 3 2 3 2 13" xfId="21291" xr:uid="{00000000-0005-0000-0000-00005B530000}"/>
    <cellStyle name="20% - 强调文字颜色 3 2 3 2 13 2" xfId="21292" xr:uid="{00000000-0005-0000-0000-00005C530000}"/>
    <cellStyle name="20% - 强调文字颜色 3 2 3 2 13 3" xfId="21293" xr:uid="{00000000-0005-0000-0000-00005D530000}"/>
    <cellStyle name="20% - 强调文字颜色 3 2 3 2 13 4" xfId="21294" xr:uid="{00000000-0005-0000-0000-00005E530000}"/>
    <cellStyle name="20% - 强调文字颜色 3 2 3 2 13 5" xfId="21295" xr:uid="{00000000-0005-0000-0000-00005F530000}"/>
    <cellStyle name="20% - 强调文字颜色 3 2 3 2 13 6" xfId="21297" xr:uid="{00000000-0005-0000-0000-000061530000}"/>
    <cellStyle name="20% - 强调文字颜色 3 2 3 2 14" xfId="21298" xr:uid="{00000000-0005-0000-0000-000062530000}"/>
    <cellStyle name="20% - 强调文字颜色 3 2 3 2 15" xfId="21300" xr:uid="{00000000-0005-0000-0000-000064530000}"/>
    <cellStyle name="20% - 强调文字颜色 3 2 3 2 15 2" xfId="21301" xr:uid="{00000000-0005-0000-0000-000065530000}"/>
    <cellStyle name="20% - 强调文字颜色 3 2 3 2 15 3" xfId="2775" xr:uid="{00000000-0005-0000-0000-0000070B0000}"/>
    <cellStyle name="20% - 强调文字颜色 3 2 3 2 15 4" xfId="3119" xr:uid="{00000000-0005-0000-0000-00005F0C0000}"/>
    <cellStyle name="20% - 强调文字颜色 3 2 3 2 15 5" xfId="121" xr:uid="{00000000-0005-0000-0000-000080000000}"/>
    <cellStyle name="20% - 强调文字颜色 3 2 3 2 16" xfId="21304" xr:uid="{00000000-0005-0000-0000-000068530000}"/>
    <cellStyle name="20% - 强调文字颜色 3 2 3 2 17" xfId="21306" xr:uid="{00000000-0005-0000-0000-00006A530000}"/>
    <cellStyle name="20% - 强调文字颜色 3 2 3 2 18" xfId="21307" xr:uid="{00000000-0005-0000-0000-00006B530000}"/>
    <cellStyle name="20% - 强调文字颜色 3 2 3 2 19" xfId="21308" xr:uid="{00000000-0005-0000-0000-00006C530000}"/>
    <cellStyle name="20% - 强调文字颜色 3 2 3 2 2" xfId="10962" xr:uid="{00000000-0005-0000-0000-0000022B0000}"/>
    <cellStyle name="20% - 强调文字颜色 3 2 3 2 2 10" xfId="84" xr:uid="{00000000-0005-0000-0000-000059000000}"/>
    <cellStyle name="20% - 强调文字颜色 3 2 3 2 2 10 2" xfId="11786" xr:uid="{00000000-0005-0000-0000-00003A2E0000}"/>
    <cellStyle name="20% - 强调文字颜色 3 2 3 2 2 10 3" xfId="15827" xr:uid="{00000000-0005-0000-0000-0000033E0000}"/>
    <cellStyle name="20% - 强调文字颜色 3 2 3 2 2 10 4" xfId="15829" xr:uid="{00000000-0005-0000-0000-0000053E0000}"/>
    <cellStyle name="20% - 强调文字颜色 3 2 3 2 2 10 5" xfId="21310" xr:uid="{00000000-0005-0000-0000-00006E530000}"/>
    <cellStyle name="20% - 强调文字颜色 3 2 3 2 2 10 6" xfId="21312" xr:uid="{00000000-0005-0000-0000-000070530000}"/>
    <cellStyle name="20% - 强调文字颜色 3 2 3 2 2 11" xfId="677" xr:uid="{00000000-0005-0000-0000-0000CE020000}"/>
    <cellStyle name="20% - 强调文字颜色 3 2 3 2 2 11 2" xfId="1923" xr:uid="{00000000-0005-0000-0000-0000B3070000}"/>
    <cellStyle name="20% - 强调文字颜色 3 2 3 2 2 11 3" xfId="1949" xr:uid="{00000000-0005-0000-0000-0000CD070000}"/>
    <cellStyle name="20% - 强调文字颜色 3 2 3 2 2 11 4" xfId="15833" xr:uid="{00000000-0005-0000-0000-0000093E0000}"/>
    <cellStyle name="20% - 强调文字颜色 3 2 3 2 2 11 5" xfId="21314" xr:uid="{00000000-0005-0000-0000-000072530000}"/>
    <cellStyle name="20% - 强调文字颜色 3 2 3 2 2 11 6" xfId="21316" xr:uid="{00000000-0005-0000-0000-000074530000}"/>
    <cellStyle name="20% - 强调文字颜色 3 2 3 2 2 12" xfId="743" xr:uid="{00000000-0005-0000-0000-000012030000}"/>
    <cellStyle name="20% - 强调文字颜色 3 2 3 2 2 12 2" xfId="529" xr:uid="{00000000-0005-0000-0000-000033020000}"/>
    <cellStyle name="20% - 强调文字颜色 3 2 3 2 2 12 3" xfId="579" xr:uid="{00000000-0005-0000-0000-000067020000}"/>
    <cellStyle name="20% - 强调文字颜色 3 2 3 2 2 12 4" xfId="22" xr:uid="{00000000-0005-0000-0000-000017000000}"/>
    <cellStyle name="20% - 强调文字颜色 3 2 3 2 2 12 5" xfId="646" xr:uid="{00000000-0005-0000-0000-0000AE020000}"/>
    <cellStyle name="20% - 强调文字颜色 3 2 3 2 2 13" xfId="802" xr:uid="{00000000-0005-0000-0000-000050030000}"/>
    <cellStyle name="20% - 强调文字颜色 3 2 3 2 2 13 2" xfId="5457" xr:uid="{00000000-0005-0000-0000-000081150000}"/>
    <cellStyle name="20% - 强调文字颜色 3 2 3 2 2 13 3" xfId="5466" xr:uid="{00000000-0005-0000-0000-00008A150000}"/>
    <cellStyle name="20% - 强调文字颜色 3 2 3 2 2 13 4" xfId="5482" xr:uid="{00000000-0005-0000-0000-00009A150000}"/>
    <cellStyle name="20% - 强调文字颜色 3 2 3 2 2 13 5" xfId="4687" xr:uid="{00000000-0005-0000-0000-00007F120000}"/>
    <cellStyle name="20% - 强调文字颜色 3 2 3 2 2 14" xfId="18272" xr:uid="{00000000-0005-0000-0000-000090470000}"/>
    <cellStyle name="20% - 强调文字颜色 3 2 3 2 2 15" xfId="18276" xr:uid="{00000000-0005-0000-0000-000094470000}"/>
    <cellStyle name="20% - 强调文字颜色 3 2 3 2 2 16" xfId="18281" xr:uid="{00000000-0005-0000-0000-000099470000}"/>
    <cellStyle name="20% - 强调文字颜色 3 2 3 2 2 17" xfId="21320" xr:uid="{00000000-0005-0000-0000-000078530000}"/>
    <cellStyle name="20% - 强调文字颜色 3 2 3 2 2 18" xfId="21324" xr:uid="{00000000-0005-0000-0000-00007C530000}"/>
    <cellStyle name="20% - 强调文字颜色 3 2 3 2 2 2" xfId="14051" xr:uid="{00000000-0005-0000-0000-000013370000}"/>
    <cellStyle name="20% - 强调文字颜色 3 2 3 2 2 2 2" xfId="14816" xr:uid="{00000000-0005-0000-0000-0000103A0000}"/>
    <cellStyle name="20% - 强调文字颜色 3 2 3 2 2 2 2 2" xfId="14819" xr:uid="{00000000-0005-0000-0000-0000133A0000}"/>
    <cellStyle name="20% - 强调文字颜色 3 2 3 2 2 2 2 2 2" xfId="21327" xr:uid="{00000000-0005-0000-0000-00007F530000}"/>
    <cellStyle name="20% - 强调文字颜色 3 2 3 2 2 2 2 2 2 2" xfId="2863" xr:uid="{00000000-0005-0000-0000-00005F0B0000}"/>
    <cellStyle name="20% - 强调文字颜色 3 2 3 2 2 2 2 2 2 3" xfId="6016" xr:uid="{00000000-0005-0000-0000-0000B0170000}"/>
    <cellStyle name="20% - 强调文字颜色 3 2 3 2 2 2 2 2 2 4" xfId="21328" xr:uid="{00000000-0005-0000-0000-000080530000}"/>
    <cellStyle name="20% - 强调文字颜色 3 2 3 2 2 2 2 2 2 5" xfId="21330" xr:uid="{00000000-0005-0000-0000-000082530000}"/>
    <cellStyle name="20% - 强调文字颜色 3 2 3 2 2 2 2 2 3" xfId="21333" xr:uid="{00000000-0005-0000-0000-000085530000}"/>
    <cellStyle name="20% - 强调文字颜色 3 2 3 2 2 2 2 2 4" xfId="21335" xr:uid="{00000000-0005-0000-0000-000087530000}"/>
    <cellStyle name="20% - 强调文字颜色 3 2 3 2 2 2 2 2 5" xfId="21336" xr:uid="{00000000-0005-0000-0000-000088530000}"/>
    <cellStyle name="20% - 强调文字颜色 3 2 3 2 2 2 2 2 6" xfId="21337" xr:uid="{00000000-0005-0000-0000-000089530000}"/>
    <cellStyle name="20% - 强调文字颜色 3 2 3 2 2 2 2 3" xfId="14822" xr:uid="{00000000-0005-0000-0000-0000163A0000}"/>
    <cellStyle name="20% - 强调文字颜色 3 2 3 2 2 2 2 3 2" xfId="21339" xr:uid="{00000000-0005-0000-0000-00008B530000}"/>
    <cellStyle name="20% - 强调文字颜色 3 2 3 2 2 2 2 3 2 2" xfId="21343" xr:uid="{00000000-0005-0000-0000-00008F530000}"/>
    <cellStyle name="20% - 强调文字颜色 3 2 3 2 2 2 2 3 2 3" xfId="21345" xr:uid="{00000000-0005-0000-0000-000091530000}"/>
    <cellStyle name="20% - 强调文字颜色 3 2 3 2 2 2 2 3 2 4" xfId="21347" xr:uid="{00000000-0005-0000-0000-000093530000}"/>
    <cellStyle name="20% - 强调文字颜色 3 2 3 2 2 2 2 3 2 5" xfId="21349" xr:uid="{00000000-0005-0000-0000-000095530000}"/>
    <cellStyle name="20% - 强调文字颜色 3 2 3 2 2 2 2 3 3" xfId="21351" xr:uid="{00000000-0005-0000-0000-000097530000}"/>
    <cellStyle name="20% - 强调文字颜色 3 2 3 2 2 2 2 3 4" xfId="21353" xr:uid="{00000000-0005-0000-0000-000099530000}"/>
    <cellStyle name="20% - 强调文字颜色 3 2 3 2 2 2 2 3 5" xfId="21355" xr:uid="{00000000-0005-0000-0000-00009B530000}"/>
    <cellStyle name="20% - 强调文字颜色 3 2 3 2 2 2 2 3 6" xfId="21357" xr:uid="{00000000-0005-0000-0000-00009D530000}"/>
    <cellStyle name="20% - 强调文字颜色 3 2 3 2 2 2 2 4" xfId="14827" xr:uid="{00000000-0005-0000-0000-00001B3A0000}"/>
    <cellStyle name="20% - 强调文字颜色 3 2 3 2 2 2 2 4 2" xfId="21358" xr:uid="{00000000-0005-0000-0000-00009E530000}"/>
    <cellStyle name="20% - 强调文字颜色 3 2 3 2 2 2 2 4 3" xfId="21359" xr:uid="{00000000-0005-0000-0000-00009F530000}"/>
    <cellStyle name="20% - 强调文字颜色 3 2 3 2 2 2 2 4 4" xfId="21360" xr:uid="{00000000-0005-0000-0000-0000A0530000}"/>
    <cellStyle name="20% - 强调文字颜色 3 2 3 2 2 2 2 4 5" xfId="21361" xr:uid="{00000000-0005-0000-0000-0000A1530000}"/>
    <cellStyle name="20% - 强调文字颜色 3 2 3 2 2 2 2 5" xfId="14831" xr:uid="{00000000-0005-0000-0000-00001F3A0000}"/>
    <cellStyle name="20% - 强调文字颜色 3 2 3 2 2 2 2 6" xfId="21364" xr:uid="{00000000-0005-0000-0000-0000A4530000}"/>
    <cellStyle name="20% - 强调文字颜色 3 2 3 2 2 2 2 7" xfId="21368" xr:uid="{00000000-0005-0000-0000-0000A8530000}"/>
    <cellStyle name="20% - 强调文字颜色 3 2 3 2 2 2 2 8" xfId="21372" xr:uid="{00000000-0005-0000-0000-0000AC530000}"/>
    <cellStyle name="20% - 强调文字颜色 3 2 3 2 2 2 3" xfId="14836" xr:uid="{00000000-0005-0000-0000-0000243A0000}"/>
    <cellStyle name="20% - 强调文字颜色 3 2 3 2 2 2 4" xfId="14842" xr:uid="{00000000-0005-0000-0000-00002A3A0000}"/>
    <cellStyle name="20% - 强调文字颜色 3 2 3 2 2 2 4 2" xfId="21376" xr:uid="{00000000-0005-0000-0000-0000B0530000}"/>
    <cellStyle name="20% - 强调文字颜色 3 2 3 2 2 2 4 3" xfId="21382" xr:uid="{00000000-0005-0000-0000-0000B6530000}"/>
    <cellStyle name="20% - 强调文字颜色 3 2 3 2 2 2 4 4" xfId="21387" xr:uid="{00000000-0005-0000-0000-0000BB530000}"/>
    <cellStyle name="20% - 强调文字颜色 3 2 3 2 2 2 4 5" xfId="21395" xr:uid="{00000000-0005-0000-0000-0000C3530000}"/>
    <cellStyle name="20% - 强调文字颜色 3 2 3 2 2 2 5" xfId="21399" xr:uid="{00000000-0005-0000-0000-0000C7530000}"/>
    <cellStyle name="20% - 强调文字颜色 3 2 3 2 2 2 6" xfId="21403" xr:uid="{00000000-0005-0000-0000-0000CB530000}"/>
    <cellStyle name="20% - 强调文字颜色 3 2 3 2 2 3" xfId="14063" xr:uid="{00000000-0005-0000-0000-00001F370000}"/>
    <cellStyle name="20% - 强调文字颜色 3 2 3 2 2 3 10" xfId="21404" xr:uid="{00000000-0005-0000-0000-0000CC530000}"/>
    <cellStyle name="20% - 强调文字颜色 3 2 3 2 2 3 2" xfId="14843" xr:uid="{00000000-0005-0000-0000-00002B3A0000}"/>
    <cellStyle name="20% - 强调文字颜色 3 2 3 2 2 3 2 2" xfId="14848" xr:uid="{00000000-0005-0000-0000-0000303A0000}"/>
    <cellStyle name="20% - 强调文字颜色 3 2 3 2 2 3 2 2 2" xfId="21407" xr:uid="{00000000-0005-0000-0000-0000CF530000}"/>
    <cellStyle name="20% - 强调文字颜色 3 2 3 2 2 3 2 2 3" xfId="21414" xr:uid="{00000000-0005-0000-0000-0000D6530000}"/>
    <cellStyle name="20% - 强调文字颜色 3 2 3 2 2 3 2 2 4" xfId="21416" xr:uid="{00000000-0005-0000-0000-0000D8530000}"/>
    <cellStyle name="20% - 强调文字颜色 3 2 3 2 2 3 2 2 5" xfId="21420" xr:uid="{00000000-0005-0000-0000-0000DC530000}"/>
    <cellStyle name="20% - 强调文字颜色 3 2 3 2 2 3 2 3" xfId="14853" xr:uid="{00000000-0005-0000-0000-0000353A0000}"/>
    <cellStyle name="20% - 强调文字颜色 3 2 3 2 2 3 2 4" xfId="14861" xr:uid="{00000000-0005-0000-0000-00003D3A0000}"/>
    <cellStyle name="20% - 强调文字颜色 3 2 3 2 2 3 2 5" xfId="14864" xr:uid="{00000000-0005-0000-0000-0000403A0000}"/>
    <cellStyle name="20% - 强调文字颜色 3 2 3 2 2 3 2 6" xfId="21423" xr:uid="{00000000-0005-0000-0000-0000DF530000}"/>
    <cellStyle name="20% - 强调文字颜色 3 2 3 2 2 3 3" xfId="14872" xr:uid="{00000000-0005-0000-0000-0000483A0000}"/>
    <cellStyle name="20% - 强调文字颜色 3 2 3 2 2 3 3 2" xfId="14880" xr:uid="{00000000-0005-0000-0000-0000503A0000}"/>
    <cellStyle name="20% - 强调文字颜色 3 2 3 2 2 3 3 2 2" xfId="21427" xr:uid="{00000000-0005-0000-0000-0000E3530000}"/>
    <cellStyle name="20% - 强调文字颜色 3 2 3 2 2 3 3 2 3" xfId="21429" xr:uid="{00000000-0005-0000-0000-0000E5530000}"/>
    <cellStyle name="20% - 强调文字颜色 3 2 3 2 2 3 3 2 4" xfId="21431" xr:uid="{00000000-0005-0000-0000-0000E7530000}"/>
    <cellStyle name="20% - 强调文字颜色 3 2 3 2 2 3 3 2 5" xfId="21434" xr:uid="{00000000-0005-0000-0000-0000EA530000}"/>
    <cellStyle name="20% - 强调文字颜色 3 2 3 2 2 3 3 3" xfId="14886" xr:uid="{00000000-0005-0000-0000-0000563A0000}"/>
    <cellStyle name="20% - 强调文字颜色 3 2 3 2 2 3 3 4" xfId="14893" xr:uid="{00000000-0005-0000-0000-00005D3A0000}"/>
    <cellStyle name="20% - 强调文字颜色 3 2 3 2 2 3 3 5" xfId="14901" xr:uid="{00000000-0005-0000-0000-0000653A0000}"/>
    <cellStyle name="20% - 强调文字颜色 3 2 3 2 2 3 3 6" xfId="21438" xr:uid="{00000000-0005-0000-0000-0000EE530000}"/>
    <cellStyle name="20% - 强调文字颜色 3 2 3 2 2 3 4" xfId="14905" xr:uid="{00000000-0005-0000-0000-0000693A0000}"/>
    <cellStyle name="20% - 强调文字颜色 3 2 3 2 2 3 4 2" xfId="21440" xr:uid="{00000000-0005-0000-0000-0000F0530000}"/>
    <cellStyle name="20% - 强调文字颜色 3 2 3 2 2 3 4 3" xfId="21444" xr:uid="{00000000-0005-0000-0000-0000F4530000}"/>
    <cellStyle name="20% - 强调文字颜色 3 2 3 2 2 3 4 4" xfId="21447" xr:uid="{00000000-0005-0000-0000-0000F7530000}"/>
    <cellStyle name="20% - 强调文字颜色 3 2 3 2 2 3 4 5" xfId="21451" xr:uid="{00000000-0005-0000-0000-0000FB530000}"/>
    <cellStyle name="20% - 强调文字颜色 3 2 3 2 2 3 5" xfId="14910" xr:uid="{00000000-0005-0000-0000-00006E3A0000}"/>
    <cellStyle name="20% - 强调文字颜色 3 2 3 2 2 3 5 2" xfId="21454" xr:uid="{00000000-0005-0000-0000-0000FE530000}"/>
    <cellStyle name="20% - 强调文字颜色 3 2 3 2 2 3 5 3" xfId="21458" xr:uid="{00000000-0005-0000-0000-000002540000}"/>
    <cellStyle name="20% - 强调文字颜色 3 2 3 2 2 3 5 4" xfId="21462" xr:uid="{00000000-0005-0000-0000-000006540000}"/>
    <cellStyle name="20% - 强调文字颜色 3 2 3 2 2 3 5 5" xfId="21467" xr:uid="{00000000-0005-0000-0000-00000B540000}"/>
    <cellStyle name="20% - 强调文字颜色 3 2 3 2 2 3 6" xfId="14916" xr:uid="{00000000-0005-0000-0000-0000743A0000}"/>
    <cellStyle name="20% - 强调文字颜色 3 2 3 2 2 3 7" xfId="14921" xr:uid="{00000000-0005-0000-0000-0000793A0000}"/>
    <cellStyle name="20% - 强调文字颜色 3 2 3 2 2 3 8" xfId="14925" xr:uid="{00000000-0005-0000-0000-00007D3A0000}"/>
    <cellStyle name="20% - 强调文字颜色 3 2 3 2 2 3 9" xfId="17259" xr:uid="{00000000-0005-0000-0000-00009B430000}"/>
    <cellStyle name="20% - 强调文字颜色 3 2 3 2 2 4" xfId="14932" xr:uid="{00000000-0005-0000-0000-0000843A0000}"/>
    <cellStyle name="20% - 强调文字颜色 3 2 3 2 2 4 2" xfId="14937" xr:uid="{00000000-0005-0000-0000-0000893A0000}"/>
    <cellStyle name="20% - 强调文字颜色 3 2 3 2 2 4 2 2" xfId="14938" xr:uid="{00000000-0005-0000-0000-00008A3A0000}"/>
    <cellStyle name="20% - 强调文字颜色 3 2 3 2 2 4 2 3" xfId="14944" xr:uid="{00000000-0005-0000-0000-0000903A0000}"/>
    <cellStyle name="20% - 强调文字颜色 3 2 3 2 2 4 2 4" xfId="14946" xr:uid="{00000000-0005-0000-0000-0000923A0000}"/>
    <cellStyle name="20% - 强调文字颜色 3 2 3 2 2 4 2 5" xfId="14948" xr:uid="{00000000-0005-0000-0000-0000943A0000}"/>
    <cellStyle name="20% - 强调文字颜色 3 2 3 2 2 4 3" xfId="14953" xr:uid="{00000000-0005-0000-0000-0000993A0000}"/>
    <cellStyle name="20% - 强调文字颜色 3 2 3 2 2 4 3 2" xfId="14957" xr:uid="{00000000-0005-0000-0000-00009D3A0000}"/>
    <cellStyle name="20% - 强调文字颜色 3 2 3 2 2 4 3 3" xfId="14962" xr:uid="{00000000-0005-0000-0000-0000A23A0000}"/>
    <cellStyle name="20% - 强调文字颜色 3 2 3 2 2 4 3 4" xfId="14969" xr:uid="{00000000-0005-0000-0000-0000A93A0000}"/>
    <cellStyle name="20% - 强调文字颜色 3 2 3 2 2 4 3 5" xfId="14975" xr:uid="{00000000-0005-0000-0000-0000AF3A0000}"/>
    <cellStyle name="20% - 强调文字颜色 3 2 3 2 2 4 4" xfId="14979" xr:uid="{00000000-0005-0000-0000-0000B33A0000}"/>
    <cellStyle name="20% - 强调文字颜色 3 2 3 2 2 4 5" xfId="14982" xr:uid="{00000000-0005-0000-0000-0000B63A0000}"/>
    <cellStyle name="20% - 强调文字颜色 3 2 3 2 2 4 6" xfId="14985" xr:uid="{00000000-0005-0000-0000-0000B93A0000}"/>
    <cellStyle name="20% - 强调文字颜色 3 2 3 2 2 4 7" xfId="14988" xr:uid="{00000000-0005-0000-0000-0000BC3A0000}"/>
    <cellStyle name="20% - 强调文字颜色 3 2 3 2 2 4 8" xfId="14992" xr:uid="{00000000-0005-0000-0000-0000C03A0000}"/>
    <cellStyle name="20% - 强调文字颜色 3 2 3 2 2 5" xfId="14997" xr:uid="{00000000-0005-0000-0000-0000C53A0000}"/>
    <cellStyle name="20% - 强调文字颜色 3 2 3 2 2 5 2" xfId="15003" xr:uid="{00000000-0005-0000-0000-0000CB3A0000}"/>
    <cellStyle name="20% - 强调文字颜色 3 2 3 2 2 5 2 2" xfId="429" xr:uid="{00000000-0005-0000-0000-0000CA010000}"/>
    <cellStyle name="20% - 强调文字颜色 3 2 3 2 2 5 2 3" xfId="10945" xr:uid="{00000000-0005-0000-0000-0000F12A0000}"/>
    <cellStyle name="20% - 强调文字颜色 3 2 3 2 2 5 2 4" xfId="15007" xr:uid="{00000000-0005-0000-0000-0000CF3A0000}"/>
    <cellStyle name="20% - 强调文字颜色 3 2 3 2 2 5 2 5" xfId="15012" xr:uid="{00000000-0005-0000-0000-0000D43A0000}"/>
    <cellStyle name="20% - 强调文字颜色 3 2 3 2 2 5 3" xfId="15018" xr:uid="{00000000-0005-0000-0000-0000DA3A0000}"/>
    <cellStyle name="20% - 强调文字颜色 3 2 3 2 2 5 3 2" xfId="21471" xr:uid="{00000000-0005-0000-0000-00000F540000}"/>
    <cellStyle name="20% - 强调文字颜色 3 2 3 2 2 5 3 3" xfId="21473" xr:uid="{00000000-0005-0000-0000-000011540000}"/>
    <cellStyle name="20% - 强调文字颜色 3 2 3 2 2 5 3 4" xfId="21480" xr:uid="{00000000-0005-0000-0000-000018540000}"/>
    <cellStyle name="20% - 强调文字颜色 3 2 3 2 2 5 3 5" xfId="21487" xr:uid="{00000000-0005-0000-0000-00001F540000}"/>
    <cellStyle name="20% - 强调文字颜色 3 2 3 2 2 5 4" xfId="15022" xr:uid="{00000000-0005-0000-0000-0000DE3A0000}"/>
    <cellStyle name="20% - 强调文字颜色 3 2 3 2 2 5 5" xfId="15027" xr:uid="{00000000-0005-0000-0000-0000E33A0000}"/>
    <cellStyle name="20% - 强调文字颜色 3 2 3 2 2 5 6" xfId="15032" xr:uid="{00000000-0005-0000-0000-0000E83A0000}"/>
    <cellStyle name="20% - 强调文字颜色 3 2 3 2 2 5 7" xfId="15037" xr:uid="{00000000-0005-0000-0000-0000ED3A0000}"/>
    <cellStyle name="20% - 强调文字颜色 3 2 3 2 2 5 8" xfId="12385" xr:uid="{00000000-0005-0000-0000-000091300000}"/>
    <cellStyle name="20% - 强调文字颜色 3 2 3 2 2 6" xfId="15044" xr:uid="{00000000-0005-0000-0000-0000F43A0000}"/>
    <cellStyle name="20% - 强调文字颜色 3 2 3 2 2 6 2" xfId="14343" xr:uid="{00000000-0005-0000-0000-000037380000}"/>
    <cellStyle name="20% - 强调文字颜色 3 2 3 2 2 6 2 2" xfId="12160" xr:uid="{00000000-0005-0000-0000-0000B02F0000}"/>
    <cellStyle name="20% - 强调文字颜色 3 2 3 2 2 6 2 3" xfId="12202" xr:uid="{00000000-0005-0000-0000-0000DA2F0000}"/>
    <cellStyle name="20% - 强调文字颜色 3 2 3 2 2 6 2 4" xfId="8369" xr:uid="{00000000-0005-0000-0000-0000E1200000}"/>
    <cellStyle name="20% - 强调文字颜色 3 2 3 2 2 6 2 5" xfId="8923" xr:uid="{00000000-0005-0000-0000-00000B230000}"/>
    <cellStyle name="20% - 强调文字颜色 3 2 3 2 2 6 3" xfId="15048" xr:uid="{00000000-0005-0000-0000-0000F83A0000}"/>
    <cellStyle name="20% - 强调文字颜色 3 2 3 2 2 6 4" xfId="15053" xr:uid="{00000000-0005-0000-0000-0000FD3A0000}"/>
    <cellStyle name="20% - 强调文字颜色 3 2 3 2 2 6 5" xfId="15062" xr:uid="{00000000-0005-0000-0000-0000063B0000}"/>
    <cellStyle name="20% - 强调文字颜色 3 2 3 2 2 6 6" xfId="15068" xr:uid="{00000000-0005-0000-0000-00000C3B0000}"/>
    <cellStyle name="20% - 强调文字颜色 3 2 3 2 2 6 7" xfId="15073" xr:uid="{00000000-0005-0000-0000-0000113B0000}"/>
    <cellStyle name="20% - 强调文字颜色 3 2 3 2 2 7" xfId="15080" xr:uid="{00000000-0005-0000-0000-0000183B0000}"/>
    <cellStyle name="20% - 强调文字颜色 3 2 3 2 2 7 2" xfId="15087" xr:uid="{00000000-0005-0000-0000-00001F3B0000}"/>
    <cellStyle name="20% - 强调文字颜色 3 2 3 2 2 7 2 2" xfId="21491" xr:uid="{00000000-0005-0000-0000-000023540000}"/>
    <cellStyle name="20% - 强调文字颜色 3 2 3 2 2 7 2 3" xfId="21495" xr:uid="{00000000-0005-0000-0000-000027540000}"/>
    <cellStyle name="20% - 强调文字颜色 3 2 3 2 2 7 2 4" xfId="21499" xr:uid="{00000000-0005-0000-0000-00002B540000}"/>
    <cellStyle name="20% - 强调文字颜色 3 2 3 2 2 7 2 5" xfId="2331" xr:uid="{00000000-0005-0000-0000-00004B090000}"/>
    <cellStyle name="20% - 强调文字颜色 3 2 3 2 2 7 3" xfId="15092" xr:uid="{00000000-0005-0000-0000-0000243B0000}"/>
    <cellStyle name="20% - 强调文字颜色 3 2 3 2 2 7 4" xfId="15099" xr:uid="{00000000-0005-0000-0000-00002B3B0000}"/>
    <cellStyle name="20% - 强调文字颜色 3 2 3 2 2 7 5" xfId="15111" xr:uid="{00000000-0005-0000-0000-0000373B0000}"/>
    <cellStyle name="20% - 强调文字颜色 3 2 3 2 2 7 6" xfId="15118" xr:uid="{00000000-0005-0000-0000-00003E3B0000}"/>
    <cellStyle name="20% - 强调文字颜色 3 2 3 2 2 7 7" xfId="15180" xr:uid="{00000000-0005-0000-0000-00007C3B0000}"/>
    <cellStyle name="20% - 强调文字颜色 3 2 3 2 2 8" xfId="21504" xr:uid="{00000000-0005-0000-0000-000030540000}"/>
    <cellStyle name="20% - 强调文字颜色 3 2 3 2 2 8 2" xfId="21506" xr:uid="{00000000-0005-0000-0000-000032540000}"/>
    <cellStyle name="20% - 强调文字颜色 3 2 3 2 2 8 3" xfId="21509" xr:uid="{00000000-0005-0000-0000-000035540000}"/>
    <cellStyle name="20% - 强调文字颜色 3 2 3 2 2 8 4" xfId="21511" xr:uid="{00000000-0005-0000-0000-000037540000}"/>
    <cellStyle name="20% - 强调文字颜色 3 2 3 2 2 8 5" xfId="21514" xr:uid="{00000000-0005-0000-0000-00003A540000}"/>
    <cellStyle name="20% - 强调文字颜色 3 2 3 2 2 8 6" xfId="21518" xr:uid="{00000000-0005-0000-0000-00003E540000}"/>
    <cellStyle name="20% - 强调文字颜色 3 2 3 2 2 9" xfId="21521" xr:uid="{00000000-0005-0000-0000-000041540000}"/>
    <cellStyle name="20% - 强调文字颜色 3 2 3 2 2 9 2" xfId="21527" xr:uid="{00000000-0005-0000-0000-000047540000}"/>
    <cellStyle name="20% - 强调文字颜色 3 2 3 2 2 9 3" xfId="21532" xr:uid="{00000000-0005-0000-0000-00004C540000}"/>
    <cellStyle name="20% - 强调文字颜色 3 2 3 2 2 9 4" xfId="21536" xr:uid="{00000000-0005-0000-0000-000050540000}"/>
    <cellStyle name="20% - 强调文字颜色 3 2 3 2 2 9 5" xfId="21052" xr:uid="{00000000-0005-0000-0000-00006C520000}"/>
    <cellStyle name="20% - 强调文字颜色 3 2 3 2 2 9 6" xfId="21124" xr:uid="{00000000-0005-0000-0000-0000B4520000}"/>
    <cellStyle name="20% - 强调文字颜色 3 2 3 2 20" xfId="21299" xr:uid="{00000000-0005-0000-0000-000063530000}"/>
    <cellStyle name="20% - 强调文字颜色 3 2 3 2 3" xfId="10969" xr:uid="{00000000-0005-0000-0000-0000092B0000}"/>
    <cellStyle name="20% - 强调文字颜色 3 2 3 2 3 2" xfId="11982" xr:uid="{00000000-0005-0000-0000-0000FE2E0000}"/>
    <cellStyle name="20% - 强调文字颜色 3 2 3 2 3 2 2" xfId="21537" xr:uid="{00000000-0005-0000-0000-000051540000}"/>
    <cellStyle name="20% - 强调文字颜色 3 2 3 2 3 2 2 2" xfId="19674" xr:uid="{00000000-0005-0000-0000-00000A4D0000}"/>
    <cellStyle name="20% - 强调文字颜色 3 2 3 2 3 2 2 2 2" xfId="19678" xr:uid="{00000000-0005-0000-0000-00000E4D0000}"/>
    <cellStyle name="20% - 强调文字颜色 3 2 3 2 3 2 2 2 2 2" xfId="15783" xr:uid="{00000000-0005-0000-0000-0000D73D0000}"/>
    <cellStyle name="20% - 强调文字颜色 3 2 3 2 3 2 2 2 2 3" xfId="21542" xr:uid="{00000000-0005-0000-0000-000056540000}"/>
    <cellStyle name="20% - 强调文字颜色 3 2 3 2 3 2 2 2 2 4" xfId="21545" xr:uid="{00000000-0005-0000-0000-000059540000}"/>
    <cellStyle name="20% - 强调文字颜色 3 2 3 2 3 2 2 2 2 5" xfId="21548" xr:uid="{00000000-0005-0000-0000-00005C540000}"/>
    <cellStyle name="20% - 强调文字颜色 3 2 3 2 3 2 2 2 3" xfId="19686" xr:uid="{00000000-0005-0000-0000-0000164D0000}"/>
    <cellStyle name="20% - 强调文字颜色 3 2 3 2 3 2 2 2 4" xfId="19690" xr:uid="{00000000-0005-0000-0000-00001A4D0000}"/>
    <cellStyle name="20% - 强调文字颜色 3 2 3 2 3 2 2 2 5" xfId="19694" xr:uid="{00000000-0005-0000-0000-00001E4D0000}"/>
    <cellStyle name="20% - 强调文字颜色 3 2 3 2 3 2 2 2 6" xfId="21551" xr:uid="{00000000-0005-0000-0000-00005F540000}"/>
    <cellStyle name="20% - 强调文字颜色 3 2 3 2 3 2 2 3" xfId="19696" xr:uid="{00000000-0005-0000-0000-0000204D0000}"/>
    <cellStyle name="20% - 强调文字颜色 3 2 3 2 3 2 2 3 2" xfId="21553" xr:uid="{00000000-0005-0000-0000-000061540000}"/>
    <cellStyle name="20% - 强调文字颜色 3 2 3 2 3 2 2 3 2 2" xfId="21555" xr:uid="{00000000-0005-0000-0000-000063540000}"/>
    <cellStyle name="20% - 强调文字颜色 3 2 3 2 3 2 2 3 2 3" xfId="7410" xr:uid="{00000000-0005-0000-0000-0000221D0000}"/>
    <cellStyle name="20% - 强调文字颜色 3 2 3 2 3 2 2 3 2 4" xfId="7420" xr:uid="{00000000-0005-0000-0000-00002C1D0000}"/>
    <cellStyle name="20% - 强调文字颜色 3 2 3 2 3 2 2 3 2 5" xfId="7707" xr:uid="{00000000-0005-0000-0000-00004B1E0000}"/>
    <cellStyle name="20% - 强调文字颜色 3 2 3 2 3 2 2 3 3" xfId="21557" xr:uid="{00000000-0005-0000-0000-000065540000}"/>
    <cellStyle name="20% - 强调文字颜色 3 2 3 2 3 2 2 3 4" xfId="21560" xr:uid="{00000000-0005-0000-0000-000068540000}"/>
    <cellStyle name="20% - 强调文字颜色 3 2 3 2 3 2 2 3 5" xfId="12258" xr:uid="{00000000-0005-0000-0000-000012300000}"/>
    <cellStyle name="20% - 强调文字颜色 3 2 3 2 3 2 2 3 6" xfId="12261" xr:uid="{00000000-0005-0000-0000-000015300000}"/>
    <cellStyle name="20% - 强调文字颜色 3 2 3 2 3 2 2 4" xfId="19700" xr:uid="{00000000-0005-0000-0000-0000244D0000}"/>
    <cellStyle name="20% - 强调文字颜色 3 2 3 2 3 2 2 4 2" xfId="21562" xr:uid="{00000000-0005-0000-0000-00006A540000}"/>
    <cellStyle name="20% - 强调文字颜色 3 2 3 2 3 2 2 4 3" xfId="21563" xr:uid="{00000000-0005-0000-0000-00006B540000}"/>
    <cellStyle name="20% - 强调文字颜色 3 2 3 2 3 2 2 4 4" xfId="21564" xr:uid="{00000000-0005-0000-0000-00006C540000}"/>
    <cellStyle name="20% - 强调文字颜色 3 2 3 2 3 2 2 4 5" xfId="4894" xr:uid="{00000000-0005-0000-0000-00004E130000}"/>
    <cellStyle name="20% - 强调文字颜色 3 2 3 2 3 2 2 5" xfId="21565" xr:uid="{00000000-0005-0000-0000-00006D540000}"/>
    <cellStyle name="20% - 强调文字颜色 3 2 3 2 3 2 2 6" xfId="21567" xr:uid="{00000000-0005-0000-0000-00006F540000}"/>
    <cellStyle name="20% - 强调文字颜色 3 2 3 2 3 2 2 7" xfId="18252" xr:uid="{00000000-0005-0000-0000-00007C470000}"/>
    <cellStyle name="20% - 强调文字颜色 3 2 3 2 3 2 2 8" xfId="18258" xr:uid="{00000000-0005-0000-0000-000082470000}"/>
    <cellStyle name="20% - 强调文字颜色 3 2 3 2 3 2 3" xfId="21570" xr:uid="{00000000-0005-0000-0000-000072540000}"/>
    <cellStyle name="20% - 强调文字颜色 3 2 3 2 3 2 4" xfId="21576" xr:uid="{00000000-0005-0000-0000-000078540000}"/>
    <cellStyle name="20% - 强调文字颜色 3 2 3 2 3 2 5" xfId="21582" xr:uid="{00000000-0005-0000-0000-00007E540000}"/>
    <cellStyle name="20% - 强调文字颜色 3 2 3 2 3 3" xfId="11988" xr:uid="{00000000-0005-0000-0000-0000042F0000}"/>
    <cellStyle name="20% - 强调文字颜色 3 2 3 2 3 3 2" xfId="21585" xr:uid="{00000000-0005-0000-0000-000081540000}"/>
    <cellStyle name="20% - 强调文字颜色 3 2 3 2 3 3 2 2" xfId="19973" xr:uid="{00000000-0005-0000-0000-0000354E0000}"/>
    <cellStyle name="20% - 强调文字颜色 3 2 3 2 3 3 2 2 2" xfId="21586" xr:uid="{00000000-0005-0000-0000-000082540000}"/>
    <cellStyle name="20% - 强调文字颜色 3 2 3 2 3 3 2 2 3" xfId="20254" xr:uid="{00000000-0005-0000-0000-00004E4F0000}"/>
    <cellStyle name="20% - 强调文字颜色 3 2 3 2 3 3 2 2 4" xfId="20256" xr:uid="{00000000-0005-0000-0000-0000504F0000}"/>
    <cellStyle name="20% - 强调文字颜色 3 2 3 2 3 3 2 2 5" xfId="21589" xr:uid="{00000000-0005-0000-0000-000085540000}"/>
    <cellStyle name="20% - 强调文字颜色 3 2 3 2 3 3 2 3" xfId="19976" xr:uid="{00000000-0005-0000-0000-0000384E0000}"/>
    <cellStyle name="20% - 强调文字颜色 3 2 3 2 3 3 2 4" xfId="21590" xr:uid="{00000000-0005-0000-0000-000086540000}"/>
    <cellStyle name="20% - 强调文字颜色 3 2 3 2 3 3 2 5" xfId="21591" xr:uid="{00000000-0005-0000-0000-000087540000}"/>
    <cellStyle name="20% - 强调文字颜色 3 2 3 2 3 3 2 6" xfId="21593" xr:uid="{00000000-0005-0000-0000-000089540000}"/>
    <cellStyle name="20% - 强调文字颜色 3 2 3 2 3 3 3" xfId="21596" xr:uid="{00000000-0005-0000-0000-00008C540000}"/>
    <cellStyle name="20% - 强调文字颜色 3 2 3 2 3 3 3 2" xfId="18834" xr:uid="{00000000-0005-0000-0000-0000C2490000}"/>
    <cellStyle name="20% - 强调文字颜色 3 2 3 2 3 3 3 2 2" xfId="20033" xr:uid="{00000000-0005-0000-0000-0000714E0000}"/>
    <cellStyle name="20% - 强调文字颜色 3 2 3 2 3 3 3 2 3" xfId="20038" xr:uid="{00000000-0005-0000-0000-0000764E0000}"/>
    <cellStyle name="20% - 强调文字颜色 3 2 3 2 3 3 3 2 4" xfId="20042" xr:uid="{00000000-0005-0000-0000-00007A4E0000}"/>
    <cellStyle name="20% - 强调文字颜色 3 2 3 2 3 3 3 2 5" xfId="20046" xr:uid="{00000000-0005-0000-0000-00007E4E0000}"/>
    <cellStyle name="20% - 强调文字颜色 3 2 3 2 3 3 3 3" xfId="18837" xr:uid="{00000000-0005-0000-0000-0000C5490000}"/>
    <cellStyle name="20% - 强调文字颜色 3 2 3 2 3 3 3 4" xfId="20055" xr:uid="{00000000-0005-0000-0000-0000874E0000}"/>
    <cellStyle name="20% - 强调文字颜色 3 2 3 2 3 3 3 5" xfId="20008" xr:uid="{00000000-0005-0000-0000-0000584E0000}"/>
    <cellStyle name="20% - 强调文字颜色 3 2 3 2 3 3 3 6" xfId="20011" xr:uid="{00000000-0005-0000-0000-00005B4E0000}"/>
    <cellStyle name="20% - 强调文字颜色 3 2 3 2 3 3 4" xfId="21601" xr:uid="{00000000-0005-0000-0000-000091540000}"/>
    <cellStyle name="20% - 强调文字颜色 3 2 3 2 3 3 4 2" xfId="11393" xr:uid="{00000000-0005-0000-0000-0000B12C0000}"/>
    <cellStyle name="20% - 强调文字颜色 3 2 3 2 3 3 4 3" xfId="11399" xr:uid="{00000000-0005-0000-0000-0000B72C0000}"/>
    <cellStyle name="20% - 强调文字颜色 3 2 3 2 3 3 4 4" xfId="11405" xr:uid="{00000000-0005-0000-0000-0000BD2C0000}"/>
    <cellStyle name="20% - 强调文字颜色 3 2 3 2 3 3 4 5" xfId="21606" xr:uid="{00000000-0005-0000-0000-000096540000}"/>
    <cellStyle name="20% - 强调文字颜色 3 2 3 2 3 3 5" xfId="21610" xr:uid="{00000000-0005-0000-0000-00009A540000}"/>
    <cellStyle name="20% - 强调文字颜色 3 2 3 2 3 3 5 2" xfId="21611" xr:uid="{00000000-0005-0000-0000-00009B540000}"/>
    <cellStyle name="20% - 强调文字颜色 3 2 3 2 3 3 5 3" xfId="21613" xr:uid="{00000000-0005-0000-0000-00009D540000}"/>
    <cellStyle name="20% - 强调文字颜色 3 2 3 2 3 3 5 4" xfId="21615" xr:uid="{00000000-0005-0000-0000-00009F540000}"/>
    <cellStyle name="20% - 强调文字颜色 3 2 3 2 3 3 5 5" xfId="21617" xr:uid="{00000000-0005-0000-0000-0000A1540000}"/>
    <cellStyle name="20% - 强调文字颜色 3 2 3 2 3 3 6" xfId="17271" xr:uid="{00000000-0005-0000-0000-0000A7430000}"/>
    <cellStyle name="20% - 强调文字颜色 3 2 3 2 3 3 7" xfId="17275" xr:uid="{00000000-0005-0000-0000-0000AB430000}"/>
    <cellStyle name="20% - 强调文字颜色 3 2 3 2 3 3 8" xfId="17276" xr:uid="{00000000-0005-0000-0000-0000AC430000}"/>
    <cellStyle name="20% - 强调文字颜色 3 2 3 2 3 3 9" xfId="17282" xr:uid="{00000000-0005-0000-0000-0000B2430000}"/>
    <cellStyle name="20% - 强调文字颜色 3 2 3 2 3 4" xfId="16212" xr:uid="{00000000-0005-0000-0000-0000843F0000}"/>
    <cellStyle name="20% - 强调文字颜色 3 2 3 2 3 5" xfId="16217" xr:uid="{00000000-0005-0000-0000-0000893F0000}"/>
    <cellStyle name="20% - 强调文字颜色 3 2 3 2 4" xfId="16227" xr:uid="{00000000-0005-0000-0000-0000933F0000}"/>
    <cellStyle name="20% - 强调文字颜色 3 2 3 2 4 2" xfId="21618" xr:uid="{00000000-0005-0000-0000-0000A2540000}"/>
    <cellStyle name="20% - 强调文字颜色 3 2 3 2 4 2 2" xfId="18560" xr:uid="{00000000-0005-0000-0000-0000B0480000}"/>
    <cellStyle name="20% - 强调文字颜色 3 2 3 2 4 2 3" xfId="21621" xr:uid="{00000000-0005-0000-0000-0000A5540000}"/>
    <cellStyle name="20% - 强调文字颜色 3 2 3 2 4 2 4" xfId="21622" xr:uid="{00000000-0005-0000-0000-0000A6540000}"/>
    <cellStyle name="20% - 强调文字颜色 3 2 3 2 4 2 5" xfId="21623" xr:uid="{00000000-0005-0000-0000-0000A7540000}"/>
    <cellStyle name="20% - 强调文字颜色 3 2 3 2 4 3" xfId="21624" xr:uid="{00000000-0005-0000-0000-0000A8540000}"/>
    <cellStyle name="20% - 强调文字颜色 3 2 3 2 4 4" xfId="21627" xr:uid="{00000000-0005-0000-0000-0000AB540000}"/>
    <cellStyle name="20% - 强调文字颜色 3 2 3 2 5" xfId="13698" xr:uid="{00000000-0005-0000-0000-0000B2350000}"/>
    <cellStyle name="20% - 强调文字颜色 3 2 3 2 5 2" xfId="13701" xr:uid="{00000000-0005-0000-0000-0000B5350000}"/>
    <cellStyle name="20% - 强调文字颜色 3 2 3 2 5 2 2" xfId="13241" xr:uid="{00000000-0005-0000-0000-0000E9330000}"/>
    <cellStyle name="20% - 强调文字颜色 3 2 3 2 5 2 3" xfId="13244" xr:uid="{00000000-0005-0000-0000-0000EC330000}"/>
    <cellStyle name="20% - 强调文字颜色 3 2 3 2 5 2 4" xfId="13247" xr:uid="{00000000-0005-0000-0000-0000EF330000}"/>
    <cellStyle name="20% - 强调文字颜色 3 2 3 2 5 2 5" xfId="13255" xr:uid="{00000000-0005-0000-0000-0000F7330000}"/>
    <cellStyle name="20% - 强调文字颜色 3 2 3 2 5 3" xfId="13704" xr:uid="{00000000-0005-0000-0000-0000B8350000}"/>
    <cellStyle name="20% - 强调文字颜色 3 2 3 2 5 3 2" xfId="21629" xr:uid="{00000000-0005-0000-0000-0000AD540000}"/>
    <cellStyle name="20% - 强调文字颜色 3 2 3 2 5 3 3" xfId="21630" xr:uid="{00000000-0005-0000-0000-0000AE540000}"/>
    <cellStyle name="20% - 强调文字颜色 3 2 3 2 5 3 4" xfId="21631" xr:uid="{00000000-0005-0000-0000-0000AF540000}"/>
    <cellStyle name="20% - 强调文字颜色 3 2 3 2 5 3 5" xfId="21633" xr:uid="{00000000-0005-0000-0000-0000B1540000}"/>
    <cellStyle name="20% - 强调文字颜色 3 2 3 2 5 4" xfId="13708" xr:uid="{00000000-0005-0000-0000-0000BC350000}"/>
    <cellStyle name="20% - 强调文字颜色 3 2 3 2 5 5" xfId="13712" xr:uid="{00000000-0005-0000-0000-0000C0350000}"/>
    <cellStyle name="20% - 强调文字颜色 3 2 3 2 5 6" xfId="13718" xr:uid="{00000000-0005-0000-0000-0000C6350000}"/>
    <cellStyle name="20% - 强调文字颜色 3 2 3 2 5 7" xfId="468" xr:uid="{00000000-0005-0000-0000-0000F3010000}"/>
    <cellStyle name="20% - 强调文字颜色 3 2 3 2 5 8" xfId="21636" xr:uid="{00000000-0005-0000-0000-0000B4540000}"/>
    <cellStyle name="20% - 强调文字颜色 3 2 3 2 6" xfId="13726" xr:uid="{00000000-0005-0000-0000-0000CE350000}"/>
    <cellStyle name="20% - 强调文字颜色 3 2 3 2 6 2" xfId="13732" xr:uid="{00000000-0005-0000-0000-0000D4350000}"/>
    <cellStyle name="20% - 强调文字颜色 3 2 3 2 6 2 2" xfId="11679" xr:uid="{00000000-0005-0000-0000-0000CF2D0000}"/>
    <cellStyle name="20% - 强调文字颜色 3 2 3 2 6 2 3" xfId="11686" xr:uid="{00000000-0005-0000-0000-0000D62D0000}"/>
    <cellStyle name="20% - 强调文字颜色 3 2 3 2 6 2 4" xfId="13739" xr:uid="{00000000-0005-0000-0000-0000DB350000}"/>
    <cellStyle name="20% - 强调文字颜色 3 2 3 2 6 2 5" xfId="13746" xr:uid="{00000000-0005-0000-0000-0000E2350000}"/>
    <cellStyle name="20% - 强调文字颜色 3 2 3 2 6 3" xfId="13751" xr:uid="{00000000-0005-0000-0000-0000E7350000}"/>
    <cellStyle name="20% - 强调文字颜色 3 2 3 2 6 3 2" xfId="21639" xr:uid="{00000000-0005-0000-0000-0000B7540000}"/>
    <cellStyle name="20% - 强调文字颜色 3 2 3 2 6 3 3" xfId="21644" xr:uid="{00000000-0005-0000-0000-0000BC540000}"/>
    <cellStyle name="20% - 强调文字颜色 3 2 3 2 6 3 4" xfId="21650" xr:uid="{00000000-0005-0000-0000-0000C2540000}"/>
    <cellStyle name="20% - 强调文字颜色 3 2 3 2 6 3 5" xfId="21656" xr:uid="{00000000-0005-0000-0000-0000C8540000}"/>
    <cellStyle name="20% - 强调文字颜色 3 2 3 2 6 4" xfId="13758" xr:uid="{00000000-0005-0000-0000-0000EE350000}"/>
    <cellStyle name="20% - 强调文字颜色 3 2 3 2 6 5" xfId="13765" xr:uid="{00000000-0005-0000-0000-0000F5350000}"/>
    <cellStyle name="20% - 强调文字颜色 3 2 3 2 6 6" xfId="13772" xr:uid="{00000000-0005-0000-0000-0000FC350000}"/>
    <cellStyle name="20% - 强调文字颜色 3 2 3 2 6 7" xfId="21662" xr:uid="{00000000-0005-0000-0000-0000CE540000}"/>
    <cellStyle name="20% - 强调文字颜色 3 2 3 2 6 8" xfId="21667" xr:uid="{00000000-0005-0000-0000-0000D3540000}"/>
    <cellStyle name="20% - 强调文字颜色 3 2 3 2 7" xfId="4473" xr:uid="{00000000-0005-0000-0000-0000A9110000}"/>
    <cellStyle name="20% - 强调文字颜色 3 2 3 2 7 2" xfId="13782" xr:uid="{00000000-0005-0000-0000-000006360000}"/>
    <cellStyle name="20% - 强调文字颜色 3 2 3 2 7 2 2" xfId="21671" xr:uid="{00000000-0005-0000-0000-0000D7540000}"/>
    <cellStyle name="20% - 强调文字颜色 3 2 3 2 7 2 3" xfId="15950" xr:uid="{00000000-0005-0000-0000-00007E3E0000}"/>
    <cellStyle name="20% - 强调文字颜色 3 2 3 2 7 2 4" xfId="15957" xr:uid="{00000000-0005-0000-0000-0000853E0000}"/>
    <cellStyle name="20% - 强调文字颜色 3 2 3 2 7 2 5" xfId="15984" xr:uid="{00000000-0005-0000-0000-0000A03E0000}"/>
    <cellStyle name="20% - 强调文字颜色 3 2 3 2 7 3" xfId="13787" xr:uid="{00000000-0005-0000-0000-00000B360000}"/>
    <cellStyle name="20% - 强调文字颜色 3 2 3 2 7 4" xfId="13796" xr:uid="{00000000-0005-0000-0000-000014360000}"/>
    <cellStyle name="20% - 强调文字颜色 3 2 3 2 7 5" xfId="13804" xr:uid="{00000000-0005-0000-0000-00001C360000}"/>
    <cellStyle name="20% - 强调文字颜色 3 2 3 2 7 6" xfId="21676" xr:uid="{00000000-0005-0000-0000-0000DC540000}"/>
    <cellStyle name="20% - 强调文字颜色 3 2 3 2 7 7" xfId="21679" xr:uid="{00000000-0005-0000-0000-0000DF540000}"/>
    <cellStyle name="20% - 强调文字颜色 3 2 3 2 8" xfId="2290" xr:uid="{00000000-0005-0000-0000-000022090000}"/>
    <cellStyle name="20% - 强调文字颜色 3 2 3 2 8 2" xfId="21684" xr:uid="{00000000-0005-0000-0000-0000E4540000}"/>
    <cellStyle name="20% - 强调文字颜色 3 2 3 2 8 2 2" xfId="13185" xr:uid="{00000000-0005-0000-0000-0000B1330000}"/>
    <cellStyle name="20% - 强调文字颜色 3 2 3 2 8 2 3" xfId="21690" xr:uid="{00000000-0005-0000-0000-0000EA540000}"/>
    <cellStyle name="20% - 强调文字颜色 3 2 3 2 8 2 4" xfId="21695" xr:uid="{00000000-0005-0000-0000-0000EF540000}"/>
    <cellStyle name="20% - 强调文字颜色 3 2 3 2 8 2 5" xfId="21700" xr:uid="{00000000-0005-0000-0000-0000F4540000}"/>
    <cellStyle name="20% - 强调文字颜色 3 2 3 2 8 3" xfId="21705" xr:uid="{00000000-0005-0000-0000-0000F9540000}"/>
    <cellStyle name="20% - 强调文字颜色 3 2 3 2 8 4" xfId="21715" xr:uid="{00000000-0005-0000-0000-000003550000}"/>
    <cellStyle name="20% - 强调文字颜色 3 2 3 2 8 5" xfId="21723" xr:uid="{00000000-0005-0000-0000-00000B550000}"/>
    <cellStyle name="20% - 强调文字颜色 3 2 3 2 8 6" xfId="21731" xr:uid="{00000000-0005-0000-0000-000013550000}"/>
    <cellStyle name="20% - 强调文字颜色 3 2 3 2 8 7" xfId="21738" xr:uid="{00000000-0005-0000-0000-00001A550000}"/>
    <cellStyle name="20% - 强调文字颜色 3 2 3 2 9" xfId="2535" xr:uid="{00000000-0005-0000-0000-0000170A0000}"/>
    <cellStyle name="20% - 强调文字颜色 3 2 3 2 9 2" xfId="21743" xr:uid="{00000000-0005-0000-0000-00001F550000}"/>
    <cellStyle name="20% - 强调文字颜色 3 2 3 2 9 3" xfId="21745" xr:uid="{00000000-0005-0000-0000-000021550000}"/>
    <cellStyle name="20% - 强调文字颜色 3 2 3 2 9 4" xfId="21748" xr:uid="{00000000-0005-0000-0000-000024550000}"/>
    <cellStyle name="20% - 强调文字颜色 3 2 3 2 9 5" xfId="21751" xr:uid="{00000000-0005-0000-0000-000027550000}"/>
    <cellStyle name="20% - 强调文字颜色 3 2 3 2 9 6" xfId="21754" xr:uid="{00000000-0005-0000-0000-00002A550000}"/>
    <cellStyle name="20% - 强调文字颜色 3 2 3 3" xfId="40" xr:uid="{00000000-0005-0000-0000-00002B000000}"/>
    <cellStyle name="20% - 强调文字颜色 3 2 3 3 2" xfId="21757" xr:uid="{00000000-0005-0000-0000-00002D550000}"/>
    <cellStyle name="20% - 强调文字颜色 3 2 3 3 2 2" xfId="12782" xr:uid="{00000000-0005-0000-0000-00001E320000}"/>
    <cellStyle name="20% - 强调文字颜色 3 2 3 4" xfId="11616" xr:uid="{00000000-0005-0000-0000-0000902D0000}"/>
    <cellStyle name="20% - 强调文字颜色 3 2 3 4 2" xfId="21759" xr:uid="{00000000-0005-0000-0000-00002F550000}"/>
    <cellStyle name="20% - 强调文字颜色 3 2 3 4 3" xfId="21761" xr:uid="{00000000-0005-0000-0000-000031550000}"/>
    <cellStyle name="20% - 强调文字颜色 3 2 3 5" xfId="19181" xr:uid="{00000000-0005-0000-0000-00001D4B0000}"/>
    <cellStyle name="20% - 强调文字颜色 3 2 4" xfId="12128" xr:uid="{00000000-0005-0000-0000-0000902F0000}"/>
    <cellStyle name="20% - 强调文字颜色 3 2 4 10" xfId="21762" xr:uid="{00000000-0005-0000-0000-000032550000}"/>
    <cellStyle name="20% - 强调文字颜色 3 2 4 10 2" xfId="21766" xr:uid="{00000000-0005-0000-0000-000036550000}"/>
    <cellStyle name="20% - 强调文字颜色 3 2 4 10 3" xfId="21769" xr:uid="{00000000-0005-0000-0000-000039550000}"/>
    <cellStyle name="20% - 强调文字颜色 3 2 4 10 4" xfId="21775" xr:uid="{00000000-0005-0000-0000-00003F550000}"/>
    <cellStyle name="20% - 强调文字颜色 3 2 4 10 5" xfId="21777" xr:uid="{00000000-0005-0000-0000-000041550000}"/>
    <cellStyle name="20% - 强调文字颜色 3 2 4 10 6" xfId="21779" xr:uid="{00000000-0005-0000-0000-000043550000}"/>
    <cellStyle name="20% - 强调文字颜色 3 2 4 11" xfId="11712" xr:uid="{00000000-0005-0000-0000-0000F02D0000}"/>
    <cellStyle name="20% - 强调文字颜色 3 2 4 11 2" xfId="11714" xr:uid="{00000000-0005-0000-0000-0000F22D0000}"/>
    <cellStyle name="20% - 强调文字颜色 3 2 4 11 3" xfId="6734" xr:uid="{00000000-0005-0000-0000-00007E1A0000}"/>
    <cellStyle name="20% - 强调文字颜色 3 2 4 11 4" xfId="6743" xr:uid="{00000000-0005-0000-0000-0000871A0000}"/>
    <cellStyle name="20% - 强调文字颜色 3 2 4 11 5" xfId="6819" xr:uid="{00000000-0005-0000-0000-0000D31A0000}"/>
    <cellStyle name="20% - 强调文字颜色 3 2 4 11 6" xfId="6876" xr:uid="{00000000-0005-0000-0000-00000C1B0000}"/>
    <cellStyle name="20% - 强调文字颜色 3 2 4 12" xfId="21780" xr:uid="{00000000-0005-0000-0000-000044550000}"/>
    <cellStyle name="20% - 强调文字颜色 3 2 4 12 2" xfId="21784" xr:uid="{00000000-0005-0000-0000-000048550000}"/>
    <cellStyle name="20% - 强调文字颜色 3 2 4 12 3" xfId="21788" xr:uid="{00000000-0005-0000-0000-00004C550000}"/>
    <cellStyle name="20% - 强调文字颜色 3 2 4 12 4" xfId="21793" xr:uid="{00000000-0005-0000-0000-000051550000}"/>
    <cellStyle name="20% - 强调文字颜色 3 2 4 12 5" xfId="21798" xr:uid="{00000000-0005-0000-0000-000056550000}"/>
    <cellStyle name="20% - 强调文字颜色 3 2 4 12 6" xfId="21801" xr:uid="{00000000-0005-0000-0000-000059550000}"/>
    <cellStyle name="20% - 强调文字颜色 3 2 4 13" xfId="18348" xr:uid="{00000000-0005-0000-0000-0000DC470000}"/>
    <cellStyle name="20% - 强调文字颜色 3 2 4 13 2" xfId="18351" xr:uid="{00000000-0005-0000-0000-0000DF470000}"/>
    <cellStyle name="20% - 强调文字颜色 3 2 4 13 3" xfId="18354" xr:uid="{00000000-0005-0000-0000-0000E2470000}"/>
    <cellStyle name="20% - 强调文字颜色 3 2 4 13 4" xfId="10848" xr:uid="{00000000-0005-0000-0000-0000902A0000}"/>
    <cellStyle name="20% - 强调文字颜色 3 2 4 13 5" xfId="18361" xr:uid="{00000000-0005-0000-0000-0000E9470000}"/>
    <cellStyle name="20% - 强调文字颜色 3 2 4 13 6" xfId="18181" xr:uid="{00000000-0005-0000-0000-000035470000}"/>
    <cellStyle name="20% - 强调文字颜色 3 2 4 14" xfId="21802" xr:uid="{00000000-0005-0000-0000-00005A550000}"/>
    <cellStyle name="20% - 强调文字颜色 3 2 4 15" xfId="21806" xr:uid="{00000000-0005-0000-0000-00005E550000}"/>
    <cellStyle name="20% - 强调文字颜色 3 2 4 15 2" xfId="18809" xr:uid="{00000000-0005-0000-0000-0000A9490000}"/>
    <cellStyle name="20% - 强调文字颜色 3 2 4 15 3" xfId="19742" xr:uid="{00000000-0005-0000-0000-00004E4D0000}"/>
    <cellStyle name="20% - 强调文字颜色 3 2 4 15 4" xfId="19751" xr:uid="{00000000-0005-0000-0000-0000574D0000}"/>
    <cellStyle name="20% - 强调文字颜色 3 2 4 15 5" xfId="19758" xr:uid="{00000000-0005-0000-0000-00005E4D0000}"/>
    <cellStyle name="20% - 强调文字颜色 3 2 4 16" xfId="21809" xr:uid="{00000000-0005-0000-0000-000061550000}"/>
    <cellStyle name="20% - 强调文字颜色 3 2 4 17" xfId="21812" xr:uid="{00000000-0005-0000-0000-000064550000}"/>
    <cellStyle name="20% - 强调文字颜色 3 2 4 18" xfId="21815" xr:uid="{00000000-0005-0000-0000-000067550000}"/>
    <cellStyle name="20% - 强调文字颜色 3 2 4 19" xfId="21818" xr:uid="{00000000-0005-0000-0000-00006A550000}"/>
    <cellStyle name="20% - 强调文字颜色 3 2 4 2" xfId="19183" xr:uid="{00000000-0005-0000-0000-00001F4B0000}"/>
    <cellStyle name="20% - 强调文字颜色 3 2 4 2 10" xfId="21820" xr:uid="{00000000-0005-0000-0000-00006C550000}"/>
    <cellStyle name="20% - 强调文字颜色 3 2 4 2 10 2" xfId="11629" xr:uid="{00000000-0005-0000-0000-00009D2D0000}"/>
    <cellStyle name="20% - 强调文字颜色 3 2 4 2 10 3" xfId="21822" xr:uid="{00000000-0005-0000-0000-00006E550000}"/>
    <cellStyle name="20% - 强调文字颜色 3 2 4 2 10 4" xfId="21824" xr:uid="{00000000-0005-0000-0000-000070550000}"/>
    <cellStyle name="20% - 强调文字颜色 3 2 4 2 10 5" xfId="21828" xr:uid="{00000000-0005-0000-0000-000074550000}"/>
    <cellStyle name="20% - 强调文字颜色 3 2 4 2 10 6" xfId="21832" xr:uid="{00000000-0005-0000-0000-000078550000}"/>
    <cellStyle name="20% - 强调文字颜色 3 2 4 2 11" xfId="21834" xr:uid="{00000000-0005-0000-0000-00007A550000}"/>
    <cellStyle name="20% - 强调文字颜色 3 2 4 2 11 2" xfId="21836" xr:uid="{00000000-0005-0000-0000-00007C550000}"/>
    <cellStyle name="20% - 强调文字颜色 3 2 4 2 11 3" xfId="21839" xr:uid="{00000000-0005-0000-0000-00007F550000}"/>
    <cellStyle name="20% - 强调文字颜色 3 2 4 2 11 4" xfId="21842" xr:uid="{00000000-0005-0000-0000-000082550000}"/>
    <cellStyle name="20% - 强调文字颜色 3 2 4 2 11 5" xfId="21846" xr:uid="{00000000-0005-0000-0000-000086550000}"/>
    <cellStyle name="20% - 强调文字颜色 3 2 4 2 11 6" xfId="21850" xr:uid="{00000000-0005-0000-0000-00008A550000}"/>
    <cellStyle name="20% - 强调文字颜色 3 2 4 2 12" xfId="21854" xr:uid="{00000000-0005-0000-0000-00008E550000}"/>
    <cellStyle name="20% - 强调文字颜色 3 2 4 2 12 2" xfId="21856" xr:uid="{00000000-0005-0000-0000-000090550000}"/>
    <cellStyle name="20% - 强调文字颜色 3 2 4 2 12 3" xfId="21861" xr:uid="{00000000-0005-0000-0000-000095550000}"/>
    <cellStyle name="20% - 强调文字颜色 3 2 4 2 12 4" xfId="21866" xr:uid="{00000000-0005-0000-0000-00009A550000}"/>
    <cellStyle name="20% - 强调文字颜色 3 2 4 2 12 5" xfId="21872" xr:uid="{00000000-0005-0000-0000-0000A0550000}"/>
    <cellStyle name="20% - 强调文字颜色 3 2 4 2 13" xfId="21876" xr:uid="{00000000-0005-0000-0000-0000A4550000}"/>
    <cellStyle name="20% - 强调文字颜色 3 2 4 2 13 2" xfId="21879" xr:uid="{00000000-0005-0000-0000-0000A7550000}"/>
    <cellStyle name="20% - 强调文字颜色 3 2 4 2 13 3" xfId="21881" xr:uid="{00000000-0005-0000-0000-0000A9550000}"/>
    <cellStyle name="20% - 强调文字颜色 3 2 4 2 13 4" xfId="11727" xr:uid="{00000000-0005-0000-0000-0000FF2D0000}"/>
    <cellStyle name="20% - 强调文字颜色 3 2 4 2 13 5" xfId="11732" xr:uid="{00000000-0005-0000-0000-0000042E0000}"/>
    <cellStyle name="20% - 强调文字颜色 3 2 4 2 14" xfId="21883" xr:uid="{00000000-0005-0000-0000-0000AB550000}"/>
    <cellStyle name="20% - 强调文字颜色 3 2 4 2 15" xfId="21886" xr:uid="{00000000-0005-0000-0000-0000AE550000}"/>
    <cellStyle name="20% - 强调文字颜色 3 2 4 2 16" xfId="21888" xr:uid="{00000000-0005-0000-0000-0000B0550000}"/>
    <cellStyle name="20% - 强调文字颜色 3 2 4 2 17" xfId="21890" xr:uid="{00000000-0005-0000-0000-0000B2550000}"/>
    <cellStyle name="20% - 强调文字颜色 3 2 4 2 18" xfId="21891" xr:uid="{00000000-0005-0000-0000-0000B3550000}"/>
    <cellStyle name="20% - 强调文字颜色 3 2 4 2 2" xfId="18885" xr:uid="{00000000-0005-0000-0000-0000F5490000}"/>
    <cellStyle name="20% - 强调文字颜色 3 2 4 2 2 2" xfId="3202" xr:uid="{00000000-0005-0000-0000-0000B20C0000}"/>
    <cellStyle name="20% - 强调文字颜色 3 2 4 2 2 2 2" xfId="1689" xr:uid="{00000000-0005-0000-0000-0000C9060000}"/>
    <cellStyle name="20% - 强调文字颜色 3 2 4 2 2 2 3" xfId="1838" xr:uid="{00000000-0005-0000-0000-00005E070000}"/>
    <cellStyle name="20% - 强调文字颜色 3 2 4 2 2 2 4" xfId="2085" xr:uid="{00000000-0005-0000-0000-000055080000}"/>
    <cellStyle name="20% - 强调文字颜色 3 2 4 2 2 3" xfId="3222" xr:uid="{00000000-0005-0000-0000-0000C60C0000}"/>
    <cellStyle name="20% - 强调文字颜色 3 2 4 2 2 3 2" xfId="2586" xr:uid="{00000000-0005-0000-0000-00004A0A0000}"/>
    <cellStyle name="20% - 强调文字颜色 3 2 4 2 2 3 2 2" xfId="3644" xr:uid="{00000000-0005-0000-0000-00006C0E0000}"/>
    <cellStyle name="20% - 强调文字颜色 3 2 4 2 2 3 2 2 2" xfId="5385" xr:uid="{00000000-0005-0000-0000-000039150000}"/>
    <cellStyle name="20% - 强调文字颜色 3 2 4 2 2 3 2 2 3" xfId="5401" xr:uid="{00000000-0005-0000-0000-000049150000}"/>
    <cellStyle name="20% - 强调文字颜色 3 2 4 2 2 3 2 2 4" xfId="21892" xr:uid="{00000000-0005-0000-0000-0000B4550000}"/>
    <cellStyle name="20% - 强调文字颜色 3 2 4 2 2 3 2 2 5" xfId="21893" xr:uid="{00000000-0005-0000-0000-0000B5550000}"/>
    <cellStyle name="20% - 强调文字颜色 3 2 4 2 2 3 2 3" xfId="3668" xr:uid="{00000000-0005-0000-0000-0000840E0000}"/>
    <cellStyle name="20% - 强调文字颜色 3 2 4 2 2 3 2 4" xfId="3696" xr:uid="{00000000-0005-0000-0000-0000A00E0000}"/>
    <cellStyle name="20% - 强调文字颜色 3 2 4 2 2 3 2 5" xfId="3718" xr:uid="{00000000-0005-0000-0000-0000B60E0000}"/>
    <cellStyle name="20% - 强调文字颜色 3 2 4 2 2 3 2 6" xfId="5105" xr:uid="{00000000-0005-0000-0000-000021140000}"/>
    <cellStyle name="20% - 强调文字颜色 3 2 4 2 2 3 3" xfId="2603" xr:uid="{00000000-0005-0000-0000-00005B0A0000}"/>
    <cellStyle name="20% - 强调文字颜色 3 2 4 2 2 3 3 2" xfId="16136" xr:uid="{00000000-0005-0000-0000-0000383F0000}"/>
    <cellStyle name="20% - 强调文字颜色 3 2 4 2 2 3 3 2 2" xfId="21894" xr:uid="{00000000-0005-0000-0000-0000B6550000}"/>
    <cellStyle name="20% - 强调文字颜色 3 2 4 2 2 3 3 2 3" xfId="7445" xr:uid="{00000000-0005-0000-0000-0000451D0000}"/>
    <cellStyle name="20% - 强调文字颜色 3 2 4 2 2 3 3 2 4" xfId="7452" xr:uid="{00000000-0005-0000-0000-00004C1D0000}"/>
    <cellStyle name="20% - 强调文字颜色 3 2 4 2 2 3 3 2 5" xfId="7455" xr:uid="{00000000-0005-0000-0000-00004F1D0000}"/>
    <cellStyle name="20% - 强调文字颜色 3 2 4 2 2 3 3 3" xfId="16141" xr:uid="{00000000-0005-0000-0000-00003D3F0000}"/>
    <cellStyle name="20% - 强调文字颜色 3 2 4 2 2 3 3 4" xfId="16148" xr:uid="{00000000-0005-0000-0000-0000443F0000}"/>
    <cellStyle name="20% - 强调文字颜色 3 2 4 2 2 3 3 5" xfId="16155" xr:uid="{00000000-0005-0000-0000-00004B3F0000}"/>
    <cellStyle name="20% - 强调文字颜色 3 2 4 2 2 3 3 6" xfId="21899" xr:uid="{00000000-0005-0000-0000-0000BB550000}"/>
    <cellStyle name="20% - 强调文字颜色 3 2 4 2 2 3 4" xfId="2621" xr:uid="{00000000-0005-0000-0000-00006D0A0000}"/>
    <cellStyle name="20% - 强调文字颜色 3 2 4 2 2 3 4 2" xfId="21901" xr:uid="{00000000-0005-0000-0000-0000BD550000}"/>
    <cellStyle name="20% - 强调文字颜色 3 2 4 2 2 3 4 3" xfId="21903" xr:uid="{00000000-0005-0000-0000-0000BF550000}"/>
    <cellStyle name="20% - 强调文字颜色 3 2 4 2 2 3 4 4" xfId="21905" xr:uid="{00000000-0005-0000-0000-0000C1550000}"/>
    <cellStyle name="20% - 强调文字颜色 3 2 4 2 2 3 4 5" xfId="21907" xr:uid="{00000000-0005-0000-0000-0000C3550000}"/>
    <cellStyle name="20% - 强调文字颜色 3 2 4 2 2 3 5" xfId="2644" xr:uid="{00000000-0005-0000-0000-0000840A0000}"/>
    <cellStyle name="20% - 强调文字颜色 3 2 4 2 2 3 5 2" xfId="21909" xr:uid="{00000000-0005-0000-0000-0000C5550000}"/>
    <cellStyle name="20% - 强调文字颜色 3 2 4 2 2 3 5 3" xfId="21911" xr:uid="{00000000-0005-0000-0000-0000C7550000}"/>
    <cellStyle name="20% - 强调文字颜色 3 2 4 2 2 3 5 4" xfId="21913" xr:uid="{00000000-0005-0000-0000-0000C9550000}"/>
    <cellStyle name="20% - 强调文字颜色 3 2 4 2 2 3 5 5" xfId="21915" xr:uid="{00000000-0005-0000-0000-0000CB550000}"/>
    <cellStyle name="20% - 强调文字颜色 3 2 4 2 2 3 6" xfId="4639" xr:uid="{00000000-0005-0000-0000-00004F120000}"/>
    <cellStyle name="20% - 强调文字颜色 3 2 4 2 2 3 7" xfId="4649" xr:uid="{00000000-0005-0000-0000-000059120000}"/>
    <cellStyle name="20% - 强调文字颜色 3 2 4 2 2 3 8" xfId="16160" xr:uid="{00000000-0005-0000-0000-0000503F0000}"/>
    <cellStyle name="20% - 强调文字颜色 3 2 4 2 2 3 9" xfId="12209" xr:uid="{00000000-0005-0000-0000-0000E12F0000}"/>
    <cellStyle name="20% - 强调文字颜色 3 2 4 2 2 4" xfId="2428" xr:uid="{00000000-0005-0000-0000-0000AC090000}"/>
    <cellStyle name="20% - 强调文字颜色 3 2 4 2 2 5" xfId="2441" xr:uid="{00000000-0005-0000-0000-0000B9090000}"/>
    <cellStyle name="20% - 强调文字颜色 3 2 4 2 3" xfId="14595" xr:uid="{00000000-0005-0000-0000-000033390000}"/>
    <cellStyle name="20% - 强调文字颜色 3 2 4 2 3 10" xfId="149" xr:uid="{00000000-0005-0000-0000-00009D000000}"/>
    <cellStyle name="20% - 强调文字颜色 3 2 4 2 3 2" xfId="16054" xr:uid="{00000000-0005-0000-0000-0000E63E0000}"/>
    <cellStyle name="20% - 强调文字颜色 3 2 4 2 3 2 2" xfId="21917" xr:uid="{00000000-0005-0000-0000-0000CD550000}"/>
    <cellStyle name="20% - 强调文字颜色 3 2 4 2 3 2 2 2" xfId="14826" xr:uid="{00000000-0005-0000-0000-00001A3A0000}"/>
    <cellStyle name="20% - 强调文字颜色 3 2 4 2 3 2 2 3" xfId="14829" xr:uid="{00000000-0005-0000-0000-00001D3A0000}"/>
    <cellStyle name="20% - 强调文字颜色 3 2 4 2 3 2 2 4" xfId="21362" xr:uid="{00000000-0005-0000-0000-0000A2530000}"/>
    <cellStyle name="20% - 强调文字颜色 3 2 4 2 3 2 2 5" xfId="21365" xr:uid="{00000000-0005-0000-0000-0000A5530000}"/>
    <cellStyle name="20% - 强调文字颜色 3 2 4 2 3 2 3" xfId="21918" xr:uid="{00000000-0005-0000-0000-0000CE550000}"/>
    <cellStyle name="20% - 强调文字颜色 3 2 4 2 3 2 4" xfId="18263" xr:uid="{00000000-0005-0000-0000-000087470000}"/>
    <cellStyle name="20% - 强调文字颜色 3 2 4 2 3 2 5" xfId="5507" xr:uid="{00000000-0005-0000-0000-0000B3150000}"/>
    <cellStyle name="20% - 强调文字颜色 3 2 4 2 3 2 6" xfId="5521" xr:uid="{00000000-0005-0000-0000-0000C1150000}"/>
    <cellStyle name="20% - 强调文字颜色 3 2 4 2 3 3" xfId="16059" xr:uid="{00000000-0005-0000-0000-0000EB3E0000}"/>
    <cellStyle name="20% - 强调文字颜色 3 2 4 2 3 3 2" xfId="21921" xr:uid="{00000000-0005-0000-0000-0000D1550000}"/>
    <cellStyle name="20% - 强调文字颜色 3 2 4 2 3 3 2 2" xfId="14860" xr:uid="{00000000-0005-0000-0000-00003C3A0000}"/>
    <cellStyle name="20% - 强调文字颜色 3 2 4 2 3 3 2 3" xfId="14869" xr:uid="{00000000-0005-0000-0000-0000453A0000}"/>
    <cellStyle name="20% - 强调文字颜色 3 2 4 2 3 3 2 4" xfId="21426" xr:uid="{00000000-0005-0000-0000-0000E2530000}"/>
    <cellStyle name="20% - 强调文字颜色 3 2 4 2 3 3 2 5" xfId="21924" xr:uid="{00000000-0005-0000-0000-0000D4550000}"/>
    <cellStyle name="20% - 强调文字颜色 3 2 4 2 3 3 3" xfId="21927" xr:uid="{00000000-0005-0000-0000-0000D7550000}"/>
    <cellStyle name="20% - 强调文字颜色 3 2 4 2 3 3 4" xfId="16517" xr:uid="{00000000-0005-0000-0000-0000B5400000}"/>
    <cellStyle name="20% - 强调文字颜色 3 2 4 2 3 3 5" xfId="16531" xr:uid="{00000000-0005-0000-0000-0000C3400000}"/>
    <cellStyle name="20% - 强调文字颜色 3 2 4 2 3 3 6" xfId="16540" xr:uid="{00000000-0005-0000-0000-0000CC400000}"/>
    <cellStyle name="20% - 强调文字颜色 3 2 4 2 3 4" xfId="21932" xr:uid="{00000000-0005-0000-0000-0000DC550000}"/>
    <cellStyle name="20% - 强调文字颜色 3 2 4 2 3 4 2" xfId="6719" xr:uid="{00000000-0005-0000-0000-00006F1A0000}"/>
    <cellStyle name="20% - 强调文字颜色 3 2 4 2 3 4 3" xfId="6726" xr:uid="{00000000-0005-0000-0000-0000761A0000}"/>
    <cellStyle name="20% - 强调文字颜色 3 2 4 2 3 4 4" xfId="1887" xr:uid="{00000000-0005-0000-0000-00008F070000}"/>
    <cellStyle name="20% - 强调文字颜色 3 2 4 2 3 4 5" xfId="1912" xr:uid="{00000000-0005-0000-0000-0000A8070000}"/>
    <cellStyle name="20% - 强调文字颜色 3 2 4 2 3 5" xfId="21935" xr:uid="{00000000-0005-0000-0000-0000DF550000}"/>
    <cellStyle name="20% - 强调文字颜色 3 2 4 2 3 5 2" xfId="21939" xr:uid="{00000000-0005-0000-0000-0000E3550000}"/>
    <cellStyle name="20% - 强调文字颜色 3 2 4 2 3 5 3" xfId="21944" xr:uid="{00000000-0005-0000-0000-0000E8550000}"/>
    <cellStyle name="20% - 强调文字颜色 3 2 4 2 3 5 4" xfId="21949" xr:uid="{00000000-0005-0000-0000-0000ED550000}"/>
    <cellStyle name="20% - 强调文字颜色 3 2 4 2 3 5 5" xfId="21954" xr:uid="{00000000-0005-0000-0000-0000F2550000}"/>
    <cellStyle name="20% - 强调文字颜色 3 2 4 2 3 6" xfId="21957" xr:uid="{00000000-0005-0000-0000-0000F5550000}"/>
    <cellStyle name="20% - 强调文字颜色 3 2 4 2 3 7" xfId="21962" xr:uid="{00000000-0005-0000-0000-0000FA550000}"/>
    <cellStyle name="20% - 强调文字颜色 3 2 4 2 3 8" xfId="21965" xr:uid="{00000000-0005-0000-0000-0000FD550000}"/>
    <cellStyle name="20% - 强调文字颜色 3 2 4 2 3 9" xfId="21968" xr:uid="{00000000-0005-0000-0000-000000560000}"/>
    <cellStyle name="20% - 强调文字颜色 3 2 4 2 4" xfId="14602" xr:uid="{00000000-0005-0000-0000-00003A390000}"/>
    <cellStyle name="20% - 强调文字颜色 3 2 4 2 4 2" xfId="16295" xr:uid="{00000000-0005-0000-0000-0000D73F0000}"/>
    <cellStyle name="20% - 强调文字颜色 3 2 4 2 4 2 2" xfId="21970" xr:uid="{00000000-0005-0000-0000-000002560000}"/>
    <cellStyle name="20% - 强调文字颜色 3 2 4 2 4 2 3" xfId="21971" xr:uid="{00000000-0005-0000-0000-000003560000}"/>
    <cellStyle name="20% - 强调文字颜色 3 2 4 2 4 2 4" xfId="21973" xr:uid="{00000000-0005-0000-0000-000005560000}"/>
    <cellStyle name="20% - 强调文字颜色 3 2 4 2 4 2 5" xfId="21975" xr:uid="{00000000-0005-0000-0000-000007560000}"/>
    <cellStyle name="20% - 强调文字颜色 3 2 4 2 4 3" xfId="21979" xr:uid="{00000000-0005-0000-0000-00000B560000}"/>
    <cellStyle name="20% - 强调文字颜色 3 2 4 2 4 3 2" xfId="6911" xr:uid="{00000000-0005-0000-0000-00002F1B0000}"/>
    <cellStyle name="20% - 强调文字颜色 3 2 4 2 4 3 3" xfId="6914" xr:uid="{00000000-0005-0000-0000-0000321B0000}"/>
    <cellStyle name="20% - 强调文字颜色 3 2 4 2 4 3 4" xfId="6917" xr:uid="{00000000-0005-0000-0000-0000351B0000}"/>
    <cellStyle name="20% - 强调文字颜色 3 2 4 2 4 3 5" xfId="6919" xr:uid="{00000000-0005-0000-0000-0000371B0000}"/>
    <cellStyle name="20% - 强调文字颜色 3 2 4 2 4 4" xfId="21980" xr:uid="{00000000-0005-0000-0000-00000C560000}"/>
    <cellStyle name="20% - 强调文字颜色 3 2 4 2 4 5" xfId="21983" xr:uid="{00000000-0005-0000-0000-00000F560000}"/>
    <cellStyle name="20% - 强调文字颜色 3 2 4 2 4 6" xfId="21987" xr:uid="{00000000-0005-0000-0000-000013560000}"/>
    <cellStyle name="20% - 强调文字颜色 3 2 4 2 4 7" xfId="21991" xr:uid="{00000000-0005-0000-0000-000017560000}"/>
    <cellStyle name="20% - 强调文字颜色 3 2 4 2 4 8" xfId="21993" xr:uid="{00000000-0005-0000-0000-000019560000}"/>
    <cellStyle name="20% - 强调文字颜色 3 2 4 2 5" xfId="13819" xr:uid="{00000000-0005-0000-0000-00002B360000}"/>
    <cellStyle name="20% - 强调文字颜色 3 2 4 2 5 2" xfId="7304" xr:uid="{00000000-0005-0000-0000-0000B81C0000}"/>
    <cellStyle name="20% - 强调文字颜色 3 2 4 2 5 2 2" xfId="21995" xr:uid="{00000000-0005-0000-0000-00001B560000}"/>
    <cellStyle name="20% - 强调文字颜色 3 2 4 2 5 2 3" xfId="21996" xr:uid="{00000000-0005-0000-0000-00001C560000}"/>
    <cellStyle name="20% - 强调文字颜色 3 2 4 2 5 2 4" xfId="21998" xr:uid="{00000000-0005-0000-0000-00001E560000}"/>
    <cellStyle name="20% - 强调文字颜色 3 2 4 2 5 2 5" xfId="22001" xr:uid="{00000000-0005-0000-0000-000021560000}"/>
    <cellStyle name="20% - 强调文字颜色 3 2 4 2 5 3" xfId="330" xr:uid="{00000000-0005-0000-0000-000062010000}"/>
    <cellStyle name="20% - 强调文字颜色 3 2 4 2 5 3 2" xfId="22004" xr:uid="{00000000-0005-0000-0000-000024560000}"/>
    <cellStyle name="20% - 强调文字颜色 3 2 4 2 5 3 3" xfId="22005" xr:uid="{00000000-0005-0000-0000-000025560000}"/>
    <cellStyle name="20% - 强调文字颜色 3 2 4 2 5 3 4" xfId="22006" xr:uid="{00000000-0005-0000-0000-000026560000}"/>
    <cellStyle name="20% - 强调文字颜色 3 2 4 2 5 3 5" xfId="22007" xr:uid="{00000000-0005-0000-0000-000027560000}"/>
    <cellStyle name="20% - 强调文字颜色 3 2 4 2 5 4" xfId="933" xr:uid="{00000000-0005-0000-0000-0000D5030000}"/>
    <cellStyle name="20% - 强调文字颜色 3 2 4 2 5 5" xfId="1069" xr:uid="{00000000-0005-0000-0000-00005D040000}"/>
    <cellStyle name="20% - 强调文字颜色 3 2 4 2 5 6" xfId="1167" xr:uid="{00000000-0005-0000-0000-0000BF040000}"/>
    <cellStyle name="20% - 强调文字颜色 3 2 4 2 5 7" xfId="22009" xr:uid="{00000000-0005-0000-0000-000029560000}"/>
    <cellStyle name="20% - 强调文字颜色 3 2 4 2 5 8" xfId="22012" xr:uid="{00000000-0005-0000-0000-00002C560000}"/>
    <cellStyle name="20% - 强调文字颜色 3 2 4 2 6" xfId="13826" xr:uid="{00000000-0005-0000-0000-000032360000}"/>
    <cellStyle name="20% - 强调文字颜色 3 2 4 2 6 2" xfId="16350" xr:uid="{00000000-0005-0000-0000-00000E400000}"/>
    <cellStyle name="20% - 强调文字颜色 3 2 4 2 6 2 2" xfId="7212" xr:uid="{00000000-0005-0000-0000-00005C1C0000}"/>
    <cellStyle name="20% - 强调文字颜色 3 2 4 2 6 2 3" xfId="1596" xr:uid="{00000000-0005-0000-0000-00006C060000}"/>
    <cellStyle name="20% - 强调文字颜色 3 2 4 2 6 2 4" xfId="1618" xr:uid="{00000000-0005-0000-0000-000082060000}"/>
    <cellStyle name="20% - 强调文字颜色 3 2 4 2 6 2 5" xfId="4855" xr:uid="{00000000-0005-0000-0000-000027130000}"/>
    <cellStyle name="20% - 强调文字颜色 3 2 4 2 6 3" xfId="16360" xr:uid="{00000000-0005-0000-0000-000018400000}"/>
    <cellStyle name="20% - 强调文字颜色 3 2 4 2 6 4" xfId="16367" xr:uid="{00000000-0005-0000-0000-00001F400000}"/>
    <cellStyle name="20% - 强调文字颜色 3 2 4 2 6 5" xfId="16375" xr:uid="{00000000-0005-0000-0000-000027400000}"/>
    <cellStyle name="20% - 强调文字颜色 3 2 4 2 6 6" xfId="16383" xr:uid="{00000000-0005-0000-0000-00002F400000}"/>
    <cellStyle name="20% - 强调文字颜色 3 2 4 2 6 7" xfId="22014" xr:uid="{00000000-0005-0000-0000-00002E560000}"/>
    <cellStyle name="20% - 强调文字颜色 3 2 4 2 7" xfId="915" xr:uid="{00000000-0005-0000-0000-0000C3030000}"/>
    <cellStyle name="20% - 强调文字颜色 3 2 4 2 7 2" xfId="16112" xr:uid="{00000000-0005-0000-0000-0000203F0000}"/>
    <cellStyle name="20% - 强调文字颜色 3 2 4 2 7 2 2" xfId="22021" xr:uid="{00000000-0005-0000-0000-000035560000}"/>
    <cellStyle name="20% - 强调文字颜色 3 2 4 2 7 2 3" xfId="22024" xr:uid="{00000000-0005-0000-0000-000038560000}"/>
    <cellStyle name="20% - 强调文字颜色 3 2 4 2 7 2 4" xfId="22026" xr:uid="{00000000-0005-0000-0000-00003A560000}"/>
    <cellStyle name="20% - 强调文字颜色 3 2 4 2 7 2 5" xfId="22027" xr:uid="{00000000-0005-0000-0000-00003B560000}"/>
    <cellStyle name="20% - 强调文字颜色 3 2 4 2 7 3" xfId="4907" xr:uid="{00000000-0005-0000-0000-00005B130000}"/>
    <cellStyle name="20% - 强调文字颜色 3 2 4 2 7 4" xfId="4921" xr:uid="{00000000-0005-0000-0000-000069130000}"/>
    <cellStyle name="20% - 强调文字颜色 3 2 4 2 7 5" xfId="4936" xr:uid="{00000000-0005-0000-0000-000078130000}"/>
    <cellStyle name="20% - 强调文字颜色 3 2 4 2 7 6" xfId="4953" xr:uid="{00000000-0005-0000-0000-000089130000}"/>
    <cellStyle name="20% - 强调文字颜色 3 2 4 2 7 7" xfId="4966" xr:uid="{00000000-0005-0000-0000-000096130000}"/>
    <cellStyle name="20% - 强调文字颜色 3 2 4 2 8" xfId="4525" xr:uid="{00000000-0005-0000-0000-0000DD110000}"/>
    <cellStyle name="20% - 强调文字颜色 3 2 4 2 8 2" xfId="16448" xr:uid="{00000000-0005-0000-0000-000070400000}"/>
    <cellStyle name="20% - 强调文字颜色 3 2 4 2 8 3" xfId="4987" xr:uid="{00000000-0005-0000-0000-0000AB130000}"/>
    <cellStyle name="20% - 强调文字颜色 3 2 4 2 8 4" xfId="5010" xr:uid="{00000000-0005-0000-0000-0000C2130000}"/>
    <cellStyle name="20% - 强调文字颜色 3 2 4 2 8 5" xfId="5031" xr:uid="{00000000-0005-0000-0000-0000D7130000}"/>
    <cellStyle name="20% - 强调文字颜色 3 2 4 2 8 6" xfId="5044" xr:uid="{00000000-0005-0000-0000-0000E4130000}"/>
    <cellStyle name="20% - 强调文字颜色 3 2 4 2 9" xfId="4534" xr:uid="{00000000-0005-0000-0000-0000E6110000}"/>
    <cellStyle name="20% - 强调文字颜色 3 2 4 2 9 2" xfId="16473" xr:uid="{00000000-0005-0000-0000-000089400000}"/>
    <cellStyle name="20% - 强调文字颜色 3 2 4 2 9 3" xfId="3541" xr:uid="{00000000-0005-0000-0000-0000050E0000}"/>
    <cellStyle name="20% - 强调文字颜色 3 2 4 2 9 4" xfId="5069" xr:uid="{00000000-0005-0000-0000-0000FD130000}"/>
    <cellStyle name="20% - 强调文字颜色 3 2 4 2 9 5" xfId="5075" xr:uid="{00000000-0005-0000-0000-000003140000}"/>
    <cellStyle name="20% - 强调文字颜色 3 2 4 2 9 6" xfId="5088" xr:uid="{00000000-0005-0000-0000-000010140000}"/>
    <cellStyle name="20% - 强调文字颜色 3 2 4 20" xfId="21805" xr:uid="{00000000-0005-0000-0000-00005D550000}"/>
    <cellStyle name="20% - 强调文字颜色 3 2 4 3" xfId="19187" xr:uid="{00000000-0005-0000-0000-0000234B0000}"/>
    <cellStyle name="20% - 强调文字颜色 3 2 4 3 2" xfId="20143" xr:uid="{00000000-0005-0000-0000-0000DF4E0000}"/>
    <cellStyle name="20% - 强调文字颜色 3 2 4 3 2 2" xfId="2052" xr:uid="{00000000-0005-0000-0000-000034080000}"/>
    <cellStyle name="20% - 强调文字颜色 3 2 4 3 2 2 2" xfId="5598" xr:uid="{00000000-0005-0000-0000-00000E160000}"/>
    <cellStyle name="20% - 强调文字颜色 3 2 4 3 2 2 2 2" xfId="872" xr:uid="{00000000-0005-0000-0000-000098030000}"/>
    <cellStyle name="20% - 强调文字颜色 3 2 4 3 2 2 2 2 2" xfId="4929" xr:uid="{00000000-0005-0000-0000-000071130000}"/>
    <cellStyle name="20% - 强调文字颜色 3 2 4 3 2 2 2 2 3" xfId="4943" xr:uid="{00000000-0005-0000-0000-00007F130000}"/>
    <cellStyle name="20% - 强调文字颜色 3 2 4 3 2 2 2 2 4" xfId="22028" xr:uid="{00000000-0005-0000-0000-00003C560000}"/>
    <cellStyle name="20% - 强调文字颜色 3 2 4 3 2 2 2 2 5" xfId="22029" xr:uid="{00000000-0005-0000-0000-00003D560000}"/>
    <cellStyle name="20% - 强调文字颜色 3 2 4 3 2 2 2 3" xfId="5606" xr:uid="{00000000-0005-0000-0000-000016160000}"/>
    <cellStyle name="20% - 强调文字颜色 3 2 4 3 2 2 2 4" xfId="5611" xr:uid="{00000000-0005-0000-0000-00001B160000}"/>
    <cellStyle name="20% - 强调文字颜色 3 2 4 3 2 2 2 5" xfId="5618" xr:uid="{00000000-0005-0000-0000-000022160000}"/>
    <cellStyle name="20% - 强调文字颜色 3 2 4 3 2 2 2 6" xfId="9356" xr:uid="{00000000-0005-0000-0000-0000BC240000}"/>
    <cellStyle name="20% - 强调文字颜色 3 2 4 3 2 2 3" xfId="5624" xr:uid="{00000000-0005-0000-0000-000028160000}"/>
    <cellStyle name="20% - 强调文字颜色 3 2 4 3 2 2 3 2" xfId="22030" xr:uid="{00000000-0005-0000-0000-00003E560000}"/>
    <cellStyle name="20% - 强调文字颜色 3 2 4 3 2 2 3 2 2" xfId="1098" xr:uid="{00000000-0005-0000-0000-00007A040000}"/>
    <cellStyle name="20% - 强调文字颜色 3 2 4 3 2 2 3 2 3" xfId="1121" xr:uid="{00000000-0005-0000-0000-000091040000}"/>
    <cellStyle name="20% - 强调文字颜色 3 2 4 3 2 2 3 2 4" xfId="1144" xr:uid="{00000000-0005-0000-0000-0000A8040000}"/>
    <cellStyle name="20% - 强调文字颜色 3 2 4 3 2 2 3 2 5" xfId="13058" xr:uid="{00000000-0005-0000-0000-000032330000}"/>
    <cellStyle name="20% - 强调文字颜色 3 2 4 3 2 2 3 3" xfId="22031" xr:uid="{00000000-0005-0000-0000-00003F560000}"/>
    <cellStyle name="20% - 强调文字颜色 3 2 4 3 2 2 3 4" xfId="22032" xr:uid="{00000000-0005-0000-0000-000040560000}"/>
    <cellStyle name="20% - 强调文字颜色 3 2 4 3 2 2 3 5" xfId="22034" xr:uid="{00000000-0005-0000-0000-000042560000}"/>
    <cellStyle name="20% - 强调文字颜色 3 2 4 3 2 2 3 6" xfId="22036" xr:uid="{00000000-0005-0000-0000-000044560000}"/>
    <cellStyle name="20% - 强调文字颜色 3 2 4 3 2 2 4" xfId="5634" xr:uid="{00000000-0005-0000-0000-000032160000}"/>
    <cellStyle name="20% - 强调文字颜色 3 2 4 3 2 2 4 2" xfId="22039" xr:uid="{00000000-0005-0000-0000-000047560000}"/>
    <cellStyle name="20% - 强调文字颜色 3 2 4 3 2 2 4 3" xfId="22040" xr:uid="{00000000-0005-0000-0000-000048560000}"/>
    <cellStyle name="20% - 强调文字颜色 3 2 4 3 2 2 4 4" xfId="22041" xr:uid="{00000000-0005-0000-0000-000049560000}"/>
    <cellStyle name="20% - 强调文字颜色 3 2 4 3 2 2 4 5" xfId="22043" xr:uid="{00000000-0005-0000-0000-00004B560000}"/>
    <cellStyle name="20% - 强调文字颜色 3 2 4 3 2 2 5" xfId="5644" xr:uid="{00000000-0005-0000-0000-00003C160000}"/>
    <cellStyle name="20% - 强调文字颜色 3 2 4 3 2 2 6" xfId="5649" xr:uid="{00000000-0005-0000-0000-000041160000}"/>
    <cellStyle name="20% - 强调文字颜色 3 2 4 3 2 2 7" xfId="5652" xr:uid="{00000000-0005-0000-0000-000044160000}"/>
    <cellStyle name="20% - 强调文字颜色 3 2 4 3 2 2 8" xfId="22048" xr:uid="{00000000-0005-0000-0000-000050560000}"/>
    <cellStyle name="20% - 强调文字颜色 3 2 4 3 2 3" xfId="5163" xr:uid="{00000000-0005-0000-0000-00005B140000}"/>
    <cellStyle name="20% - 强调文字颜色 3 2 4 3 2 4" xfId="5173" xr:uid="{00000000-0005-0000-0000-000065140000}"/>
    <cellStyle name="20% - 强调文字颜色 3 2 4 3 2 5" xfId="5788" xr:uid="{00000000-0005-0000-0000-0000CC160000}"/>
    <cellStyle name="20% - 强调文字颜色 3 2 4 3 3" xfId="20148" xr:uid="{00000000-0005-0000-0000-0000E44E0000}"/>
    <cellStyle name="20% - 强调文字颜色 3 2 4 3 3 2" xfId="22049" xr:uid="{00000000-0005-0000-0000-000051560000}"/>
    <cellStyle name="20% - 强调文字颜色 3 2 4 3 3 2 2" xfId="16908" xr:uid="{00000000-0005-0000-0000-00003C420000}"/>
    <cellStyle name="20% - 强调文字颜色 3 2 4 3 3 2 2 2" xfId="15370" xr:uid="{00000000-0005-0000-0000-00003A3C0000}"/>
    <cellStyle name="20% - 强调文字颜色 3 2 4 3 3 2 2 3" xfId="13899" xr:uid="{00000000-0005-0000-0000-00007B360000}"/>
    <cellStyle name="20% - 强调文字颜色 3 2 4 3 3 2 2 4" xfId="13912" xr:uid="{00000000-0005-0000-0000-000088360000}"/>
    <cellStyle name="20% - 强调文字颜色 3 2 4 3 3 2 2 5" xfId="13918" xr:uid="{00000000-0005-0000-0000-00008E360000}"/>
    <cellStyle name="20% - 强调文字颜色 3 2 4 3 3 2 3" xfId="16912" xr:uid="{00000000-0005-0000-0000-000040420000}"/>
    <cellStyle name="20% - 强调文字颜色 3 2 4 3 3 2 4" xfId="16916" xr:uid="{00000000-0005-0000-0000-000044420000}"/>
    <cellStyle name="20% - 强调文字颜色 3 2 4 3 3 2 5" xfId="21204" xr:uid="{00000000-0005-0000-0000-000004530000}"/>
    <cellStyle name="20% - 强调文字颜色 3 2 4 3 3 2 6" xfId="21209" xr:uid="{00000000-0005-0000-0000-000009530000}"/>
    <cellStyle name="20% - 强调文字颜色 3 2 4 3 3 3" xfId="22050" xr:uid="{00000000-0005-0000-0000-000052560000}"/>
    <cellStyle name="20% - 强调文字颜色 3 2 4 3 3 3 2" xfId="16924" xr:uid="{00000000-0005-0000-0000-00004C420000}"/>
    <cellStyle name="20% - 强调文字颜色 3 2 4 3 3 3 2 2" xfId="2983" xr:uid="{00000000-0005-0000-0000-0000D70B0000}"/>
    <cellStyle name="20% - 强调文字颜色 3 2 4 3 3 3 2 3" xfId="2993" xr:uid="{00000000-0005-0000-0000-0000E10B0000}"/>
    <cellStyle name="20% - 强调文字颜色 3 2 4 3 3 3 2 4" xfId="22051" xr:uid="{00000000-0005-0000-0000-000053560000}"/>
    <cellStyle name="20% - 强调文字颜色 3 2 4 3 3 3 2 5" xfId="22052" xr:uid="{00000000-0005-0000-0000-000054560000}"/>
    <cellStyle name="20% - 强调文字颜色 3 2 4 3 3 3 3" xfId="16927" xr:uid="{00000000-0005-0000-0000-00004F420000}"/>
    <cellStyle name="20% - 强调文字颜色 3 2 4 3 3 3 4" xfId="16929" xr:uid="{00000000-0005-0000-0000-000051420000}"/>
    <cellStyle name="20% - 强调文字颜色 3 2 4 3 3 3 5" xfId="21221" xr:uid="{00000000-0005-0000-0000-000015530000}"/>
    <cellStyle name="20% - 强调文字颜色 3 2 4 3 3 3 6" xfId="15239" xr:uid="{00000000-0005-0000-0000-0000B73B0000}"/>
    <cellStyle name="20% - 强调文字颜色 3 2 4 3 3 4" xfId="22054" xr:uid="{00000000-0005-0000-0000-000056560000}"/>
    <cellStyle name="20% - 强调文字颜色 3 2 4 3 3 4 2" xfId="22057" xr:uid="{00000000-0005-0000-0000-000059560000}"/>
    <cellStyle name="20% - 强调文字颜色 3 2 4 3 3 4 3" xfId="22060" xr:uid="{00000000-0005-0000-0000-00005C560000}"/>
    <cellStyle name="20% - 强调文字颜色 3 2 4 3 3 4 4" xfId="22062" xr:uid="{00000000-0005-0000-0000-00005E560000}"/>
    <cellStyle name="20% - 强调文字颜色 3 2 4 3 3 4 5" xfId="21237" xr:uid="{00000000-0005-0000-0000-000025530000}"/>
    <cellStyle name="20% - 强调文字颜色 3 2 4 3 3 5" xfId="19232" xr:uid="{00000000-0005-0000-0000-0000504B0000}"/>
    <cellStyle name="20% - 强调文字颜色 3 2 4 3 3 5 2" xfId="22064" xr:uid="{00000000-0005-0000-0000-000060560000}"/>
    <cellStyle name="20% - 强调文字颜色 3 2 4 3 3 5 3" xfId="22066" xr:uid="{00000000-0005-0000-0000-000062560000}"/>
    <cellStyle name="20% - 强调文字颜色 3 2 4 3 3 5 4" xfId="22068" xr:uid="{00000000-0005-0000-0000-000064560000}"/>
    <cellStyle name="20% - 强调文字颜色 3 2 4 3 3 5 5" xfId="22074" xr:uid="{00000000-0005-0000-0000-00006A560000}"/>
    <cellStyle name="20% - 强调文字颜色 3 2 4 3 3 6" xfId="19236" xr:uid="{00000000-0005-0000-0000-0000544B0000}"/>
    <cellStyle name="20% - 强调文字颜色 3 2 4 3 3 7" xfId="19242" xr:uid="{00000000-0005-0000-0000-00005A4B0000}"/>
    <cellStyle name="20% - 强调文字颜色 3 2 4 3 3 8" xfId="22075" xr:uid="{00000000-0005-0000-0000-00006B560000}"/>
    <cellStyle name="20% - 强调文字颜色 3 2 4 3 3 9" xfId="22079" xr:uid="{00000000-0005-0000-0000-00006F560000}"/>
    <cellStyle name="20% - 强调文字颜色 3 2 4 3 4" xfId="20152" xr:uid="{00000000-0005-0000-0000-0000E84E0000}"/>
    <cellStyle name="20% - 强调文字颜色 3 2 4 3 5" xfId="13834" xr:uid="{00000000-0005-0000-0000-00003A360000}"/>
    <cellStyle name="20% - 强调文字颜色 3 2 4 4" xfId="19191" xr:uid="{00000000-0005-0000-0000-0000274B0000}"/>
    <cellStyle name="20% - 强调文字颜色 3 2 4 4 2" xfId="20182" xr:uid="{00000000-0005-0000-0000-0000064F0000}"/>
    <cellStyle name="20% - 强调文字颜色 3 2 4 4 2 2" xfId="22085" xr:uid="{00000000-0005-0000-0000-000075560000}"/>
    <cellStyle name="20% - 强调文字颜色 3 2 4 4 2 3" xfId="22088" xr:uid="{00000000-0005-0000-0000-000078560000}"/>
    <cellStyle name="20% - 强调文字颜色 3 2 4 4 2 4" xfId="22090" xr:uid="{00000000-0005-0000-0000-00007A560000}"/>
    <cellStyle name="20% - 强调文字颜色 3 2 4 4 2 5" xfId="22093" xr:uid="{00000000-0005-0000-0000-00007D560000}"/>
    <cellStyle name="20% - 强调文字颜色 3 2 4 4 3" xfId="20190" xr:uid="{00000000-0005-0000-0000-00000E4F0000}"/>
    <cellStyle name="20% - 强调文字颜色 3 2 4 4 4" xfId="514" xr:uid="{00000000-0005-0000-0000-000024020000}"/>
    <cellStyle name="20% - 强调文字颜色 3 2 4 5" xfId="19194" xr:uid="{00000000-0005-0000-0000-00002A4B0000}"/>
    <cellStyle name="20% - 强调文字颜色 3 2 4 5 2" xfId="20212" xr:uid="{00000000-0005-0000-0000-0000244F0000}"/>
    <cellStyle name="20% - 强调文字颜色 3 2 4 5 2 2" xfId="1835" xr:uid="{00000000-0005-0000-0000-00005B070000}"/>
    <cellStyle name="20% - 强调文字颜色 3 2 4 5 2 3" xfId="2083" xr:uid="{00000000-0005-0000-0000-000053080000}"/>
    <cellStyle name="20% - 强调文字颜色 3 2 4 5 2 4" xfId="2147" xr:uid="{00000000-0005-0000-0000-000093080000}"/>
    <cellStyle name="20% - 强调文字颜色 3 2 4 5 2 5" xfId="4590" xr:uid="{00000000-0005-0000-0000-00001E120000}"/>
    <cellStyle name="20% - 强调文字颜色 3 2 4 5 3" xfId="20219" xr:uid="{00000000-0005-0000-0000-00002B4F0000}"/>
    <cellStyle name="20% - 强调文字颜色 3 2 4 5 3 2" xfId="2601" xr:uid="{00000000-0005-0000-0000-0000590A0000}"/>
    <cellStyle name="20% - 强调文字颜色 3 2 4 5 3 3" xfId="2619" xr:uid="{00000000-0005-0000-0000-00006B0A0000}"/>
    <cellStyle name="20% - 强调文字颜色 3 2 4 5 3 4" xfId="2642" xr:uid="{00000000-0005-0000-0000-0000820A0000}"/>
    <cellStyle name="20% - 强调文字颜色 3 2 4 5 3 5" xfId="4637" xr:uid="{00000000-0005-0000-0000-00004D120000}"/>
    <cellStyle name="20% - 强调文字颜色 3 2 4 5 4" xfId="20226" xr:uid="{00000000-0005-0000-0000-0000324F0000}"/>
    <cellStyle name="20% - 强调文字颜色 3 2 4 5 5" xfId="13851" xr:uid="{00000000-0005-0000-0000-00004B360000}"/>
    <cellStyle name="20% - 强调文字颜色 3 2 4 5 6" xfId="13858" xr:uid="{00000000-0005-0000-0000-000052360000}"/>
    <cellStyle name="20% - 强调文字颜色 3 2 4 5 7" xfId="13864" xr:uid="{00000000-0005-0000-0000-000058360000}"/>
    <cellStyle name="20% - 强调文字颜色 3 2 4 5 8" xfId="13870" xr:uid="{00000000-0005-0000-0000-00005E360000}"/>
    <cellStyle name="20% - 强调文字颜色 3 2 4 6" xfId="22094" xr:uid="{00000000-0005-0000-0000-00007E560000}"/>
    <cellStyle name="20% - 强调文字颜色 3 2 4 6 2" xfId="20248" xr:uid="{00000000-0005-0000-0000-0000484F0000}"/>
    <cellStyle name="20% - 强调文字颜色 3 2 4 6 2 2" xfId="21919" xr:uid="{00000000-0005-0000-0000-0000CF550000}"/>
    <cellStyle name="20% - 强调文字颜色 3 2 4 6 2 3" xfId="18265" xr:uid="{00000000-0005-0000-0000-000089470000}"/>
    <cellStyle name="20% - 强调文字颜色 3 2 4 6 2 4" xfId="5510" xr:uid="{00000000-0005-0000-0000-0000B6150000}"/>
    <cellStyle name="20% - 强调文字颜色 3 2 4 6 2 5" xfId="5524" xr:uid="{00000000-0005-0000-0000-0000C4150000}"/>
    <cellStyle name="20% - 强调文字颜色 3 2 4 6 3" xfId="20251" xr:uid="{00000000-0005-0000-0000-00004B4F0000}"/>
    <cellStyle name="20% - 强调文字颜色 3 2 4 6 3 2" xfId="21928" xr:uid="{00000000-0005-0000-0000-0000D8550000}"/>
    <cellStyle name="20% - 强调文字颜色 3 2 4 6 3 3" xfId="16519" xr:uid="{00000000-0005-0000-0000-0000B7400000}"/>
    <cellStyle name="20% - 强调文字颜色 3 2 4 6 3 4" xfId="16534" xr:uid="{00000000-0005-0000-0000-0000C6400000}"/>
    <cellStyle name="20% - 强调文字颜色 3 2 4 6 3 5" xfId="16543" xr:uid="{00000000-0005-0000-0000-0000CF400000}"/>
    <cellStyle name="20% - 强调文字颜色 3 2 4 6 4" xfId="22097" xr:uid="{00000000-0005-0000-0000-000081560000}"/>
    <cellStyle name="20% - 强调文字颜色 3 2 4 6 5" xfId="22098" xr:uid="{00000000-0005-0000-0000-000082560000}"/>
    <cellStyle name="20% - 强调文字颜色 3 2 4 6 6" xfId="22101" xr:uid="{00000000-0005-0000-0000-000085560000}"/>
    <cellStyle name="20% - 强调文字颜色 3 2 4 6 7" xfId="22104" xr:uid="{00000000-0005-0000-0000-000088560000}"/>
    <cellStyle name="20% - 强调文字颜色 3 2 4 6 8" xfId="22107" xr:uid="{00000000-0005-0000-0000-00008B560000}"/>
    <cellStyle name="20% - 强调文字颜色 3 2 4 7" xfId="22109" xr:uid="{00000000-0005-0000-0000-00008D560000}"/>
    <cellStyle name="20% - 强调文字颜色 3 2 4 7 2" xfId="22114" xr:uid="{00000000-0005-0000-0000-000092560000}"/>
    <cellStyle name="20% - 强调文字颜色 3 2 4 7 2 2" xfId="21972" xr:uid="{00000000-0005-0000-0000-000004560000}"/>
    <cellStyle name="20% - 强调文字颜色 3 2 4 7 2 3" xfId="21974" xr:uid="{00000000-0005-0000-0000-000006560000}"/>
    <cellStyle name="20% - 强调文字颜色 3 2 4 7 2 4" xfId="21977" xr:uid="{00000000-0005-0000-0000-000009560000}"/>
    <cellStyle name="20% - 强调文字颜色 3 2 4 7 2 5" xfId="22116" xr:uid="{00000000-0005-0000-0000-000094560000}"/>
    <cellStyle name="20% - 强调文字颜色 3 2 4 7 3" xfId="22118" xr:uid="{00000000-0005-0000-0000-000096560000}"/>
    <cellStyle name="20% - 强调文字颜色 3 2 4 7 4" xfId="22119" xr:uid="{00000000-0005-0000-0000-000097560000}"/>
    <cellStyle name="20% - 强调文字颜色 3 2 4 7 5" xfId="22120" xr:uid="{00000000-0005-0000-0000-000098560000}"/>
    <cellStyle name="20% - 强调文字颜色 3 2 4 7 6" xfId="22121" xr:uid="{00000000-0005-0000-0000-000099560000}"/>
    <cellStyle name="20% - 强调文字颜色 3 2 4 7 7" xfId="22122" xr:uid="{00000000-0005-0000-0000-00009A560000}"/>
    <cellStyle name="20% - 强调文字颜色 3 2 4 8" xfId="22123" xr:uid="{00000000-0005-0000-0000-00009B560000}"/>
    <cellStyle name="20% - 强调文字颜色 3 2 4 8 2" xfId="22127" xr:uid="{00000000-0005-0000-0000-00009F560000}"/>
    <cellStyle name="20% - 强调文字颜色 3 2 4 8 2 2" xfId="21997" xr:uid="{00000000-0005-0000-0000-00001D560000}"/>
    <cellStyle name="20% - 强调文字颜色 3 2 4 8 2 3" xfId="22000" xr:uid="{00000000-0005-0000-0000-000020560000}"/>
    <cellStyle name="20% - 强调文字颜色 3 2 4 8 2 4" xfId="22003" xr:uid="{00000000-0005-0000-0000-000023560000}"/>
    <cellStyle name="20% - 强调文字颜色 3 2 4 8 2 5" xfId="22129" xr:uid="{00000000-0005-0000-0000-0000A1560000}"/>
    <cellStyle name="20% - 强调文字颜色 3 2 4 8 3" xfId="22132" xr:uid="{00000000-0005-0000-0000-0000A4560000}"/>
    <cellStyle name="20% - 强调文字颜色 3 2 4 8 4" xfId="20849" xr:uid="{00000000-0005-0000-0000-0000A1510000}"/>
    <cellStyle name="20% - 强调文字颜色 3 2 4 8 5" xfId="5742" xr:uid="{00000000-0005-0000-0000-00009E160000}"/>
    <cellStyle name="20% - 强调文字颜色 3 2 4 8 6" xfId="5757" xr:uid="{00000000-0005-0000-0000-0000AD160000}"/>
    <cellStyle name="20% - 强调文字颜色 3 2 4 8 7" xfId="5768" xr:uid="{00000000-0005-0000-0000-0000B8160000}"/>
    <cellStyle name="20% - 强调文字颜色 3 2 4 9" xfId="22133" xr:uid="{00000000-0005-0000-0000-0000A5560000}"/>
    <cellStyle name="20% - 强调文字颜色 3 2 4 9 2" xfId="22137" xr:uid="{00000000-0005-0000-0000-0000A9560000}"/>
    <cellStyle name="20% - 强调文字颜色 3 2 4 9 3" xfId="22139" xr:uid="{00000000-0005-0000-0000-0000AB560000}"/>
    <cellStyle name="20% - 强调文字颜色 3 2 4 9 4" xfId="22143" xr:uid="{00000000-0005-0000-0000-0000AF560000}"/>
    <cellStyle name="20% - 强调文字颜色 3 2 4 9 5" xfId="22149" xr:uid="{00000000-0005-0000-0000-0000B5560000}"/>
    <cellStyle name="20% - 强调文字颜色 3 2 4 9 6" xfId="22150" xr:uid="{00000000-0005-0000-0000-0000B6560000}"/>
    <cellStyle name="20% - 强调文字颜色 3 2 5" xfId="12134" xr:uid="{00000000-0005-0000-0000-0000962F0000}"/>
    <cellStyle name="20% - 强调文字颜色 3 2 5 2" xfId="22151" xr:uid="{00000000-0005-0000-0000-0000B7560000}"/>
    <cellStyle name="20% - 强调文字颜色 3 2 5 2 2" xfId="22154" xr:uid="{00000000-0005-0000-0000-0000BA560000}"/>
    <cellStyle name="20% - 强调文字颜色 3 2 5 2 2 2" xfId="7474" xr:uid="{00000000-0005-0000-0000-0000621D0000}"/>
    <cellStyle name="20% - 强调文字颜色 3 2 5 2 2 3" xfId="7485" xr:uid="{00000000-0005-0000-0000-00006D1D0000}"/>
    <cellStyle name="20% - 强调文字颜色 3 2 5 2 2 4" xfId="7494" xr:uid="{00000000-0005-0000-0000-0000761D0000}"/>
    <cellStyle name="20% - 强调文字颜色 3 2 5 2 3" xfId="22158" xr:uid="{00000000-0005-0000-0000-0000BE560000}"/>
    <cellStyle name="20% - 强调文字颜色 3 2 5 2 3 2" xfId="14383" xr:uid="{00000000-0005-0000-0000-00005F380000}"/>
    <cellStyle name="20% - 强调文字颜色 3 2 5 2 3 2 2" xfId="16618" xr:uid="{00000000-0005-0000-0000-00001A410000}"/>
    <cellStyle name="20% - 强调文字颜色 3 2 5 2 3 2 3" xfId="16624" xr:uid="{00000000-0005-0000-0000-000020410000}"/>
    <cellStyle name="20% - 强调文字颜色 3 2 5 2 3 2 4" xfId="16627" xr:uid="{00000000-0005-0000-0000-000023410000}"/>
    <cellStyle name="20% - 强调文字颜色 3 2 5 2 3 2 5" xfId="16630" xr:uid="{00000000-0005-0000-0000-000026410000}"/>
    <cellStyle name="20% - 强调文字颜色 3 2 5 2 4" xfId="22162" xr:uid="{00000000-0005-0000-0000-0000C2560000}"/>
    <cellStyle name="20% - 强调文字颜色 3 2 5 3" xfId="17519" xr:uid="{00000000-0005-0000-0000-00009F440000}"/>
    <cellStyle name="20% - 强调文字颜色 3 2 5 3 2" xfId="22168" xr:uid="{00000000-0005-0000-0000-0000C8560000}"/>
    <cellStyle name="20% - 强调文字颜色 3 2 5 3 2 2" xfId="13492" xr:uid="{00000000-0005-0000-0000-0000E4340000}"/>
    <cellStyle name="20% - 强调文字颜色 3 2 5 3 2 3" xfId="13511" xr:uid="{00000000-0005-0000-0000-0000F7340000}"/>
    <cellStyle name="20% - 强调文字颜色 3 2 5 3 3" xfId="22174" xr:uid="{00000000-0005-0000-0000-0000CE560000}"/>
    <cellStyle name="20% - 强调文字颜色 3 2 5 4" xfId="17524" xr:uid="{00000000-0005-0000-0000-0000A4440000}"/>
    <cellStyle name="20% - 强调文字颜色 3 2 5 4 2" xfId="22179" xr:uid="{00000000-0005-0000-0000-0000D3560000}"/>
    <cellStyle name="20% - 强调文字颜色 3 2 5 4 3" xfId="22183" xr:uid="{00000000-0005-0000-0000-0000D7560000}"/>
    <cellStyle name="20% - 强调文字颜色 3 2 5 4 3 2" xfId="22184" xr:uid="{00000000-0005-0000-0000-0000D8560000}"/>
    <cellStyle name="20% - 强调文字颜色 3 2 5 4 3 3" xfId="22185" xr:uid="{00000000-0005-0000-0000-0000D9560000}"/>
    <cellStyle name="20% - 强调文字颜色 3 2 5 4 3 4" xfId="22186" xr:uid="{00000000-0005-0000-0000-0000DA560000}"/>
    <cellStyle name="20% - 强调文字颜色 3 2 5 4 3 5" xfId="22188" xr:uid="{00000000-0005-0000-0000-0000DC560000}"/>
    <cellStyle name="20% - 强调文字颜色 3 2 5 4 4" xfId="261" xr:uid="{00000000-0005-0000-0000-000016010000}"/>
    <cellStyle name="20% - 强调文字颜色 3 2 5 4 5" xfId="18640" xr:uid="{00000000-0005-0000-0000-000000490000}"/>
    <cellStyle name="20% - 强调文字颜色 3 2 6" xfId="19198" xr:uid="{00000000-0005-0000-0000-00002E4B0000}"/>
    <cellStyle name="20% - 强调文字颜色 3 2 6 2" xfId="22189" xr:uid="{00000000-0005-0000-0000-0000DD560000}"/>
    <cellStyle name="20% - 强调文字颜色 3 2 6 2 2" xfId="9783" xr:uid="{00000000-0005-0000-0000-000067260000}"/>
    <cellStyle name="20% - 强调文字颜色 3 2 6 2 2 2" xfId="16992" xr:uid="{00000000-0005-0000-0000-000090420000}"/>
    <cellStyle name="20% - 强调文字颜色 3 2 6 2 2 3" xfId="7657" xr:uid="{00000000-0005-0000-0000-0000191E0000}"/>
    <cellStyle name="20% - 强调文字颜色 3 2 6 2 2 4" xfId="7671" xr:uid="{00000000-0005-0000-0000-0000271E0000}"/>
    <cellStyle name="20% - 强调文字颜色 3 2 6 2 3" xfId="22190" xr:uid="{00000000-0005-0000-0000-0000DE560000}"/>
    <cellStyle name="20% - 强调文字颜色 3 2 6 2 3 2" xfId="8961" xr:uid="{00000000-0005-0000-0000-000031230000}"/>
    <cellStyle name="20% - 强调文字颜色 3 2 6 2 3 2 2" xfId="12851" xr:uid="{00000000-0005-0000-0000-000063320000}"/>
    <cellStyle name="20% - 强调文字颜色 3 2 6 2 3 2 3" xfId="22191" xr:uid="{00000000-0005-0000-0000-0000DF560000}"/>
    <cellStyle name="20% - 强调文字颜色 3 2 6 2 3 2 4" xfId="22192" xr:uid="{00000000-0005-0000-0000-0000E0560000}"/>
    <cellStyle name="20% - 强调文字颜色 3 2 6 2 3 2 5" xfId="22193" xr:uid="{00000000-0005-0000-0000-0000E1560000}"/>
    <cellStyle name="20% - 强调文字颜色 3 2 6 2 4" xfId="22194" xr:uid="{00000000-0005-0000-0000-0000E2560000}"/>
    <cellStyle name="20% - 强调文字颜色 3 2 6 3" xfId="22195" xr:uid="{00000000-0005-0000-0000-0000E3560000}"/>
    <cellStyle name="20% - 强调文字颜色 3 2 6 3 2" xfId="22198" xr:uid="{00000000-0005-0000-0000-0000E6560000}"/>
    <cellStyle name="20% - 强调文字颜色 3 2 6 3 3" xfId="22200" xr:uid="{00000000-0005-0000-0000-0000E8560000}"/>
    <cellStyle name="20% - 强调文字颜色 3 2 6 3 3 2" xfId="9200" xr:uid="{00000000-0005-0000-0000-000020240000}"/>
    <cellStyle name="20% - 强调文字颜色 3 2 6 3 3 3" xfId="9210" xr:uid="{00000000-0005-0000-0000-00002A240000}"/>
    <cellStyle name="20% - 强调文字颜色 3 2 6 3 3 4" xfId="9216" xr:uid="{00000000-0005-0000-0000-000030240000}"/>
    <cellStyle name="20% - 强调文字颜色 3 2 6 3 3 5" xfId="9224" xr:uid="{00000000-0005-0000-0000-000038240000}"/>
    <cellStyle name="20% - 强调文字颜色 3 2 6 3 4" xfId="22201" xr:uid="{00000000-0005-0000-0000-0000E9560000}"/>
    <cellStyle name="20% - 强调文字颜色 3 2 6 3 5" xfId="22203" xr:uid="{00000000-0005-0000-0000-0000EB560000}"/>
    <cellStyle name="20% - 强调文字颜色 3 2 6 4" xfId="22204" xr:uid="{00000000-0005-0000-0000-0000EC560000}"/>
    <cellStyle name="20% - 强调文字颜色 3 2 7" xfId="19202" xr:uid="{00000000-0005-0000-0000-0000324B0000}"/>
    <cellStyle name="20% - 强调文字颜色 3 2 7 2" xfId="22206" xr:uid="{00000000-0005-0000-0000-0000EE560000}"/>
    <cellStyle name="20% - 强调文字颜色 3 2 7 2 2" xfId="22211" xr:uid="{00000000-0005-0000-0000-0000F3560000}"/>
    <cellStyle name="20% - 强调文字颜色 3 2 7 2 2 2" xfId="4396" xr:uid="{00000000-0005-0000-0000-00005C110000}"/>
    <cellStyle name="20% - 强调文字颜色 3 2 7 2 2 3" xfId="4407" xr:uid="{00000000-0005-0000-0000-000067110000}"/>
    <cellStyle name="20% - 强调文字颜色 3 2 7 2 3" xfId="22214" xr:uid="{00000000-0005-0000-0000-0000F6560000}"/>
    <cellStyle name="20% - 强调文字颜色 3 2 7 2 3 2" xfId="22217" xr:uid="{00000000-0005-0000-0000-0000F9560000}"/>
    <cellStyle name="20% - 强调文字颜色 3 2 7 2 3 2 2" xfId="6410" xr:uid="{00000000-0005-0000-0000-00003A190000}"/>
    <cellStyle name="20% - 强调文字颜色 3 2 7 2 3 2 2 2" xfId="5593" xr:uid="{00000000-0005-0000-0000-000009160000}"/>
    <cellStyle name="20% - 强调文字颜色 3 2 7 2 3 2 2 3" xfId="22222" xr:uid="{00000000-0005-0000-0000-0000FE560000}"/>
    <cellStyle name="20% - 强调文字颜色 3 2 7 2 3 2 2 4" xfId="22228" xr:uid="{00000000-0005-0000-0000-000004570000}"/>
    <cellStyle name="20% - 强调文字颜色 3 2 7 2 3 2 2 5" xfId="2523" xr:uid="{00000000-0005-0000-0000-00000B0A0000}"/>
    <cellStyle name="20% - 强调文字颜色 3 2 7 2 3 2 3" xfId="9991" xr:uid="{00000000-0005-0000-0000-000037270000}"/>
    <cellStyle name="20% - 强调文字颜色 3 2 7 2 3 2 4" xfId="9998" xr:uid="{00000000-0005-0000-0000-00003E270000}"/>
    <cellStyle name="20% - 强调文字颜色 3 2 7 2 3 2 5" xfId="22235" xr:uid="{00000000-0005-0000-0000-00000B570000}"/>
    <cellStyle name="20% - 强调文字颜色 3 2 7 2 3 2 6" xfId="22242" xr:uid="{00000000-0005-0000-0000-000012570000}"/>
    <cellStyle name="20% - 强调文字颜色 3 2 7 2 3 3" xfId="8286" xr:uid="{00000000-0005-0000-0000-00008E200000}"/>
    <cellStyle name="20% - 强调文字颜色 3 2 7 2 3 3 2" xfId="10031" xr:uid="{00000000-0005-0000-0000-00005F270000}"/>
    <cellStyle name="20% - 强调文字颜色 3 2 7 2 3 3 2 2" xfId="22247" xr:uid="{00000000-0005-0000-0000-000017570000}"/>
    <cellStyle name="20% - 强调文字颜色 3 2 7 2 3 3 2 3" xfId="22250" xr:uid="{00000000-0005-0000-0000-00001A570000}"/>
    <cellStyle name="20% - 强调文字颜色 3 2 7 2 3 3 2 4" xfId="22252" xr:uid="{00000000-0005-0000-0000-00001C570000}"/>
    <cellStyle name="20% - 强调文字颜色 3 2 7 2 3 3 2 5" xfId="22254" xr:uid="{00000000-0005-0000-0000-00001E570000}"/>
    <cellStyle name="20% - 强调文字颜色 3 2 7 2 3 3 3" xfId="10039" xr:uid="{00000000-0005-0000-0000-000067270000}"/>
    <cellStyle name="20% - 强调文字颜色 3 2 7 2 3 3 4" xfId="17427" xr:uid="{00000000-0005-0000-0000-000043440000}"/>
    <cellStyle name="20% - 强调文字颜色 3 2 7 2 3 3 5" xfId="22257" xr:uid="{00000000-0005-0000-0000-000021570000}"/>
    <cellStyle name="20% - 强调文字颜色 3 2 7 2 3 3 6" xfId="22259" xr:uid="{00000000-0005-0000-0000-000023570000}"/>
    <cellStyle name="20% - 强调文字颜色 3 2 7 2 3 4" xfId="8296" xr:uid="{00000000-0005-0000-0000-000098200000}"/>
    <cellStyle name="20% - 强调文字颜色 3 2 7 2 3 4 2" xfId="22267" xr:uid="{00000000-0005-0000-0000-00002B570000}"/>
    <cellStyle name="20% - 强调文字颜色 3 2 7 2 3 4 3" xfId="22274" xr:uid="{00000000-0005-0000-0000-000032570000}"/>
    <cellStyle name="20% - 强调文字颜色 3 2 7 2 3 4 4" xfId="22280" xr:uid="{00000000-0005-0000-0000-000038570000}"/>
    <cellStyle name="20% - 强调文字颜色 3 2 7 2 3 4 5" xfId="22285" xr:uid="{00000000-0005-0000-0000-00003D570000}"/>
    <cellStyle name="20% - 强调文字颜色 3 2 7 2 3 5" xfId="8310" xr:uid="{00000000-0005-0000-0000-0000A6200000}"/>
    <cellStyle name="20% - 强调文字颜色 3 2 7 2 3 6" xfId="8319" xr:uid="{00000000-0005-0000-0000-0000AF200000}"/>
    <cellStyle name="20% - 强调文字颜色 3 2 7 2 3 7" xfId="22290" xr:uid="{00000000-0005-0000-0000-000042570000}"/>
    <cellStyle name="20% - 强调文字颜色 3 2 7 2 3 8" xfId="22294" xr:uid="{00000000-0005-0000-0000-000046570000}"/>
    <cellStyle name="20% - 强调文字颜色 3 2 7 2 4" xfId="22295" xr:uid="{00000000-0005-0000-0000-000047570000}"/>
    <cellStyle name="20% - 强调文字颜色 3 2 7 3" xfId="22296" xr:uid="{00000000-0005-0000-0000-000048570000}"/>
    <cellStyle name="20% - 强调文字颜色 3 2 7 3 2" xfId="22298" xr:uid="{00000000-0005-0000-0000-00004A570000}"/>
    <cellStyle name="20% - 强调文字颜色 3 2 7 4" xfId="22299" xr:uid="{00000000-0005-0000-0000-00004B570000}"/>
    <cellStyle name="20% - 强调文字颜色 3 2 7 4 2" xfId="22300" xr:uid="{00000000-0005-0000-0000-00004C570000}"/>
    <cellStyle name="20% - 强调文字颜色 3 2 7 4 2 2" xfId="3118" xr:uid="{00000000-0005-0000-0000-00005E0C0000}"/>
    <cellStyle name="20% - 强调文字颜色 3 2 7 4 2 2 2" xfId="3147" xr:uid="{00000000-0005-0000-0000-00007B0C0000}"/>
    <cellStyle name="20% - 强调文字颜色 3 2 7 4 2 2 3" xfId="3178" xr:uid="{00000000-0005-0000-0000-00009A0C0000}"/>
    <cellStyle name="20% - 强调文字颜色 3 2 7 4 2 2 4" xfId="22303" xr:uid="{00000000-0005-0000-0000-00004F570000}"/>
    <cellStyle name="20% - 强调文字颜色 3 2 7 4 2 2 5" xfId="22307" xr:uid="{00000000-0005-0000-0000-000053570000}"/>
    <cellStyle name="20% - 强调文字颜色 3 2 7 4 2 3" xfId="120" xr:uid="{00000000-0005-0000-0000-00007F000000}"/>
    <cellStyle name="20% - 强调文字颜色 3 2 7 4 2 4" xfId="4495" xr:uid="{00000000-0005-0000-0000-0000BF110000}"/>
    <cellStyle name="20% - 强调文字颜色 3 2 7 4 2 5" xfId="16121" xr:uid="{00000000-0005-0000-0000-0000293F0000}"/>
    <cellStyle name="20% - 强调文字颜色 3 2 7 4 2 6" xfId="22309" xr:uid="{00000000-0005-0000-0000-000055570000}"/>
    <cellStyle name="20% - 强调文字颜色 3 2 7 4 3" xfId="22311" xr:uid="{00000000-0005-0000-0000-000057570000}"/>
    <cellStyle name="20% - 强调文字颜色 3 2 7 4 3 2" xfId="13844" xr:uid="{00000000-0005-0000-0000-000044360000}"/>
    <cellStyle name="20% - 强调文字颜色 3 2 7 4 3 2 2" xfId="18347" xr:uid="{00000000-0005-0000-0000-0000DB470000}"/>
    <cellStyle name="20% - 强调文字颜色 3 2 7 4 3 2 3" xfId="18365" xr:uid="{00000000-0005-0000-0000-0000ED470000}"/>
    <cellStyle name="20% - 强调文字颜色 3 2 7 4 3 2 4" xfId="22313" xr:uid="{00000000-0005-0000-0000-000059570000}"/>
    <cellStyle name="20% - 强调文字颜色 3 2 7 4 3 2 5" xfId="22315" xr:uid="{00000000-0005-0000-0000-00005B570000}"/>
    <cellStyle name="20% - 强调文字颜色 3 2 7 4 3 3" xfId="16126" xr:uid="{00000000-0005-0000-0000-00002E3F0000}"/>
    <cellStyle name="20% - 强调文字颜色 3 2 7 4 3 4" xfId="16129" xr:uid="{00000000-0005-0000-0000-0000313F0000}"/>
    <cellStyle name="20% - 强调文字颜色 3 2 7 4 3 5" xfId="22316" xr:uid="{00000000-0005-0000-0000-00005C570000}"/>
    <cellStyle name="20% - 强调文字颜色 3 2 7 4 3 6" xfId="22318" xr:uid="{00000000-0005-0000-0000-00005E570000}"/>
    <cellStyle name="20% - 强调文字颜色 3 2 7 4 4" xfId="22319" xr:uid="{00000000-0005-0000-0000-00005F570000}"/>
    <cellStyle name="20% - 强调文字颜色 3 2 7 4 4 2" xfId="13875" xr:uid="{00000000-0005-0000-0000-000063360000}"/>
    <cellStyle name="20% - 强调文字颜色 3 2 7 4 4 3" xfId="16130" xr:uid="{00000000-0005-0000-0000-0000323F0000}"/>
    <cellStyle name="20% - 强调文字颜色 3 2 7 4 4 4" xfId="16132" xr:uid="{00000000-0005-0000-0000-0000343F0000}"/>
    <cellStyle name="20% - 强调文字颜色 3 2 7 4 4 5" xfId="22320" xr:uid="{00000000-0005-0000-0000-000060570000}"/>
    <cellStyle name="20% - 强调文字颜色 3 2 7 4 5" xfId="11330" xr:uid="{00000000-0005-0000-0000-0000722C0000}"/>
    <cellStyle name="20% - 强调文字颜色 3 2 7 4 6" xfId="18697" xr:uid="{00000000-0005-0000-0000-000039490000}"/>
    <cellStyle name="20% - 强调文字颜色 3 2 7 4 7" xfId="18701" xr:uid="{00000000-0005-0000-0000-00003D490000}"/>
    <cellStyle name="20% - 强调文字颜色 3 2 7 4 8" xfId="18705" xr:uid="{00000000-0005-0000-0000-000041490000}"/>
    <cellStyle name="20% - 强调文字颜色 3 2 8" xfId="19205" xr:uid="{00000000-0005-0000-0000-0000354B0000}"/>
    <cellStyle name="20% - 强调文字颜色 3 2 8 2" xfId="22321" xr:uid="{00000000-0005-0000-0000-000061570000}"/>
    <cellStyle name="20% - 强调文字颜色 3 2 8 2 2" xfId="22324" xr:uid="{00000000-0005-0000-0000-000064570000}"/>
    <cellStyle name="20% - 强调文字颜色 3 2 8 2 2 2" xfId="22327" xr:uid="{00000000-0005-0000-0000-000067570000}"/>
    <cellStyle name="20% - 强调文字颜色 3 2 8 2 2 2 2" xfId="22331" xr:uid="{00000000-0005-0000-0000-00006B570000}"/>
    <cellStyle name="20% - 强调文字颜色 3 2 8 2 2 2 2 2" xfId="6218" xr:uid="{00000000-0005-0000-0000-00007A180000}"/>
    <cellStyle name="20% - 强调文字颜色 3 2 8 2 2 2 2 3" xfId="6231" xr:uid="{00000000-0005-0000-0000-000087180000}"/>
    <cellStyle name="20% - 强调文字颜色 3 2 8 2 2 2 2 4" xfId="22334" xr:uid="{00000000-0005-0000-0000-00006E570000}"/>
    <cellStyle name="20% - 强调文字颜色 3 2 8 2 2 2 2 5" xfId="22337" xr:uid="{00000000-0005-0000-0000-000071570000}"/>
    <cellStyle name="20% - 强调文字颜色 3 2 8 2 2 2 3" xfId="22341" xr:uid="{00000000-0005-0000-0000-000075570000}"/>
    <cellStyle name="20% - 强调文字颜色 3 2 8 2 2 2 4" xfId="1003" xr:uid="{00000000-0005-0000-0000-00001B040000}"/>
    <cellStyle name="20% - 强调文字颜色 3 2 8 2 2 2 5" xfId="1018" xr:uid="{00000000-0005-0000-0000-00002A040000}"/>
    <cellStyle name="20% - 强调文字颜色 3 2 8 2 2 2 6" xfId="1037" xr:uid="{00000000-0005-0000-0000-00003D040000}"/>
    <cellStyle name="20% - 强调文字颜色 3 2 8 2 2 3" xfId="22345" xr:uid="{00000000-0005-0000-0000-000079570000}"/>
    <cellStyle name="20% - 强调文字颜色 3 2 8 2 2 3 2" xfId="22347" xr:uid="{00000000-0005-0000-0000-00007B570000}"/>
    <cellStyle name="20% - 强调文字颜色 3 2 8 2 2 3 2 2" xfId="22349" xr:uid="{00000000-0005-0000-0000-00007D570000}"/>
    <cellStyle name="20% - 强调文字颜色 3 2 8 2 2 3 2 3" xfId="22350" xr:uid="{00000000-0005-0000-0000-00007E570000}"/>
    <cellStyle name="20% - 强调文字颜色 3 2 8 2 2 3 2 4" xfId="22351" xr:uid="{00000000-0005-0000-0000-00007F570000}"/>
    <cellStyle name="20% - 强调文字颜色 3 2 8 2 2 3 2 5" xfId="22352" xr:uid="{00000000-0005-0000-0000-000080570000}"/>
    <cellStyle name="20% - 强调文字颜色 3 2 8 2 2 3 3" xfId="22354" xr:uid="{00000000-0005-0000-0000-000082570000}"/>
    <cellStyle name="20% - 强调文字颜色 3 2 8 2 2 3 4" xfId="1105" xr:uid="{00000000-0005-0000-0000-000081040000}"/>
    <cellStyle name="20% - 强调文字颜色 3 2 8 2 2 3 5" xfId="1129" xr:uid="{00000000-0005-0000-0000-000099040000}"/>
    <cellStyle name="20% - 强调文字颜色 3 2 8 2 2 3 6" xfId="1150" xr:uid="{00000000-0005-0000-0000-0000AE040000}"/>
    <cellStyle name="20% - 强调文字颜色 3 2 8 2 2 4" xfId="22357" xr:uid="{00000000-0005-0000-0000-000085570000}"/>
    <cellStyle name="20% - 强调文字颜色 3 2 8 2 2 4 2" xfId="22359" xr:uid="{00000000-0005-0000-0000-000087570000}"/>
    <cellStyle name="20% - 强调文字颜色 3 2 8 2 2 4 3" xfId="22361" xr:uid="{00000000-0005-0000-0000-000089570000}"/>
    <cellStyle name="20% - 强调文字颜色 3 2 8 2 2 4 4" xfId="1196" xr:uid="{00000000-0005-0000-0000-0000DC040000}"/>
    <cellStyle name="20% - 强调文字颜色 3 2 8 2 2 4 5" xfId="1221" xr:uid="{00000000-0005-0000-0000-0000F5040000}"/>
    <cellStyle name="20% - 强调文字颜色 3 2 8 2 2 5" xfId="22362" xr:uid="{00000000-0005-0000-0000-00008A570000}"/>
    <cellStyle name="20% - 强调文字颜色 3 2 8 2 2 6" xfId="22363" xr:uid="{00000000-0005-0000-0000-00008B570000}"/>
    <cellStyle name="20% - 强调文字颜色 3 2 8 2 2 7" xfId="22364" xr:uid="{00000000-0005-0000-0000-00008C570000}"/>
    <cellStyle name="20% - 强调文字颜色 3 2 8 2 2 8" xfId="22367" xr:uid="{00000000-0005-0000-0000-00008F570000}"/>
    <cellStyle name="20% - 强调文字颜色 3 2 8 2 3" xfId="22370" xr:uid="{00000000-0005-0000-0000-000092570000}"/>
    <cellStyle name="20% - 强调文字颜色 3 2 8 2 4" xfId="22373" xr:uid="{00000000-0005-0000-0000-000095570000}"/>
    <cellStyle name="20% - 强调文字颜色 3 2 8 3" xfId="22375" xr:uid="{00000000-0005-0000-0000-000097570000}"/>
    <cellStyle name="20% - 强调文字颜色 3 2 8 3 2" xfId="22377" xr:uid="{00000000-0005-0000-0000-000099570000}"/>
    <cellStyle name="20% - 强调文字颜色 3 2 8 3 2 2" xfId="14588" xr:uid="{00000000-0005-0000-0000-00002C390000}"/>
    <cellStyle name="20% - 强调文字颜色 3 2 8 3 2 2 2" xfId="14596" xr:uid="{00000000-0005-0000-0000-000034390000}"/>
    <cellStyle name="20% - 强调文字颜色 3 2 8 3 2 2 3" xfId="14603" xr:uid="{00000000-0005-0000-0000-00003B390000}"/>
    <cellStyle name="20% - 强调文字颜色 3 2 8 3 2 2 4" xfId="13820" xr:uid="{00000000-0005-0000-0000-00002C360000}"/>
    <cellStyle name="20% - 强调文字颜色 3 2 8 3 2 2 5" xfId="13830" xr:uid="{00000000-0005-0000-0000-000036360000}"/>
    <cellStyle name="20% - 强调文字颜色 3 2 8 3 2 3" xfId="14606" xr:uid="{00000000-0005-0000-0000-00003E390000}"/>
    <cellStyle name="20% - 强调文字颜色 3 2 8 3 2 4" xfId="14609" xr:uid="{00000000-0005-0000-0000-000041390000}"/>
    <cellStyle name="20% - 强调文字颜色 3 2 8 3 2 5" xfId="14612" xr:uid="{00000000-0005-0000-0000-000044390000}"/>
    <cellStyle name="20% - 强调文字颜色 3 2 8 3 2 6" xfId="14618" xr:uid="{00000000-0005-0000-0000-00004A390000}"/>
    <cellStyle name="20% - 强调文字颜色 3 2 8 3 3" xfId="22378" xr:uid="{00000000-0005-0000-0000-00009A570000}"/>
    <cellStyle name="20% - 强调文字颜色 3 2 8 3 3 2" xfId="14640" xr:uid="{00000000-0005-0000-0000-000060390000}"/>
    <cellStyle name="20% - 强调文字颜色 3 2 8 3 3 2 2" xfId="22155" xr:uid="{00000000-0005-0000-0000-0000BB560000}"/>
    <cellStyle name="20% - 强调文字颜色 3 2 8 3 3 2 3" xfId="22159" xr:uid="{00000000-0005-0000-0000-0000BF560000}"/>
    <cellStyle name="20% - 强调文字颜色 3 2 8 3 3 2 4" xfId="22379" xr:uid="{00000000-0005-0000-0000-00009B570000}"/>
    <cellStyle name="20% - 强调文字颜色 3 2 8 3 3 2 5" xfId="22383" xr:uid="{00000000-0005-0000-0000-00009F570000}"/>
    <cellStyle name="20% - 强调文字颜色 3 2 8 3 3 3" xfId="14645" xr:uid="{00000000-0005-0000-0000-000065390000}"/>
    <cellStyle name="20% - 强调文字颜色 3 2 8 3 3 4" xfId="14650" xr:uid="{00000000-0005-0000-0000-00006A390000}"/>
    <cellStyle name="20% - 强调文字颜色 3 2 8 3 3 5" xfId="14654" xr:uid="{00000000-0005-0000-0000-00006E390000}"/>
    <cellStyle name="20% - 强调文字颜色 3 2 8 3 3 6" xfId="22385" xr:uid="{00000000-0005-0000-0000-0000A1570000}"/>
    <cellStyle name="20% - 强调文字颜色 3 2 8 3 4" xfId="22386" xr:uid="{00000000-0005-0000-0000-0000A2570000}"/>
    <cellStyle name="20% - 强调文字颜色 3 2 8 3 4 2" xfId="8094" xr:uid="{00000000-0005-0000-0000-0000CE1F0000}"/>
    <cellStyle name="20% - 强调文字颜色 3 2 8 3 4 3" xfId="8106" xr:uid="{00000000-0005-0000-0000-0000DA1F0000}"/>
    <cellStyle name="20% - 强调文字颜色 3 2 8 3 4 4" xfId="8118" xr:uid="{00000000-0005-0000-0000-0000E61F0000}"/>
    <cellStyle name="20% - 强调文字颜色 3 2 8 3 4 5" xfId="14680" xr:uid="{00000000-0005-0000-0000-000088390000}"/>
    <cellStyle name="20% - 强调文字颜色 3 2 8 3 5" xfId="22387" xr:uid="{00000000-0005-0000-0000-0000A3570000}"/>
    <cellStyle name="20% - 强调文字颜色 3 2 8 3 6" xfId="22388" xr:uid="{00000000-0005-0000-0000-0000A4570000}"/>
    <cellStyle name="20% - 强调文字颜色 3 2 8 3 7" xfId="22390" xr:uid="{00000000-0005-0000-0000-0000A6570000}"/>
    <cellStyle name="20% - 强调文字颜色 3 2 8 3 8" xfId="22392" xr:uid="{00000000-0005-0000-0000-0000A8570000}"/>
    <cellStyle name="20% - 强调文字颜色 3 2 8 4" xfId="22393" xr:uid="{00000000-0005-0000-0000-0000A9570000}"/>
    <cellStyle name="20% - 强调文字颜色 3 2 9" xfId="19572" xr:uid="{00000000-0005-0000-0000-0000A44C0000}"/>
    <cellStyle name="20% - 强调文字颜色 3 2 9 2" xfId="22396" xr:uid="{00000000-0005-0000-0000-0000AC570000}"/>
    <cellStyle name="20% - 强调文字颜色 3 2 9 2 2" xfId="583" xr:uid="{00000000-0005-0000-0000-00006B020000}"/>
    <cellStyle name="20% - 强调文字颜色 3 2 9 2 3" xfId="25" xr:uid="{00000000-0005-0000-0000-00001A000000}"/>
    <cellStyle name="20% - 强调文字颜色 3 2 9 3" xfId="22397" xr:uid="{00000000-0005-0000-0000-0000AD570000}"/>
    <cellStyle name="20% - 强调文字颜色 3 20" xfId="13421" xr:uid="{00000000-0005-0000-0000-00009D340000}"/>
    <cellStyle name="20% - 强调文字颜色 3 21" xfId="6605" xr:uid="{00000000-0005-0000-0000-0000FD190000}"/>
    <cellStyle name="20% - 强调文字颜色 3 22" xfId="6618" xr:uid="{00000000-0005-0000-0000-00000A1A0000}"/>
    <cellStyle name="20% - 强调文字颜色 3 23" xfId="972" xr:uid="{00000000-0005-0000-0000-0000FC030000}"/>
    <cellStyle name="20% - 强调文字颜色 3 24" xfId="987" xr:uid="{00000000-0005-0000-0000-00000B040000}"/>
    <cellStyle name="20% - 强调文字颜色 3 3" xfId="22399" xr:uid="{00000000-0005-0000-0000-0000AF570000}"/>
    <cellStyle name="20% - 强调文字颜色 3 3 2" xfId="812" xr:uid="{00000000-0005-0000-0000-00005B030000}"/>
    <cellStyle name="20% - 强调文字颜色 3 3 2 2" xfId="22400" xr:uid="{00000000-0005-0000-0000-0000B0570000}"/>
    <cellStyle name="20% - 强调文字颜色 3 3 2 2 10" xfId="22405" xr:uid="{00000000-0005-0000-0000-0000B5570000}"/>
    <cellStyle name="20% - 强调文字颜色 3 3 2 2 10 2" xfId="22406" xr:uid="{00000000-0005-0000-0000-0000B6570000}"/>
    <cellStyle name="20% - 强调文字颜色 3 3 2 2 10 3" xfId="22411" xr:uid="{00000000-0005-0000-0000-0000BB570000}"/>
    <cellStyle name="20% - 强调文字颜色 3 3 2 2 10 4" xfId="22416" xr:uid="{00000000-0005-0000-0000-0000C0570000}"/>
    <cellStyle name="20% - 强调文字颜色 3 3 2 2 10 5" xfId="22421" xr:uid="{00000000-0005-0000-0000-0000C5570000}"/>
    <cellStyle name="20% - 强调文字颜色 3 3 2 2 10 6" xfId="22426" xr:uid="{00000000-0005-0000-0000-0000CA570000}"/>
    <cellStyle name="20% - 强调文字颜色 3 3 2 2 11" xfId="22430" xr:uid="{00000000-0005-0000-0000-0000CE570000}"/>
    <cellStyle name="20% - 强调文字颜色 3 3 2 2 11 2" xfId="22431" xr:uid="{00000000-0005-0000-0000-0000CF570000}"/>
    <cellStyle name="20% - 强调文字颜色 3 3 2 2 11 3" xfId="22437" xr:uid="{00000000-0005-0000-0000-0000D5570000}"/>
    <cellStyle name="20% - 强调文字颜色 3 3 2 2 11 4" xfId="22443" xr:uid="{00000000-0005-0000-0000-0000DB570000}"/>
    <cellStyle name="20% - 强调文字颜色 3 3 2 2 11 5" xfId="22448" xr:uid="{00000000-0005-0000-0000-0000E0570000}"/>
    <cellStyle name="20% - 强调文字颜色 3 3 2 2 11 6" xfId="22453" xr:uid="{00000000-0005-0000-0000-0000E5570000}"/>
    <cellStyle name="20% - 强调文字颜色 3 3 2 2 12" xfId="22457" xr:uid="{00000000-0005-0000-0000-0000E9570000}"/>
    <cellStyle name="20% - 强调文字颜色 3 3 2 2 12 2" xfId="22459" xr:uid="{00000000-0005-0000-0000-0000EB570000}"/>
    <cellStyle name="20% - 强调文字颜色 3 3 2 2 12 3" xfId="22463" xr:uid="{00000000-0005-0000-0000-0000EF570000}"/>
    <cellStyle name="20% - 强调文字颜色 3 3 2 2 12 4" xfId="22467" xr:uid="{00000000-0005-0000-0000-0000F3570000}"/>
    <cellStyle name="20% - 强调文字颜色 3 3 2 2 12 5" xfId="22469" xr:uid="{00000000-0005-0000-0000-0000F5570000}"/>
    <cellStyle name="20% - 强调文字颜色 3 3 2 2 12 6" xfId="22470" xr:uid="{00000000-0005-0000-0000-0000F6570000}"/>
    <cellStyle name="20% - 强调文字颜色 3 3 2 2 13" xfId="22472" xr:uid="{00000000-0005-0000-0000-0000F8570000}"/>
    <cellStyle name="20% - 强调文字颜色 3 3 2 2 13 2" xfId="22473" xr:uid="{00000000-0005-0000-0000-0000F9570000}"/>
    <cellStyle name="20% - 强调文字颜色 3 3 2 2 13 3" xfId="22477" xr:uid="{00000000-0005-0000-0000-0000FD570000}"/>
    <cellStyle name="20% - 强调文字颜色 3 3 2 2 13 4" xfId="22481" xr:uid="{00000000-0005-0000-0000-000001580000}"/>
    <cellStyle name="20% - 强调文字颜色 3 3 2 2 13 5" xfId="22486" xr:uid="{00000000-0005-0000-0000-000006580000}"/>
    <cellStyle name="20% - 强调文字颜色 3 3 2 2 13 6" xfId="22489" xr:uid="{00000000-0005-0000-0000-000009580000}"/>
    <cellStyle name="20% - 强调文字颜色 3 3 2 2 14" xfId="11710" xr:uid="{00000000-0005-0000-0000-0000EE2D0000}"/>
    <cellStyle name="20% - 强调文字颜色 3 3 2 2 15" xfId="22493" xr:uid="{00000000-0005-0000-0000-00000D580000}"/>
    <cellStyle name="20% - 强调文字颜色 3 3 2 2 15 2" xfId="22496" xr:uid="{00000000-0005-0000-0000-000010580000}"/>
    <cellStyle name="20% - 强调文字颜色 3 3 2 2 15 3" xfId="22501" xr:uid="{00000000-0005-0000-0000-000015580000}"/>
    <cellStyle name="20% - 强调文字颜色 3 3 2 2 15 4" xfId="22503" xr:uid="{00000000-0005-0000-0000-000017580000}"/>
    <cellStyle name="20% - 强调文字颜色 3 3 2 2 15 5" xfId="19026" xr:uid="{00000000-0005-0000-0000-0000824A0000}"/>
    <cellStyle name="20% - 强调文字颜色 3 3 2 2 16" xfId="22507" xr:uid="{00000000-0005-0000-0000-00001B580000}"/>
    <cellStyle name="20% - 强调文字颜色 3 3 2 2 17" xfId="22509" xr:uid="{00000000-0005-0000-0000-00001D580000}"/>
    <cellStyle name="20% - 强调文字颜色 3 3 2 2 18" xfId="22510" xr:uid="{00000000-0005-0000-0000-00001E580000}"/>
    <cellStyle name="20% - 强调文字颜色 3 3 2 2 19" xfId="22511" xr:uid="{00000000-0005-0000-0000-00001F580000}"/>
    <cellStyle name="20% - 强调文字颜色 3 3 2 2 2" xfId="13576" xr:uid="{00000000-0005-0000-0000-000038350000}"/>
    <cellStyle name="20% - 强调文字颜色 3 3 2 2 2 10" xfId="7837" xr:uid="{00000000-0005-0000-0000-0000CD1E0000}"/>
    <cellStyle name="20% - 强调文字颜色 3 3 2 2 2 10 2" xfId="22516" xr:uid="{00000000-0005-0000-0000-000024580000}"/>
    <cellStyle name="20% - 强调文字颜色 3 3 2 2 2 10 3" xfId="22521" xr:uid="{00000000-0005-0000-0000-000029580000}"/>
    <cellStyle name="20% - 强调文字颜色 3 3 2 2 2 10 4" xfId="22525" xr:uid="{00000000-0005-0000-0000-00002D580000}"/>
    <cellStyle name="20% - 强调文字颜色 3 3 2 2 2 10 5" xfId="22529" xr:uid="{00000000-0005-0000-0000-000031580000}"/>
    <cellStyle name="20% - 强调文字颜色 3 3 2 2 2 10 6" xfId="22530" xr:uid="{00000000-0005-0000-0000-000032580000}"/>
    <cellStyle name="20% - 强调文字颜色 3 3 2 2 2 11" xfId="7852" xr:uid="{00000000-0005-0000-0000-0000DC1E0000}"/>
    <cellStyle name="20% - 强调文字颜色 3 3 2 2 2 11 2" xfId="22535" xr:uid="{00000000-0005-0000-0000-000037580000}"/>
    <cellStyle name="20% - 强调文字颜色 3 3 2 2 2 11 3" xfId="22540" xr:uid="{00000000-0005-0000-0000-00003C580000}"/>
    <cellStyle name="20% - 强调文字颜色 3 3 2 2 2 11 4" xfId="22544" xr:uid="{00000000-0005-0000-0000-000040580000}"/>
    <cellStyle name="20% - 强调文字颜色 3 3 2 2 2 11 5" xfId="22545" xr:uid="{00000000-0005-0000-0000-000041580000}"/>
    <cellStyle name="20% - 强调文字颜色 3 3 2 2 2 11 6" xfId="22546" xr:uid="{00000000-0005-0000-0000-000042580000}"/>
    <cellStyle name="20% - 强调文字颜色 3 3 2 2 2 12" xfId="7875" xr:uid="{00000000-0005-0000-0000-0000F31E0000}"/>
    <cellStyle name="20% - 强调文字颜色 3 3 2 2 2 12 2" xfId="15316" xr:uid="{00000000-0005-0000-0000-0000043C0000}"/>
    <cellStyle name="20% - 强调文字颜色 3 3 2 2 2 12 3" xfId="15320" xr:uid="{00000000-0005-0000-0000-0000083C0000}"/>
    <cellStyle name="20% - 强调文字颜色 3 3 2 2 2 12 4" xfId="22549" xr:uid="{00000000-0005-0000-0000-000045580000}"/>
    <cellStyle name="20% - 强调文字颜色 3 3 2 2 2 12 5" xfId="22550" xr:uid="{00000000-0005-0000-0000-000046580000}"/>
    <cellStyle name="20% - 强调文字颜色 3 3 2 2 2 13" xfId="9527" xr:uid="{00000000-0005-0000-0000-000067250000}"/>
    <cellStyle name="20% - 强调文字颜色 3 3 2 2 2 13 2" xfId="22551" xr:uid="{00000000-0005-0000-0000-000047580000}"/>
    <cellStyle name="20% - 强调文字颜色 3 3 2 2 2 13 3" xfId="22552" xr:uid="{00000000-0005-0000-0000-000048580000}"/>
    <cellStyle name="20% - 强调文字颜色 3 3 2 2 2 13 4" xfId="22553" xr:uid="{00000000-0005-0000-0000-000049580000}"/>
    <cellStyle name="20% - 强调文字颜色 3 3 2 2 2 13 5" xfId="22554" xr:uid="{00000000-0005-0000-0000-00004A580000}"/>
    <cellStyle name="20% - 强调文字颜色 3 3 2 2 2 14" xfId="22557" xr:uid="{00000000-0005-0000-0000-00004D580000}"/>
    <cellStyle name="20% - 强调文字颜色 3 3 2 2 2 15" xfId="22560" xr:uid="{00000000-0005-0000-0000-000050580000}"/>
    <cellStyle name="20% - 强调文字颜色 3 3 2 2 2 16" xfId="19165" xr:uid="{00000000-0005-0000-0000-00000D4B0000}"/>
    <cellStyle name="20% - 强调文字颜色 3 3 2 2 2 17" xfId="19170" xr:uid="{00000000-0005-0000-0000-0000124B0000}"/>
    <cellStyle name="20% - 强调文字颜色 3 3 2 2 2 18" xfId="19175" xr:uid="{00000000-0005-0000-0000-0000174B0000}"/>
    <cellStyle name="20% - 强调文字颜色 3 3 2 2 2 2" xfId="22561" xr:uid="{00000000-0005-0000-0000-000051580000}"/>
    <cellStyle name="20% - 强调文字颜色 3 3 2 2 2 2 2" xfId="22563" xr:uid="{00000000-0005-0000-0000-000053580000}"/>
    <cellStyle name="20% - 强调文字颜色 3 3 2 2 2 2 2 2" xfId="22565" xr:uid="{00000000-0005-0000-0000-000055580000}"/>
    <cellStyle name="20% - 强调文字颜色 3 3 2 2 2 2 2 2 2" xfId="22569" xr:uid="{00000000-0005-0000-0000-000059580000}"/>
    <cellStyle name="20% - 强调文字颜色 3 3 2 2 2 2 2 2 2 2" xfId="22572" xr:uid="{00000000-0005-0000-0000-00005C580000}"/>
    <cellStyle name="20% - 强调文字颜色 3 3 2 2 2 2 2 2 2 3" xfId="11459" xr:uid="{00000000-0005-0000-0000-0000F32C0000}"/>
    <cellStyle name="20% - 强调文字颜色 3 3 2 2 2 2 2 2 2 4" xfId="11465" xr:uid="{00000000-0005-0000-0000-0000F92C0000}"/>
    <cellStyle name="20% - 强调文字颜色 3 3 2 2 2 2 2 2 2 5" xfId="11477" xr:uid="{00000000-0005-0000-0000-0000052D0000}"/>
    <cellStyle name="20% - 强调文字颜色 3 3 2 2 2 2 2 2 3" xfId="22578" xr:uid="{00000000-0005-0000-0000-000062580000}"/>
    <cellStyle name="20% - 强调文字颜色 3 3 2 2 2 2 2 2 4" xfId="22582" xr:uid="{00000000-0005-0000-0000-000066580000}"/>
    <cellStyle name="20% - 强调文字颜色 3 3 2 2 2 2 2 2 5" xfId="20780" xr:uid="{00000000-0005-0000-0000-00005C510000}"/>
    <cellStyle name="20% - 强调文字颜色 3 3 2 2 2 2 2 2 6" xfId="20790" xr:uid="{00000000-0005-0000-0000-000066510000}"/>
    <cellStyle name="20% - 强调文字颜色 3 3 2 2 2 2 2 3" xfId="22587" xr:uid="{00000000-0005-0000-0000-00006B580000}"/>
    <cellStyle name="20% - 强调文字颜色 3 3 2 2 2 2 2 3 2" xfId="22588" xr:uid="{00000000-0005-0000-0000-00006C580000}"/>
    <cellStyle name="20% - 强调文字颜色 3 3 2 2 2 2 2 3 2 2" xfId="22589" xr:uid="{00000000-0005-0000-0000-00006D580000}"/>
    <cellStyle name="20% - 强调文字颜色 3 3 2 2 2 2 2 3 2 3" xfId="22590" xr:uid="{00000000-0005-0000-0000-00006E580000}"/>
    <cellStyle name="20% - 强调文字颜色 3 3 2 2 2 2 2 3 2 4" xfId="22592" xr:uid="{00000000-0005-0000-0000-000070580000}"/>
    <cellStyle name="20% - 强调文字颜色 3 3 2 2 2 2 2 3 2 5" xfId="22595" xr:uid="{00000000-0005-0000-0000-000073580000}"/>
    <cellStyle name="20% - 强调文字颜色 3 3 2 2 2 2 2 3 3" xfId="22597" xr:uid="{00000000-0005-0000-0000-000075580000}"/>
    <cellStyle name="20% - 强调文字颜色 3 3 2 2 2 2 2 3 4" xfId="22598" xr:uid="{00000000-0005-0000-0000-000076580000}"/>
    <cellStyle name="20% - 强调文字颜色 3 3 2 2 2 2 2 3 5" xfId="20804" xr:uid="{00000000-0005-0000-0000-000074510000}"/>
    <cellStyle name="20% - 强调文字颜色 3 3 2 2 2 2 2 3 6" xfId="20809" xr:uid="{00000000-0005-0000-0000-000079510000}"/>
    <cellStyle name="20% - 强调文字颜色 3 3 2 2 2 2 2 4" xfId="22605" xr:uid="{00000000-0005-0000-0000-00007D580000}"/>
    <cellStyle name="20% - 强调文字颜色 3 3 2 2 2 2 2 4 2" xfId="22607" xr:uid="{00000000-0005-0000-0000-00007F580000}"/>
    <cellStyle name="20% - 强调文字颜色 3 3 2 2 2 2 2 4 3" xfId="22609" xr:uid="{00000000-0005-0000-0000-000081580000}"/>
    <cellStyle name="20% - 强调文字颜色 3 3 2 2 2 2 2 4 4" xfId="22611" xr:uid="{00000000-0005-0000-0000-000083580000}"/>
    <cellStyle name="20% - 强调文字颜色 3 3 2 2 2 2 2 4 5" xfId="20814" xr:uid="{00000000-0005-0000-0000-00007E510000}"/>
    <cellStyle name="20% - 强调文字颜色 3 3 2 2 2 2 2 5" xfId="22616" xr:uid="{00000000-0005-0000-0000-000088580000}"/>
    <cellStyle name="20% - 强调文字颜色 3 3 2 2 2 2 2 6" xfId="22620" xr:uid="{00000000-0005-0000-0000-00008C580000}"/>
    <cellStyle name="20% - 强调文字颜色 3 3 2 2 2 2 2 7" xfId="6337" xr:uid="{00000000-0005-0000-0000-0000F1180000}"/>
    <cellStyle name="20% - 强调文字颜色 3 3 2 2 2 2 2 8" xfId="6375" xr:uid="{00000000-0005-0000-0000-000017190000}"/>
    <cellStyle name="20% - 强调文字颜色 3 3 2 2 2 2 3" xfId="22622" xr:uid="{00000000-0005-0000-0000-00008E580000}"/>
    <cellStyle name="20% - 强调文字颜色 3 3 2 2 2 2 4" xfId="22624" xr:uid="{00000000-0005-0000-0000-000090580000}"/>
    <cellStyle name="20% - 强调文字颜色 3 3 2 2 2 2 4 2" xfId="22626" xr:uid="{00000000-0005-0000-0000-000092580000}"/>
    <cellStyle name="20% - 强调文字颜色 3 3 2 2 2 2 4 3" xfId="11005" xr:uid="{00000000-0005-0000-0000-00002D2B0000}"/>
    <cellStyle name="20% - 强调文字颜色 3 3 2 2 2 2 4 4" xfId="9469" xr:uid="{00000000-0005-0000-0000-00002D250000}"/>
    <cellStyle name="20% - 强调文字颜色 3 3 2 2 2 2 4 5" xfId="9481" xr:uid="{00000000-0005-0000-0000-000039250000}"/>
    <cellStyle name="20% - 强调文字颜色 3 3 2 2 2 2 5" xfId="22628" xr:uid="{00000000-0005-0000-0000-000094580000}"/>
    <cellStyle name="20% - 强调文字颜色 3 3 2 2 2 2 6" xfId="451" xr:uid="{00000000-0005-0000-0000-0000E1010000}"/>
    <cellStyle name="20% - 强调文字颜色 3 3 2 2 2 3" xfId="22629" xr:uid="{00000000-0005-0000-0000-000095580000}"/>
    <cellStyle name="20% - 强调文字颜色 3 3 2 2 2 3 10" xfId="22632" xr:uid="{00000000-0005-0000-0000-000098580000}"/>
    <cellStyle name="20% - 强调文字颜色 3 3 2 2 2 3 2" xfId="22634" xr:uid="{00000000-0005-0000-0000-00009A580000}"/>
    <cellStyle name="20% - 强调文字颜色 3 3 2 2 2 3 2 2" xfId="22635" xr:uid="{00000000-0005-0000-0000-00009B580000}"/>
    <cellStyle name="20% - 强调文字颜色 3 3 2 2 2 3 2 2 2" xfId="22642" xr:uid="{00000000-0005-0000-0000-0000A2580000}"/>
    <cellStyle name="20% - 强调文字颜色 3 3 2 2 2 3 2 2 3" xfId="15636" xr:uid="{00000000-0005-0000-0000-0000443D0000}"/>
    <cellStyle name="20% - 强调文字颜色 3 3 2 2 2 3 2 2 4" xfId="15645" xr:uid="{00000000-0005-0000-0000-00004D3D0000}"/>
    <cellStyle name="20% - 强调文字颜色 3 3 2 2 2 3 2 2 5" xfId="15655" xr:uid="{00000000-0005-0000-0000-0000573D0000}"/>
    <cellStyle name="20% - 强调文字颜色 3 3 2 2 2 3 2 3" xfId="22643" xr:uid="{00000000-0005-0000-0000-0000A3580000}"/>
    <cellStyle name="20% - 强调文字颜色 3 3 2 2 2 3 2 4" xfId="22645" xr:uid="{00000000-0005-0000-0000-0000A5580000}"/>
    <cellStyle name="20% - 强调文字颜色 3 3 2 2 2 3 2 5" xfId="22647" xr:uid="{00000000-0005-0000-0000-0000A7580000}"/>
    <cellStyle name="20% - 强调文字颜色 3 3 2 2 2 3 2 6" xfId="22650" xr:uid="{00000000-0005-0000-0000-0000AA580000}"/>
    <cellStyle name="20% - 强调文字颜色 3 3 2 2 2 3 3" xfId="22652" xr:uid="{00000000-0005-0000-0000-0000AC580000}"/>
    <cellStyle name="20% - 强调文字颜色 3 3 2 2 2 3 3 2" xfId="22655" xr:uid="{00000000-0005-0000-0000-0000AF580000}"/>
    <cellStyle name="20% - 强调文字颜色 3 3 2 2 2 3 3 2 2" xfId="15760" xr:uid="{00000000-0005-0000-0000-0000C03D0000}"/>
    <cellStyle name="20% - 强调文字颜色 3 3 2 2 2 3 3 2 3" xfId="15679" xr:uid="{00000000-0005-0000-0000-00006F3D0000}"/>
    <cellStyle name="20% - 强调文字颜色 3 3 2 2 2 3 3 2 4" xfId="15690" xr:uid="{00000000-0005-0000-0000-00007A3D0000}"/>
    <cellStyle name="20% - 强调文字颜色 3 3 2 2 2 3 3 2 5" xfId="15696" xr:uid="{00000000-0005-0000-0000-0000803D0000}"/>
    <cellStyle name="20% - 强调文字颜色 3 3 2 2 2 3 3 3" xfId="22656" xr:uid="{00000000-0005-0000-0000-0000B0580000}"/>
    <cellStyle name="20% - 强调文字颜色 3 3 2 2 2 3 3 4" xfId="22657" xr:uid="{00000000-0005-0000-0000-0000B1580000}"/>
    <cellStyle name="20% - 强调文字颜色 3 3 2 2 2 3 3 5" xfId="22658" xr:uid="{00000000-0005-0000-0000-0000B2580000}"/>
    <cellStyle name="20% - 强调文字颜色 3 3 2 2 2 3 3 6" xfId="21159" xr:uid="{00000000-0005-0000-0000-0000D7520000}"/>
    <cellStyle name="20% - 强调文字颜色 3 3 2 2 2 3 4" xfId="22659" xr:uid="{00000000-0005-0000-0000-0000B3580000}"/>
    <cellStyle name="20% - 强调文字颜色 3 3 2 2 2 3 4 2" xfId="22660" xr:uid="{00000000-0005-0000-0000-0000B4580000}"/>
    <cellStyle name="20% - 强调文字颜色 3 3 2 2 2 3 4 3" xfId="22662" xr:uid="{00000000-0005-0000-0000-0000B6580000}"/>
    <cellStyle name="20% - 强调文字颜色 3 3 2 2 2 3 4 4" xfId="22515" xr:uid="{00000000-0005-0000-0000-000023580000}"/>
    <cellStyle name="20% - 强调文字颜色 3 3 2 2 2 3 4 5" xfId="22520" xr:uid="{00000000-0005-0000-0000-000028580000}"/>
    <cellStyle name="20% - 强调文字颜色 3 3 2 2 2 3 5" xfId="22664" xr:uid="{00000000-0005-0000-0000-0000B8580000}"/>
    <cellStyle name="20% - 强调文字颜色 3 3 2 2 2 3 5 2" xfId="22665" xr:uid="{00000000-0005-0000-0000-0000B9580000}"/>
    <cellStyle name="20% - 强调文字颜色 3 3 2 2 2 3 5 3" xfId="22669" xr:uid="{00000000-0005-0000-0000-0000BD580000}"/>
    <cellStyle name="20% - 强调文字颜色 3 3 2 2 2 3 5 4" xfId="22534" xr:uid="{00000000-0005-0000-0000-000036580000}"/>
    <cellStyle name="20% - 强调文字颜色 3 3 2 2 2 3 5 5" xfId="22539" xr:uid="{00000000-0005-0000-0000-00003B580000}"/>
    <cellStyle name="20% - 强调文字颜色 3 3 2 2 2 3 6" xfId="10572" xr:uid="{00000000-0005-0000-0000-00007C290000}"/>
    <cellStyle name="20% - 强调文字颜色 3 3 2 2 2 3 7" xfId="10580" xr:uid="{00000000-0005-0000-0000-000084290000}"/>
    <cellStyle name="20% - 强调文字颜色 3 3 2 2 2 3 8" xfId="10589" xr:uid="{00000000-0005-0000-0000-00008D290000}"/>
    <cellStyle name="20% - 强调文字颜色 3 3 2 2 2 3 9" xfId="10596" xr:uid="{00000000-0005-0000-0000-000094290000}"/>
    <cellStyle name="20% - 强调文字颜色 3 3 2 2 2 4" xfId="22674" xr:uid="{00000000-0005-0000-0000-0000C2580000}"/>
    <cellStyle name="20% - 强调文字颜色 3 3 2 2 2 4 2" xfId="22678" xr:uid="{00000000-0005-0000-0000-0000C6580000}"/>
    <cellStyle name="20% - 强调文字颜色 3 3 2 2 2 4 2 2" xfId="8972" xr:uid="{00000000-0005-0000-0000-00003C230000}"/>
    <cellStyle name="20% - 强调文字颜色 3 3 2 2 2 4 2 3" xfId="12239" xr:uid="{00000000-0005-0000-0000-0000FF2F0000}"/>
    <cellStyle name="20% - 强调文字颜色 3 3 2 2 2 4 2 4" xfId="22679" xr:uid="{00000000-0005-0000-0000-0000C7580000}"/>
    <cellStyle name="20% - 强调文字颜色 3 3 2 2 2 4 2 5" xfId="22680" xr:uid="{00000000-0005-0000-0000-0000C8580000}"/>
    <cellStyle name="20% - 强调文字颜色 3 3 2 2 2 4 3" xfId="22683" xr:uid="{00000000-0005-0000-0000-0000CB580000}"/>
    <cellStyle name="20% - 强调文字颜色 3 3 2 2 2 4 3 2" xfId="9004" xr:uid="{00000000-0005-0000-0000-00005C230000}"/>
    <cellStyle name="20% - 强调文字颜色 3 3 2 2 2 4 3 3" xfId="12242" xr:uid="{00000000-0005-0000-0000-000002300000}"/>
    <cellStyle name="20% - 强调文字颜色 3 3 2 2 2 4 3 4" xfId="22688" xr:uid="{00000000-0005-0000-0000-0000D0580000}"/>
    <cellStyle name="20% - 强调文字颜色 3 3 2 2 2 4 3 5" xfId="22692" xr:uid="{00000000-0005-0000-0000-0000D4580000}"/>
    <cellStyle name="20% - 强调文字颜色 3 3 2 2 2 4 4" xfId="22694" xr:uid="{00000000-0005-0000-0000-0000D6580000}"/>
    <cellStyle name="20% - 强调文字颜色 3 3 2 2 2 4 5" xfId="22695" xr:uid="{00000000-0005-0000-0000-0000D7580000}"/>
    <cellStyle name="20% - 强调文字颜色 3 3 2 2 2 4 6" xfId="15322" xr:uid="{00000000-0005-0000-0000-00000A3C0000}"/>
    <cellStyle name="20% - 强调文字颜色 3 3 2 2 2 4 7" xfId="15325" xr:uid="{00000000-0005-0000-0000-00000D3C0000}"/>
    <cellStyle name="20% - 强调文字颜色 3 3 2 2 2 4 8" xfId="15328" xr:uid="{00000000-0005-0000-0000-0000103C0000}"/>
    <cellStyle name="20% - 强调文字颜色 3 3 2 2 2 5" xfId="22699" xr:uid="{00000000-0005-0000-0000-0000DB580000}"/>
    <cellStyle name="20% - 强调文字颜色 3 3 2 2 2 5 2" xfId="22705" xr:uid="{00000000-0005-0000-0000-0000E1580000}"/>
    <cellStyle name="20% - 强调文字颜色 3 3 2 2 2 5 2 2" xfId="6148" xr:uid="{00000000-0005-0000-0000-000034180000}"/>
    <cellStyle name="20% - 强调文字颜色 3 3 2 2 2 5 2 3" xfId="6162" xr:uid="{00000000-0005-0000-0000-000042180000}"/>
    <cellStyle name="20% - 强调文字颜色 3 3 2 2 2 5 2 4" xfId="22707" xr:uid="{00000000-0005-0000-0000-0000E3580000}"/>
    <cellStyle name="20% - 强调文字颜色 3 3 2 2 2 5 2 5" xfId="22709" xr:uid="{00000000-0005-0000-0000-0000E5580000}"/>
    <cellStyle name="20% - 强调文字颜色 3 3 2 2 2 5 3" xfId="22711" xr:uid="{00000000-0005-0000-0000-0000E7580000}"/>
    <cellStyle name="20% - 强调文字颜色 3 3 2 2 2 5 3 2" xfId="6192" xr:uid="{00000000-0005-0000-0000-000060180000}"/>
    <cellStyle name="20% - 强调文字颜色 3 3 2 2 2 5 3 3" xfId="22714" xr:uid="{00000000-0005-0000-0000-0000EA580000}"/>
    <cellStyle name="20% - 强调文字颜色 3 3 2 2 2 5 3 4" xfId="22717" xr:uid="{00000000-0005-0000-0000-0000ED580000}"/>
    <cellStyle name="20% - 强调文字颜色 3 3 2 2 2 5 3 5" xfId="22720" xr:uid="{00000000-0005-0000-0000-0000F0580000}"/>
    <cellStyle name="20% - 强调文字颜色 3 3 2 2 2 5 4" xfId="22333" xr:uid="{00000000-0005-0000-0000-00006D570000}"/>
    <cellStyle name="20% - 强调文字颜色 3 3 2 2 2 5 5" xfId="22343" xr:uid="{00000000-0005-0000-0000-000077570000}"/>
    <cellStyle name="20% - 强调文字颜色 3 3 2 2 2 5 6" xfId="1007" xr:uid="{00000000-0005-0000-0000-00001F040000}"/>
    <cellStyle name="20% - 强调文字颜色 3 3 2 2 2 5 7" xfId="1021" xr:uid="{00000000-0005-0000-0000-00002D040000}"/>
    <cellStyle name="20% - 强调文字颜色 3 3 2 2 2 5 8" xfId="1040" xr:uid="{00000000-0005-0000-0000-000040040000}"/>
    <cellStyle name="20% - 强调文字颜色 3 3 2 2 2 6" xfId="22727" xr:uid="{00000000-0005-0000-0000-0000F7580000}"/>
    <cellStyle name="20% - 强调文字颜色 3 3 2 2 2 6 2" xfId="22730" xr:uid="{00000000-0005-0000-0000-0000FA580000}"/>
    <cellStyle name="20% - 强调文字颜色 3 3 2 2 2 6 2 2" xfId="5727" xr:uid="{00000000-0005-0000-0000-00008F160000}"/>
    <cellStyle name="20% - 强调文字颜色 3 3 2 2 2 6 2 3" xfId="5755" xr:uid="{00000000-0005-0000-0000-0000AB160000}"/>
    <cellStyle name="20% - 强调文字颜色 3 3 2 2 2 6 2 4" xfId="22737" xr:uid="{00000000-0005-0000-0000-000001590000}"/>
    <cellStyle name="20% - 强调文字颜色 3 3 2 2 2 6 2 5" xfId="22739" xr:uid="{00000000-0005-0000-0000-000003590000}"/>
    <cellStyle name="20% - 强调文字颜色 3 3 2 2 2 6 3" xfId="22740" xr:uid="{00000000-0005-0000-0000-000004590000}"/>
    <cellStyle name="20% - 强调文字颜色 3 3 2 2 2 6 4" xfId="22346" xr:uid="{00000000-0005-0000-0000-00007A570000}"/>
    <cellStyle name="20% - 强调文字颜色 3 3 2 2 2 6 5" xfId="22353" xr:uid="{00000000-0005-0000-0000-000081570000}"/>
    <cellStyle name="20% - 强调文字颜色 3 3 2 2 2 6 6" xfId="1104" xr:uid="{00000000-0005-0000-0000-000080040000}"/>
    <cellStyle name="20% - 强调文字颜色 3 3 2 2 2 6 7" xfId="1128" xr:uid="{00000000-0005-0000-0000-000098040000}"/>
    <cellStyle name="20% - 强调文字颜色 3 3 2 2 2 7" xfId="22747" xr:uid="{00000000-0005-0000-0000-00000B590000}"/>
    <cellStyle name="20% - 强调文字颜色 3 3 2 2 2 7 2" xfId="22748" xr:uid="{00000000-0005-0000-0000-00000C590000}"/>
    <cellStyle name="20% - 强调文字颜色 3 3 2 2 2 7 2 2" xfId="5284" xr:uid="{00000000-0005-0000-0000-0000D4140000}"/>
    <cellStyle name="20% - 强调文字颜色 3 3 2 2 2 7 2 3" xfId="22753" xr:uid="{00000000-0005-0000-0000-000011590000}"/>
    <cellStyle name="20% - 强调文字颜色 3 3 2 2 2 7 2 4" xfId="22757" xr:uid="{00000000-0005-0000-0000-000015590000}"/>
    <cellStyle name="20% - 强调文字颜色 3 3 2 2 2 7 2 5" xfId="22760" xr:uid="{00000000-0005-0000-0000-000018590000}"/>
    <cellStyle name="20% - 强调文字颜色 3 3 2 2 2 7 3" xfId="22762" xr:uid="{00000000-0005-0000-0000-00001A590000}"/>
    <cellStyle name="20% - 强调文字颜色 3 3 2 2 2 7 4" xfId="22358" xr:uid="{00000000-0005-0000-0000-000086570000}"/>
    <cellStyle name="20% - 强调文字颜色 3 3 2 2 2 7 5" xfId="22360" xr:uid="{00000000-0005-0000-0000-000088570000}"/>
    <cellStyle name="20% - 强调文字颜色 3 3 2 2 2 7 6" xfId="1195" xr:uid="{00000000-0005-0000-0000-0000DB040000}"/>
    <cellStyle name="20% - 强调文字颜色 3 3 2 2 2 7 7" xfId="1219" xr:uid="{00000000-0005-0000-0000-0000F3040000}"/>
    <cellStyle name="20% - 强调文字颜色 3 3 2 2 2 8" xfId="22767" xr:uid="{00000000-0005-0000-0000-00001F590000}"/>
    <cellStyle name="20% - 强调文字颜色 3 3 2 2 2 8 2" xfId="22769" xr:uid="{00000000-0005-0000-0000-000021590000}"/>
    <cellStyle name="20% - 强调文字颜色 3 3 2 2 2 8 3" xfId="22772" xr:uid="{00000000-0005-0000-0000-000024590000}"/>
    <cellStyle name="20% - 强调文字颜色 3 3 2 2 2 8 4" xfId="22776" xr:uid="{00000000-0005-0000-0000-000028590000}"/>
    <cellStyle name="20% - 强调文字颜色 3 3 2 2 2 8 5" xfId="22781" xr:uid="{00000000-0005-0000-0000-00002D590000}"/>
    <cellStyle name="20% - 强调文字颜色 3 3 2 2 2 8 6" xfId="22787" xr:uid="{00000000-0005-0000-0000-000033590000}"/>
    <cellStyle name="20% - 强调文字颜色 3 3 2 2 2 9" xfId="499" xr:uid="{00000000-0005-0000-0000-000014020000}"/>
    <cellStyle name="20% - 强调文字颜色 3 3 2 2 2 9 2" xfId="14428" xr:uid="{00000000-0005-0000-0000-00008C380000}"/>
    <cellStyle name="20% - 强调文字颜色 3 3 2 2 2 9 3" xfId="14429" xr:uid="{00000000-0005-0000-0000-00008D380000}"/>
    <cellStyle name="20% - 强调文字颜色 3 3 2 2 2 9 4" xfId="14432" xr:uid="{00000000-0005-0000-0000-000090380000}"/>
    <cellStyle name="20% - 强调文字颜色 3 3 2 2 2 9 5" xfId="14436" xr:uid="{00000000-0005-0000-0000-000094380000}"/>
    <cellStyle name="20% - 强调文字颜色 3 3 2 2 2 9 6" xfId="553" xr:uid="{00000000-0005-0000-0000-00004C020000}"/>
    <cellStyle name="20% - 强调文字颜色 3 3 2 2 20" xfId="22492" xr:uid="{00000000-0005-0000-0000-00000C580000}"/>
    <cellStyle name="20% - 强调文字颜色 3 3 2 2 3" xfId="13581" xr:uid="{00000000-0005-0000-0000-00003D350000}"/>
    <cellStyle name="20% - 强调文字颜色 3 3 2 2 3 2" xfId="16611" xr:uid="{00000000-0005-0000-0000-000013410000}"/>
    <cellStyle name="20% - 强调文字颜色 3 3 2 2 3 2 2" xfId="18287" xr:uid="{00000000-0005-0000-0000-00009F470000}"/>
    <cellStyle name="20% - 强调文字颜色 3 3 2 2 3 2 2 2" xfId="18168" xr:uid="{00000000-0005-0000-0000-000028470000}"/>
    <cellStyle name="20% - 强调文字颜色 3 3 2 2 3 2 2 2 2" xfId="16468" xr:uid="{00000000-0005-0000-0000-000084400000}"/>
    <cellStyle name="20% - 强调文字颜色 3 3 2 2 3 2 2 2 2 2" xfId="18179" xr:uid="{00000000-0005-0000-0000-000033470000}"/>
    <cellStyle name="20% - 强调文字颜色 3 3 2 2 3 2 2 2 2 3" xfId="18230" xr:uid="{00000000-0005-0000-0000-000066470000}"/>
    <cellStyle name="20% - 强调文字颜色 3 3 2 2 3 2 2 2 2 4" xfId="22793" xr:uid="{00000000-0005-0000-0000-000039590000}"/>
    <cellStyle name="20% - 强调文字颜色 3 3 2 2 3 2 2 2 2 5" xfId="22797" xr:uid="{00000000-0005-0000-0000-00003D590000}"/>
    <cellStyle name="20% - 强调文字颜色 3 3 2 2 3 2 2 2 3" xfId="16475" xr:uid="{00000000-0005-0000-0000-00008B400000}"/>
    <cellStyle name="20% - 强调文字颜色 3 3 2 2 3 2 2 2 4" xfId="3543" xr:uid="{00000000-0005-0000-0000-0000070E0000}"/>
    <cellStyle name="20% - 强调文字颜色 3 3 2 2 3 2 2 2 5" xfId="5072" xr:uid="{00000000-0005-0000-0000-000000140000}"/>
    <cellStyle name="20% - 强调文字颜色 3 3 2 2 3 2 2 2 6" xfId="5079" xr:uid="{00000000-0005-0000-0000-000007140000}"/>
    <cellStyle name="20% - 强调文字颜色 3 3 2 2 3 2 2 3" xfId="16633" xr:uid="{00000000-0005-0000-0000-000029410000}"/>
    <cellStyle name="20% - 强调文字颜色 3 3 2 2 3 2 2 3 2" xfId="3695" xr:uid="{00000000-0005-0000-0000-00009F0E0000}"/>
    <cellStyle name="20% - 强调文字颜色 3 3 2 2 3 2 2 3 2 2" xfId="22799" xr:uid="{00000000-0005-0000-0000-00003F590000}"/>
    <cellStyle name="20% - 强调文字颜色 3 3 2 2 3 2 2 3 2 3" xfId="22801" xr:uid="{00000000-0005-0000-0000-000041590000}"/>
    <cellStyle name="20% - 强调文字颜色 3 3 2 2 3 2 2 3 2 4" xfId="22806" xr:uid="{00000000-0005-0000-0000-000046590000}"/>
    <cellStyle name="20% - 强调文字颜色 3 3 2 2 3 2 2 3 2 5" xfId="22810" xr:uid="{00000000-0005-0000-0000-00004A590000}"/>
    <cellStyle name="20% - 强调文字颜色 3 3 2 2 3 2 2 3 3" xfId="3717" xr:uid="{00000000-0005-0000-0000-0000B50E0000}"/>
    <cellStyle name="20% - 强调文字颜色 3 3 2 2 3 2 2 3 4" xfId="5104" xr:uid="{00000000-0005-0000-0000-000020140000}"/>
    <cellStyle name="20% - 强调文字颜色 3 3 2 2 3 2 2 3 5" xfId="5109" xr:uid="{00000000-0005-0000-0000-000025140000}"/>
    <cellStyle name="20% - 强调文字颜色 3 3 2 2 3 2 2 3 6" xfId="5115" xr:uid="{00000000-0005-0000-0000-00002B140000}"/>
    <cellStyle name="20% - 强调文字颜色 3 3 2 2 3 2 2 4" xfId="16641" xr:uid="{00000000-0005-0000-0000-000031410000}"/>
    <cellStyle name="20% - 强调文字颜色 3 3 2 2 3 2 2 4 2" xfId="16147" xr:uid="{00000000-0005-0000-0000-0000433F0000}"/>
    <cellStyle name="20% - 强调文字颜色 3 3 2 2 3 2 2 4 3" xfId="16154" xr:uid="{00000000-0005-0000-0000-00004A3F0000}"/>
    <cellStyle name="20% - 强调文字颜色 3 3 2 2 3 2 2 4 4" xfId="21898" xr:uid="{00000000-0005-0000-0000-0000BA550000}"/>
    <cellStyle name="20% - 强调文字颜色 3 3 2 2 3 2 2 4 5" xfId="22814" xr:uid="{00000000-0005-0000-0000-00004E590000}"/>
    <cellStyle name="20% - 强调文字颜色 3 3 2 2 3 2 2 5" xfId="16646" xr:uid="{00000000-0005-0000-0000-000036410000}"/>
    <cellStyle name="20% - 强调文字颜色 3 3 2 2 3 2 2 6" xfId="14731" xr:uid="{00000000-0005-0000-0000-0000BB390000}"/>
    <cellStyle name="20% - 强调文字颜色 3 3 2 2 3 2 2 7" xfId="22816" xr:uid="{00000000-0005-0000-0000-000050590000}"/>
    <cellStyle name="20% - 强调文字颜色 3 3 2 2 3 2 2 8" xfId="22818" xr:uid="{00000000-0005-0000-0000-000052590000}"/>
    <cellStyle name="20% - 强调文字颜色 3 3 2 2 3 2 3" xfId="18290" xr:uid="{00000000-0005-0000-0000-0000A2470000}"/>
    <cellStyle name="20% - 强调文字颜色 3 3 2 2 3 2 4" xfId="17476" xr:uid="{00000000-0005-0000-0000-000074440000}"/>
    <cellStyle name="20% - 强调文字颜色 3 3 2 2 3 2 5" xfId="9088" xr:uid="{00000000-0005-0000-0000-0000B0230000}"/>
    <cellStyle name="20% - 强调文字颜色 3 3 2 2 3 3" xfId="22819" xr:uid="{00000000-0005-0000-0000-000053590000}"/>
    <cellStyle name="20% - 强调文字颜色 3 3 2 2 3 3 2" xfId="18310" xr:uid="{00000000-0005-0000-0000-0000B6470000}"/>
    <cellStyle name="20% - 强调文字颜色 3 3 2 2 3 3 2 2" xfId="6940" xr:uid="{00000000-0005-0000-0000-00004C1B0000}"/>
    <cellStyle name="20% - 强调文字颜色 3 3 2 2 3 3 2 2 2" xfId="6972" xr:uid="{00000000-0005-0000-0000-00006C1B0000}"/>
    <cellStyle name="20% - 强调文字颜色 3 3 2 2 3 3 2 2 3" xfId="6984" xr:uid="{00000000-0005-0000-0000-0000781B0000}"/>
    <cellStyle name="20% - 强调文字颜色 3 3 2 2 3 3 2 2 4" xfId="16787" xr:uid="{00000000-0005-0000-0000-0000C3410000}"/>
    <cellStyle name="20% - 强调文字颜色 3 3 2 2 3 3 2 2 5" xfId="16791" xr:uid="{00000000-0005-0000-0000-0000C7410000}"/>
    <cellStyle name="20% - 强调文字颜色 3 3 2 2 3 3 2 3" xfId="6995" xr:uid="{00000000-0005-0000-0000-0000831B0000}"/>
    <cellStyle name="20% - 强调文字颜色 3 3 2 2 3 3 2 4" xfId="7032" xr:uid="{00000000-0005-0000-0000-0000A81B0000}"/>
    <cellStyle name="20% - 强调文字颜色 3 3 2 2 3 3 2 5" xfId="7035" xr:uid="{00000000-0005-0000-0000-0000AB1B0000}"/>
    <cellStyle name="20% - 强调文字颜色 3 3 2 2 3 3 2 6" xfId="7048" xr:uid="{00000000-0005-0000-0000-0000B81B0000}"/>
    <cellStyle name="20% - 强调文字颜色 3 3 2 2 3 3 3" xfId="2274" xr:uid="{00000000-0005-0000-0000-000012090000}"/>
    <cellStyle name="20% - 强调文字颜色 3 3 2 2 3 3 3 2" xfId="22820" xr:uid="{00000000-0005-0000-0000-000054590000}"/>
    <cellStyle name="20% - 强调文字颜色 3 3 2 2 3 3 3 2 2" xfId="1519" xr:uid="{00000000-0005-0000-0000-00001F060000}"/>
    <cellStyle name="20% - 强调文字颜色 3 3 2 2 3 3 3 2 3" xfId="1532" xr:uid="{00000000-0005-0000-0000-00002C060000}"/>
    <cellStyle name="20% - 强调文字颜色 3 3 2 2 3 3 3 2 4" xfId="22821" xr:uid="{00000000-0005-0000-0000-000055590000}"/>
    <cellStyle name="20% - 强调文字颜色 3 3 2 2 3 3 3 2 5" xfId="22825" xr:uid="{00000000-0005-0000-0000-000059590000}"/>
    <cellStyle name="20% - 强调文字颜色 3 3 2 2 3 3 3 3" xfId="22826" xr:uid="{00000000-0005-0000-0000-00005A590000}"/>
    <cellStyle name="20% - 强调文字颜色 3 3 2 2 3 3 3 4" xfId="7074" xr:uid="{00000000-0005-0000-0000-0000D21B0000}"/>
    <cellStyle name="20% - 强调文字颜色 3 3 2 2 3 3 3 5" xfId="7090" xr:uid="{00000000-0005-0000-0000-0000E21B0000}"/>
    <cellStyle name="20% - 强调文字颜色 3 3 2 2 3 3 3 6" xfId="7107" xr:uid="{00000000-0005-0000-0000-0000F31B0000}"/>
    <cellStyle name="20% - 强调文字颜色 3 3 2 2 3 3 4" xfId="7127" xr:uid="{00000000-0005-0000-0000-0000071C0000}"/>
    <cellStyle name="20% - 强调文字颜色 3 3 2 2 3 3 4 2" xfId="7145" xr:uid="{00000000-0005-0000-0000-0000191C0000}"/>
    <cellStyle name="20% - 强调文字颜色 3 3 2 2 3 3 4 3" xfId="7167" xr:uid="{00000000-0005-0000-0000-00002F1C0000}"/>
    <cellStyle name="20% - 强调文字颜色 3 3 2 2 3 3 4 4" xfId="7185" xr:uid="{00000000-0005-0000-0000-0000411C0000}"/>
    <cellStyle name="20% - 强调文字颜色 3 3 2 2 3 3 4 5" xfId="7196" xr:uid="{00000000-0005-0000-0000-00004C1C0000}"/>
    <cellStyle name="20% - 强调文字颜色 3 3 2 2 3 3 5" xfId="7211" xr:uid="{00000000-0005-0000-0000-00005B1C0000}"/>
    <cellStyle name="20% - 强调文字颜色 3 3 2 2 3 3 5 2" xfId="22829" xr:uid="{00000000-0005-0000-0000-00005D590000}"/>
    <cellStyle name="20% - 强调文字颜色 3 3 2 2 3 3 5 3" xfId="22832" xr:uid="{00000000-0005-0000-0000-000060590000}"/>
    <cellStyle name="20% - 强调文字颜色 3 3 2 2 3 3 5 4" xfId="10903" xr:uid="{00000000-0005-0000-0000-0000C72A0000}"/>
    <cellStyle name="20% - 强调文字颜色 3 3 2 2 3 3 5 5" xfId="10911" xr:uid="{00000000-0005-0000-0000-0000CF2A0000}"/>
    <cellStyle name="20% - 强调文字颜色 3 3 2 2 3 3 6" xfId="1595" xr:uid="{00000000-0005-0000-0000-00006B060000}"/>
    <cellStyle name="20% - 强调文字颜色 3 3 2 2 3 3 7" xfId="1614" xr:uid="{00000000-0005-0000-0000-00007E060000}"/>
    <cellStyle name="20% - 强调文字颜色 3 3 2 2 3 3 8" xfId="4850" xr:uid="{00000000-0005-0000-0000-000022130000}"/>
    <cellStyle name="20% - 强调文字颜色 3 3 2 2 3 3 9" xfId="13270" xr:uid="{00000000-0005-0000-0000-000006340000}"/>
    <cellStyle name="20% - 强调文字颜色 3 3 2 2 3 4" xfId="7217" xr:uid="{00000000-0005-0000-0000-0000611C0000}"/>
    <cellStyle name="20% - 强调文字颜色 3 3 2 2 3 5" xfId="10447" xr:uid="{00000000-0005-0000-0000-0000FF280000}"/>
    <cellStyle name="20% - 强调文字颜色 3 3 2 2 4" xfId="22835" xr:uid="{00000000-0005-0000-0000-000063590000}"/>
    <cellStyle name="20% - 强调文字颜色 3 3 2 2 4 2" xfId="22308" xr:uid="{00000000-0005-0000-0000-000054570000}"/>
    <cellStyle name="20% - 强调文字颜色 3 3 2 2 4 2 2" xfId="22836" xr:uid="{00000000-0005-0000-0000-000064590000}"/>
    <cellStyle name="20% - 强调文字颜色 3 3 2 2 4 2 3" xfId="22838" xr:uid="{00000000-0005-0000-0000-000066590000}"/>
    <cellStyle name="20% - 强调文字颜色 3 3 2 2 4 2 4" xfId="22841" xr:uid="{00000000-0005-0000-0000-000069590000}"/>
    <cellStyle name="20% - 强调文字颜色 3 3 2 2 4 2 5" xfId="22843" xr:uid="{00000000-0005-0000-0000-00006B590000}"/>
    <cellStyle name="20% - 强调文字颜色 3 3 2 2 4 3" xfId="22844" xr:uid="{00000000-0005-0000-0000-00006C590000}"/>
    <cellStyle name="20% - 强调文字颜色 3 3 2 2 4 4" xfId="22846" xr:uid="{00000000-0005-0000-0000-00006E590000}"/>
    <cellStyle name="20% - 强调文字颜色 3 3 2 2 5" xfId="22849" xr:uid="{00000000-0005-0000-0000-000071590000}"/>
    <cellStyle name="20% - 强调文字颜色 3 3 2 2 5 2" xfId="22317" xr:uid="{00000000-0005-0000-0000-00005D570000}"/>
    <cellStyle name="20% - 强调文字颜色 3 3 2 2 5 2 2" xfId="22850" xr:uid="{00000000-0005-0000-0000-000072590000}"/>
    <cellStyle name="20% - 强调文字颜色 3 3 2 2 5 2 3" xfId="22855" xr:uid="{00000000-0005-0000-0000-000077590000}"/>
    <cellStyle name="20% - 强调文字颜色 3 3 2 2 5 2 4" xfId="22858" xr:uid="{00000000-0005-0000-0000-00007A590000}"/>
    <cellStyle name="20% - 强调文字颜色 3 3 2 2 5 2 5" xfId="22861" xr:uid="{00000000-0005-0000-0000-00007D590000}"/>
    <cellStyle name="20% - 强调文字颜色 3 3 2 2 5 3" xfId="22863" xr:uid="{00000000-0005-0000-0000-00007F590000}"/>
    <cellStyle name="20% - 强调文字颜色 3 3 2 2 5 3 2" xfId="22866" xr:uid="{00000000-0005-0000-0000-000082590000}"/>
    <cellStyle name="20% - 强调文字颜色 3 3 2 2 5 3 3" xfId="22871" xr:uid="{00000000-0005-0000-0000-000087590000}"/>
    <cellStyle name="20% - 强调文字颜色 3 3 2 2 5 3 4" xfId="22876" xr:uid="{00000000-0005-0000-0000-00008C590000}"/>
    <cellStyle name="20% - 强调文字颜色 3 3 2 2 5 3 5" xfId="22879" xr:uid="{00000000-0005-0000-0000-00008F590000}"/>
    <cellStyle name="20% - 强调文字颜色 3 3 2 2 5 4" xfId="12689" xr:uid="{00000000-0005-0000-0000-0000C1310000}"/>
    <cellStyle name="20% - 强调文字颜色 3 3 2 2 5 5" xfId="12697" xr:uid="{00000000-0005-0000-0000-0000C9310000}"/>
    <cellStyle name="20% - 强调文字颜色 3 3 2 2 5 6" xfId="3492" xr:uid="{00000000-0005-0000-0000-0000D40D0000}"/>
    <cellStyle name="20% - 强调文字颜色 3 3 2 2 5 7" xfId="3503" xr:uid="{00000000-0005-0000-0000-0000DF0D0000}"/>
    <cellStyle name="20% - 强调文字颜色 3 3 2 2 5 8" xfId="22885" xr:uid="{00000000-0005-0000-0000-000095590000}"/>
    <cellStyle name="20% - 强调文字颜色 3 3 2 2 6" xfId="22887" xr:uid="{00000000-0005-0000-0000-000097590000}"/>
    <cellStyle name="20% - 强调文字颜色 3 3 2 2 6 2" xfId="22888" xr:uid="{00000000-0005-0000-0000-000098590000}"/>
    <cellStyle name="20% - 强调文字颜色 3 3 2 2 6 2 2" xfId="22889" xr:uid="{00000000-0005-0000-0000-000099590000}"/>
    <cellStyle name="20% - 强调文字颜色 3 3 2 2 6 2 3" xfId="22891" xr:uid="{00000000-0005-0000-0000-00009B590000}"/>
    <cellStyle name="20% - 强调文字颜色 3 3 2 2 6 2 4" xfId="22894" xr:uid="{00000000-0005-0000-0000-00009E590000}"/>
    <cellStyle name="20% - 强调文字颜色 3 3 2 2 6 2 5" xfId="22897" xr:uid="{00000000-0005-0000-0000-0000A1590000}"/>
    <cellStyle name="20% - 强调文字颜色 3 3 2 2 6 3" xfId="22900" xr:uid="{00000000-0005-0000-0000-0000A4590000}"/>
    <cellStyle name="20% - 强调文字颜色 3 3 2 2 6 3 2" xfId="22904" xr:uid="{00000000-0005-0000-0000-0000A8590000}"/>
    <cellStyle name="20% - 强调文字颜色 3 3 2 2 6 3 3" xfId="22908" xr:uid="{00000000-0005-0000-0000-0000AC590000}"/>
    <cellStyle name="20% - 强调文字颜色 3 3 2 2 6 3 4" xfId="22911" xr:uid="{00000000-0005-0000-0000-0000AF590000}"/>
    <cellStyle name="20% - 强调文字颜色 3 3 2 2 6 3 5" xfId="22916" xr:uid="{00000000-0005-0000-0000-0000B4590000}"/>
    <cellStyle name="20% - 强调文字颜色 3 3 2 2 6 4" xfId="22921" xr:uid="{00000000-0005-0000-0000-0000B9590000}"/>
    <cellStyle name="20% - 强调文字颜色 3 3 2 2 6 5" xfId="22928" xr:uid="{00000000-0005-0000-0000-0000C0590000}"/>
    <cellStyle name="20% - 强调文字颜色 3 3 2 2 6 6" xfId="22936" xr:uid="{00000000-0005-0000-0000-0000C8590000}"/>
    <cellStyle name="20% - 强调文字颜色 3 3 2 2 6 7" xfId="22945" xr:uid="{00000000-0005-0000-0000-0000D1590000}"/>
    <cellStyle name="20% - 强调文字颜色 3 3 2 2 6 8" xfId="22954" xr:uid="{00000000-0005-0000-0000-0000DA590000}"/>
    <cellStyle name="20% - 强调文字颜色 3 3 2 2 7" xfId="22957" xr:uid="{00000000-0005-0000-0000-0000DD590000}"/>
    <cellStyle name="20% - 强调文字颜色 3 3 2 2 7 2" xfId="22958" xr:uid="{00000000-0005-0000-0000-0000DE590000}"/>
    <cellStyle name="20% - 强调文字颜色 3 3 2 2 7 2 2" xfId="22961" xr:uid="{00000000-0005-0000-0000-0000E1590000}"/>
    <cellStyle name="20% - 强调文字颜色 3 3 2 2 7 2 3" xfId="22962" xr:uid="{00000000-0005-0000-0000-0000E2590000}"/>
    <cellStyle name="20% - 强调文字颜色 3 3 2 2 7 2 4" xfId="22965" xr:uid="{00000000-0005-0000-0000-0000E5590000}"/>
    <cellStyle name="20% - 强调文字颜色 3 3 2 2 7 2 5" xfId="22968" xr:uid="{00000000-0005-0000-0000-0000E8590000}"/>
    <cellStyle name="20% - 强调文字颜色 3 3 2 2 7 3" xfId="22971" xr:uid="{00000000-0005-0000-0000-0000EB590000}"/>
    <cellStyle name="20% - 强调文字颜色 3 3 2 2 7 4" xfId="22976" xr:uid="{00000000-0005-0000-0000-0000F0590000}"/>
    <cellStyle name="20% - 强调文字颜色 3 3 2 2 7 5" xfId="22980" xr:uid="{00000000-0005-0000-0000-0000F4590000}"/>
    <cellStyle name="20% - 强调文字颜色 3 3 2 2 7 6" xfId="22984" xr:uid="{00000000-0005-0000-0000-0000F8590000}"/>
    <cellStyle name="20% - 强调文字颜色 3 3 2 2 7 7" xfId="9792" xr:uid="{00000000-0005-0000-0000-000070260000}"/>
    <cellStyle name="20% - 强调文字颜色 3 3 2 2 8" xfId="22985" xr:uid="{00000000-0005-0000-0000-0000F9590000}"/>
    <cellStyle name="20% - 强调文字颜色 3 3 2 2 8 2" xfId="22986" xr:uid="{00000000-0005-0000-0000-0000FA590000}"/>
    <cellStyle name="20% - 强调文字颜色 3 3 2 2 8 2 2" xfId="1641" xr:uid="{00000000-0005-0000-0000-000099060000}"/>
    <cellStyle name="20% - 强调文字颜色 3 3 2 2 8 2 3" xfId="1650" xr:uid="{00000000-0005-0000-0000-0000A2060000}"/>
    <cellStyle name="20% - 强调文字颜色 3 3 2 2 8 2 4" xfId="22988" xr:uid="{00000000-0005-0000-0000-0000FC590000}"/>
    <cellStyle name="20% - 强调文字颜色 3 3 2 2 8 2 5" xfId="22991" xr:uid="{00000000-0005-0000-0000-0000FF590000}"/>
    <cellStyle name="20% - 强调文字颜色 3 3 2 2 8 3" xfId="22993" xr:uid="{00000000-0005-0000-0000-0000015A0000}"/>
    <cellStyle name="20% - 强调文字颜色 3 3 2 2 8 4" xfId="22997" xr:uid="{00000000-0005-0000-0000-0000055A0000}"/>
    <cellStyle name="20% - 强调文字颜色 3 3 2 2 8 5" xfId="23002" xr:uid="{00000000-0005-0000-0000-00000A5A0000}"/>
    <cellStyle name="20% - 强调文字颜色 3 3 2 2 8 6" xfId="23007" xr:uid="{00000000-0005-0000-0000-00000F5A0000}"/>
    <cellStyle name="20% - 强调文字颜色 3 3 2 2 8 7" xfId="23012" xr:uid="{00000000-0005-0000-0000-0000145A0000}"/>
    <cellStyle name="20% - 强调文字颜色 3 3 2 2 9" xfId="15898" xr:uid="{00000000-0005-0000-0000-00004A3E0000}"/>
    <cellStyle name="20% - 强调文字颜色 3 3 2 2 9 2" xfId="8825" xr:uid="{00000000-0005-0000-0000-0000A9220000}"/>
    <cellStyle name="20% - 强调文字颜色 3 3 2 2 9 3" xfId="8833" xr:uid="{00000000-0005-0000-0000-0000B1220000}"/>
    <cellStyle name="20% - 强调文字颜色 3 3 2 2 9 4" xfId="9148" xr:uid="{00000000-0005-0000-0000-0000EC230000}"/>
    <cellStyle name="20% - 强调文字颜色 3 3 2 2 9 5" xfId="9155" xr:uid="{00000000-0005-0000-0000-0000F3230000}"/>
    <cellStyle name="20% - 强调文字颜色 3 3 2 2 9 6" xfId="9163" xr:uid="{00000000-0005-0000-0000-0000FB230000}"/>
    <cellStyle name="20% - 强调文字颜色 3 3 2 3" xfId="23013" xr:uid="{00000000-0005-0000-0000-0000155A0000}"/>
    <cellStyle name="20% - 强调文字颜色 3 3 2 3 2" xfId="14151" xr:uid="{00000000-0005-0000-0000-000077370000}"/>
    <cellStyle name="20% - 强调文字颜色 3 3 2 3 2 2" xfId="23015" xr:uid="{00000000-0005-0000-0000-0000175A0000}"/>
    <cellStyle name="20% - 强调文字颜色 3 3 2 4" xfId="23017" xr:uid="{00000000-0005-0000-0000-0000195A0000}"/>
    <cellStyle name="20% - 强调文字颜色 3 3 2 4 2" xfId="23021" xr:uid="{00000000-0005-0000-0000-00001D5A0000}"/>
    <cellStyle name="20% - 强调文字颜色 3 3 2 4 3" xfId="5614" xr:uid="{00000000-0005-0000-0000-00001E160000}"/>
    <cellStyle name="20% - 强调文字颜色 3 3 2 5" xfId="23022" xr:uid="{00000000-0005-0000-0000-00001E5A0000}"/>
    <cellStyle name="20% - 强调文字颜色 3 3 3" xfId="4308" xr:uid="{00000000-0005-0000-0000-000004110000}"/>
    <cellStyle name="20% - 强调文字颜色 3 3 3 10" xfId="12323" xr:uid="{00000000-0005-0000-0000-000053300000}"/>
    <cellStyle name="20% - 强调文字颜色 3 3 3 10 2" xfId="23024" xr:uid="{00000000-0005-0000-0000-0000205A0000}"/>
    <cellStyle name="20% - 强调文字颜色 3 3 3 10 3" xfId="23026" xr:uid="{00000000-0005-0000-0000-0000225A0000}"/>
    <cellStyle name="20% - 强调文字颜色 3 3 3 10 4" xfId="23028" xr:uid="{00000000-0005-0000-0000-0000245A0000}"/>
    <cellStyle name="20% - 强调文字颜色 3 3 3 10 5" xfId="23031" xr:uid="{00000000-0005-0000-0000-0000275A0000}"/>
    <cellStyle name="20% - 强调文字颜色 3 3 3 10 6" xfId="23034" xr:uid="{00000000-0005-0000-0000-00002A5A0000}"/>
    <cellStyle name="20% - 强调文字颜色 3 3 3 11" xfId="12327" xr:uid="{00000000-0005-0000-0000-000057300000}"/>
    <cellStyle name="20% - 强调文字颜色 3 3 3 11 2" xfId="23036" xr:uid="{00000000-0005-0000-0000-00002C5A0000}"/>
    <cellStyle name="20% - 强调文字颜色 3 3 3 11 3" xfId="23038" xr:uid="{00000000-0005-0000-0000-00002E5A0000}"/>
    <cellStyle name="20% - 强调文字颜色 3 3 3 11 4" xfId="23040" xr:uid="{00000000-0005-0000-0000-0000305A0000}"/>
    <cellStyle name="20% - 强调文字颜色 3 3 3 11 5" xfId="23046" xr:uid="{00000000-0005-0000-0000-0000365A0000}"/>
    <cellStyle name="20% - 强调文字颜色 3 3 3 11 6" xfId="23049" xr:uid="{00000000-0005-0000-0000-0000395A0000}"/>
    <cellStyle name="20% - 强调文字颜色 3 3 3 12" xfId="12338" xr:uid="{00000000-0005-0000-0000-000062300000}"/>
    <cellStyle name="20% - 强调文字颜色 3 3 3 12 2" xfId="23050" xr:uid="{00000000-0005-0000-0000-00003A5A0000}"/>
    <cellStyle name="20% - 强调文字颜色 3 3 3 12 3" xfId="23051" xr:uid="{00000000-0005-0000-0000-00003B5A0000}"/>
    <cellStyle name="20% - 强调文字颜色 3 3 3 12 4" xfId="23053" xr:uid="{00000000-0005-0000-0000-00003D5A0000}"/>
    <cellStyle name="20% - 强调文字颜色 3 3 3 12 5" xfId="23055" xr:uid="{00000000-0005-0000-0000-00003F5A0000}"/>
    <cellStyle name="20% - 强调文字颜色 3 3 3 12 6" xfId="23057" xr:uid="{00000000-0005-0000-0000-0000415A0000}"/>
    <cellStyle name="20% - 强调文字颜色 3 3 3 13" xfId="23061" xr:uid="{00000000-0005-0000-0000-0000455A0000}"/>
    <cellStyle name="20% - 强调文字颜色 3 3 3 13 2" xfId="23062" xr:uid="{00000000-0005-0000-0000-0000465A0000}"/>
    <cellStyle name="20% - 强调文字颜色 3 3 3 13 3" xfId="23063" xr:uid="{00000000-0005-0000-0000-0000475A0000}"/>
    <cellStyle name="20% - 强调文字颜色 3 3 3 13 4" xfId="23064" xr:uid="{00000000-0005-0000-0000-0000485A0000}"/>
    <cellStyle name="20% - 强调文字颜色 3 3 3 13 5" xfId="23065" xr:uid="{00000000-0005-0000-0000-0000495A0000}"/>
    <cellStyle name="20% - 强调文字颜色 3 3 3 13 6" xfId="23066" xr:uid="{00000000-0005-0000-0000-00004A5A0000}"/>
    <cellStyle name="20% - 强调文字颜色 3 3 3 14" xfId="23068" xr:uid="{00000000-0005-0000-0000-00004C5A0000}"/>
    <cellStyle name="20% - 强调文字颜色 3 3 3 15" xfId="23072" xr:uid="{00000000-0005-0000-0000-0000505A0000}"/>
    <cellStyle name="20% - 强调文字颜色 3 3 3 15 2" xfId="23076" xr:uid="{00000000-0005-0000-0000-0000545A0000}"/>
    <cellStyle name="20% - 强调文字颜色 3 3 3 15 3" xfId="23080" xr:uid="{00000000-0005-0000-0000-0000585A0000}"/>
    <cellStyle name="20% - 强调文字颜色 3 3 3 15 4" xfId="23083" xr:uid="{00000000-0005-0000-0000-00005B5A0000}"/>
    <cellStyle name="20% - 强调文字颜色 3 3 3 15 5" xfId="23085" xr:uid="{00000000-0005-0000-0000-00005D5A0000}"/>
    <cellStyle name="20% - 强调文字颜色 3 3 3 16" xfId="23088" xr:uid="{00000000-0005-0000-0000-0000605A0000}"/>
    <cellStyle name="20% - 强调文字颜色 3 3 3 17" xfId="23090" xr:uid="{00000000-0005-0000-0000-0000625A0000}"/>
    <cellStyle name="20% - 强调文字颜色 3 3 3 18" xfId="23092" xr:uid="{00000000-0005-0000-0000-0000645A0000}"/>
    <cellStyle name="20% - 强调文字颜色 3 3 3 19" xfId="23094" xr:uid="{00000000-0005-0000-0000-0000665A0000}"/>
    <cellStyle name="20% - 强调文字颜色 3 3 3 2" xfId="23096" xr:uid="{00000000-0005-0000-0000-0000685A0000}"/>
    <cellStyle name="20% - 强调文字颜色 3 3 3 2 10" xfId="23099" xr:uid="{00000000-0005-0000-0000-00006B5A0000}"/>
    <cellStyle name="20% - 强调文字颜色 3 3 3 2 10 2" xfId="23101" xr:uid="{00000000-0005-0000-0000-00006D5A0000}"/>
    <cellStyle name="20% - 强调文字颜色 3 3 3 2 10 3" xfId="19624" xr:uid="{00000000-0005-0000-0000-0000D84C0000}"/>
    <cellStyle name="20% - 强调文字颜色 3 3 3 2 10 4" xfId="19636" xr:uid="{00000000-0005-0000-0000-0000E44C0000}"/>
    <cellStyle name="20% - 强调文字颜色 3 3 3 2 10 5" xfId="19641" xr:uid="{00000000-0005-0000-0000-0000E94C0000}"/>
    <cellStyle name="20% - 强调文字颜色 3 3 3 2 10 6" xfId="19645" xr:uid="{00000000-0005-0000-0000-0000ED4C0000}"/>
    <cellStyle name="20% - 强调文字颜色 3 3 3 2 11" xfId="23103" xr:uid="{00000000-0005-0000-0000-00006F5A0000}"/>
    <cellStyle name="20% - 强调文字颜色 3 3 3 2 11 2" xfId="23106" xr:uid="{00000000-0005-0000-0000-0000725A0000}"/>
    <cellStyle name="20% - 强调文字颜色 3 3 3 2 11 3" xfId="23108" xr:uid="{00000000-0005-0000-0000-0000745A0000}"/>
    <cellStyle name="20% - 强调文字颜色 3 3 3 2 11 4" xfId="23109" xr:uid="{00000000-0005-0000-0000-0000755A0000}"/>
    <cellStyle name="20% - 强调文字颜色 3 3 3 2 11 5" xfId="23110" xr:uid="{00000000-0005-0000-0000-0000765A0000}"/>
    <cellStyle name="20% - 强调文字颜色 3 3 3 2 11 6" xfId="23112" xr:uid="{00000000-0005-0000-0000-0000785A0000}"/>
    <cellStyle name="20% - 强调文字颜色 3 3 3 2 12" xfId="23114" xr:uid="{00000000-0005-0000-0000-00007A5A0000}"/>
    <cellStyle name="20% - 强调文字颜色 3 3 3 2 12 2" xfId="23118" xr:uid="{00000000-0005-0000-0000-00007E5A0000}"/>
    <cellStyle name="20% - 强调文字颜色 3 3 3 2 12 3" xfId="19682" xr:uid="{00000000-0005-0000-0000-0000124D0000}"/>
    <cellStyle name="20% - 强调文字颜色 3 3 3 2 12 4" xfId="19684" xr:uid="{00000000-0005-0000-0000-0000144D0000}"/>
    <cellStyle name="20% - 强调文字颜色 3 3 3 2 12 5" xfId="19688" xr:uid="{00000000-0005-0000-0000-0000184D0000}"/>
    <cellStyle name="20% - 强调文字颜色 3 3 3 2 13" xfId="23120" xr:uid="{00000000-0005-0000-0000-0000805A0000}"/>
    <cellStyle name="20% - 强调文字颜色 3 3 3 2 13 2" xfId="23123" xr:uid="{00000000-0005-0000-0000-0000835A0000}"/>
    <cellStyle name="20% - 强调文字颜色 3 3 3 2 13 3" xfId="21552" xr:uid="{00000000-0005-0000-0000-000060540000}"/>
    <cellStyle name="20% - 强调文字颜色 3 3 3 2 13 4" xfId="21556" xr:uid="{00000000-0005-0000-0000-000064540000}"/>
    <cellStyle name="20% - 强调文字颜色 3 3 3 2 13 5" xfId="21559" xr:uid="{00000000-0005-0000-0000-000067540000}"/>
    <cellStyle name="20% - 强调文字颜色 3 3 3 2 14" xfId="23127" xr:uid="{00000000-0005-0000-0000-0000875A0000}"/>
    <cellStyle name="20% - 强调文字颜色 3 3 3 2 15" xfId="23134" xr:uid="{00000000-0005-0000-0000-00008E5A0000}"/>
    <cellStyle name="20% - 强调文字颜色 3 3 3 2 16" xfId="12564" xr:uid="{00000000-0005-0000-0000-000044310000}"/>
    <cellStyle name="20% - 强调文字颜色 3 3 3 2 17" xfId="12580" xr:uid="{00000000-0005-0000-0000-000054310000}"/>
    <cellStyle name="20% - 强调文字颜色 3 3 3 2 18" xfId="20240" xr:uid="{00000000-0005-0000-0000-0000404F0000}"/>
    <cellStyle name="20% - 强调文字颜色 3 3 3 2 2" xfId="23136" xr:uid="{00000000-0005-0000-0000-0000905A0000}"/>
    <cellStyle name="20% - 强调文字颜色 3 3 3 2 2 2" xfId="17563" xr:uid="{00000000-0005-0000-0000-0000CB440000}"/>
    <cellStyle name="20% - 强调文字颜色 3 3 3 2 2 2 2" xfId="17567" xr:uid="{00000000-0005-0000-0000-0000CF440000}"/>
    <cellStyle name="20% - 强调文字颜色 3 3 3 2 2 2 3" xfId="17581" xr:uid="{00000000-0005-0000-0000-0000DD440000}"/>
    <cellStyle name="20% - 强调文字颜色 3 3 3 2 2 2 4" xfId="17605" xr:uid="{00000000-0005-0000-0000-0000F5440000}"/>
    <cellStyle name="20% - 强调文字颜色 3 3 3 2 2 3" xfId="17617" xr:uid="{00000000-0005-0000-0000-000001450000}"/>
    <cellStyle name="20% - 强调文字颜色 3 3 3 2 2 3 2" xfId="17622" xr:uid="{00000000-0005-0000-0000-000006450000}"/>
    <cellStyle name="20% - 强调文字颜色 3 3 3 2 2 3 2 2" xfId="17391" xr:uid="{00000000-0005-0000-0000-00001F440000}"/>
    <cellStyle name="20% - 强调文字颜色 3 3 3 2 2 3 2 2 2" xfId="23143" xr:uid="{00000000-0005-0000-0000-0000975A0000}"/>
    <cellStyle name="20% - 强调文字颜色 3 3 3 2 2 3 2 2 3" xfId="23150" xr:uid="{00000000-0005-0000-0000-00009E5A0000}"/>
    <cellStyle name="20% - 强调文字颜色 3 3 3 2 2 3 2 2 4" xfId="23155" xr:uid="{00000000-0005-0000-0000-0000A35A0000}"/>
    <cellStyle name="20% - 强调文字颜色 3 3 3 2 2 3 2 2 5" xfId="23159" xr:uid="{00000000-0005-0000-0000-0000A75A0000}"/>
    <cellStyle name="20% - 强调文字颜色 3 3 3 2 2 3 2 3" xfId="17398" xr:uid="{00000000-0005-0000-0000-000026440000}"/>
    <cellStyle name="20% - 强调文字颜色 3 3 3 2 2 3 2 4" xfId="17405" xr:uid="{00000000-0005-0000-0000-00002D440000}"/>
    <cellStyle name="20% - 强调文字颜色 3 3 3 2 2 3 2 5" xfId="17411" xr:uid="{00000000-0005-0000-0000-000033440000}"/>
    <cellStyle name="20% - 强调文字颜色 3 3 3 2 2 3 2 6" xfId="17416" xr:uid="{00000000-0005-0000-0000-000038440000}"/>
    <cellStyle name="20% - 强调文字颜色 3 3 3 2 2 3 3" xfId="17627" xr:uid="{00000000-0005-0000-0000-00000B450000}"/>
    <cellStyle name="20% - 强调文字颜色 3 3 3 2 2 3 3 2" xfId="17631" xr:uid="{00000000-0005-0000-0000-00000F450000}"/>
    <cellStyle name="20% - 强调文字颜色 3 3 3 2 2 3 3 2 2" xfId="20970" xr:uid="{00000000-0005-0000-0000-00001A520000}"/>
    <cellStyle name="20% - 强调文字颜色 3 3 3 2 2 3 3 2 3" xfId="20978" xr:uid="{00000000-0005-0000-0000-000022520000}"/>
    <cellStyle name="20% - 强调文字颜色 3 3 3 2 2 3 3 2 4" xfId="20986" xr:uid="{00000000-0005-0000-0000-00002A520000}"/>
    <cellStyle name="20% - 强调文字颜色 3 3 3 2 2 3 3 2 5" xfId="23160" xr:uid="{00000000-0005-0000-0000-0000A85A0000}"/>
    <cellStyle name="20% - 强调文字颜色 3 3 3 2 2 3 3 3" xfId="17636" xr:uid="{00000000-0005-0000-0000-000014450000}"/>
    <cellStyle name="20% - 强调文字颜色 3 3 3 2 2 3 3 4" xfId="17640" xr:uid="{00000000-0005-0000-0000-000018450000}"/>
    <cellStyle name="20% - 强调文字颜色 3 3 3 2 2 3 3 5" xfId="17646" xr:uid="{00000000-0005-0000-0000-00001E450000}"/>
    <cellStyle name="20% - 强调文字颜色 3 3 3 2 2 3 3 6" xfId="23162" xr:uid="{00000000-0005-0000-0000-0000AA5A0000}"/>
    <cellStyle name="20% - 强调文字颜色 3 3 3 2 2 3 4" xfId="17169" xr:uid="{00000000-0005-0000-0000-000041430000}"/>
    <cellStyle name="20% - 强调文字颜色 3 3 3 2 2 3 4 2" xfId="17171" xr:uid="{00000000-0005-0000-0000-000043430000}"/>
    <cellStyle name="20% - 强调文字颜色 3 3 3 2 2 3 4 3" xfId="17173" xr:uid="{00000000-0005-0000-0000-000045430000}"/>
    <cellStyle name="20% - 强调文字颜色 3 3 3 2 2 3 4 4" xfId="17175" xr:uid="{00000000-0005-0000-0000-000047430000}"/>
    <cellStyle name="20% - 强调文字颜色 3 3 3 2 2 3 4 5" xfId="17178" xr:uid="{00000000-0005-0000-0000-00004A430000}"/>
    <cellStyle name="20% - 强调文字颜色 3 3 3 2 2 3 5" xfId="17184" xr:uid="{00000000-0005-0000-0000-000050430000}"/>
    <cellStyle name="20% - 强调文字颜色 3 3 3 2 2 3 5 2" xfId="23163" xr:uid="{00000000-0005-0000-0000-0000AB5A0000}"/>
    <cellStyle name="20% - 强调文字颜色 3 3 3 2 2 3 5 3" xfId="23168" xr:uid="{00000000-0005-0000-0000-0000B05A0000}"/>
    <cellStyle name="20% - 强调文字颜色 3 3 3 2 2 3 5 4" xfId="23173" xr:uid="{00000000-0005-0000-0000-0000B55A0000}"/>
    <cellStyle name="20% - 强调文字颜色 3 3 3 2 2 3 5 5" xfId="23177" xr:uid="{00000000-0005-0000-0000-0000B95A0000}"/>
    <cellStyle name="20% - 强调文字颜色 3 3 3 2 2 3 6" xfId="17188" xr:uid="{00000000-0005-0000-0000-000054430000}"/>
    <cellStyle name="20% - 强调文字颜色 3 3 3 2 2 3 7" xfId="17192" xr:uid="{00000000-0005-0000-0000-000058430000}"/>
    <cellStyle name="20% - 强调文字颜色 3 3 3 2 2 3 8" xfId="17196" xr:uid="{00000000-0005-0000-0000-00005C430000}"/>
    <cellStyle name="20% - 强调文字颜色 3 3 3 2 2 3 9" xfId="23178" xr:uid="{00000000-0005-0000-0000-0000BA5A0000}"/>
    <cellStyle name="20% - 强调文字颜色 3 3 3 2 2 4" xfId="17654" xr:uid="{00000000-0005-0000-0000-000026450000}"/>
    <cellStyle name="20% - 强调文字颜色 3 3 3 2 2 5" xfId="17660" xr:uid="{00000000-0005-0000-0000-00002C450000}"/>
    <cellStyle name="20% - 强调文字颜色 3 3 3 2 3" xfId="23179" xr:uid="{00000000-0005-0000-0000-0000BB5A0000}"/>
    <cellStyle name="20% - 强调文字颜色 3 3 3 2 3 10" xfId="23182" xr:uid="{00000000-0005-0000-0000-0000BE5A0000}"/>
    <cellStyle name="20% - 强调文字颜色 3 3 3 2 3 2" xfId="17825" xr:uid="{00000000-0005-0000-0000-0000D1450000}"/>
    <cellStyle name="20% - 强调文字颜色 3 3 3 2 3 2 2" xfId="23184" xr:uid="{00000000-0005-0000-0000-0000C05A0000}"/>
    <cellStyle name="20% - 强调文字颜色 3 3 3 2 3 2 2 2" xfId="22603" xr:uid="{00000000-0005-0000-0000-00007B580000}"/>
    <cellStyle name="20% - 强调文字颜色 3 3 3 2 3 2 2 3" xfId="22613" xr:uid="{00000000-0005-0000-0000-000085580000}"/>
    <cellStyle name="20% - 强调文字颜色 3 3 3 2 3 2 2 4" xfId="22618" xr:uid="{00000000-0005-0000-0000-00008A580000}"/>
    <cellStyle name="20% - 强调文字颜色 3 3 3 2 3 2 2 5" xfId="6335" xr:uid="{00000000-0005-0000-0000-0000EF180000}"/>
    <cellStyle name="20% - 强调文字颜色 3 3 3 2 3 2 3" xfId="23187" xr:uid="{00000000-0005-0000-0000-0000C35A0000}"/>
    <cellStyle name="20% - 强调文字颜色 3 3 3 2 3 2 4" xfId="7784" xr:uid="{00000000-0005-0000-0000-0000981E0000}"/>
    <cellStyle name="20% - 强调文字颜色 3 3 3 2 3 2 5" xfId="7798" xr:uid="{00000000-0005-0000-0000-0000A61E0000}"/>
    <cellStyle name="20% - 强调文字颜色 3 3 3 2 3 2 6" xfId="7809" xr:uid="{00000000-0005-0000-0000-0000B11E0000}"/>
    <cellStyle name="20% - 强调文字颜色 3 3 3 2 3 3" xfId="17828" xr:uid="{00000000-0005-0000-0000-0000D4450000}"/>
    <cellStyle name="20% - 强调文字颜色 3 3 3 2 3 3 2" xfId="23190" xr:uid="{00000000-0005-0000-0000-0000C65A0000}"/>
    <cellStyle name="20% - 强调文字颜色 3 3 3 2 3 3 2 2" xfId="22644" xr:uid="{00000000-0005-0000-0000-0000A4580000}"/>
    <cellStyle name="20% - 强调文字颜色 3 3 3 2 3 3 2 3" xfId="22646" xr:uid="{00000000-0005-0000-0000-0000A6580000}"/>
    <cellStyle name="20% - 强调文字颜色 3 3 3 2 3 3 2 4" xfId="22649" xr:uid="{00000000-0005-0000-0000-0000A9580000}"/>
    <cellStyle name="20% - 强调文字颜色 3 3 3 2 3 3 2 5" xfId="23194" xr:uid="{00000000-0005-0000-0000-0000CA5A0000}"/>
    <cellStyle name="20% - 强调文字颜色 3 3 3 2 3 3 3" xfId="23195" xr:uid="{00000000-0005-0000-0000-0000CB5A0000}"/>
    <cellStyle name="20% - 强调文字颜色 3 3 3 2 3 3 4" xfId="7830" xr:uid="{00000000-0005-0000-0000-0000C61E0000}"/>
    <cellStyle name="20% - 强调文字颜色 3 3 3 2 3 3 5" xfId="7846" xr:uid="{00000000-0005-0000-0000-0000D61E0000}"/>
    <cellStyle name="20% - 强调文字颜色 3 3 3 2 3 3 6" xfId="7869" xr:uid="{00000000-0005-0000-0000-0000ED1E0000}"/>
    <cellStyle name="20% - 强调文字颜色 3 3 3 2 3 4" xfId="23199" xr:uid="{00000000-0005-0000-0000-0000CF5A0000}"/>
    <cellStyle name="20% - 强调文字颜色 3 3 3 2 3 4 2" xfId="23202" xr:uid="{00000000-0005-0000-0000-0000D25A0000}"/>
    <cellStyle name="20% - 强调文字颜色 3 3 3 2 3 4 3" xfId="23206" xr:uid="{00000000-0005-0000-0000-0000D65A0000}"/>
    <cellStyle name="20% - 强调文字颜色 3 3 3 2 3 4 4" xfId="23212" xr:uid="{00000000-0005-0000-0000-0000DC5A0000}"/>
    <cellStyle name="20% - 强调文字颜色 3 3 3 2 3 4 5" xfId="23218" xr:uid="{00000000-0005-0000-0000-0000E25A0000}"/>
    <cellStyle name="20% - 强调文字颜色 3 3 3 2 3 5" xfId="23221" xr:uid="{00000000-0005-0000-0000-0000E55A0000}"/>
    <cellStyle name="20% - 强调文字颜色 3 3 3 2 3 5 2" xfId="23224" xr:uid="{00000000-0005-0000-0000-0000E85A0000}"/>
    <cellStyle name="20% - 强调文字颜色 3 3 3 2 3 5 3" xfId="23228" xr:uid="{00000000-0005-0000-0000-0000EC5A0000}"/>
    <cellStyle name="20% - 强调文字颜色 3 3 3 2 3 5 4" xfId="23231" xr:uid="{00000000-0005-0000-0000-0000EF5A0000}"/>
    <cellStyle name="20% - 强调文字颜色 3 3 3 2 3 5 5" xfId="23234" xr:uid="{00000000-0005-0000-0000-0000F25A0000}"/>
    <cellStyle name="20% - 强调文字颜色 3 3 3 2 3 6" xfId="23237" xr:uid="{00000000-0005-0000-0000-0000F55A0000}"/>
    <cellStyle name="20% - 强调文字颜色 3 3 3 2 3 7" xfId="23238" xr:uid="{00000000-0005-0000-0000-0000F65A0000}"/>
    <cellStyle name="20% - 强调文字颜色 3 3 3 2 3 8" xfId="23239" xr:uid="{00000000-0005-0000-0000-0000F75A0000}"/>
    <cellStyle name="20% - 强调文字颜色 3 3 3 2 3 9" xfId="19911" xr:uid="{00000000-0005-0000-0000-0000F74D0000}"/>
    <cellStyle name="20% - 强调文字颜色 3 3 3 2 4" xfId="23241" xr:uid="{00000000-0005-0000-0000-0000F95A0000}"/>
    <cellStyle name="20% - 强调文字颜色 3 3 3 2 4 2" xfId="14813" xr:uid="{00000000-0005-0000-0000-00000D3A0000}"/>
    <cellStyle name="20% - 强调文字颜色 3 3 3 2 4 2 2" xfId="20549" xr:uid="{00000000-0005-0000-0000-000075500000}"/>
    <cellStyle name="20% - 强调文字颜色 3 3 3 2 4 2 3" xfId="23243" xr:uid="{00000000-0005-0000-0000-0000FB5A0000}"/>
    <cellStyle name="20% - 强调文字颜色 3 3 3 2 4 2 4" xfId="23245" xr:uid="{00000000-0005-0000-0000-0000FD5A0000}"/>
    <cellStyle name="20% - 强调文字颜色 3 3 3 2 4 2 5" xfId="23246" xr:uid="{00000000-0005-0000-0000-0000FE5A0000}"/>
    <cellStyle name="20% - 强调文字颜色 3 3 3 2 4 3" xfId="23247" xr:uid="{00000000-0005-0000-0000-0000FF5A0000}"/>
    <cellStyle name="20% - 强调文字颜色 3 3 3 2 4 3 2" xfId="3249" xr:uid="{00000000-0005-0000-0000-0000E10C0000}"/>
    <cellStyle name="20% - 强调文字颜色 3 3 3 2 4 3 3" xfId="3261" xr:uid="{00000000-0005-0000-0000-0000ED0C0000}"/>
    <cellStyle name="20% - 强调文字颜色 3 3 3 2 4 3 4" xfId="3272" xr:uid="{00000000-0005-0000-0000-0000F80C0000}"/>
    <cellStyle name="20% - 强调文字颜色 3 3 3 2 4 3 5" xfId="3274" xr:uid="{00000000-0005-0000-0000-0000FA0C0000}"/>
    <cellStyle name="20% - 强调文字颜色 3 3 3 2 4 4" xfId="23249" xr:uid="{00000000-0005-0000-0000-0000015B0000}"/>
    <cellStyle name="20% - 强调文字颜色 3 3 3 2 4 5" xfId="23252" xr:uid="{00000000-0005-0000-0000-0000045B0000}"/>
    <cellStyle name="20% - 强调文字颜色 3 3 3 2 4 6" xfId="23254" xr:uid="{00000000-0005-0000-0000-0000065B0000}"/>
    <cellStyle name="20% - 强调文字颜色 3 3 3 2 4 7" xfId="23256" xr:uid="{00000000-0005-0000-0000-0000085B0000}"/>
    <cellStyle name="20% - 强调文字颜色 3 3 3 2 4 8" xfId="23258" xr:uid="{00000000-0005-0000-0000-00000A5B0000}"/>
    <cellStyle name="20% - 强调文字颜色 3 3 3 2 5" xfId="23261" xr:uid="{00000000-0005-0000-0000-00000D5B0000}"/>
    <cellStyle name="20% - 强调文字颜色 3 3 3 2 5 2" xfId="14402" xr:uid="{00000000-0005-0000-0000-000072380000}"/>
    <cellStyle name="20% - 强调文字颜色 3 3 3 2 5 2 2" xfId="23262" xr:uid="{00000000-0005-0000-0000-00000E5B0000}"/>
    <cellStyle name="20% - 强调文字颜色 3 3 3 2 5 2 3" xfId="23263" xr:uid="{00000000-0005-0000-0000-00000F5B0000}"/>
    <cellStyle name="20% - 强调文字颜色 3 3 3 2 5 2 4" xfId="23264" xr:uid="{00000000-0005-0000-0000-0000105B0000}"/>
    <cellStyle name="20% - 强调文字颜色 3 3 3 2 5 2 5" xfId="23265" xr:uid="{00000000-0005-0000-0000-0000115B0000}"/>
    <cellStyle name="20% - 强调文字颜色 3 3 3 2 5 3" xfId="14423" xr:uid="{00000000-0005-0000-0000-000087380000}"/>
    <cellStyle name="20% - 强调文字颜色 3 3 3 2 5 3 2" xfId="23266" xr:uid="{00000000-0005-0000-0000-0000125B0000}"/>
    <cellStyle name="20% - 强调文字颜色 3 3 3 2 5 3 3" xfId="23267" xr:uid="{00000000-0005-0000-0000-0000135B0000}"/>
    <cellStyle name="20% - 强调文字颜色 3 3 3 2 5 3 4" xfId="23268" xr:uid="{00000000-0005-0000-0000-0000145B0000}"/>
    <cellStyle name="20% - 强调文字颜色 3 3 3 2 5 3 5" xfId="23269" xr:uid="{00000000-0005-0000-0000-0000155B0000}"/>
    <cellStyle name="20% - 强调文字颜色 3 3 3 2 5 4" xfId="14439" xr:uid="{00000000-0005-0000-0000-000097380000}"/>
    <cellStyle name="20% - 强调文字颜色 3 3 3 2 5 5" xfId="14453" xr:uid="{00000000-0005-0000-0000-0000A5380000}"/>
    <cellStyle name="20% - 强调文字颜色 3 3 3 2 5 6" xfId="14460" xr:uid="{00000000-0005-0000-0000-0000AC380000}"/>
    <cellStyle name="20% - 强调文字颜色 3 3 3 2 5 7" xfId="14467" xr:uid="{00000000-0005-0000-0000-0000B3380000}"/>
    <cellStyle name="20% - 强调文字颜色 3 3 3 2 5 8" xfId="23270" xr:uid="{00000000-0005-0000-0000-0000165B0000}"/>
    <cellStyle name="20% - 强调文字颜色 3 3 3 2 6" xfId="23273" xr:uid="{00000000-0005-0000-0000-0000195B0000}"/>
    <cellStyle name="20% - 强调文字颜色 3 3 3 2 6 2" xfId="9847" xr:uid="{00000000-0005-0000-0000-0000A7260000}"/>
    <cellStyle name="20% - 强调文字颜色 3 3 3 2 6 2 2" xfId="9853" xr:uid="{00000000-0005-0000-0000-0000AD260000}"/>
    <cellStyle name="20% - 强调文字颜色 3 3 3 2 6 2 3" xfId="9859" xr:uid="{00000000-0005-0000-0000-0000B3260000}"/>
    <cellStyle name="20% - 强调文字颜色 3 3 3 2 6 2 4" xfId="9866" xr:uid="{00000000-0005-0000-0000-0000BA260000}"/>
    <cellStyle name="20% - 强调文字颜色 3 3 3 2 6 2 5" xfId="9872" xr:uid="{00000000-0005-0000-0000-0000C0260000}"/>
    <cellStyle name="20% - 强调文字颜色 3 3 3 2 6 3" xfId="9873" xr:uid="{00000000-0005-0000-0000-0000C1260000}"/>
    <cellStyle name="20% - 强调文字颜色 3 3 3 2 6 4" xfId="5180" xr:uid="{00000000-0005-0000-0000-00006C140000}"/>
    <cellStyle name="20% - 强调文字颜色 3 3 3 2 6 5" xfId="689" xr:uid="{00000000-0005-0000-0000-0000DB020000}"/>
    <cellStyle name="20% - 强调文字颜色 3 3 3 2 6 6" xfId="758" xr:uid="{00000000-0005-0000-0000-000022030000}"/>
    <cellStyle name="20% - 强调文字颜色 3 3 3 2 6 7" xfId="825" xr:uid="{00000000-0005-0000-0000-000068030000}"/>
    <cellStyle name="20% - 强调文字颜色 3 3 3 2 7" xfId="23275" xr:uid="{00000000-0005-0000-0000-00001B5B0000}"/>
    <cellStyle name="20% - 强调文字颜色 3 3 3 2 7 2" xfId="14482" xr:uid="{00000000-0005-0000-0000-0000C2380000}"/>
    <cellStyle name="20% - 强调文字颜色 3 3 3 2 7 2 2" xfId="23277" xr:uid="{00000000-0005-0000-0000-00001D5B0000}"/>
    <cellStyle name="20% - 强调文字颜色 3 3 3 2 7 2 3" xfId="23279" xr:uid="{00000000-0005-0000-0000-00001F5B0000}"/>
    <cellStyle name="20% - 强调文字颜色 3 3 3 2 7 2 4" xfId="23281" xr:uid="{00000000-0005-0000-0000-0000215B0000}"/>
    <cellStyle name="20% - 强调文字颜色 3 3 3 2 7 2 5" xfId="23283" xr:uid="{00000000-0005-0000-0000-0000235B0000}"/>
    <cellStyle name="20% - 强调文字颜色 3 3 3 2 7 3" xfId="14491" xr:uid="{00000000-0005-0000-0000-0000CB380000}"/>
    <cellStyle name="20% - 强调文字颜色 3 3 3 2 7 4" xfId="14497" xr:uid="{00000000-0005-0000-0000-0000D1380000}"/>
    <cellStyle name="20% - 强调文字颜色 3 3 3 2 7 5" xfId="14505" xr:uid="{00000000-0005-0000-0000-0000D9380000}"/>
    <cellStyle name="20% - 强调文字颜色 3 3 3 2 7 6" xfId="23284" xr:uid="{00000000-0005-0000-0000-0000245B0000}"/>
    <cellStyle name="20% - 强调文字颜色 3 3 3 2 7 7" xfId="11948" xr:uid="{00000000-0005-0000-0000-0000DC2E0000}"/>
    <cellStyle name="20% - 强调文字颜色 3 3 3 2 8" xfId="23285" xr:uid="{00000000-0005-0000-0000-0000255B0000}"/>
    <cellStyle name="20% - 强调文字颜色 3 3 3 2 8 2" xfId="10964" xr:uid="{00000000-0005-0000-0000-0000042B0000}"/>
    <cellStyle name="20% - 强调文字颜色 3 3 3 2 8 3" xfId="16223" xr:uid="{00000000-0005-0000-0000-00008F3F0000}"/>
    <cellStyle name="20% - 强调文字颜色 3 3 3 2 8 4" xfId="13695" xr:uid="{00000000-0005-0000-0000-0000AF350000}"/>
    <cellStyle name="20% - 强调文字颜色 3 3 3 2 8 5" xfId="13723" xr:uid="{00000000-0005-0000-0000-0000CB350000}"/>
    <cellStyle name="20% - 强调文字颜色 3 3 3 2 8 6" xfId="4480" xr:uid="{00000000-0005-0000-0000-0000B0110000}"/>
    <cellStyle name="20% - 强调文字颜色 3 3 3 2 9" xfId="23286" xr:uid="{00000000-0005-0000-0000-0000265B0000}"/>
    <cellStyle name="20% - 强调文字颜色 3 3 3 2 9 2" xfId="16228" xr:uid="{00000000-0005-0000-0000-0000943F0000}"/>
    <cellStyle name="20% - 强调文字颜色 3 3 3 2 9 3" xfId="9338" xr:uid="{00000000-0005-0000-0000-0000AA240000}"/>
    <cellStyle name="20% - 强调文字颜色 3 3 3 2 9 4" xfId="9344" xr:uid="{00000000-0005-0000-0000-0000B0240000}"/>
    <cellStyle name="20% - 强调文字颜色 3 3 3 2 9 5" xfId="23287" xr:uid="{00000000-0005-0000-0000-0000275B0000}"/>
    <cellStyle name="20% - 强调文字颜色 3 3 3 2 9 6" xfId="23289" xr:uid="{00000000-0005-0000-0000-0000295B0000}"/>
    <cellStyle name="20% - 强调文字颜色 3 3 3 20" xfId="23071" xr:uid="{00000000-0005-0000-0000-00004F5A0000}"/>
    <cellStyle name="20% - 强调文字颜色 3 3 3 3" xfId="23291" xr:uid="{00000000-0005-0000-0000-00002B5B0000}"/>
    <cellStyle name="20% - 强调文字颜色 3 3 3 3 2" xfId="23293" xr:uid="{00000000-0005-0000-0000-00002D5B0000}"/>
    <cellStyle name="20% - 强调文字颜色 3 3 3 3 2 2" xfId="23295" xr:uid="{00000000-0005-0000-0000-00002F5B0000}"/>
    <cellStyle name="20% - 强调文字颜色 3 3 3 3 2 2 2" xfId="14839" xr:uid="{00000000-0005-0000-0000-0000273A0000}"/>
    <cellStyle name="20% - 强调文字颜色 3 3 3 3 2 2 2 2" xfId="21373" xr:uid="{00000000-0005-0000-0000-0000AD530000}"/>
    <cellStyle name="20% - 强调文字颜色 3 3 3 3 2 2 2 2 2" xfId="394" xr:uid="{00000000-0005-0000-0000-0000A4010000}"/>
    <cellStyle name="20% - 强调文字颜色 3 3 3 3 2 2 2 2 3" xfId="17492" xr:uid="{00000000-0005-0000-0000-000084440000}"/>
    <cellStyle name="20% - 强调文字颜色 3 3 3 3 2 2 2 2 4" xfId="23299" xr:uid="{00000000-0005-0000-0000-0000335B0000}"/>
    <cellStyle name="20% - 强调文字颜色 3 3 3 3 2 2 2 2 5" xfId="23302" xr:uid="{00000000-0005-0000-0000-0000365B0000}"/>
    <cellStyle name="20% - 强调文字颜色 3 3 3 3 2 2 2 3" xfId="21378" xr:uid="{00000000-0005-0000-0000-0000B2530000}"/>
    <cellStyle name="20% - 强调文字颜色 3 3 3 3 2 2 2 4" xfId="21383" xr:uid="{00000000-0005-0000-0000-0000B7530000}"/>
    <cellStyle name="20% - 强调文字颜色 3 3 3 3 2 2 2 5" xfId="21392" xr:uid="{00000000-0005-0000-0000-0000C0530000}"/>
    <cellStyle name="20% - 强调文字颜色 3 3 3 3 2 2 2 6" xfId="23306" xr:uid="{00000000-0005-0000-0000-00003A5B0000}"/>
    <cellStyle name="20% - 强调文字颜色 3 3 3 3 2 2 3" xfId="21396" xr:uid="{00000000-0005-0000-0000-0000C4530000}"/>
    <cellStyle name="20% - 强调文字颜色 3 3 3 3 2 2 3 2" xfId="23307" xr:uid="{00000000-0005-0000-0000-00003B5B0000}"/>
    <cellStyle name="20% - 强调文字颜色 3 3 3 3 2 2 3 2 2" xfId="17525" xr:uid="{00000000-0005-0000-0000-0000A5440000}"/>
    <cellStyle name="20% - 强调文字颜色 3 3 3 3 2 2 3 2 3" xfId="17529" xr:uid="{00000000-0005-0000-0000-0000A9440000}"/>
    <cellStyle name="20% - 强调文字颜色 3 3 3 3 2 2 3 2 4" xfId="23308" xr:uid="{00000000-0005-0000-0000-00003C5B0000}"/>
    <cellStyle name="20% - 强调文字颜色 3 3 3 3 2 2 3 2 5" xfId="23314" xr:uid="{00000000-0005-0000-0000-0000425B0000}"/>
    <cellStyle name="20% - 强调文字颜色 3 3 3 3 2 2 3 3" xfId="23315" xr:uid="{00000000-0005-0000-0000-0000435B0000}"/>
    <cellStyle name="20% - 强调文字颜色 3 3 3 3 2 2 3 4" xfId="23316" xr:uid="{00000000-0005-0000-0000-0000445B0000}"/>
    <cellStyle name="20% - 强调文字颜色 3 3 3 3 2 2 3 5" xfId="23318" xr:uid="{00000000-0005-0000-0000-0000465B0000}"/>
    <cellStyle name="20% - 强调文字颜色 3 3 3 3 2 2 3 6" xfId="23320" xr:uid="{00000000-0005-0000-0000-0000485B0000}"/>
    <cellStyle name="20% - 强调文字颜色 3 3 3 3 2 2 4" xfId="21400" xr:uid="{00000000-0005-0000-0000-0000C8530000}"/>
    <cellStyle name="20% - 强调文字颜色 3 3 3 3 2 2 4 2" xfId="12320" xr:uid="{00000000-0005-0000-0000-000050300000}"/>
    <cellStyle name="20% - 强调文字颜色 3 3 3 3 2 2 4 3" xfId="12325" xr:uid="{00000000-0005-0000-0000-000055300000}"/>
    <cellStyle name="20% - 强调文字颜色 3 3 3 3 2 2 4 4" xfId="12336" xr:uid="{00000000-0005-0000-0000-000060300000}"/>
    <cellStyle name="20% - 强调文字颜色 3 3 3 3 2 2 4 5" xfId="23059" xr:uid="{00000000-0005-0000-0000-0000435A0000}"/>
    <cellStyle name="20% - 强调文字颜色 3 3 3 3 2 2 5" xfId="23321" xr:uid="{00000000-0005-0000-0000-0000495B0000}"/>
    <cellStyle name="20% - 强调文字颜色 3 3 3 3 2 2 6" xfId="15529" xr:uid="{00000000-0005-0000-0000-0000D93C0000}"/>
    <cellStyle name="20% - 强调文字颜色 3 3 3 3 2 2 7" xfId="15533" xr:uid="{00000000-0005-0000-0000-0000DD3C0000}"/>
    <cellStyle name="20% - 强调文字颜色 3 3 3 3 2 2 8" xfId="14079" xr:uid="{00000000-0005-0000-0000-00002F370000}"/>
    <cellStyle name="20% - 强调文字颜色 3 3 3 3 2 3" xfId="23325" xr:uid="{00000000-0005-0000-0000-00004D5B0000}"/>
    <cellStyle name="20% - 强调文字颜色 3 3 3 3 2 4" xfId="23329" xr:uid="{00000000-0005-0000-0000-0000515B0000}"/>
    <cellStyle name="20% - 强调文字颜色 3 3 3 3 2 5" xfId="23332" xr:uid="{00000000-0005-0000-0000-0000545B0000}"/>
    <cellStyle name="20% - 强调文字颜色 3 3 3 3 3" xfId="23333" xr:uid="{00000000-0005-0000-0000-0000555B0000}"/>
    <cellStyle name="20% - 强调文字颜色 3 3 3 3 3 2" xfId="23337" xr:uid="{00000000-0005-0000-0000-0000595B0000}"/>
    <cellStyle name="20% - 强调文字颜色 3 3 3 3 3 2 2" xfId="21574" xr:uid="{00000000-0005-0000-0000-000076540000}"/>
    <cellStyle name="20% - 强调文字颜色 3 3 3 3 3 2 2 2" xfId="11373" xr:uid="{00000000-0005-0000-0000-00009D2C0000}"/>
    <cellStyle name="20% - 强调文字颜色 3 3 3 3 3 2 2 3" xfId="5001" xr:uid="{00000000-0005-0000-0000-0000B9130000}"/>
    <cellStyle name="20% - 强调文字颜色 3 3 3 3 3 2 2 4" xfId="5023" xr:uid="{00000000-0005-0000-0000-0000CF130000}"/>
    <cellStyle name="20% - 强调文字颜色 3 3 3 3 3 2 2 5" xfId="19802" xr:uid="{00000000-0005-0000-0000-00008A4D0000}"/>
    <cellStyle name="20% - 强调文字颜色 3 3 3 3 3 2 3" xfId="21580" xr:uid="{00000000-0005-0000-0000-00007C540000}"/>
    <cellStyle name="20% - 强调文字颜色 3 3 3 3 3 2 4" xfId="23339" xr:uid="{00000000-0005-0000-0000-00005B5B0000}"/>
    <cellStyle name="20% - 强调文字颜色 3 3 3 3 3 2 5" xfId="23341" xr:uid="{00000000-0005-0000-0000-00005D5B0000}"/>
    <cellStyle name="20% - 强调文字颜色 3 3 3 3 3 2 6" xfId="23342" xr:uid="{00000000-0005-0000-0000-00005E5B0000}"/>
    <cellStyle name="20% - 强调文字颜色 3 3 3 3 3 3" xfId="23346" xr:uid="{00000000-0005-0000-0000-0000625B0000}"/>
    <cellStyle name="20% - 强调文字颜色 3 3 3 3 3 3 2" xfId="21599" xr:uid="{00000000-0005-0000-0000-00008F540000}"/>
    <cellStyle name="20% - 强调文字颜色 3 3 3 3 3 3 2 2" xfId="11390" xr:uid="{00000000-0005-0000-0000-0000AE2C0000}"/>
    <cellStyle name="20% - 强调文字颜色 3 3 3 3 3 3 2 3" xfId="11396" xr:uid="{00000000-0005-0000-0000-0000B42C0000}"/>
    <cellStyle name="20% - 强调文字颜色 3 3 3 3 3 3 2 4" xfId="11402" xr:uid="{00000000-0005-0000-0000-0000BA2C0000}"/>
    <cellStyle name="20% - 强调文字颜色 3 3 3 3 3 3 2 5" xfId="21605" xr:uid="{00000000-0005-0000-0000-000095540000}"/>
    <cellStyle name="20% - 强调文字颜色 3 3 3 3 3 3 3" xfId="21609" xr:uid="{00000000-0005-0000-0000-000099540000}"/>
    <cellStyle name="20% - 强调文字颜色 3 3 3 3 3 3 4" xfId="17270" xr:uid="{00000000-0005-0000-0000-0000A6430000}"/>
    <cellStyle name="20% - 强调文字颜色 3 3 3 3 3 3 5" xfId="17274" xr:uid="{00000000-0005-0000-0000-0000AA430000}"/>
    <cellStyle name="20% - 强调文字颜色 3 3 3 3 3 3 6" xfId="17281" xr:uid="{00000000-0005-0000-0000-0000B1430000}"/>
    <cellStyle name="20% - 强调文字颜色 3 3 3 3 3 4" xfId="23350" xr:uid="{00000000-0005-0000-0000-0000665B0000}"/>
    <cellStyle name="20% - 强调文字颜色 3 3 3 3 3 4 2" xfId="23353" xr:uid="{00000000-0005-0000-0000-0000695B0000}"/>
    <cellStyle name="20% - 强调文字颜色 3 3 3 3 3 4 3" xfId="390" xr:uid="{00000000-0005-0000-0000-0000A0010000}"/>
    <cellStyle name="20% - 强调文字颜色 3 3 3 3 3 4 4" xfId="2381" xr:uid="{00000000-0005-0000-0000-00007D090000}"/>
    <cellStyle name="20% - 强调文字颜色 3 3 3 3 3 4 5" xfId="2399" xr:uid="{00000000-0005-0000-0000-00008F090000}"/>
    <cellStyle name="20% - 强调文字颜色 3 3 3 3 3 5" xfId="23355" xr:uid="{00000000-0005-0000-0000-00006B5B0000}"/>
    <cellStyle name="20% - 强调文字颜色 3 3 3 3 3 5 2" xfId="23358" xr:uid="{00000000-0005-0000-0000-00006E5B0000}"/>
    <cellStyle name="20% - 强调文字颜色 3 3 3 3 3 5 3" xfId="2420" xr:uid="{00000000-0005-0000-0000-0000A4090000}"/>
    <cellStyle name="20% - 强调文字颜色 3 3 3 3 3 5 4" xfId="2474" xr:uid="{00000000-0005-0000-0000-0000DA090000}"/>
    <cellStyle name="20% - 强调文字颜色 3 3 3 3 3 5 5" xfId="2485" xr:uid="{00000000-0005-0000-0000-0000E5090000}"/>
    <cellStyle name="20% - 强调文字颜色 3 3 3 3 3 6" xfId="23359" xr:uid="{00000000-0005-0000-0000-00006F5B0000}"/>
    <cellStyle name="20% - 强调文字颜色 3 3 3 3 3 7" xfId="23360" xr:uid="{00000000-0005-0000-0000-0000705B0000}"/>
    <cellStyle name="20% - 强调文字颜色 3 3 3 3 3 8" xfId="23361" xr:uid="{00000000-0005-0000-0000-0000715B0000}"/>
    <cellStyle name="20% - 强调文字颜色 3 3 3 3 3 9" xfId="23362" xr:uid="{00000000-0005-0000-0000-0000725B0000}"/>
    <cellStyle name="20% - 强调文字颜色 3 3 3 3 4" xfId="23363" xr:uid="{00000000-0005-0000-0000-0000735B0000}"/>
    <cellStyle name="20% - 强调文字颜色 3 3 3 3 5" xfId="23364" xr:uid="{00000000-0005-0000-0000-0000745B0000}"/>
    <cellStyle name="20% - 强调文字颜色 3 3 3 4" xfId="23366" xr:uid="{00000000-0005-0000-0000-0000765B0000}"/>
    <cellStyle name="20% - 强调文字颜色 3 3 3 4 2" xfId="23369" xr:uid="{00000000-0005-0000-0000-0000795B0000}"/>
    <cellStyle name="20% - 强调文字颜色 3 3 3 4 2 2" xfId="16790" xr:uid="{00000000-0005-0000-0000-0000C6410000}"/>
    <cellStyle name="20% - 强调文字颜色 3 3 3 4 2 3" xfId="23371" xr:uid="{00000000-0005-0000-0000-00007B5B0000}"/>
    <cellStyle name="20% - 强调文字颜色 3 3 3 4 2 4" xfId="23373" xr:uid="{00000000-0005-0000-0000-00007D5B0000}"/>
    <cellStyle name="20% - 强调文字颜色 3 3 3 4 2 5" xfId="23375" xr:uid="{00000000-0005-0000-0000-00007F5B0000}"/>
    <cellStyle name="20% - 强调文字颜色 3 3 3 4 3" xfId="5677" xr:uid="{00000000-0005-0000-0000-00005D160000}"/>
    <cellStyle name="20% - 强调文字颜色 3 3 3 4 4" xfId="9369" xr:uid="{00000000-0005-0000-0000-0000C9240000}"/>
    <cellStyle name="20% - 强调文字颜色 3 3 3 5" xfId="14411" xr:uid="{00000000-0005-0000-0000-00007B380000}"/>
    <cellStyle name="20% - 强调文字颜色 3 3 3 5 2" xfId="23377" xr:uid="{00000000-0005-0000-0000-0000815B0000}"/>
    <cellStyle name="20% - 强调文字颜色 3 3 3 5 2 2" xfId="22824" xr:uid="{00000000-0005-0000-0000-000058590000}"/>
    <cellStyle name="20% - 强调文字颜色 3 3 3 5 2 3" xfId="23380" xr:uid="{00000000-0005-0000-0000-0000845B0000}"/>
    <cellStyle name="20% - 强调文字颜色 3 3 3 5 2 4" xfId="23383" xr:uid="{00000000-0005-0000-0000-0000875B0000}"/>
    <cellStyle name="20% - 强调文字颜色 3 3 3 5 2 5" xfId="4677" xr:uid="{00000000-0005-0000-0000-000075120000}"/>
    <cellStyle name="20% - 强调文字颜色 3 3 3 5 3" xfId="17795" xr:uid="{00000000-0005-0000-0000-0000B3450000}"/>
    <cellStyle name="20% - 强调文字颜色 3 3 3 5 3 2" xfId="7244" xr:uid="{00000000-0005-0000-0000-00007C1C0000}"/>
    <cellStyle name="20% - 强调文字颜色 3 3 3 5 3 3" xfId="17804" xr:uid="{00000000-0005-0000-0000-0000BC450000}"/>
    <cellStyle name="20% - 强调文字颜色 3 3 3 5 3 4" xfId="17808" xr:uid="{00000000-0005-0000-0000-0000C0450000}"/>
    <cellStyle name="20% - 强调文字颜色 3 3 3 5 3 5" xfId="17814" xr:uid="{00000000-0005-0000-0000-0000C6450000}"/>
    <cellStyle name="20% - 强调文字颜色 3 3 3 5 4" xfId="17819" xr:uid="{00000000-0005-0000-0000-0000CB450000}"/>
    <cellStyle name="20% - 强调文字颜色 3 3 3 5 5" xfId="9407" xr:uid="{00000000-0005-0000-0000-0000EF240000}"/>
    <cellStyle name="20% - 强调文字颜色 3 3 3 5 6" xfId="9448" xr:uid="{00000000-0005-0000-0000-000018250000}"/>
    <cellStyle name="20% - 强调文字颜色 3 3 3 5 7" xfId="8087" xr:uid="{00000000-0005-0000-0000-0000C71F0000}"/>
    <cellStyle name="20% - 强调文字颜色 3 3 3 5 8" xfId="8099" xr:uid="{00000000-0005-0000-0000-0000D31F0000}"/>
    <cellStyle name="20% - 强调文字颜色 3 3 3 6" xfId="14416" xr:uid="{00000000-0005-0000-0000-000080380000}"/>
    <cellStyle name="20% - 强调文字颜色 3 3 3 6 2" xfId="23385" xr:uid="{00000000-0005-0000-0000-0000895B0000}"/>
    <cellStyle name="20% - 强调文字颜色 3 3 3 6 2 2" xfId="23387" xr:uid="{00000000-0005-0000-0000-00008B5B0000}"/>
    <cellStyle name="20% - 强调文字颜色 3 3 3 6 2 3" xfId="23391" xr:uid="{00000000-0005-0000-0000-00008F5B0000}"/>
    <cellStyle name="20% - 强调文字颜色 3 3 3 6 2 4" xfId="23395" xr:uid="{00000000-0005-0000-0000-0000935B0000}"/>
    <cellStyle name="20% - 强调文字颜色 3 3 3 6 2 5" xfId="6276" xr:uid="{00000000-0005-0000-0000-0000B4180000}"/>
    <cellStyle name="20% - 强调文字颜色 3 3 3 6 3" xfId="23186" xr:uid="{00000000-0005-0000-0000-0000C25A0000}"/>
    <cellStyle name="20% - 强调文字颜色 3 3 3 6 3 2" xfId="22601" xr:uid="{00000000-0005-0000-0000-000079580000}"/>
    <cellStyle name="20% - 强调文字颜色 3 3 3 6 3 3" xfId="22615" xr:uid="{00000000-0005-0000-0000-000087580000}"/>
    <cellStyle name="20% - 强调文字颜色 3 3 3 6 3 4" xfId="22619" xr:uid="{00000000-0005-0000-0000-00008B580000}"/>
    <cellStyle name="20% - 强调文字颜色 3 3 3 6 3 5" xfId="6336" xr:uid="{00000000-0005-0000-0000-0000F0180000}"/>
    <cellStyle name="20% - 强调文字颜色 3 3 3 6 4" xfId="23189" xr:uid="{00000000-0005-0000-0000-0000C55A0000}"/>
    <cellStyle name="20% - 强调文字颜色 3 3 3 6 5" xfId="7787" xr:uid="{00000000-0005-0000-0000-00009B1E0000}"/>
    <cellStyle name="20% - 强调文字颜色 3 3 3 6 6" xfId="7800" xr:uid="{00000000-0005-0000-0000-0000A81E0000}"/>
    <cellStyle name="20% - 强调文字颜色 3 3 3 6 7" xfId="7811" xr:uid="{00000000-0005-0000-0000-0000B31E0000}"/>
    <cellStyle name="20% - 强调文字颜色 3 3 3 6 8" xfId="9502" xr:uid="{00000000-0005-0000-0000-00004E250000}"/>
    <cellStyle name="20% - 强调文字颜色 3 3 3 7" xfId="14419" xr:uid="{00000000-0005-0000-0000-000083380000}"/>
    <cellStyle name="20% - 强调文字颜色 3 3 3 7 2" xfId="23397" xr:uid="{00000000-0005-0000-0000-0000955B0000}"/>
    <cellStyle name="20% - 强调文字颜色 3 3 3 7 2 2" xfId="23398" xr:uid="{00000000-0005-0000-0000-0000965B0000}"/>
    <cellStyle name="20% - 强调文字颜色 3 3 3 7 2 3" xfId="23399" xr:uid="{00000000-0005-0000-0000-0000975B0000}"/>
    <cellStyle name="20% - 强调文字颜色 3 3 3 7 2 4" xfId="4207" xr:uid="{00000000-0005-0000-0000-00009F100000}"/>
    <cellStyle name="20% - 强调文字颜色 3 3 3 7 2 5" xfId="4233" xr:uid="{00000000-0005-0000-0000-0000B9100000}"/>
    <cellStyle name="20% - 强调文字颜色 3 3 3 7 3" xfId="23192" xr:uid="{00000000-0005-0000-0000-0000C85A0000}"/>
    <cellStyle name="20% - 强调文字颜色 3 3 3 7 4" xfId="23197" xr:uid="{00000000-0005-0000-0000-0000CD5A0000}"/>
    <cellStyle name="20% - 强调文字颜色 3 3 3 7 5" xfId="7833" xr:uid="{00000000-0005-0000-0000-0000C91E0000}"/>
    <cellStyle name="20% - 强调文字颜色 3 3 3 7 6" xfId="7848" xr:uid="{00000000-0005-0000-0000-0000D81E0000}"/>
    <cellStyle name="20% - 强调文字颜色 3 3 3 7 7" xfId="7871" xr:uid="{00000000-0005-0000-0000-0000EF1E0000}"/>
    <cellStyle name="20% - 强调文字颜色 3 3 3 8" xfId="14421" xr:uid="{00000000-0005-0000-0000-000085380000}"/>
    <cellStyle name="20% - 强调文字颜色 3 3 3 8 2" xfId="23401" xr:uid="{00000000-0005-0000-0000-0000995B0000}"/>
    <cellStyle name="20% - 强调文字颜色 3 3 3 8 2 2" xfId="2852" xr:uid="{00000000-0005-0000-0000-0000540B0000}"/>
    <cellStyle name="20% - 强调文字颜色 3 3 3 8 2 3" xfId="23402" xr:uid="{00000000-0005-0000-0000-00009A5B0000}"/>
    <cellStyle name="20% - 强调文字颜色 3 3 3 8 2 4" xfId="23405" xr:uid="{00000000-0005-0000-0000-00009D5B0000}"/>
    <cellStyle name="20% - 强调文字颜色 3 3 3 8 2 5" xfId="23408" xr:uid="{00000000-0005-0000-0000-0000A05B0000}"/>
    <cellStyle name="20% - 强调文字颜色 3 3 3 8 3" xfId="23204" xr:uid="{00000000-0005-0000-0000-0000D45A0000}"/>
    <cellStyle name="20% - 强调文字颜色 3 3 3 8 4" xfId="23209" xr:uid="{00000000-0005-0000-0000-0000D95A0000}"/>
    <cellStyle name="20% - 强调文字颜色 3 3 3 8 5" xfId="23215" xr:uid="{00000000-0005-0000-0000-0000DF5A0000}"/>
    <cellStyle name="20% - 强调文字颜色 3 3 3 8 6" xfId="23220" xr:uid="{00000000-0005-0000-0000-0000E45A0000}"/>
    <cellStyle name="20% - 强调文字颜色 3 3 3 8 7" xfId="23410" xr:uid="{00000000-0005-0000-0000-0000A25B0000}"/>
    <cellStyle name="20% - 强调文字颜色 3 3 3 9" xfId="23411" xr:uid="{00000000-0005-0000-0000-0000A35B0000}"/>
    <cellStyle name="20% - 强调文字颜色 3 3 3 9 2" xfId="23413" xr:uid="{00000000-0005-0000-0000-0000A55B0000}"/>
    <cellStyle name="20% - 强调文字颜色 3 3 3 9 3" xfId="23226" xr:uid="{00000000-0005-0000-0000-0000EA5A0000}"/>
    <cellStyle name="20% - 强调文字颜色 3 3 3 9 4" xfId="23229" xr:uid="{00000000-0005-0000-0000-0000ED5A0000}"/>
    <cellStyle name="20% - 强调文字颜色 3 3 3 9 5" xfId="23232" xr:uid="{00000000-0005-0000-0000-0000F05A0000}"/>
    <cellStyle name="20% - 强调文字颜色 3 3 3 9 6" xfId="23235" xr:uid="{00000000-0005-0000-0000-0000F35A0000}"/>
    <cellStyle name="20% - 强调文字颜色 3 3 4" xfId="12146" xr:uid="{00000000-0005-0000-0000-0000A22F0000}"/>
    <cellStyle name="20% - 强调文字颜色 3 3 4 2" xfId="23414" xr:uid="{00000000-0005-0000-0000-0000A65B0000}"/>
    <cellStyle name="20% - 强调文字颜色 3 3 4 2 2" xfId="20459" xr:uid="{00000000-0005-0000-0000-00001B500000}"/>
    <cellStyle name="20% - 强调文字颜色 3 3 4 2 2 2" xfId="10252" xr:uid="{00000000-0005-0000-0000-00003C280000}"/>
    <cellStyle name="20% - 强调文字颜色 3 3 4 2 2 3" xfId="10266" xr:uid="{00000000-0005-0000-0000-00004A280000}"/>
    <cellStyle name="20% - 强调文字颜色 3 3 4 2 2 4" xfId="10312" xr:uid="{00000000-0005-0000-0000-000078280000}"/>
    <cellStyle name="20% - 强调文字颜色 3 3 4 2 3" xfId="4754" xr:uid="{00000000-0005-0000-0000-0000C2120000}"/>
    <cellStyle name="20% - 强调文字颜色 3 3 4 2 3 2" xfId="18055" xr:uid="{00000000-0005-0000-0000-0000B7460000}"/>
    <cellStyle name="20% - 强调文字颜色 3 3 4 2 3 2 2" xfId="13141" xr:uid="{00000000-0005-0000-0000-000085330000}"/>
    <cellStyle name="20% - 强调文字颜色 3 3 4 2 3 2 3" xfId="15959" xr:uid="{00000000-0005-0000-0000-0000873E0000}"/>
    <cellStyle name="20% - 强调文字颜色 3 3 4 2 3 2 4" xfId="15970" xr:uid="{00000000-0005-0000-0000-0000923E0000}"/>
    <cellStyle name="20% - 强调文字颜色 3 3 4 2 3 2 5" xfId="18060" xr:uid="{00000000-0005-0000-0000-0000BC460000}"/>
    <cellStyle name="20% - 强调文字颜色 3 3 4 2 4" xfId="313" xr:uid="{00000000-0005-0000-0000-000050010000}"/>
    <cellStyle name="20% - 强调文字颜色 3 3 4 3" xfId="23416" xr:uid="{00000000-0005-0000-0000-0000A85B0000}"/>
    <cellStyle name="20% - 强调文字颜色 3 3 4 3 2" xfId="20504" xr:uid="{00000000-0005-0000-0000-000048500000}"/>
    <cellStyle name="20% - 强调文字颜色 3 3 4 3 2 2" xfId="18239" xr:uid="{00000000-0005-0000-0000-00006F470000}"/>
    <cellStyle name="20% - 强调文字颜色 3 3 4 3 2 3" xfId="18246" xr:uid="{00000000-0005-0000-0000-000076470000}"/>
    <cellStyle name="20% - 强调文字颜色 3 3 4 3 3" xfId="20509" xr:uid="{00000000-0005-0000-0000-00004D500000}"/>
    <cellStyle name="20% - 强调文字颜色 3 3 4 4" xfId="23418" xr:uid="{00000000-0005-0000-0000-0000AA5B0000}"/>
    <cellStyle name="20% - 强调文字颜色 3 3 4 4 2" xfId="20521" xr:uid="{00000000-0005-0000-0000-000059500000}"/>
    <cellStyle name="20% - 强调文字颜色 3 3 5" xfId="12151" xr:uid="{00000000-0005-0000-0000-0000A72F0000}"/>
    <cellStyle name="20% - 强调文字颜色 3 3 5 2" xfId="4073" xr:uid="{00000000-0005-0000-0000-000019100000}"/>
    <cellStyle name="20% - 强调文字颜色 3 3 5 2 2" xfId="23420" xr:uid="{00000000-0005-0000-0000-0000AC5B0000}"/>
    <cellStyle name="20% - 强调文字颜色 3 3 5 2 2 2" xfId="18326" xr:uid="{00000000-0005-0000-0000-0000C6470000}"/>
    <cellStyle name="20% - 强调文字颜色 3 3 5 2 2 3" xfId="23422" xr:uid="{00000000-0005-0000-0000-0000AE5B0000}"/>
    <cellStyle name="20% - 强调文字颜色 3 3 5 2 2 4" xfId="23425" xr:uid="{00000000-0005-0000-0000-0000B15B0000}"/>
    <cellStyle name="20% - 强调文字颜色 3 3 5 2 3" xfId="23428" xr:uid="{00000000-0005-0000-0000-0000B45B0000}"/>
    <cellStyle name="20% - 强调文字颜色 3 3 5 2 3 2" xfId="4355" xr:uid="{00000000-0005-0000-0000-000033110000}"/>
    <cellStyle name="20% - 强调文字颜色 3 3 5 2 3 2 2" xfId="23389" xr:uid="{00000000-0005-0000-0000-00008D5B0000}"/>
    <cellStyle name="20% - 强调文字颜色 3 3 5 2 3 2 3" xfId="23393" xr:uid="{00000000-0005-0000-0000-0000915B0000}"/>
    <cellStyle name="20% - 强调文字颜色 3 3 5 2 3 2 4" xfId="6272" xr:uid="{00000000-0005-0000-0000-0000B0180000}"/>
    <cellStyle name="20% - 强调文字颜色 3 3 5 2 3 2 5" xfId="6311" xr:uid="{00000000-0005-0000-0000-0000D7180000}"/>
    <cellStyle name="20% - 强调文字颜色 3 3 5 2 4" xfId="23430" xr:uid="{00000000-0005-0000-0000-0000B65B0000}"/>
    <cellStyle name="20% - 强调文字颜色 3 3 5 3" xfId="4098" xr:uid="{00000000-0005-0000-0000-000032100000}"/>
    <cellStyle name="20% - 强调文字颜色 3 3 5 3 2" xfId="23435" xr:uid="{00000000-0005-0000-0000-0000BB5B0000}"/>
    <cellStyle name="20% - 强调文字颜色 3 3 5 4" xfId="18584" xr:uid="{00000000-0005-0000-0000-0000C8480000}"/>
    <cellStyle name="20% - 强调文字颜色 3 3 6" xfId="23440" xr:uid="{00000000-0005-0000-0000-0000C05B0000}"/>
    <cellStyle name="20% - 强调文字颜色 3 3 6 2" xfId="23442" xr:uid="{00000000-0005-0000-0000-0000C25B0000}"/>
    <cellStyle name="20% - 强调文字颜色 3 3 6 2 2" xfId="17289" xr:uid="{00000000-0005-0000-0000-0000B9430000}"/>
    <cellStyle name="20% - 强调文字颜色 3 3 6 2 2 2" xfId="18344" xr:uid="{00000000-0005-0000-0000-0000D8470000}"/>
    <cellStyle name="20% - 强调文字颜色 3 3 6 2 2 3" xfId="23446" xr:uid="{00000000-0005-0000-0000-0000C65B0000}"/>
    <cellStyle name="20% - 强调文字颜色 3 3 6 2 3" xfId="23448" xr:uid="{00000000-0005-0000-0000-0000C85B0000}"/>
    <cellStyle name="20% - 强调文字颜色 3 3 6 2 3 2" xfId="21803" xr:uid="{00000000-0005-0000-0000-00005B550000}"/>
    <cellStyle name="20% - 强调文字颜色 3 3 6 2 3 2 2" xfId="18806" xr:uid="{00000000-0005-0000-0000-0000A6490000}"/>
    <cellStyle name="20% - 强调文字颜色 3 3 6 2 3 2 2 2" xfId="1766" xr:uid="{00000000-0005-0000-0000-000016070000}"/>
    <cellStyle name="20% - 强调文字颜色 3 3 6 2 3 2 2 3" xfId="19723" xr:uid="{00000000-0005-0000-0000-00003B4D0000}"/>
    <cellStyle name="20% - 强调文字颜色 3 3 6 2 3 2 2 4" xfId="19728" xr:uid="{00000000-0005-0000-0000-0000404D0000}"/>
    <cellStyle name="20% - 强调文字颜色 3 3 6 2 3 2 2 5" xfId="19737" xr:uid="{00000000-0005-0000-0000-0000494D0000}"/>
    <cellStyle name="20% - 强调文字颜色 3 3 6 2 3 2 3" xfId="19740" xr:uid="{00000000-0005-0000-0000-00004C4D0000}"/>
    <cellStyle name="20% - 强调文字颜色 3 3 6 2 3 2 4" xfId="19749" xr:uid="{00000000-0005-0000-0000-0000554D0000}"/>
    <cellStyle name="20% - 强调文字颜色 3 3 6 2 3 2 5" xfId="19756" xr:uid="{00000000-0005-0000-0000-00005C4D0000}"/>
    <cellStyle name="20% - 强调文字颜色 3 3 6 2 3 2 6" xfId="19762" xr:uid="{00000000-0005-0000-0000-0000624D0000}"/>
    <cellStyle name="20% - 强调文字颜色 3 3 6 2 3 3" xfId="21807" xr:uid="{00000000-0005-0000-0000-00005F550000}"/>
    <cellStyle name="20% - 强调文字颜色 3 3 6 2 3 3 2" xfId="4998" xr:uid="{00000000-0005-0000-0000-0000B6130000}"/>
    <cellStyle name="20% - 强调文字颜色 3 3 6 2 3 3 2 2" xfId="23449" xr:uid="{00000000-0005-0000-0000-0000C95B0000}"/>
    <cellStyle name="20% - 强调文字颜色 3 3 6 2 3 3 2 3" xfId="23450" xr:uid="{00000000-0005-0000-0000-0000CA5B0000}"/>
    <cellStyle name="20% - 强调文字颜色 3 3 6 2 3 3 2 4" xfId="23451" xr:uid="{00000000-0005-0000-0000-0000CB5B0000}"/>
    <cellStyle name="20% - 强调文字颜色 3 3 6 2 3 3 2 5" xfId="23453" xr:uid="{00000000-0005-0000-0000-0000CD5B0000}"/>
    <cellStyle name="20% - 强调文字颜色 3 3 6 2 3 3 3" xfId="5021" xr:uid="{00000000-0005-0000-0000-0000CD130000}"/>
    <cellStyle name="20% - 强调文字颜色 3 3 6 2 3 3 4" xfId="19799" xr:uid="{00000000-0005-0000-0000-0000874D0000}"/>
    <cellStyle name="20% - 强调文字颜色 3 3 6 2 3 3 5" xfId="19806" xr:uid="{00000000-0005-0000-0000-00008E4D0000}"/>
    <cellStyle name="20% - 强调文字颜色 3 3 6 2 3 3 6" xfId="23455" xr:uid="{00000000-0005-0000-0000-0000CF5B0000}"/>
    <cellStyle name="20% - 强调文字颜色 3 3 6 2 3 4" xfId="21810" xr:uid="{00000000-0005-0000-0000-000062550000}"/>
    <cellStyle name="20% - 强调文字颜色 3 3 6 2 3 4 2" xfId="19845" xr:uid="{00000000-0005-0000-0000-0000B54D0000}"/>
    <cellStyle name="20% - 强调文字颜色 3 3 6 2 3 4 3" xfId="19853" xr:uid="{00000000-0005-0000-0000-0000BD4D0000}"/>
    <cellStyle name="20% - 强调文字颜色 3 3 6 2 3 4 4" xfId="19862" xr:uid="{00000000-0005-0000-0000-0000C64D0000}"/>
    <cellStyle name="20% - 强调文字颜色 3 3 6 2 3 4 5" xfId="14179" xr:uid="{00000000-0005-0000-0000-000093370000}"/>
    <cellStyle name="20% - 强调文字颜色 3 3 6 2 3 5" xfId="21813" xr:uid="{00000000-0005-0000-0000-000065550000}"/>
    <cellStyle name="20% - 强调文字颜色 3 3 6 2 3 6" xfId="21816" xr:uid="{00000000-0005-0000-0000-000068550000}"/>
    <cellStyle name="20% - 强调文字颜色 3 3 6 2 3 7" xfId="23456" xr:uid="{00000000-0005-0000-0000-0000D05B0000}"/>
    <cellStyle name="20% - 强调文字颜色 3 3 6 2 3 8" xfId="23457" xr:uid="{00000000-0005-0000-0000-0000D15B0000}"/>
    <cellStyle name="20% - 强调文字颜色 3 3 6 2 4" xfId="23458" xr:uid="{00000000-0005-0000-0000-0000D25B0000}"/>
    <cellStyle name="20% - 强调文字颜色 3 3 6 3" xfId="23460" xr:uid="{00000000-0005-0000-0000-0000D45B0000}"/>
    <cellStyle name="20% - 强调文字颜色 3 3 6 3 2" xfId="23461" xr:uid="{00000000-0005-0000-0000-0000D55B0000}"/>
    <cellStyle name="20% - 强调文字颜色 3 3 6 4" xfId="23463" xr:uid="{00000000-0005-0000-0000-0000D75B0000}"/>
    <cellStyle name="20% - 强调文字颜色 3 3 6 4 2" xfId="23464" xr:uid="{00000000-0005-0000-0000-0000D85B0000}"/>
    <cellStyle name="20% - 强调文字颜色 3 3 6 4 2 2" xfId="23465" xr:uid="{00000000-0005-0000-0000-0000D95B0000}"/>
    <cellStyle name="20% - 强调文字颜色 3 3 6 4 2 2 2" xfId="6878" xr:uid="{00000000-0005-0000-0000-00000E1B0000}"/>
    <cellStyle name="20% - 强调文字颜色 3 3 6 4 2 2 3" xfId="6882" xr:uid="{00000000-0005-0000-0000-0000121B0000}"/>
    <cellStyle name="20% - 强调文字颜色 3 3 6 4 2 2 4" xfId="6887" xr:uid="{00000000-0005-0000-0000-0000171B0000}"/>
    <cellStyle name="20% - 强调文字颜色 3 3 6 4 2 2 5" xfId="1283" xr:uid="{00000000-0005-0000-0000-000033050000}"/>
    <cellStyle name="20% - 强调文字颜色 3 3 6 4 2 3" xfId="23466" xr:uid="{00000000-0005-0000-0000-0000DA5B0000}"/>
    <cellStyle name="20% - 强调文字颜色 3 3 6 4 2 4" xfId="18542" xr:uid="{00000000-0005-0000-0000-00009E480000}"/>
    <cellStyle name="20% - 强调文字颜色 3 3 6 4 2 5" xfId="18544" xr:uid="{00000000-0005-0000-0000-0000A0480000}"/>
    <cellStyle name="20% - 强调文字颜色 3 3 6 4 2 6" xfId="18546" xr:uid="{00000000-0005-0000-0000-0000A2480000}"/>
    <cellStyle name="20% - 强调文字颜色 3 3 6 4 3" xfId="17857" xr:uid="{00000000-0005-0000-0000-0000F1450000}"/>
    <cellStyle name="20% - 强调文字颜色 3 3 6 4 3 2" xfId="23468" xr:uid="{00000000-0005-0000-0000-0000DC5B0000}"/>
    <cellStyle name="20% - 强调文字颜色 3 3 6 4 3 2 2" xfId="23469" xr:uid="{00000000-0005-0000-0000-0000DD5B0000}"/>
    <cellStyle name="20% - 强调文字颜色 3 3 6 4 3 2 3" xfId="23470" xr:uid="{00000000-0005-0000-0000-0000DE5B0000}"/>
    <cellStyle name="20% - 强调文字颜色 3 3 6 4 3 2 4" xfId="23471" xr:uid="{00000000-0005-0000-0000-0000DF5B0000}"/>
    <cellStyle name="20% - 强调文字颜色 3 3 6 4 3 2 5" xfId="23472" xr:uid="{00000000-0005-0000-0000-0000E05B0000}"/>
    <cellStyle name="20% - 强调文字颜色 3 3 6 4 3 3" xfId="23474" xr:uid="{00000000-0005-0000-0000-0000E25B0000}"/>
    <cellStyle name="20% - 强调文字颜色 3 3 6 4 3 4" xfId="23475" xr:uid="{00000000-0005-0000-0000-0000E35B0000}"/>
    <cellStyle name="20% - 强调文字颜色 3 3 6 4 3 5" xfId="23476" xr:uid="{00000000-0005-0000-0000-0000E45B0000}"/>
    <cellStyle name="20% - 强调文字颜色 3 3 6 4 3 6" xfId="23477" xr:uid="{00000000-0005-0000-0000-0000E55B0000}"/>
    <cellStyle name="20% - 强调文字颜色 3 3 6 4 4" xfId="17859" xr:uid="{00000000-0005-0000-0000-0000F3450000}"/>
    <cellStyle name="20% - 强调文字颜色 3 3 6 4 4 2" xfId="23479" xr:uid="{00000000-0005-0000-0000-0000E75B0000}"/>
    <cellStyle name="20% - 强调文字颜色 3 3 6 4 4 3" xfId="23481" xr:uid="{00000000-0005-0000-0000-0000E95B0000}"/>
    <cellStyle name="20% - 强调文字颜色 3 3 6 4 4 4" xfId="18551" xr:uid="{00000000-0005-0000-0000-0000A7480000}"/>
    <cellStyle name="20% - 强调文字颜色 3 3 6 4 4 5" xfId="18554" xr:uid="{00000000-0005-0000-0000-0000AA480000}"/>
    <cellStyle name="20% - 强调文字颜色 3 3 6 4 5" xfId="17861" xr:uid="{00000000-0005-0000-0000-0000F5450000}"/>
    <cellStyle name="20% - 强调文字颜色 3 3 6 4 6" xfId="17865" xr:uid="{00000000-0005-0000-0000-0000F9450000}"/>
    <cellStyle name="20% - 强调文字颜色 3 3 6 4 7" xfId="16522" xr:uid="{00000000-0005-0000-0000-0000BA400000}"/>
    <cellStyle name="20% - 强调文字颜色 3 3 6 4 8" xfId="16526" xr:uid="{00000000-0005-0000-0000-0000BE400000}"/>
    <cellStyle name="20% - 强调文字颜色 3 3 7" xfId="23483" xr:uid="{00000000-0005-0000-0000-0000EB5B0000}"/>
    <cellStyle name="20% - 强调文字颜色 3 3 7 2" xfId="23486" xr:uid="{00000000-0005-0000-0000-0000EE5B0000}"/>
    <cellStyle name="20% - 强调文字颜色 3 3 7 2 2" xfId="23487" xr:uid="{00000000-0005-0000-0000-0000EF5B0000}"/>
    <cellStyle name="20% - 强调文字颜色 3 3 7 2 2 2" xfId="5430" xr:uid="{00000000-0005-0000-0000-000066150000}"/>
    <cellStyle name="20% - 强调文字颜色 3 3 7 2 2 2 2" xfId="3417" xr:uid="{00000000-0005-0000-0000-0000890D0000}"/>
    <cellStyle name="20% - 强调文字颜色 3 3 7 2 2 2 2 2" xfId="14927" xr:uid="{00000000-0005-0000-0000-00007F3A0000}"/>
    <cellStyle name="20% - 强调文字颜色 3 3 7 2 2 2 2 3" xfId="17261" xr:uid="{00000000-0005-0000-0000-00009D430000}"/>
    <cellStyle name="20% - 强调文字颜色 3 3 7 2 2 2 2 4" xfId="13536" xr:uid="{00000000-0005-0000-0000-000010350000}"/>
    <cellStyle name="20% - 强调文字颜色 3 3 7 2 2 2 2 5" xfId="13541" xr:uid="{00000000-0005-0000-0000-000015350000}"/>
    <cellStyle name="20% - 强调文字颜色 3 3 7 2 2 2 3" xfId="3428" xr:uid="{00000000-0005-0000-0000-0000940D0000}"/>
    <cellStyle name="20% - 强调文字颜色 3 3 7 2 2 2 4" xfId="3438" xr:uid="{00000000-0005-0000-0000-00009E0D0000}"/>
    <cellStyle name="20% - 强调文字颜色 3 3 7 2 2 2 5" xfId="12395" xr:uid="{00000000-0005-0000-0000-00009B300000}"/>
    <cellStyle name="20% - 强调文字颜色 3 3 7 2 2 2 6" xfId="12418" xr:uid="{00000000-0005-0000-0000-0000B2300000}"/>
    <cellStyle name="20% - 强调文字颜色 3 3 7 2 2 3" xfId="5432" xr:uid="{00000000-0005-0000-0000-000068150000}"/>
    <cellStyle name="20% - 强调文字颜色 3 3 7 2 2 3 2" xfId="3464" xr:uid="{00000000-0005-0000-0000-0000B80D0000}"/>
    <cellStyle name="20% - 强调文字颜色 3 3 7 2 2 3 2 2" xfId="17278" xr:uid="{00000000-0005-0000-0000-0000AE430000}"/>
    <cellStyle name="20% - 强调文字颜色 3 3 7 2 2 3 2 3" xfId="17284" xr:uid="{00000000-0005-0000-0000-0000B4430000}"/>
    <cellStyle name="20% - 强调文字颜色 3 3 7 2 2 3 2 4" xfId="13564" xr:uid="{00000000-0005-0000-0000-00002C350000}"/>
    <cellStyle name="20% - 强调文字颜色 3 3 7 2 2 3 2 5" xfId="13571" xr:uid="{00000000-0005-0000-0000-000033350000}"/>
    <cellStyle name="20% - 强调文字颜色 3 3 7 2 2 3 3" xfId="3471" xr:uid="{00000000-0005-0000-0000-0000BF0D0000}"/>
    <cellStyle name="20% - 强调文字颜色 3 3 7 2 2 3 4" xfId="12452" xr:uid="{00000000-0005-0000-0000-0000D4300000}"/>
    <cellStyle name="20% - 强调文字颜色 3 3 7 2 2 3 5" xfId="12458" xr:uid="{00000000-0005-0000-0000-0000DA300000}"/>
    <cellStyle name="20% - 强调文字颜色 3 3 7 2 2 3 6" xfId="12464" xr:uid="{00000000-0005-0000-0000-0000E0300000}"/>
    <cellStyle name="20% - 强调文字颜色 3 3 7 2 2 4" xfId="4771" xr:uid="{00000000-0005-0000-0000-0000D3120000}"/>
    <cellStyle name="20% - 强调文字颜色 3 3 7 2 2 4 2" xfId="3513" xr:uid="{00000000-0005-0000-0000-0000E90D0000}"/>
    <cellStyle name="20% - 强调文字颜色 3 3 7 2 2 4 3" xfId="3523" xr:uid="{00000000-0005-0000-0000-0000F30D0000}"/>
    <cellStyle name="20% - 强调文字颜色 3 3 7 2 2 4 4" xfId="12478" xr:uid="{00000000-0005-0000-0000-0000EE300000}"/>
    <cellStyle name="20% - 强调文字颜色 3 3 7 2 2 4 5" xfId="12489" xr:uid="{00000000-0005-0000-0000-0000F9300000}"/>
    <cellStyle name="20% - 强调文字颜色 3 3 7 2 2 5" xfId="4792" xr:uid="{00000000-0005-0000-0000-0000E8120000}"/>
    <cellStyle name="20% - 强调文字颜色 3 3 7 2 2 6" xfId="23488" xr:uid="{00000000-0005-0000-0000-0000F05B0000}"/>
    <cellStyle name="20% - 强调文字颜色 3 3 7 2 2 7" xfId="23492" xr:uid="{00000000-0005-0000-0000-0000F45B0000}"/>
    <cellStyle name="20% - 强调文字颜色 3 3 7 2 2 8" xfId="23494" xr:uid="{00000000-0005-0000-0000-0000F65B0000}"/>
    <cellStyle name="20% - 强调文字颜色 3 3 7 2 3" xfId="23495" xr:uid="{00000000-0005-0000-0000-0000F75B0000}"/>
    <cellStyle name="20% - 强调文字颜色 3 3 7 2 4" xfId="23496" xr:uid="{00000000-0005-0000-0000-0000F85B0000}"/>
    <cellStyle name="20% - 强调文字颜色 3 3 7 3" xfId="23499" xr:uid="{00000000-0005-0000-0000-0000FB5B0000}"/>
    <cellStyle name="20% - 强调文字颜色 3 3 7 3 2" xfId="990" xr:uid="{00000000-0005-0000-0000-00000E040000}"/>
    <cellStyle name="20% - 强调文字颜色 3 3 7 3 2 2" xfId="2615" xr:uid="{00000000-0005-0000-0000-0000670A0000}"/>
    <cellStyle name="20% - 强调文字颜色 3 3 7 3 2 2 2" xfId="4118" xr:uid="{00000000-0005-0000-0000-000046100000}"/>
    <cellStyle name="20% - 强调文字颜色 3 3 7 3 2 2 3" xfId="4136" xr:uid="{00000000-0005-0000-0000-000058100000}"/>
    <cellStyle name="20% - 强调文字颜色 3 3 7 3 2 2 4" xfId="4147" xr:uid="{00000000-0005-0000-0000-000063100000}"/>
    <cellStyle name="20% - 强调文字颜色 3 3 7 3 2 2 5" xfId="23505" xr:uid="{00000000-0005-0000-0000-0000015C0000}"/>
    <cellStyle name="20% - 强调文字颜色 3 3 7 3 2 3" xfId="2637" xr:uid="{00000000-0005-0000-0000-00007D0A0000}"/>
    <cellStyle name="20% - 强调文字颜色 3 3 7 3 2 4" xfId="4643" xr:uid="{00000000-0005-0000-0000-000053120000}"/>
    <cellStyle name="20% - 强调文字颜色 3 3 7 3 2 5" xfId="23507" xr:uid="{00000000-0005-0000-0000-0000035C0000}"/>
    <cellStyle name="20% - 强调文字颜色 3 3 7 3 2 6" xfId="23508" xr:uid="{00000000-0005-0000-0000-0000045C0000}"/>
    <cellStyle name="20% - 强调文字颜色 3 3 7 3 3" xfId="23509" xr:uid="{00000000-0005-0000-0000-0000055C0000}"/>
    <cellStyle name="20% - 强调文字颜色 3 3 7 3 3 2" xfId="23510" xr:uid="{00000000-0005-0000-0000-0000065C0000}"/>
    <cellStyle name="20% - 强调文字颜色 3 3 7 3 3 2 2" xfId="9992" xr:uid="{00000000-0005-0000-0000-000038270000}"/>
    <cellStyle name="20% - 强调文字颜色 3 3 7 3 3 2 3" xfId="22231" xr:uid="{00000000-0005-0000-0000-000007570000}"/>
    <cellStyle name="20% - 强调文字颜色 3 3 7 3 3 2 4" xfId="22237" xr:uid="{00000000-0005-0000-0000-00000D570000}"/>
    <cellStyle name="20% - 强调文字颜色 3 3 7 3 3 2 5" xfId="23515" xr:uid="{00000000-0005-0000-0000-00000B5C0000}"/>
    <cellStyle name="20% - 强调文字颜色 3 3 7 3 3 3" xfId="23516" xr:uid="{00000000-0005-0000-0000-00000C5C0000}"/>
    <cellStyle name="20% - 强调文字颜色 3 3 7 3 3 4" xfId="23518" xr:uid="{00000000-0005-0000-0000-00000E5C0000}"/>
    <cellStyle name="20% - 强调文字颜色 3 3 7 3 3 5" xfId="23521" xr:uid="{00000000-0005-0000-0000-0000115C0000}"/>
    <cellStyle name="20% - 强调文字颜色 3 3 7 3 3 6" xfId="23525" xr:uid="{00000000-0005-0000-0000-0000155C0000}"/>
    <cellStyle name="20% - 强调文字颜色 3 3 7 3 4" xfId="23526" xr:uid="{00000000-0005-0000-0000-0000165C0000}"/>
    <cellStyle name="20% - 强调文字颜色 3 3 7 3 4 2" xfId="23527" xr:uid="{00000000-0005-0000-0000-0000175C0000}"/>
    <cellStyle name="20% - 强调文字颜色 3 3 7 3 4 3" xfId="1771" xr:uid="{00000000-0005-0000-0000-00001B070000}"/>
    <cellStyle name="20% - 强调文字颜色 3 3 7 3 4 4" xfId="15901" xr:uid="{00000000-0005-0000-0000-00004D3E0000}"/>
    <cellStyle name="20% - 强调文字颜色 3 3 7 3 4 5" xfId="15904" xr:uid="{00000000-0005-0000-0000-0000503E0000}"/>
    <cellStyle name="20% - 强调文字颜色 3 3 7 3 5" xfId="23528" xr:uid="{00000000-0005-0000-0000-0000185C0000}"/>
    <cellStyle name="20% - 强调文字颜色 3 3 7 3 6" xfId="23529" xr:uid="{00000000-0005-0000-0000-0000195C0000}"/>
    <cellStyle name="20% - 强调文字颜色 3 3 7 3 7" xfId="23530" xr:uid="{00000000-0005-0000-0000-00001A5C0000}"/>
    <cellStyle name="20% - 强调文字颜色 3 3 7 3 8" xfId="23531" xr:uid="{00000000-0005-0000-0000-00001B5C0000}"/>
    <cellStyle name="20% - 强调文字颜色 3 3 7 4" xfId="23533" xr:uid="{00000000-0005-0000-0000-00001D5C0000}"/>
    <cellStyle name="20% - 强调文字颜色 3 3 8" xfId="23534" xr:uid="{00000000-0005-0000-0000-00001E5C0000}"/>
    <cellStyle name="20% - 强调文字颜色 3 3 8 2" xfId="23535" xr:uid="{00000000-0005-0000-0000-00001F5C0000}"/>
    <cellStyle name="20% - 强调文字颜色 3 3 8 2 2" xfId="13520" xr:uid="{00000000-0005-0000-0000-000000350000}"/>
    <cellStyle name="20% - 强调文字颜色 3 3 8 2 3" xfId="10935" xr:uid="{00000000-0005-0000-0000-0000E72A0000}"/>
    <cellStyle name="20% - 强调文字颜色 3 3 8 3" xfId="23537" xr:uid="{00000000-0005-0000-0000-0000215C0000}"/>
    <cellStyle name="20% - 强调文字颜色 3 3 9" xfId="23538" xr:uid="{00000000-0005-0000-0000-0000225C0000}"/>
    <cellStyle name="20% - 强调文字颜色 3 3 9 2" xfId="23539" xr:uid="{00000000-0005-0000-0000-0000235C0000}"/>
    <cellStyle name="20% - 强调文字颜色 3 3 9 2 2" xfId="19108" xr:uid="{00000000-0005-0000-0000-0000D44A0000}"/>
    <cellStyle name="20% - 强调文字颜色 3 3 9 2 2 2" xfId="11893" xr:uid="{00000000-0005-0000-0000-0000A52E0000}"/>
    <cellStyle name="20% - 强调文字颜色 3 3 9 2 2 2 2" xfId="23540" xr:uid="{00000000-0005-0000-0000-0000245C0000}"/>
    <cellStyle name="20% - 强调文字颜色 3 3 9 2 2 2 3" xfId="23541" xr:uid="{00000000-0005-0000-0000-0000255C0000}"/>
    <cellStyle name="20% - 强调文字颜色 3 3 9 2 2 2 4" xfId="23542" xr:uid="{00000000-0005-0000-0000-0000265C0000}"/>
    <cellStyle name="20% - 强调文字颜色 3 3 9 2 2 2 5" xfId="23543" xr:uid="{00000000-0005-0000-0000-0000275C0000}"/>
    <cellStyle name="20% - 强调文字颜色 3 3 9 2 2 3" xfId="10452" xr:uid="{00000000-0005-0000-0000-000004290000}"/>
    <cellStyle name="20% - 强调文字颜色 3 3 9 2 2 4" xfId="10462" xr:uid="{00000000-0005-0000-0000-00000E290000}"/>
    <cellStyle name="20% - 强调文字颜色 3 3 9 2 2 5" xfId="23545" xr:uid="{00000000-0005-0000-0000-0000295C0000}"/>
    <cellStyle name="20% - 强调文字颜色 3 3 9 2 2 6" xfId="23548" xr:uid="{00000000-0005-0000-0000-00002C5C0000}"/>
    <cellStyle name="20% - 强调文字颜色 3 3 9 2 3" xfId="12102" xr:uid="{00000000-0005-0000-0000-0000762F0000}"/>
    <cellStyle name="20% - 强调文字颜色 3 3 9 2 3 2" xfId="12106" xr:uid="{00000000-0005-0000-0000-00007A2F0000}"/>
    <cellStyle name="20% - 强调文字颜色 3 3 9 2 3 2 2" xfId="18002" xr:uid="{00000000-0005-0000-0000-000082460000}"/>
    <cellStyle name="20% - 强调文字颜色 3 3 9 2 3 2 3" xfId="18012" xr:uid="{00000000-0005-0000-0000-00008C460000}"/>
    <cellStyle name="20% - 强调文字颜色 3 3 9 2 3 2 4" xfId="13462" xr:uid="{00000000-0005-0000-0000-0000C6340000}"/>
    <cellStyle name="20% - 强调文字颜色 3 3 9 2 3 2 5" xfId="13477" xr:uid="{00000000-0005-0000-0000-0000D5340000}"/>
    <cellStyle name="20% - 强调文字颜色 3 3 9 2 3 3" xfId="12115" xr:uid="{00000000-0005-0000-0000-0000832F0000}"/>
    <cellStyle name="20% - 强调文字颜色 3 3 9 2 3 4" xfId="12124" xr:uid="{00000000-0005-0000-0000-00008C2F0000}"/>
    <cellStyle name="20% - 强调文字颜色 3 3 9 2 3 5" xfId="12130" xr:uid="{00000000-0005-0000-0000-0000922F0000}"/>
    <cellStyle name="20% - 强调文字颜色 3 3 9 2 3 6" xfId="12137" xr:uid="{00000000-0005-0000-0000-0000992F0000}"/>
    <cellStyle name="20% - 强调文字颜色 3 3 9 2 4" xfId="12143" xr:uid="{00000000-0005-0000-0000-00009F2F0000}"/>
    <cellStyle name="20% - 强调文字颜色 3 3 9 2 4 2" xfId="745" xr:uid="{00000000-0005-0000-0000-000014030000}"/>
    <cellStyle name="20% - 强调文字颜色 3 3 9 2 4 3" xfId="813" xr:uid="{00000000-0005-0000-0000-00005C030000}"/>
    <cellStyle name="20% - 强调文字颜色 3 3 9 2 4 4" xfId="4309" xr:uid="{00000000-0005-0000-0000-000005110000}"/>
    <cellStyle name="20% - 强调文字颜色 3 3 9 2 4 5" xfId="12147" xr:uid="{00000000-0005-0000-0000-0000A32F0000}"/>
    <cellStyle name="20% - 强调文字颜色 3 3 9 2 5" xfId="12157" xr:uid="{00000000-0005-0000-0000-0000AD2F0000}"/>
    <cellStyle name="20% - 强调文字颜色 3 3 9 2 6" xfId="12206" xr:uid="{00000000-0005-0000-0000-0000DE2F0000}"/>
    <cellStyle name="20% - 强调文字颜色 3 3 9 2 7" xfId="8375" xr:uid="{00000000-0005-0000-0000-0000E7200000}"/>
    <cellStyle name="20% - 强调文字颜色 3 3 9 2 8" xfId="8929" xr:uid="{00000000-0005-0000-0000-000011230000}"/>
    <cellStyle name="20% - 强调文字颜色 3 3 9 3" xfId="23550" xr:uid="{00000000-0005-0000-0000-00002E5C0000}"/>
    <cellStyle name="20% - 强调文字颜色 3 4" xfId="23553" xr:uid="{00000000-0005-0000-0000-0000315C0000}"/>
    <cellStyle name="20% - 强调文字颜色 3 4 2" xfId="12172" xr:uid="{00000000-0005-0000-0000-0000BC2F0000}"/>
    <cellStyle name="20% - 强调文字颜色 3 4 2 10" xfId="23555" xr:uid="{00000000-0005-0000-0000-0000335C0000}"/>
    <cellStyle name="20% - 强调文字颜色 3 4 2 10 2" xfId="20600" xr:uid="{00000000-0005-0000-0000-0000A8500000}"/>
    <cellStyle name="20% - 强调文字颜色 3 4 2 10 3" xfId="20605" xr:uid="{00000000-0005-0000-0000-0000AD500000}"/>
    <cellStyle name="20% - 强调文字颜色 3 4 2 10 4" xfId="20609" xr:uid="{00000000-0005-0000-0000-0000B1500000}"/>
    <cellStyle name="20% - 强调文字颜色 3 4 2 10 5" xfId="23558" xr:uid="{00000000-0005-0000-0000-0000365C0000}"/>
    <cellStyle name="20% - 强调文字颜色 3 4 2 10 6" xfId="6713" xr:uid="{00000000-0005-0000-0000-0000691A0000}"/>
    <cellStyle name="20% - 强调文字颜色 3 4 2 11" xfId="23562" xr:uid="{00000000-0005-0000-0000-00003A5C0000}"/>
    <cellStyle name="20% - 强调文字颜色 3 4 2 11 2" xfId="23564" xr:uid="{00000000-0005-0000-0000-00003C5C0000}"/>
    <cellStyle name="20% - 强调文字颜色 3 4 2 11 3" xfId="23566" xr:uid="{00000000-0005-0000-0000-00003E5C0000}"/>
    <cellStyle name="20% - 强调文字颜色 3 4 2 11 4" xfId="23567" xr:uid="{00000000-0005-0000-0000-00003F5C0000}"/>
    <cellStyle name="20% - 强调文字颜色 3 4 2 11 5" xfId="23569" xr:uid="{00000000-0005-0000-0000-0000415C0000}"/>
    <cellStyle name="20% - 强调文字颜色 3 4 2 11 6" xfId="6756" xr:uid="{00000000-0005-0000-0000-0000941A0000}"/>
    <cellStyle name="20% - 强调文字颜色 3 4 2 12" xfId="23572" xr:uid="{00000000-0005-0000-0000-0000445C0000}"/>
    <cellStyle name="20% - 强调文字颜色 3 4 2 12 2" xfId="23574" xr:uid="{00000000-0005-0000-0000-0000465C0000}"/>
    <cellStyle name="20% - 强调文字颜色 3 4 2 12 3" xfId="23575" xr:uid="{00000000-0005-0000-0000-0000475C0000}"/>
    <cellStyle name="20% - 强调文字颜色 3 4 2 12 4" xfId="23577" xr:uid="{00000000-0005-0000-0000-0000495C0000}"/>
    <cellStyle name="20% - 强调文字颜色 3 4 2 12 5" xfId="14375" xr:uid="{00000000-0005-0000-0000-000057380000}"/>
    <cellStyle name="20% - 强调文字颜色 3 4 2 12 6" xfId="6830" xr:uid="{00000000-0005-0000-0000-0000DE1A0000}"/>
    <cellStyle name="20% - 强调文字颜色 3 4 2 13" xfId="5852" xr:uid="{00000000-0005-0000-0000-00000C170000}"/>
    <cellStyle name="20% - 强调文字颜色 3 4 2 13 2" xfId="5863" xr:uid="{00000000-0005-0000-0000-000017170000}"/>
    <cellStyle name="20% - 强调文字颜色 3 4 2 13 3" xfId="5962" xr:uid="{00000000-0005-0000-0000-00007A170000}"/>
    <cellStyle name="20% - 强调文字颜色 3 4 2 13 4" xfId="23580" xr:uid="{00000000-0005-0000-0000-00004C5C0000}"/>
    <cellStyle name="20% - 强调文字颜色 3 4 2 13 5" xfId="5973" xr:uid="{00000000-0005-0000-0000-000085170000}"/>
    <cellStyle name="20% - 强调文字颜色 3 4 2 13 6" xfId="5982" xr:uid="{00000000-0005-0000-0000-00008E170000}"/>
    <cellStyle name="20% - 强调文字颜色 3 4 2 14" xfId="2806" xr:uid="{00000000-0005-0000-0000-0000260B0000}"/>
    <cellStyle name="20% - 强调文字颜色 3 4 2 15" xfId="2824" xr:uid="{00000000-0005-0000-0000-0000380B0000}"/>
    <cellStyle name="20% - 强调文字颜色 3 4 2 15 2" xfId="1966" xr:uid="{00000000-0005-0000-0000-0000DE070000}"/>
    <cellStyle name="20% - 强调文字颜色 3 4 2 15 3" xfId="1994" xr:uid="{00000000-0005-0000-0000-0000FA070000}"/>
    <cellStyle name="20% - 强调文字颜色 3 4 2 15 4" xfId="2021" xr:uid="{00000000-0005-0000-0000-000015080000}"/>
    <cellStyle name="20% - 强调文字颜色 3 4 2 15 5" xfId="2048" xr:uid="{00000000-0005-0000-0000-000030080000}"/>
    <cellStyle name="20% - 强调文字颜色 3 4 2 16" xfId="2840" xr:uid="{00000000-0005-0000-0000-0000480B0000}"/>
    <cellStyle name="20% - 强调文字颜色 3 4 2 17" xfId="2854" xr:uid="{00000000-0005-0000-0000-0000560B0000}"/>
    <cellStyle name="20% - 强调文字颜色 3 4 2 18" xfId="23404" xr:uid="{00000000-0005-0000-0000-00009C5B0000}"/>
    <cellStyle name="20% - 强调文字颜色 3 4 2 19" xfId="23407" xr:uid="{00000000-0005-0000-0000-00009F5B0000}"/>
    <cellStyle name="20% - 强调文字颜色 3 4 2 2" xfId="23583" xr:uid="{00000000-0005-0000-0000-00004F5C0000}"/>
    <cellStyle name="20% - 强调文字颜色 3 4 2 2 10" xfId="17085" xr:uid="{00000000-0005-0000-0000-0000ED420000}"/>
    <cellStyle name="20% - 强调文字颜色 3 4 2 2 10 2" xfId="19102" xr:uid="{00000000-0005-0000-0000-0000CE4A0000}"/>
    <cellStyle name="20% - 强调文字颜色 3 4 2 2 10 3" xfId="19107" xr:uid="{00000000-0005-0000-0000-0000D34A0000}"/>
    <cellStyle name="20% - 强调文字颜色 3 4 2 2 10 4" xfId="12101" xr:uid="{00000000-0005-0000-0000-0000752F0000}"/>
    <cellStyle name="20% - 强调文字颜色 3 4 2 2 10 5" xfId="12142" xr:uid="{00000000-0005-0000-0000-00009E2F0000}"/>
    <cellStyle name="20% - 强调文字颜色 3 4 2 2 10 6" xfId="12156" xr:uid="{00000000-0005-0000-0000-0000AC2F0000}"/>
    <cellStyle name="20% - 强调文字颜色 3 4 2 2 11" xfId="17092" xr:uid="{00000000-0005-0000-0000-0000F4420000}"/>
    <cellStyle name="20% - 强调文字颜色 3 4 2 2 11 2" xfId="19118" xr:uid="{00000000-0005-0000-0000-0000DE4A0000}"/>
    <cellStyle name="20% - 强调文字颜色 3 4 2 2 11 3" xfId="19124" xr:uid="{00000000-0005-0000-0000-0000E44A0000}"/>
    <cellStyle name="20% - 强调文字颜色 3 4 2 2 11 4" xfId="19130" xr:uid="{00000000-0005-0000-0000-0000EA4A0000}"/>
    <cellStyle name="20% - 强调文字颜色 3 4 2 2 11 5" xfId="19135" xr:uid="{00000000-0005-0000-0000-0000EF4A0000}"/>
    <cellStyle name="20% - 强调文字颜色 3 4 2 2 11 6" xfId="19370" xr:uid="{00000000-0005-0000-0000-0000DA4B0000}"/>
    <cellStyle name="20% - 强调文字颜色 3 4 2 2 12" xfId="19374" xr:uid="{00000000-0005-0000-0000-0000DE4B0000}"/>
    <cellStyle name="20% - 强调文字颜色 3 4 2 2 12 2" xfId="12343" xr:uid="{00000000-0005-0000-0000-000067300000}"/>
    <cellStyle name="20% - 强调文字颜色 3 4 2 2 12 3" xfId="12378" xr:uid="{00000000-0005-0000-0000-00008A300000}"/>
    <cellStyle name="20% - 强调文字颜色 3 4 2 2 12 4" xfId="12448" xr:uid="{00000000-0005-0000-0000-0000D0300000}"/>
    <cellStyle name="20% - 强调文字颜色 3 4 2 2 12 5" xfId="12474" xr:uid="{00000000-0005-0000-0000-0000EA300000}"/>
    <cellStyle name="20% - 强调文字颜色 3 4 2 2 13" xfId="15232" xr:uid="{00000000-0005-0000-0000-0000B03B0000}"/>
    <cellStyle name="20% - 强调文字颜色 3 4 2 2 13 2" xfId="12673" xr:uid="{00000000-0005-0000-0000-0000B1310000}"/>
    <cellStyle name="20% - 强调文字颜色 3 4 2 2 13 3" xfId="12764" xr:uid="{00000000-0005-0000-0000-00000C320000}"/>
    <cellStyle name="20% - 强调文字颜色 3 4 2 2 13 4" xfId="12775" xr:uid="{00000000-0005-0000-0000-000017320000}"/>
    <cellStyle name="20% - 强调文字颜色 3 4 2 2 13 5" xfId="15382" xr:uid="{00000000-0005-0000-0000-0000463C0000}"/>
    <cellStyle name="20% - 强调文字颜色 3 4 2 2 14" xfId="23586" xr:uid="{00000000-0005-0000-0000-0000525C0000}"/>
    <cellStyle name="20% - 强调文字颜色 3 4 2 2 15" xfId="23588" xr:uid="{00000000-0005-0000-0000-0000545C0000}"/>
    <cellStyle name="20% - 强调文字颜色 3 4 2 2 16" xfId="23589" xr:uid="{00000000-0005-0000-0000-0000555C0000}"/>
    <cellStyle name="20% - 强调文字颜色 3 4 2 2 17" xfId="20657" xr:uid="{00000000-0005-0000-0000-0000E1500000}"/>
    <cellStyle name="20% - 强调文字颜色 3 4 2 2 18" xfId="20661" xr:uid="{00000000-0005-0000-0000-0000E5500000}"/>
    <cellStyle name="20% - 强调文字颜色 3 4 2 2 2" xfId="23590" xr:uid="{00000000-0005-0000-0000-0000565C0000}"/>
    <cellStyle name="20% - 强调文字颜色 3 4 2 2 2 2" xfId="23592" xr:uid="{00000000-0005-0000-0000-0000585C0000}"/>
    <cellStyle name="20% - 强调文字颜色 3 4 2 2 2 2 2" xfId="23594" xr:uid="{00000000-0005-0000-0000-00005A5C0000}"/>
    <cellStyle name="20% - 强调文字颜色 3 4 2 2 2 2 2 2" xfId="23595" xr:uid="{00000000-0005-0000-0000-00005B5C0000}"/>
    <cellStyle name="20% - 强调文字颜色 3 4 2 2 2 2 2 2 2" xfId="23598" xr:uid="{00000000-0005-0000-0000-00005E5C0000}"/>
    <cellStyle name="20% - 强调文字颜色 3 4 2 2 2 2 2 2 3" xfId="23602" xr:uid="{00000000-0005-0000-0000-0000625C0000}"/>
    <cellStyle name="20% - 强调文字颜色 3 4 2 2 2 2 2 2 4" xfId="23605" xr:uid="{00000000-0005-0000-0000-0000655C0000}"/>
    <cellStyle name="20% - 强调文字颜色 3 4 2 2 2 2 2 2 5" xfId="7341" xr:uid="{00000000-0005-0000-0000-0000DD1C0000}"/>
    <cellStyle name="20% - 强调文字颜色 3 4 2 2 2 2 2 3" xfId="23606" xr:uid="{00000000-0005-0000-0000-0000665C0000}"/>
    <cellStyle name="20% - 强调文字颜色 3 4 2 2 2 2 2 4" xfId="23613" xr:uid="{00000000-0005-0000-0000-00006D5C0000}"/>
    <cellStyle name="20% - 强调文字颜色 3 4 2 2 2 2 2 5" xfId="23620" xr:uid="{00000000-0005-0000-0000-0000745C0000}"/>
    <cellStyle name="20% - 强调文字颜色 3 4 2 2 2 2 2 6" xfId="23628" xr:uid="{00000000-0005-0000-0000-00007C5C0000}"/>
    <cellStyle name="20% - 强调文字颜色 3 4 2 2 2 2 3" xfId="23630" xr:uid="{00000000-0005-0000-0000-00007E5C0000}"/>
    <cellStyle name="20% - 强调文字颜色 3 4 2 2 2 2 3 2" xfId="23631" xr:uid="{00000000-0005-0000-0000-00007F5C0000}"/>
    <cellStyle name="20% - 强调文字颜色 3 4 2 2 2 2 3 2 2" xfId="23633" xr:uid="{00000000-0005-0000-0000-0000815C0000}"/>
    <cellStyle name="20% - 强调文字颜色 3 4 2 2 2 2 3 2 3" xfId="23638" xr:uid="{00000000-0005-0000-0000-0000865C0000}"/>
    <cellStyle name="20% - 强调文字颜色 3 4 2 2 2 2 3 2 4" xfId="23642" xr:uid="{00000000-0005-0000-0000-00008A5C0000}"/>
    <cellStyle name="20% - 强调文字颜色 3 4 2 2 2 2 3 2 5" xfId="13194" xr:uid="{00000000-0005-0000-0000-0000BA330000}"/>
    <cellStyle name="20% - 强调文字颜色 3 4 2 2 2 2 3 3" xfId="23643" xr:uid="{00000000-0005-0000-0000-00008B5C0000}"/>
    <cellStyle name="20% - 强调文字颜色 3 4 2 2 2 2 3 4" xfId="23646" xr:uid="{00000000-0005-0000-0000-00008E5C0000}"/>
    <cellStyle name="20% - 强调文字颜色 3 4 2 2 2 2 3 5" xfId="23649" xr:uid="{00000000-0005-0000-0000-0000915C0000}"/>
    <cellStyle name="20% - 强调文字颜色 3 4 2 2 2 2 3 6" xfId="23652" xr:uid="{00000000-0005-0000-0000-0000945C0000}"/>
    <cellStyle name="20% - 强调文字颜色 3 4 2 2 2 2 4" xfId="23654" xr:uid="{00000000-0005-0000-0000-0000965C0000}"/>
    <cellStyle name="20% - 强调文字颜色 3 4 2 2 2 2 4 2" xfId="23655" xr:uid="{00000000-0005-0000-0000-0000975C0000}"/>
    <cellStyle name="20% - 强调文字颜色 3 4 2 2 2 2 4 3" xfId="23656" xr:uid="{00000000-0005-0000-0000-0000985C0000}"/>
    <cellStyle name="20% - 强调文字颜色 3 4 2 2 2 2 4 4" xfId="23659" xr:uid="{00000000-0005-0000-0000-00009B5C0000}"/>
    <cellStyle name="20% - 强调文字颜色 3 4 2 2 2 2 4 5" xfId="23661" xr:uid="{00000000-0005-0000-0000-00009D5C0000}"/>
    <cellStyle name="20% - 强调文字颜色 3 4 2 2 2 2 5" xfId="23662" xr:uid="{00000000-0005-0000-0000-00009E5C0000}"/>
    <cellStyle name="20% - 强调文字颜色 3 4 2 2 2 2 6" xfId="23663" xr:uid="{00000000-0005-0000-0000-00009F5C0000}"/>
    <cellStyle name="20% - 强调文字颜色 3 4 2 2 2 2 7" xfId="23664" xr:uid="{00000000-0005-0000-0000-0000A05C0000}"/>
    <cellStyle name="20% - 强调文字颜色 3 4 2 2 2 2 8" xfId="23665" xr:uid="{00000000-0005-0000-0000-0000A15C0000}"/>
    <cellStyle name="20% - 强调文字颜色 3 4 2 2 2 3" xfId="23667" xr:uid="{00000000-0005-0000-0000-0000A35C0000}"/>
    <cellStyle name="20% - 强调文字颜色 3 4 2 2 2 4" xfId="23673" xr:uid="{00000000-0005-0000-0000-0000A95C0000}"/>
    <cellStyle name="20% - 强调文字颜色 3 4 2 2 2 4 2" xfId="23675" xr:uid="{00000000-0005-0000-0000-0000AB5C0000}"/>
    <cellStyle name="20% - 强调文字颜色 3 4 2 2 2 4 3" xfId="23678" xr:uid="{00000000-0005-0000-0000-0000AE5C0000}"/>
    <cellStyle name="20% - 强调文字颜色 3 4 2 2 2 4 4" xfId="6113" xr:uid="{00000000-0005-0000-0000-000011180000}"/>
    <cellStyle name="20% - 强调文字颜色 3 4 2 2 2 4 5" xfId="6116" xr:uid="{00000000-0005-0000-0000-000014180000}"/>
    <cellStyle name="20% - 强调文字颜色 3 4 2 2 2 5" xfId="23682" xr:uid="{00000000-0005-0000-0000-0000B25C0000}"/>
    <cellStyle name="20% - 强调文字颜色 3 4 2 2 2 6" xfId="23685" xr:uid="{00000000-0005-0000-0000-0000B55C0000}"/>
    <cellStyle name="20% - 强调文字颜色 3 4 2 2 3" xfId="23686" xr:uid="{00000000-0005-0000-0000-0000B65C0000}"/>
    <cellStyle name="20% - 强调文字颜色 3 4 2 2 3 10" xfId="14298" xr:uid="{00000000-0005-0000-0000-00000A380000}"/>
    <cellStyle name="20% - 强调文字颜色 3 4 2 2 3 2" xfId="16831" xr:uid="{00000000-0005-0000-0000-0000EF410000}"/>
    <cellStyle name="20% - 强调文字颜色 3 4 2 2 3 2 2" xfId="23688" xr:uid="{00000000-0005-0000-0000-0000B85C0000}"/>
    <cellStyle name="20% - 强调文字颜色 3 4 2 2 3 2 2 2" xfId="23689" xr:uid="{00000000-0005-0000-0000-0000B95C0000}"/>
    <cellStyle name="20% - 强调文字颜色 3 4 2 2 3 2 2 3" xfId="21938" xr:uid="{00000000-0005-0000-0000-0000E2550000}"/>
    <cellStyle name="20% - 强调文字颜色 3 4 2 2 3 2 2 4" xfId="21943" xr:uid="{00000000-0005-0000-0000-0000E7550000}"/>
    <cellStyle name="20% - 强调文字颜色 3 4 2 2 3 2 2 5" xfId="21948" xr:uid="{00000000-0005-0000-0000-0000EC550000}"/>
    <cellStyle name="20% - 强调文字颜色 3 4 2 2 3 2 3" xfId="23691" xr:uid="{00000000-0005-0000-0000-0000BB5C0000}"/>
    <cellStyle name="20% - 强调文字颜色 3 4 2 2 3 2 4" xfId="11792" xr:uid="{00000000-0005-0000-0000-0000402E0000}"/>
    <cellStyle name="20% - 强调文字颜色 3 4 2 2 3 2 5" xfId="11802" xr:uid="{00000000-0005-0000-0000-00004A2E0000}"/>
    <cellStyle name="20% - 强调文字颜色 3 4 2 2 3 2 6" xfId="1879" xr:uid="{00000000-0005-0000-0000-000087070000}"/>
    <cellStyle name="20% - 强调文字颜色 3 4 2 2 3 3" xfId="23692" xr:uid="{00000000-0005-0000-0000-0000BC5C0000}"/>
    <cellStyle name="20% - 强调文字颜色 3 4 2 2 3 3 2" xfId="23695" xr:uid="{00000000-0005-0000-0000-0000BF5C0000}"/>
    <cellStyle name="20% - 强调文字颜色 3 4 2 2 3 3 2 2" xfId="23696" xr:uid="{00000000-0005-0000-0000-0000C05C0000}"/>
    <cellStyle name="20% - 强调文字颜色 3 4 2 2 3 3 2 3" xfId="23697" xr:uid="{00000000-0005-0000-0000-0000C15C0000}"/>
    <cellStyle name="20% - 强调文字颜色 3 4 2 2 3 3 2 4" xfId="23699" xr:uid="{00000000-0005-0000-0000-0000C35C0000}"/>
    <cellStyle name="20% - 强调文字颜色 3 4 2 2 3 3 2 5" xfId="23701" xr:uid="{00000000-0005-0000-0000-0000C55C0000}"/>
    <cellStyle name="20% - 强调文字颜色 3 4 2 2 3 3 3" xfId="23704" xr:uid="{00000000-0005-0000-0000-0000C85C0000}"/>
    <cellStyle name="20% - 强调文字颜色 3 4 2 2 3 3 4" xfId="11807" xr:uid="{00000000-0005-0000-0000-00004F2E0000}"/>
    <cellStyle name="20% - 强调文字颜色 3 4 2 2 3 3 5" xfId="11811" xr:uid="{00000000-0005-0000-0000-0000532E0000}"/>
    <cellStyle name="20% - 强调文字颜色 3 4 2 2 3 3 6" xfId="5130" xr:uid="{00000000-0005-0000-0000-00003A140000}"/>
    <cellStyle name="20% - 强调文字颜色 3 4 2 2 3 4" xfId="23705" xr:uid="{00000000-0005-0000-0000-0000C95C0000}"/>
    <cellStyle name="20% - 强调文字颜色 3 4 2 2 3 4 2" xfId="23710" xr:uid="{00000000-0005-0000-0000-0000CE5C0000}"/>
    <cellStyle name="20% - 强调文字颜色 3 4 2 2 3 4 3" xfId="23713" xr:uid="{00000000-0005-0000-0000-0000D15C0000}"/>
    <cellStyle name="20% - 强调文字颜色 3 4 2 2 3 4 4" xfId="23714" xr:uid="{00000000-0005-0000-0000-0000D25C0000}"/>
    <cellStyle name="20% - 强调文字颜色 3 4 2 2 3 4 5" xfId="23716" xr:uid="{00000000-0005-0000-0000-0000D45C0000}"/>
    <cellStyle name="20% - 强调文字颜色 3 4 2 2 3 5" xfId="14069" xr:uid="{00000000-0005-0000-0000-000025370000}"/>
    <cellStyle name="20% - 强调文字颜色 3 4 2 2 3 5 2" xfId="8442" xr:uid="{00000000-0005-0000-0000-00002A210000}"/>
    <cellStyle name="20% - 强调文字颜色 3 4 2 2 3 5 3" xfId="14077" xr:uid="{00000000-0005-0000-0000-00002D370000}"/>
    <cellStyle name="20% - 强调文字颜色 3 4 2 2 3 5 4" xfId="13529" xr:uid="{00000000-0005-0000-0000-000009350000}"/>
    <cellStyle name="20% - 强调文字颜色 3 4 2 2 3 5 5" xfId="13551" xr:uid="{00000000-0005-0000-0000-00001F350000}"/>
    <cellStyle name="20% - 强调文字颜色 3 4 2 2 3 6" xfId="14123" xr:uid="{00000000-0005-0000-0000-00005B370000}"/>
    <cellStyle name="20% - 强调文字颜色 3 4 2 2 3 7" xfId="14158" xr:uid="{00000000-0005-0000-0000-00007E370000}"/>
    <cellStyle name="20% - 强调文字颜色 3 4 2 2 3 8" xfId="14173" xr:uid="{00000000-0005-0000-0000-00008D370000}"/>
    <cellStyle name="20% - 强调文字颜色 3 4 2 2 3 9" xfId="14186" xr:uid="{00000000-0005-0000-0000-00009A370000}"/>
    <cellStyle name="20% - 强调文字颜色 3 4 2 2 4" xfId="23718" xr:uid="{00000000-0005-0000-0000-0000D65C0000}"/>
    <cellStyle name="20% - 强调文字颜色 3 4 2 2 4 2" xfId="23720" xr:uid="{00000000-0005-0000-0000-0000D85C0000}"/>
    <cellStyle name="20% - 强调文字颜色 3 4 2 2 4 2 2" xfId="16935" xr:uid="{00000000-0005-0000-0000-000057420000}"/>
    <cellStyle name="20% - 强调文字颜色 3 4 2 2 4 2 3" xfId="16941" xr:uid="{00000000-0005-0000-0000-00005D420000}"/>
    <cellStyle name="20% - 强调文字颜色 3 4 2 2 4 2 4" xfId="286" xr:uid="{00000000-0005-0000-0000-000033010000}"/>
    <cellStyle name="20% - 强调文字颜色 3 4 2 2 4 2 5" xfId="228" xr:uid="{00000000-0005-0000-0000-0000F2000000}"/>
    <cellStyle name="20% - 强调文字颜色 3 4 2 2 4 3" xfId="23722" xr:uid="{00000000-0005-0000-0000-0000DA5C0000}"/>
    <cellStyle name="20% - 强调文字颜色 3 4 2 2 4 3 2" xfId="16961" xr:uid="{00000000-0005-0000-0000-000071420000}"/>
    <cellStyle name="20% - 强调文字颜色 3 4 2 2 4 3 3" xfId="16967" xr:uid="{00000000-0005-0000-0000-000077420000}"/>
    <cellStyle name="20% - 强调文字颜色 3 4 2 2 4 3 4" xfId="16974" xr:uid="{00000000-0005-0000-0000-00007E420000}"/>
    <cellStyle name="20% - 强调文字颜色 3 4 2 2 4 3 5" xfId="23727" xr:uid="{00000000-0005-0000-0000-0000DF5C0000}"/>
    <cellStyle name="20% - 强调文字颜色 3 4 2 2 4 4" xfId="23728" xr:uid="{00000000-0005-0000-0000-0000E05C0000}"/>
    <cellStyle name="20% - 强调文字颜色 3 4 2 2 4 5" xfId="23730" xr:uid="{00000000-0005-0000-0000-0000E25C0000}"/>
    <cellStyle name="20% - 强调文字颜色 3 4 2 2 4 6" xfId="23732" xr:uid="{00000000-0005-0000-0000-0000E45C0000}"/>
    <cellStyle name="20% - 强调文字颜色 3 4 2 2 4 7" xfId="23734" xr:uid="{00000000-0005-0000-0000-0000E65C0000}"/>
    <cellStyle name="20% - 强调文字颜色 3 4 2 2 4 8" xfId="23736" xr:uid="{00000000-0005-0000-0000-0000E85C0000}"/>
    <cellStyle name="20% - 强调文字颜色 3 4 2 2 5" xfId="23737" xr:uid="{00000000-0005-0000-0000-0000E95C0000}"/>
    <cellStyle name="20% - 强调文字颜色 3 4 2 2 5 2" xfId="23738" xr:uid="{00000000-0005-0000-0000-0000EA5C0000}"/>
    <cellStyle name="20% - 强调文字颜色 3 4 2 2 5 2 2" xfId="23741" xr:uid="{00000000-0005-0000-0000-0000ED5C0000}"/>
    <cellStyle name="20% - 强调文字颜色 3 4 2 2 5 2 3" xfId="23742" xr:uid="{00000000-0005-0000-0000-0000EE5C0000}"/>
    <cellStyle name="20% - 强调文字颜色 3 4 2 2 5 2 4" xfId="23743" xr:uid="{00000000-0005-0000-0000-0000EF5C0000}"/>
    <cellStyle name="20% - 强调文字颜色 3 4 2 2 5 2 5" xfId="23744" xr:uid="{00000000-0005-0000-0000-0000F05C0000}"/>
    <cellStyle name="20% - 强调文字颜色 3 4 2 2 5 3" xfId="23745" xr:uid="{00000000-0005-0000-0000-0000F15C0000}"/>
    <cellStyle name="20% - 强调文字颜色 3 4 2 2 5 3 2" xfId="23747" xr:uid="{00000000-0005-0000-0000-0000F35C0000}"/>
    <cellStyle name="20% - 强调文字颜色 3 4 2 2 5 3 3" xfId="23748" xr:uid="{00000000-0005-0000-0000-0000F45C0000}"/>
    <cellStyle name="20% - 强调文字颜色 3 4 2 2 5 3 4" xfId="23749" xr:uid="{00000000-0005-0000-0000-0000F55C0000}"/>
    <cellStyle name="20% - 强调文字颜色 3 4 2 2 5 3 5" xfId="23750" xr:uid="{00000000-0005-0000-0000-0000F65C0000}"/>
    <cellStyle name="20% - 强调文字颜色 3 4 2 2 5 4" xfId="23751" xr:uid="{00000000-0005-0000-0000-0000F75C0000}"/>
    <cellStyle name="20% - 强调文字颜色 3 4 2 2 5 5" xfId="23753" xr:uid="{00000000-0005-0000-0000-0000F95C0000}"/>
    <cellStyle name="20% - 强调文字颜色 3 4 2 2 5 6" xfId="23755" xr:uid="{00000000-0005-0000-0000-0000FB5C0000}"/>
    <cellStyle name="20% - 强调文字颜色 3 4 2 2 5 7" xfId="23756" xr:uid="{00000000-0005-0000-0000-0000FC5C0000}"/>
    <cellStyle name="20% - 强调文字颜色 3 4 2 2 5 8" xfId="23757" xr:uid="{00000000-0005-0000-0000-0000FD5C0000}"/>
    <cellStyle name="20% - 强调文字颜色 3 4 2 2 6" xfId="23758" xr:uid="{00000000-0005-0000-0000-0000FE5C0000}"/>
    <cellStyle name="20% - 强调文字颜色 3 4 2 2 6 2" xfId="13219" xr:uid="{00000000-0005-0000-0000-0000D3330000}"/>
    <cellStyle name="20% - 强调文字颜色 3 4 2 2 6 2 2" xfId="10981" xr:uid="{00000000-0005-0000-0000-0000152B0000}"/>
    <cellStyle name="20% - 强调文字颜色 3 4 2 2 6 2 3" xfId="23759" xr:uid="{00000000-0005-0000-0000-0000FF5C0000}"/>
    <cellStyle name="20% - 强调文字颜色 3 4 2 2 6 2 4" xfId="23760" xr:uid="{00000000-0005-0000-0000-0000005D0000}"/>
    <cellStyle name="20% - 强调文字颜色 3 4 2 2 6 2 5" xfId="23761" xr:uid="{00000000-0005-0000-0000-0000015D0000}"/>
    <cellStyle name="20% - 强调文字颜色 3 4 2 2 6 3" xfId="13226" xr:uid="{00000000-0005-0000-0000-0000DA330000}"/>
    <cellStyle name="20% - 强调文字颜色 3 4 2 2 6 4" xfId="480" xr:uid="{00000000-0005-0000-0000-000000020000}"/>
    <cellStyle name="20% - 强调文字颜色 3 4 2 2 6 5" xfId="23765" xr:uid="{00000000-0005-0000-0000-0000055D0000}"/>
    <cellStyle name="20% - 强调文字颜色 3 4 2 2 6 6" xfId="23768" xr:uid="{00000000-0005-0000-0000-0000085D0000}"/>
    <cellStyle name="20% - 强调文字颜色 3 4 2 2 6 7" xfId="23770" xr:uid="{00000000-0005-0000-0000-00000A5D0000}"/>
    <cellStyle name="20% - 强调文字颜色 3 4 2 2 7" xfId="6936" xr:uid="{00000000-0005-0000-0000-0000481B0000}"/>
    <cellStyle name="20% - 强调文字颜色 3 4 2 2 7 2" xfId="6945" xr:uid="{00000000-0005-0000-0000-0000511B0000}"/>
    <cellStyle name="20% - 强调文字颜色 3 4 2 2 7 2 2" xfId="6964" xr:uid="{00000000-0005-0000-0000-0000641B0000}"/>
    <cellStyle name="20% - 强调文字颜色 3 4 2 2 7 2 3" xfId="6979" xr:uid="{00000000-0005-0000-0000-0000731B0000}"/>
    <cellStyle name="20% - 强调文字颜色 3 4 2 2 7 2 4" xfId="6989" xr:uid="{00000000-0005-0000-0000-00007D1B0000}"/>
    <cellStyle name="20% - 强调文字颜色 3 4 2 2 7 2 5" xfId="6993" xr:uid="{00000000-0005-0000-0000-0000811B0000}"/>
    <cellStyle name="20% - 强调文字颜色 3 4 2 2 7 3" xfId="7004" xr:uid="{00000000-0005-0000-0000-00008C1B0000}"/>
    <cellStyle name="20% - 强调文字颜色 3 4 2 2 7 4" xfId="7028" xr:uid="{00000000-0005-0000-0000-0000A41B0000}"/>
    <cellStyle name="20% - 强调文字颜色 3 4 2 2 7 5" xfId="7042" xr:uid="{00000000-0005-0000-0000-0000B21B0000}"/>
    <cellStyle name="20% - 强调文字颜色 3 4 2 2 7 6" xfId="7051" xr:uid="{00000000-0005-0000-0000-0000BB1B0000}"/>
    <cellStyle name="20% - 强调文字颜色 3 4 2 2 7 7" xfId="15494" xr:uid="{00000000-0005-0000-0000-0000B63C0000}"/>
    <cellStyle name="20% - 强调文字颜色 3 4 2 2 8" xfId="2276" xr:uid="{00000000-0005-0000-0000-000014090000}"/>
    <cellStyle name="20% - 强调文字颜色 3 4 2 2 8 2" xfId="2541" xr:uid="{00000000-0005-0000-0000-00001D0A0000}"/>
    <cellStyle name="20% - 强调文字颜色 3 4 2 2 8 3" xfId="7059" xr:uid="{00000000-0005-0000-0000-0000C31B0000}"/>
    <cellStyle name="20% - 强调文字颜色 3 4 2 2 8 4" xfId="7076" xr:uid="{00000000-0005-0000-0000-0000D41B0000}"/>
    <cellStyle name="20% - 强调文字颜色 3 4 2 2 8 5" xfId="7093" xr:uid="{00000000-0005-0000-0000-0000E51B0000}"/>
    <cellStyle name="20% - 强调文字颜色 3 4 2 2 8 6" xfId="7110" xr:uid="{00000000-0005-0000-0000-0000F61B0000}"/>
    <cellStyle name="20% - 强调文字颜色 3 4 2 2 9" xfId="7117" xr:uid="{00000000-0005-0000-0000-0000FD1B0000}"/>
    <cellStyle name="20% - 强调文字颜色 3 4 2 2 9 2" xfId="7129" xr:uid="{00000000-0005-0000-0000-0000091C0000}"/>
    <cellStyle name="20% - 强调文字颜色 3 4 2 2 9 3" xfId="7150" xr:uid="{00000000-0005-0000-0000-00001E1C0000}"/>
    <cellStyle name="20% - 强调文字颜色 3 4 2 2 9 4" xfId="7170" xr:uid="{00000000-0005-0000-0000-0000321C0000}"/>
    <cellStyle name="20% - 强调文字颜色 3 4 2 2 9 5" xfId="7197" xr:uid="{00000000-0005-0000-0000-00004D1C0000}"/>
    <cellStyle name="20% - 强调文字颜色 3 4 2 2 9 6" xfId="23771" xr:uid="{00000000-0005-0000-0000-00000B5D0000}"/>
    <cellStyle name="20% - 强调文字颜色 3 4 2 20" xfId="2823" xr:uid="{00000000-0005-0000-0000-0000370B0000}"/>
    <cellStyle name="20% - 强调文字颜色 3 4 2 3" xfId="23772" xr:uid="{00000000-0005-0000-0000-00000C5D0000}"/>
    <cellStyle name="20% - 强调文字颜色 3 4 2 3 2" xfId="23774" xr:uid="{00000000-0005-0000-0000-00000E5D0000}"/>
    <cellStyle name="20% - 强调文字颜色 3 4 2 3 2 2" xfId="3517" xr:uid="{00000000-0005-0000-0000-0000ED0D0000}"/>
    <cellStyle name="20% - 强调文字颜色 3 4 2 3 2 2 2" xfId="22623" xr:uid="{00000000-0005-0000-0000-00008F580000}"/>
    <cellStyle name="20% - 强调文字颜色 3 4 2 3 2 2 2 2" xfId="22625" xr:uid="{00000000-0005-0000-0000-000091580000}"/>
    <cellStyle name="20% - 强调文字颜色 3 4 2 3 2 2 2 2 2" xfId="11755" xr:uid="{00000000-0005-0000-0000-00001B2E0000}"/>
    <cellStyle name="20% - 强调文字颜色 3 4 2 3 2 2 2 2 3" xfId="17936" xr:uid="{00000000-0005-0000-0000-000040460000}"/>
    <cellStyle name="20% - 强调文字颜色 3 4 2 3 2 2 2 2 4" xfId="17941" xr:uid="{00000000-0005-0000-0000-000045460000}"/>
    <cellStyle name="20% - 强调文字颜色 3 4 2 3 2 2 2 2 5" xfId="20866" xr:uid="{00000000-0005-0000-0000-0000B2510000}"/>
    <cellStyle name="20% - 强调文字颜色 3 4 2 3 2 2 2 3" xfId="11001" xr:uid="{00000000-0005-0000-0000-0000292B0000}"/>
    <cellStyle name="20% - 强调文字颜色 3 4 2 3 2 2 2 4" xfId="9463" xr:uid="{00000000-0005-0000-0000-000027250000}"/>
    <cellStyle name="20% - 强调文字颜色 3 4 2 3 2 2 2 5" xfId="9473" xr:uid="{00000000-0005-0000-0000-000031250000}"/>
    <cellStyle name="20% - 强调文字颜色 3 4 2 3 2 2 2 6" xfId="9487" xr:uid="{00000000-0005-0000-0000-00003F250000}"/>
    <cellStyle name="20% - 强调文字颜色 3 4 2 3 2 2 3" xfId="22627" xr:uid="{00000000-0005-0000-0000-000093580000}"/>
    <cellStyle name="20% - 强调文字颜色 3 4 2 3 2 2 3 2" xfId="21522" xr:uid="{00000000-0005-0000-0000-000042540000}"/>
    <cellStyle name="20% - 强调文字颜色 3 4 2 3 2 2 3 2 2" xfId="21524" xr:uid="{00000000-0005-0000-0000-000044540000}"/>
    <cellStyle name="20% - 强调文字颜色 3 4 2 3 2 2 3 2 3" xfId="21529" xr:uid="{00000000-0005-0000-0000-000049540000}"/>
    <cellStyle name="20% - 强调文字颜色 3 4 2 3 2 2 3 2 4" xfId="21533" xr:uid="{00000000-0005-0000-0000-00004D540000}"/>
    <cellStyle name="20% - 强调文字颜色 3 4 2 3 2 2 3 2 5" xfId="21054" xr:uid="{00000000-0005-0000-0000-00006E520000}"/>
    <cellStyle name="20% - 强调文字颜色 3 4 2 3 2 2 3 3" xfId="11113" xr:uid="{00000000-0005-0000-0000-0000992B0000}"/>
    <cellStyle name="20% - 强调文字颜色 3 4 2 3 2 2 3 4" xfId="11134" xr:uid="{00000000-0005-0000-0000-0000AE2B0000}"/>
    <cellStyle name="20% - 强调文字颜色 3 4 2 3 2 2 3 5" xfId="11153" xr:uid="{00000000-0005-0000-0000-0000C12B0000}"/>
    <cellStyle name="20% - 强调文字颜色 3 4 2 3 2 2 3 6" xfId="11176" xr:uid="{00000000-0005-0000-0000-0000D82B0000}"/>
    <cellStyle name="20% - 强调文字颜色 3 4 2 3 2 2 4" xfId="450" xr:uid="{00000000-0005-0000-0000-0000E0010000}"/>
    <cellStyle name="20% - 强调文字颜色 3 4 2 3 2 2 4 2" xfId="11904" xr:uid="{00000000-0005-0000-0000-0000B02E0000}"/>
    <cellStyle name="20% - 强调文字颜色 3 4 2 3 2 2 4 3" xfId="11212" xr:uid="{00000000-0005-0000-0000-0000FC2B0000}"/>
    <cellStyle name="20% - 强调文字颜色 3 4 2 3 2 2 4 4" xfId="11220" xr:uid="{00000000-0005-0000-0000-0000042C0000}"/>
    <cellStyle name="20% - 强调文字颜色 3 4 2 3 2 2 4 5" xfId="11223" xr:uid="{00000000-0005-0000-0000-0000072C0000}"/>
    <cellStyle name="20% - 强调文字颜色 3 4 2 3 2 2 5" xfId="10537" xr:uid="{00000000-0005-0000-0000-000059290000}"/>
    <cellStyle name="20% - 强调文字颜色 3 4 2 3 2 2 6" xfId="10545" xr:uid="{00000000-0005-0000-0000-000061290000}"/>
    <cellStyle name="20% - 强调文字颜色 3 4 2 3 2 2 7" xfId="10558" xr:uid="{00000000-0005-0000-0000-00006E290000}"/>
    <cellStyle name="20% - 强调文字颜色 3 4 2 3 2 2 8" xfId="15291" xr:uid="{00000000-0005-0000-0000-0000EB3B0000}"/>
    <cellStyle name="20% - 强调文字颜色 3 4 2 3 2 3" xfId="8419" xr:uid="{00000000-0005-0000-0000-000013210000}"/>
    <cellStyle name="20% - 强调文字颜色 3 4 2 3 2 4" xfId="17049" xr:uid="{00000000-0005-0000-0000-0000C9420000}"/>
    <cellStyle name="20% - 强调文字颜色 3 4 2 3 2 5" xfId="22329" xr:uid="{00000000-0005-0000-0000-000069570000}"/>
    <cellStyle name="20% - 强调文字颜色 3 4 2 3 3" xfId="23776" xr:uid="{00000000-0005-0000-0000-0000105D0000}"/>
    <cellStyle name="20% - 强调文字颜色 3 4 2 3 3 2" xfId="23777" xr:uid="{00000000-0005-0000-0000-0000115D0000}"/>
    <cellStyle name="20% - 强调文字颜色 3 4 2 3 3 2 2" xfId="17473" xr:uid="{00000000-0005-0000-0000-000071440000}"/>
    <cellStyle name="20% - 强调文字颜色 3 4 2 3 3 2 2 2" xfId="23781" xr:uid="{00000000-0005-0000-0000-0000155D0000}"/>
    <cellStyle name="20% - 强调文字颜色 3 4 2 3 3 2 2 3" xfId="23787" xr:uid="{00000000-0005-0000-0000-00001B5D0000}"/>
    <cellStyle name="20% - 强调文字颜色 3 4 2 3 3 2 2 4" xfId="23794" xr:uid="{00000000-0005-0000-0000-0000225D0000}"/>
    <cellStyle name="20% - 强调文字颜色 3 4 2 3 3 2 2 5" xfId="23797" xr:uid="{00000000-0005-0000-0000-0000255D0000}"/>
    <cellStyle name="20% - 强调文字颜色 3 4 2 3 3 2 3" xfId="9085" xr:uid="{00000000-0005-0000-0000-0000AD230000}"/>
    <cellStyle name="20% - 强调文字颜色 3 4 2 3 3 2 4" xfId="4783" xr:uid="{00000000-0005-0000-0000-0000DF120000}"/>
    <cellStyle name="20% - 强调文字颜色 3 4 2 3 3 2 5" xfId="4799" xr:uid="{00000000-0005-0000-0000-0000EF120000}"/>
    <cellStyle name="20% - 强调文字颜色 3 4 2 3 3 2 6" xfId="23798" xr:uid="{00000000-0005-0000-0000-0000265D0000}"/>
    <cellStyle name="20% - 强调文字颜色 3 4 2 3 3 3" xfId="17058" xr:uid="{00000000-0005-0000-0000-0000D2420000}"/>
    <cellStyle name="20% - 强调文字颜色 3 4 2 3 3 3 2" xfId="7122" xr:uid="{00000000-0005-0000-0000-0000021C0000}"/>
    <cellStyle name="20% - 强调文字颜色 3 4 2 3 3 3 2 2" xfId="7140" xr:uid="{00000000-0005-0000-0000-0000141C0000}"/>
    <cellStyle name="20% - 强调文字颜色 3 4 2 3 3 3 2 3" xfId="7162" xr:uid="{00000000-0005-0000-0000-00002A1C0000}"/>
    <cellStyle name="20% - 强调文字颜色 3 4 2 3 3 3 2 4" xfId="7178" xr:uid="{00000000-0005-0000-0000-00003A1C0000}"/>
    <cellStyle name="20% - 强调文字颜色 3 4 2 3 3 3 2 5" xfId="7189" xr:uid="{00000000-0005-0000-0000-0000451C0000}"/>
    <cellStyle name="20% - 强调文字颜色 3 4 2 3 3 3 3" xfId="7206" xr:uid="{00000000-0005-0000-0000-0000561C0000}"/>
    <cellStyle name="20% - 强调文字颜色 3 4 2 3 3 3 4" xfId="1590" xr:uid="{00000000-0005-0000-0000-000066060000}"/>
    <cellStyle name="20% - 强调文字颜色 3 4 2 3 3 3 5" xfId="1611" xr:uid="{00000000-0005-0000-0000-00007B060000}"/>
    <cellStyle name="20% - 强调文字颜色 3 4 2 3 3 3 6" xfId="4845" xr:uid="{00000000-0005-0000-0000-00001D130000}"/>
    <cellStyle name="20% - 强调文字颜色 3 4 2 3 3 4" xfId="17068" xr:uid="{00000000-0005-0000-0000-0000DC420000}"/>
    <cellStyle name="20% - 强调文字颜色 3 4 2 3 3 4 2" xfId="10423" xr:uid="{00000000-0005-0000-0000-0000E7280000}"/>
    <cellStyle name="20% - 强调文字颜色 3 4 2 3 3 4 3" xfId="10432" xr:uid="{00000000-0005-0000-0000-0000F0280000}"/>
    <cellStyle name="20% - 强调文字颜色 3 4 2 3 3 4 4" xfId="10440" xr:uid="{00000000-0005-0000-0000-0000F8280000}"/>
    <cellStyle name="20% - 强调文字颜色 3 4 2 3 3 4 5" xfId="17086" xr:uid="{00000000-0005-0000-0000-0000EE420000}"/>
    <cellStyle name="20% - 强调文字颜色 3 4 2 3 3 5" xfId="17096" xr:uid="{00000000-0005-0000-0000-0000F8420000}"/>
    <cellStyle name="20% - 强调文字颜色 3 4 2 3 3 5 2" xfId="9550" xr:uid="{00000000-0005-0000-0000-00007E250000}"/>
    <cellStyle name="20% - 强调文字颜色 3 4 2 3 3 5 3" xfId="9561" xr:uid="{00000000-0005-0000-0000-000089250000}"/>
    <cellStyle name="20% - 强调文字颜色 3 4 2 3 3 5 4" xfId="10473" xr:uid="{00000000-0005-0000-0000-000019290000}"/>
    <cellStyle name="20% - 强调文字颜色 3 4 2 3 3 5 5" xfId="13675" xr:uid="{00000000-0005-0000-0000-00009B350000}"/>
    <cellStyle name="20% - 强调文字颜色 3 4 2 3 3 6" xfId="17100" xr:uid="{00000000-0005-0000-0000-0000FC420000}"/>
    <cellStyle name="20% - 强调文字颜色 3 4 2 3 3 7" xfId="17104" xr:uid="{00000000-0005-0000-0000-000000430000}"/>
    <cellStyle name="20% - 强调文字颜色 3 4 2 3 3 8" xfId="17114" xr:uid="{00000000-0005-0000-0000-00000A430000}"/>
    <cellStyle name="20% - 强调文字颜色 3 4 2 3 3 9" xfId="17117" xr:uid="{00000000-0005-0000-0000-00000D430000}"/>
    <cellStyle name="20% - 强调文字颜色 3 4 2 3 4" xfId="23799" xr:uid="{00000000-0005-0000-0000-0000275D0000}"/>
    <cellStyle name="20% - 强调文字颜色 3 4 2 3 5" xfId="23800" xr:uid="{00000000-0005-0000-0000-0000285D0000}"/>
    <cellStyle name="20% - 强调文字颜色 3 4 2 4" xfId="23801" xr:uid="{00000000-0005-0000-0000-0000295D0000}"/>
    <cellStyle name="20% - 强调文字颜色 3 4 2 4 2" xfId="13903" xr:uid="{00000000-0005-0000-0000-00007F360000}"/>
    <cellStyle name="20% - 强调文字颜色 3 4 2 4 2 2" xfId="14518" xr:uid="{00000000-0005-0000-0000-0000E6380000}"/>
    <cellStyle name="20% - 强调文字颜色 3 4 2 4 2 3" xfId="14561" xr:uid="{00000000-0005-0000-0000-000011390000}"/>
    <cellStyle name="20% - 强调文字颜色 3 4 2 4 2 4" xfId="14571" xr:uid="{00000000-0005-0000-0000-00001B390000}"/>
    <cellStyle name="20% - 强调文字颜色 3 4 2 4 2 5" xfId="14590" xr:uid="{00000000-0005-0000-0000-00002E390000}"/>
    <cellStyle name="20% - 强调文字颜色 3 4 2 4 3" xfId="13924" xr:uid="{00000000-0005-0000-0000-000094360000}"/>
    <cellStyle name="20% - 强调文字颜色 3 4 2 4 4" xfId="9402" xr:uid="{00000000-0005-0000-0000-0000EA240000}"/>
    <cellStyle name="20% - 强调文字颜色 3 4 2 5" xfId="22768" xr:uid="{00000000-0005-0000-0000-000020590000}"/>
    <cellStyle name="20% - 强调文字颜色 3 4 2 5 2" xfId="13965" xr:uid="{00000000-0005-0000-0000-0000BD360000}"/>
    <cellStyle name="20% - 强调文字颜色 3 4 2 5 2 2" xfId="13972" xr:uid="{00000000-0005-0000-0000-0000C4360000}"/>
    <cellStyle name="20% - 强调文字颜色 3 4 2 5 2 3" xfId="8596" xr:uid="{00000000-0005-0000-0000-0000C4210000}"/>
    <cellStyle name="20% - 强调文字颜色 3 4 2 5 2 4" xfId="8609" xr:uid="{00000000-0005-0000-0000-0000D1210000}"/>
    <cellStyle name="20% - 强调文字颜色 3 4 2 5 2 5" xfId="8625" xr:uid="{00000000-0005-0000-0000-0000E1210000}"/>
    <cellStyle name="20% - 强调文字颜色 3 4 2 5 3" xfId="13988" xr:uid="{00000000-0005-0000-0000-0000D4360000}"/>
    <cellStyle name="20% - 强调文字颜色 3 4 2 5 3 2" xfId="23804" xr:uid="{00000000-0005-0000-0000-00002C5D0000}"/>
    <cellStyle name="20% - 强调文字颜色 3 4 2 5 3 3" xfId="14004" xr:uid="{00000000-0005-0000-0000-0000E4360000}"/>
    <cellStyle name="20% - 强调文字颜色 3 4 2 5 3 4" xfId="14013" xr:uid="{00000000-0005-0000-0000-0000ED360000}"/>
    <cellStyle name="20% - 强调文字颜色 3 4 2 5 3 5" xfId="14023" xr:uid="{00000000-0005-0000-0000-0000F7360000}"/>
    <cellStyle name="20% - 强调文字颜色 3 4 2 5 4" xfId="14035" xr:uid="{00000000-0005-0000-0000-000003370000}"/>
    <cellStyle name="20% - 强调文字颜色 3 4 2 5 5" xfId="23805" xr:uid="{00000000-0005-0000-0000-00002D5D0000}"/>
    <cellStyle name="20% - 强调文字颜色 3 4 2 5 6" xfId="23806" xr:uid="{00000000-0005-0000-0000-00002E5D0000}"/>
    <cellStyle name="20% - 强调文字颜色 3 4 2 5 7" xfId="3356" xr:uid="{00000000-0005-0000-0000-00004C0D0000}"/>
    <cellStyle name="20% - 强调文字颜色 3 4 2 5 8" xfId="3362" xr:uid="{00000000-0005-0000-0000-0000520D0000}"/>
    <cellStyle name="20% - 强调文字颜色 3 4 2 6" xfId="22770" xr:uid="{00000000-0005-0000-0000-000022590000}"/>
    <cellStyle name="20% - 强调文字颜色 3 4 2 6 2" xfId="14832" xr:uid="{00000000-0005-0000-0000-0000203A0000}"/>
    <cellStyle name="20% - 强调文字颜色 3 4 2 6 2 2" xfId="23807" xr:uid="{00000000-0005-0000-0000-00002F5D0000}"/>
    <cellStyle name="20% - 强调文字颜色 3 4 2 6 2 3" xfId="23809" xr:uid="{00000000-0005-0000-0000-0000315D0000}"/>
    <cellStyle name="20% - 强调文字颜色 3 4 2 6 2 4" xfId="23811" xr:uid="{00000000-0005-0000-0000-0000335D0000}"/>
    <cellStyle name="20% - 强调文字颜色 3 4 2 6 2 5" xfId="23814" xr:uid="{00000000-0005-0000-0000-0000365D0000}"/>
    <cellStyle name="20% - 强调文字颜色 3 4 2 6 3" xfId="14837" xr:uid="{00000000-0005-0000-0000-0000253A0000}"/>
    <cellStyle name="20% - 强调文字颜色 3 4 2 6 3 2" xfId="21374" xr:uid="{00000000-0005-0000-0000-0000AE530000}"/>
    <cellStyle name="20% - 强调文字颜色 3 4 2 6 3 3" xfId="21380" xr:uid="{00000000-0005-0000-0000-0000B4530000}"/>
    <cellStyle name="20% - 强调文字颜色 3 4 2 6 3 4" xfId="21385" xr:uid="{00000000-0005-0000-0000-0000B9530000}"/>
    <cellStyle name="20% - 强调文字颜色 3 4 2 6 3 5" xfId="21389" xr:uid="{00000000-0005-0000-0000-0000BD530000}"/>
    <cellStyle name="20% - 强调文字颜色 3 4 2 6 4" xfId="21397" xr:uid="{00000000-0005-0000-0000-0000C5530000}"/>
    <cellStyle name="20% - 强调文字颜色 3 4 2 6 5" xfId="21401" xr:uid="{00000000-0005-0000-0000-0000C9530000}"/>
    <cellStyle name="20% - 强调文字颜色 3 4 2 6 6" xfId="23322" xr:uid="{00000000-0005-0000-0000-00004A5B0000}"/>
    <cellStyle name="20% - 强调文字颜色 3 4 2 6 7" xfId="15527" xr:uid="{00000000-0005-0000-0000-0000D73C0000}"/>
    <cellStyle name="20% - 强调文字颜色 3 4 2 6 8" xfId="15530" xr:uid="{00000000-0005-0000-0000-0000DA3C0000}"/>
    <cellStyle name="20% - 强调文字颜色 3 4 2 7" xfId="22774" xr:uid="{00000000-0005-0000-0000-000026590000}"/>
    <cellStyle name="20% - 强调文字颜色 3 4 2 7 2" xfId="14870" xr:uid="{00000000-0005-0000-0000-0000463A0000}"/>
    <cellStyle name="20% - 强调文字颜色 3 4 2 7 2 2" xfId="14875" xr:uid="{00000000-0005-0000-0000-00004B3A0000}"/>
    <cellStyle name="20% - 强调文字颜色 3 4 2 7 2 3" xfId="14883" xr:uid="{00000000-0005-0000-0000-0000533A0000}"/>
    <cellStyle name="20% - 强调文字颜色 3 4 2 7 2 4" xfId="14891" xr:uid="{00000000-0005-0000-0000-00005B3A0000}"/>
    <cellStyle name="20% - 强调文字颜色 3 4 2 7 2 5" xfId="14898" xr:uid="{00000000-0005-0000-0000-0000623A0000}"/>
    <cellStyle name="20% - 强调文字颜色 3 4 2 7 3" xfId="14903" xr:uid="{00000000-0005-0000-0000-0000673A0000}"/>
    <cellStyle name="20% - 强调文字颜色 3 4 2 7 4" xfId="14908" xr:uid="{00000000-0005-0000-0000-00006C3A0000}"/>
    <cellStyle name="20% - 强调文字颜色 3 4 2 7 5" xfId="14913" xr:uid="{00000000-0005-0000-0000-0000713A0000}"/>
    <cellStyle name="20% - 强调文字颜色 3 4 2 7 6" xfId="14918" xr:uid="{00000000-0005-0000-0000-0000763A0000}"/>
    <cellStyle name="20% - 强调文字颜色 3 4 2 7 7" xfId="14922" xr:uid="{00000000-0005-0000-0000-00007A3A0000}"/>
    <cellStyle name="20% - 强调文字颜色 3 4 2 8" xfId="22778" xr:uid="{00000000-0005-0000-0000-00002A590000}"/>
    <cellStyle name="20% - 强调文字颜色 3 4 2 8 2" xfId="14950" xr:uid="{00000000-0005-0000-0000-0000963A0000}"/>
    <cellStyle name="20% - 强调文字颜色 3 4 2 8 2 2" xfId="14954" xr:uid="{00000000-0005-0000-0000-00009A3A0000}"/>
    <cellStyle name="20% - 强调文字颜色 3 4 2 8 2 3" xfId="14959" xr:uid="{00000000-0005-0000-0000-00009F3A0000}"/>
    <cellStyle name="20% - 强调文字颜色 3 4 2 8 2 4" xfId="14966" xr:uid="{00000000-0005-0000-0000-0000A63A0000}"/>
    <cellStyle name="20% - 强调文字颜色 3 4 2 8 2 5" xfId="14972" xr:uid="{00000000-0005-0000-0000-0000AC3A0000}"/>
    <cellStyle name="20% - 强调文字颜色 3 4 2 8 3" xfId="14976" xr:uid="{00000000-0005-0000-0000-0000B03A0000}"/>
    <cellStyle name="20% - 强调文字颜色 3 4 2 8 4" xfId="14980" xr:uid="{00000000-0005-0000-0000-0000B43A0000}"/>
    <cellStyle name="20% - 强调文字颜色 3 4 2 8 5" xfId="14983" xr:uid="{00000000-0005-0000-0000-0000B73A0000}"/>
    <cellStyle name="20% - 强调文字颜色 3 4 2 8 6" xfId="14986" xr:uid="{00000000-0005-0000-0000-0000BA3A0000}"/>
    <cellStyle name="20% - 强调文字颜色 3 4 2 8 7" xfId="14989" xr:uid="{00000000-0005-0000-0000-0000BD3A0000}"/>
    <cellStyle name="20% - 强调文字颜色 3 4 2 9" xfId="22783" xr:uid="{00000000-0005-0000-0000-00002F590000}"/>
    <cellStyle name="20% - 强调文字颜色 3 4 2 9 2" xfId="15015" xr:uid="{00000000-0005-0000-0000-0000D73A0000}"/>
    <cellStyle name="20% - 强调文字颜色 3 4 2 9 3" xfId="15019" xr:uid="{00000000-0005-0000-0000-0000DB3A0000}"/>
    <cellStyle name="20% - 强调文字颜色 3 4 2 9 4" xfId="15023" xr:uid="{00000000-0005-0000-0000-0000DF3A0000}"/>
    <cellStyle name="20% - 强调文字颜色 3 4 2 9 5" xfId="15028" xr:uid="{00000000-0005-0000-0000-0000E43A0000}"/>
    <cellStyle name="20% - 强调文字颜色 3 4 2 9 6" xfId="15033" xr:uid="{00000000-0005-0000-0000-0000E93A0000}"/>
    <cellStyle name="20% - 强调文字颜色 3 4 3" xfId="12180" xr:uid="{00000000-0005-0000-0000-0000C42F0000}"/>
    <cellStyle name="20% - 强调文字颜色 3 4 3 2" xfId="23818" xr:uid="{00000000-0005-0000-0000-00003A5D0000}"/>
    <cellStyle name="20% - 强调文字颜色 3 4 3 2 2" xfId="23819" xr:uid="{00000000-0005-0000-0000-00003B5D0000}"/>
    <cellStyle name="20% - 强调文字颜色 3 4 4" xfId="12189" xr:uid="{00000000-0005-0000-0000-0000CD2F0000}"/>
    <cellStyle name="20% - 强调文字颜色 3 4 4 2" xfId="23820" xr:uid="{00000000-0005-0000-0000-00003C5D0000}"/>
    <cellStyle name="20% - 强调文字颜色 3 4 4 3" xfId="23821" xr:uid="{00000000-0005-0000-0000-00003D5D0000}"/>
    <cellStyle name="20% - 强调文字颜色 3 4 5" xfId="12196" xr:uid="{00000000-0005-0000-0000-0000D42F0000}"/>
    <cellStyle name="20% - 强调文字颜色 3 4 5 2" xfId="18589" xr:uid="{00000000-0005-0000-0000-0000CD480000}"/>
    <cellStyle name="20% - 强调文字颜色 3 4 5 2 2" xfId="23822" xr:uid="{00000000-0005-0000-0000-00003E5D0000}"/>
    <cellStyle name="20% - 强调文字颜色 3 4 5 2 2 2" xfId="23823" xr:uid="{00000000-0005-0000-0000-00003F5D0000}"/>
    <cellStyle name="20% - 强调文字颜色 3 4 5 2 2 2 2" xfId="23829" xr:uid="{00000000-0005-0000-0000-0000455D0000}"/>
    <cellStyle name="20% - 强调文字颜色 3 4 5 2 2 2 3" xfId="23833" xr:uid="{00000000-0005-0000-0000-0000495D0000}"/>
    <cellStyle name="20% - 强调文字颜色 3 4 5 2 2 2 4" xfId="3972" xr:uid="{00000000-0005-0000-0000-0000B40F0000}"/>
    <cellStyle name="20% - 强调文字颜色 3 4 5 2 2 2 5" xfId="4003" xr:uid="{00000000-0005-0000-0000-0000D30F0000}"/>
    <cellStyle name="20% - 强调文字颜色 3 4 5 2 2 3" xfId="23835" xr:uid="{00000000-0005-0000-0000-00004B5D0000}"/>
    <cellStyle name="20% - 强调文字颜色 3 4 5 2 2 4" xfId="23839" xr:uid="{00000000-0005-0000-0000-00004F5D0000}"/>
    <cellStyle name="20% - 强调文字颜色 3 4 5 2 2 5" xfId="23844" xr:uid="{00000000-0005-0000-0000-0000545D0000}"/>
    <cellStyle name="20% - 强调文字颜色 3 4 5 2 2 6" xfId="23850" xr:uid="{00000000-0005-0000-0000-00005A5D0000}"/>
    <cellStyle name="20% - 强调文字颜色 3 4 5 2 3" xfId="23851" xr:uid="{00000000-0005-0000-0000-00005B5D0000}"/>
    <cellStyle name="20% - 强调文字颜色 3 4 5 2 3 2" xfId="23854" xr:uid="{00000000-0005-0000-0000-00005E5D0000}"/>
    <cellStyle name="20% - 强调文字颜色 3 4 5 2 3 2 2" xfId="23861" xr:uid="{00000000-0005-0000-0000-0000655D0000}"/>
    <cellStyle name="20% - 强调文字颜色 3 4 5 2 3 2 3" xfId="23866" xr:uid="{00000000-0005-0000-0000-00006A5D0000}"/>
    <cellStyle name="20% - 强调文字颜色 3 4 5 2 3 2 4" xfId="2933" xr:uid="{00000000-0005-0000-0000-0000A50B0000}"/>
    <cellStyle name="20% - 强调文字颜色 3 4 5 2 3 2 5" xfId="4165" xr:uid="{00000000-0005-0000-0000-000075100000}"/>
    <cellStyle name="20% - 强调文字颜色 3 4 5 2 3 3" xfId="23868" xr:uid="{00000000-0005-0000-0000-00006C5D0000}"/>
    <cellStyle name="20% - 强调文字颜色 3 4 5 2 3 4" xfId="23874" xr:uid="{00000000-0005-0000-0000-0000725D0000}"/>
    <cellStyle name="20% - 强调文字颜色 3 4 5 2 3 5" xfId="23878" xr:uid="{00000000-0005-0000-0000-0000765D0000}"/>
    <cellStyle name="20% - 强调文字颜色 3 4 5 2 3 6" xfId="23882" xr:uid="{00000000-0005-0000-0000-00007A5D0000}"/>
    <cellStyle name="20% - 强调文字颜色 3 4 5 2 4" xfId="23884" xr:uid="{00000000-0005-0000-0000-00007C5D0000}"/>
    <cellStyle name="20% - 强调文字颜色 3 4 5 2 4 2" xfId="23887" xr:uid="{00000000-0005-0000-0000-00007F5D0000}"/>
    <cellStyle name="20% - 强调文字颜色 3 4 5 2 4 3" xfId="23892" xr:uid="{00000000-0005-0000-0000-0000845D0000}"/>
    <cellStyle name="20% - 强调文字颜色 3 4 5 2 4 4" xfId="23898" xr:uid="{00000000-0005-0000-0000-00008A5D0000}"/>
    <cellStyle name="20% - 强调文字颜色 3 4 5 2 4 5" xfId="23904" xr:uid="{00000000-0005-0000-0000-0000905D0000}"/>
    <cellStyle name="20% - 强调文字颜色 3 4 5 2 5" xfId="23907" xr:uid="{00000000-0005-0000-0000-0000935D0000}"/>
    <cellStyle name="20% - 强调文字颜色 3 4 5 2 6" xfId="23909" xr:uid="{00000000-0005-0000-0000-0000955D0000}"/>
    <cellStyle name="20% - 强调文字颜色 3 4 5 2 7" xfId="23911" xr:uid="{00000000-0005-0000-0000-0000975D0000}"/>
    <cellStyle name="20% - 强调文字颜色 3 4 5 2 8" xfId="23913" xr:uid="{00000000-0005-0000-0000-0000995D0000}"/>
    <cellStyle name="20% - 强调文字颜色 3 4 5 3" xfId="18592" xr:uid="{00000000-0005-0000-0000-0000D0480000}"/>
    <cellStyle name="20% - 强调文字颜色 3 4 5 3 2" xfId="23914" xr:uid="{00000000-0005-0000-0000-00009A5D0000}"/>
    <cellStyle name="20% - 强调文字颜色 3 4 5 3 2 2" xfId="549" xr:uid="{00000000-0005-0000-0000-000048020000}"/>
    <cellStyle name="20% - 强调文字颜色 3 4 5 3 2 3" xfId="591" xr:uid="{00000000-0005-0000-0000-000074020000}"/>
    <cellStyle name="20% - 强调文字颜色 3 4 5 3 2 4" xfId="23920" xr:uid="{00000000-0005-0000-0000-0000A05D0000}"/>
    <cellStyle name="20% - 强调文字颜色 3 4 5 3 2 5" xfId="23925" xr:uid="{00000000-0005-0000-0000-0000A55D0000}"/>
    <cellStyle name="20% - 强调文字颜色 3 4 5 3 3" xfId="23927" xr:uid="{00000000-0005-0000-0000-0000A75D0000}"/>
    <cellStyle name="20% - 强调文字颜色 3 4 5 3 4" xfId="23931" xr:uid="{00000000-0005-0000-0000-0000AB5D0000}"/>
    <cellStyle name="20% - 强调文字颜色 3 4 5 3 5" xfId="23934" xr:uid="{00000000-0005-0000-0000-0000AE5D0000}"/>
    <cellStyle name="20% - 强调文字颜色 3 4 5 3 6" xfId="23937" xr:uid="{00000000-0005-0000-0000-0000B15D0000}"/>
    <cellStyle name="20% - 强调文字颜色 3 4 5 4" xfId="18595" xr:uid="{00000000-0005-0000-0000-0000D3480000}"/>
    <cellStyle name="20% - 强调文字颜色 3 4 5 4 2" xfId="23938" xr:uid="{00000000-0005-0000-0000-0000B25D0000}"/>
    <cellStyle name="20% - 强调文字颜色 3 4 5 4 2 2" xfId="8391" xr:uid="{00000000-0005-0000-0000-0000F7200000}"/>
    <cellStyle name="20% - 强调文字颜色 3 4 5 4 2 3" xfId="8412" xr:uid="{00000000-0005-0000-0000-00000C210000}"/>
    <cellStyle name="20% - 强调文字颜色 3 4 5 4 2 4" xfId="8488" xr:uid="{00000000-0005-0000-0000-000058210000}"/>
    <cellStyle name="20% - 强调文字颜色 3 4 5 4 2 5" xfId="8593" xr:uid="{00000000-0005-0000-0000-0000C1210000}"/>
    <cellStyle name="20% - 强调文字颜色 3 4 5 4 3" xfId="23939" xr:uid="{00000000-0005-0000-0000-0000B35D0000}"/>
    <cellStyle name="20% - 强调文字颜色 3 4 5 4 4" xfId="23940" xr:uid="{00000000-0005-0000-0000-0000B45D0000}"/>
    <cellStyle name="20% - 强调文字颜色 3 4 5 4 5" xfId="23941" xr:uid="{00000000-0005-0000-0000-0000B55D0000}"/>
    <cellStyle name="20% - 强调文字颜色 3 4 5 4 6" xfId="23942" xr:uid="{00000000-0005-0000-0000-0000B65D0000}"/>
    <cellStyle name="20% - 强调文字颜色 3 4 5 5" xfId="23944" xr:uid="{00000000-0005-0000-0000-0000B85D0000}"/>
    <cellStyle name="20% - 强调文字颜色 3 4 5 5 2" xfId="23945" xr:uid="{00000000-0005-0000-0000-0000B95D0000}"/>
    <cellStyle name="20% - 强调文字颜色 3 4 5 5 3" xfId="23946" xr:uid="{00000000-0005-0000-0000-0000BA5D0000}"/>
    <cellStyle name="20% - 强调文字颜色 3 4 5 5 4" xfId="23947" xr:uid="{00000000-0005-0000-0000-0000BB5D0000}"/>
    <cellStyle name="20% - 强调文字颜色 3 4 5 5 5" xfId="23948" xr:uid="{00000000-0005-0000-0000-0000BC5D0000}"/>
    <cellStyle name="20% - 强调文字颜色 3 4 5 6" xfId="23950" xr:uid="{00000000-0005-0000-0000-0000BE5D0000}"/>
    <cellStyle name="20% - 强调文字颜色 3 4 5 7" xfId="23952" xr:uid="{00000000-0005-0000-0000-0000C05D0000}"/>
    <cellStyle name="20% - 强调文字颜色 3 4 5 8" xfId="23954" xr:uid="{00000000-0005-0000-0000-0000C25D0000}"/>
    <cellStyle name="20% - 强调文字颜色 3 4 5 9" xfId="23955" xr:uid="{00000000-0005-0000-0000-0000C35D0000}"/>
    <cellStyle name="20% - 强调文字颜色 3 4 6" xfId="23957" xr:uid="{00000000-0005-0000-0000-0000C55D0000}"/>
    <cellStyle name="20% - 强调文字颜色 3 4 6 2" xfId="23958" xr:uid="{00000000-0005-0000-0000-0000C65D0000}"/>
    <cellStyle name="20% - 强调文字颜色 3 4 6 2 2" xfId="22394" xr:uid="{00000000-0005-0000-0000-0000AA570000}"/>
    <cellStyle name="20% - 强调文字颜色 3 4 6 2 2 2" xfId="18907" xr:uid="{00000000-0005-0000-0000-00000B4A0000}"/>
    <cellStyle name="20% - 强调文字颜色 3 4 6 2 2 2 2" xfId="8624" xr:uid="{00000000-0005-0000-0000-0000E0210000}"/>
    <cellStyle name="20% - 强调文字颜色 3 4 6 2 2 2 3" xfId="3160" xr:uid="{00000000-0005-0000-0000-0000880C0000}"/>
    <cellStyle name="20% - 强调文字颜色 3 4 6 2 2 2 4" xfId="14793" xr:uid="{00000000-0005-0000-0000-0000F9390000}"/>
    <cellStyle name="20% - 强调文字颜色 3 4 6 2 2 2 5" xfId="14801" xr:uid="{00000000-0005-0000-0000-0000013A0000}"/>
    <cellStyle name="20% - 强调文字颜色 3 4 6 2 2 3" xfId="18913" xr:uid="{00000000-0005-0000-0000-0000114A0000}"/>
    <cellStyle name="20% - 强调文字颜色 3 4 6 2 2 4" xfId="18919" xr:uid="{00000000-0005-0000-0000-0000174A0000}"/>
    <cellStyle name="20% - 强调文字颜色 3 4 6 2 2 5" xfId="23960" xr:uid="{00000000-0005-0000-0000-0000C85D0000}"/>
    <cellStyle name="20% - 强调文字颜色 3 4 6 2 2 6" xfId="23964" xr:uid="{00000000-0005-0000-0000-0000CC5D0000}"/>
    <cellStyle name="20% - 强调文字颜色 3 4 6 2 3" xfId="23967" xr:uid="{00000000-0005-0000-0000-0000CF5D0000}"/>
    <cellStyle name="20% - 强调文字颜色 3 4 6 2 3 2" xfId="18936" xr:uid="{00000000-0005-0000-0000-0000284A0000}"/>
    <cellStyle name="20% - 强调文字颜色 3 4 6 2 3 2 2" xfId="23813" xr:uid="{00000000-0005-0000-0000-0000355D0000}"/>
    <cellStyle name="20% - 强调文字颜色 3 4 6 2 3 2 3" xfId="23969" xr:uid="{00000000-0005-0000-0000-0000D15D0000}"/>
    <cellStyle name="20% - 强调文字颜色 3 4 6 2 3 2 4" xfId="23971" xr:uid="{00000000-0005-0000-0000-0000D35D0000}"/>
    <cellStyle name="20% - 强调文字颜色 3 4 6 2 3 2 5" xfId="23972" xr:uid="{00000000-0005-0000-0000-0000D45D0000}"/>
    <cellStyle name="20% - 强调文字颜色 3 4 6 2 3 3" xfId="18945" xr:uid="{00000000-0005-0000-0000-0000314A0000}"/>
    <cellStyle name="20% - 强调文字颜色 3 4 6 2 3 4" xfId="18954" xr:uid="{00000000-0005-0000-0000-00003A4A0000}"/>
    <cellStyle name="20% - 强调文字颜色 3 4 6 2 3 5" xfId="23975" xr:uid="{00000000-0005-0000-0000-0000D75D0000}"/>
    <cellStyle name="20% - 强调文字颜色 3 4 6 2 3 6" xfId="23979" xr:uid="{00000000-0005-0000-0000-0000DB5D0000}"/>
    <cellStyle name="20% - 强调文字颜色 3 4 6 2 4" xfId="23981" xr:uid="{00000000-0005-0000-0000-0000DD5D0000}"/>
    <cellStyle name="20% - 强调文字颜色 3 4 6 2 4 2" xfId="18974" xr:uid="{00000000-0005-0000-0000-00004E4A0000}"/>
    <cellStyle name="20% - 强调文字颜色 3 4 6 2 4 3" xfId="18986" xr:uid="{00000000-0005-0000-0000-00005A4A0000}"/>
    <cellStyle name="20% - 强调文字颜色 3 4 6 2 4 4" xfId="23988" xr:uid="{00000000-0005-0000-0000-0000E45D0000}"/>
    <cellStyle name="20% - 强调文字颜色 3 4 6 2 4 5" xfId="23994" xr:uid="{00000000-0005-0000-0000-0000EA5D0000}"/>
    <cellStyle name="20% - 强调文字颜色 3 4 6 2 5" xfId="23996" xr:uid="{00000000-0005-0000-0000-0000EC5D0000}"/>
    <cellStyle name="20% - 强调文字颜色 3 4 6 2 6" xfId="23997" xr:uid="{00000000-0005-0000-0000-0000ED5D0000}"/>
    <cellStyle name="20% - 强调文字颜色 3 4 6 2 7" xfId="23998" xr:uid="{00000000-0005-0000-0000-0000EE5D0000}"/>
    <cellStyle name="20% - 强调文字颜色 3 4 6 2 8" xfId="23999" xr:uid="{00000000-0005-0000-0000-0000EF5D0000}"/>
    <cellStyle name="20% - 强调文字颜色 3 4 6 3" xfId="24002" xr:uid="{00000000-0005-0000-0000-0000F25D0000}"/>
    <cellStyle name="20% - 强调文字颜色 3 4 6 3 2" xfId="24003" xr:uid="{00000000-0005-0000-0000-0000F35D0000}"/>
    <cellStyle name="20% - 强调文字颜色 3 4 6 3 2 2" xfId="10607" xr:uid="{00000000-0005-0000-0000-00009F290000}"/>
    <cellStyle name="20% - 强调文字颜色 3 4 6 3 2 3" xfId="10632" xr:uid="{00000000-0005-0000-0000-0000B8290000}"/>
    <cellStyle name="20% - 强调文字颜色 3 4 6 3 2 4" xfId="10694" xr:uid="{00000000-0005-0000-0000-0000F6290000}"/>
    <cellStyle name="20% - 强调文字颜色 3 4 6 3 2 5" xfId="10715" xr:uid="{00000000-0005-0000-0000-00000B2A0000}"/>
    <cellStyle name="20% - 强调文字颜色 3 4 6 3 3" xfId="24004" xr:uid="{00000000-0005-0000-0000-0000F45D0000}"/>
    <cellStyle name="20% - 强调文字颜色 3 4 6 3 4" xfId="24005" xr:uid="{00000000-0005-0000-0000-0000F55D0000}"/>
    <cellStyle name="20% - 强调文字颜色 3 4 6 3 5" xfId="24006" xr:uid="{00000000-0005-0000-0000-0000F65D0000}"/>
    <cellStyle name="20% - 强调文字颜色 3 4 6 3 6" xfId="24007" xr:uid="{00000000-0005-0000-0000-0000F75D0000}"/>
    <cellStyle name="20% - 强调文字颜色 3 4 6 4" xfId="24012" xr:uid="{00000000-0005-0000-0000-0000FC5D0000}"/>
    <cellStyle name="20% - 强调文字颜色 3 4 6 4 2" xfId="24015" xr:uid="{00000000-0005-0000-0000-0000FF5D0000}"/>
    <cellStyle name="20% - 强调文字颜色 3 4 6 4 2 2" xfId="11198" xr:uid="{00000000-0005-0000-0000-0000EE2B0000}"/>
    <cellStyle name="20% - 强调文字颜色 3 4 6 4 2 3" xfId="11238" xr:uid="{00000000-0005-0000-0000-0000162C0000}"/>
    <cellStyle name="20% - 强调文字颜色 3 4 6 4 2 4" xfId="11268" xr:uid="{00000000-0005-0000-0000-0000342C0000}"/>
    <cellStyle name="20% - 强调文字颜色 3 4 6 4 2 5" xfId="11312" xr:uid="{00000000-0005-0000-0000-0000602C0000}"/>
    <cellStyle name="20% - 强调文字颜色 3 4 6 4 3" xfId="24018" xr:uid="{00000000-0005-0000-0000-0000025E0000}"/>
    <cellStyle name="20% - 强调文字颜色 3 4 6 4 4" xfId="24021" xr:uid="{00000000-0005-0000-0000-0000055E0000}"/>
    <cellStyle name="20% - 强调文字颜色 3 4 6 4 5" xfId="24024" xr:uid="{00000000-0005-0000-0000-0000085E0000}"/>
    <cellStyle name="20% - 强调文字颜色 3 4 6 4 6" xfId="24025" xr:uid="{00000000-0005-0000-0000-0000095E0000}"/>
    <cellStyle name="20% - 强调文字颜色 3 4 6 5" xfId="24030" xr:uid="{00000000-0005-0000-0000-00000E5E0000}"/>
    <cellStyle name="20% - 强调文字颜色 3 4 6 5 2" xfId="24032" xr:uid="{00000000-0005-0000-0000-0000105E0000}"/>
    <cellStyle name="20% - 强调文字颜色 3 4 6 5 3" xfId="24034" xr:uid="{00000000-0005-0000-0000-0000125E0000}"/>
    <cellStyle name="20% - 强调文字颜色 3 4 6 5 4" xfId="24036" xr:uid="{00000000-0005-0000-0000-0000145E0000}"/>
    <cellStyle name="20% - 强调文字颜色 3 4 6 5 5" xfId="24038" xr:uid="{00000000-0005-0000-0000-0000165E0000}"/>
    <cellStyle name="20% - 强调文字颜色 3 4 6 6" xfId="24043" xr:uid="{00000000-0005-0000-0000-00001B5E0000}"/>
    <cellStyle name="20% - 强调文字颜色 3 4 6 7" xfId="24045" xr:uid="{00000000-0005-0000-0000-00001D5E0000}"/>
    <cellStyle name="20% - 强调文字颜色 3 4 6 8" xfId="24047" xr:uid="{00000000-0005-0000-0000-00001F5E0000}"/>
    <cellStyle name="20% - 强调文字颜色 3 4 6 9" xfId="24048" xr:uid="{00000000-0005-0000-0000-0000205E0000}"/>
    <cellStyle name="20% - 强调文字颜色 3 5" xfId="24050" xr:uid="{00000000-0005-0000-0000-0000225E0000}"/>
    <cellStyle name="20% - 强调文字颜色 3 5 10" xfId="4286" xr:uid="{00000000-0005-0000-0000-0000EE100000}"/>
    <cellStyle name="20% - 强调文字颜色 3 5 10 2" xfId="17603" xr:uid="{00000000-0005-0000-0000-0000F3440000}"/>
    <cellStyle name="20% - 强调文字颜色 3 5 10 3" xfId="17607" xr:uid="{00000000-0005-0000-0000-0000F7440000}"/>
    <cellStyle name="20% - 强调文字颜色 3 5 10 4" xfId="17610" xr:uid="{00000000-0005-0000-0000-0000FA440000}"/>
    <cellStyle name="20% - 强调文字颜色 3 5 10 5" xfId="17612" xr:uid="{00000000-0005-0000-0000-0000FC440000}"/>
    <cellStyle name="20% - 强调文字颜色 3 5 10 6" xfId="17614" xr:uid="{00000000-0005-0000-0000-0000FE440000}"/>
    <cellStyle name="20% - 强调文字颜色 3 5 11" xfId="17160" xr:uid="{00000000-0005-0000-0000-000038430000}"/>
    <cellStyle name="20% - 强调文字颜色 3 5 11 2" xfId="17164" xr:uid="{00000000-0005-0000-0000-00003C430000}"/>
    <cellStyle name="20% - 强调文字颜色 3 5 11 3" xfId="17180" xr:uid="{00000000-0005-0000-0000-00004C430000}"/>
    <cellStyle name="20% - 强调文字颜色 3 5 11 4" xfId="17185" xr:uid="{00000000-0005-0000-0000-000051430000}"/>
    <cellStyle name="20% - 强调文字颜色 3 5 11 5" xfId="17189" xr:uid="{00000000-0005-0000-0000-000055430000}"/>
    <cellStyle name="20% - 强调文字颜色 3 5 11 6" xfId="17193" xr:uid="{00000000-0005-0000-0000-000059430000}"/>
    <cellStyle name="20% - 强调文字颜色 3 5 12" xfId="17197" xr:uid="{00000000-0005-0000-0000-00005D430000}"/>
    <cellStyle name="20% - 强调文字颜色 3 5 13" xfId="17212" xr:uid="{00000000-0005-0000-0000-00006C430000}"/>
    <cellStyle name="20% - 强调文字颜色 3 5 13 2" xfId="17214" xr:uid="{00000000-0005-0000-0000-00006E430000}"/>
    <cellStyle name="20% - 强调文字颜色 3 5 13 3" xfId="17217" xr:uid="{00000000-0005-0000-0000-000071430000}"/>
    <cellStyle name="20% - 强调文字颜色 3 5 13 4" xfId="17220" xr:uid="{00000000-0005-0000-0000-000074430000}"/>
    <cellStyle name="20% - 强调文字颜色 3 5 13 5" xfId="17224" xr:uid="{00000000-0005-0000-0000-000078430000}"/>
    <cellStyle name="20% - 强调文字颜色 3 5 14" xfId="17228" xr:uid="{00000000-0005-0000-0000-00007C430000}"/>
    <cellStyle name="20% - 强调文字颜色 3 5 15" xfId="17231" xr:uid="{00000000-0005-0000-0000-00007F430000}"/>
    <cellStyle name="20% - 强调文字颜色 3 5 16" xfId="17234" xr:uid="{00000000-0005-0000-0000-000082430000}"/>
    <cellStyle name="20% - 强调文字颜色 3 5 17" xfId="17238" xr:uid="{00000000-0005-0000-0000-000086430000}"/>
    <cellStyle name="20% - 强调文字颜色 3 5 2" xfId="12217" xr:uid="{00000000-0005-0000-0000-0000E92F0000}"/>
    <cellStyle name="20% - 强调文字颜色 3 5 2 2" xfId="24053" xr:uid="{00000000-0005-0000-0000-0000255E0000}"/>
    <cellStyle name="20% - 强调文字颜色 3 5 2 2 2" xfId="24056" xr:uid="{00000000-0005-0000-0000-0000285E0000}"/>
    <cellStyle name="20% - 强调文字颜色 3 5 2 2 3" xfId="24060" xr:uid="{00000000-0005-0000-0000-00002C5E0000}"/>
    <cellStyle name="20% - 强调文字颜色 3 5 2 2 4" xfId="24064" xr:uid="{00000000-0005-0000-0000-0000305E0000}"/>
    <cellStyle name="20% - 强调文字颜色 3 5 2 3" xfId="24068" xr:uid="{00000000-0005-0000-0000-0000345E0000}"/>
    <cellStyle name="20% - 强调文字颜色 3 5 2 3 2" xfId="24069" xr:uid="{00000000-0005-0000-0000-0000355E0000}"/>
    <cellStyle name="20% - 强调文字颜色 3 5 2 3 2 2" xfId="10146" xr:uid="{00000000-0005-0000-0000-0000D2270000}"/>
    <cellStyle name="20% - 强调文字颜色 3 5 2 3 2 3" xfId="9031" xr:uid="{00000000-0005-0000-0000-000077230000}"/>
    <cellStyle name="20% - 强调文字颜色 3 5 2 3 2 4" xfId="6105" xr:uid="{00000000-0005-0000-0000-000009180000}"/>
    <cellStyle name="20% - 强调文字颜色 3 5 2 3 2 5" xfId="6133" xr:uid="{00000000-0005-0000-0000-000025180000}"/>
    <cellStyle name="20% - 强调文字颜色 3 5 2 3 3" xfId="24071" xr:uid="{00000000-0005-0000-0000-0000375E0000}"/>
    <cellStyle name="20% - 强调文字颜色 3 5 2 3 4" xfId="24072" xr:uid="{00000000-0005-0000-0000-0000385E0000}"/>
    <cellStyle name="20% - 强调文字颜色 3 5 2 4" xfId="24075" xr:uid="{00000000-0005-0000-0000-00003B5E0000}"/>
    <cellStyle name="20% - 强调文字颜色 3 5 2 4 2" xfId="9893" xr:uid="{00000000-0005-0000-0000-0000D5260000}"/>
    <cellStyle name="20% - 强调文字颜色 3 5 2 4 3" xfId="9904" xr:uid="{00000000-0005-0000-0000-0000E0260000}"/>
    <cellStyle name="20% - 强调文字颜色 3 5 2 4 4" xfId="9909" xr:uid="{00000000-0005-0000-0000-0000E5260000}"/>
    <cellStyle name="20% - 强调文字颜色 3 5 2 4 5" xfId="24076" xr:uid="{00000000-0005-0000-0000-00003C5E0000}"/>
    <cellStyle name="20% - 强调文字颜色 3 5 2 5" xfId="24079" xr:uid="{00000000-0005-0000-0000-00003F5E0000}"/>
    <cellStyle name="20% - 强调文字颜色 3 5 3" xfId="12221" xr:uid="{00000000-0005-0000-0000-0000ED2F0000}"/>
    <cellStyle name="20% - 强调文字颜色 3 5 3 2" xfId="24081" xr:uid="{00000000-0005-0000-0000-0000415E0000}"/>
    <cellStyle name="20% - 强调文字颜色 3 5 3 2 2" xfId="15738" xr:uid="{00000000-0005-0000-0000-0000AA3D0000}"/>
    <cellStyle name="20% - 强调文字颜色 3 5 3 2 3" xfId="15742" xr:uid="{00000000-0005-0000-0000-0000AE3D0000}"/>
    <cellStyle name="20% - 强调文字颜色 3 5 3 2 4" xfId="15745" xr:uid="{00000000-0005-0000-0000-0000B13D0000}"/>
    <cellStyle name="20% - 强调文字颜色 3 5 3 3" xfId="24083" xr:uid="{00000000-0005-0000-0000-0000435E0000}"/>
    <cellStyle name="20% - 强调文字颜色 3 5 3 3 2" xfId="12797" xr:uid="{00000000-0005-0000-0000-00002D320000}"/>
    <cellStyle name="20% - 强调文字颜色 3 5 3 3 2 2" xfId="11858" xr:uid="{00000000-0005-0000-0000-0000822E0000}"/>
    <cellStyle name="20% - 强调文字颜色 3 5 3 3 2 3" xfId="11880" xr:uid="{00000000-0005-0000-0000-0000982E0000}"/>
    <cellStyle name="20% - 强调文字颜色 3 5 3 3 2 4" xfId="11886" xr:uid="{00000000-0005-0000-0000-00009E2E0000}"/>
    <cellStyle name="20% - 强调文字颜色 3 5 3 3 2 5" xfId="11889" xr:uid="{00000000-0005-0000-0000-0000A12E0000}"/>
    <cellStyle name="20% - 强调文字颜色 3 5 3 4" xfId="24085" xr:uid="{00000000-0005-0000-0000-0000455E0000}"/>
    <cellStyle name="20% - 强调文字颜色 3 5 4" xfId="12226" xr:uid="{00000000-0005-0000-0000-0000F22F0000}"/>
    <cellStyle name="20% - 强调文字颜色 3 5 4 2" xfId="24087" xr:uid="{00000000-0005-0000-0000-0000475E0000}"/>
    <cellStyle name="20% - 强调文字颜色 3 5 4 2 2" xfId="24090" xr:uid="{00000000-0005-0000-0000-00004A5E0000}"/>
    <cellStyle name="20% - 强调文字颜色 3 5 4 2 3" xfId="24092" xr:uid="{00000000-0005-0000-0000-00004C5E0000}"/>
    <cellStyle name="20% - 强调文字颜色 3 5 4 2 4" xfId="24093" xr:uid="{00000000-0005-0000-0000-00004D5E0000}"/>
    <cellStyle name="20% - 强调文字颜色 3 5 4 2 5" xfId="24094" xr:uid="{00000000-0005-0000-0000-00004E5E0000}"/>
    <cellStyle name="20% - 强调文字颜色 3 5 4 3" xfId="24096" xr:uid="{00000000-0005-0000-0000-0000505E0000}"/>
    <cellStyle name="20% - 强调文字颜色 3 5 4 4" xfId="24099" xr:uid="{00000000-0005-0000-0000-0000535E0000}"/>
    <cellStyle name="20% - 强调文字颜色 3 5 5" xfId="12230" xr:uid="{00000000-0005-0000-0000-0000F62F0000}"/>
    <cellStyle name="20% - 强调文字颜色 3 5 5 2" xfId="24100" xr:uid="{00000000-0005-0000-0000-0000545E0000}"/>
    <cellStyle name="20% - 强调文字颜色 3 5 5 2 2" xfId="24102" xr:uid="{00000000-0005-0000-0000-0000565E0000}"/>
    <cellStyle name="20% - 强调文字颜色 3 5 5 2 3" xfId="24103" xr:uid="{00000000-0005-0000-0000-0000575E0000}"/>
    <cellStyle name="20% - 强调文字颜色 3 5 5 2 4" xfId="24104" xr:uid="{00000000-0005-0000-0000-0000585E0000}"/>
    <cellStyle name="20% - 强调文字颜色 3 5 5 2 5" xfId="24105" xr:uid="{00000000-0005-0000-0000-0000595E0000}"/>
    <cellStyle name="20% - 强调文字颜色 3 5 5 3" xfId="24106" xr:uid="{00000000-0005-0000-0000-00005A5E0000}"/>
    <cellStyle name="20% - 强调文字颜色 3 5 5 3 2" xfId="24108" xr:uid="{00000000-0005-0000-0000-00005C5E0000}"/>
    <cellStyle name="20% - 强调文字颜色 3 5 5 3 3" xfId="24109" xr:uid="{00000000-0005-0000-0000-00005D5E0000}"/>
    <cellStyle name="20% - 强调文字颜色 3 5 5 3 4" xfId="24110" xr:uid="{00000000-0005-0000-0000-00005E5E0000}"/>
    <cellStyle name="20% - 强调文字颜色 3 5 5 3 5" xfId="24111" xr:uid="{00000000-0005-0000-0000-00005F5E0000}"/>
    <cellStyle name="20% - 强调文字颜色 3 5 5 4" xfId="24113" xr:uid="{00000000-0005-0000-0000-0000615E0000}"/>
    <cellStyle name="20% - 强调文字颜色 3 5 5 5" xfId="24115" xr:uid="{00000000-0005-0000-0000-0000635E0000}"/>
    <cellStyle name="20% - 强调文字颜色 3 5 5 6" xfId="24117" xr:uid="{00000000-0005-0000-0000-0000655E0000}"/>
    <cellStyle name="20% - 强调文字颜色 3 5 5 7" xfId="24119" xr:uid="{00000000-0005-0000-0000-0000675E0000}"/>
    <cellStyle name="20% - 强调文字颜色 3 5 5 8" xfId="24121" xr:uid="{00000000-0005-0000-0000-0000695E0000}"/>
    <cellStyle name="20% - 强调文字颜色 3 5 6" xfId="24123" xr:uid="{00000000-0005-0000-0000-00006B5E0000}"/>
    <cellStyle name="20% - 强调文字颜色 3 5 6 2" xfId="24124" xr:uid="{00000000-0005-0000-0000-00006C5E0000}"/>
    <cellStyle name="20% - 强调文字颜色 3 5 6 2 2" xfId="24127" xr:uid="{00000000-0005-0000-0000-00006F5E0000}"/>
    <cellStyle name="20% - 强调文字颜色 3 5 6 2 3" xfId="24132" xr:uid="{00000000-0005-0000-0000-0000745E0000}"/>
    <cellStyle name="20% - 强调文字颜色 3 5 6 2 4" xfId="24136" xr:uid="{00000000-0005-0000-0000-0000785E0000}"/>
    <cellStyle name="20% - 强调文字颜色 3 5 6 2 5" xfId="24139" xr:uid="{00000000-0005-0000-0000-00007B5E0000}"/>
    <cellStyle name="20% - 强调文字颜色 3 5 6 3" xfId="24142" xr:uid="{00000000-0005-0000-0000-00007E5E0000}"/>
    <cellStyle name="20% - 强调文字颜色 3 5 6 3 2" xfId="24145" xr:uid="{00000000-0005-0000-0000-0000815E0000}"/>
    <cellStyle name="20% - 强调文字颜色 3 5 6 3 3" xfId="24148" xr:uid="{00000000-0005-0000-0000-0000845E0000}"/>
    <cellStyle name="20% - 强调文字颜色 3 5 6 3 4" xfId="24150" xr:uid="{00000000-0005-0000-0000-0000865E0000}"/>
    <cellStyle name="20% - 强调文字颜色 3 5 6 3 5" xfId="24152" xr:uid="{00000000-0005-0000-0000-0000885E0000}"/>
    <cellStyle name="20% - 强调文字颜色 3 5 6 4" xfId="24156" xr:uid="{00000000-0005-0000-0000-00008C5E0000}"/>
    <cellStyle name="20% - 强调文字颜色 3 5 6 5" xfId="24159" xr:uid="{00000000-0005-0000-0000-00008F5E0000}"/>
    <cellStyle name="20% - 强调文字颜色 3 5 6 6" xfId="24162" xr:uid="{00000000-0005-0000-0000-0000925E0000}"/>
    <cellStyle name="20% - 强调文字颜色 3 5 6 7" xfId="24164" xr:uid="{00000000-0005-0000-0000-0000945E0000}"/>
    <cellStyle name="20% - 强调文字颜色 3 5 6 8" xfId="24165" xr:uid="{00000000-0005-0000-0000-0000955E0000}"/>
    <cellStyle name="20% - 强调文字颜色 3 5 7" xfId="24167" xr:uid="{00000000-0005-0000-0000-0000975E0000}"/>
    <cellStyle name="20% - 强调文字颜色 3 5 7 2" xfId="24170" xr:uid="{00000000-0005-0000-0000-00009A5E0000}"/>
    <cellStyle name="20% - 强调文字颜色 3 5 7 2 2" xfId="24173" xr:uid="{00000000-0005-0000-0000-00009D5E0000}"/>
    <cellStyle name="20% - 强调文字颜色 3 5 7 2 3" xfId="24175" xr:uid="{00000000-0005-0000-0000-00009F5E0000}"/>
    <cellStyle name="20% - 强调文字颜色 3 5 7 2 4" xfId="24178" xr:uid="{00000000-0005-0000-0000-0000A25E0000}"/>
    <cellStyle name="20% - 强调文字颜色 3 5 7 2 5" xfId="24181" xr:uid="{00000000-0005-0000-0000-0000A55E0000}"/>
    <cellStyle name="20% - 强调文字颜色 3 5 7 3" xfId="24184" xr:uid="{00000000-0005-0000-0000-0000A85E0000}"/>
    <cellStyle name="20% - 强调文字颜色 3 5 7 4" xfId="24187" xr:uid="{00000000-0005-0000-0000-0000AB5E0000}"/>
    <cellStyle name="20% - 强调文字颜色 3 5 7 5" xfId="24190" xr:uid="{00000000-0005-0000-0000-0000AE5E0000}"/>
    <cellStyle name="20% - 强调文字颜色 3 5 7 6" xfId="24192" xr:uid="{00000000-0005-0000-0000-0000B05E0000}"/>
    <cellStyle name="20% - 强调文字颜色 3 5 7 7" xfId="24194" xr:uid="{00000000-0005-0000-0000-0000B25E0000}"/>
    <cellStyle name="20% - 强调文字颜色 3 5 8" xfId="24196" xr:uid="{00000000-0005-0000-0000-0000B45E0000}"/>
    <cellStyle name="20% - 强调文字颜色 3 5 8 2" xfId="24199" xr:uid="{00000000-0005-0000-0000-0000B75E0000}"/>
    <cellStyle name="20% - 强调文字颜色 3 5 8 2 2" xfId="24202" xr:uid="{00000000-0005-0000-0000-0000BA5E0000}"/>
    <cellStyle name="20% - 强调文字颜色 3 5 8 2 3" xfId="24205" xr:uid="{00000000-0005-0000-0000-0000BD5E0000}"/>
    <cellStyle name="20% - 强调文字颜色 3 5 8 2 4" xfId="24208" xr:uid="{00000000-0005-0000-0000-0000C05E0000}"/>
    <cellStyle name="20% - 强调文字颜色 3 5 8 2 5" xfId="24210" xr:uid="{00000000-0005-0000-0000-0000C25E0000}"/>
    <cellStyle name="20% - 强调文字颜色 3 5 8 3" xfId="24213" xr:uid="{00000000-0005-0000-0000-0000C55E0000}"/>
    <cellStyle name="20% - 强调文字颜色 3 5 8 4" xfId="24216" xr:uid="{00000000-0005-0000-0000-0000C85E0000}"/>
    <cellStyle name="20% - 强调文字颜色 3 5 8 5" xfId="24218" xr:uid="{00000000-0005-0000-0000-0000CA5E0000}"/>
    <cellStyle name="20% - 强调文字颜色 3 5 8 6" xfId="24220" xr:uid="{00000000-0005-0000-0000-0000CC5E0000}"/>
    <cellStyle name="20% - 强调文字颜色 3 5 8 7" xfId="24222" xr:uid="{00000000-0005-0000-0000-0000CE5E0000}"/>
    <cellStyle name="20% - 强调文字颜色 3 5 9" xfId="5849" xr:uid="{00000000-0005-0000-0000-000009170000}"/>
    <cellStyle name="20% - 强调文字颜色 3 5 9 2" xfId="5859" xr:uid="{00000000-0005-0000-0000-000013170000}"/>
    <cellStyle name="20% - 强调文字颜色 3 5 9 3" xfId="5958" xr:uid="{00000000-0005-0000-0000-000076170000}"/>
    <cellStyle name="20% - 强调文字颜色 3 5 9 4" xfId="5966" xr:uid="{00000000-0005-0000-0000-00007E170000}"/>
    <cellStyle name="20% - 强调文字颜色 3 5 9 5" xfId="5976" xr:uid="{00000000-0005-0000-0000-000088170000}"/>
    <cellStyle name="20% - 强调文字颜色 3 5 9 6" xfId="5987" xr:uid="{00000000-0005-0000-0000-000093170000}"/>
    <cellStyle name="20% - 强调文字颜色 3 6" xfId="24225" xr:uid="{00000000-0005-0000-0000-0000D15E0000}"/>
    <cellStyle name="20% - 强调文字颜色 3 6 2" xfId="24228" xr:uid="{00000000-0005-0000-0000-0000D45E0000}"/>
    <cellStyle name="20% - 强调文字颜色 3 6 2 2" xfId="24231" xr:uid="{00000000-0005-0000-0000-0000D75E0000}"/>
    <cellStyle name="20% - 强调文字颜色 3 6 2 2 2" xfId="24232" xr:uid="{00000000-0005-0000-0000-0000D85E0000}"/>
    <cellStyle name="20% - 强调文字颜色 3 6 2 2 3" xfId="24235" xr:uid="{00000000-0005-0000-0000-0000DB5E0000}"/>
    <cellStyle name="20% - 强调文字颜色 3 6 2 2 4" xfId="24237" xr:uid="{00000000-0005-0000-0000-0000DD5E0000}"/>
    <cellStyle name="20% - 强调文字颜色 3 6 2 3" xfId="24240" xr:uid="{00000000-0005-0000-0000-0000E05E0000}"/>
    <cellStyle name="20% - 强调文字颜色 3 6 2 3 2" xfId="24242" xr:uid="{00000000-0005-0000-0000-0000E25E0000}"/>
    <cellStyle name="20% - 强调文字颜色 3 6 2 3 2 2" xfId="11065" xr:uid="{00000000-0005-0000-0000-0000692B0000}"/>
    <cellStyle name="20% - 强调文字颜色 3 6 2 3 2 2 2" xfId="24243" xr:uid="{00000000-0005-0000-0000-0000E35E0000}"/>
    <cellStyle name="20% - 强调文字颜色 3 6 2 3 2 2 3" xfId="24244" xr:uid="{00000000-0005-0000-0000-0000E45E0000}"/>
    <cellStyle name="20% - 强调文字颜色 3 6 2 3 2 2 4" xfId="24245" xr:uid="{00000000-0005-0000-0000-0000E55E0000}"/>
    <cellStyle name="20% - 强调文字颜色 3 6 2 3 2 2 5" xfId="24246" xr:uid="{00000000-0005-0000-0000-0000E65E0000}"/>
    <cellStyle name="20% - 强调文字颜色 3 6 2 3 2 3" xfId="11077" xr:uid="{00000000-0005-0000-0000-0000752B0000}"/>
    <cellStyle name="20% - 强调文字颜色 3 6 2 3 2 4" xfId="11091" xr:uid="{00000000-0005-0000-0000-0000832B0000}"/>
    <cellStyle name="20% - 强调文字颜色 3 6 2 3 2 5" xfId="11096" xr:uid="{00000000-0005-0000-0000-0000882B0000}"/>
    <cellStyle name="20% - 强调文字颜色 3 6 2 3 2 6" xfId="24248" xr:uid="{00000000-0005-0000-0000-0000E85E0000}"/>
    <cellStyle name="20% - 强调文字颜色 3 6 2 3 3" xfId="24251" xr:uid="{00000000-0005-0000-0000-0000EB5E0000}"/>
    <cellStyle name="20% - 强调文字颜色 3 6 2 3 3 2" xfId="2783" xr:uid="{00000000-0005-0000-0000-00000F0B0000}"/>
    <cellStyle name="20% - 强调文字颜色 3 6 2 3 3 2 2" xfId="24253" xr:uid="{00000000-0005-0000-0000-0000ED5E0000}"/>
    <cellStyle name="20% - 强调文字颜色 3 6 2 3 3 2 3" xfId="24256" xr:uid="{00000000-0005-0000-0000-0000F05E0000}"/>
    <cellStyle name="20% - 强调文字颜色 3 6 2 3 3 2 4" xfId="24259" xr:uid="{00000000-0005-0000-0000-0000F35E0000}"/>
    <cellStyle name="20% - 强调文字颜色 3 6 2 3 3 2 5" xfId="24262" xr:uid="{00000000-0005-0000-0000-0000F65E0000}"/>
    <cellStyle name="20% - 强调文字颜色 3 6 2 3 3 3" xfId="3130" xr:uid="{00000000-0005-0000-0000-00006A0C0000}"/>
    <cellStyle name="20% - 强调文字颜色 3 6 2 3 3 4" xfId="134" xr:uid="{00000000-0005-0000-0000-00008E000000}"/>
    <cellStyle name="20% - 强调文字颜色 3 6 2 3 3 5" xfId="4505" xr:uid="{00000000-0005-0000-0000-0000C9110000}"/>
    <cellStyle name="20% - 强调文字颜色 3 6 2 3 3 6" xfId="24266" xr:uid="{00000000-0005-0000-0000-0000FA5E0000}"/>
    <cellStyle name="20% - 强调文字颜色 3 6 2 3 4" xfId="24269" xr:uid="{00000000-0005-0000-0000-0000FD5E0000}"/>
    <cellStyle name="20% - 强调文字颜色 3 6 2 3 4 2" xfId="655" xr:uid="{00000000-0005-0000-0000-0000B8020000}"/>
    <cellStyle name="20% - 强调文字颜色 3 6 2 3 4 3" xfId="13175" xr:uid="{00000000-0005-0000-0000-0000A7330000}"/>
    <cellStyle name="20% - 强调文字颜色 3 6 2 3 4 4" xfId="13179" xr:uid="{00000000-0005-0000-0000-0000AB330000}"/>
    <cellStyle name="20% - 强调文字颜色 3 6 2 3 4 5" xfId="21685" xr:uid="{00000000-0005-0000-0000-0000E5540000}"/>
    <cellStyle name="20% - 强调文字颜色 3 6 2 3 5" xfId="24270" xr:uid="{00000000-0005-0000-0000-0000FE5E0000}"/>
    <cellStyle name="20% - 强调文字颜色 3 6 2 3 5 2" xfId="4671" xr:uid="{00000000-0005-0000-0000-00006F120000}"/>
    <cellStyle name="20% - 强调文字颜色 3 6 2 3 5 3" xfId="4694" xr:uid="{00000000-0005-0000-0000-000086120000}"/>
    <cellStyle name="20% - 强调文字颜色 3 6 2 3 5 4" xfId="24272" xr:uid="{00000000-0005-0000-0000-0000005F0000}"/>
    <cellStyle name="20% - 强调文字颜色 3 6 2 3 5 5" xfId="24274" xr:uid="{00000000-0005-0000-0000-0000025F0000}"/>
    <cellStyle name="20% - 强调文字颜色 3 6 2 3 6" xfId="24276" xr:uid="{00000000-0005-0000-0000-0000045F0000}"/>
    <cellStyle name="20% - 强调文字颜色 3 6 2 3 7" xfId="24278" xr:uid="{00000000-0005-0000-0000-0000065F0000}"/>
    <cellStyle name="20% - 强调文字颜色 3 6 2 3 8" xfId="24280" xr:uid="{00000000-0005-0000-0000-0000085F0000}"/>
    <cellStyle name="20% - 强调文字颜色 3 6 2 3 9" xfId="24282" xr:uid="{00000000-0005-0000-0000-00000A5F0000}"/>
    <cellStyle name="20% - 强调文字颜色 3 6 2 4" xfId="24285" xr:uid="{00000000-0005-0000-0000-00000D5F0000}"/>
    <cellStyle name="20% - 强调文字颜色 3 6 2 5" xfId="24287" xr:uid="{00000000-0005-0000-0000-00000F5F0000}"/>
    <cellStyle name="20% - 强调文字颜色 3 6 3" xfId="24290" xr:uid="{00000000-0005-0000-0000-0000125F0000}"/>
    <cellStyle name="20% - 强调文字颜色 3 6 3 2" xfId="378" xr:uid="{00000000-0005-0000-0000-000094010000}"/>
    <cellStyle name="20% - 强调文字颜色 3 6 3 3" xfId="2374" xr:uid="{00000000-0005-0000-0000-000076090000}"/>
    <cellStyle name="20% - 强调文字颜色 3 6 3 4" xfId="2393" xr:uid="{00000000-0005-0000-0000-000089090000}"/>
    <cellStyle name="20% - 强调文字颜色 3 6 4" xfId="24292" xr:uid="{00000000-0005-0000-0000-0000145F0000}"/>
    <cellStyle name="20% - 强调文字颜色 3 6 4 10" xfId="22202" xr:uid="{00000000-0005-0000-0000-0000EA560000}"/>
    <cellStyle name="20% - 强调文字颜色 3 6 4 2" xfId="18484" xr:uid="{00000000-0005-0000-0000-000064480000}"/>
    <cellStyle name="20% - 强调文字颜色 3 6 4 2 2" xfId="24294" xr:uid="{00000000-0005-0000-0000-0000165F0000}"/>
    <cellStyle name="20% - 强调文字颜色 3 6 4 2 2 2" xfId="24300" xr:uid="{00000000-0005-0000-0000-00001C5F0000}"/>
    <cellStyle name="20% - 强调文字颜色 3 6 4 2 2 3" xfId="24302" xr:uid="{00000000-0005-0000-0000-00001E5F0000}"/>
    <cellStyle name="20% - 强调文字颜色 3 6 4 2 2 4" xfId="24304" xr:uid="{00000000-0005-0000-0000-0000205F0000}"/>
    <cellStyle name="20% - 强调文字颜色 3 6 4 2 2 5" xfId="24306" xr:uid="{00000000-0005-0000-0000-0000225F0000}"/>
    <cellStyle name="20% - 强调文字颜色 3 6 4 2 3" xfId="24307" xr:uid="{00000000-0005-0000-0000-0000235F0000}"/>
    <cellStyle name="20% - 强调文字颜色 3 6 4 2 4" xfId="22402" xr:uid="{00000000-0005-0000-0000-0000B2570000}"/>
    <cellStyle name="20% - 强调文字颜色 3 6 4 2 5" xfId="22427" xr:uid="{00000000-0005-0000-0000-0000CB570000}"/>
    <cellStyle name="20% - 强调文字颜色 3 6 4 2 6" xfId="22455" xr:uid="{00000000-0005-0000-0000-0000E7570000}"/>
    <cellStyle name="20% - 强调文字颜色 3 6 4 3" xfId="18488" xr:uid="{00000000-0005-0000-0000-000068480000}"/>
    <cellStyle name="20% - 强调文字颜色 3 6 4 3 2" xfId="24308" xr:uid="{00000000-0005-0000-0000-0000245F0000}"/>
    <cellStyle name="20% - 强调文字颜色 3 6 4 3 2 2" xfId="6717" xr:uid="{00000000-0005-0000-0000-00006D1A0000}"/>
    <cellStyle name="20% - 强调文字颜色 3 6 4 3 2 3" xfId="24309" xr:uid="{00000000-0005-0000-0000-0000255F0000}"/>
    <cellStyle name="20% - 强调文字颜色 3 6 4 3 2 4" xfId="24310" xr:uid="{00000000-0005-0000-0000-0000265F0000}"/>
    <cellStyle name="20% - 强调文字颜色 3 6 4 3 2 5" xfId="24311" xr:uid="{00000000-0005-0000-0000-0000275F0000}"/>
    <cellStyle name="20% - 强调文字颜色 3 6 4 3 3" xfId="24312" xr:uid="{00000000-0005-0000-0000-0000285F0000}"/>
    <cellStyle name="20% - 强调文字颜色 3 6 4 3 4" xfId="24313" xr:uid="{00000000-0005-0000-0000-0000295F0000}"/>
    <cellStyle name="20% - 强调文字颜色 3 6 4 3 5" xfId="24314" xr:uid="{00000000-0005-0000-0000-00002A5F0000}"/>
    <cellStyle name="20% - 强调文字颜色 3 6 4 3 6" xfId="24315" xr:uid="{00000000-0005-0000-0000-00002B5F0000}"/>
    <cellStyle name="20% - 强调文字颜色 3 6 4 4" xfId="18492" xr:uid="{00000000-0005-0000-0000-00006C480000}"/>
    <cellStyle name="20% - 强调文字颜色 3 6 4 4 2" xfId="24317" xr:uid="{00000000-0005-0000-0000-00002D5F0000}"/>
    <cellStyle name="20% - 强调文字颜色 3 6 4 4 3" xfId="24319" xr:uid="{00000000-0005-0000-0000-00002F5F0000}"/>
    <cellStyle name="20% - 强调文字颜色 3 6 4 4 4" xfId="24321" xr:uid="{00000000-0005-0000-0000-0000315F0000}"/>
    <cellStyle name="20% - 强调文字颜色 3 6 4 4 5" xfId="9226" xr:uid="{00000000-0005-0000-0000-00003A240000}"/>
    <cellStyle name="20% - 强调文字颜色 3 6 4 5" xfId="24324" xr:uid="{00000000-0005-0000-0000-0000345F0000}"/>
    <cellStyle name="20% - 强调文字颜色 3 6 4 5 2" xfId="16035" xr:uid="{00000000-0005-0000-0000-0000D33E0000}"/>
    <cellStyle name="20% - 强调文字颜色 3 6 4 5 3" xfId="1077" xr:uid="{00000000-0005-0000-0000-000065040000}"/>
    <cellStyle name="20% - 强调文字颜色 3 6 4 5 4" xfId="1174" xr:uid="{00000000-0005-0000-0000-0000C6040000}"/>
    <cellStyle name="20% - 强调文字颜色 3 6 4 5 5" xfId="1234" xr:uid="{00000000-0005-0000-0000-000002050000}"/>
    <cellStyle name="20% - 强调文字颜色 3 6 4 6" xfId="24326" xr:uid="{00000000-0005-0000-0000-0000365F0000}"/>
    <cellStyle name="20% - 强调文字颜色 3 6 4 7" xfId="24328" xr:uid="{00000000-0005-0000-0000-0000385F0000}"/>
    <cellStyle name="20% - 强调文字颜色 3 6 4 8" xfId="24330" xr:uid="{00000000-0005-0000-0000-00003A5F0000}"/>
    <cellStyle name="20% - 强调文字颜色 3 6 4 9" xfId="24331" xr:uid="{00000000-0005-0000-0000-00003B5F0000}"/>
    <cellStyle name="20% - 强调文字颜色 3 6 5" xfId="24333" xr:uid="{00000000-0005-0000-0000-00003D5F0000}"/>
    <cellStyle name="20% - 强调文字颜色 3 6 5 2" xfId="18494" xr:uid="{00000000-0005-0000-0000-00006E480000}"/>
    <cellStyle name="20% - 强调文字颜色 3 6 5 2 2" xfId="20940" xr:uid="{00000000-0005-0000-0000-0000FC510000}"/>
    <cellStyle name="20% - 强调文字颜色 3 6 5 2 3" xfId="20944" xr:uid="{00000000-0005-0000-0000-000000520000}"/>
    <cellStyle name="20% - 强调文字颜色 3 6 5 2 4" xfId="24334" xr:uid="{00000000-0005-0000-0000-00003E5F0000}"/>
    <cellStyle name="20% - 强调文字颜色 3 6 5 2 5" xfId="24336" xr:uid="{00000000-0005-0000-0000-0000405F0000}"/>
    <cellStyle name="20% - 强调文字颜色 3 6 6" xfId="24340" xr:uid="{00000000-0005-0000-0000-0000445F0000}"/>
    <cellStyle name="20% - 强调文字颜色 3 7" xfId="24343" xr:uid="{00000000-0005-0000-0000-0000475F0000}"/>
    <cellStyle name="20% - 强调文字颜色 3 7 2" xfId="9654" xr:uid="{00000000-0005-0000-0000-0000E6250000}"/>
    <cellStyle name="20% - 强调文字颜色 3 7 2 2" xfId="2010" xr:uid="{00000000-0005-0000-0000-00000A080000}"/>
    <cellStyle name="20% - 强调文字颜色 3 7 2 2 2" xfId="15194" xr:uid="{00000000-0005-0000-0000-00008A3B0000}"/>
    <cellStyle name="20% - 强调文字颜色 3 7 2 2 2 2" xfId="24344" xr:uid="{00000000-0005-0000-0000-0000485F0000}"/>
    <cellStyle name="20% - 强调文字颜色 3 7 2 2 2 2 2" xfId="24346" xr:uid="{00000000-0005-0000-0000-00004A5F0000}"/>
    <cellStyle name="20% - 强调文字颜色 3 7 2 2 2 2 3" xfId="24347" xr:uid="{00000000-0005-0000-0000-00004B5F0000}"/>
    <cellStyle name="20% - 强调文字颜色 3 7 2 2 2 2 4" xfId="24349" xr:uid="{00000000-0005-0000-0000-00004D5F0000}"/>
    <cellStyle name="20% - 强调文字颜色 3 7 2 2 2 2 5" xfId="24351" xr:uid="{00000000-0005-0000-0000-00004F5F0000}"/>
    <cellStyle name="20% - 强调文字颜色 3 7 2 2 2 3" xfId="24355" xr:uid="{00000000-0005-0000-0000-0000535F0000}"/>
    <cellStyle name="20% - 强调文字颜色 3 7 2 2 2 4" xfId="16400" xr:uid="{00000000-0005-0000-0000-000040400000}"/>
    <cellStyle name="20% - 强调文字颜色 3 7 2 2 2 5" xfId="16406" xr:uid="{00000000-0005-0000-0000-000046400000}"/>
    <cellStyle name="20% - 强调文字颜色 3 7 2 2 2 6" xfId="16411" xr:uid="{00000000-0005-0000-0000-00004B400000}"/>
    <cellStyle name="20% - 强调文字颜色 3 7 2 2 3" xfId="24360" xr:uid="{00000000-0005-0000-0000-0000585F0000}"/>
    <cellStyle name="20% - 强调文字颜色 3 7 2 2 3 2" xfId="24362" xr:uid="{00000000-0005-0000-0000-00005A5F0000}"/>
    <cellStyle name="20% - 强调文字颜色 3 7 2 2 3 2 2" xfId="21858" xr:uid="{00000000-0005-0000-0000-000092550000}"/>
    <cellStyle name="20% - 强调文字颜色 3 7 2 2 3 2 3" xfId="21863" xr:uid="{00000000-0005-0000-0000-000097550000}"/>
    <cellStyle name="20% - 强调文字颜色 3 7 2 2 3 2 4" xfId="21869" xr:uid="{00000000-0005-0000-0000-00009D550000}"/>
    <cellStyle name="20% - 强调文字颜色 3 7 2 2 3 2 5" xfId="24364" xr:uid="{00000000-0005-0000-0000-00005C5F0000}"/>
    <cellStyle name="20% - 强调文字颜色 3 7 2 2 3 3" xfId="24367" xr:uid="{00000000-0005-0000-0000-00005F5F0000}"/>
    <cellStyle name="20% - 强调文字颜色 3 7 2 2 3 4" xfId="24369" xr:uid="{00000000-0005-0000-0000-0000615F0000}"/>
    <cellStyle name="20% - 强调文字颜色 3 7 2 2 3 5" xfId="24370" xr:uid="{00000000-0005-0000-0000-0000625F0000}"/>
    <cellStyle name="20% - 强调文字颜色 3 7 2 2 3 6" xfId="24372" xr:uid="{00000000-0005-0000-0000-0000645F0000}"/>
    <cellStyle name="20% - 强调文字颜色 3 7 2 2 4" xfId="24376" xr:uid="{00000000-0005-0000-0000-0000685F0000}"/>
    <cellStyle name="20% - 强调文字颜色 3 7 2 2 4 2" xfId="24377" xr:uid="{00000000-0005-0000-0000-0000695F0000}"/>
    <cellStyle name="20% - 强调文字颜色 3 7 2 2 4 3" xfId="24378" xr:uid="{00000000-0005-0000-0000-00006A5F0000}"/>
    <cellStyle name="20% - 强调文字颜色 3 7 2 2 4 4" xfId="22019" xr:uid="{00000000-0005-0000-0000-000033560000}"/>
    <cellStyle name="20% - 强调文字颜色 3 7 2 2 4 5" xfId="22023" xr:uid="{00000000-0005-0000-0000-000037560000}"/>
    <cellStyle name="20% - 强调文字颜色 3 7 2 2 5" xfId="24380" xr:uid="{00000000-0005-0000-0000-00006C5F0000}"/>
    <cellStyle name="20% - 强调文字颜色 3 7 2 2 6" xfId="24382" xr:uid="{00000000-0005-0000-0000-00006E5F0000}"/>
    <cellStyle name="20% - 强调文字颜色 3 7 2 2 7" xfId="24386" xr:uid="{00000000-0005-0000-0000-0000725F0000}"/>
    <cellStyle name="20% - 强调文字颜色 3 7 2 2 8" xfId="24390" xr:uid="{00000000-0005-0000-0000-0000765F0000}"/>
    <cellStyle name="20% - 强调文字颜色 3 7 2 3" xfId="2033" xr:uid="{00000000-0005-0000-0000-000021080000}"/>
    <cellStyle name="20% - 强调文字颜色 3 7 2 4" xfId="2057" xr:uid="{00000000-0005-0000-0000-000039080000}"/>
    <cellStyle name="20% - 强调文字颜色 3 7 2 4 2" xfId="15684" xr:uid="{00000000-0005-0000-0000-0000743D0000}"/>
    <cellStyle name="20% - 强调文字颜色 3 7 2 4 3" xfId="10839" xr:uid="{00000000-0005-0000-0000-0000872A0000}"/>
    <cellStyle name="20% - 强调文字颜色 3 7 2 4 4" xfId="24394" xr:uid="{00000000-0005-0000-0000-00007A5F0000}"/>
    <cellStyle name="20% - 强调文字颜色 3 7 2 4 5" xfId="19982" xr:uid="{00000000-0005-0000-0000-00003E4E0000}"/>
    <cellStyle name="20% - 强调文字颜色 3 7 2 5" xfId="24397" xr:uid="{00000000-0005-0000-0000-00007D5F0000}"/>
    <cellStyle name="20% - 强调文字颜色 3 7 2 6" xfId="24399" xr:uid="{00000000-0005-0000-0000-00007F5F0000}"/>
    <cellStyle name="20% - 强调文字颜色 3 7 3" xfId="9662" xr:uid="{00000000-0005-0000-0000-0000EE250000}"/>
    <cellStyle name="20% - 强调文字颜色 3 7 3 2" xfId="24400" xr:uid="{00000000-0005-0000-0000-0000805F0000}"/>
    <cellStyle name="20% - 强调文字颜色 3 7 3 2 2" xfId="10371" xr:uid="{00000000-0005-0000-0000-0000B3280000}"/>
    <cellStyle name="20% - 强调文字颜色 3 7 3 2 2 2" xfId="19218" xr:uid="{00000000-0005-0000-0000-0000424B0000}"/>
    <cellStyle name="20% - 强调文字颜色 3 7 3 2 2 3" xfId="19221" xr:uid="{00000000-0005-0000-0000-0000454B0000}"/>
    <cellStyle name="20% - 强调文字颜色 3 7 3 2 2 4" xfId="19224" xr:uid="{00000000-0005-0000-0000-0000484B0000}"/>
    <cellStyle name="20% - 强调文字颜色 3 7 3 2 2 5" xfId="24401" xr:uid="{00000000-0005-0000-0000-0000815F0000}"/>
    <cellStyle name="20% - 强调文字颜色 3 7 3 2 3" xfId="17976" xr:uid="{00000000-0005-0000-0000-000068460000}"/>
    <cellStyle name="20% - 强调文字颜色 3 7 3 2 4" xfId="24403" xr:uid="{00000000-0005-0000-0000-0000835F0000}"/>
    <cellStyle name="20% - 强调文字颜色 3 7 3 2 5" xfId="24405" xr:uid="{00000000-0005-0000-0000-0000855F0000}"/>
    <cellStyle name="20% - 强调文字颜色 3 7 3 2 6" xfId="24407" xr:uid="{00000000-0005-0000-0000-0000875F0000}"/>
    <cellStyle name="20% - 强调文字颜色 3 7 3 3" xfId="24408" xr:uid="{00000000-0005-0000-0000-0000885F0000}"/>
    <cellStyle name="20% - 强调文字颜色 3 7 3 3 2" xfId="24410" xr:uid="{00000000-0005-0000-0000-00008A5F0000}"/>
    <cellStyle name="20% - 强调文字颜色 3 7 3 3 2 2" xfId="24413" xr:uid="{00000000-0005-0000-0000-00008D5F0000}"/>
    <cellStyle name="20% - 强调文字颜色 3 7 3 3 2 3" xfId="24415" xr:uid="{00000000-0005-0000-0000-00008F5F0000}"/>
    <cellStyle name="20% - 强调文字颜色 3 7 3 3 2 4" xfId="24416" xr:uid="{00000000-0005-0000-0000-0000905F0000}"/>
    <cellStyle name="20% - 强调文字颜色 3 7 3 3 2 5" xfId="24417" xr:uid="{00000000-0005-0000-0000-0000915F0000}"/>
    <cellStyle name="20% - 强调文字颜色 3 7 3 3 3" xfId="24419" xr:uid="{00000000-0005-0000-0000-0000935F0000}"/>
    <cellStyle name="20% - 强调文字颜色 3 7 3 3 4" xfId="24420" xr:uid="{00000000-0005-0000-0000-0000945F0000}"/>
    <cellStyle name="20% - 强调文字颜色 3 7 3 3 5" xfId="24421" xr:uid="{00000000-0005-0000-0000-0000955F0000}"/>
    <cellStyle name="20% - 强调文字颜色 3 7 3 3 6" xfId="24422" xr:uid="{00000000-0005-0000-0000-0000965F0000}"/>
    <cellStyle name="20% - 强调文字颜色 3 7 3 4" xfId="24423" xr:uid="{00000000-0005-0000-0000-0000975F0000}"/>
    <cellStyle name="20% - 强调文字颜色 3 7 3 4 2" xfId="24425" xr:uid="{00000000-0005-0000-0000-0000995F0000}"/>
    <cellStyle name="20% - 强调文字颜色 3 7 3 4 3" xfId="22567" xr:uid="{00000000-0005-0000-0000-000057580000}"/>
    <cellStyle name="20% - 强调文字颜色 3 7 3 4 4" xfId="22574" xr:uid="{00000000-0005-0000-0000-00005E580000}"/>
    <cellStyle name="20% - 强调文字颜色 3 7 3 4 5" xfId="22580" xr:uid="{00000000-0005-0000-0000-000064580000}"/>
    <cellStyle name="20% - 强调文字颜色 3 7 3 5" xfId="24426" xr:uid="{00000000-0005-0000-0000-00009A5F0000}"/>
    <cellStyle name="20% - 强调文字颜色 3 7 3 6" xfId="24427" xr:uid="{00000000-0005-0000-0000-00009B5F0000}"/>
    <cellStyle name="20% - 强调文字颜色 3 7 3 7" xfId="24428" xr:uid="{00000000-0005-0000-0000-00009C5F0000}"/>
    <cellStyle name="20% - 强调文字颜色 3 7 3 8" xfId="24429" xr:uid="{00000000-0005-0000-0000-00009D5F0000}"/>
    <cellStyle name="20% - 强调文字颜色 3 7 3 9" xfId="24430" xr:uid="{00000000-0005-0000-0000-00009E5F0000}"/>
    <cellStyle name="20% - 强调文字颜色 3 7 4" xfId="9669" xr:uid="{00000000-0005-0000-0000-0000F5250000}"/>
    <cellStyle name="20% - 强调文字颜色 3 7 4 2" xfId="24431" xr:uid="{00000000-0005-0000-0000-00009F5F0000}"/>
    <cellStyle name="20% - 强调文字颜色 3 7 4 2 2" xfId="24432" xr:uid="{00000000-0005-0000-0000-0000A05F0000}"/>
    <cellStyle name="20% - 强调文字颜色 3 7 4 2 3" xfId="24434" xr:uid="{00000000-0005-0000-0000-0000A25F0000}"/>
    <cellStyle name="20% - 强调文字颜色 3 7 4 2 4" xfId="24435" xr:uid="{00000000-0005-0000-0000-0000A35F0000}"/>
    <cellStyle name="20% - 强调文字颜色 3 7 4 2 5" xfId="24437" xr:uid="{00000000-0005-0000-0000-0000A55F0000}"/>
    <cellStyle name="20% - 强调文字颜色 3 7 4 3" xfId="24439" xr:uid="{00000000-0005-0000-0000-0000A75F0000}"/>
    <cellStyle name="20% - 强调文字颜色 3 7 4 4" xfId="24440" xr:uid="{00000000-0005-0000-0000-0000A85F0000}"/>
    <cellStyle name="20% - 强调文字颜色 3 7 5" xfId="20316" xr:uid="{00000000-0005-0000-0000-00008C4F0000}"/>
    <cellStyle name="20% - 强调文字颜色 3 7 5 2" xfId="24441" xr:uid="{00000000-0005-0000-0000-0000A95F0000}"/>
    <cellStyle name="20% - 强调文字颜色 3 7 5 3" xfId="24442" xr:uid="{00000000-0005-0000-0000-0000AA5F0000}"/>
    <cellStyle name="20% - 强调文字颜色 3 7 5 4" xfId="24443" xr:uid="{00000000-0005-0000-0000-0000AB5F0000}"/>
    <cellStyle name="20% - 强调文字颜色 3 7 5 5" xfId="14089" xr:uid="{00000000-0005-0000-0000-000039370000}"/>
    <cellStyle name="20% - 强调文字颜色 3 7 6" xfId="15123" xr:uid="{00000000-0005-0000-0000-0000433B0000}"/>
    <cellStyle name="20% - 强调文字颜色 3 8" xfId="24445" xr:uid="{00000000-0005-0000-0000-0000AD5F0000}"/>
    <cellStyle name="20% - 强调文字颜色 3 8 2" xfId="7598" xr:uid="{00000000-0005-0000-0000-0000DE1D0000}"/>
    <cellStyle name="20% - 强调文字颜色 3 8 2 2" xfId="3905" xr:uid="{00000000-0005-0000-0000-0000710F0000}"/>
    <cellStyle name="20% - 强调文字颜色 3 8 2 2 2" xfId="19507" xr:uid="{00000000-0005-0000-0000-0000634C0000}"/>
    <cellStyle name="20% - 强调文字颜色 3 8 2 2 2 2" xfId="12263" xr:uid="{00000000-0005-0000-0000-000017300000}"/>
    <cellStyle name="20% - 强调文字颜色 3 8 2 2 2 2 2" xfId="24447" xr:uid="{00000000-0005-0000-0000-0000AF5F0000}"/>
    <cellStyle name="20% - 强调文字颜色 3 8 2 2 2 2 3" xfId="24451" xr:uid="{00000000-0005-0000-0000-0000B35F0000}"/>
    <cellStyle name="20% - 强调文字颜色 3 8 2 2 2 2 4" xfId="24455" xr:uid="{00000000-0005-0000-0000-0000B75F0000}"/>
    <cellStyle name="20% - 强调文字颜色 3 8 2 2 2 2 5" xfId="17120" xr:uid="{00000000-0005-0000-0000-000010430000}"/>
    <cellStyle name="20% - 强调文字颜色 3 8 2 2 2 3" xfId="12270" xr:uid="{00000000-0005-0000-0000-00001E300000}"/>
    <cellStyle name="20% - 强调文字颜色 3 8 2 2 2 4" xfId="12286" xr:uid="{00000000-0005-0000-0000-00002E300000}"/>
    <cellStyle name="20% - 强调文字颜色 3 8 2 2 2 5" xfId="16732" xr:uid="{00000000-0005-0000-0000-00008C410000}"/>
    <cellStyle name="20% - 强调文字颜色 3 8 2 2 2 6" xfId="16742" xr:uid="{00000000-0005-0000-0000-000096410000}"/>
    <cellStyle name="20% - 强调文字颜色 3 8 2 2 3" xfId="19109" xr:uid="{00000000-0005-0000-0000-0000D54A0000}"/>
    <cellStyle name="20% - 强调文字颜色 3 8 2 2 3 2" xfId="12305" xr:uid="{00000000-0005-0000-0000-000041300000}"/>
    <cellStyle name="20% - 强调文字颜色 3 8 2 2 3 2 2" xfId="24458" xr:uid="{00000000-0005-0000-0000-0000BA5F0000}"/>
    <cellStyle name="20% - 强调文字颜色 3 8 2 2 3 2 3" xfId="24461" xr:uid="{00000000-0005-0000-0000-0000BD5F0000}"/>
    <cellStyle name="20% - 强调文字颜色 3 8 2 2 3 2 4" xfId="24465" xr:uid="{00000000-0005-0000-0000-0000C15F0000}"/>
    <cellStyle name="20% - 强调文字颜色 3 8 2 2 3 2 5" xfId="17252" xr:uid="{00000000-0005-0000-0000-000094430000}"/>
    <cellStyle name="20% - 强调文字颜色 3 8 2 2 3 3" xfId="12309" xr:uid="{00000000-0005-0000-0000-000045300000}"/>
    <cellStyle name="20% - 强调文字颜色 3 8 2 2 3 4" xfId="12315" xr:uid="{00000000-0005-0000-0000-00004B300000}"/>
    <cellStyle name="20% - 强调文字颜色 3 8 2 2 3 5" xfId="24470" xr:uid="{00000000-0005-0000-0000-0000C65F0000}"/>
    <cellStyle name="20% - 强调文字颜色 3 8 2 2 3 6" xfId="24476" xr:uid="{00000000-0005-0000-0000-0000CC5F0000}"/>
    <cellStyle name="20% - 强调文字颜色 3 8 2 2 4" xfId="24480" xr:uid="{00000000-0005-0000-0000-0000D05F0000}"/>
    <cellStyle name="20% - 强调文字颜色 3 8 2 2 4 2" xfId="3256" xr:uid="{00000000-0005-0000-0000-0000E80C0000}"/>
    <cellStyle name="20% - 强调文字颜色 3 8 2 2 4 3" xfId="3268" xr:uid="{00000000-0005-0000-0000-0000F40C0000}"/>
    <cellStyle name="20% - 强调文字颜色 3 8 2 2 4 4" xfId="24483" xr:uid="{00000000-0005-0000-0000-0000D35F0000}"/>
    <cellStyle name="20% - 强调文字颜色 3 8 2 2 4 5" xfId="24486" xr:uid="{00000000-0005-0000-0000-0000D65F0000}"/>
    <cellStyle name="20% - 强调文字颜色 3 8 2 2 5" xfId="24489" xr:uid="{00000000-0005-0000-0000-0000D95F0000}"/>
    <cellStyle name="20% - 强调文字颜色 3 8 2 2 6" xfId="24492" xr:uid="{00000000-0005-0000-0000-0000DC5F0000}"/>
    <cellStyle name="20% - 强调文字颜色 3 8 2 2 7" xfId="24495" xr:uid="{00000000-0005-0000-0000-0000DF5F0000}"/>
    <cellStyle name="20% - 强调文字颜色 3 8 2 2 8" xfId="24498" xr:uid="{00000000-0005-0000-0000-0000E25F0000}"/>
    <cellStyle name="20% - 强调文字颜色 3 8 2 3" xfId="24504" xr:uid="{00000000-0005-0000-0000-0000E85F0000}"/>
    <cellStyle name="20% - 强调文字颜色 3 8 2 4" xfId="24510" xr:uid="{00000000-0005-0000-0000-0000EE5F0000}"/>
    <cellStyle name="20% - 强调文字颜色 3 8 2 5" xfId="24512" xr:uid="{00000000-0005-0000-0000-0000F05F0000}"/>
    <cellStyle name="20% - 强调文字颜色 3 8 3" xfId="19000" xr:uid="{00000000-0005-0000-0000-0000684A0000}"/>
    <cellStyle name="20% - 强调文字颜色 3 8 3 2" xfId="4144" xr:uid="{00000000-0005-0000-0000-000060100000}"/>
    <cellStyle name="20% - 强调文字颜色 3 8 3 2 2" xfId="24514" xr:uid="{00000000-0005-0000-0000-0000F25F0000}"/>
    <cellStyle name="20% - 强调文字颜色 3 8 3 2 2 2" xfId="9639" xr:uid="{00000000-0005-0000-0000-0000D7250000}"/>
    <cellStyle name="20% - 强调文字颜色 3 8 3 2 2 3" xfId="7541" xr:uid="{00000000-0005-0000-0000-0000A51D0000}"/>
    <cellStyle name="20% - 强调文字颜色 3 8 3 2 2 4" xfId="19382" xr:uid="{00000000-0005-0000-0000-0000E64B0000}"/>
    <cellStyle name="20% - 强调文字颜色 3 8 3 2 2 5" xfId="24520" xr:uid="{00000000-0005-0000-0000-0000F85F0000}"/>
    <cellStyle name="20% - 强调文字颜色 3 8 3 2 3" xfId="24523" xr:uid="{00000000-0005-0000-0000-0000FB5F0000}"/>
    <cellStyle name="20% - 强调文字颜色 3 8 3 2 4" xfId="24526" xr:uid="{00000000-0005-0000-0000-0000FE5F0000}"/>
    <cellStyle name="20% - 强调文字颜色 3 8 3 2 5" xfId="24529" xr:uid="{00000000-0005-0000-0000-000001600000}"/>
    <cellStyle name="20% - 强调文字颜色 3 8 3 2 6" xfId="24532" xr:uid="{00000000-0005-0000-0000-000004600000}"/>
    <cellStyle name="20% - 强调文字颜色 3 8 3 3" xfId="23501" xr:uid="{00000000-0005-0000-0000-0000FD5B0000}"/>
    <cellStyle name="20% - 强调文字颜色 3 8 3 3 2" xfId="24537" xr:uid="{00000000-0005-0000-0000-000009600000}"/>
    <cellStyle name="20% - 强调文字颜色 3 8 3 3 2 2" xfId="12367" xr:uid="{00000000-0005-0000-0000-00007F300000}"/>
    <cellStyle name="20% - 强调文字颜色 3 8 3 3 2 3" xfId="12372" xr:uid="{00000000-0005-0000-0000-000084300000}"/>
    <cellStyle name="20% - 强调文字颜色 3 8 3 3 2 4" xfId="20694" xr:uid="{00000000-0005-0000-0000-000006510000}"/>
    <cellStyle name="20% - 强调文字颜色 3 8 3 3 2 5" xfId="24539" xr:uid="{00000000-0005-0000-0000-00000B600000}"/>
    <cellStyle name="20% - 强调文字颜色 3 8 3 3 3" xfId="24541" xr:uid="{00000000-0005-0000-0000-00000D600000}"/>
    <cellStyle name="20% - 强调文字颜色 3 8 3 3 4" xfId="24542" xr:uid="{00000000-0005-0000-0000-00000E600000}"/>
    <cellStyle name="20% - 强调文字颜色 3 8 3 3 5" xfId="24543" xr:uid="{00000000-0005-0000-0000-00000F600000}"/>
    <cellStyle name="20% - 强调文字颜色 3 8 3 3 6" xfId="24544" xr:uid="{00000000-0005-0000-0000-000010600000}"/>
    <cellStyle name="20% - 强调文字颜色 3 8 3 4" xfId="24545" xr:uid="{00000000-0005-0000-0000-000011600000}"/>
    <cellStyle name="20% - 强调文字颜色 3 8 3 4 2" xfId="24547" xr:uid="{00000000-0005-0000-0000-000013600000}"/>
    <cellStyle name="20% - 强调文字颜色 3 8 3 4 3" xfId="22638" xr:uid="{00000000-0005-0000-0000-00009E580000}"/>
    <cellStyle name="20% - 强调文字颜色 3 8 3 4 4" xfId="15631" xr:uid="{00000000-0005-0000-0000-00003F3D0000}"/>
    <cellStyle name="20% - 强调文字颜色 3 8 3 4 5" xfId="15646" xr:uid="{00000000-0005-0000-0000-00004E3D0000}"/>
    <cellStyle name="20% - 强调文字颜色 3 8 3 5" xfId="24549" xr:uid="{00000000-0005-0000-0000-000015600000}"/>
    <cellStyle name="20% - 强调文字颜色 3 8 3 5 2" xfId="24552" xr:uid="{00000000-0005-0000-0000-000018600000}"/>
    <cellStyle name="20% - 强调文字颜色 3 8 3 5 3" xfId="24555" xr:uid="{00000000-0005-0000-0000-00001B600000}"/>
    <cellStyle name="20% - 强调文字颜色 3 8 3 5 4" xfId="15658" xr:uid="{00000000-0005-0000-0000-00005A3D0000}"/>
    <cellStyle name="20% - 强调文字颜色 3 8 3 5 5" xfId="15667" xr:uid="{00000000-0005-0000-0000-0000633D0000}"/>
    <cellStyle name="20% - 强调文字颜色 3 8 3 6" xfId="23886" xr:uid="{00000000-0005-0000-0000-00007E5D0000}"/>
    <cellStyle name="20% - 强调文字颜色 3 8 3 7" xfId="23891" xr:uid="{00000000-0005-0000-0000-0000835D0000}"/>
    <cellStyle name="20% - 强调文字颜色 3 8 3 8" xfId="23897" xr:uid="{00000000-0005-0000-0000-0000895D0000}"/>
    <cellStyle name="20% - 强调文字颜色 3 8 3 9" xfId="23903" xr:uid="{00000000-0005-0000-0000-00008F5D0000}"/>
    <cellStyle name="20% - 强调文字颜色 3 8 4" xfId="19003" xr:uid="{00000000-0005-0000-0000-00006B4A0000}"/>
    <cellStyle name="20% - 强调文字颜色 3 8 5" xfId="20319" xr:uid="{00000000-0005-0000-0000-00008F4F0000}"/>
    <cellStyle name="20% - 强调文字颜色 3 9" xfId="7926" xr:uid="{00000000-0005-0000-0000-0000261F0000}"/>
    <cellStyle name="20% - 强调文字颜色 3 9 2" xfId="24558" xr:uid="{00000000-0005-0000-0000-00001E600000}"/>
    <cellStyle name="20% - 强调文字颜色 3 9 2 2" xfId="20618" xr:uid="{00000000-0005-0000-0000-0000BA500000}"/>
    <cellStyle name="20% - 强调文字颜色 3 9 2 3" xfId="20620" xr:uid="{00000000-0005-0000-0000-0000BC500000}"/>
    <cellStyle name="20% - 强调文字颜色 3 9 2 4" xfId="1843" xr:uid="{00000000-0005-0000-0000-000063070000}"/>
    <cellStyle name="20% - 强调文字颜色 3 9 3" xfId="24561" xr:uid="{00000000-0005-0000-0000-000021600000}"/>
    <cellStyle name="20% - 强调文字颜色 3 9 3 2" xfId="22244" xr:uid="{00000000-0005-0000-0000-000014570000}"/>
    <cellStyle name="20% - 强调文字颜色 3 9 3 2 2" xfId="3479" xr:uid="{00000000-0005-0000-0000-0000C70D0000}"/>
    <cellStyle name="20% - 强调文字颜色 3 9 3 2 2 2" xfId="3491" xr:uid="{00000000-0005-0000-0000-0000D30D0000}"/>
    <cellStyle name="20% - 强调文字颜色 3 9 3 2 2 3" xfId="3502" xr:uid="{00000000-0005-0000-0000-0000DE0D0000}"/>
    <cellStyle name="20% - 强调文字颜色 3 9 3 2 2 4" xfId="22884" xr:uid="{00000000-0005-0000-0000-000094590000}"/>
    <cellStyle name="20% - 强调文字颜色 3 9 3 2 2 5" xfId="24563" xr:uid="{00000000-0005-0000-0000-000023600000}"/>
    <cellStyle name="20% - 强调文字颜色 3 9 3 2 3" xfId="3532" xr:uid="{00000000-0005-0000-0000-0000FC0D0000}"/>
    <cellStyle name="20% - 强调文字颜色 3 9 3 2 4" xfId="24564" xr:uid="{00000000-0005-0000-0000-000024600000}"/>
    <cellStyle name="20% - 强调文字颜色 3 9 3 2 5" xfId="24567" xr:uid="{00000000-0005-0000-0000-000027600000}"/>
    <cellStyle name="20% - 强调文字颜色 3 9 3 2 6" xfId="24568" xr:uid="{00000000-0005-0000-0000-000028600000}"/>
    <cellStyle name="20% - 强调文字颜色 3 9 3 3" xfId="23512" xr:uid="{00000000-0005-0000-0000-0000085C0000}"/>
    <cellStyle name="20% - 强调文字颜色 3 9 3 3 2" xfId="3651" xr:uid="{00000000-0005-0000-0000-0000730E0000}"/>
    <cellStyle name="20% - 强调文字颜色 3 9 3 3 2 2" xfId="10552" xr:uid="{00000000-0005-0000-0000-000068290000}"/>
    <cellStyle name="20% - 强调文字颜色 3 9 3 3 2 3" xfId="10565" xr:uid="{00000000-0005-0000-0000-000075290000}"/>
    <cellStyle name="20% - 强调文字颜色 3 9 3 3 2 4" xfId="24573" xr:uid="{00000000-0005-0000-0000-00002D600000}"/>
    <cellStyle name="20% - 强调文字颜色 3 9 3 3 2 5" xfId="24574" xr:uid="{00000000-0005-0000-0000-00002E600000}"/>
    <cellStyle name="20% - 强调文字颜色 3 9 3 3 3" xfId="3672" xr:uid="{00000000-0005-0000-0000-0000880E0000}"/>
    <cellStyle name="20% - 强调文字颜色 3 9 3 3 4" xfId="24576" xr:uid="{00000000-0005-0000-0000-000030600000}"/>
    <cellStyle name="20% - 强调文字颜色 3 9 3 3 5" xfId="24579" xr:uid="{00000000-0005-0000-0000-000033600000}"/>
    <cellStyle name="20% - 强调文字颜色 3 9 3 3 6" xfId="24582" xr:uid="{00000000-0005-0000-0000-000036600000}"/>
    <cellStyle name="20% - 强调文字颜色 3 9 3 4" xfId="2588" xr:uid="{00000000-0005-0000-0000-00004C0A0000}"/>
    <cellStyle name="20% - 强调文字颜色 3 9 3 4 2" xfId="3863" xr:uid="{00000000-0005-0000-0000-0000470F0000}"/>
    <cellStyle name="20% - 强调文字颜色 3 9 3 4 3" xfId="3876" xr:uid="{00000000-0005-0000-0000-0000540F0000}"/>
    <cellStyle name="20% - 强调文字颜色 3 9 3 4 4" xfId="3895" xr:uid="{00000000-0005-0000-0000-0000670F0000}"/>
    <cellStyle name="20% - 强调文字颜色 3 9 3 4 5" xfId="15844" xr:uid="{00000000-0005-0000-0000-0000143E0000}"/>
    <cellStyle name="20% - 强调文字颜色 3 9 3 5" xfId="2604" xr:uid="{00000000-0005-0000-0000-00005C0A0000}"/>
    <cellStyle name="20% - 强调文字颜色 3 9 3 5 2" xfId="4106" xr:uid="{00000000-0005-0000-0000-00003A100000}"/>
    <cellStyle name="20% - 强调文字颜色 3 9 3 5 3" xfId="4123" xr:uid="{00000000-0005-0000-0000-00004B100000}"/>
    <cellStyle name="20% - 强调文字颜色 3 9 3 5 4" xfId="15865" xr:uid="{00000000-0005-0000-0000-0000293E0000}"/>
    <cellStyle name="20% - 强调文字颜色 3 9 3 5 5" xfId="15868" xr:uid="{00000000-0005-0000-0000-00002C3E0000}"/>
    <cellStyle name="20% - 强调文字颜色 3 9 3 6" xfId="2628" xr:uid="{00000000-0005-0000-0000-0000740A0000}"/>
    <cellStyle name="20% - 强调文字颜色 3 9 3 7" xfId="24584" xr:uid="{00000000-0005-0000-0000-000038600000}"/>
    <cellStyle name="20% - 强调文字颜色 3 9 3 8" xfId="24586" xr:uid="{00000000-0005-0000-0000-00003A600000}"/>
    <cellStyle name="20% - 强调文字颜色 3 9 3 9" xfId="24589" xr:uid="{00000000-0005-0000-0000-00003D600000}"/>
    <cellStyle name="20% - 强调文字颜色 3 9 4" xfId="24592" xr:uid="{00000000-0005-0000-0000-000040600000}"/>
    <cellStyle name="20% - 强调文字颜色 3 9 5" xfId="20322" xr:uid="{00000000-0005-0000-0000-0000924F0000}"/>
    <cellStyle name="20% - 强调文字颜色 4 10" xfId="24593" xr:uid="{00000000-0005-0000-0000-000041600000}"/>
    <cellStyle name="20% - 强调文字颜色 4 10 2" xfId="24594" xr:uid="{00000000-0005-0000-0000-000042600000}"/>
    <cellStyle name="20% - 强调文字颜色 4 10 2 2" xfId="24596" xr:uid="{00000000-0005-0000-0000-000044600000}"/>
    <cellStyle name="20% - 强调文字颜色 4 10 2 3" xfId="24598" xr:uid="{00000000-0005-0000-0000-000046600000}"/>
    <cellStyle name="20% - 强调文字颜色 4 10 2 4" xfId="24601" xr:uid="{00000000-0005-0000-0000-000049600000}"/>
    <cellStyle name="20% - 强调文字颜色 4 10 3" xfId="24603" xr:uid="{00000000-0005-0000-0000-00004B600000}"/>
    <cellStyle name="20% - 强调文字颜色 4 10 3 2" xfId="3300" xr:uid="{00000000-0005-0000-0000-0000140D0000}"/>
    <cellStyle name="20% - 强调文字颜色 4 10 3 2 2" xfId="24606" xr:uid="{00000000-0005-0000-0000-00004E600000}"/>
    <cellStyle name="20% - 强调文字颜色 4 10 3 2 2 2" xfId="5743" xr:uid="{00000000-0005-0000-0000-00009F160000}"/>
    <cellStyle name="20% - 强调文字颜色 4 10 3 2 2 3" xfId="5761" xr:uid="{00000000-0005-0000-0000-0000B1160000}"/>
    <cellStyle name="20% - 强调文字颜色 4 10 3 2 2 4" xfId="5777" xr:uid="{00000000-0005-0000-0000-0000C1160000}"/>
    <cellStyle name="20% - 强调文字颜色 4 10 3 2 2 5" xfId="24607" xr:uid="{00000000-0005-0000-0000-00004F600000}"/>
    <cellStyle name="20% - 强调文字颜色 4 10 3 2 3" xfId="24609" xr:uid="{00000000-0005-0000-0000-000051600000}"/>
    <cellStyle name="20% - 强调文字颜色 4 10 3 2 4" xfId="24610" xr:uid="{00000000-0005-0000-0000-000052600000}"/>
    <cellStyle name="20% - 强调文字颜色 4 10 3 2 5" xfId="24613" xr:uid="{00000000-0005-0000-0000-000055600000}"/>
    <cellStyle name="20% - 强调文字颜色 4 10 3 2 6" xfId="24616" xr:uid="{00000000-0005-0000-0000-000058600000}"/>
    <cellStyle name="20% - 强调文字颜色 4 10 3 3" xfId="3324" xr:uid="{00000000-0005-0000-0000-00002C0D0000}"/>
    <cellStyle name="20% - 强调文字颜色 4 10 3 3 2" xfId="8260" xr:uid="{00000000-0005-0000-0000-000074200000}"/>
    <cellStyle name="20% - 强调文字颜色 4 10 3 3 2 2" xfId="21218" xr:uid="{00000000-0005-0000-0000-000012530000}"/>
    <cellStyle name="20% - 强调文字颜色 4 10 3 3 2 3" xfId="15236" xr:uid="{00000000-0005-0000-0000-0000B43B0000}"/>
    <cellStyle name="20% - 强调文字颜色 4 10 3 3 2 4" xfId="15252" xr:uid="{00000000-0005-0000-0000-0000C43B0000}"/>
    <cellStyle name="20% - 强调文字颜色 4 10 3 3 2 5" xfId="15263" xr:uid="{00000000-0005-0000-0000-0000CF3B0000}"/>
    <cellStyle name="20% - 强调文字颜色 4 10 3 3 3" xfId="21233" xr:uid="{00000000-0005-0000-0000-000021530000}"/>
    <cellStyle name="20% - 强调文字颜色 4 10 3 3 4" xfId="21243" xr:uid="{00000000-0005-0000-0000-00002B530000}"/>
    <cellStyle name="20% - 强调文字颜色 4 10 3 3 5" xfId="21249" xr:uid="{00000000-0005-0000-0000-000031530000}"/>
    <cellStyle name="20% - 强调文字颜色 4 10 3 3 6" xfId="21255" xr:uid="{00000000-0005-0000-0000-000037530000}"/>
    <cellStyle name="20% - 强调文字颜色 4 10 3 4" xfId="24620" xr:uid="{00000000-0005-0000-0000-00005C600000}"/>
    <cellStyle name="20% - 强调文字颜色 4 10 3 4 2" xfId="24621" xr:uid="{00000000-0005-0000-0000-00005D600000}"/>
    <cellStyle name="20% - 强调文字颜色 4 10 3 4 3" xfId="24622" xr:uid="{00000000-0005-0000-0000-00005E600000}"/>
    <cellStyle name="20% - 强调文字颜色 4 10 3 4 4" xfId="24626" xr:uid="{00000000-0005-0000-0000-000062600000}"/>
    <cellStyle name="20% - 强调文字颜色 4 10 3 4 5" xfId="24630" xr:uid="{00000000-0005-0000-0000-000066600000}"/>
    <cellStyle name="20% - 强调文字颜色 4 10 3 5" xfId="24631" xr:uid="{00000000-0005-0000-0000-000067600000}"/>
    <cellStyle name="20% - 强调文字颜色 4 10 3 5 2" xfId="24632" xr:uid="{00000000-0005-0000-0000-000068600000}"/>
    <cellStyle name="20% - 强调文字颜色 4 10 3 5 3" xfId="24633" xr:uid="{00000000-0005-0000-0000-000069600000}"/>
    <cellStyle name="20% - 强调文字颜色 4 10 3 5 4" xfId="24638" xr:uid="{00000000-0005-0000-0000-00006E600000}"/>
    <cellStyle name="20% - 强调文字颜色 4 10 3 5 5" xfId="24642" xr:uid="{00000000-0005-0000-0000-000072600000}"/>
    <cellStyle name="20% - 强调文字颜色 4 10 3 6" xfId="24643" xr:uid="{00000000-0005-0000-0000-000073600000}"/>
    <cellStyle name="20% - 强调文字颜色 4 10 3 7" xfId="24644" xr:uid="{00000000-0005-0000-0000-000074600000}"/>
    <cellStyle name="20% - 强调文字颜色 4 10 3 8" xfId="24647" xr:uid="{00000000-0005-0000-0000-000077600000}"/>
    <cellStyle name="20% - 强调文字颜色 4 10 3 9" xfId="24653" xr:uid="{00000000-0005-0000-0000-00007D600000}"/>
    <cellStyle name="20% - 强调文字颜色 4 10 4" xfId="11624" xr:uid="{00000000-0005-0000-0000-0000982D0000}"/>
    <cellStyle name="20% - 强调文字颜色 4 10 5" xfId="11631" xr:uid="{00000000-0005-0000-0000-00009F2D0000}"/>
    <cellStyle name="20% - 强调文字颜色 4 11" xfId="24655" xr:uid="{00000000-0005-0000-0000-00007F600000}"/>
    <cellStyle name="20% - 强调文字颜色 4 11 10" xfId="2996" xr:uid="{00000000-0005-0000-0000-0000E40B0000}"/>
    <cellStyle name="20% - 强调文字颜色 4 11 2" xfId="24657" xr:uid="{00000000-0005-0000-0000-000081600000}"/>
    <cellStyle name="20% - 强调文字颜色 4 11 2 2" xfId="10659" xr:uid="{00000000-0005-0000-0000-0000D3290000}"/>
    <cellStyle name="20% - 强调文字颜色 4 11 2 2 2" xfId="18103" xr:uid="{00000000-0005-0000-0000-0000E7460000}"/>
    <cellStyle name="20% - 强调文字颜色 4 11 2 2 3" xfId="18109" xr:uid="{00000000-0005-0000-0000-0000ED460000}"/>
    <cellStyle name="20% - 强调文字颜色 4 11 2 2 4" xfId="18116" xr:uid="{00000000-0005-0000-0000-0000F4460000}"/>
    <cellStyle name="20% - 强调文字颜色 4 11 2 2 5" xfId="18121" xr:uid="{00000000-0005-0000-0000-0000F9460000}"/>
    <cellStyle name="20% - 强调文字颜色 4 11 2 3" xfId="10663" xr:uid="{00000000-0005-0000-0000-0000D7290000}"/>
    <cellStyle name="20% - 强调文字颜色 4 11 2 4" xfId="10672" xr:uid="{00000000-0005-0000-0000-0000E0290000}"/>
    <cellStyle name="20% - 强调文字颜色 4 11 2 5" xfId="10684" xr:uid="{00000000-0005-0000-0000-0000EC290000}"/>
    <cellStyle name="20% - 强调文字颜色 4 11 2 6" xfId="13933" xr:uid="{00000000-0005-0000-0000-00009D360000}"/>
    <cellStyle name="20% - 强调文字颜色 4 11 3" xfId="24660" xr:uid="{00000000-0005-0000-0000-000084600000}"/>
    <cellStyle name="20% - 强调文字颜色 4 11 3 2" xfId="3548" xr:uid="{00000000-0005-0000-0000-00000C0E0000}"/>
    <cellStyle name="20% - 强调文字颜色 4 11 3 2 2" xfId="24664" xr:uid="{00000000-0005-0000-0000-000088600000}"/>
    <cellStyle name="20% - 强调文字颜色 4 11 3 2 3" xfId="24665" xr:uid="{00000000-0005-0000-0000-000089600000}"/>
    <cellStyle name="20% - 强调文字颜色 4 11 3 2 4" xfId="24667" xr:uid="{00000000-0005-0000-0000-00008B600000}"/>
    <cellStyle name="20% - 强调文字颜色 4 11 3 2 5" xfId="24669" xr:uid="{00000000-0005-0000-0000-00008D600000}"/>
    <cellStyle name="20% - 强调文字颜色 4 11 3 3" xfId="3564" xr:uid="{00000000-0005-0000-0000-00001C0E0000}"/>
    <cellStyle name="20% - 强调文字颜色 4 11 3 4" xfId="2552" xr:uid="{00000000-0005-0000-0000-0000280A0000}"/>
    <cellStyle name="20% - 强调文字颜色 4 11 3 5" xfId="10709" xr:uid="{00000000-0005-0000-0000-0000052A0000}"/>
    <cellStyle name="20% - 强调文字颜色 4 11 3 6" xfId="18137" xr:uid="{00000000-0005-0000-0000-000009470000}"/>
    <cellStyle name="20% - 强调文字颜色 4 11 4" xfId="11637" xr:uid="{00000000-0005-0000-0000-0000A52D0000}"/>
    <cellStyle name="20% - 强调文字颜色 4 11 4 2" xfId="10753" xr:uid="{00000000-0005-0000-0000-0000312A0000}"/>
    <cellStyle name="20% - 强调文字颜色 4 11 4 3" xfId="10762" xr:uid="{00000000-0005-0000-0000-00003A2A0000}"/>
    <cellStyle name="20% - 强调文字颜色 4 11 4 4" xfId="10771" xr:uid="{00000000-0005-0000-0000-0000432A0000}"/>
    <cellStyle name="20% - 强调文字颜色 4 11 4 5" xfId="16252" xr:uid="{00000000-0005-0000-0000-0000AC3F0000}"/>
    <cellStyle name="20% - 强调文字颜色 4 11 5" xfId="11642" xr:uid="{00000000-0005-0000-0000-0000AA2D0000}"/>
    <cellStyle name="20% - 强调文字颜色 4 11 5 2" xfId="10805" xr:uid="{00000000-0005-0000-0000-0000652A0000}"/>
    <cellStyle name="20% - 强调文字颜色 4 11 5 3" xfId="10810" xr:uid="{00000000-0005-0000-0000-00006A2A0000}"/>
    <cellStyle name="20% - 强调文字颜色 4 11 5 4" xfId="10814" xr:uid="{00000000-0005-0000-0000-00006E2A0000}"/>
    <cellStyle name="20% - 强调文字颜色 4 11 5 5" xfId="14399" xr:uid="{00000000-0005-0000-0000-00006F380000}"/>
    <cellStyle name="20% - 强调文字颜色 4 11 6" xfId="11643" xr:uid="{00000000-0005-0000-0000-0000AB2D0000}"/>
    <cellStyle name="20% - 强调文字颜色 4 11 7" xfId="11647" xr:uid="{00000000-0005-0000-0000-0000AF2D0000}"/>
    <cellStyle name="20% - 强调文字颜色 4 11 8" xfId="14408" xr:uid="{00000000-0005-0000-0000-000078380000}"/>
    <cellStyle name="20% - 强调文字颜色 4 11 9" xfId="14414" xr:uid="{00000000-0005-0000-0000-00007E380000}"/>
    <cellStyle name="20% - 强调文字颜色 4 12" xfId="24670" xr:uid="{00000000-0005-0000-0000-00008E600000}"/>
    <cellStyle name="20% - 强调文字颜色 4 12 2" xfId="24672" xr:uid="{00000000-0005-0000-0000-000090600000}"/>
    <cellStyle name="20% - 强调文字颜色 4 12 2 2" xfId="24674" xr:uid="{00000000-0005-0000-0000-000092600000}"/>
    <cellStyle name="20% - 强调文字颜色 4 12 2 3" xfId="13978" xr:uid="{00000000-0005-0000-0000-0000CA360000}"/>
    <cellStyle name="20% - 强调文字颜色 4 12 2 4" xfId="13984" xr:uid="{00000000-0005-0000-0000-0000D0360000}"/>
    <cellStyle name="20% - 强调文字颜色 4 12 2 5" xfId="2169" xr:uid="{00000000-0005-0000-0000-0000A9080000}"/>
    <cellStyle name="20% - 强调文字颜色 4 12 3" xfId="24677" xr:uid="{00000000-0005-0000-0000-000095600000}"/>
    <cellStyle name="20% - 强调文字颜色 4 12 3 2" xfId="24682" xr:uid="{00000000-0005-0000-0000-00009A600000}"/>
    <cellStyle name="20% - 强调文字颜色 4 12 3 3" xfId="24686" xr:uid="{00000000-0005-0000-0000-00009E600000}"/>
    <cellStyle name="20% - 强调文字颜色 4 12 3 4" xfId="24688" xr:uid="{00000000-0005-0000-0000-0000A0600000}"/>
    <cellStyle name="20% - 强调文字颜色 4 12 3 5" xfId="24692" xr:uid="{00000000-0005-0000-0000-0000A4600000}"/>
    <cellStyle name="20% - 强调文字颜色 4 12 4" xfId="24696" xr:uid="{00000000-0005-0000-0000-0000A8600000}"/>
    <cellStyle name="20% - 强调文字颜色 4 12 5" xfId="24699" xr:uid="{00000000-0005-0000-0000-0000AB600000}"/>
    <cellStyle name="20% - 强调文字颜色 4 12 6" xfId="24702" xr:uid="{00000000-0005-0000-0000-0000AE600000}"/>
    <cellStyle name="20% - 强调文字颜色 4 12 7" xfId="24705" xr:uid="{00000000-0005-0000-0000-0000B1600000}"/>
    <cellStyle name="20% - 强调文字颜色 4 12 8" xfId="24708" xr:uid="{00000000-0005-0000-0000-0000B4600000}"/>
    <cellStyle name="20% - 强调文字颜色 4 13" xfId="8842" xr:uid="{00000000-0005-0000-0000-0000BA220000}"/>
    <cellStyle name="20% - 强调文字颜色 4 13 2" xfId="8846" xr:uid="{00000000-0005-0000-0000-0000BE220000}"/>
    <cellStyle name="20% - 强调文字颜色 4 13 2 2" xfId="8851" xr:uid="{00000000-0005-0000-0000-0000C3220000}"/>
    <cellStyle name="20% - 强调文字颜色 4 13 2 3" xfId="8855" xr:uid="{00000000-0005-0000-0000-0000C7220000}"/>
    <cellStyle name="20% - 强调文字颜色 4 13 2 4" xfId="8860" xr:uid="{00000000-0005-0000-0000-0000CC220000}"/>
    <cellStyle name="20% - 强调文字颜色 4 13 2 5" xfId="8865" xr:uid="{00000000-0005-0000-0000-0000D1220000}"/>
    <cellStyle name="20% - 强调文字颜色 4 13 3" xfId="3922" xr:uid="{00000000-0005-0000-0000-0000820F0000}"/>
    <cellStyle name="20% - 强调文字颜色 4 13 3 2" xfId="24711" xr:uid="{00000000-0005-0000-0000-0000B7600000}"/>
    <cellStyle name="20% - 强调文字颜色 4 13 3 3" xfId="24714" xr:uid="{00000000-0005-0000-0000-0000BA600000}"/>
    <cellStyle name="20% - 强调文字颜色 4 13 3 4" xfId="24715" xr:uid="{00000000-0005-0000-0000-0000BB600000}"/>
    <cellStyle name="20% - 强调文字颜色 4 13 3 5" xfId="24716" xr:uid="{00000000-0005-0000-0000-0000BC600000}"/>
    <cellStyle name="20% - 强调文字颜色 4 13 4" xfId="4041" xr:uid="{00000000-0005-0000-0000-0000F90F0000}"/>
    <cellStyle name="20% - 强调文字颜色 4 13 5" xfId="4075" xr:uid="{00000000-0005-0000-0000-00001B100000}"/>
    <cellStyle name="20% - 强调文字颜色 4 13 6" xfId="4099" xr:uid="{00000000-0005-0000-0000-000033100000}"/>
    <cellStyle name="20% - 强调文字颜色 4 13 7" xfId="24718" xr:uid="{00000000-0005-0000-0000-0000BE600000}"/>
    <cellStyle name="20% - 强调文字颜色 4 13 8" xfId="24720" xr:uid="{00000000-0005-0000-0000-0000C0600000}"/>
    <cellStyle name="20% - 强调文字颜色 4 14" xfId="8870" xr:uid="{00000000-0005-0000-0000-0000D6220000}"/>
    <cellStyle name="20% - 强调文字颜色 4 14 2" xfId="7503" xr:uid="{00000000-0005-0000-0000-00007F1D0000}"/>
    <cellStyle name="20% - 强调文字颜色 4 14 2 2" xfId="8057" xr:uid="{00000000-0005-0000-0000-0000A91F0000}"/>
    <cellStyle name="20% - 强调文字颜色 4 14 2 3" xfId="8062" xr:uid="{00000000-0005-0000-0000-0000AE1F0000}"/>
    <cellStyle name="20% - 强调文字颜色 4 14 2 4" xfId="8067" xr:uid="{00000000-0005-0000-0000-0000B31F0000}"/>
    <cellStyle name="20% - 强调文字颜色 4 14 2 5" xfId="8072" xr:uid="{00000000-0005-0000-0000-0000B81F0000}"/>
    <cellStyle name="20% - 强调文字颜色 4 14 3" xfId="4151" xr:uid="{00000000-0005-0000-0000-000067100000}"/>
    <cellStyle name="20% - 强调文字颜色 4 14 4" xfId="4187" xr:uid="{00000000-0005-0000-0000-00008B100000}"/>
    <cellStyle name="20% - 强调文字颜色 4 14 5" xfId="4205" xr:uid="{00000000-0005-0000-0000-00009D100000}"/>
    <cellStyle name="20% - 强调文字颜色 4 14 6" xfId="4228" xr:uid="{00000000-0005-0000-0000-0000B4100000}"/>
    <cellStyle name="20% - 强调文字颜色 4 14 7" xfId="24721" xr:uid="{00000000-0005-0000-0000-0000C1600000}"/>
    <cellStyle name="20% - 强调文字颜色 4 15" xfId="8879" xr:uid="{00000000-0005-0000-0000-0000DF220000}"/>
    <cellStyle name="20% - 强调文字颜色 4 15 2" xfId="8884" xr:uid="{00000000-0005-0000-0000-0000E4220000}"/>
    <cellStyle name="20% - 强调文字颜色 4 15 2 2" xfId="23786" xr:uid="{00000000-0005-0000-0000-00001A5D0000}"/>
    <cellStyle name="20% - 强调文字颜色 4 15 2 3" xfId="23793" xr:uid="{00000000-0005-0000-0000-0000215D0000}"/>
    <cellStyle name="20% - 强调文字颜色 4 15 2 4" xfId="23796" xr:uid="{00000000-0005-0000-0000-0000245D0000}"/>
    <cellStyle name="20% - 强调文字颜色 4 15 2 5" xfId="24722" xr:uid="{00000000-0005-0000-0000-0000C2600000}"/>
    <cellStyle name="20% - 强调文字颜色 4 15 3" xfId="3933" xr:uid="{00000000-0005-0000-0000-00008D0F0000}"/>
    <cellStyle name="20% - 强调文字颜色 4 15 4" xfId="3952" xr:uid="{00000000-0005-0000-0000-0000A00F0000}"/>
    <cellStyle name="20% - 强调文字颜色 4 15 5" xfId="3983" xr:uid="{00000000-0005-0000-0000-0000BF0F0000}"/>
    <cellStyle name="20% - 强调文字颜色 4 15 6" xfId="24725" xr:uid="{00000000-0005-0000-0000-0000C5600000}"/>
    <cellStyle name="20% - 强调文字颜色 4 15 7" xfId="24729" xr:uid="{00000000-0005-0000-0000-0000C9600000}"/>
    <cellStyle name="20% - 强调文字颜色 4 16" xfId="362" xr:uid="{00000000-0005-0000-0000-000082010000}"/>
    <cellStyle name="20% - 强调文字颜色 4 16 2" xfId="8899" xr:uid="{00000000-0005-0000-0000-0000F3220000}"/>
    <cellStyle name="20% - 强调文字颜色 4 16 3" xfId="702" xr:uid="{00000000-0005-0000-0000-0000E8020000}"/>
    <cellStyle name="20% - 强调文字颜色 4 16 4" xfId="769" xr:uid="{00000000-0005-0000-0000-00002D030000}"/>
    <cellStyle name="20% - 强调文字颜色 4 16 5" xfId="826" xr:uid="{00000000-0005-0000-0000-000069030000}"/>
    <cellStyle name="20% - 强调文字颜色 4 16 6" xfId="24730" xr:uid="{00000000-0005-0000-0000-0000CA600000}"/>
    <cellStyle name="20% - 强调文字颜色 4 17" xfId="8908" xr:uid="{00000000-0005-0000-0000-0000FC220000}"/>
    <cellStyle name="20% - 强调文字颜色 4 17 2" xfId="16695" xr:uid="{00000000-0005-0000-0000-000067410000}"/>
    <cellStyle name="20% - 强调文字颜色 4 17 3" xfId="16697" xr:uid="{00000000-0005-0000-0000-000069410000}"/>
    <cellStyle name="20% - 强调文字颜色 4 17 4" xfId="24732" xr:uid="{00000000-0005-0000-0000-0000CC600000}"/>
    <cellStyle name="20% - 强调文字颜色 4 17 5" xfId="24735" xr:uid="{00000000-0005-0000-0000-0000CF600000}"/>
    <cellStyle name="20% - 强调文字颜色 4 18" xfId="8911" xr:uid="{00000000-0005-0000-0000-0000FF220000}"/>
    <cellStyle name="20% - 强调文字颜色 4 18 2" xfId="16717" xr:uid="{00000000-0005-0000-0000-00007D410000}"/>
    <cellStyle name="20% - 强调文字颜色 4 18 3" xfId="24737" xr:uid="{00000000-0005-0000-0000-0000D1600000}"/>
    <cellStyle name="20% - 强调文字颜色 4 18 4" xfId="24738" xr:uid="{00000000-0005-0000-0000-0000D2600000}"/>
    <cellStyle name="20% - 强调文字颜色 4 18 5" xfId="24739" xr:uid="{00000000-0005-0000-0000-0000D3600000}"/>
    <cellStyle name="20% - 强调文字颜色 4 19" xfId="8915" xr:uid="{00000000-0005-0000-0000-000003230000}"/>
    <cellStyle name="20% - 强调文字颜色 4 2" xfId="24740" xr:uid="{00000000-0005-0000-0000-0000D4600000}"/>
    <cellStyle name="20% - 强调文字颜色 4 2 10" xfId="16610" xr:uid="{00000000-0005-0000-0000-000012410000}"/>
    <cellStyle name="20% - 强调文字颜色 4 2 10 2" xfId="18285" xr:uid="{00000000-0005-0000-0000-00009D470000}"/>
    <cellStyle name="20% - 强调文字颜色 4 2 10 2 2" xfId="18167" xr:uid="{00000000-0005-0000-0000-000027470000}"/>
    <cellStyle name="20% - 强调文字颜色 4 2 10 2 2 2" xfId="16462" xr:uid="{00000000-0005-0000-0000-00007E400000}"/>
    <cellStyle name="20% - 强调文字颜色 4 2 10 2 2 2 2" xfId="18176" xr:uid="{00000000-0005-0000-0000-000030470000}"/>
    <cellStyle name="20% - 强调文字颜色 4 2 10 2 2 2 3" xfId="18228" xr:uid="{00000000-0005-0000-0000-000064470000}"/>
    <cellStyle name="20% - 强调文字颜色 4 2 10 2 2 2 4" xfId="22789" xr:uid="{00000000-0005-0000-0000-000035590000}"/>
    <cellStyle name="20% - 强调文字颜色 4 2 10 2 2 2 5" xfId="22794" xr:uid="{00000000-0005-0000-0000-00003A590000}"/>
    <cellStyle name="20% - 强调文字颜色 4 2 10 2 2 3" xfId="16474" xr:uid="{00000000-0005-0000-0000-00008A400000}"/>
    <cellStyle name="20% - 强调文字颜色 4 2 10 2 2 4" xfId="3542" xr:uid="{00000000-0005-0000-0000-0000060E0000}"/>
    <cellStyle name="20% - 强调文字颜色 4 2 10 2 2 5" xfId="5070" xr:uid="{00000000-0005-0000-0000-0000FE130000}"/>
    <cellStyle name="20% - 强调文字颜色 4 2 10 2 2 6" xfId="5076" xr:uid="{00000000-0005-0000-0000-000004140000}"/>
    <cellStyle name="20% - 强调文字颜色 4 2 10 2 3" xfId="16632" xr:uid="{00000000-0005-0000-0000-000028410000}"/>
    <cellStyle name="20% - 强调文字颜色 4 2 10 2 3 2" xfId="3692" xr:uid="{00000000-0005-0000-0000-00009C0E0000}"/>
    <cellStyle name="20% - 强调文字颜色 4 2 10 2 3 2 2" xfId="22798" xr:uid="{00000000-0005-0000-0000-00003E590000}"/>
    <cellStyle name="20% - 强调文字颜色 4 2 10 2 3 2 3" xfId="22800" xr:uid="{00000000-0005-0000-0000-000040590000}"/>
    <cellStyle name="20% - 强调文字颜色 4 2 10 2 3 2 4" xfId="22804" xr:uid="{00000000-0005-0000-0000-000044590000}"/>
    <cellStyle name="20% - 强调文字颜色 4 2 10 2 3 2 5" xfId="22808" xr:uid="{00000000-0005-0000-0000-000048590000}"/>
    <cellStyle name="20% - 强调文字颜色 4 2 10 2 3 3" xfId="3714" xr:uid="{00000000-0005-0000-0000-0000B20E0000}"/>
    <cellStyle name="20% - 强调文字颜色 4 2 10 2 3 4" xfId="5102" xr:uid="{00000000-0005-0000-0000-00001E140000}"/>
    <cellStyle name="20% - 强调文字颜色 4 2 10 2 3 5" xfId="5107" xr:uid="{00000000-0005-0000-0000-000023140000}"/>
    <cellStyle name="20% - 强调文字颜色 4 2 10 2 3 6" xfId="5113" xr:uid="{00000000-0005-0000-0000-000029140000}"/>
    <cellStyle name="20% - 强调文字颜色 4 2 10 2 4" xfId="16639" xr:uid="{00000000-0005-0000-0000-00002F410000}"/>
    <cellStyle name="20% - 强调文字颜色 4 2 10 2 4 2" xfId="16145" xr:uid="{00000000-0005-0000-0000-0000413F0000}"/>
    <cellStyle name="20% - 强调文字颜色 4 2 10 2 4 3" xfId="16152" xr:uid="{00000000-0005-0000-0000-0000483F0000}"/>
    <cellStyle name="20% - 强调文字颜色 4 2 10 2 4 4" xfId="21897" xr:uid="{00000000-0005-0000-0000-0000B9550000}"/>
    <cellStyle name="20% - 强调文字颜色 4 2 10 2 4 5" xfId="22813" xr:uid="{00000000-0005-0000-0000-00004D590000}"/>
    <cellStyle name="20% - 强调文字颜色 4 2 10 2 5" xfId="16644" xr:uid="{00000000-0005-0000-0000-000034410000}"/>
    <cellStyle name="20% - 强调文字颜色 4 2 10 2 6" xfId="14730" xr:uid="{00000000-0005-0000-0000-0000BA390000}"/>
    <cellStyle name="20% - 强调文字颜色 4 2 10 2 7" xfId="22815" xr:uid="{00000000-0005-0000-0000-00004F590000}"/>
    <cellStyle name="20% - 强调文字颜色 4 2 10 2 8" xfId="22817" xr:uid="{00000000-0005-0000-0000-000051590000}"/>
    <cellStyle name="20% - 强调文字颜色 4 2 10 3" xfId="18288" xr:uid="{00000000-0005-0000-0000-0000A0470000}"/>
    <cellStyle name="20% - 强调文字颜色 4 2 2" xfId="19349" xr:uid="{00000000-0005-0000-0000-0000C54B0000}"/>
    <cellStyle name="20% - 强调文字颜色 4 2 2 2" xfId="24741" xr:uid="{00000000-0005-0000-0000-0000D5600000}"/>
    <cellStyle name="20% - 强调文字颜色 4 2 2 2 2" xfId="13671" xr:uid="{00000000-0005-0000-0000-000097350000}"/>
    <cellStyle name="20% - 强调文字颜色 4 2 2 2 2 10" xfId="1993" xr:uid="{00000000-0005-0000-0000-0000F9070000}"/>
    <cellStyle name="20% - 强调文字颜色 4 2 2 2 2 10 2" xfId="24742" xr:uid="{00000000-0005-0000-0000-0000D6600000}"/>
    <cellStyle name="20% - 强调文字颜色 4 2 2 2 2 10 3" xfId="24743" xr:uid="{00000000-0005-0000-0000-0000D7600000}"/>
    <cellStyle name="20% - 强调文字颜色 4 2 2 2 2 10 4" xfId="24744" xr:uid="{00000000-0005-0000-0000-0000D8600000}"/>
    <cellStyle name="20% - 强调文字颜色 4 2 2 2 2 10 5" xfId="24745" xr:uid="{00000000-0005-0000-0000-0000D9600000}"/>
    <cellStyle name="20% - 强调文字颜色 4 2 2 2 2 10 6" xfId="24746" xr:uid="{00000000-0005-0000-0000-0000DA600000}"/>
    <cellStyle name="20% - 强调文字颜色 4 2 2 2 2 11" xfId="2019" xr:uid="{00000000-0005-0000-0000-000013080000}"/>
    <cellStyle name="20% - 强调文字颜色 4 2 2 2 2 11 2" xfId="24747" xr:uid="{00000000-0005-0000-0000-0000DB600000}"/>
    <cellStyle name="20% - 强调文字颜色 4 2 2 2 2 11 3" xfId="24749" xr:uid="{00000000-0005-0000-0000-0000DD600000}"/>
    <cellStyle name="20% - 强调文字颜色 4 2 2 2 2 11 4" xfId="24751" xr:uid="{00000000-0005-0000-0000-0000DF600000}"/>
    <cellStyle name="20% - 强调文字颜色 4 2 2 2 2 11 5" xfId="24753" xr:uid="{00000000-0005-0000-0000-0000E1600000}"/>
    <cellStyle name="20% - 强调文字颜色 4 2 2 2 2 11 6" xfId="24755" xr:uid="{00000000-0005-0000-0000-0000E3600000}"/>
    <cellStyle name="20% - 强调文字颜色 4 2 2 2 2 12" xfId="2041" xr:uid="{00000000-0005-0000-0000-000029080000}"/>
    <cellStyle name="20% - 强调文字颜色 4 2 2 2 2 12 2" xfId="24757" xr:uid="{00000000-0005-0000-0000-0000E5600000}"/>
    <cellStyle name="20% - 强调文字颜色 4 2 2 2 2 12 3" xfId="24760" xr:uid="{00000000-0005-0000-0000-0000E8600000}"/>
    <cellStyle name="20% - 强调文字颜色 4 2 2 2 2 12 4" xfId="24765" xr:uid="{00000000-0005-0000-0000-0000ED600000}"/>
    <cellStyle name="20% - 强调文字颜色 4 2 2 2 2 12 5" xfId="24769" xr:uid="{00000000-0005-0000-0000-0000F1600000}"/>
    <cellStyle name="20% - 强调文字颜色 4 2 2 2 2 12 6" xfId="24773" xr:uid="{00000000-0005-0000-0000-0000F5600000}"/>
    <cellStyle name="20% - 强调文字颜色 4 2 2 2 2 13" xfId="2059" xr:uid="{00000000-0005-0000-0000-00003B080000}"/>
    <cellStyle name="20% - 强调文字颜色 4 2 2 2 2 13 2" xfId="18451" xr:uid="{00000000-0005-0000-0000-000043480000}"/>
    <cellStyle name="20% - 强调文字颜色 4 2 2 2 2 13 3" xfId="24775" xr:uid="{00000000-0005-0000-0000-0000F7600000}"/>
    <cellStyle name="20% - 强调文字颜色 4 2 2 2 2 13 4" xfId="24779" xr:uid="{00000000-0005-0000-0000-0000FB600000}"/>
    <cellStyle name="20% - 强调文字颜色 4 2 2 2 2 13 5" xfId="24783" xr:uid="{00000000-0005-0000-0000-0000FF600000}"/>
    <cellStyle name="20% - 强调文字颜色 4 2 2 2 2 13 6" xfId="24787" xr:uid="{00000000-0005-0000-0000-000003610000}"/>
    <cellStyle name="20% - 强调文字颜色 4 2 2 2 2 14" xfId="2062" xr:uid="{00000000-0005-0000-0000-00003E080000}"/>
    <cellStyle name="20% - 强调文字颜色 4 2 2 2 2 15" xfId="24789" xr:uid="{00000000-0005-0000-0000-000005610000}"/>
    <cellStyle name="20% - 强调文字颜色 4 2 2 2 2 15 2" xfId="436" xr:uid="{00000000-0005-0000-0000-0000D2010000}"/>
    <cellStyle name="20% - 强调文字颜色 4 2 2 2 2 15 3" xfId="5365" xr:uid="{00000000-0005-0000-0000-000025150000}"/>
    <cellStyle name="20% - 强调文字颜色 4 2 2 2 2 15 4" xfId="5382" xr:uid="{00000000-0005-0000-0000-000036150000}"/>
    <cellStyle name="20% - 强调文字颜色 4 2 2 2 2 15 5" xfId="5400" xr:uid="{00000000-0005-0000-0000-000048150000}"/>
    <cellStyle name="20% - 强调文字颜色 4 2 2 2 2 16" xfId="24793" xr:uid="{00000000-0005-0000-0000-000009610000}"/>
    <cellStyle name="20% - 强调文字颜色 4 2 2 2 2 17" xfId="24796" xr:uid="{00000000-0005-0000-0000-00000C610000}"/>
    <cellStyle name="20% - 强调文字颜色 4 2 2 2 2 18" xfId="24797" xr:uid="{00000000-0005-0000-0000-00000D610000}"/>
    <cellStyle name="20% - 强调文字颜色 4 2 2 2 2 19" xfId="24801" xr:uid="{00000000-0005-0000-0000-000011610000}"/>
    <cellStyle name="20% - 强调文字颜色 4 2 2 2 2 2" xfId="19644" xr:uid="{00000000-0005-0000-0000-0000EC4C0000}"/>
    <cellStyle name="20% - 强调文字颜色 4 2 2 2 2 2 10" xfId="24803" xr:uid="{00000000-0005-0000-0000-000013610000}"/>
    <cellStyle name="20% - 强调文字颜色 4 2 2 2 2 2 10 2" xfId="24804" xr:uid="{00000000-0005-0000-0000-000014610000}"/>
    <cellStyle name="20% - 强调文字颜色 4 2 2 2 2 2 10 3" xfId="24805" xr:uid="{00000000-0005-0000-0000-000015610000}"/>
    <cellStyle name="20% - 强调文字颜色 4 2 2 2 2 2 10 4" xfId="24806" xr:uid="{00000000-0005-0000-0000-000016610000}"/>
    <cellStyle name="20% - 强调文字颜色 4 2 2 2 2 2 10 5" xfId="24807" xr:uid="{00000000-0005-0000-0000-000017610000}"/>
    <cellStyle name="20% - 强调文字颜色 4 2 2 2 2 2 10 6" xfId="24808" xr:uid="{00000000-0005-0000-0000-000018610000}"/>
    <cellStyle name="20% - 强调文字颜色 4 2 2 2 2 2 11" xfId="24813" xr:uid="{00000000-0005-0000-0000-00001D610000}"/>
    <cellStyle name="20% - 强调文字颜色 4 2 2 2 2 2 11 2" xfId="24820" xr:uid="{00000000-0005-0000-0000-000024610000}"/>
    <cellStyle name="20% - 强调文字颜色 4 2 2 2 2 2 11 3" xfId="24825" xr:uid="{00000000-0005-0000-0000-000029610000}"/>
    <cellStyle name="20% - 强调文字颜色 4 2 2 2 2 2 11 4" xfId="24829" xr:uid="{00000000-0005-0000-0000-00002D610000}"/>
    <cellStyle name="20% - 强调文字颜色 4 2 2 2 2 2 11 5" xfId="21412" xr:uid="{00000000-0005-0000-0000-0000D4530000}"/>
    <cellStyle name="20% - 强调文字颜色 4 2 2 2 2 2 11 6" xfId="21413" xr:uid="{00000000-0005-0000-0000-0000D5530000}"/>
    <cellStyle name="20% - 强调文字颜色 4 2 2 2 2 2 12" xfId="24834" xr:uid="{00000000-0005-0000-0000-000032610000}"/>
    <cellStyle name="20% - 强调文字颜色 4 2 2 2 2 2 12 2" xfId="24837" xr:uid="{00000000-0005-0000-0000-000035610000}"/>
    <cellStyle name="20% - 强调文字颜色 4 2 2 2 2 2 12 3" xfId="24840" xr:uid="{00000000-0005-0000-0000-000038610000}"/>
    <cellStyle name="20% - 强调文字颜色 4 2 2 2 2 2 12 4" xfId="24842" xr:uid="{00000000-0005-0000-0000-00003A610000}"/>
    <cellStyle name="20% - 强调文字颜色 4 2 2 2 2 2 12 5" xfId="24844" xr:uid="{00000000-0005-0000-0000-00003C610000}"/>
    <cellStyle name="20% - 强调文字颜色 4 2 2 2 2 2 13" xfId="24848" xr:uid="{00000000-0005-0000-0000-000040610000}"/>
    <cellStyle name="20% - 强调文字颜色 4 2 2 2 2 2 13 2" xfId="24849" xr:uid="{00000000-0005-0000-0000-000041610000}"/>
    <cellStyle name="20% - 强调文字颜色 4 2 2 2 2 2 13 3" xfId="15711" xr:uid="{00000000-0005-0000-0000-00008F3D0000}"/>
    <cellStyle name="20% - 强调文字颜色 4 2 2 2 2 2 13 4" xfId="15717" xr:uid="{00000000-0005-0000-0000-0000953D0000}"/>
    <cellStyle name="20% - 强调文字颜色 4 2 2 2 2 2 13 5" xfId="15719" xr:uid="{00000000-0005-0000-0000-0000973D0000}"/>
    <cellStyle name="20% - 强调文字颜色 4 2 2 2 2 2 14" xfId="24854" xr:uid="{00000000-0005-0000-0000-000046610000}"/>
    <cellStyle name="20% - 强调文字颜色 4 2 2 2 2 2 15" xfId="24859" xr:uid="{00000000-0005-0000-0000-00004B610000}"/>
    <cellStyle name="20% - 强调文字颜色 4 2 2 2 2 2 16" xfId="1309" xr:uid="{00000000-0005-0000-0000-00004D050000}"/>
    <cellStyle name="20% - 强调文字颜色 4 2 2 2 2 2 17" xfId="1320" xr:uid="{00000000-0005-0000-0000-000058050000}"/>
    <cellStyle name="20% - 强调文字颜色 4 2 2 2 2 2 18" xfId="1333" xr:uid="{00000000-0005-0000-0000-000065050000}"/>
    <cellStyle name="20% - 强调文字颜色 4 2 2 2 2 2 2" xfId="24863" xr:uid="{00000000-0005-0000-0000-00004F610000}"/>
    <cellStyle name="20% - 强调文字颜色 4 2 2 2 2 2 2 2" xfId="9825" xr:uid="{00000000-0005-0000-0000-000091260000}"/>
    <cellStyle name="20% - 强调文字颜色 4 2 2 2 2 2 2 2 2" xfId="24864" xr:uid="{00000000-0005-0000-0000-000050610000}"/>
    <cellStyle name="20% - 强调文字颜色 4 2 2 2 2 2 2 2 2 2" xfId="24867" xr:uid="{00000000-0005-0000-0000-000053610000}"/>
    <cellStyle name="20% - 强调文字颜色 4 2 2 2 2 2 2 2 2 2 2" xfId="24872" xr:uid="{00000000-0005-0000-0000-000058610000}"/>
    <cellStyle name="20% - 强调文字颜色 4 2 2 2 2 2 2 2 2 2 3" xfId="24876" xr:uid="{00000000-0005-0000-0000-00005C610000}"/>
    <cellStyle name="20% - 强调文字颜色 4 2 2 2 2 2 2 2 2 2 4" xfId="24879" xr:uid="{00000000-0005-0000-0000-00005F610000}"/>
    <cellStyle name="20% - 强调文字颜色 4 2 2 2 2 2 2 2 2 2 5" xfId="24882" xr:uid="{00000000-0005-0000-0000-000062610000}"/>
    <cellStyle name="20% - 强调文字颜色 4 2 2 2 2 2 2 2 2 3" xfId="24885" xr:uid="{00000000-0005-0000-0000-000065610000}"/>
    <cellStyle name="20% - 强调文字颜色 4 2 2 2 2 2 2 2 2 4" xfId="24889" xr:uid="{00000000-0005-0000-0000-000069610000}"/>
    <cellStyle name="20% - 强调文字颜色 4 2 2 2 2 2 2 2 2 5" xfId="24891" xr:uid="{00000000-0005-0000-0000-00006B610000}"/>
    <cellStyle name="20% - 强调文字颜色 4 2 2 2 2 2 2 2 2 6" xfId="24894" xr:uid="{00000000-0005-0000-0000-00006E610000}"/>
    <cellStyle name="20% - 强调文字颜色 4 2 2 2 2 2 2 2 3" xfId="24897" xr:uid="{00000000-0005-0000-0000-000071610000}"/>
    <cellStyle name="20% - 强调文字颜色 4 2 2 2 2 2 2 2 3 2" xfId="24900" xr:uid="{00000000-0005-0000-0000-000074610000}"/>
    <cellStyle name="20% - 强调文字颜色 4 2 2 2 2 2 2 2 3 2 2" xfId="24906" xr:uid="{00000000-0005-0000-0000-00007A610000}"/>
    <cellStyle name="20% - 强调文字颜色 4 2 2 2 2 2 2 2 3 2 3" xfId="24909" xr:uid="{00000000-0005-0000-0000-00007D610000}"/>
    <cellStyle name="20% - 强调文字颜色 4 2 2 2 2 2 2 2 3 2 4" xfId="24912" xr:uid="{00000000-0005-0000-0000-000080610000}"/>
    <cellStyle name="20% - 强调文字颜色 4 2 2 2 2 2 2 2 3 2 5" xfId="24914" xr:uid="{00000000-0005-0000-0000-000082610000}"/>
    <cellStyle name="20% - 强调文字颜色 4 2 2 2 2 2 2 2 3 3" xfId="24915" xr:uid="{00000000-0005-0000-0000-000083610000}"/>
    <cellStyle name="20% - 强调文字颜色 4 2 2 2 2 2 2 2 3 4" xfId="24923" xr:uid="{00000000-0005-0000-0000-00008B610000}"/>
    <cellStyle name="20% - 强调文字颜色 4 2 2 2 2 2 2 2 3 5" xfId="24926" xr:uid="{00000000-0005-0000-0000-00008E610000}"/>
    <cellStyle name="20% - 强调文字颜色 4 2 2 2 2 2 2 2 3 6" xfId="24930" xr:uid="{00000000-0005-0000-0000-000092610000}"/>
    <cellStyle name="20% - 强调文字颜色 4 2 2 2 2 2 2 2 4" xfId="24932" xr:uid="{00000000-0005-0000-0000-000094610000}"/>
    <cellStyle name="20% - 强调文字颜色 4 2 2 2 2 2 2 2 4 2" xfId="24936" xr:uid="{00000000-0005-0000-0000-000098610000}"/>
    <cellStyle name="20% - 强调文字颜色 4 2 2 2 2 2 2 2 4 3" xfId="24944" xr:uid="{00000000-0005-0000-0000-0000A0610000}"/>
    <cellStyle name="20% - 强调文字颜色 4 2 2 2 2 2 2 2 4 4" xfId="24952" xr:uid="{00000000-0005-0000-0000-0000A8610000}"/>
    <cellStyle name="20% - 强调文字颜色 4 2 2 2 2 2 2 2 4 5" xfId="24959" xr:uid="{00000000-0005-0000-0000-0000AF610000}"/>
    <cellStyle name="20% - 强调文字颜色 4 2 2 2 2 2 2 2 5" xfId="24963" xr:uid="{00000000-0005-0000-0000-0000B3610000}"/>
    <cellStyle name="20% - 强调文字颜色 4 2 2 2 2 2 2 2 6" xfId="24967" xr:uid="{00000000-0005-0000-0000-0000B7610000}"/>
    <cellStyle name="20% - 强调文字颜色 4 2 2 2 2 2 2 2 7" xfId="24973" xr:uid="{00000000-0005-0000-0000-0000BD610000}"/>
    <cellStyle name="20% - 强调文字颜色 4 2 2 2 2 2 2 2 8" xfId="24980" xr:uid="{00000000-0005-0000-0000-0000C4610000}"/>
    <cellStyle name="20% - 强调文字颜色 4 2 2 2 2 2 2 3" xfId="24985" xr:uid="{00000000-0005-0000-0000-0000C9610000}"/>
    <cellStyle name="20% - 强调文字颜色 4 2 2 2 2 2 2 4" xfId="24987" xr:uid="{00000000-0005-0000-0000-0000CB610000}"/>
    <cellStyle name="20% - 强调文字颜色 4 2 2 2 2 2 2 4 2" xfId="17480" xr:uid="{00000000-0005-0000-0000-000078440000}"/>
    <cellStyle name="20% - 强调文字颜色 4 2 2 2 2 2 2 4 3" xfId="17566" xr:uid="{00000000-0005-0000-0000-0000CE440000}"/>
    <cellStyle name="20% - 强调文字颜色 4 2 2 2 2 2 2 4 4" xfId="17620" xr:uid="{00000000-0005-0000-0000-000004450000}"/>
    <cellStyle name="20% - 强调文字颜色 4 2 2 2 2 2 2 4 5" xfId="17653" xr:uid="{00000000-0005-0000-0000-000025450000}"/>
    <cellStyle name="20% - 强调文字颜色 4 2 2 2 2 2 2 5" xfId="24989" xr:uid="{00000000-0005-0000-0000-0000CD610000}"/>
    <cellStyle name="20% - 强调文字颜色 4 2 2 2 2 2 2 6" xfId="24992" xr:uid="{00000000-0005-0000-0000-0000D0610000}"/>
    <cellStyle name="20% - 强调文字颜色 4 2 2 2 2 2 3" xfId="10263" xr:uid="{00000000-0005-0000-0000-000047280000}"/>
    <cellStyle name="20% - 强调文字颜色 4 2 2 2 2 2 3 10" xfId="2764" xr:uid="{00000000-0005-0000-0000-0000FC0A0000}"/>
    <cellStyle name="20% - 强调文字颜色 4 2 2 2 2 2 3 2" xfId="10273" xr:uid="{00000000-0005-0000-0000-000051280000}"/>
    <cellStyle name="20% - 强调文字颜色 4 2 2 2 2 2 3 2 2" xfId="24995" xr:uid="{00000000-0005-0000-0000-0000D3610000}"/>
    <cellStyle name="20% - 强调文字颜色 4 2 2 2 2 2 3 2 2 2" xfId="5754" xr:uid="{00000000-0005-0000-0000-0000AA160000}"/>
    <cellStyle name="20% - 强调文字颜色 4 2 2 2 2 2 3 2 2 3" xfId="22736" xr:uid="{00000000-0005-0000-0000-000000590000}"/>
    <cellStyle name="20% - 强调文字颜色 4 2 2 2 2 2 3 2 2 4" xfId="22738" xr:uid="{00000000-0005-0000-0000-000002590000}"/>
    <cellStyle name="20% - 强调文字颜色 4 2 2 2 2 2 3 2 2 5" xfId="24996" xr:uid="{00000000-0005-0000-0000-0000D4610000}"/>
    <cellStyle name="20% - 强调文字颜色 4 2 2 2 2 2 3 2 3" xfId="24999" xr:uid="{00000000-0005-0000-0000-0000D7610000}"/>
    <cellStyle name="20% - 强调文字颜色 4 2 2 2 2 2 3 2 4" xfId="25003" xr:uid="{00000000-0005-0000-0000-0000DB610000}"/>
    <cellStyle name="20% - 强调文字颜色 4 2 2 2 2 2 3 2 5" xfId="25008" xr:uid="{00000000-0005-0000-0000-0000E0610000}"/>
    <cellStyle name="20% - 强调文字颜色 4 2 2 2 2 2 3 2 6" xfId="25013" xr:uid="{00000000-0005-0000-0000-0000E5610000}"/>
    <cellStyle name="20% - 强调文字颜色 4 2 2 2 2 2 3 3" xfId="10285" xr:uid="{00000000-0005-0000-0000-00005D280000}"/>
    <cellStyle name="20% - 强调文字颜色 4 2 2 2 2 2 3 3 2" xfId="5899" xr:uid="{00000000-0005-0000-0000-00003B170000}"/>
    <cellStyle name="20% - 强调文字颜色 4 2 2 2 2 2 3 3 2 2" xfId="22752" xr:uid="{00000000-0005-0000-0000-000010590000}"/>
    <cellStyle name="20% - 强调文字颜色 4 2 2 2 2 2 3 3 2 3" xfId="22756" xr:uid="{00000000-0005-0000-0000-000014590000}"/>
    <cellStyle name="20% - 强调文字颜色 4 2 2 2 2 2 3 3 2 4" xfId="22759" xr:uid="{00000000-0005-0000-0000-000017590000}"/>
    <cellStyle name="20% - 强调文字颜色 4 2 2 2 2 2 3 3 2 5" xfId="25015" xr:uid="{00000000-0005-0000-0000-0000E7610000}"/>
    <cellStyle name="20% - 强调文字颜色 4 2 2 2 2 2 3 3 3" xfId="5926" xr:uid="{00000000-0005-0000-0000-000056170000}"/>
    <cellStyle name="20% - 强调文字颜色 4 2 2 2 2 2 3 3 4" xfId="5950" xr:uid="{00000000-0005-0000-0000-00006E170000}"/>
    <cellStyle name="20% - 强调文字颜色 4 2 2 2 2 2 3 3 5" xfId="25020" xr:uid="{00000000-0005-0000-0000-0000EC610000}"/>
    <cellStyle name="20% - 强调文字颜色 4 2 2 2 2 2 3 3 6" xfId="25025" xr:uid="{00000000-0005-0000-0000-0000F1610000}"/>
    <cellStyle name="20% - 强调文字颜色 4 2 2 2 2 2 3 4" xfId="9731" xr:uid="{00000000-0005-0000-0000-000033260000}"/>
    <cellStyle name="20% - 强调文字颜色 4 2 2 2 2 2 3 4 2" xfId="18752" xr:uid="{00000000-0005-0000-0000-000070490000}"/>
    <cellStyle name="20% - 强调文字颜色 4 2 2 2 2 2 3 4 3" xfId="23294" xr:uid="{00000000-0005-0000-0000-00002E5B0000}"/>
    <cellStyle name="20% - 强调文字颜色 4 2 2 2 2 2 3 4 4" xfId="23324" xr:uid="{00000000-0005-0000-0000-00004C5B0000}"/>
    <cellStyle name="20% - 强调文字颜色 4 2 2 2 2 2 3 4 5" xfId="23328" xr:uid="{00000000-0005-0000-0000-0000505B0000}"/>
    <cellStyle name="20% - 强调文字颜色 4 2 2 2 2 2 3 5" xfId="9738" xr:uid="{00000000-0005-0000-0000-00003A260000}"/>
    <cellStyle name="20% - 强调文字颜色 4 2 2 2 2 2 3 5 2" xfId="21369" xr:uid="{00000000-0005-0000-0000-0000A9530000}"/>
    <cellStyle name="20% - 强调文字颜色 4 2 2 2 2 2 3 5 3" xfId="23334" xr:uid="{00000000-0005-0000-0000-0000565B0000}"/>
    <cellStyle name="20% - 强调文字颜色 4 2 2 2 2 2 3 5 4" xfId="23343" xr:uid="{00000000-0005-0000-0000-00005F5B0000}"/>
    <cellStyle name="20% - 强调文字颜色 4 2 2 2 2 2 3 5 5" xfId="23348" xr:uid="{00000000-0005-0000-0000-0000645B0000}"/>
    <cellStyle name="20% - 强调文字颜色 4 2 2 2 2 2 3 6" xfId="25026" xr:uid="{00000000-0005-0000-0000-0000F2610000}"/>
    <cellStyle name="20% - 强调文字颜色 4 2 2 2 2 2 3 7" xfId="25027" xr:uid="{00000000-0005-0000-0000-0000F3610000}"/>
    <cellStyle name="20% - 强调文字颜色 4 2 2 2 2 2 3 8" xfId="25029" xr:uid="{00000000-0005-0000-0000-0000F5610000}"/>
    <cellStyle name="20% - 强调文字颜色 4 2 2 2 2 2 3 9" xfId="25031" xr:uid="{00000000-0005-0000-0000-0000F7610000}"/>
    <cellStyle name="20% - 强调文字颜色 4 2 2 2 2 2 4" xfId="10305" xr:uid="{00000000-0005-0000-0000-000071280000}"/>
    <cellStyle name="20% - 强调文字颜色 4 2 2 2 2 2 4 2" xfId="25032" xr:uid="{00000000-0005-0000-0000-0000F8610000}"/>
    <cellStyle name="20% - 强调文字颜色 4 2 2 2 2 2 4 2 2" xfId="8678" xr:uid="{00000000-0005-0000-0000-000016220000}"/>
    <cellStyle name="20% - 强调文字颜色 4 2 2 2 2 2 4 2 3" xfId="16759" xr:uid="{00000000-0005-0000-0000-0000A7410000}"/>
    <cellStyle name="20% - 强调文字颜色 4 2 2 2 2 2 4 2 4" xfId="16762" xr:uid="{00000000-0005-0000-0000-0000AA410000}"/>
    <cellStyle name="20% - 强调文字颜色 4 2 2 2 2 2 4 2 5" xfId="25033" xr:uid="{00000000-0005-0000-0000-0000F9610000}"/>
    <cellStyle name="20% - 强调文字颜色 4 2 2 2 2 2 4 3" xfId="25034" xr:uid="{00000000-0005-0000-0000-0000FA610000}"/>
    <cellStyle name="20% - 强调文字颜色 4 2 2 2 2 2 4 3 2" xfId="8735" xr:uid="{00000000-0005-0000-0000-00004F220000}"/>
    <cellStyle name="20% - 强调文字颜色 4 2 2 2 2 2 4 3 3" xfId="16774" xr:uid="{00000000-0005-0000-0000-0000B6410000}"/>
    <cellStyle name="20% - 强调文字颜色 4 2 2 2 2 2 4 3 4" xfId="25036" xr:uid="{00000000-0005-0000-0000-0000FC610000}"/>
    <cellStyle name="20% - 强调文字颜色 4 2 2 2 2 2 4 3 5" xfId="25038" xr:uid="{00000000-0005-0000-0000-0000FE610000}"/>
    <cellStyle name="20% - 强调文字颜色 4 2 2 2 2 2 4 4" xfId="25039" xr:uid="{00000000-0005-0000-0000-0000FF610000}"/>
    <cellStyle name="20% - 强调文字颜色 4 2 2 2 2 2 4 5" xfId="25042" xr:uid="{00000000-0005-0000-0000-000002620000}"/>
    <cellStyle name="20% - 强调文字颜色 4 2 2 2 2 2 4 6" xfId="25044" xr:uid="{00000000-0005-0000-0000-000004620000}"/>
    <cellStyle name="20% - 强调文字颜色 4 2 2 2 2 2 4 7" xfId="25046" xr:uid="{00000000-0005-0000-0000-000006620000}"/>
    <cellStyle name="20% - 强调文字颜色 4 2 2 2 2 2 4 8" xfId="25050" xr:uid="{00000000-0005-0000-0000-00000A620000}"/>
    <cellStyle name="20% - 强调文字颜色 4 2 2 2 2 2 5" xfId="10338" xr:uid="{00000000-0005-0000-0000-000092280000}"/>
    <cellStyle name="20% - 强调文字颜色 4 2 2 2 2 2 5 2" xfId="25051" xr:uid="{00000000-0005-0000-0000-00000B620000}"/>
    <cellStyle name="20% - 强调文字颜色 4 2 2 2 2 2 5 2 2" xfId="1898" xr:uid="{00000000-0005-0000-0000-00009A070000}"/>
    <cellStyle name="20% - 强调文字颜色 4 2 2 2 2 2 5 2 3" xfId="25052" xr:uid="{00000000-0005-0000-0000-00000C620000}"/>
    <cellStyle name="20% - 强调文字颜色 4 2 2 2 2 2 5 2 4" xfId="25054" xr:uid="{00000000-0005-0000-0000-00000E620000}"/>
    <cellStyle name="20% - 强调文字颜色 4 2 2 2 2 2 5 2 5" xfId="25056" xr:uid="{00000000-0005-0000-0000-000010620000}"/>
    <cellStyle name="20% - 强调文字颜色 4 2 2 2 2 2 5 3" xfId="25057" xr:uid="{00000000-0005-0000-0000-000011620000}"/>
    <cellStyle name="20% - 强调文字颜色 4 2 2 2 2 2 5 3 2" xfId="5146" xr:uid="{00000000-0005-0000-0000-00004A140000}"/>
    <cellStyle name="20% - 强调文字颜色 4 2 2 2 2 2 5 3 3" xfId="25058" xr:uid="{00000000-0005-0000-0000-000012620000}"/>
    <cellStyle name="20% - 强调文字颜色 4 2 2 2 2 2 5 3 4" xfId="25059" xr:uid="{00000000-0005-0000-0000-000013620000}"/>
    <cellStyle name="20% - 强调文字颜色 4 2 2 2 2 2 5 3 5" xfId="25060" xr:uid="{00000000-0005-0000-0000-000014620000}"/>
    <cellStyle name="20% - 强调文字颜色 4 2 2 2 2 2 5 4" xfId="25061" xr:uid="{00000000-0005-0000-0000-000015620000}"/>
    <cellStyle name="20% - 强调文字颜色 4 2 2 2 2 2 5 5" xfId="25062" xr:uid="{00000000-0005-0000-0000-000016620000}"/>
    <cellStyle name="20% - 强调文字颜色 4 2 2 2 2 2 5 6" xfId="25063" xr:uid="{00000000-0005-0000-0000-000017620000}"/>
    <cellStyle name="20% - 强调文字颜色 4 2 2 2 2 2 5 7" xfId="25065" xr:uid="{00000000-0005-0000-0000-000019620000}"/>
    <cellStyle name="20% - 强调文字颜色 4 2 2 2 2 2 5 8" xfId="25069" xr:uid="{00000000-0005-0000-0000-00001D620000}"/>
    <cellStyle name="20% - 强调文字颜色 4 2 2 2 2 2 6" xfId="12955" xr:uid="{00000000-0005-0000-0000-0000CB320000}"/>
    <cellStyle name="20% - 强调文字颜色 4 2 2 2 2 2 6 2" xfId="25070" xr:uid="{00000000-0005-0000-0000-00001E620000}"/>
    <cellStyle name="20% - 强调文字颜色 4 2 2 2 2 2 6 2 2" xfId="25072" xr:uid="{00000000-0005-0000-0000-000020620000}"/>
    <cellStyle name="20% - 强调文字颜色 4 2 2 2 2 2 6 2 3" xfId="25074" xr:uid="{00000000-0005-0000-0000-000022620000}"/>
    <cellStyle name="20% - 强调文字颜色 4 2 2 2 2 2 6 2 4" xfId="11167" xr:uid="{00000000-0005-0000-0000-0000CF2B0000}"/>
    <cellStyle name="20% - 强调文字颜色 4 2 2 2 2 2 6 2 5" xfId="11171" xr:uid="{00000000-0005-0000-0000-0000D32B0000}"/>
    <cellStyle name="20% - 强调文字颜色 4 2 2 2 2 2 6 3" xfId="6761" xr:uid="{00000000-0005-0000-0000-0000991A0000}"/>
    <cellStyle name="20% - 强调文字颜色 4 2 2 2 2 2 6 4" xfId="6768" xr:uid="{00000000-0005-0000-0000-0000A01A0000}"/>
    <cellStyle name="20% - 强调文字颜色 4 2 2 2 2 2 6 5" xfId="6777" xr:uid="{00000000-0005-0000-0000-0000A91A0000}"/>
    <cellStyle name="20% - 强调文字颜色 4 2 2 2 2 2 6 6" xfId="6780" xr:uid="{00000000-0005-0000-0000-0000AC1A0000}"/>
    <cellStyle name="20% - 强调文字颜色 4 2 2 2 2 2 6 7" xfId="10997" xr:uid="{00000000-0005-0000-0000-0000252B0000}"/>
    <cellStyle name="20% - 强调文字颜色 4 2 2 2 2 2 7" xfId="12967" xr:uid="{00000000-0005-0000-0000-0000D7320000}"/>
    <cellStyle name="20% - 强调文字颜色 4 2 2 2 2 2 7 2" xfId="25077" xr:uid="{00000000-0005-0000-0000-000025620000}"/>
    <cellStyle name="20% - 强调文字颜色 4 2 2 2 2 2 7 2 2" xfId="25078" xr:uid="{00000000-0005-0000-0000-000026620000}"/>
    <cellStyle name="20% - 强调文字颜色 4 2 2 2 2 2 7 2 3" xfId="25080" xr:uid="{00000000-0005-0000-0000-000028620000}"/>
    <cellStyle name="20% - 强调文字颜色 4 2 2 2 2 2 7 2 4" xfId="25084" xr:uid="{00000000-0005-0000-0000-00002C620000}"/>
    <cellStyle name="20% - 强调文字颜色 4 2 2 2 2 2 7 2 5" xfId="15839" xr:uid="{00000000-0005-0000-0000-00000F3E0000}"/>
    <cellStyle name="20% - 强调文字颜色 4 2 2 2 2 2 7 3" xfId="25087" xr:uid="{00000000-0005-0000-0000-00002F620000}"/>
    <cellStyle name="20% - 强调文字颜色 4 2 2 2 2 2 7 4" xfId="25090" xr:uid="{00000000-0005-0000-0000-000032620000}"/>
    <cellStyle name="20% - 强调文字颜色 4 2 2 2 2 2 7 5" xfId="25094" xr:uid="{00000000-0005-0000-0000-000036620000}"/>
    <cellStyle name="20% - 强调文字颜色 4 2 2 2 2 2 7 6" xfId="366" xr:uid="{00000000-0005-0000-0000-000087010000}"/>
    <cellStyle name="20% - 强调文字颜色 4 2 2 2 2 2 7 7" xfId="25097" xr:uid="{00000000-0005-0000-0000-000039620000}"/>
    <cellStyle name="20% - 强调文字颜色 4 2 2 2 2 2 8" xfId="12976" xr:uid="{00000000-0005-0000-0000-0000E0320000}"/>
    <cellStyle name="20% - 强调文字颜色 4 2 2 2 2 2 8 2" xfId="25099" xr:uid="{00000000-0005-0000-0000-00003B620000}"/>
    <cellStyle name="20% - 强调文字颜色 4 2 2 2 2 2 8 3" xfId="25101" xr:uid="{00000000-0005-0000-0000-00003D620000}"/>
    <cellStyle name="20% - 强调文字颜色 4 2 2 2 2 2 8 4" xfId="25103" xr:uid="{00000000-0005-0000-0000-00003F620000}"/>
    <cellStyle name="20% - 强调文字颜色 4 2 2 2 2 2 8 5" xfId="25105" xr:uid="{00000000-0005-0000-0000-000041620000}"/>
    <cellStyle name="20% - 强调文字颜色 4 2 2 2 2 2 8 6" xfId="25106" xr:uid="{00000000-0005-0000-0000-000042620000}"/>
    <cellStyle name="20% - 强调文字颜色 4 2 2 2 2 2 9" xfId="25107" xr:uid="{00000000-0005-0000-0000-000043620000}"/>
    <cellStyle name="20% - 强调文字颜色 4 2 2 2 2 2 9 2" xfId="25110" xr:uid="{00000000-0005-0000-0000-000046620000}"/>
    <cellStyle name="20% - 强调文字颜色 4 2 2 2 2 2 9 3" xfId="25113" xr:uid="{00000000-0005-0000-0000-000049620000}"/>
    <cellStyle name="20% - 强调文字颜色 4 2 2 2 2 2 9 4" xfId="25117" xr:uid="{00000000-0005-0000-0000-00004D620000}"/>
    <cellStyle name="20% - 强调文字颜色 4 2 2 2 2 2 9 5" xfId="25119" xr:uid="{00000000-0005-0000-0000-00004F620000}"/>
    <cellStyle name="20% - 强调文字颜色 4 2 2 2 2 2 9 6" xfId="25120" xr:uid="{00000000-0005-0000-0000-000050620000}"/>
    <cellStyle name="20% - 强调文字颜色 4 2 2 2 2 20" xfId="24788" xr:uid="{00000000-0005-0000-0000-000004610000}"/>
    <cellStyle name="20% - 强调文字颜色 4 2 2 2 2 3" xfId="19650" xr:uid="{00000000-0005-0000-0000-0000F24C0000}"/>
    <cellStyle name="20% - 强调文字颜色 4 2 2 2 2 3 2" xfId="25121" xr:uid="{00000000-0005-0000-0000-000051620000}"/>
    <cellStyle name="20% - 强调文字颜色 4 2 2 2 2 3 2 2" xfId="25122" xr:uid="{00000000-0005-0000-0000-000052620000}"/>
    <cellStyle name="20% - 强调文字颜色 4 2 2 2 2 3 2 2 2" xfId="25125" xr:uid="{00000000-0005-0000-0000-000055620000}"/>
    <cellStyle name="20% - 强调文字颜色 4 2 2 2 2 3 2 2 2 2" xfId="25127" xr:uid="{00000000-0005-0000-0000-000057620000}"/>
    <cellStyle name="20% - 强调文字颜色 4 2 2 2 2 3 2 2 2 2 2" xfId="25133" xr:uid="{00000000-0005-0000-0000-00005D620000}"/>
    <cellStyle name="20% - 强调文字颜色 4 2 2 2 2 3 2 2 2 2 3" xfId="25139" xr:uid="{00000000-0005-0000-0000-000063620000}"/>
    <cellStyle name="20% - 强调文字颜色 4 2 2 2 2 3 2 2 2 2 4" xfId="25145" xr:uid="{00000000-0005-0000-0000-000069620000}"/>
    <cellStyle name="20% - 强调文字颜色 4 2 2 2 2 3 2 2 2 2 5" xfId="25146" xr:uid="{00000000-0005-0000-0000-00006A620000}"/>
    <cellStyle name="20% - 强调文字颜色 4 2 2 2 2 3 2 2 2 3" xfId="25149" xr:uid="{00000000-0005-0000-0000-00006D620000}"/>
    <cellStyle name="20% - 强调文字颜色 4 2 2 2 2 3 2 2 2 4" xfId="25151" xr:uid="{00000000-0005-0000-0000-00006F620000}"/>
    <cellStyle name="20% - 强调文字颜色 4 2 2 2 2 3 2 2 2 5" xfId="25155" xr:uid="{00000000-0005-0000-0000-000073620000}"/>
    <cellStyle name="20% - 强调文字颜色 4 2 2 2 2 3 2 2 2 6" xfId="25159" xr:uid="{00000000-0005-0000-0000-000077620000}"/>
    <cellStyle name="20% - 强调文字颜色 4 2 2 2 2 3 2 2 3" xfId="20450" xr:uid="{00000000-0005-0000-0000-000012500000}"/>
    <cellStyle name="20% - 强调文字颜色 4 2 2 2 2 3 2 2 3 2" xfId="15387" xr:uid="{00000000-0005-0000-0000-00004B3C0000}"/>
    <cellStyle name="20% - 强调文字颜色 4 2 2 2 2 3 2 2 3 2 2" xfId="2966" xr:uid="{00000000-0005-0000-0000-0000C60B0000}"/>
    <cellStyle name="20% - 强调文字颜色 4 2 2 2 2 3 2 2 3 2 3" xfId="3019" xr:uid="{00000000-0005-0000-0000-0000FB0B0000}"/>
    <cellStyle name="20% - 强调文字颜色 4 2 2 2 2 3 2 2 3 2 4" xfId="1275" xr:uid="{00000000-0005-0000-0000-00002B050000}"/>
    <cellStyle name="20% - 强调文字颜色 4 2 2 2 2 3 2 2 3 2 5" xfId="3043" xr:uid="{00000000-0005-0000-0000-0000130C0000}"/>
    <cellStyle name="20% - 强调文字颜色 4 2 2 2 2 3 2 2 3 3" xfId="15394" xr:uid="{00000000-0005-0000-0000-0000523C0000}"/>
    <cellStyle name="20% - 强调文字颜色 4 2 2 2 2 3 2 2 3 4" xfId="15416" xr:uid="{00000000-0005-0000-0000-0000683C0000}"/>
    <cellStyle name="20% - 强调文字颜色 4 2 2 2 2 3 2 2 3 5" xfId="15439" xr:uid="{00000000-0005-0000-0000-00007F3C0000}"/>
    <cellStyle name="20% - 强调文字颜色 4 2 2 2 2 3 2 2 3 6" xfId="15465" xr:uid="{00000000-0005-0000-0000-0000993C0000}"/>
    <cellStyle name="20% - 强调文字颜色 4 2 2 2 2 3 2 2 4" xfId="20452" xr:uid="{00000000-0005-0000-0000-000014500000}"/>
    <cellStyle name="20% - 强调文字颜色 4 2 2 2 2 3 2 2 4 2" xfId="12052" xr:uid="{00000000-0005-0000-0000-0000442F0000}"/>
    <cellStyle name="20% - 强调文字颜色 4 2 2 2 2 3 2 2 4 3" xfId="25163" xr:uid="{00000000-0005-0000-0000-00007B620000}"/>
    <cellStyle name="20% - 强调文字颜色 4 2 2 2 2 3 2 2 4 4" xfId="25166" xr:uid="{00000000-0005-0000-0000-00007E620000}"/>
    <cellStyle name="20% - 强调文字颜色 4 2 2 2 2 3 2 2 4 5" xfId="25170" xr:uid="{00000000-0005-0000-0000-000082620000}"/>
    <cellStyle name="20% - 强调文字颜色 4 2 2 2 2 3 2 2 5" xfId="20454" xr:uid="{00000000-0005-0000-0000-000016500000}"/>
    <cellStyle name="20% - 强调文字颜色 4 2 2 2 2 3 2 2 6" xfId="20456" xr:uid="{00000000-0005-0000-0000-000018500000}"/>
    <cellStyle name="20% - 强调文字颜色 4 2 2 2 2 3 2 2 7" xfId="25171" xr:uid="{00000000-0005-0000-0000-000083620000}"/>
    <cellStyle name="20% - 强调文字颜色 4 2 2 2 2 3 2 2 8" xfId="25174" xr:uid="{00000000-0005-0000-0000-000086620000}"/>
    <cellStyle name="20% - 强调文字颜色 4 2 2 2 2 3 2 3" xfId="25177" xr:uid="{00000000-0005-0000-0000-000089620000}"/>
    <cellStyle name="20% - 强调文字颜色 4 2 2 2 2 3 2 4" xfId="25180" xr:uid="{00000000-0005-0000-0000-00008C620000}"/>
    <cellStyle name="20% - 强调文字颜色 4 2 2 2 2 3 2 5" xfId="25183" xr:uid="{00000000-0005-0000-0000-00008F620000}"/>
    <cellStyle name="20% - 强调文字颜色 4 2 2 2 2 3 3" xfId="12979" xr:uid="{00000000-0005-0000-0000-0000E3320000}"/>
    <cellStyle name="20% - 强调文字颜色 4 2 2 2 2 3 3 2" xfId="11440" xr:uid="{00000000-0005-0000-0000-0000E02C0000}"/>
    <cellStyle name="20% - 强调文字颜色 4 2 2 2 2 3 3 2 2" xfId="6880" xr:uid="{00000000-0005-0000-0000-0000101B0000}"/>
    <cellStyle name="20% - 强调文字颜色 4 2 2 2 2 3 3 2 2 2" xfId="25185" xr:uid="{00000000-0005-0000-0000-000091620000}"/>
    <cellStyle name="20% - 强调文字颜色 4 2 2 2 2 3 3 2 2 3" xfId="25186" xr:uid="{00000000-0005-0000-0000-000092620000}"/>
    <cellStyle name="20% - 强调文字颜色 4 2 2 2 2 3 3 2 2 4" xfId="25189" xr:uid="{00000000-0005-0000-0000-000095620000}"/>
    <cellStyle name="20% - 强调文字颜色 4 2 2 2 2 3 3 2 2 5" xfId="25193" xr:uid="{00000000-0005-0000-0000-000099620000}"/>
    <cellStyle name="20% - 强调文字颜色 4 2 2 2 2 3 3 2 3" xfId="6884" xr:uid="{00000000-0005-0000-0000-0000141B0000}"/>
    <cellStyle name="20% - 强调文字颜色 4 2 2 2 2 3 3 2 4" xfId="6889" xr:uid="{00000000-0005-0000-0000-0000191B0000}"/>
    <cellStyle name="20% - 强调文字颜色 4 2 2 2 2 3 3 2 5" xfId="25197" xr:uid="{00000000-0005-0000-0000-00009D620000}"/>
    <cellStyle name="20% - 强调文字颜色 4 2 2 2 2 3 3 2 6" xfId="25200" xr:uid="{00000000-0005-0000-0000-0000A0620000}"/>
    <cellStyle name="20% - 强调文字颜色 4 2 2 2 2 3 3 3" xfId="11445" xr:uid="{00000000-0005-0000-0000-0000E52C0000}"/>
    <cellStyle name="20% - 强调文字颜色 4 2 2 2 2 3 3 3 2" xfId="25205" xr:uid="{00000000-0005-0000-0000-0000A5620000}"/>
    <cellStyle name="20% - 强调文字颜色 4 2 2 2 2 3 3 3 2 2" xfId="25208" xr:uid="{00000000-0005-0000-0000-0000A8620000}"/>
    <cellStyle name="20% - 强调文字颜色 4 2 2 2 2 3 3 3 2 3" xfId="25210" xr:uid="{00000000-0005-0000-0000-0000AA620000}"/>
    <cellStyle name="20% - 强调文字颜色 4 2 2 2 2 3 3 3 2 4" xfId="25214" xr:uid="{00000000-0005-0000-0000-0000AE620000}"/>
    <cellStyle name="20% - 强调文字颜色 4 2 2 2 2 3 3 3 2 5" xfId="25218" xr:uid="{00000000-0005-0000-0000-0000B2620000}"/>
    <cellStyle name="20% - 强调文字颜色 4 2 2 2 2 3 3 3 3" xfId="25222" xr:uid="{00000000-0005-0000-0000-0000B6620000}"/>
    <cellStyle name="20% - 强调文字颜色 4 2 2 2 2 3 3 3 4" xfId="25225" xr:uid="{00000000-0005-0000-0000-0000B9620000}"/>
    <cellStyle name="20% - 强调文字颜色 4 2 2 2 2 3 3 3 5" xfId="25229" xr:uid="{00000000-0005-0000-0000-0000BD620000}"/>
    <cellStyle name="20% - 强调文字颜色 4 2 2 2 2 3 3 3 6" xfId="25234" xr:uid="{00000000-0005-0000-0000-0000C2620000}"/>
    <cellStyle name="20% - 强调文字颜色 4 2 2 2 2 3 3 4" xfId="11453" xr:uid="{00000000-0005-0000-0000-0000ED2C0000}"/>
    <cellStyle name="20% - 强调文字颜色 4 2 2 2 2 3 3 4 2" xfId="18234" xr:uid="{00000000-0005-0000-0000-00006A470000}"/>
    <cellStyle name="20% - 强调文字颜色 4 2 2 2 2 3 3 4 3" xfId="18241" xr:uid="{00000000-0005-0000-0000-000071470000}"/>
    <cellStyle name="20% - 强调文字颜色 4 2 2 2 2 3 3 4 4" xfId="18249" xr:uid="{00000000-0005-0000-0000-000079470000}"/>
    <cellStyle name="20% - 强调文字颜色 4 2 2 2 2 3 3 4 5" xfId="25241" xr:uid="{00000000-0005-0000-0000-0000C9620000}"/>
    <cellStyle name="20% - 强调文字颜色 4 2 2 2 2 3 3 5" xfId="25244" xr:uid="{00000000-0005-0000-0000-0000CC620000}"/>
    <cellStyle name="20% - 强调文字颜色 4 2 2 2 2 3 3 5 2" xfId="18257" xr:uid="{00000000-0005-0000-0000-000081470000}"/>
    <cellStyle name="20% - 强调文字颜色 4 2 2 2 2 3 3 5 3" xfId="18262" xr:uid="{00000000-0005-0000-0000-000086470000}"/>
    <cellStyle name="20% - 强调文字颜色 4 2 2 2 2 3 3 5 4" xfId="18267" xr:uid="{00000000-0005-0000-0000-00008B470000}"/>
    <cellStyle name="20% - 强调文字颜色 4 2 2 2 2 3 3 5 5" xfId="1871" xr:uid="{00000000-0005-0000-0000-00007F070000}"/>
    <cellStyle name="20% - 强调文字颜色 4 2 2 2 2 3 3 6" xfId="25246" xr:uid="{00000000-0005-0000-0000-0000CE620000}"/>
    <cellStyle name="20% - 强调文字颜色 4 2 2 2 2 3 3 7" xfId="24673" xr:uid="{00000000-0005-0000-0000-000091600000}"/>
    <cellStyle name="20% - 强调文字颜色 4 2 2 2 2 3 3 8" xfId="24679" xr:uid="{00000000-0005-0000-0000-000097600000}"/>
    <cellStyle name="20% - 强调文字颜色 4 2 2 2 2 3 3 9" xfId="24694" xr:uid="{00000000-0005-0000-0000-0000A6600000}"/>
    <cellStyle name="20% - 强调文字颜色 4 2 2 2 2 3 4" xfId="12987" xr:uid="{00000000-0005-0000-0000-0000EB320000}"/>
    <cellStyle name="20% - 强调文字颜色 4 2 2 2 2 3 5" xfId="12991" xr:uid="{00000000-0005-0000-0000-0000EF320000}"/>
    <cellStyle name="20% - 强调文字颜色 4 2 2 2 2 4" xfId="19661" xr:uid="{00000000-0005-0000-0000-0000FD4C0000}"/>
    <cellStyle name="20% - 强调文字颜色 4 2 2 2 2 4 2" xfId="25249" xr:uid="{00000000-0005-0000-0000-0000D1620000}"/>
    <cellStyle name="20% - 强调文字颜色 4 2 2 2 2 4 2 2" xfId="12665" xr:uid="{00000000-0005-0000-0000-0000A9310000}"/>
    <cellStyle name="20% - 强调文字颜色 4 2 2 2 2 4 2 3" xfId="5885" xr:uid="{00000000-0005-0000-0000-00002D170000}"/>
    <cellStyle name="20% - 强调文字颜色 4 2 2 2 2 4 2 4" xfId="5913" xr:uid="{00000000-0005-0000-0000-000049170000}"/>
    <cellStyle name="20% - 强调文字颜色 4 2 2 2 2 4 2 5" xfId="5945" xr:uid="{00000000-0005-0000-0000-000069170000}"/>
    <cellStyle name="20% - 强调文字颜色 4 2 2 2 2 4 3" xfId="25254" xr:uid="{00000000-0005-0000-0000-0000D6620000}"/>
    <cellStyle name="20% - 强调文字颜色 4 2 2 2 2 4 4" xfId="25259" xr:uid="{00000000-0005-0000-0000-0000DB620000}"/>
    <cellStyle name="20% - 强调文字颜色 4 2 2 2 2 5" xfId="19669" xr:uid="{00000000-0005-0000-0000-0000054D0000}"/>
    <cellStyle name="20% - 强调文字颜色 4 2 2 2 2 5 2" xfId="25267" xr:uid="{00000000-0005-0000-0000-0000E3620000}"/>
    <cellStyle name="20% - 强调文字颜色 4 2 2 2 2 5 2 2" xfId="10167" xr:uid="{00000000-0005-0000-0000-0000E7270000}"/>
    <cellStyle name="20% - 强调文字颜色 4 2 2 2 2 5 2 3" xfId="5996" xr:uid="{00000000-0005-0000-0000-00009C170000}"/>
    <cellStyle name="20% - 强调文字颜色 4 2 2 2 2 5 2 4" xfId="6005" xr:uid="{00000000-0005-0000-0000-0000A5170000}"/>
    <cellStyle name="20% - 强调文字颜色 4 2 2 2 2 5 2 5" xfId="25274" xr:uid="{00000000-0005-0000-0000-0000EA620000}"/>
    <cellStyle name="20% - 强调文字颜色 4 2 2 2 2 5 3" xfId="25278" xr:uid="{00000000-0005-0000-0000-0000EE620000}"/>
    <cellStyle name="20% - 强调文字颜色 4 2 2 2 2 5 3 2" xfId="25281" xr:uid="{00000000-0005-0000-0000-0000F1620000}"/>
    <cellStyle name="20% - 强调文字颜色 4 2 2 2 2 5 3 3" xfId="25283" xr:uid="{00000000-0005-0000-0000-0000F3620000}"/>
    <cellStyle name="20% - 强调文字颜色 4 2 2 2 2 5 3 4" xfId="25285" xr:uid="{00000000-0005-0000-0000-0000F5620000}"/>
    <cellStyle name="20% - 强调文字颜色 4 2 2 2 2 5 3 5" xfId="25287" xr:uid="{00000000-0005-0000-0000-0000F7620000}"/>
    <cellStyle name="20% - 强调文字颜色 4 2 2 2 2 5 4" xfId="25291" xr:uid="{00000000-0005-0000-0000-0000FB620000}"/>
    <cellStyle name="20% - 强调文字颜色 4 2 2 2 2 5 5" xfId="16862" xr:uid="{00000000-0005-0000-0000-00000E420000}"/>
    <cellStyle name="20% - 强调文字颜色 4 2 2 2 2 5 6" xfId="16881" xr:uid="{00000000-0005-0000-0000-000021420000}"/>
    <cellStyle name="20% - 强调文字颜色 4 2 2 2 2 5 7" xfId="16887" xr:uid="{00000000-0005-0000-0000-000027420000}"/>
    <cellStyle name="20% - 强调文字颜色 4 2 2 2 2 5 8" xfId="25297" xr:uid="{00000000-0005-0000-0000-000001630000}"/>
    <cellStyle name="20% - 强调文字颜色 4 2 2 2 2 6" xfId="25302" xr:uid="{00000000-0005-0000-0000-000006630000}"/>
    <cellStyle name="20% - 强调文字颜色 4 2 2 2 2 6 2" xfId="25310" xr:uid="{00000000-0005-0000-0000-00000E630000}"/>
    <cellStyle name="20% - 强调文字颜色 4 2 2 2 2 6 2 2" xfId="25313" xr:uid="{00000000-0005-0000-0000-000011630000}"/>
    <cellStyle name="20% - 强调文字颜色 4 2 2 2 2 6 2 3" xfId="5128" xr:uid="{00000000-0005-0000-0000-000038140000}"/>
    <cellStyle name="20% - 强调文字颜色 4 2 2 2 2 6 2 4" xfId="5141" xr:uid="{00000000-0005-0000-0000-000045140000}"/>
    <cellStyle name="20% - 强调文字颜色 4 2 2 2 2 6 2 5" xfId="530" xr:uid="{00000000-0005-0000-0000-000034020000}"/>
    <cellStyle name="20% - 强调文字颜色 4 2 2 2 2 6 3" xfId="25316" xr:uid="{00000000-0005-0000-0000-000014630000}"/>
    <cellStyle name="20% - 强调文字颜色 4 2 2 2 2 6 3 2" xfId="25317" xr:uid="{00000000-0005-0000-0000-000015630000}"/>
    <cellStyle name="20% - 强调文字颜色 4 2 2 2 2 6 3 3" xfId="1527" xr:uid="{00000000-0005-0000-0000-000027060000}"/>
    <cellStyle name="20% - 强调文字颜色 4 2 2 2 2 6 3 4" xfId="5441" xr:uid="{00000000-0005-0000-0000-000071150000}"/>
    <cellStyle name="20% - 强调文字颜色 4 2 2 2 2 6 3 5" xfId="5451" xr:uid="{00000000-0005-0000-0000-00007B150000}"/>
    <cellStyle name="20% - 强调文字颜色 4 2 2 2 2 6 4" xfId="25320" xr:uid="{00000000-0005-0000-0000-000018630000}"/>
    <cellStyle name="20% - 强调文字颜色 4 2 2 2 2 6 5" xfId="16889" xr:uid="{00000000-0005-0000-0000-000029420000}"/>
    <cellStyle name="20% - 强调文字颜色 4 2 2 2 2 6 6" xfId="16891" xr:uid="{00000000-0005-0000-0000-00002B420000}"/>
    <cellStyle name="20% - 强调文字颜色 4 2 2 2 2 6 7" xfId="16893" xr:uid="{00000000-0005-0000-0000-00002D420000}"/>
    <cellStyle name="20% - 强调文字颜色 4 2 2 2 2 6 8" xfId="16896" xr:uid="{00000000-0005-0000-0000-000030420000}"/>
    <cellStyle name="20% - 强调文字颜色 4 2 2 2 2 7" xfId="25321" xr:uid="{00000000-0005-0000-0000-000019630000}"/>
    <cellStyle name="20% - 强调文字颜色 4 2 2 2 2 7 2" xfId="25329" xr:uid="{00000000-0005-0000-0000-000021630000}"/>
    <cellStyle name="20% - 强调文字颜色 4 2 2 2 2 7 2 2" xfId="18041" xr:uid="{00000000-0005-0000-0000-0000A9460000}"/>
    <cellStyle name="20% - 强调文字颜色 4 2 2 2 2 7 2 3" xfId="6030" xr:uid="{00000000-0005-0000-0000-0000BE170000}"/>
    <cellStyle name="20% - 强调文字颜色 4 2 2 2 2 7 2 4" xfId="6097" xr:uid="{00000000-0005-0000-0000-000001180000}"/>
    <cellStyle name="20% - 强调文字颜色 4 2 2 2 2 7 2 5" xfId="263" xr:uid="{00000000-0005-0000-0000-000019010000}"/>
    <cellStyle name="20% - 强调文字颜色 4 2 2 2 2 7 3" xfId="25333" xr:uid="{00000000-0005-0000-0000-000025630000}"/>
    <cellStyle name="20% - 强调文字颜色 4 2 2 2 2 7 4" xfId="25337" xr:uid="{00000000-0005-0000-0000-000029630000}"/>
    <cellStyle name="20% - 强调文字颜色 4 2 2 2 2 7 5" xfId="16903" xr:uid="{00000000-0005-0000-0000-000037420000}"/>
    <cellStyle name="20% - 强调文字颜色 4 2 2 2 2 7 6" xfId="16920" xr:uid="{00000000-0005-0000-0000-000048420000}"/>
    <cellStyle name="20% - 强调文字颜色 4 2 2 2 2 7 7" xfId="16932" xr:uid="{00000000-0005-0000-0000-000054420000}"/>
    <cellStyle name="20% - 强调文字颜色 4 2 2 2 2 8" xfId="25338" xr:uid="{00000000-0005-0000-0000-00002A630000}"/>
    <cellStyle name="20% - 强调文字颜色 4 2 2 2 2 8 2" xfId="25344" xr:uid="{00000000-0005-0000-0000-000030630000}"/>
    <cellStyle name="20% - 强调文字颜色 4 2 2 2 2 8 2 2" xfId="25346" xr:uid="{00000000-0005-0000-0000-000032630000}"/>
    <cellStyle name="20% - 强调文字颜色 4 2 2 2 2 8 2 3" xfId="17300" xr:uid="{00000000-0005-0000-0000-0000C4430000}"/>
    <cellStyle name="20% - 强调文字颜色 4 2 2 2 2 8 2 4" xfId="17305" xr:uid="{00000000-0005-0000-0000-0000C9430000}"/>
    <cellStyle name="20% - 强调文字颜色 4 2 2 2 2 8 2 5" xfId="17310" xr:uid="{00000000-0005-0000-0000-0000CE430000}"/>
    <cellStyle name="20% - 强调文字颜色 4 2 2 2 2 8 3" xfId="25347" xr:uid="{00000000-0005-0000-0000-000033630000}"/>
    <cellStyle name="20% - 强调文字颜色 4 2 2 2 2 8 4" xfId="25349" xr:uid="{00000000-0005-0000-0000-000035630000}"/>
    <cellStyle name="20% - 强调文字颜色 4 2 2 2 2 8 5" xfId="16944" xr:uid="{00000000-0005-0000-0000-000060420000}"/>
    <cellStyle name="20% - 强调文字颜色 4 2 2 2 2 8 6" xfId="16956" xr:uid="{00000000-0005-0000-0000-00006C420000}"/>
    <cellStyle name="20% - 强调文字颜色 4 2 2 2 2 8 7" xfId="16959" xr:uid="{00000000-0005-0000-0000-00006F420000}"/>
    <cellStyle name="20% - 强调文字颜色 4 2 2 2 2 9" xfId="25351" xr:uid="{00000000-0005-0000-0000-000037630000}"/>
    <cellStyle name="20% - 强调文字颜色 4 2 2 2 2 9 2" xfId="25356" xr:uid="{00000000-0005-0000-0000-00003C630000}"/>
    <cellStyle name="20% - 强调文字颜色 4 2 2 2 2 9 3" xfId="25357" xr:uid="{00000000-0005-0000-0000-00003D630000}"/>
    <cellStyle name="20% - 强调文字颜色 4 2 2 2 2 9 4" xfId="25358" xr:uid="{00000000-0005-0000-0000-00003E630000}"/>
    <cellStyle name="20% - 强调文字颜色 4 2 2 2 2 9 5" xfId="2959" xr:uid="{00000000-0005-0000-0000-0000BF0B0000}"/>
    <cellStyle name="20% - 强调文字颜色 4 2 2 2 2 9 6" xfId="3012" xr:uid="{00000000-0005-0000-0000-0000F40B0000}"/>
    <cellStyle name="20% - 强调文字颜色 4 2 2 2 3" xfId="13673" xr:uid="{00000000-0005-0000-0000-000099350000}"/>
    <cellStyle name="20% - 强调文字颜色 4 2 2 2 3 2" xfId="23111" xr:uid="{00000000-0005-0000-0000-0000775A0000}"/>
    <cellStyle name="20% - 强调文字颜色 4 2 2 2 3 2 2" xfId="25360" xr:uid="{00000000-0005-0000-0000-000040630000}"/>
    <cellStyle name="20% - 强调文字颜色 4 2 2 2 4" xfId="25361" xr:uid="{00000000-0005-0000-0000-000041630000}"/>
    <cellStyle name="20% - 强调文字颜色 4 2 2 2 4 2" xfId="19692" xr:uid="{00000000-0005-0000-0000-00001C4D0000}"/>
    <cellStyle name="20% - 强调文字颜色 4 2 2 2 4 3" xfId="21550" xr:uid="{00000000-0005-0000-0000-00005E540000}"/>
    <cellStyle name="20% - 强调文字颜色 4 2 2 2 5" xfId="12255" xr:uid="{00000000-0005-0000-0000-00000F300000}"/>
    <cellStyle name="20% - 强调文字颜色 4 2 2 3" xfId="25365" xr:uid="{00000000-0005-0000-0000-000045630000}"/>
    <cellStyle name="20% - 强调文字颜色 4 2 2 3 10" xfId="7343" xr:uid="{00000000-0005-0000-0000-0000DF1C0000}"/>
    <cellStyle name="20% - 强调文字颜色 4 2 2 3 10 2" xfId="25366" xr:uid="{00000000-0005-0000-0000-000046630000}"/>
    <cellStyle name="20% - 强调文字颜色 4 2 2 3 10 3" xfId="25368" xr:uid="{00000000-0005-0000-0000-000048630000}"/>
    <cellStyle name="20% - 强调文字颜色 4 2 2 3 10 4" xfId="12638" xr:uid="{00000000-0005-0000-0000-00008E310000}"/>
    <cellStyle name="20% - 强调文字颜色 4 2 2 3 10 5" xfId="12669" xr:uid="{00000000-0005-0000-0000-0000AD310000}"/>
    <cellStyle name="20% - 强调文字颜色 4 2 2 3 10 6" xfId="12760" xr:uid="{00000000-0005-0000-0000-000008320000}"/>
    <cellStyle name="20% - 强调文字颜色 4 2 2 3 11" xfId="7353" xr:uid="{00000000-0005-0000-0000-0000E91C0000}"/>
    <cellStyle name="20% - 强调文字颜色 4 2 2 3 11 2" xfId="25370" xr:uid="{00000000-0005-0000-0000-00004A630000}"/>
    <cellStyle name="20% - 强调文字颜色 4 2 2 3 11 3" xfId="25371" xr:uid="{00000000-0005-0000-0000-00004B630000}"/>
    <cellStyle name="20% - 强调文字颜色 4 2 2 3 11 4" xfId="12789" xr:uid="{00000000-0005-0000-0000-000025320000}"/>
    <cellStyle name="20% - 强调文字颜色 4 2 2 3 11 5" xfId="12027" xr:uid="{00000000-0005-0000-0000-00002B2F0000}"/>
    <cellStyle name="20% - 强调文字颜色 4 2 2 3 11 6" xfId="12037" xr:uid="{00000000-0005-0000-0000-0000352F0000}"/>
    <cellStyle name="20% - 强调文字颜色 4 2 2 3 12" xfId="13135" xr:uid="{00000000-0005-0000-0000-00007F330000}"/>
    <cellStyle name="20% - 强调文字颜色 4 2 2 3 12 2" xfId="25372" xr:uid="{00000000-0005-0000-0000-00004C630000}"/>
    <cellStyle name="20% - 强调文字颜色 4 2 2 3 12 3" xfId="19627" xr:uid="{00000000-0005-0000-0000-0000DB4C0000}"/>
    <cellStyle name="20% - 强调文字颜色 4 2 2 3 12 4" xfId="2911" xr:uid="{00000000-0005-0000-0000-00008F0B0000}"/>
    <cellStyle name="20% - 强调文字颜色 4 2 2 3 12 5" xfId="2926" xr:uid="{00000000-0005-0000-0000-00009E0B0000}"/>
    <cellStyle name="20% - 强调文字颜色 4 2 2 3 12 6" xfId="4160" xr:uid="{00000000-0005-0000-0000-000070100000}"/>
    <cellStyle name="20% - 强调文字颜色 4 2 2 3 13" xfId="13145" xr:uid="{00000000-0005-0000-0000-000089330000}"/>
    <cellStyle name="20% - 强调文字颜色 4 2 2 3 13 2" xfId="25373" xr:uid="{00000000-0005-0000-0000-00004D630000}"/>
    <cellStyle name="20% - 强调文字颜色 4 2 2 3 13 3" xfId="17575" xr:uid="{00000000-0005-0000-0000-0000D7440000}"/>
    <cellStyle name="20% - 强调文字颜色 4 2 2 3 13 4" xfId="12844" xr:uid="{00000000-0005-0000-0000-00005C320000}"/>
    <cellStyle name="20% - 强调文字颜色 4 2 2 3 13 5" xfId="12853" xr:uid="{00000000-0005-0000-0000-000065320000}"/>
    <cellStyle name="20% - 强调文字颜色 4 2 2 3 13 6" xfId="12865" xr:uid="{00000000-0005-0000-0000-000071320000}"/>
    <cellStyle name="20% - 强调文字颜色 4 2 2 3 14" xfId="15965" xr:uid="{00000000-0005-0000-0000-00008D3E0000}"/>
    <cellStyle name="20% - 强调文字颜色 4 2 2 3 15" xfId="15976" xr:uid="{00000000-0005-0000-0000-0000983E0000}"/>
    <cellStyle name="20% - 强调文字颜色 4 2 2 3 15 2" xfId="25375" xr:uid="{00000000-0005-0000-0000-00004F630000}"/>
    <cellStyle name="20% - 强调文字颜色 4 2 2 3 15 3" xfId="24861" xr:uid="{00000000-0005-0000-0000-00004D610000}"/>
    <cellStyle name="20% - 强调文字颜色 4 2 2 3 15 4" xfId="10259" xr:uid="{00000000-0005-0000-0000-000043280000}"/>
    <cellStyle name="20% - 强调文字颜色 4 2 2 3 15 5" xfId="10301" xr:uid="{00000000-0005-0000-0000-00006D280000}"/>
    <cellStyle name="20% - 强调文字颜色 4 2 2 3 16" xfId="25376" xr:uid="{00000000-0005-0000-0000-000050630000}"/>
    <cellStyle name="20% - 强调文字颜色 4 2 2 3 17" xfId="25377" xr:uid="{00000000-0005-0000-0000-000051630000}"/>
    <cellStyle name="20% - 强调文字颜色 4 2 2 3 18" xfId="25378" xr:uid="{00000000-0005-0000-0000-000052630000}"/>
    <cellStyle name="20% - 强调文字颜色 4 2 2 3 19" xfId="25379" xr:uid="{00000000-0005-0000-0000-000053630000}"/>
    <cellStyle name="20% - 强调文字颜色 4 2 2 3 2" xfId="25382" xr:uid="{00000000-0005-0000-0000-000056630000}"/>
    <cellStyle name="20% - 强调文字颜色 4 2 2 3 2 10" xfId="14216" xr:uid="{00000000-0005-0000-0000-0000B8370000}"/>
    <cellStyle name="20% - 强调文字颜色 4 2 2 3 2 10 2" xfId="25383" xr:uid="{00000000-0005-0000-0000-000057630000}"/>
    <cellStyle name="20% - 强调文字颜色 4 2 2 3 2 10 3" xfId="17441" xr:uid="{00000000-0005-0000-0000-000051440000}"/>
    <cellStyle name="20% - 强调文字颜色 4 2 2 3 2 10 4" xfId="17443" xr:uid="{00000000-0005-0000-0000-000053440000}"/>
    <cellStyle name="20% - 强调文字颜色 4 2 2 3 2 10 5" xfId="17446" xr:uid="{00000000-0005-0000-0000-000056440000}"/>
    <cellStyle name="20% - 强调文字颜色 4 2 2 3 2 10 6" xfId="17450" xr:uid="{00000000-0005-0000-0000-00005A440000}"/>
    <cellStyle name="20% - 强调文字颜色 4 2 2 3 2 11" xfId="14222" xr:uid="{00000000-0005-0000-0000-0000BE370000}"/>
    <cellStyle name="20% - 强调文字颜色 4 2 2 3 2 11 2" xfId="25384" xr:uid="{00000000-0005-0000-0000-000058630000}"/>
    <cellStyle name="20% - 强调文字颜色 4 2 2 3 2 11 3" xfId="25385" xr:uid="{00000000-0005-0000-0000-000059630000}"/>
    <cellStyle name="20% - 强调文字颜色 4 2 2 3 2 11 4" xfId="23421" xr:uid="{00000000-0005-0000-0000-0000AD5B0000}"/>
    <cellStyle name="20% - 强调文字颜色 4 2 2 3 2 11 5" xfId="23429" xr:uid="{00000000-0005-0000-0000-0000B55B0000}"/>
    <cellStyle name="20% - 强调文字颜色 4 2 2 3 2 11 6" xfId="23431" xr:uid="{00000000-0005-0000-0000-0000B75B0000}"/>
    <cellStyle name="20% - 强调文字颜色 4 2 2 3 2 12" xfId="14228" xr:uid="{00000000-0005-0000-0000-0000C4370000}"/>
    <cellStyle name="20% - 强调文字颜色 4 2 2 3 2 12 2" xfId="25388" xr:uid="{00000000-0005-0000-0000-00005C630000}"/>
    <cellStyle name="20% - 强调文字颜色 4 2 2 3 2 12 3" xfId="25391" xr:uid="{00000000-0005-0000-0000-00005F630000}"/>
    <cellStyle name="20% - 强调文字颜色 4 2 2 3 2 12 4" xfId="23438" xr:uid="{00000000-0005-0000-0000-0000BE5B0000}"/>
    <cellStyle name="20% - 强调文字颜色 4 2 2 3 2 12 5" xfId="25395" xr:uid="{00000000-0005-0000-0000-000063630000}"/>
    <cellStyle name="20% - 强调文字颜色 4 2 2 3 2 13" xfId="5813" xr:uid="{00000000-0005-0000-0000-0000E5160000}"/>
    <cellStyle name="20% - 强调文字颜色 4 2 2 3 2 13 2" xfId="25397" xr:uid="{00000000-0005-0000-0000-000065630000}"/>
    <cellStyle name="20% - 强调文字颜色 4 2 2 3 2 13 3" xfId="25399" xr:uid="{00000000-0005-0000-0000-000067630000}"/>
    <cellStyle name="20% - 强调文字颜色 4 2 2 3 2 13 4" xfId="25403" xr:uid="{00000000-0005-0000-0000-00006B630000}"/>
    <cellStyle name="20% - 强调文字颜色 4 2 2 3 2 13 5" xfId="17837" xr:uid="{00000000-0005-0000-0000-0000DD450000}"/>
    <cellStyle name="20% - 强调文字颜色 4 2 2 3 2 14" xfId="5832" xr:uid="{00000000-0005-0000-0000-0000F8160000}"/>
    <cellStyle name="20% - 强调文字颜色 4 2 2 3 2 15" xfId="25405" xr:uid="{00000000-0005-0000-0000-00006D630000}"/>
    <cellStyle name="20% - 强调文字颜色 4 2 2 3 2 16" xfId="25407" xr:uid="{00000000-0005-0000-0000-00006F630000}"/>
    <cellStyle name="20% - 强调文字颜色 4 2 2 3 2 17" xfId="25408" xr:uid="{00000000-0005-0000-0000-000070630000}"/>
    <cellStyle name="20% - 强调文字颜色 4 2 2 3 2 18" xfId="25410" xr:uid="{00000000-0005-0000-0000-000072630000}"/>
    <cellStyle name="20% - 强调文字颜色 4 2 2 3 2 2" xfId="4615" xr:uid="{00000000-0005-0000-0000-000037120000}"/>
    <cellStyle name="20% - 强调文字颜色 4 2 2 3 2 2 2" xfId="6463" xr:uid="{00000000-0005-0000-0000-00006F190000}"/>
    <cellStyle name="20% - 强调文字颜色 4 2 2 3 2 2 2 2" xfId="25412" xr:uid="{00000000-0005-0000-0000-000074630000}"/>
    <cellStyle name="20% - 强调文字颜色 4 2 2 3 2 2 2 3" xfId="5471" xr:uid="{00000000-0005-0000-0000-00008F150000}"/>
    <cellStyle name="20% - 强调文字颜色 4 2 2 3 2 2 2 4" xfId="4667" xr:uid="{00000000-0005-0000-0000-00006B120000}"/>
    <cellStyle name="20% - 强调文字颜色 4 2 2 3 2 2 3" xfId="25414" xr:uid="{00000000-0005-0000-0000-000076630000}"/>
    <cellStyle name="20% - 强调文字颜色 4 2 2 3 2 2 3 2" xfId="25416" xr:uid="{00000000-0005-0000-0000-000078630000}"/>
    <cellStyle name="20% - 强调文字颜色 4 2 2 3 2 2 3 2 2" xfId="25418" xr:uid="{00000000-0005-0000-0000-00007A630000}"/>
    <cellStyle name="20% - 强调文字颜色 4 2 2 3 2 2 3 2 2 2" xfId="8124" xr:uid="{00000000-0005-0000-0000-0000EC1F0000}"/>
    <cellStyle name="20% - 强调文字颜色 4 2 2 3 2 2 3 2 2 3" xfId="25423" xr:uid="{00000000-0005-0000-0000-00007F630000}"/>
    <cellStyle name="20% - 强调文字颜色 4 2 2 3 2 2 3 2 2 4" xfId="25427" xr:uid="{00000000-0005-0000-0000-000083630000}"/>
    <cellStyle name="20% - 强调文字颜色 4 2 2 3 2 2 3 2 2 5" xfId="25430" xr:uid="{00000000-0005-0000-0000-000086630000}"/>
    <cellStyle name="20% - 强调文字颜色 4 2 2 3 2 2 3 2 3" xfId="25432" xr:uid="{00000000-0005-0000-0000-000088630000}"/>
    <cellStyle name="20% - 强调文字颜色 4 2 2 3 2 2 3 2 4" xfId="25433" xr:uid="{00000000-0005-0000-0000-000089630000}"/>
    <cellStyle name="20% - 强调文字颜色 4 2 2 3 2 2 3 2 5" xfId="25436" xr:uid="{00000000-0005-0000-0000-00008C630000}"/>
    <cellStyle name="20% - 强调文字颜色 4 2 2 3 2 2 3 2 6" xfId="25439" xr:uid="{00000000-0005-0000-0000-00008F630000}"/>
    <cellStyle name="20% - 强调文字颜色 4 2 2 3 2 2 3 3" xfId="25442" xr:uid="{00000000-0005-0000-0000-000092630000}"/>
    <cellStyle name="20% - 强调文字颜色 4 2 2 3 2 2 3 3 2" xfId="25445" xr:uid="{00000000-0005-0000-0000-000095630000}"/>
    <cellStyle name="20% - 强调文字颜色 4 2 2 3 2 2 3 3 2 2" xfId="8165" xr:uid="{00000000-0005-0000-0000-000015200000}"/>
    <cellStyle name="20% - 强调文字颜色 4 2 2 3 2 2 3 3 2 3" xfId="25446" xr:uid="{00000000-0005-0000-0000-000096630000}"/>
    <cellStyle name="20% - 强调文字颜色 4 2 2 3 2 2 3 3 2 4" xfId="25448" xr:uid="{00000000-0005-0000-0000-000098630000}"/>
    <cellStyle name="20% - 强调文字颜色 4 2 2 3 2 2 3 3 2 5" xfId="25450" xr:uid="{00000000-0005-0000-0000-00009A630000}"/>
    <cellStyle name="20% - 强调文字颜色 4 2 2 3 2 2 3 3 3" xfId="25454" xr:uid="{00000000-0005-0000-0000-00009E630000}"/>
    <cellStyle name="20% - 强调文字颜色 4 2 2 3 2 2 3 3 4" xfId="25457" xr:uid="{00000000-0005-0000-0000-0000A1630000}"/>
    <cellStyle name="20% - 强调文字颜色 4 2 2 3 2 2 3 3 5" xfId="25462" xr:uid="{00000000-0005-0000-0000-0000A6630000}"/>
    <cellStyle name="20% - 强调文字颜色 4 2 2 3 2 2 3 3 6" xfId="25466" xr:uid="{00000000-0005-0000-0000-0000AA630000}"/>
    <cellStyle name="20% - 强调文字颜色 4 2 2 3 2 2 3 4" xfId="25470" xr:uid="{00000000-0005-0000-0000-0000AE630000}"/>
    <cellStyle name="20% - 强调文字颜色 4 2 2 3 2 2 3 4 2" xfId="25472" xr:uid="{00000000-0005-0000-0000-0000B0630000}"/>
    <cellStyle name="20% - 强调文字颜色 4 2 2 3 2 2 3 4 3" xfId="25477" xr:uid="{00000000-0005-0000-0000-0000B5630000}"/>
    <cellStyle name="20% - 强调文字颜色 4 2 2 3 2 2 3 4 4" xfId="25482" xr:uid="{00000000-0005-0000-0000-0000BA630000}"/>
    <cellStyle name="20% - 强调文字颜色 4 2 2 3 2 2 3 4 5" xfId="25484" xr:uid="{00000000-0005-0000-0000-0000BC630000}"/>
    <cellStyle name="20% - 强调文字颜色 4 2 2 3 2 2 3 5" xfId="25487" xr:uid="{00000000-0005-0000-0000-0000BF630000}"/>
    <cellStyle name="20% - 强调文字颜色 4 2 2 3 2 2 3 5 2" xfId="25488" xr:uid="{00000000-0005-0000-0000-0000C0630000}"/>
    <cellStyle name="20% - 强调文字颜色 4 2 2 3 2 2 3 5 3" xfId="10519" xr:uid="{00000000-0005-0000-0000-000047290000}"/>
    <cellStyle name="20% - 强调文字颜色 4 2 2 3 2 2 3 5 4" xfId="10523" xr:uid="{00000000-0005-0000-0000-00004B290000}"/>
    <cellStyle name="20% - 强调文字颜色 4 2 2 3 2 2 3 5 5" xfId="3594" xr:uid="{00000000-0005-0000-0000-00003A0E0000}"/>
    <cellStyle name="20% - 强调文字颜色 4 2 2 3 2 2 3 6" xfId="25490" xr:uid="{00000000-0005-0000-0000-0000C2630000}"/>
    <cellStyle name="20% - 强调文字颜色 4 2 2 3 2 2 3 7" xfId="25491" xr:uid="{00000000-0005-0000-0000-0000C3630000}"/>
    <cellStyle name="20% - 强调文字颜色 4 2 2 3 2 2 3 8" xfId="25496" xr:uid="{00000000-0005-0000-0000-0000C8630000}"/>
    <cellStyle name="20% - 强调文字颜色 4 2 2 3 2 2 3 9" xfId="25501" xr:uid="{00000000-0005-0000-0000-0000CD630000}"/>
    <cellStyle name="20% - 强调文字颜色 4 2 2 3 2 2 4" xfId="25503" xr:uid="{00000000-0005-0000-0000-0000CF630000}"/>
    <cellStyle name="20% - 强调文字颜色 4 2 2 3 2 2 5" xfId="25505" xr:uid="{00000000-0005-0000-0000-0000D1630000}"/>
    <cellStyle name="20% - 强调文字颜色 4 2 2 3 2 3" xfId="6488" xr:uid="{00000000-0005-0000-0000-000088190000}"/>
    <cellStyle name="20% - 强调文字颜色 4 2 2 3 2 3 10" xfId="25506" xr:uid="{00000000-0005-0000-0000-0000D2630000}"/>
    <cellStyle name="20% - 强调文字颜色 4 2 2 3 2 3 2" xfId="25508" xr:uid="{00000000-0005-0000-0000-0000D4630000}"/>
    <cellStyle name="20% - 强调文字颜色 4 2 2 3 2 3 2 2" xfId="25509" xr:uid="{00000000-0005-0000-0000-0000D5630000}"/>
    <cellStyle name="20% - 强调文字颜色 4 2 2 3 2 3 2 2 2" xfId="24935" xr:uid="{00000000-0005-0000-0000-000097610000}"/>
    <cellStyle name="20% - 强调文字颜色 4 2 2 3 2 3 2 2 3" xfId="24966" xr:uid="{00000000-0005-0000-0000-0000B6610000}"/>
    <cellStyle name="20% - 强调文字颜色 4 2 2 3 2 3 2 2 4" xfId="24972" xr:uid="{00000000-0005-0000-0000-0000BC610000}"/>
    <cellStyle name="20% - 强调文字颜色 4 2 2 3 2 3 2 2 5" xfId="24979" xr:uid="{00000000-0005-0000-0000-0000C3610000}"/>
    <cellStyle name="20% - 强调文字颜色 4 2 2 3 2 3 2 3" xfId="6510" xr:uid="{00000000-0005-0000-0000-00009E190000}"/>
    <cellStyle name="20% - 强调文字颜色 4 2 2 3 2 3 2 4" xfId="6268" xr:uid="{00000000-0005-0000-0000-0000AC180000}"/>
    <cellStyle name="20% - 强调文字颜色 4 2 2 3 2 3 2 5" xfId="6307" xr:uid="{00000000-0005-0000-0000-0000D3180000}"/>
    <cellStyle name="20% - 强调文字颜色 4 2 2 3 2 3 2 6" xfId="6320" xr:uid="{00000000-0005-0000-0000-0000E0180000}"/>
    <cellStyle name="20% - 强调文字颜色 4 2 2 3 2 3 3" xfId="25510" xr:uid="{00000000-0005-0000-0000-0000D6630000}"/>
    <cellStyle name="20% - 强调文字颜色 4 2 2 3 2 3 3 2" xfId="25512" xr:uid="{00000000-0005-0000-0000-0000D8630000}"/>
    <cellStyle name="20% - 强调文字颜色 4 2 2 3 2 3 3 2 2" xfId="25001" xr:uid="{00000000-0005-0000-0000-0000D9610000}"/>
    <cellStyle name="20% - 强调文字颜色 4 2 2 3 2 3 3 2 3" xfId="25005" xr:uid="{00000000-0005-0000-0000-0000DD610000}"/>
    <cellStyle name="20% - 强调文字颜色 4 2 2 3 2 3 3 2 4" xfId="25009" xr:uid="{00000000-0005-0000-0000-0000E1610000}"/>
    <cellStyle name="20% - 强调文字颜色 4 2 2 3 2 3 3 2 5" xfId="25513" xr:uid="{00000000-0005-0000-0000-0000D9630000}"/>
    <cellStyle name="20% - 强调文字颜色 4 2 2 3 2 3 3 3" xfId="25518" xr:uid="{00000000-0005-0000-0000-0000DE630000}"/>
    <cellStyle name="20% - 强调文字颜色 4 2 2 3 2 3 3 4" xfId="25523" xr:uid="{00000000-0005-0000-0000-0000E3630000}"/>
    <cellStyle name="20% - 强调文字颜色 4 2 2 3 2 3 3 5" xfId="25526" xr:uid="{00000000-0005-0000-0000-0000E6630000}"/>
    <cellStyle name="20% - 强调文字颜色 4 2 2 3 2 3 3 6" xfId="25529" xr:uid="{00000000-0005-0000-0000-0000E9630000}"/>
    <cellStyle name="20% - 强调文字颜色 4 2 2 3 2 3 4" xfId="25530" xr:uid="{00000000-0005-0000-0000-0000EA630000}"/>
    <cellStyle name="20% - 强调文字颜色 4 2 2 3 2 3 4 2" xfId="8914" xr:uid="{00000000-0005-0000-0000-000002230000}"/>
    <cellStyle name="20% - 强调文字颜色 4 2 2 3 2 3 4 3" xfId="8919" xr:uid="{00000000-0005-0000-0000-000007230000}"/>
    <cellStyle name="20% - 强调文字颜色 4 2 2 3 2 3 4 4" xfId="25533" xr:uid="{00000000-0005-0000-0000-0000ED630000}"/>
    <cellStyle name="20% - 强调文字颜色 4 2 2 3 2 3 4 5" xfId="25536" xr:uid="{00000000-0005-0000-0000-0000F0630000}"/>
    <cellStyle name="20% - 强调文字颜色 4 2 2 3 2 3 5" xfId="6524" xr:uid="{00000000-0005-0000-0000-0000AC190000}"/>
    <cellStyle name="20% - 强调文字颜色 4 2 2 3 2 3 5 2" xfId="9483" xr:uid="{00000000-0005-0000-0000-00003B250000}"/>
    <cellStyle name="20% - 强调文字颜色 4 2 2 3 2 3 5 3" xfId="9499" xr:uid="{00000000-0005-0000-0000-00004B250000}"/>
    <cellStyle name="20% - 强调文字颜色 4 2 2 3 2 3 5 4" xfId="18328" xr:uid="{00000000-0005-0000-0000-0000C8470000}"/>
    <cellStyle name="20% - 强调文字颜色 4 2 2 3 2 3 5 5" xfId="23424" xr:uid="{00000000-0005-0000-0000-0000B05B0000}"/>
    <cellStyle name="20% - 强调文字颜色 4 2 2 3 2 3 6" xfId="3144" xr:uid="{00000000-0005-0000-0000-0000780C0000}"/>
    <cellStyle name="20% - 强调文字颜色 4 2 2 3 2 3 7" xfId="3175" xr:uid="{00000000-0005-0000-0000-0000970C0000}"/>
    <cellStyle name="20% - 强调文字颜色 4 2 2 3 2 3 8" xfId="22302" xr:uid="{00000000-0005-0000-0000-00004E570000}"/>
    <cellStyle name="20% - 强调文字颜色 4 2 2 3 2 3 9" xfId="22305" xr:uid="{00000000-0005-0000-0000-000051570000}"/>
    <cellStyle name="20% - 强调文字颜色 4 2 2 3 2 4" xfId="20406" xr:uid="{00000000-0005-0000-0000-0000E64F0000}"/>
    <cellStyle name="20% - 强调文字颜色 4 2 2 3 2 4 2" xfId="25539" xr:uid="{00000000-0005-0000-0000-0000F3630000}"/>
    <cellStyle name="20% - 强调文字颜色 4 2 2 3 2 4 2 2" xfId="4193" xr:uid="{00000000-0005-0000-0000-000091100000}"/>
    <cellStyle name="20% - 强调文字颜色 4 2 2 3 2 4 2 3" xfId="4216" xr:uid="{00000000-0005-0000-0000-0000A8100000}"/>
    <cellStyle name="20% - 强调文字颜色 4 2 2 3 2 4 2 4" xfId="4243" xr:uid="{00000000-0005-0000-0000-0000C3100000}"/>
    <cellStyle name="20% - 强调文字颜色 4 2 2 3 2 4 2 5" xfId="4261" xr:uid="{00000000-0005-0000-0000-0000D5100000}"/>
    <cellStyle name="20% - 强调文字颜色 4 2 2 3 2 4 3" xfId="25542" xr:uid="{00000000-0005-0000-0000-0000F6630000}"/>
    <cellStyle name="20% - 强调文字颜色 4 2 2 3 2 4 3 2" xfId="3958" xr:uid="{00000000-0005-0000-0000-0000A60F0000}"/>
    <cellStyle name="20% - 强调文字颜色 4 2 2 3 2 4 3 3" xfId="3987" xr:uid="{00000000-0005-0000-0000-0000C30F0000}"/>
    <cellStyle name="20% - 强调文字颜色 4 2 2 3 2 4 3 4" xfId="4015" xr:uid="{00000000-0005-0000-0000-0000DF0F0000}"/>
    <cellStyle name="20% - 强调文字颜色 4 2 2 3 2 4 3 5" xfId="4280" xr:uid="{00000000-0005-0000-0000-0000E8100000}"/>
    <cellStyle name="20% - 强调文字颜色 4 2 2 3 2 4 4" xfId="25545" xr:uid="{00000000-0005-0000-0000-0000F9630000}"/>
    <cellStyle name="20% - 强调文字颜色 4 2 2 3 2 4 5" xfId="4433" xr:uid="{00000000-0005-0000-0000-000081110000}"/>
    <cellStyle name="20% - 强调文字颜色 4 2 2 3 2 4 6" xfId="4445" xr:uid="{00000000-0005-0000-0000-00008D110000}"/>
    <cellStyle name="20% - 强调文字颜色 4 2 2 3 2 4 7" xfId="25547" xr:uid="{00000000-0005-0000-0000-0000FB630000}"/>
    <cellStyle name="20% - 强调文字颜色 4 2 2 3 2 4 8" xfId="25549" xr:uid="{00000000-0005-0000-0000-0000FD630000}"/>
    <cellStyle name="20% - 强调文字颜色 4 2 2 3 2 5" xfId="25551" xr:uid="{00000000-0005-0000-0000-0000FF630000}"/>
    <cellStyle name="20% - 强调文字颜色 4 2 2 3 2 5 2" xfId="25553" xr:uid="{00000000-0005-0000-0000-000001640000}"/>
    <cellStyle name="20% - 强调文字颜色 4 2 2 3 2 5 2 2" xfId="25554" xr:uid="{00000000-0005-0000-0000-000002640000}"/>
    <cellStyle name="20% - 强调文字颜色 4 2 2 3 2 5 2 3" xfId="25556" xr:uid="{00000000-0005-0000-0000-000004640000}"/>
    <cellStyle name="20% - 强调文字颜色 4 2 2 3 2 5 2 4" xfId="25560" xr:uid="{00000000-0005-0000-0000-000008640000}"/>
    <cellStyle name="20% - 强调文字颜色 4 2 2 3 2 5 2 5" xfId="25564" xr:uid="{00000000-0005-0000-0000-00000C640000}"/>
    <cellStyle name="20% - 强调文字颜色 4 2 2 3 2 5 3" xfId="25566" xr:uid="{00000000-0005-0000-0000-00000E640000}"/>
    <cellStyle name="20% - 强调文字颜色 4 2 2 3 2 5 3 2" xfId="25568" xr:uid="{00000000-0005-0000-0000-000010640000}"/>
    <cellStyle name="20% - 强调文字颜色 4 2 2 3 2 5 3 3" xfId="25571" xr:uid="{00000000-0005-0000-0000-000013640000}"/>
    <cellStyle name="20% - 强调文字颜色 4 2 2 3 2 5 3 4" xfId="25575" xr:uid="{00000000-0005-0000-0000-000017640000}"/>
    <cellStyle name="20% - 强调文字颜色 4 2 2 3 2 5 3 5" xfId="25578" xr:uid="{00000000-0005-0000-0000-00001A640000}"/>
    <cellStyle name="20% - 强调文字颜色 4 2 2 3 2 5 4" xfId="25581" xr:uid="{00000000-0005-0000-0000-00001D640000}"/>
    <cellStyle name="20% - 强调文字颜色 4 2 2 3 2 5 5" xfId="3280" xr:uid="{00000000-0005-0000-0000-0000000D0000}"/>
    <cellStyle name="20% - 强调文字颜色 4 2 2 3 2 5 6" xfId="25582" xr:uid="{00000000-0005-0000-0000-00001E640000}"/>
    <cellStyle name="20% - 强调文字颜色 4 2 2 3 2 5 7" xfId="25584" xr:uid="{00000000-0005-0000-0000-000020640000}"/>
    <cellStyle name="20% - 强调文字颜色 4 2 2 3 2 5 8" xfId="25586" xr:uid="{00000000-0005-0000-0000-000022640000}"/>
    <cellStyle name="20% - 强调文字颜色 4 2 2 3 2 6" xfId="25590" xr:uid="{00000000-0005-0000-0000-000026640000}"/>
    <cellStyle name="20% - 强调文字颜色 4 2 2 3 2 6 2" xfId="25593" xr:uid="{00000000-0005-0000-0000-000029640000}"/>
    <cellStyle name="20% - 强调文字颜色 4 2 2 3 2 6 2 2" xfId="25595" xr:uid="{00000000-0005-0000-0000-00002B640000}"/>
    <cellStyle name="20% - 强调文字颜色 4 2 2 3 2 6 2 3" xfId="25597" xr:uid="{00000000-0005-0000-0000-00002D640000}"/>
    <cellStyle name="20% - 强调文字颜色 4 2 2 3 2 6 2 4" xfId="25600" xr:uid="{00000000-0005-0000-0000-000030640000}"/>
    <cellStyle name="20% - 强调文字颜色 4 2 2 3 2 6 2 5" xfId="25603" xr:uid="{00000000-0005-0000-0000-000033640000}"/>
    <cellStyle name="20% - 强调文字颜色 4 2 2 3 2 6 3" xfId="25606" xr:uid="{00000000-0005-0000-0000-000036640000}"/>
    <cellStyle name="20% - 强调文字颜色 4 2 2 3 2 6 4" xfId="25609" xr:uid="{00000000-0005-0000-0000-000039640000}"/>
    <cellStyle name="20% - 强调文字颜色 4 2 2 3 2 6 5" xfId="25612" xr:uid="{00000000-0005-0000-0000-00003C640000}"/>
    <cellStyle name="20% - 强调文字颜色 4 2 2 3 2 6 6" xfId="25614" xr:uid="{00000000-0005-0000-0000-00003E640000}"/>
    <cellStyle name="20% - 强调文字颜色 4 2 2 3 2 6 7" xfId="25617" xr:uid="{00000000-0005-0000-0000-000041640000}"/>
    <cellStyle name="20% - 强调文字颜色 4 2 2 3 2 7" xfId="25621" xr:uid="{00000000-0005-0000-0000-000045640000}"/>
    <cellStyle name="20% - 强调文字颜色 4 2 2 3 2 7 2" xfId="18695" xr:uid="{00000000-0005-0000-0000-000037490000}"/>
    <cellStyle name="20% - 强调文字颜色 4 2 2 3 2 7 2 2" xfId="25622" xr:uid="{00000000-0005-0000-0000-000046640000}"/>
    <cellStyle name="20% - 强调文字颜色 4 2 2 3 2 7 2 3" xfId="25623" xr:uid="{00000000-0005-0000-0000-000047640000}"/>
    <cellStyle name="20% - 强调文字颜色 4 2 2 3 2 7 2 4" xfId="25625" xr:uid="{00000000-0005-0000-0000-000049640000}"/>
    <cellStyle name="20% - 强调文字颜色 4 2 2 3 2 7 2 5" xfId="25626" xr:uid="{00000000-0005-0000-0000-00004A640000}"/>
    <cellStyle name="20% - 强调文字颜色 4 2 2 3 2 7 3" xfId="18698" xr:uid="{00000000-0005-0000-0000-00003A490000}"/>
    <cellStyle name="20% - 强调文字颜色 4 2 2 3 2 7 4" xfId="18702" xr:uid="{00000000-0005-0000-0000-00003E490000}"/>
    <cellStyle name="20% - 强调文字颜色 4 2 2 3 2 7 5" xfId="25627" xr:uid="{00000000-0005-0000-0000-00004B640000}"/>
    <cellStyle name="20% - 强调文字颜色 4 2 2 3 2 7 6" xfId="22837" xr:uid="{00000000-0005-0000-0000-000065590000}"/>
    <cellStyle name="20% - 强调文字颜色 4 2 2 3 2 7 7" xfId="22839" xr:uid="{00000000-0005-0000-0000-000067590000}"/>
    <cellStyle name="20% - 强调文字颜色 4 2 2 3 2 8" xfId="25631" xr:uid="{00000000-0005-0000-0000-00004F640000}"/>
    <cellStyle name="20% - 强调文字颜色 4 2 2 3 2 8 2" xfId="25632" xr:uid="{00000000-0005-0000-0000-000050640000}"/>
    <cellStyle name="20% - 强调文字颜色 4 2 2 3 2 8 3" xfId="25633" xr:uid="{00000000-0005-0000-0000-000051640000}"/>
    <cellStyle name="20% - 强调文字颜色 4 2 2 3 2 8 4" xfId="25634" xr:uid="{00000000-0005-0000-0000-000052640000}"/>
    <cellStyle name="20% - 强调文字颜色 4 2 2 3 2 8 5" xfId="25635" xr:uid="{00000000-0005-0000-0000-000053640000}"/>
    <cellStyle name="20% - 强调文字颜色 4 2 2 3 2 8 6" xfId="25636" xr:uid="{00000000-0005-0000-0000-000054640000}"/>
    <cellStyle name="20% - 强调文字颜色 4 2 2 3 2 9" xfId="25640" xr:uid="{00000000-0005-0000-0000-000058640000}"/>
    <cellStyle name="20% - 强调文字颜色 4 2 2 3 2 9 2" xfId="25641" xr:uid="{00000000-0005-0000-0000-000059640000}"/>
    <cellStyle name="20% - 强调文字颜色 4 2 2 3 2 9 3" xfId="25642" xr:uid="{00000000-0005-0000-0000-00005A640000}"/>
    <cellStyle name="20% - 强调文字颜色 4 2 2 3 2 9 4" xfId="25643" xr:uid="{00000000-0005-0000-0000-00005B640000}"/>
    <cellStyle name="20% - 强调文字颜色 4 2 2 3 2 9 5" xfId="25644" xr:uid="{00000000-0005-0000-0000-00005C640000}"/>
    <cellStyle name="20% - 强调文字颜色 4 2 2 3 2 9 6" xfId="25646" xr:uid="{00000000-0005-0000-0000-00005E640000}"/>
    <cellStyle name="20% - 强调文字颜色 4 2 2 3 20" xfId="15975" xr:uid="{00000000-0005-0000-0000-0000973E0000}"/>
    <cellStyle name="20% - 强调文字颜色 4 2 2 3 3" xfId="25649" xr:uid="{00000000-0005-0000-0000-000061640000}"/>
    <cellStyle name="20% - 强调文字颜色 4 2 2 3 3 2" xfId="19710" xr:uid="{00000000-0005-0000-0000-00002E4D0000}"/>
    <cellStyle name="20% - 强调文字颜色 4 2 2 3 3 2 2" xfId="13148" xr:uid="{00000000-0005-0000-0000-00008C330000}"/>
    <cellStyle name="20% - 强调文字颜色 4 2 2 3 3 2 2 2" xfId="7942" xr:uid="{00000000-0005-0000-0000-0000361F0000}"/>
    <cellStyle name="20% - 强调文字颜色 4 2 2 3 3 2 2 2 2" xfId="25651" xr:uid="{00000000-0005-0000-0000-000063640000}"/>
    <cellStyle name="20% - 强调文字颜色 4 2 2 3 3 2 2 2 2 2" xfId="7346" xr:uid="{00000000-0005-0000-0000-0000E21C0000}"/>
    <cellStyle name="20% - 强调文字颜色 4 2 2 3 3 2 2 2 2 3" xfId="7360" xr:uid="{00000000-0005-0000-0000-0000F01C0000}"/>
    <cellStyle name="20% - 强调文字颜色 4 2 2 3 3 2 2 2 2 4" xfId="25652" xr:uid="{00000000-0005-0000-0000-000064640000}"/>
    <cellStyle name="20% - 强调文字颜色 4 2 2 3 3 2 2 2 2 5" xfId="25654" xr:uid="{00000000-0005-0000-0000-000066640000}"/>
    <cellStyle name="20% - 强调文字颜色 4 2 2 3 3 2 2 2 3" xfId="25657" xr:uid="{00000000-0005-0000-0000-000069640000}"/>
    <cellStyle name="20% - 强调文字颜色 4 2 2 3 3 2 2 2 4" xfId="25659" xr:uid="{00000000-0005-0000-0000-00006B640000}"/>
    <cellStyle name="20% - 强调文字颜色 4 2 2 3 3 2 2 2 5" xfId="25661" xr:uid="{00000000-0005-0000-0000-00006D640000}"/>
    <cellStyle name="20% - 强调文字颜色 4 2 2 3 3 2 2 2 6" xfId="25663" xr:uid="{00000000-0005-0000-0000-00006F640000}"/>
    <cellStyle name="20% - 强调文字颜色 4 2 2 3 3 2 2 3" xfId="7953" xr:uid="{00000000-0005-0000-0000-0000411F0000}"/>
    <cellStyle name="20% - 强调文字颜色 4 2 2 3 3 2 2 3 2" xfId="25666" xr:uid="{00000000-0005-0000-0000-000072640000}"/>
    <cellStyle name="20% - 强调文字颜色 4 2 2 3 3 2 2 3 2 2" xfId="25667" xr:uid="{00000000-0005-0000-0000-000073640000}"/>
    <cellStyle name="20% - 强调文字颜色 4 2 2 3 3 2 2 3 2 3" xfId="25668" xr:uid="{00000000-0005-0000-0000-000074640000}"/>
    <cellStyle name="20% - 强调文字颜色 4 2 2 3 3 2 2 3 2 4" xfId="25670" xr:uid="{00000000-0005-0000-0000-000076640000}"/>
    <cellStyle name="20% - 强调文字颜色 4 2 2 3 3 2 2 3 2 5" xfId="25672" xr:uid="{00000000-0005-0000-0000-000078640000}"/>
    <cellStyle name="20% - 强调文字颜色 4 2 2 3 3 2 2 3 3" xfId="25673" xr:uid="{00000000-0005-0000-0000-000079640000}"/>
    <cellStyle name="20% - 强调文字颜色 4 2 2 3 3 2 2 3 4" xfId="25675" xr:uid="{00000000-0005-0000-0000-00007B640000}"/>
    <cellStyle name="20% - 强调文字颜色 4 2 2 3 3 2 2 3 5" xfId="25677" xr:uid="{00000000-0005-0000-0000-00007D640000}"/>
    <cellStyle name="20% - 强调文字颜色 4 2 2 3 3 2 2 3 6" xfId="25679" xr:uid="{00000000-0005-0000-0000-00007F640000}"/>
    <cellStyle name="20% - 强调文字颜色 4 2 2 3 3 2 2 4" xfId="7960" xr:uid="{00000000-0005-0000-0000-0000481F0000}"/>
    <cellStyle name="20% - 强调文字颜色 4 2 2 3 3 2 2 4 2" xfId="23669" xr:uid="{00000000-0005-0000-0000-0000A55C0000}"/>
    <cellStyle name="20% - 强调文字颜色 4 2 2 3 3 2 2 4 3" xfId="23670" xr:uid="{00000000-0005-0000-0000-0000A65C0000}"/>
    <cellStyle name="20% - 强调文字颜色 4 2 2 3 3 2 2 4 4" xfId="23679" xr:uid="{00000000-0005-0000-0000-0000AF5C0000}"/>
    <cellStyle name="20% - 强调文字颜色 4 2 2 3 3 2 2 4 5" xfId="23683" xr:uid="{00000000-0005-0000-0000-0000B35C0000}"/>
    <cellStyle name="20% - 强调文字颜色 4 2 2 3 3 2 2 5" xfId="25682" xr:uid="{00000000-0005-0000-0000-000082640000}"/>
    <cellStyle name="20% - 强调文字颜色 4 2 2 3 3 2 2 6" xfId="25684" xr:uid="{00000000-0005-0000-0000-000084640000}"/>
    <cellStyle name="20% - 强调文字颜色 4 2 2 3 3 2 2 7" xfId="25686" xr:uid="{00000000-0005-0000-0000-000086640000}"/>
    <cellStyle name="20% - 强调文字颜色 4 2 2 3 3 2 2 8" xfId="25692" xr:uid="{00000000-0005-0000-0000-00008C640000}"/>
    <cellStyle name="20% - 强调文字颜色 4 2 2 3 3 2 3" xfId="13153" xr:uid="{00000000-0005-0000-0000-000091330000}"/>
    <cellStyle name="20% - 强调文字颜色 4 2 2 3 3 2 4" xfId="25695" xr:uid="{00000000-0005-0000-0000-00008F640000}"/>
    <cellStyle name="20% - 强调文字颜色 4 2 2 3 3 2 5" xfId="25697" xr:uid="{00000000-0005-0000-0000-000091640000}"/>
    <cellStyle name="20% - 强调文字颜色 4 2 2 3 3 3" xfId="19713" xr:uid="{00000000-0005-0000-0000-0000314D0000}"/>
    <cellStyle name="20% - 强调文字颜色 4 2 2 3 3 3 2" xfId="11545" xr:uid="{00000000-0005-0000-0000-0000492D0000}"/>
    <cellStyle name="20% - 强调文字颜色 4 2 2 3 3 3 2 2" xfId="12295" xr:uid="{00000000-0005-0000-0000-000037300000}"/>
    <cellStyle name="20% - 强调文字颜色 4 2 2 3 3 3 2 2 2" xfId="25700" xr:uid="{00000000-0005-0000-0000-000094640000}"/>
    <cellStyle name="20% - 强调文字颜色 4 2 2 3 3 3 2 2 3" xfId="25703" xr:uid="{00000000-0005-0000-0000-000097640000}"/>
    <cellStyle name="20% - 强调文字颜色 4 2 2 3 3 3 2 2 4" xfId="13350" xr:uid="{00000000-0005-0000-0000-000056340000}"/>
    <cellStyle name="20% - 强调文字颜色 4 2 2 3 3 3 2 2 5" xfId="13354" xr:uid="{00000000-0005-0000-0000-00005A340000}"/>
    <cellStyle name="20% - 强调文字颜色 4 2 2 3 3 3 2 3" xfId="12299" xr:uid="{00000000-0005-0000-0000-00003B300000}"/>
    <cellStyle name="20% - 强调文字颜色 4 2 2 3 3 3 2 4" xfId="12303" xr:uid="{00000000-0005-0000-0000-00003F300000}"/>
    <cellStyle name="20% - 强调文字颜色 4 2 2 3 3 3 2 5" xfId="25705" xr:uid="{00000000-0005-0000-0000-000099640000}"/>
    <cellStyle name="20% - 强调文字颜色 4 2 2 3 3 3 2 6" xfId="25707" xr:uid="{00000000-0005-0000-0000-00009B640000}"/>
    <cellStyle name="20% - 强调文字颜色 4 2 2 3 3 3 3" xfId="11552" xr:uid="{00000000-0005-0000-0000-0000502D0000}"/>
    <cellStyle name="20% - 强调文字颜色 4 2 2 3 3 3 3 2" xfId="9141" xr:uid="{00000000-0005-0000-0000-0000E5230000}"/>
    <cellStyle name="20% - 强调文字颜色 4 2 2 3 3 3 3 2 2" xfId="25708" xr:uid="{00000000-0005-0000-0000-00009C640000}"/>
    <cellStyle name="20% - 强调文字颜色 4 2 2 3 3 3 3 2 3" xfId="25710" xr:uid="{00000000-0005-0000-0000-00009E640000}"/>
    <cellStyle name="20% - 强调文字颜色 4 2 2 3 3 3 3 2 4" xfId="13369" xr:uid="{00000000-0005-0000-0000-000069340000}"/>
    <cellStyle name="20% - 强调文字颜色 4 2 2 3 3 3 3 2 5" xfId="13372" xr:uid="{00000000-0005-0000-0000-00006C340000}"/>
    <cellStyle name="20% - 强调文字颜色 4 2 2 3 3 3 3 3" xfId="25714" xr:uid="{00000000-0005-0000-0000-0000A2640000}"/>
    <cellStyle name="20% - 强调文字颜色 4 2 2 3 3 3 3 4" xfId="17159" xr:uid="{00000000-0005-0000-0000-000037430000}"/>
    <cellStyle name="20% - 强调文字颜色 4 2 2 3 3 3 3 5" xfId="17246" xr:uid="{00000000-0005-0000-0000-00008E430000}"/>
    <cellStyle name="20% - 强调文字颜色 4 2 2 3 3 3 3 6" xfId="17251" xr:uid="{00000000-0005-0000-0000-000093430000}"/>
    <cellStyle name="20% - 强调文字颜色 4 2 2 3 3 3 4" xfId="25715" xr:uid="{00000000-0005-0000-0000-0000A3640000}"/>
    <cellStyle name="20% - 强调文字颜色 4 2 2 3 3 3 4 2" xfId="24463" xr:uid="{00000000-0005-0000-0000-0000BF5F0000}"/>
    <cellStyle name="20% - 强调文字颜色 4 2 2 3 3 3 4 3" xfId="24467" xr:uid="{00000000-0005-0000-0000-0000C35F0000}"/>
    <cellStyle name="20% - 强调文字颜色 4 2 2 3 3 3 4 4" xfId="17254" xr:uid="{00000000-0005-0000-0000-000096430000}"/>
    <cellStyle name="20% - 强调文字颜色 4 2 2 3 3 3 4 5" xfId="13401" xr:uid="{00000000-0005-0000-0000-000089340000}"/>
    <cellStyle name="20% - 强调文字颜色 4 2 2 3 3 3 5" xfId="18335" xr:uid="{00000000-0005-0000-0000-0000CF470000}"/>
    <cellStyle name="20% - 强调文字颜色 4 2 2 3 3 3 5 2" xfId="11702" xr:uid="{00000000-0005-0000-0000-0000E62D0000}"/>
    <cellStyle name="20% - 强调文字颜色 4 2 2 3 3 3 5 3" xfId="18337" xr:uid="{00000000-0005-0000-0000-0000D1470000}"/>
    <cellStyle name="20% - 强调文字颜色 4 2 2 3 3 3 5 4" xfId="18340" xr:uid="{00000000-0005-0000-0000-0000D4470000}"/>
    <cellStyle name="20% - 强调文字颜色 4 2 2 3 3 3 5 5" xfId="23444" xr:uid="{00000000-0005-0000-0000-0000C45B0000}"/>
    <cellStyle name="20% - 强调文字颜色 4 2 2 3 3 3 6" xfId="18345" xr:uid="{00000000-0005-0000-0000-0000D9470000}"/>
    <cellStyle name="20% - 强调文字颜色 4 2 2 3 3 3 7" xfId="18363" xr:uid="{00000000-0005-0000-0000-0000EB470000}"/>
    <cellStyle name="20% - 强调文字颜色 4 2 2 3 3 3 8" xfId="22312" xr:uid="{00000000-0005-0000-0000-000058570000}"/>
    <cellStyle name="20% - 强调文字颜色 4 2 2 3 3 3 9" xfId="22314" xr:uid="{00000000-0005-0000-0000-00005A570000}"/>
    <cellStyle name="20% - 强调文字颜色 4 2 2 3 3 4" xfId="25718" xr:uid="{00000000-0005-0000-0000-0000A6640000}"/>
    <cellStyle name="20% - 强调文字颜色 4 2 2 3 3 5" xfId="25721" xr:uid="{00000000-0005-0000-0000-0000A9640000}"/>
    <cellStyle name="20% - 强调文字颜色 4 2 2 3 4" xfId="25723" xr:uid="{00000000-0005-0000-0000-0000AB640000}"/>
    <cellStyle name="20% - 强调文字颜色 4 2 2 3 4 2" xfId="19719" xr:uid="{00000000-0005-0000-0000-0000374D0000}"/>
    <cellStyle name="20% - 强调文字颜色 4 2 2 3 4 2 2" xfId="13316" xr:uid="{00000000-0005-0000-0000-000034340000}"/>
    <cellStyle name="20% - 强调文字颜色 4 2 2 3 4 2 3" xfId="25725" xr:uid="{00000000-0005-0000-0000-0000AD640000}"/>
    <cellStyle name="20% - 强调文字颜色 4 2 2 3 4 2 4" xfId="25727" xr:uid="{00000000-0005-0000-0000-0000AF640000}"/>
    <cellStyle name="20% - 强调文字颜色 4 2 2 3 4 2 5" xfId="25728" xr:uid="{00000000-0005-0000-0000-0000B0640000}"/>
    <cellStyle name="20% - 强调文字颜色 4 2 2 3 4 3" xfId="25730" xr:uid="{00000000-0005-0000-0000-0000B2640000}"/>
    <cellStyle name="20% - 强调文字颜色 4 2 2 3 4 4" xfId="25733" xr:uid="{00000000-0005-0000-0000-0000B5640000}"/>
    <cellStyle name="20% - 强调文字颜色 4 2 2 3 5" xfId="25735" xr:uid="{00000000-0005-0000-0000-0000B7640000}"/>
    <cellStyle name="20% - 强调文字颜色 4 2 2 3 5 2" xfId="19732" xr:uid="{00000000-0005-0000-0000-0000444D0000}"/>
    <cellStyle name="20% - 强调文字颜色 4 2 2 3 5 2 2" xfId="25738" xr:uid="{00000000-0005-0000-0000-0000BA640000}"/>
    <cellStyle name="20% - 强调文字颜色 4 2 2 3 5 2 3" xfId="25741" xr:uid="{00000000-0005-0000-0000-0000BD640000}"/>
    <cellStyle name="20% - 强调文字颜色 4 2 2 3 5 2 4" xfId="25743" xr:uid="{00000000-0005-0000-0000-0000BF640000}"/>
    <cellStyle name="20% - 强调文字颜色 4 2 2 3 5 2 5" xfId="25744" xr:uid="{00000000-0005-0000-0000-0000C0640000}"/>
    <cellStyle name="20% - 强调文字颜色 4 2 2 3 5 3" xfId="25746" xr:uid="{00000000-0005-0000-0000-0000C2640000}"/>
    <cellStyle name="20% - 强调文字颜色 4 2 2 3 5 3 2" xfId="25747" xr:uid="{00000000-0005-0000-0000-0000C3640000}"/>
    <cellStyle name="20% - 强调文字颜色 4 2 2 3 5 3 3" xfId="25748" xr:uid="{00000000-0005-0000-0000-0000C4640000}"/>
    <cellStyle name="20% - 强调文字颜色 4 2 2 3 5 3 4" xfId="25749" xr:uid="{00000000-0005-0000-0000-0000C5640000}"/>
    <cellStyle name="20% - 强调文字颜色 4 2 2 3 5 3 5" xfId="18428" xr:uid="{00000000-0005-0000-0000-00002C480000}"/>
    <cellStyle name="20% - 强调文字颜色 4 2 2 3 5 4" xfId="25753" xr:uid="{00000000-0005-0000-0000-0000C9640000}"/>
    <cellStyle name="20% - 强调文字颜色 4 2 2 3 5 5" xfId="25758" xr:uid="{00000000-0005-0000-0000-0000CE640000}"/>
    <cellStyle name="20% - 强调文字颜色 4 2 2 3 5 6" xfId="25764" xr:uid="{00000000-0005-0000-0000-0000D4640000}"/>
    <cellStyle name="20% - 强调文字颜色 4 2 2 3 5 7" xfId="25770" xr:uid="{00000000-0005-0000-0000-0000DA640000}"/>
    <cellStyle name="20% - 强调文字颜色 4 2 2 3 5 8" xfId="25775" xr:uid="{00000000-0005-0000-0000-0000DF640000}"/>
    <cellStyle name="20% - 强调文字颜色 4 2 2 3 6" xfId="25777" xr:uid="{00000000-0005-0000-0000-0000E1640000}"/>
    <cellStyle name="20% - 强调文字颜色 4 2 2 3 6 2" xfId="25780" xr:uid="{00000000-0005-0000-0000-0000E4640000}"/>
    <cellStyle name="20% - 强调文字颜色 4 2 2 3 6 2 2" xfId="21825" xr:uid="{00000000-0005-0000-0000-000071550000}"/>
    <cellStyle name="20% - 强调文字颜色 4 2 2 3 6 2 3" xfId="21829" xr:uid="{00000000-0005-0000-0000-000075550000}"/>
    <cellStyle name="20% - 强调文字颜色 4 2 2 3 6 2 4" xfId="25783" xr:uid="{00000000-0005-0000-0000-0000E7640000}"/>
    <cellStyle name="20% - 强调文字颜色 4 2 2 3 6 2 5" xfId="25787" xr:uid="{00000000-0005-0000-0000-0000EB640000}"/>
    <cellStyle name="20% - 强调文字颜色 4 2 2 3 6 3" xfId="25790" xr:uid="{00000000-0005-0000-0000-0000EE640000}"/>
    <cellStyle name="20% - 强调文字颜色 4 2 2 3 6 3 2" xfId="21843" xr:uid="{00000000-0005-0000-0000-000083550000}"/>
    <cellStyle name="20% - 强调文字颜色 4 2 2 3 6 3 3" xfId="21847" xr:uid="{00000000-0005-0000-0000-000087550000}"/>
    <cellStyle name="20% - 强调文字颜色 4 2 2 3 6 3 4" xfId="25793" xr:uid="{00000000-0005-0000-0000-0000F1640000}"/>
    <cellStyle name="20% - 强调文字颜色 4 2 2 3 6 3 5" xfId="18460" xr:uid="{00000000-0005-0000-0000-00004C480000}"/>
    <cellStyle name="20% - 强调文字颜色 4 2 2 3 6 4" xfId="25796" xr:uid="{00000000-0005-0000-0000-0000F4640000}"/>
    <cellStyle name="20% - 强调文字颜色 4 2 2 3 6 5" xfId="25801" xr:uid="{00000000-0005-0000-0000-0000F9640000}"/>
    <cellStyle name="20% - 强调文字颜色 4 2 2 3 6 6" xfId="25806" xr:uid="{00000000-0005-0000-0000-0000FE640000}"/>
    <cellStyle name="20% - 强调文字颜色 4 2 2 3 6 7" xfId="25810" xr:uid="{00000000-0005-0000-0000-000002650000}"/>
    <cellStyle name="20% - 强调文字颜色 4 2 2 3 6 8" xfId="25813" xr:uid="{00000000-0005-0000-0000-000005650000}"/>
    <cellStyle name="20% - 强调文字颜色 4 2 2 3 7" xfId="25815" xr:uid="{00000000-0005-0000-0000-000007650000}"/>
    <cellStyle name="20% - 强调文字颜色 4 2 2 3 7 2" xfId="25818" xr:uid="{00000000-0005-0000-0000-00000A650000}"/>
    <cellStyle name="20% - 强调文字颜色 4 2 2 3 7 2 2" xfId="18681" xr:uid="{00000000-0005-0000-0000-000029490000}"/>
    <cellStyle name="20% - 强调文字颜色 4 2 2 3 7 2 3" xfId="18688" xr:uid="{00000000-0005-0000-0000-000030490000}"/>
    <cellStyle name="20% - 强调文字颜色 4 2 2 3 7 2 4" xfId="25825" xr:uid="{00000000-0005-0000-0000-000011650000}"/>
    <cellStyle name="20% - 强调文字颜色 4 2 2 3 7 2 5" xfId="25831" xr:uid="{00000000-0005-0000-0000-000017650000}"/>
    <cellStyle name="20% - 强调文字颜色 4 2 2 3 7 3" xfId="25833" xr:uid="{00000000-0005-0000-0000-000019650000}"/>
    <cellStyle name="20% - 强调文字颜色 4 2 2 3 7 4" xfId="25835" xr:uid="{00000000-0005-0000-0000-00001B650000}"/>
    <cellStyle name="20% - 强调文字颜色 4 2 2 3 7 5" xfId="25838" xr:uid="{00000000-0005-0000-0000-00001E650000}"/>
    <cellStyle name="20% - 强调文字颜色 4 2 2 3 7 6" xfId="25841" xr:uid="{00000000-0005-0000-0000-000021650000}"/>
    <cellStyle name="20% - 强调文字颜色 4 2 2 3 7 7" xfId="25844" xr:uid="{00000000-0005-0000-0000-000024650000}"/>
    <cellStyle name="20% - 强调文字颜色 4 2 2 3 8" xfId="25846" xr:uid="{00000000-0005-0000-0000-000026650000}"/>
    <cellStyle name="20% - 强调文字颜色 4 2 2 3 8 2" xfId="25849" xr:uid="{00000000-0005-0000-0000-000029650000}"/>
    <cellStyle name="20% - 强调文字颜色 4 2 2 3 8 2 2" xfId="25856" xr:uid="{00000000-0005-0000-0000-000030650000}"/>
    <cellStyle name="20% - 强调文字颜色 4 2 2 3 8 2 3" xfId="25860" xr:uid="{00000000-0005-0000-0000-000034650000}"/>
    <cellStyle name="20% - 强调文字颜色 4 2 2 3 8 2 4" xfId="25866" xr:uid="{00000000-0005-0000-0000-00003A650000}"/>
    <cellStyle name="20% - 强调文字颜色 4 2 2 3 8 2 5" xfId="25871" xr:uid="{00000000-0005-0000-0000-00003F650000}"/>
    <cellStyle name="20% - 强调文字颜色 4 2 2 3 8 3" xfId="25874" xr:uid="{00000000-0005-0000-0000-000042650000}"/>
    <cellStyle name="20% - 强调文字颜色 4 2 2 3 8 4" xfId="25879" xr:uid="{00000000-0005-0000-0000-000047650000}"/>
    <cellStyle name="20% - 强调文字颜色 4 2 2 3 8 5" xfId="25883" xr:uid="{00000000-0005-0000-0000-00004B650000}"/>
    <cellStyle name="20% - 强调文字颜色 4 2 2 3 8 6" xfId="25887" xr:uid="{00000000-0005-0000-0000-00004F650000}"/>
    <cellStyle name="20% - 强调文字颜色 4 2 2 3 8 7" xfId="25889" xr:uid="{00000000-0005-0000-0000-000051650000}"/>
    <cellStyle name="20% - 强调文字颜色 4 2 2 3 9" xfId="25891" xr:uid="{00000000-0005-0000-0000-000053650000}"/>
    <cellStyle name="20% - 强调文字颜色 4 2 2 3 9 2" xfId="25895" xr:uid="{00000000-0005-0000-0000-000057650000}"/>
    <cellStyle name="20% - 强调文字颜色 4 2 2 3 9 3" xfId="25898" xr:uid="{00000000-0005-0000-0000-00005A650000}"/>
    <cellStyle name="20% - 强调文字颜色 4 2 2 3 9 4" xfId="25901" xr:uid="{00000000-0005-0000-0000-00005D650000}"/>
    <cellStyle name="20% - 强调文字颜色 4 2 2 3 9 5" xfId="25904" xr:uid="{00000000-0005-0000-0000-000060650000}"/>
    <cellStyle name="20% - 强调文字颜色 4 2 2 3 9 6" xfId="25907" xr:uid="{00000000-0005-0000-0000-000063650000}"/>
    <cellStyle name="20% - 强调文字颜色 4 2 2 4" xfId="25913" xr:uid="{00000000-0005-0000-0000-000069650000}"/>
    <cellStyle name="20% - 强调文字颜色 4 2 2 4 2" xfId="25915" xr:uid="{00000000-0005-0000-0000-00006B650000}"/>
    <cellStyle name="20% - 强调文字颜色 4 2 2 4 2 2" xfId="19778" xr:uid="{00000000-0005-0000-0000-0000724D0000}"/>
    <cellStyle name="20% - 强调文字颜色 4 2 2 4 2 2 2" xfId="25916" xr:uid="{00000000-0005-0000-0000-00006C650000}"/>
    <cellStyle name="20% - 强调文字颜色 4 2 2 4 2 2 3" xfId="25917" xr:uid="{00000000-0005-0000-0000-00006D650000}"/>
    <cellStyle name="20% - 强调文字颜色 4 2 2 4 2 2 4" xfId="25918" xr:uid="{00000000-0005-0000-0000-00006E650000}"/>
    <cellStyle name="20% - 强调文字颜色 4 2 2 4 2 3" xfId="25923" xr:uid="{00000000-0005-0000-0000-000073650000}"/>
    <cellStyle name="20% - 强调文字颜色 4 2 2 4 2 3 2" xfId="25926" xr:uid="{00000000-0005-0000-0000-000076650000}"/>
    <cellStyle name="20% - 强调文字颜色 4 2 2 4 2 3 2 2" xfId="25927" xr:uid="{00000000-0005-0000-0000-000077650000}"/>
    <cellStyle name="20% - 强调文字颜色 4 2 2 4 2 3 2 3" xfId="25930" xr:uid="{00000000-0005-0000-0000-00007A650000}"/>
    <cellStyle name="20% - 强调文字颜色 4 2 2 4 2 3 2 4" xfId="25933" xr:uid="{00000000-0005-0000-0000-00007D650000}"/>
    <cellStyle name="20% - 强调文字颜色 4 2 2 4 2 3 2 5" xfId="25936" xr:uid="{00000000-0005-0000-0000-000080650000}"/>
    <cellStyle name="20% - 强调文字颜色 4 2 2 4 2 4" xfId="25939" xr:uid="{00000000-0005-0000-0000-000083650000}"/>
    <cellStyle name="20% - 强调文字颜色 4 2 2 4 3" xfId="25941" xr:uid="{00000000-0005-0000-0000-000085650000}"/>
    <cellStyle name="20% - 强调文字颜色 4 2 2 4 3 2" xfId="19796" xr:uid="{00000000-0005-0000-0000-0000844D0000}"/>
    <cellStyle name="20% - 强调文字颜色 4 2 2 4 3 2 2" xfId="10883" xr:uid="{00000000-0005-0000-0000-0000B32A0000}"/>
    <cellStyle name="20% - 强调文字颜色 4 2 2 4 3 2 3" xfId="10890" xr:uid="{00000000-0005-0000-0000-0000BA2A0000}"/>
    <cellStyle name="20% - 强调文字颜色 4 2 2 4 3 3" xfId="25943" xr:uid="{00000000-0005-0000-0000-000087650000}"/>
    <cellStyle name="20% - 强调文字颜色 4 2 2 4 4" xfId="25944" xr:uid="{00000000-0005-0000-0000-000088650000}"/>
    <cellStyle name="20% - 强调文字颜色 4 2 2 4 4 2" xfId="25946" xr:uid="{00000000-0005-0000-0000-00008A650000}"/>
    <cellStyle name="20% - 强调文字颜色 4 2 2 5" xfId="25951" xr:uid="{00000000-0005-0000-0000-00008F650000}"/>
    <cellStyle name="20% - 强调文字颜色 4 2 2 5 2" xfId="25952" xr:uid="{00000000-0005-0000-0000-000090650000}"/>
    <cellStyle name="20% - 强调文字颜色 4 2 2 5 2 2" xfId="19816" xr:uid="{00000000-0005-0000-0000-0000984D0000}"/>
    <cellStyle name="20% - 强调文字颜色 4 2 2 5 2 2 2" xfId="23030" xr:uid="{00000000-0005-0000-0000-0000265A0000}"/>
    <cellStyle name="20% - 强调文字颜色 4 2 2 5 2 2 3" xfId="23033" xr:uid="{00000000-0005-0000-0000-0000295A0000}"/>
    <cellStyle name="20% - 强调文字颜色 4 2 2 5 2 2 4" xfId="25954" xr:uid="{00000000-0005-0000-0000-000092650000}"/>
    <cellStyle name="20% - 强调文字颜色 4 2 2 5 2 3" xfId="24816" xr:uid="{00000000-0005-0000-0000-000020610000}"/>
    <cellStyle name="20% - 强调文字颜色 4 2 2 5 2 3 2" xfId="23043" xr:uid="{00000000-0005-0000-0000-0000335A0000}"/>
    <cellStyle name="20% - 强调文字颜色 4 2 2 5 2 3 2 2" xfId="25955" xr:uid="{00000000-0005-0000-0000-000093650000}"/>
    <cellStyle name="20% - 强调文字颜色 4 2 2 5 2 3 2 3" xfId="3621" xr:uid="{00000000-0005-0000-0000-0000550E0000}"/>
    <cellStyle name="20% - 强调文字颜色 4 2 2 5 2 3 2 4" xfId="9918" xr:uid="{00000000-0005-0000-0000-0000EE260000}"/>
    <cellStyle name="20% - 强调文字颜色 4 2 2 5 2 3 2 5" xfId="9922" xr:uid="{00000000-0005-0000-0000-0000F2260000}"/>
    <cellStyle name="20% - 强调文字颜色 4 2 2 5 2 4" xfId="24822" xr:uid="{00000000-0005-0000-0000-000026610000}"/>
    <cellStyle name="20% - 强调文字颜色 4 2 2 5 3" xfId="25956" xr:uid="{00000000-0005-0000-0000-000094650000}"/>
    <cellStyle name="20% - 强调文字颜色 4 2 2 5 3 2" xfId="19834" xr:uid="{00000000-0005-0000-0000-0000AA4D0000}"/>
    <cellStyle name="20% - 强调文字颜色 4 2 2 5 4" xfId="25958" xr:uid="{00000000-0005-0000-0000-000096650000}"/>
    <cellStyle name="20% - 强调文字颜色 4 2 2 6" xfId="20821" xr:uid="{00000000-0005-0000-0000-000085510000}"/>
    <cellStyle name="20% - 强调文字颜色 4 2 2 6 2" xfId="20824" xr:uid="{00000000-0005-0000-0000-000088510000}"/>
    <cellStyle name="20% - 强调文字颜色 4 2 2 6 2 2" xfId="19873" xr:uid="{00000000-0005-0000-0000-0000D14D0000}"/>
    <cellStyle name="20% - 强调文字颜色 4 2 2 6 2 2 2" xfId="25960" xr:uid="{00000000-0005-0000-0000-000098650000}"/>
    <cellStyle name="20% - 强调文字颜色 4 2 2 6 2 2 3" xfId="25961" xr:uid="{00000000-0005-0000-0000-000099650000}"/>
    <cellStyle name="20% - 强调文字颜色 4 2 2 6 2 3" xfId="20830" xr:uid="{00000000-0005-0000-0000-00008E510000}"/>
    <cellStyle name="20% - 强调文字颜色 4 2 2 6 2 3 2" xfId="25965" xr:uid="{00000000-0005-0000-0000-00009D650000}"/>
    <cellStyle name="20% - 强调文字颜色 4 2 2 6 2 3 2 2" xfId="17109" xr:uid="{00000000-0005-0000-0000-000005430000}"/>
    <cellStyle name="20% - 强调文字颜色 4 2 2 6 2 3 2 2 2" xfId="25967" xr:uid="{00000000-0005-0000-0000-00009F650000}"/>
    <cellStyle name="20% - 强调文字颜色 4 2 2 6 2 3 2 2 3" xfId="25968" xr:uid="{00000000-0005-0000-0000-0000A0650000}"/>
    <cellStyle name="20% - 强调文字颜色 4 2 2 6 2 3 2 2 4" xfId="25969" xr:uid="{00000000-0005-0000-0000-0000A1650000}"/>
    <cellStyle name="20% - 强调文字颜色 4 2 2 6 2 3 2 2 5" xfId="25970" xr:uid="{00000000-0005-0000-0000-0000A2650000}"/>
    <cellStyle name="20% - 强调文字颜色 4 2 2 6 2 3 2 3" xfId="25973" xr:uid="{00000000-0005-0000-0000-0000A5650000}"/>
    <cellStyle name="20% - 强调文字颜色 4 2 2 6 2 3 2 4" xfId="20919" xr:uid="{00000000-0005-0000-0000-0000E7510000}"/>
    <cellStyle name="20% - 强调文字颜色 4 2 2 6 2 3 2 5" xfId="20922" xr:uid="{00000000-0005-0000-0000-0000EA510000}"/>
    <cellStyle name="20% - 强调文字颜色 4 2 2 6 2 3 2 6" xfId="20925" xr:uid="{00000000-0005-0000-0000-0000ED510000}"/>
    <cellStyle name="20% - 强调文字颜色 4 2 2 6 2 3 3" xfId="25975" xr:uid="{00000000-0005-0000-0000-0000A7650000}"/>
    <cellStyle name="20% - 强调文字颜色 4 2 2 6 2 3 3 2" xfId="25979" xr:uid="{00000000-0005-0000-0000-0000AB650000}"/>
    <cellStyle name="20% - 强调文字颜色 4 2 2 6 2 3 3 2 2" xfId="25983" xr:uid="{00000000-0005-0000-0000-0000AF650000}"/>
    <cellStyle name="20% - 强调文字颜色 4 2 2 6 2 3 3 2 3" xfId="25986" xr:uid="{00000000-0005-0000-0000-0000B2650000}"/>
    <cellStyle name="20% - 强调文字颜色 4 2 2 6 2 3 3 2 4" xfId="25988" xr:uid="{00000000-0005-0000-0000-0000B4650000}"/>
    <cellStyle name="20% - 强调文字颜色 4 2 2 6 2 3 3 2 5" xfId="25990" xr:uid="{00000000-0005-0000-0000-0000B6650000}"/>
    <cellStyle name="20% - 强调文字颜色 4 2 2 6 2 3 3 3" xfId="25992" xr:uid="{00000000-0005-0000-0000-0000B8650000}"/>
    <cellStyle name="20% - 强调文字颜色 4 2 2 6 2 3 3 4" xfId="25995" xr:uid="{00000000-0005-0000-0000-0000BB650000}"/>
    <cellStyle name="20% - 强调文字颜色 4 2 2 6 2 3 3 5" xfId="25998" xr:uid="{00000000-0005-0000-0000-0000BE650000}"/>
    <cellStyle name="20% - 强调文字颜色 4 2 2 6 2 3 3 6" xfId="26002" xr:uid="{00000000-0005-0000-0000-0000C2650000}"/>
    <cellStyle name="20% - 强调文字颜色 4 2 2 6 2 3 4" xfId="26004" xr:uid="{00000000-0005-0000-0000-0000C4650000}"/>
    <cellStyle name="20% - 强调文字颜色 4 2 2 6 2 3 4 2" xfId="26009" xr:uid="{00000000-0005-0000-0000-0000C9650000}"/>
    <cellStyle name="20% - 强调文字颜色 4 2 2 6 2 3 4 3" xfId="26012" xr:uid="{00000000-0005-0000-0000-0000CC650000}"/>
    <cellStyle name="20% - 强调文字颜色 4 2 2 6 2 3 4 4" xfId="26014" xr:uid="{00000000-0005-0000-0000-0000CE650000}"/>
    <cellStyle name="20% - 强调文字颜色 4 2 2 6 2 3 4 5" xfId="26016" xr:uid="{00000000-0005-0000-0000-0000D0650000}"/>
    <cellStyle name="20% - 强调文字颜色 4 2 2 6 2 3 5" xfId="17999" xr:uid="{00000000-0005-0000-0000-00007F460000}"/>
    <cellStyle name="20% - 强调文字颜色 4 2 2 6 2 3 6" xfId="18009" xr:uid="{00000000-0005-0000-0000-000089460000}"/>
    <cellStyle name="20% - 强调文字颜色 4 2 2 6 2 3 7" xfId="13459" xr:uid="{00000000-0005-0000-0000-0000C3340000}"/>
    <cellStyle name="20% - 强调文字颜色 4 2 2 6 2 3 8" xfId="13474" xr:uid="{00000000-0005-0000-0000-0000D2340000}"/>
    <cellStyle name="20% - 强调文字颜色 4 2 2 6 2 4" xfId="20833" xr:uid="{00000000-0005-0000-0000-000091510000}"/>
    <cellStyle name="20% - 强调文字颜色 4 2 2 6 3" xfId="20836" xr:uid="{00000000-0005-0000-0000-000094510000}"/>
    <cellStyle name="20% - 强调文字颜色 4 2 2 6 3 2" xfId="20842" xr:uid="{00000000-0005-0000-0000-00009A510000}"/>
    <cellStyle name="20% - 强调文字颜色 4 2 2 6 4" xfId="20850" xr:uid="{00000000-0005-0000-0000-0000A2510000}"/>
    <cellStyle name="20% - 强调文字颜色 4 2 2 6 4 2" xfId="26018" xr:uid="{00000000-0005-0000-0000-0000D2650000}"/>
    <cellStyle name="20% - 强调文字颜色 4 2 2 6 4 2 2" xfId="26021" xr:uid="{00000000-0005-0000-0000-0000D5650000}"/>
    <cellStyle name="20% - 强调文字颜色 4 2 2 6 4 2 2 2" xfId="26025" xr:uid="{00000000-0005-0000-0000-0000D9650000}"/>
    <cellStyle name="20% - 强调文字颜色 4 2 2 6 4 2 2 3" xfId="26030" xr:uid="{00000000-0005-0000-0000-0000DE650000}"/>
    <cellStyle name="20% - 强调文字颜色 4 2 2 6 4 2 2 4" xfId="26036" xr:uid="{00000000-0005-0000-0000-0000E4650000}"/>
    <cellStyle name="20% - 强调文字颜色 4 2 2 6 4 2 2 5" xfId="26042" xr:uid="{00000000-0005-0000-0000-0000EA650000}"/>
    <cellStyle name="20% - 强调文字颜色 4 2 2 6 4 2 3" xfId="26043" xr:uid="{00000000-0005-0000-0000-0000EB650000}"/>
    <cellStyle name="20% - 强调文字颜色 4 2 2 6 4 2 4" xfId="26044" xr:uid="{00000000-0005-0000-0000-0000EC650000}"/>
    <cellStyle name="20% - 强调文字颜色 4 2 2 6 4 2 5" xfId="26046" xr:uid="{00000000-0005-0000-0000-0000EE650000}"/>
    <cellStyle name="20% - 强调文字颜色 4 2 2 6 4 2 6" xfId="26048" xr:uid="{00000000-0005-0000-0000-0000F0650000}"/>
    <cellStyle name="20% - 强调文字颜色 4 2 2 6 4 3" xfId="26051" xr:uid="{00000000-0005-0000-0000-0000F3650000}"/>
    <cellStyle name="20% - 强调文字颜色 4 2 2 6 4 3 2" xfId="26053" xr:uid="{00000000-0005-0000-0000-0000F5650000}"/>
    <cellStyle name="20% - 强调文字颜色 4 2 2 6 4 3 2 2" xfId="20354" xr:uid="{00000000-0005-0000-0000-0000B24F0000}"/>
    <cellStyle name="20% - 强调文字颜色 4 2 2 6 4 3 2 3" xfId="26060" xr:uid="{00000000-0005-0000-0000-0000FC650000}"/>
    <cellStyle name="20% - 强调文字颜色 4 2 2 6 4 3 2 4" xfId="26067" xr:uid="{00000000-0005-0000-0000-000003660000}"/>
    <cellStyle name="20% - 强调文字颜色 4 2 2 6 4 3 2 5" xfId="26075" xr:uid="{00000000-0005-0000-0000-00000B660000}"/>
    <cellStyle name="20% - 强调文字颜色 4 2 2 6 4 3 3" xfId="26077" xr:uid="{00000000-0005-0000-0000-00000D660000}"/>
    <cellStyle name="20% - 强调文字颜色 4 2 2 6 4 3 4" xfId="26078" xr:uid="{00000000-0005-0000-0000-00000E660000}"/>
    <cellStyle name="20% - 强调文字颜色 4 2 2 6 4 3 5" xfId="26080" xr:uid="{00000000-0005-0000-0000-000010660000}"/>
    <cellStyle name="20% - 强调文字颜色 4 2 2 6 4 3 6" xfId="26082" xr:uid="{00000000-0005-0000-0000-000012660000}"/>
    <cellStyle name="20% - 强调文字颜色 4 2 2 6 4 4" xfId="26084" xr:uid="{00000000-0005-0000-0000-000014660000}"/>
    <cellStyle name="20% - 强调文字颜色 4 2 2 6 4 4 2" xfId="26086" xr:uid="{00000000-0005-0000-0000-000016660000}"/>
    <cellStyle name="20% - 强调文字颜色 4 2 2 6 4 4 3" xfId="26087" xr:uid="{00000000-0005-0000-0000-000017660000}"/>
    <cellStyle name="20% - 强调文字颜色 4 2 2 6 4 4 4" xfId="26089" xr:uid="{00000000-0005-0000-0000-000019660000}"/>
    <cellStyle name="20% - 强调文字颜色 4 2 2 6 4 4 5" xfId="23582" xr:uid="{00000000-0005-0000-0000-00004E5C0000}"/>
    <cellStyle name="20% - 强调文字颜色 4 2 2 6 4 5" xfId="26092" xr:uid="{00000000-0005-0000-0000-00001C660000}"/>
    <cellStyle name="20% - 强调文字颜色 4 2 2 6 4 6" xfId="26094" xr:uid="{00000000-0005-0000-0000-00001E660000}"/>
    <cellStyle name="20% - 强调文字颜色 4 2 2 6 4 7" xfId="26097" xr:uid="{00000000-0005-0000-0000-000021660000}"/>
    <cellStyle name="20% - 强调文字颜色 4 2 2 6 4 8" xfId="26100" xr:uid="{00000000-0005-0000-0000-000024660000}"/>
    <cellStyle name="20% - 强调文字颜色 4 2 2 7" xfId="20855" xr:uid="{00000000-0005-0000-0000-0000A7510000}"/>
    <cellStyle name="20% - 强调文字颜色 4 2 2 7 2" xfId="20858" xr:uid="{00000000-0005-0000-0000-0000AA510000}"/>
    <cellStyle name="20% - 强调文字颜色 4 2 2 7 2 2" xfId="19889" xr:uid="{00000000-0005-0000-0000-0000E14D0000}"/>
    <cellStyle name="20% - 强调文字颜色 4 2 2 7 2 2 2" xfId="23208" xr:uid="{00000000-0005-0000-0000-0000D85A0000}"/>
    <cellStyle name="20% - 强调文字颜色 4 2 2 7 2 2 2 2" xfId="22686" xr:uid="{00000000-0005-0000-0000-0000CE580000}"/>
    <cellStyle name="20% - 强调文字颜色 4 2 2 7 2 2 2 2 2" xfId="26103" xr:uid="{00000000-0005-0000-0000-000027660000}"/>
    <cellStyle name="20% - 强调文字颜色 4 2 2 7 2 2 2 2 3" xfId="26108" xr:uid="{00000000-0005-0000-0000-00002C660000}"/>
    <cellStyle name="20% - 强调文字颜色 4 2 2 7 2 2 2 2 4" xfId="2658" xr:uid="{00000000-0005-0000-0000-0000920A0000}"/>
    <cellStyle name="20% - 强调文字颜色 4 2 2 7 2 2 2 2 5" xfId="2673" xr:uid="{00000000-0005-0000-0000-0000A10A0000}"/>
    <cellStyle name="20% - 强调文字颜色 4 2 2 7 2 2 2 3" xfId="22690" xr:uid="{00000000-0005-0000-0000-0000D2580000}"/>
    <cellStyle name="20% - 强调文字颜色 4 2 2 7 2 2 2 4" xfId="26110" xr:uid="{00000000-0005-0000-0000-00002E660000}"/>
    <cellStyle name="20% - 强调文字颜色 4 2 2 7 2 2 2 5" xfId="26111" xr:uid="{00000000-0005-0000-0000-00002F660000}"/>
    <cellStyle name="20% - 强调文字颜色 4 2 2 7 2 2 2 6" xfId="26112" xr:uid="{00000000-0005-0000-0000-000030660000}"/>
    <cellStyle name="20% - 强调文字颜色 4 2 2 7 2 2 3" xfId="23214" xr:uid="{00000000-0005-0000-0000-0000DE5A0000}"/>
    <cellStyle name="20% - 强调文字颜色 4 2 2 7 2 2 3 2" xfId="1478" xr:uid="{00000000-0005-0000-0000-0000F6050000}"/>
    <cellStyle name="20% - 强调文字颜色 4 2 2 7 2 2 3 2 2" xfId="6712" xr:uid="{00000000-0005-0000-0000-0000681A0000}"/>
    <cellStyle name="20% - 强调文字颜色 4 2 2 7 2 2 3 2 3" xfId="9" xr:uid="{00000000-0005-0000-0000-000009000000}"/>
    <cellStyle name="20% - 强调文字颜色 4 2 2 7 2 2 3 2 4" xfId="6722" xr:uid="{00000000-0005-0000-0000-0000721A0000}"/>
    <cellStyle name="20% - 强调文字颜色 4 2 2 7 2 2 3 2 5" xfId="6729" xr:uid="{00000000-0005-0000-0000-0000791A0000}"/>
    <cellStyle name="20% - 强调文字颜色 4 2 2 7 2 2 3 3" xfId="26113" xr:uid="{00000000-0005-0000-0000-000031660000}"/>
    <cellStyle name="20% - 强调文字颜色 4 2 2 7 2 2 3 4" xfId="26114" xr:uid="{00000000-0005-0000-0000-000032660000}"/>
    <cellStyle name="20% - 强调文字颜色 4 2 2 7 2 2 3 5" xfId="26115" xr:uid="{00000000-0005-0000-0000-000033660000}"/>
    <cellStyle name="20% - 强调文字颜色 4 2 2 7 2 2 3 6" xfId="26116" xr:uid="{00000000-0005-0000-0000-000034660000}"/>
    <cellStyle name="20% - 强调文字颜色 4 2 2 7 2 2 4" xfId="23219" xr:uid="{00000000-0005-0000-0000-0000E35A0000}"/>
    <cellStyle name="20% - 强调文字颜色 4 2 2 7 2 2 4 2" xfId="200" xr:uid="{00000000-0005-0000-0000-0000D4000000}"/>
    <cellStyle name="20% - 强调文字颜色 4 2 2 7 2 2 4 3" xfId="26117" xr:uid="{00000000-0005-0000-0000-000035660000}"/>
    <cellStyle name="20% - 强调文字颜色 4 2 2 7 2 2 4 4" xfId="26118" xr:uid="{00000000-0005-0000-0000-000036660000}"/>
    <cellStyle name="20% - 强调文字颜色 4 2 2 7 2 2 4 5" xfId="26119" xr:uid="{00000000-0005-0000-0000-000037660000}"/>
    <cellStyle name="20% - 强调文字颜色 4 2 2 7 2 2 5" xfId="23409" xr:uid="{00000000-0005-0000-0000-0000A15B0000}"/>
    <cellStyle name="20% - 强调文字颜色 4 2 2 7 2 2 6" xfId="26120" xr:uid="{00000000-0005-0000-0000-000038660000}"/>
    <cellStyle name="20% - 强调文字颜色 4 2 2 7 2 2 7" xfId="26121" xr:uid="{00000000-0005-0000-0000-000039660000}"/>
    <cellStyle name="20% - 强调文字颜色 4 2 2 7 2 2 8" xfId="26122" xr:uid="{00000000-0005-0000-0000-00003A660000}"/>
    <cellStyle name="20% - 强调文字颜色 4 2 2 7 2 3" xfId="26125" xr:uid="{00000000-0005-0000-0000-00003D660000}"/>
    <cellStyle name="20% - 强调文字颜色 4 2 2 7 2 4" xfId="26127" xr:uid="{00000000-0005-0000-0000-00003F660000}"/>
    <cellStyle name="20% - 强调文字颜色 4 2 2 7 3" xfId="26129" xr:uid="{00000000-0005-0000-0000-000041660000}"/>
    <cellStyle name="20% - 强调文字颜色 4 2 2 7 3 2" xfId="26134" xr:uid="{00000000-0005-0000-0000-000046660000}"/>
    <cellStyle name="20% - 强调文字颜色 4 2 2 7 3 2 2" xfId="26135" xr:uid="{00000000-0005-0000-0000-000047660000}"/>
    <cellStyle name="20% - 强调文字颜色 4 2 2 7 3 2 2 2" xfId="26139" xr:uid="{00000000-0005-0000-0000-00004B660000}"/>
    <cellStyle name="20% - 强调文字颜色 4 2 2 7 3 2 2 3" xfId="26145" xr:uid="{00000000-0005-0000-0000-000051660000}"/>
    <cellStyle name="20% - 强调文字颜色 4 2 2 7 3 2 2 4" xfId="26148" xr:uid="{00000000-0005-0000-0000-000054660000}"/>
    <cellStyle name="20% - 强调文字颜色 4 2 2 7 3 2 2 5" xfId="26151" xr:uid="{00000000-0005-0000-0000-000057660000}"/>
    <cellStyle name="20% - 强调文字颜色 4 2 2 7 3 2 3" xfId="26154" xr:uid="{00000000-0005-0000-0000-00005A660000}"/>
    <cellStyle name="20% - 强调文字颜色 4 2 2 7 3 2 4" xfId="26155" xr:uid="{00000000-0005-0000-0000-00005B660000}"/>
    <cellStyle name="20% - 强调文字颜色 4 2 2 7 3 2 5" xfId="26156" xr:uid="{00000000-0005-0000-0000-00005C660000}"/>
    <cellStyle name="20% - 强调文字颜色 4 2 2 7 3 2 6" xfId="26158" xr:uid="{00000000-0005-0000-0000-00005E660000}"/>
    <cellStyle name="20% - 强调文字颜色 4 2 2 7 3 3" xfId="26161" xr:uid="{00000000-0005-0000-0000-000061660000}"/>
    <cellStyle name="20% - 强调文字颜色 4 2 2 7 3 3 2" xfId="26162" xr:uid="{00000000-0005-0000-0000-000062660000}"/>
    <cellStyle name="20% - 强调文字颜色 4 2 2 7 3 3 2 2" xfId="26167" xr:uid="{00000000-0005-0000-0000-000067660000}"/>
    <cellStyle name="20% - 强调文字颜色 4 2 2 7 3 3 2 3" xfId="26171" xr:uid="{00000000-0005-0000-0000-00006B660000}"/>
    <cellStyle name="20% - 强调文字颜色 4 2 2 7 3 3 2 4" xfId="26173" xr:uid="{00000000-0005-0000-0000-00006D660000}"/>
    <cellStyle name="20% - 强调文字颜色 4 2 2 7 3 3 2 5" xfId="26174" xr:uid="{00000000-0005-0000-0000-00006E660000}"/>
    <cellStyle name="20% - 强调文字颜色 4 2 2 7 3 3 3" xfId="26175" xr:uid="{00000000-0005-0000-0000-00006F660000}"/>
    <cellStyle name="20% - 强调文字颜色 4 2 2 7 3 3 4" xfId="26176" xr:uid="{00000000-0005-0000-0000-000070660000}"/>
    <cellStyle name="20% - 强调文字颜色 4 2 2 7 3 3 5" xfId="26177" xr:uid="{00000000-0005-0000-0000-000071660000}"/>
    <cellStyle name="20% - 强调文字颜色 4 2 2 7 3 3 6" xfId="26178" xr:uid="{00000000-0005-0000-0000-000072660000}"/>
    <cellStyle name="20% - 强调文字颜色 4 2 2 7 3 4" xfId="26179" xr:uid="{00000000-0005-0000-0000-000073660000}"/>
    <cellStyle name="20% - 强调文字颜色 4 2 2 7 3 4 2" xfId="26182" xr:uid="{00000000-0005-0000-0000-000076660000}"/>
    <cellStyle name="20% - 强调文字颜色 4 2 2 7 3 4 3" xfId="26184" xr:uid="{00000000-0005-0000-0000-000078660000}"/>
    <cellStyle name="20% - 强调文字颜色 4 2 2 7 3 4 4" xfId="26187" xr:uid="{00000000-0005-0000-0000-00007B660000}"/>
    <cellStyle name="20% - 强调文字颜色 4 2 2 7 3 4 5" xfId="26190" xr:uid="{00000000-0005-0000-0000-00007E660000}"/>
    <cellStyle name="20% - 强调文字颜色 4 2 2 7 3 5" xfId="26192" xr:uid="{00000000-0005-0000-0000-000080660000}"/>
    <cellStyle name="20% - 强调文字颜色 4 2 2 7 3 6" xfId="26194" xr:uid="{00000000-0005-0000-0000-000082660000}"/>
    <cellStyle name="20% - 强调文字颜色 4 2 2 7 3 7" xfId="26196" xr:uid="{00000000-0005-0000-0000-000084660000}"/>
    <cellStyle name="20% - 强调文字颜色 4 2 2 7 3 8" xfId="26198" xr:uid="{00000000-0005-0000-0000-000086660000}"/>
    <cellStyle name="20% - 强调文字颜色 4 2 2 7 4" xfId="26200" xr:uid="{00000000-0005-0000-0000-000088660000}"/>
    <cellStyle name="20% - 强调文字颜色 4 2 2 8" xfId="2280" xr:uid="{00000000-0005-0000-0000-000018090000}"/>
    <cellStyle name="20% - 强调文字颜色 4 2 2 8 2" xfId="2292" xr:uid="{00000000-0005-0000-0000-000024090000}"/>
    <cellStyle name="20% - 强调文字颜色 4 2 2 8 2 2" xfId="2301" xr:uid="{00000000-0005-0000-0000-00002D090000}"/>
    <cellStyle name="20% - 强调文字颜色 4 2 2 8 2 3" xfId="2412" xr:uid="{00000000-0005-0000-0000-00009C090000}"/>
    <cellStyle name="20% - 强调文字颜色 4 2 2 8 3" xfId="2537" xr:uid="{00000000-0005-0000-0000-0000190A0000}"/>
    <cellStyle name="20% - 强调文字颜色 4 2 2 9" xfId="26202" xr:uid="{00000000-0005-0000-0000-00008A660000}"/>
    <cellStyle name="20% - 强调文字颜色 4 2 2 9 2" xfId="26206" xr:uid="{00000000-0005-0000-0000-00008E660000}"/>
    <cellStyle name="20% - 强调文字颜色 4 2 2 9 2 2" xfId="26208" xr:uid="{00000000-0005-0000-0000-000090660000}"/>
    <cellStyle name="20% - 强调文字颜色 4 2 2 9 2 2 2" xfId="17779" xr:uid="{00000000-0005-0000-0000-0000A3450000}"/>
    <cellStyle name="20% - 强调文字颜色 4 2 2 9 2 2 2 2" xfId="26210" xr:uid="{00000000-0005-0000-0000-000092660000}"/>
    <cellStyle name="20% - 强调文字颜色 4 2 2 9 2 2 2 3" xfId="26212" xr:uid="{00000000-0005-0000-0000-000094660000}"/>
    <cellStyle name="20% - 强调文字颜色 4 2 2 9 2 2 2 4" xfId="26214" xr:uid="{00000000-0005-0000-0000-000096660000}"/>
    <cellStyle name="20% - 强调文字颜色 4 2 2 9 2 2 2 5" xfId="26217" xr:uid="{00000000-0005-0000-0000-000099660000}"/>
    <cellStyle name="20% - 强调文字颜色 4 2 2 9 2 2 3" xfId="17782" xr:uid="{00000000-0005-0000-0000-0000A6450000}"/>
    <cellStyle name="20% - 强调文字颜色 4 2 2 9 2 2 4" xfId="17786" xr:uid="{00000000-0005-0000-0000-0000AA450000}"/>
    <cellStyle name="20% - 强调文字颜色 4 2 2 9 2 2 5" xfId="26218" xr:uid="{00000000-0005-0000-0000-00009A660000}"/>
    <cellStyle name="20% - 强调文字颜色 4 2 2 9 2 2 6" xfId="26220" xr:uid="{00000000-0005-0000-0000-00009C660000}"/>
    <cellStyle name="20% - 强调文字颜色 4 2 2 9 2 3" xfId="26223" xr:uid="{00000000-0005-0000-0000-00009F660000}"/>
    <cellStyle name="20% - 强调文字颜色 4 2 2 9 2 3 2" xfId="26227" xr:uid="{00000000-0005-0000-0000-0000A3660000}"/>
    <cellStyle name="20% - 强调文字颜色 4 2 2 9 2 3 2 2" xfId="10307" xr:uid="{00000000-0005-0000-0000-000073280000}"/>
    <cellStyle name="20% - 强调文字颜色 4 2 2 9 2 3 2 3" xfId="10340" xr:uid="{00000000-0005-0000-0000-000094280000}"/>
    <cellStyle name="20% - 强调文字颜色 4 2 2 9 2 3 2 4" xfId="26231" xr:uid="{00000000-0005-0000-0000-0000A7660000}"/>
    <cellStyle name="20% - 强调文字颜色 4 2 2 9 2 3 2 5" xfId="26234" xr:uid="{00000000-0005-0000-0000-0000AA660000}"/>
    <cellStyle name="20% - 强调文字颜色 4 2 2 9 2 3 3" xfId="10638" xr:uid="{00000000-0005-0000-0000-0000BE290000}"/>
    <cellStyle name="20% - 强调文字颜色 4 2 2 9 2 3 4" xfId="10642" xr:uid="{00000000-0005-0000-0000-0000C2290000}"/>
    <cellStyle name="20% - 强调文字颜色 4 2 2 9 2 3 5" xfId="10646" xr:uid="{00000000-0005-0000-0000-0000C6290000}"/>
    <cellStyle name="20% - 强调文字颜色 4 2 2 9 2 3 6" xfId="10653" xr:uid="{00000000-0005-0000-0000-0000CD290000}"/>
    <cellStyle name="20% - 强调文字颜色 4 2 2 9 2 4" xfId="26236" xr:uid="{00000000-0005-0000-0000-0000AC660000}"/>
    <cellStyle name="20% - 强调文字颜色 4 2 2 9 2 4 2" xfId="26241" xr:uid="{00000000-0005-0000-0000-0000B1660000}"/>
    <cellStyle name="20% - 强调文字颜色 4 2 2 9 2 4 3" xfId="1850" xr:uid="{00000000-0005-0000-0000-00006A070000}"/>
    <cellStyle name="20% - 强调文字颜色 4 2 2 9 2 4 4" xfId="2095" xr:uid="{00000000-0005-0000-0000-00005F080000}"/>
    <cellStyle name="20% - 强调文字颜色 4 2 2 9 2 4 5" xfId="2158" xr:uid="{00000000-0005-0000-0000-00009E080000}"/>
    <cellStyle name="20% - 强调文字颜色 4 2 2 9 2 5" xfId="26246" xr:uid="{00000000-0005-0000-0000-0000B6660000}"/>
    <cellStyle name="20% - 强调文字颜色 4 2 2 9 2 6" xfId="26251" xr:uid="{00000000-0005-0000-0000-0000BB660000}"/>
    <cellStyle name="20% - 强调文字颜色 4 2 2 9 2 7" xfId="26254" xr:uid="{00000000-0005-0000-0000-0000BE660000}"/>
    <cellStyle name="20% - 强调文字颜色 4 2 2 9 2 8" xfId="26256" xr:uid="{00000000-0005-0000-0000-0000C0660000}"/>
    <cellStyle name="20% - 强调文字颜色 4 2 2 9 3" xfId="26258" xr:uid="{00000000-0005-0000-0000-0000C2660000}"/>
    <cellStyle name="20% - 强调文字颜色 4 2 3" xfId="19359" xr:uid="{00000000-0005-0000-0000-0000CF4B0000}"/>
    <cellStyle name="20% - 强调文字颜色 4 2 3 2" xfId="26259" xr:uid="{00000000-0005-0000-0000-0000C3660000}"/>
    <cellStyle name="20% - 强调文字颜色 4 2 3 2 10" xfId="26260" xr:uid="{00000000-0005-0000-0000-0000C4660000}"/>
    <cellStyle name="20% - 强调文字颜色 4 2 3 2 10 2" xfId="26266" xr:uid="{00000000-0005-0000-0000-0000CA660000}"/>
    <cellStyle name="20% - 强调文字颜色 4 2 3 2 10 3" xfId="26270" xr:uid="{00000000-0005-0000-0000-0000CE660000}"/>
    <cellStyle name="20% - 强调文字颜色 4 2 3 2 10 4" xfId="26273" xr:uid="{00000000-0005-0000-0000-0000D1660000}"/>
    <cellStyle name="20% - 强调文字颜色 4 2 3 2 10 5" xfId="15764" xr:uid="{00000000-0005-0000-0000-0000C43D0000}"/>
    <cellStyle name="20% - 强调文字颜色 4 2 3 2 10 6" xfId="15773" xr:uid="{00000000-0005-0000-0000-0000CD3D0000}"/>
    <cellStyle name="20% - 强调文字颜色 4 2 3 2 11" xfId="26274" xr:uid="{00000000-0005-0000-0000-0000D2660000}"/>
    <cellStyle name="20% - 强调文字颜色 4 2 3 2 11 2" xfId="26278" xr:uid="{00000000-0005-0000-0000-0000D6660000}"/>
    <cellStyle name="20% - 强调文字颜色 4 2 3 2 11 3" xfId="26281" xr:uid="{00000000-0005-0000-0000-0000D9660000}"/>
    <cellStyle name="20% - 强调文字颜色 4 2 3 2 11 4" xfId="26283" xr:uid="{00000000-0005-0000-0000-0000DB660000}"/>
    <cellStyle name="20% - 强调文字颜色 4 2 3 2 11 5" xfId="15781" xr:uid="{00000000-0005-0000-0000-0000D53D0000}"/>
    <cellStyle name="20% - 强调文字颜色 4 2 3 2 11 6" xfId="15787" xr:uid="{00000000-0005-0000-0000-0000DB3D0000}"/>
    <cellStyle name="20% - 强调文字颜色 4 2 3 2 12" xfId="26284" xr:uid="{00000000-0005-0000-0000-0000DC660000}"/>
    <cellStyle name="20% - 强调文字颜色 4 2 3 2 12 2" xfId="26285" xr:uid="{00000000-0005-0000-0000-0000DD660000}"/>
    <cellStyle name="20% - 强调文字颜色 4 2 3 2 12 3" xfId="5360" xr:uid="{00000000-0005-0000-0000-000020150000}"/>
    <cellStyle name="20% - 强调文字颜色 4 2 3 2 12 4" xfId="5378" xr:uid="{00000000-0005-0000-0000-000032150000}"/>
    <cellStyle name="20% - 强调文字颜色 4 2 3 2 12 5" xfId="5395" xr:uid="{00000000-0005-0000-0000-000043150000}"/>
    <cellStyle name="20% - 强调文字颜色 4 2 3 2 12 6" xfId="2795" xr:uid="{00000000-0005-0000-0000-00001B0B0000}"/>
    <cellStyle name="20% - 强调文字颜色 4 2 3 2 13" xfId="26289" xr:uid="{00000000-0005-0000-0000-0000E1660000}"/>
    <cellStyle name="20% - 强调文字颜色 4 2 3 2 13 2" xfId="26290" xr:uid="{00000000-0005-0000-0000-0000E2660000}"/>
    <cellStyle name="20% - 强调文字颜色 4 2 3 2 13 3" xfId="26292" xr:uid="{00000000-0005-0000-0000-0000E4660000}"/>
    <cellStyle name="20% - 强调文字颜色 4 2 3 2 13 4" xfId="26294" xr:uid="{00000000-0005-0000-0000-0000E6660000}"/>
    <cellStyle name="20% - 强调文字颜色 4 2 3 2 13 5" xfId="26296" xr:uid="{00000000-0005-0000-0000-0000E8660000}"/>
    <cellStyle name="20% - 强调文字颜色 4 2 3 2 13 6" xfId="26298" xr:uid="{00000000-0005-0000-0000-0000EA660000}"/>
    <cellStyle name="20% - 强调文字颜色 4 2 3 2 14" xfId="26299" xr:uid="{00000000-0005-0000-0000-0000EB660000}"/>
    <cellStyle name="20% - 强调文字颜色 4 2 3 2 15" xfId="26301" xr:uid="{00000000-0005-0000-0000-0000ED660000}"/>
    <cellStyle name="20% - 强调文字颜色 4 2 3 2 15 2" xfId="26302" xr:uid="{00000000-0005-0000-0000-0000EE660000}"/>
    <cellStyle name="20% - 强调文字颜色 4 2 3 2 15 3" xfId="26303" xr:uid="{00000000-0005-0000-0000-0000EF660000}"/>
    <cellStyle name="20% - 强调文字颜色 4 2 3 2 15 4" xfId="26304" xr:uid="{00000000-0005-0000-0000-0000F0660000}"/>
    <cellStyle name="20% - 强调文字颜色 4 2 3 2 15 5" xfId="26307" xr:uid="{00000000-0005-0000-0000-0000F3660000}"/>
    <cellStyle name="20% - 强调文字颜色 4 2 3 2 16" xfId="26310" xr:uid="{00000000-0005-0000-0000-0000F6660000}"/>
    <cellStyle name="20% - 强调文字颜色 4 2 3 2 17" xfId="26311" xr:uid="{00000000-0005-0000-0000-0000F7660000}"/>
    <cellStyle name="20% - 强调文字颜色 4 2 3 2 18" xfId="26312" xr:uid="{00000000-0005-0000-0000-0000F8660000}"/>
    <cellStyle name="20% - 强调文字颜色 4 2 3 2 19" xfId="26313" xr:uid="{00000000-0005-0000-0000-0000F9660000}"/>
    <cellStyle name="20% - 强调文字颜色 4 2 3 2 2" xfId="26314" xr:uid="{00000000-0005-0000-0000-0000FA660000}"/>
    <cellStyle name="20% - 强调文字颜色 4 2 3 2 2 10" xfId="26321" xr:uid="{00000000-0005-0000-0000-000001670000}"/>
    <cellStyle name="20% - 强调文字颜色 4 2 3 2 2 10 2" xfId="26324" xr:uid="{00000000-0005-0000-0000-000004670000}"/>
    <cellStyle name="20% - 强调文字颜色 4 2 3 2 2 10 3" xfId="26327" xr:uid="{00000000-0005-0000-0000-000007670000}"/>
    <cellStyle name="20% - 强调文字颜色 4 2 3 2 2 10 4" xfId="26330" xr:uid="{00000000-0005-0000-0000-00000A670000}"/>
    <cellStyle name="20% - 强调文字颜色 4 2 3 2 2 10 5" xfId="26331" xr:uid="{00000000-0005-0000-0000-00000B670000}"/>
    <cellStyle name="20% - 强调文字颜色 4 2 3 2 2 10 6" xfId="26332" xr:uid="{00000000-0005-0000-0000-00000C670000}"/>
    <cellStyle name="20% - 强调文字颜色 4 2 3 2 2 11" xfId="26336" xr:uid="{00000000-0005-0000-0000-000010670000}"/>
    <cellStyle name="20% - 强调文字颜色 4 2 3 2 2 11 2" xfId="2406" xr:uid="{00000000-0005-0000-0000-000096090000}"/>
    <cellStyle name="20% - 强调文字颜色 4 2 3 2 2 11 3" xfId="2493" xr:uid="{00000000-0005-0000-0000-0000ED090000}"/>
    <cellStyle name="20% - 强调文字颜色 4 2 3 2 2 11 4" xfId="26338" xr:uid="{00000000-0005-0000-0000-000012670000}"/>
    <cellStyle name="20% - 强调文字颜色 4 2 3 2 2 11 5" xfId="26339" xr:uid="{00000000-0005-0000-0000-000013670000}"/>
    <cellStyle name="20% - 强调文字颜色 4 2 3 2 2 11 6" xfId="2321" xr:uid="{00000000-0005-0000-0000-000041090000}"/>
    <cellStyle name="20% - 强调文字颜色 4 2 3 2 2 12" xfId="26343" xr:uid="{00000000-0005-0000-0000-000017670000}"/>
    <cellStyle name="20% - 强调文字颜色 4 2 3 2 2 12 2" xfId="9672" xr:uid="{00000000-0005-0000-0000-0000F8250000}"/>
    <cellStyle name="20% - 强调文字颜色 4 2 3 2 2 12 3" xfId="26345" xr:uid="{00000000-0005-0000-0000-000019670000}"/>
    <cellStyle name="20% - 强调文字颜色 4 2 3 2 2 12 4" xfId="26347" xr:uid="{00000000-0005-0000-0000-00001B670000}"/>
    <cellStyle name="20% - 强调文字颜色 4 2 3 2 2 12 5" xfId="26349" xr:uid="{00000000-0005-0000-0000-00001D670000}"/>
    <cellStyle name="20% - 强调文字颜色 4 2 3 2 2 13" xfId="26350" xr:uid="{00000000-0005-0000-0000-00001E670000}"/>
    <cellStyle name="20% - 强调文字颜色 4 2 3 2 2 13 2" xfId="26353" xr:uid="{00000000-0005-0000-0000-000021670000}"/>
    <cellStyle name="20% - 强调文字颜色 4 2 3 2 2 13 3" xfId="26356" xr:uid="{00000000-0005-0000-0000-000024670000}"/>
    <cellStyle name="20% - 强调文字颜色 4 2 3 2 2 13 4" xfId="26359" xr:uid="{00000000-0005-0000-0000-000027670000}"/>
    <cellStyle name="20% - 强调文字颜色 4 2 3 2 2 13 5" xfId="26362" xr:uid="{00000000-0005-0000-0000-00002A670000}"/>
    <cellStyle name="20% - 强调文字颜色 4 2 3 2 2 14" xfId="26363" xr:uid="{00000000-0005-0000-0000-00002B670000}"/>
    <cellStyle name="20% - 强调文字颜色 4 2 3 2 2 15" xfId="26364" xr:uid="{00000000-0005-0000-0000-00002C670000}"/>
    <cellStyle name="20% - 强调文字颜色 4 2 3 2 2 16" xfId="19438" xr:uid="{00000000-0005-0000-0000-00001E4C0000}"/>
    <cellStyle name="20% - 强调文字颜色 4 2 3 2 2 17" xfId="19446" xr:uid="{00000000-0005-0000-0000-0000264C0000}"/>
    <cellStyle name="20% - 强调文字颜色 4 2 3 2 2 18" xfId="19455" xr:uid="{00000000-0005-0000-0000-00002F4C0000}"/>
    <cellStyle name="20% - 强调文字颜色 4 2 3 2 2 2" xfId="19948" xr:uid="{00000000-0005-0000-0000-00001C4E0000}"/>
    <cellStyle name="20% - 强调文字颜色 4 2 3 2 2 2 2" xfId="20057" xr:uid="{00000000-0005-0000-0000-0000894E0000}"/>
    <cellStyle name="20% - 强调文字颜色 4 2 3 2 2 2 2 2" xfId="20059" xr:uid="{00000000-0005-0000-0000-00008B4E0000}"/>
    <cellStyle name="20% - 强调文字颜色 4 2 3 2 2 2 2 2 2" xfId="13087" xr:uid="{00000000-0005-0000-0000-00004F330000}"/>
    <cellStyle name="20% - 强调文字颜色 4 2 3 2 2 2 2 2 2 2" xfId="1330" xr:uid="{00000000-0005-0000-0000-000062050000}"/>
    <cellStyle name="20% - 强调文字颜色 4 2 3 2 2 2 2 2 2 3" xfId="13964" xr:uid="{00000000-0005-0000-0000-0000BC360000}"/>
    <cellStyle name="20% - 强调文字颜色 4 2 3 2 2 2 2 2 2 4" xfId="13987" xr:uid="{00000000-0005-0000-0000-0000D3360000}"/>
    <cellStyle name="20% - 强调文字颜色 4 2 3 2 2 2 2 2 2 5" xfId="14032" xr:uid="{00000000-0005-0000-0000-000000370000}"/>
    <cellStyle name="20% - 强调文字颜色 4 2 3 2 2 2 2 2 3" xfId="14053" xr:uid="{00000000-0005-0000-0000-000015370000}"/>
    <cellStyle name="20% - 强调文字颜色 4 2 3 2 2 2 2 2 4" xfId="14066" xr:uid="{00000000-0005-0000-0000-000022370000}"/>
    <cellStyle name="20% - 强调文字颜色 4 2 3 2 2 2 2 2 5" xfId="14934" xr:uid="{00000000-0005-0000-0000-0000863A0000}"/>
    <cellStyle name="20% - 强调文字颜色 4 2 3 2 2 2 2 2 6" xfId="14999" xr:uid="{00000000-0005-0000-0000-0000C73A0000}"/>
    <cellStyle name="20% - 强调文字颜色 4 2 3 2 2 2 2 3" xfId="20063" xr:uid="{00000000-0005-0000-0000-00008F4E0000}"/>
    <cellStyle name="20% - 强调文字颜色 4 2 3 2 2 2 2 3 2" xfId="11976" xr:uid="{00000000-0005-0000-0000-0000F82E0000}"/>
    <cellStyle name="20% - 强调文字颜色 4 2 3 2 2 2 2 3 2 2" xfId="26366" xr:uid="{00000000-0005-0000-0000-00002E670000}"/>
    <cellStyle name="20% - 强调文字颜色 4 2 3 2 2 2 2 3 2 3" xfId="26367" xr:uid="{00000000-0005-0000-0000-00002F670000}"/>
    <cellStyle name="20% - 强调文字颜色 4 2 3 2 2 2 2 3 2 4" xfId="26368" xr:uid="{00000000-0005-0000-0000-000030670000}"/>
    <cellStyle name="20% - 强调文字颜色 4 2 3 2 2 2 2 3 2 5" xfId="26369" xr:uid="{00000000-0005-0000-0000-000031670000}"/>
    <cellStyle name="20% - 强调文字颜色 4 2 3 2 2 2 2 3 3" xfId="11985" xr:uid="{00000000-0005-0000-0000-0000012F0000}"/>
    <cellStyle name="20% - 强调文字颜色 4 2 3 2 2 2 2 3 4" xfId="11992" xr:uid="{00000000-0005-0000-0000-0000082F0000}"/>
    <cellStyle name="20% - 强调文字颜色 4 2 3 2 2 2 2 3 5" xfId="16214" xr:uid="{00000000-0005-0000-0000-0000863F0000}"/>
    <cellStyle name="20% - 强调文字颜色 4 2 3 2 2 2 2 3 6" xfId="16220" xr:uid="{00000000-0005-0000-0000-00008C3F0000}"/>
    <cellStyle name="20% - 强调文字颜色 4 2 3 2 2 2 2 4" xfId="20070" xr:uid="{00000000-0005-0000-0000-0000964E0000}"/>
    <cellStyle name="20% - 强调文字颜色 4 2 3 2 2 2 2 4 2" xfId="4001" xr:uid="{00000000-0005-0000-0000-0000D10F0000}"/>
    <cellStyle name="20% - 强调文字颜色 4 2 3 2 2 2 2 4 3" xfId="21620" xr:uid="{00000000-0005-0000-0000-0000A4540000}"/>
    <cellStyle name="20% - 强调文字颜色 4 2 3 2 2 2 2 4 4" xfId="21625" xr:uid="{00000000-0005-0000-0000-0000A9540000}"/>
    <cellStyle name="20% - 强调文字颜色 4 2 3 2 2 2 2 4 5" xfId="21628" xr:uid="{00000000-0005-0000-0000-0000AC540000}"/>
    <cellStyle name="20% - 强调文字颜色 4 2 3 2 2 2 2 5" xfId="20073" xr:uid="{00000000-0005-0000-0000-0000994E0000}"/>
    <cellStyle name="20% - 强调文字颜色 4 2 3 2 2 2 2 6" xfId="26373" xr:uid="{00000000-0005-0000-0000-000035670000}"/>
    <cellStyle name="20% - 强调文字颜色 4 2 3 2 2 2 2 7" xfId="26376" xr:uid="{00000000-0005-0000-0000-000038670000}"/>
    <cellStyle name="20% - 强调文字颜色 4 2 3 2 2 2 2 8" xfId="26378" xr:uid="{00000000-0005-0000-0000-00003A670000}"/>
    <cellStyle name="20% - 强调文字颜色 4 2 3 2 2 2 3" xfId="18851" xr:uid="{00000000-0005-0000-0000-0000D3490000}"/>
    <cellStyle name="20% - 强调文字颜色 4 2 3 2 2 2 4" xfId="18864" xr:uid="{00000000-0005-0000-0000-0000E0490000}"/>
    <cellStyle name="20% - 强调文字颜色 4 2 3 2 2 2 4 2" xfId="26381" xr:uid="{00000000-0005-0000-0000-00003D670000}"/>
    <cellStyle name="20% - 强调文字颜色 4 2 3 2 2 2 4 3" xfId="26385" xr:uid="{00000000-0005-0000-0000-000041670000}"/>
    <cellStyle name="20% - 强调文字颜色 4 2 3 2 2 2 4 4" xfId="26389" xr:uid="{00000000-0005-0000-0000-000045670000}"/>
    <cellStyle name="20% - 强调文字颜色 4 2 3 2 2 2 4 5" xfId="26393" xr:uid="{00000000-0005-0000-0000-000049670000}"/>
    <cellStyle name="20% - 强调文字颜色 4 2 3 2 2 2 5" xfId="18869" xr:uid="{00000000-0005-0000-0000-0000E5490000}"/>
    <cellStyle name="20% - 强调文字颜色 4 2 3 2 2 2 6" xfId="14578" xr:uid="{00000000-0005-0000-0000-000022390000}"/>
    <cellStyle name="20% - 强调文字颜色 4 2 3 2 2 3" xfId="19954" xr:uid="{00000000-0005-0000-0000-0000224E0000}"/>
    <cellStyle name="20% - 强调文字颜色 4 2 3 2 2 3 10" xfId="17033" xr:uid="{00000000-0005-0000-0000-0000B9420000}"/>
    <cellStyle name="20% - 强调文字颜色 4 2 3 2 2 3 2" xfId="20075" xr:uid="{00000000-0005-0000-0000-00009B4E0000}"/>
    <cellStyle name="20% - 强调文字颜色 4 2 3 2 2 3 2 2" xfId="20077" xr:uid="{00000000-0005-0000-0000-00009D4E0000}"/>
    <cellStyle name="20% - 强调文字颜色 4 2 3 2 2 3 2 2 2" xfId="4499" xr:uid="{00000000-0005-0000-0000-0000C3110000}"/>
    <cellStyle name="20% - 强调文字颜色 4 2 3 2 2 3 2 2 3" xfId="3204" xr:uid="{00000000-0005-0000-0000-0000B40C0000}"/>
    <cellStyle name="20% - 强调文字颜色 4 2 3 2 2 3 2 2 4" xfId="3224" xr:uid="{00000000-0005-0000-0000-0000C80C0000}"/>
    <cellStyle name="20% - 强调文字颜色 4 2 3 2 2 3 2 2 5" xfId="2431" xr:uid="{00000000-0005-0000-0000-0000AF090000}"/>
    <cellStyle name="20% - 强调文字颜色 4 2 3 2 2 3 2 3" xfId="20083" xr:uid="{00000000-0005-0000-0000-0000A34E0000}"/>
    <cellStyle name="20% - 强调文字颜色 4 2 3 2 2 3 2 4" xfId="20093" xr:uid="{00000000-0005-0000-0000-0000AD4E0000}"/>
    <cellStyle name="20% - 强调文字颜色 4 2 3 2 2 3 2 5" xfId="20098" xr:uid="{00000000-0005-0000-0000-0000B24E0000}"/>
    <cellStyle name="20% - 强调文字颜色 4 2 3 2 2 3 2 6" xfId="26398" xr:uid="{00000000-0005-0000-0000-00004E670000}"/>
    <cellStyle name="20% - 强调文字颜色 4 2 3 2 2 3 3" xfId="18874" xr:uid="{00000000-0005-0000-0000-0000EA490000}"/>
    <cellStyle name="20% - 强调文字颜色 4 2 3 2 2 3 3 2" xfId="20099" xr:uid="{00000000-0005-0000-0000-0000B34E0000}"/>
    <cellStyle name="20% - 强调文字颜色 4 2 3 2 2 3 3 2 2" xfId="2020" xr:uid="{00000000-0005-0000-0000-000014080000}"/>
    <cellStyle name="20% - 强调文字颜色 4 2 3 2 2 3 3 2 3" xfId="2047" xr:uid="{00000000-0005-0000-0000-00002F080000}"/>
    <cellStyle name="20% - 强调文字颜色 4 2 3 2 2 3 3 2 4" xfId="5159" xr:uid="{00000000-0005-0000-0000-000057140000}"/>
    <cellStyle name="20% - 强调文字颜色 4 2 3 2 2 3 3 2 5" xfId="5176" xr:uid="{00000000-0005-0000-0000-000068140000}"/>
    <cellStyle name="20% - 强调文字颜色 4 2 3 2 2 3 3 3" xfId="20103" xr:uid="{00000000-0005-0000-0000-0000B74E0000}"/>
    <cellStyle name="20% - 强调文字颜色 4 2 3 2 2 3 3 4" xfId="20107" xr:uid="{00000000-0005-0000-0000-0000BB4E0000}"/>
    <cellStyle name="20% - 强调文字颜色 4 2 3 2 2 3 3 5" xfId="20111" xr:uid="{00000000-0005-0000-0000-0000BF4E0000}"/>
    <cellStyle name="20% - 强调文字颜色 4 2 3 2 2 3 3 6" xfId="26400" xr:uid="{00000000-0005-0000-0000-000050670000}"/>
    <cellStyle name="20% - 强调文字颜色 4 2 3 2 2 3 4" xfId="18879" xr:uid="{00000000-0005-0000-0000-0000EF490000}"/>
    <cellStyle name="20% - 强调文字颜色 4 2 3 2 2 3 4 2" xfId="11098" xr:uid="{00000000-0005-0000-0000-00008A2B0000}"/>
    <cellStyle name="20% - 强调文字颜色 4 2 3 2 2 3 4 3" xfId="11101" xr:uid="{00000000-0005-0000-0000-00008D2B0000}"/>
    <cellStyle name="20% - 强调文字颜色 4 2 3 2 2 3 4 4" xfId="26402" xr:uid="{00000000-0005-0000-0000-000052670000}"/>
    <cellStyle name="20% - 强调文字颜色 4 2 3 2 2 3 4 5" xfId="26404" xr:uid="{00000000-0005-0000-0000-000054670000}"/>
    <cellStyle name="20% - 强调文字颜色 4 2 3 2 2 3 5" xfId="18884" xr:uid="{00000000-0005-0000-0000-0000F4490000}"/>
    <cellStyle name="20% - 强调文字颜色 4 2 3 2 2 3 5 2" xfId="3201" xr:uid="{00000000-0005-0000-0000-0000B10C0000}"/>
    <cellStyle name="20% - 强调文字颜色 4 2 3 2 2 3 5 3" xfId="3221" xr:uid="{00000000-0005-0000-0000-0000C50C0000}"/>
    <cellStyle name="20% - 强调文字颜色 4 2 3 2 2 3 5 4" xfId="2427" xr:uid="{00000000-0005-0000-0000-0000AB090000}"/>
    <cellStyle name="20% - 强调文字颜色 4 2 3 2 2 3 5 5" xfId="2440" xr:uid="{00000000-0005-0000-0000-0000B8090000}"/>
    <cellStyle name="20% - 强调文字颜色 4 2 3 2 2 3 6" xfId="14594" xr:uid="{00000000-0005-0000-0000-000032390000}"/>
    <cellStyle name="20% - 强调文字颜色 4 2 3 2 2 3 7" xfId="14601" xr:uid="{00000000-0005-0000-0000-000039390000}"/>
    <cellStyle name="20% - 强调文字颜色 4 2 3 2 2 3 8" xfId="13818" xr:uid="{00000000-0005-0000-0000-00002A360000}"/>
    <cellStyle name="20% - 强调文字颜色 4 2 3 2 2 3 9" xfId="13825" xr:uid="{00000000-0005-0000-0000-000031360000}"/>
    <cellStyle name="20% - 强调文字颜色 4 2 3 2 2 4" xfId="19959" xr:uid="{00000000-0005-0000-0000-0000274E0000}"/>
    <cellStyle name="20% - 强调文字颜色 4 2 3 2 2 4 2" xfId="20115" xr:uid="{00000000-0005-0000-0000-0000C34E0000}"/>
    <cellStyle name="20% - 强调文字颜色 4 2 3 2 2 4 2 2" xfId="14378" xr:uid="{00000000-0005-0000-0000-00005A380000}"/>
    <cellStyle name="20% - 强调文字颜色 4 2 3 2 2 4 2 3" xfId="6833" xr:uid="{00000000-0005-0000-0000-0000E11A0000}"/>
    <cellStyle name="20% - 强调文字颜色 4 2 3 2 2 4 2 4" xfId="6843" xr:uid="{00000000-0005-0000-0000-0000EB1A0000}"/>
    <cellStyle name="20% - 强调文字颜色 4 2 3 2 2 4 2 5" xfId="6859" xr:uid="{00000000-0005-0000-0000-0000FB1A0000}"/>
    <cellStyle name="20% - 强调文字颜色 4 2 3 2 2 4 3" xfId="20120" xr:uid="{00000000-0005-0000-0000-0000C84E0000}"/>
    <cellStyle name="20% - 强调文字颜色 4 2 3 2 2 4 3 2" xfId="5971" xr:uid="{00000000-0005-0000-0000-000083170000}"/>
    <cellStyle name="20% - 强调文字颜色 4 2 3 2 2 4 3 3" xfId="5984" xr:uid="{00000000-0005-0000-0000-000090170000}"/>
    <cellStyle name="20% - 强调文字颜色 4 2 3 2 2 4 3 4" xfId="20124" xr:uid="{00000000-0005-0000-0000-0000CC4E0000}"/>
    <cellStyle name="20% - 强调文字颜色 4 2 3 2 2 4 3 5" xfId="20130" xr:uid="{00000000-0005-0000-0000-0000D24E0000}"/>
    <cellStyle name="20% - 强调文字颜色 4 2 3 2 2 4 4" xfId="20137" xr:uid="{00000000-0005-0000-0000-0000D94E0000}"/>
    <cellStyle name="20% - 强调文字颜色 4 2 3 2 2 4 5" xfId="20142" xr:uid="{00000000-0005-0000-0000-0000DE4E0000}"/>
    <cellStyle name="20% - 强调文字颜色 4 2 3 2 2 4 6" xfId="20147" xr:uid="{00000000-0005-0000-0000-0000E34E0000}"/>
    <cellStyle name="20% - 强调文字颜色 4 2 3 2 2 4 7" xfId="20151" xr:uid="{00000000-0005-0000-0000-0000E74E0000}"/>
    <cellStyle name="20% - 强调文字颜色 4 2 3 2 2 4 8" xfId="13833" xr:uid="{00000000-0005-0000-0000-000039360000}"/>
    <cellStyle name="20% - 强调文字颜色 4 2 3 2 2 5" xfId="19965" xr:uid="{00000000-0005-0000-0000-00002D4E0000}"/>
    <cellStyle name="20% - 强调文字颜色 4 2 3 2 2 5 2" xfId="20154" xr:uid="{00000000-0005-0000-0000-0000EA4E0000}"/>
    <cellStyle name="20% - 强调文字颜色 4 2 3 2 2 5 2 2" xfId="8217" xr:uid="{00000000-0005-0000-0000-000049200000}"/>
    <cellStyle name="20% - 强调文字颜色 4 2 3 2 2 5 2 3" xfId="8229" xr:uid="{00000000-0005-0000-0000-000055200000}"/>
    <cellStyle name="20% - 强调文字颜色 4 2 3 2 2 5 2 4" xfId="11082" xr:uid="{00000000-0005-0000-0000-00007A2B0000}"/>
    <cellStyle name="20% - 强调文字颜色 4 2 3 2 2 5 2 5" xfId="20166" xr:uid="{00000000-0005-0000-0000-0000F64E0000}"/>
    <cellStyle name="20% - 强调文字颜色 4 2 3 2 2 5 3" xfId="20169" xr:uid="{00000000-0005-0000-0000-0000F94E0000}"/>
    <cellStyle name="20% - 强调文字颜色 4 2 3 2 2 5 3 2" xfId="24570" xr:uid="{00000000-0005-0000-0000-00002A600000}"/>
    <cellStyle name="20% - 强调文字颜色 4 2 3 2 2 5 3 3" xfId="26407" xr:uid="{00000000-0005-0000-0000-000057670000}"/>
    <cellStyle name="20% - 强调文字颜色 4 2 3 2 2 5 3 4" xfId="26409" xr:uid="{00000000-0005-0000-0000-000059670000}"/>
    <cellStyle name="20% - 强调文字颜色 4 2 3 2 2 5 3 5" xfId="26412" xr:uid="{00000000-0005-0000-0000-00005C670000}"/>
    <cellStyle name="20% - 强调文字颜色 4 2 3 2 2 5 4" xfId="20175" xr:uid="{00000000-0005-0000-0000-0000FF4E0000}"/>
    <cellStyle name="20% - 强调文字颜色 4 2 3 2 2 5 5" xfId="20181" xr:uid="{00000000-0005-0000-0000-0000054F0000}"/>
    <cellStyle name="20% - 强调文字颜色 4 2 3 2 2 5 6" xfId="20189" xr:uid="{00000000-0005-0000-0000-00000D4F0000}"/>
    <cellStyle name="20% - 强调文字颜色 4 2 3 2 2 5 7" xfId="513" xr:uid="{00000000-0005-0000-0000-000023020000}"/>
    <cellStyle name="20% - 强调文字颜色 4 2 3 2 2 5 8" xfId="569" xr:uid="{00000000-0005-0000-0000-00005D020000}"/>
    <cellStyle name="20% - 强调文字颜色 4 2 3 2 2 6" xfId="20197" xr:uid="{00000000-0005-0000-0000-0000154F0000}"/>
    <cellStyle name="20% - 强调文字颜色 4 2 3 2 2 6 2" xfId="12504" xr:uid="{00000000-0005-0000-0000-000008310000}"/>
    <cellStyle name="20% - 强调文字颜色 4 2 3 2 2 6 2 2" xfId="3187" xr:uid="{00000000-0005-0000-0000-0000A30C0000}"/>
    <cellStyle name="20% - 强调文字颜色 4 2 3 2 2 6 2 3" xfId="1180" xr:uid="{00000000-0005-0000-0000-0000CC040000}"/>
    <cellStyle name="20% - 强调文字颜色 4 2 3 2 2 6 2 4" xfId="1208" xr:uid="{00000000-0005-0000-0000-0000E8040000}"/>
    <cellStyle name="20% - 强调文字颜色 4 2 3 2 2 6 2 5" xfId="11856" xr:uid="{00000000-0005-0000-0000-0000802E0000}"/>
    <cellStyle name="20% - 强调文字颜色 4 2 3 2 2 6 3" xfId="12513" xr:uid="{00000000-0005-0000-0000-000011310000}"/>
    <cellStyle name="20% - 强调文字颜色 4 2 3 2 2 6 4" xfId="20206" xr:uid="{00000000-0005-0000-0000-00001E4F0000}"/>
    <cellStyle name="20% - 强调文字颜色 4 2 3 2 2 6 5" xfId="20211" xr:uid="{00000000-0005-0000-0000-0000234F0000}"/>
    <cellStyle name="20% - 强调文字颜色 4 2 3 2 2 6 6" xfId="20218" xr:uid="{00000000-0005-0000-0000-00002A4F0000}"/>
    <cellStyle name="20% - 强调文字颜色 4 2 3 2 2 6 7" xfId="20225" xr:uid="{00000000-0005-0000-0000-0000314F0000}"/>
    <cellStyle name="20% - 强调文字颜色 4 2 3 2 2 7" xfId="20231" xr:uid="{00000000-0005-0000-0000-0000374F0000}"/>
    <cellStyle name="20% - 强调文字颜色 4 2 3 2 2 7 2" xfId="12566" xr:uid="{00000000-0005-0000-0000-000046310000}"/>
    <cellStyle name="20% - 强调文字颜色 4 2 3 2 2 7 2 2" xfId="26414" xr:uid="{00000000-0005-0000-0000-00005E670000}"/>
    <cellStyle name="20% - 强调文字颜色 4 2 3 2 2 7 2 3" xfId="26415" xr:uid="{00000000-0005-0000-0000-00005F670000}"/>
    <cellStyle name="20% - 强调文字颜色 4 2 3 2 2 7 2 4" xfId="26416" xr:uid="{00000000-0005-0000-0000-000060670000}"/>
    <cellStyle name="20% - 强调文字颜色 4 2 3 2 2 7 2 5" xfId="26417" xr:uid="{00000000-0005-0000-0000-000061670000}"/>
    <cellStyle name="20% - 强调文字颜色 4 2 3 2 2 7 3" xfId="12582" xr:uid="{00000000-0005-0000-0000-000056310000}"/>
    <cellStyle name="20% - 强调文字颜色 4 2 3 2 2 7 4" xfId="20242" xr:uid="{00000000-0005-0000-0000-0000424F0000}"/>
    <cellStyle name="20% - 强调文字颜色 4 2 3 2 2 7 5" xfId="20247" xr:uid="{00000000-0005-0000-0000-0000474F0000}"/>
    <cellStyle name="20% - 强调文字颜色 4 2 3 2 2 7 6" xfId="20250" xr:uid="{00000000-0005-0000-0000-00004A4F0000}"/>
    <cellStyle name="20% - 强调文字颜色 4 2 3 2 2 7 7" xfId="22096" xr:uid="{00000000-0005-0000-0000-000080560000}"/>
    <cellStyle name="20% - 强调文字颜色 4 2 3 2 2 8" xfId="26420" xr:uid="{00000000-0005-0000-0000-000064670000}"/>
    <cellStyle name="20% - 强调文字颜色 4 2 3 2 2 8 2" xfId="26425" xr:uid="{00000000-0005-0000-0000-000069670000}"/>
    <cellStyle name="20% - 强调文字颜色 4 2 3 2 2 8 3" xfId="26429" xr:uid="{00000000-0005-0000-0000-00006D670000}"/>
    <cellStyle name="20% - 强调文字颜色 4 2 3 2 2 8 4" xfId="26432" xr:uid="{00000000-0005-0000-0000-000070670000}"/>
    <cellStyle name="20% - 强调文字颜色 4 2 3 2 2 8 5" xfId="22113" xr:uid="{00000000-0005-0000-0000-000091560000}"/>
    <cellStyle name="20% - 强调文字颜色 4 2 3 2 2 8 6" xfId="22117" xr:uid="{00000000-0005-0000-0000-000095560000}"/>
    <cellStyle name="20% - 强调文字颜色 4 2 3 2 2 9" xfId="26433" xr:uid="{00000000-0005-0000-0000-000071670000}"/>
    <cellStyle name="20% - 强调文字颜色 4 2 3 2 2 9 2" xfId="26437" xr:uid="{00000000-0005-0000-0000-000075670000}"/>
    <cellStyle name="20% - 强调文字颜色 4 2 3 2 2 9 3" xfId="26444" xr:uid="{00000000-0005-0000-0000-00007C670000}"/>
    <cellStyle name="20% - 强调文字颜色 4 2 3 2 2 9 4" xfId="7618" xr:uid="{00000000-0005-0000-0000-0000F21D0000}"/>
    <cellStyle name="20% - 强调文字颜色 4 2 3 2 2 9 5" xfId="22126" xr:uid="{00000000-0005-0000-0000-00009E560000}"/>
    <cellStyle name="20% - 强调文字颜色 4 2 3 2 2 9 6" xfId="22131" xr:uid="{00000000-0005-0000-0000-0000A3560000}"/>
    <cellStyle name="20% - 强调文字颜色 4 2 3 2 20" xfId="26300" xr:uid="{00000000-0005-0000-0000-0000EC660000}"/>
    <cellStyle name="20% - 强调文字颜色 4 2 3 2 3" xfId="26448" xr:uid="{00000000-0005-0000-0000-000080670000}"/>
    <cellStyle name="20% - 强调文字颜色 4 2 3 2 3 2" xfId="26451" xr:uid="{00000000-0005-0000-0000-000083670000}"/>
    <cellStyle name="20% - 强调文字颜色 4 2 3 2 3 2 2" xfId="26452" xr:uid="{00000000-0005-0000-0000-000084670000}"/>
    <cellStyle name="20% - 强调文字颜色 4 2 3 2 3 2 2 2" xfId="24986" xr:uid="{00000000-0005-0000-0000-0000CA610000}"/>
    <cellStyle name="20% - 强调文字颜色 4 2 3 2 3 2 2 2 2" xfId="17477" xr:uid="{00000000-0005-0000-0000-000075440000}"/>
    <cellStyle name="20% - 强调文字颜色 4 2 3 2 3 2 2 2 2 2" xfId="17484" xr:uid="{00000000-0005-0000-0000-00007C440000}"/>
    <cellStyle name="20% - 强调文字颜色 4 2 3 2 3 2 2 2 2 3" xfId="17512" xr:uid="{00000000-0005-0000-0000-000098440000}"/>
    <cellStyle name="20% - 强调文字颜色 4 2 3 2 3 2 2 2 2 4" xfId="17544" xr:uid="{00000000-0005-0000-0000-0000B8440000}"/>
    <cellStyle name="20% - 强调文字颜色 4 2 3 2 3 2 2 2 2 5" xfId="17547" xr:uid="{00000000-0005-0000-0000-0000BB440000}"/>
    <cellStyle name="20% - 强调文字颜色 4 2 3 2 3 2 2 2 3" xfId="17564" xr:uid="{00000000-0005-0000-0000-0000CC440000}"/>
    <cellStyle name="20% - 强调文字颜色 4 2 3 2 3 2 2 2 4" xfId="17618" xr:uid="{00000000-0005-0000-0000-000002450000}"/>
    <cellStyle name="20% - 强调文字颜色 4 2 3 2 3 2 2 2 5" xfId="17655" xr:uid="{00000000-0005-0000-0000-000027450000}"/>
    <cellStyle name="20% - 强调文字颜色 4 2 3 2 3 2 2 2 6" xfId="17661" xr:uid="{00000000-0005-0000-0000-00002D450000}"/>
    <cellStyle name="20% - 强调文字颜色 4 2 3 2 3 2 2 3" xfId="24988" xr:uid="{00000000-0005-0000-0000-0000CC610000}"/>
    <cellStyle name="20% - 强调文字颜色 4 2 3 2 3 2 2 3 2" xfId="16266" xr:uid="{00000000-0005-0000-0000-0000BA3F0000}"/>
    <cellStyle name="20% - 强调文字颜色 4 2 3 2 3 2 2 3 2 2" xfId="17794" xr:uid="{00000000-0005-0000-0000-0000B2450000}"/>
    <cellStyle name="20% - 强调文字颜色 4 2 3 2 3 2 2 3 2 3" xfId="17818" xr:uid="{00000000-0005-0000-0000-0000CA450000}"/>
    <cellStyle name="20% - 强调文字颜色 4 2 3 2 3 2 2 3 2 4" xfId="9406" xr:uid="{00000000-0005-0000-0000-0000EE240000}"/>
    <cellStyle name="20% - 强调文字颜色 4 2 3 2 3 2 2 3 2 5" xfId="9447" xr:uid="{00000000-0005-0000-0000-000017250000}"/>
    <cellStyle name="20% - 强调文字颜色 4 2 3 2 3 2 2 3 3" xfId="17826" xr:uid="{00000000-0005-0000-0000-0000D2450000}"/>
    <cellStyle name="20% - 强调文字颜色 4 2 3 2 3 2 2 3 4" xfId="17829" xr:uid="{00000000-0005-0000-0000-0000D5450000}"/>
    <cellStyle name="20% - 强调文字颜色 4 2 3 2 3 2 2 3 5" xfId="23200" xr:uid="{00000000-0005-0000-0000-0000D05A0000}"/>
    <cellStyle name="20% - 强调文字颜色 4 2 3 2 3 2 2 3 6" xfId="23222" xr:uid="{00000000-0005-0000-0000-0000E65A0000}"/>
    <cellStyle name="20% - 强调文字颜色 4 2 3 2 3 2 2 4" xfId="24990" xr:uid="{00000000-0005-0000-0000-0000CE610000}"/>
    <cellStyle name="20% - 强调文字颜色 4 2 3 2 3 2 2 4 2" xfId="14807" xr:uid="{00000000-0005-0000-0000-0000073A0000}"/>
    <cellStyle name="20% - 强调文字颜色 4 2 3 2 3 2 2 4 3" xfId="14814" xr:uid="{00000000-0005-0000-0000-00000E3A0000}"/>
    <cellStyle name="20% - 强调文字颜色 4 2 3 2 3 2 2 4 4" xfId="23248" xr:uid="{00000000-0005-0000-0000-0000005B0000}"/>
    <cellStyle name="20% - 强调文字颜色 4 2 3 2 3 2 2 4 5" xfId="23250" xr:uid="{00000000-0005-0000-0000-0000025B0000}"/>
    <cellStyle name="20% - 强调文字颜色 4 2 3 2 3 2 2 5" xfId="26453" xr:uid="{00000000-0005-0000-0000-000085670000}"/>
    <cellStyle name="20% - 强调文字颜色 4 2 3 2 3 2 2 6" xfId="961" xr:uid="{00000000-0005-0000-0000-0000F1030000}"/>
    <cellStyle name="20% - 强调文字颜色 4 2 3 2 3 2 2 7" xfId="978" xr:uid="{00000000-0005-0000-0000-000002040000}"/>
    <cellStyle name="20% - 强调文字颜色 4 2 3 2 3 2 2 8" xfId="1000" xr:uid="{00000000-0005-0000-0000-000018040000}"/>
    <cellStyle name="20% - 强调文字颜色 4 2 3 2 3 2 3" xfId="26456" xr:uid="{00000000-0005-0000-0000-000088670000}"/>
    <cellStyle name="20% - 强调文字颜色 4 2 3 2 3 2 4" xfId="9758" xr:uid="{00000000-0005-0000-0000-00004E260000}"/>
    <cellStyle name="20% - 强调文字颜色 4 2 3 2 3 2 5" xfId="9767" xr:uid="{00000000-0005-0000-0000-000057260000}"/>
    <cellStyle name="20% - 强调文字颜色 4 2 3 2 3 3" xfId="26459" xr:uid="{00000000-0005-0000-0000-00008B670000}"/>
    <cellStyle name="20% - 强调文字颜色 4 2 3 2 3 3 2" xfId="26461" xr:uid="{00000000-0005-0000-0000-00008D670000}"/>
    <cellStyle name="20% - 强调文字颜色 4 2 3 2 3 3 2 2" xfId="25179" xr:uid="{00000000-0005-0000-0000-00008B620000}"/>
    <cellStyle name="20% - 强调文字颜色 4 2 3 2 3 3 2 2 2" xfId="10210" xr:uid="{00000000-0005-0000-0000-000012280000}"/>
    <cellStyle name="20% - 强调文字颜色 4 2 3 2 3 3 2 2 3" xfId="10249" xr:uid="{00000000-0005-0000-0000-000039280000}"/>
    <cellStyle name="20% - 强调文字颜色 4 2 3 2 3 3 2 2 4" xfId="10264" xr:uid="{00000000-0005-0000-0000-000048280000}"/>
    <cellStyle name="20% - 强调文字颜色 4 2 3 2 3 3 2 2 5" xfId="10310" xr:uid="{00000000-0005-0000-0000-000076280000}"/>
    <cellStyle name="20% - 强调文字颜色 4 2 3 2 3 3 2 3" xfId="25182" xr:uid="{00000000-0005-0000-0000-00008E620000}"/>
    <cellStyle name="20% - 强调文字颜色 4 2 3 2 3 3 2 4" xfId="26462" xr:uid="{00000000-0005-0000-0000-00008E670000}"/>
    <cellStyle name="20% - 强调文字颜色 4 2 3 2 3 3 2 5" xfId="24656" xr:uid="{00000000-0005-0000-0000-000080600000}"/>
    <cellStyle name="20% - 强调文字颜色 4 2 3 2 3 3 2 6" xfId="24659" xr:uid="{00000000-0005-0000-0000-000083600000}"/>
    <cellStyle name="20% - 强调文字颜色 4 2 3 2 3 3 3" xfId="26464" xr:uid="{00000000-0005-0000-0000-000090670000}"/>
    <cellStyle name="20% - 强调文字颜色 4 2 3 2 3 3 3 2" xfId="11449" xr:uid="{00000000-0005-0000-0000-0000E92C0000}"/>
    <cellStyle name="20% - 强调文字颜色 4 2 3 2 3 3 3 2 2" xfId="18231" xr:uid="{00000000-0005-0000-0000-000067470000}"/>
    <cellStyle name="20% - 强调文字颜色 4 2 3 2 3 3 3 2 3" xfId="18235" xr:uid="{00000000-0005-0000-0000-00006B470000}"/>
    <cellStyle name="20% - 强调文字颜色 4 2 3 2 3 3 3 2 4" xfId="18242" xr:uid="{00000000-0005-0000-0000-000072470000}"/>
    <cellStyle name="20% - 强调文字颜色 4 2 3 2 3 3 3 2 5" xfId="25239" xr:uid="{00000000-0005-0000-0000-0000C7620000}"/>
    <cellStyle name="20% - 强调文字颜色 4 2 3 2 3 3 3 3" xfId="25242" xr:uid="{00000000-0005-0000-0000-0000CA620000}"/>
    <cellStyle name="20% - 强调文字颜色 4 2 3 2 3 3 3 4" xfId="25245" xr:uid="{00000000-0005-0000-0000-0000CD620000}"/>
    <cellStyle name="20% - 强调文字颜色 4 2 3 2 3 3 3 5" xfId="24671" xr:uid="{00000000-0005-0000-0000-00008F600000}"/>
    <cellStyle name="20% - 强调文字颜色 4 2 3 2 3 3 3 6" xfId="24676" xr:uid="{00000000-0005-0000-0000-000094600000}"/>
    <cellStyle name="20% - 强调文字颜色 4 2 3 2 3 3 4" xfId="26466" xr:uid="{00000000-0005-0000-0000-000092670000}"/>
    <cellStyle name="20% - 强调文字颜色 4 2 3 2 3 3 4 2" xfId="26469" xr:uid="{00000000-0005-0000-0000-000095670000}"/>
    <cellStyle name="20% - 强调文字颜色 4 2 3 2 3 3 4 3" xfId="26474" xr:uid="{00000000-0005-0000-0000-00009A670000}"/>
    <cellStyle name="20% - 强调文字颜色 4 2 3 2 3 3 4 4" xfId="26477" xr:uid="{00000000-0005-0000-0000-00009D670000}"/>
    <cellStyle name="20% - 强调文字颜色 4 2 3 2 3 3 4 5" xfId="8845" xr:uid="{00000000-0005-0000-0000-0000BD220000}"/>
    <cellStyle name="20% - 强调文字颜色 4 2 3 2 3 3 5" xfId="22153" xr:uid="{00000000-0005-0000-0000-0000B9560000}"/>
    <cellStyle name="20% - 强调文字颜色 4 2 3 2 3 3 5 2" xfId="7473" xr:uid="{00000000-0005-0000-0000-0000611D0000}"/>
    <cellStyle name="20% - 强调文字颜色 4 2 3 2 3 3 5 3" xfId="7484" xr:uid="{00000000-0005-0000-0000-00006C1D0000}"/>
    <cellStyle name="20% - 强调文字颜色 4 2 3 2 3 3 5 4" xfId="7493" xr:uid="{00000000-0005-0000-0000-0000751D0000}"/>
    <cellStyle name="20% - 强调文字颜色 4 2 3 2 3 3 5 5" xfId="7502" xr:uid="{00000000-0005-0000-0000-00007E1D0000}"/>
    <cellStyle name="20% - 强调文字颜色 4 2 3 2 3 3 6" xfId="22157" xr:uid="{00000000-0005-0000-0000-0000BD560000}"/>
    <cellStyle name="20% - 强调文字颜色 4 2 3 2 3 3 7" xfId="22161" xr:uid="{00000000-0005-0000-0000-0000C1560000}"/>
    <cellStyle name="20% - 强调文字颜色 4 2 3 2 3 3 8" xfId="22381" xr:uid="{00000000-0005-0000-0000-00009D570000}"/>
    <cellStyle name="20% - 强调文字颜色 4 2 3 2 3 3 9" xfId="22382" xr:uid="{00000000-0005-0000-0000-00009E570000}"/>
    <cellStyle name="20% - 强调文字颜色 4 2 3 2 3 4" xfId="26480" xr:uid="{00000000-0005-0000-0000-0000A0670000}"/>
    <cellStyle name="20% - 强调文字颜色 4 2 3 2 3 5" xfId="26482" xr:uid="{00000000-0005-0000-0000-0000A2670000}"/>
    <cellStyle name="20% - 强调文字颜色 4 2 3 2 4" xfId="26483" xr:uid="{00000000-0005-0000-0000-0000A3670000}"/>
    <cellStyle name="20% - 强调文字颜色 4 2 3 2 4 2" xfId="21588" xr:uid="{00000000-0005-0000-0000-000084540000}"/>
    <cellStyle name="20% - 强调文字颜色 4 2 3 2 4 2 2" xfId="26484" xr:uid="{00000000-0005-0000-0000-0000A4670000}"/>
    <cellStyle name="20% - 强调文字颜色 4 2 3 2 4 2 3" xfId="6570" xr:uid="{00000000-0005-0000-0000-0000DA190000}"/>
    <cellStyle name="20% - 强调文字颜色 4 2 3 2 4 2 4" xfId="5795" xr:uid="{00000000-0005-0000-0000-0000D3160000}"/>
    <cellStyle name="20% - 强调文字颜色 4 2 3 2 4 2 5" xfId="5816" xr:uid="{00000000-0005-0000-0000-0000E8160000}"/>
    <cellStyle name="20% - 强调文字颜色 4 2 3 2 4 3" xfId="26486" xr:uid="{00000000-0005-0000-0000-0000A6670000}"/>
    <cellStyle name="20% - 强调文字颜色 4 2 3 2 4 4" xfId="26487" xr:uid="{00000000-0005-0000-0000-0000A7670000}"/>
    <cellStyle name="20% - 强调文字颜色 4 2 3 2 5" xfId="1545" xr:uid="{00000000-0005-0000-0000-000039060000}"/>
    <cellStyle name="20% - 强调文字颜色 4 2 3 2 5 2" xfId="12349" xr:uid="{00000000-0005-0000-0000-00006D300000}"/>
    <cellStyle name="20% - 强调文字颜色 4 2 3 2 5 2 2" xfId="19377" xr:uid="{00000000-0005-0000-0000-0000E14B0000}"/>
    <cellStyle name="20% - 强调文字颜色 4 2 3 2 5 2 3" xfId="11842" xr:uid="{00000000-0005-0000-0000-0000722E0000}"/>
    <cellStyle name="20% - 强调文字颜色 4 2 3 2 5 2 4" xfId="11899" xr:uid="{00000000-0005-0000-0000-0000AB2E0000}"/>
    <cellStyle name="20% - 强调文字颜色 4 2 3 2 5 2 5" xfId="11206" xr:uid="{00000000-0005-0000-0000-0000F62B0000}"/>
    <cellStyle name="20% - 强调文字颜色 4 2 3 2 5 3" xfId="12353" xr:uid="{00000000-0005-0000-0000-000071300000}"/>
    <cellStyle name="20% - 强调文字颜色 4 2 3 2 5 3 2" xfId="26490" xr:uid="{00000000-0005-0000-0000-0000AA670000}"/>
    <cellStyle name="20% - 强调文字颜色 4 2 3 2 5 3 3" xfId="5889" xr:uid="{00000000-0005-0000-0000-000031170000}"/>
    <cellStyle name="20% - 强调文字颜色 4 2 3 2 5 3 4" xfId="5917" xr:uid="{00000000-0005-0000-0000-00004D170000}"/>
    <cellStyle name="20% - 强调文字颜色 4 2 3 2 5 3 5" xfId="22210" xr:uid="{00000000-0005-0000-0000-0000F2560000}"/>
    <cellStyle name="20% - 强调文字颜色 4 2 3 2 5 4" xfId="9638" xr:uid="{00000000-0005-0000-0000-0000D6250000}"/>
    <cellStyle name="20% - 强调文字颜色 4 2 3 2 5 5" xfId="7540" xr:uid="{00000000-0005-0000-0000-0000A41D0000}"/>
    <cellStyle name="20% - 强调文字颜色 4 2 3 2 5 6" xfId="19381" xr:uid="{00000000-0005-0000-0000-0000E54B0000}"/>
    <cellStyle name="20% - 强调文字颜色 4 2 3 2 5 7" xfId="24519" xr:uid="{00000000-0005-0000-0000-0000F75F0000}"/>
    <cellStyle name="20% - 强调文字颜色 4 2 3 2 5 8" xfId="26493" xr:uid="{00000000-0005-0000-0000-0000AD670000}"/>
    <cellStyle name="20% - 强调文字颜色 4 2 3 2 6" xfId="1680" xr:uid="{00000000-0005-0000-0000-0000C0060000}"/>
    <cellStyle name="20% - 强调文字颜色 4 2 3 2 6 2" xfId="19388" xr:uid="{00000000-0005-0000-0000-0000EC4B0000}"/>
    <cellStyle name="20% - 强调文字颜色 4 2 3 2 6 2 2" xfId="19391" xr:uid="{00000000-0005-0000-0000-0000EF4B0000}"/>
    <cellStyle name="20% - 强调文字颜色 4 2 3 2 6 2 3" xfId="19394" xr:uid="{00000000-0005-0000-0000-0000F24B0000}"/>
    <cellStyle name="20% - 强调文字颜色 4 2 3 2 6 2 4" xfId="15298" xr:uid="{00000000-0005-0000-0000-0000F23B0000}"/>
    <cellStyle name="20% - 强调文字颜色 4 2 3 2 6 2 5" xfId="15305" xr:uid="{00000000-0005-0000-0000-0000F93B0000}"/>
    <cellStyle name="20% - 强调文字颜色 4 2 3 2 6 3" xfId="19398" xr:uid="{00000000-0005-0000-0000-0000F64B0000}"/>
    <cellStyle name="20% - 强调文字颜色 4 2 3 2 6 3 2" xfId="26495" xr:uid="{00000000-0005-0000-0000-0000AF670000}"/>
    <cellStyle name="20% - 强调文字颜色 4 2 3 2 6 3 3" xfId="26497" xr:uid="{00000000-0005-0000-0000-0000B1670000}"/>
    <cellStyle name="20% - 强调文字颜色 4 2 3 2 6 3 4" xfId="26499" xr:uid="{00000000-0005-0000-0000-0000B3670000}"/>
    <cellStyle name="20% - 强调文字颜色 4 2 3 2 6 3 5" xfId="22323" xr:uid="{00000000-0005-0000-0000-000063570000}"/>
    <cellStyle name="20% - 强调文字颜色 4 2 3 2 6 4" xfId="19402" xr:uid="{00000000-0005-0000-0000-0000FA4B0000}"/>
    <cellStyle name="20% - 强调文字颜色 4 2 3 2 6 5" xfId="19407" xr:uid="{00000000-0005-0000-0000-0000FF4B0000}"/>
    <cellStyle name="20% - 强调文字颜色 4 2 3 2 6 6" xfId="19414" xr:uid="{00000000-0005-0000-0000-0000064C0000}"/>
    <cellStyle name="20% - 强调文字颜色 4 2 3 2 6 7" xfId="26505" xr:uid="{00000000-0005-0000-0000-0000B9670000}"/>
    <cellStyle name="20% - 强调文字颜色 4 2 3 2 6 8" xfId="26512" xr:uid="{00000000-0005-0000-0000-0000C0670000}"/>
    <cellStyle name="20% - 强调文字颜色 4 2 3 2 7" xfId="1822" xr:uid="{00000000-0005-0000-0000-00004E070000}"/>
    <cellStyle name="20% - 强调文字颜色 4 2 3 2 7 2" xfId="1860" xr:uid="{00000000-0005-0000-0000-000074070000}"/>
    <cellStyle name="20% - 强调文字颜色 4 2 3 2 7 2 2" xfId="26516" xr:uid="{00000000-0005-0000-0000-0000C4670000}"/>
    <cellStyle name="20% - 强调文字颜色 4 2 3 2 7 2 3" xfId="1897" xr:uid="{00000000-0005-0000-0000-000099070000}"/>
    <cellStyle name="20% - 强调文字颜色 4 2 3 2 7 2 4" xfId="1935" xr:uid="{00000000-0005-0000-0000-0000BF070000}"/>
    <cellStyle name="20% - 强调文字颜色 4 2 3 2 7 2 5" xfId="1956" xr:uid="{00000000-0005-0000-0000-0000D4070000}"/>
    <cellStyle name="20% - 强调文字颜色 4 2 3 2 7 3" xfId="1982" xr:uid="{00000000-0005-0000-0000-0000EE070000}"/>
    <cellStyle name="20% - 强调文字颜色 4 2 3 2 7 4" xfId="2004" xr:uid="{00000000-0005-0000-0000-000004080000}"/>
    <cellStyle name="20% - 强调文字颜色 4 2 3 2 7 5" xfId="2028" xr:uid="{00000000-0005-0000-0000-00001C080000}"/>
    <cellStyle name="20% - 强调文字颜色 4 2 3 2 7 6" xfId="26520" xr:uid="{00000000-0005-0000-0000-0000C8670000}"/>
    <cellStyle name="20% - 强调文字颜色 4 2 3 2 7 7" xfId="26522" xr:uid="{00000000-0005-0000-0000-0000CA670000}"/>
    <cellStyle name="20% - 强调文字颜色 4 2 3 2 8" xfId="2070" xr:uid="{00000000-0005-0000-0000-000046080000}"/>
    <cellStyle name="20% - 强调文字颜色 4 2 3 2 8 2" xfId="5839" xr:uid="{00000000-0005-0000-0000-0000FF160000}"/>
    <cellStyle name="20% - 强调文字颜色 4 2 3 2 8 2 2" xfId="26530" xr:uid="{00000000-0005-0000-0000-0000D2670000}"/>
    <cellStyle name="20% - 强调文字颜色 4 2 3 2 8 2 3" xfId="26535" xr:uid="{00000000-0005-0000-0000-0000D7670000}"/>
    <cellStyle name="20% - 强调文字颜色 4 2 3 2 8 2 4" xfId="26539" xr:uid="{00000000-0005-0000-0000-0000DB670000}"/>
    <cellStyle name="20% - 强调文字颜色 4 2 3 2 8 2 5" xfId="26540" xr:uid="{00000000-0005-0000-0000-0000DC670000}"/>
    <cellStyle name="20% - 强调文字颜色 4 2 3 2 8 3" xfId="6020" xr:uid="{00000000-0005-0000-0000-0000B4170000}"/>
    <cellStyle name="20% - 强调文字颜色 4 2 3 2 8 4" xfId="6246" xr:uid="{00000000-0005-0000-0000-000096180000}"/>
    <cellStyle name="20% - 强调文字颜色 4 2 3 2 8 5" xfId="26542" xr:uid="{00000000-0005-0000-0000-0000DE670000}"/>
    <cellStyle name="20% - 强调文字颜色 4 2 3 2 8 6" xfId="26546" xr:uid="{00000000-0005-0000-0000-0000E2670000}"/>
    <cellStyle name="20% - 强调文字颜色 4 2 3 2 8 7" xfId="26550" xr:uid="{00000000-0005-0000-0000-0000E6670000}"/>
    <cellStyle name="20% - 强调文字颜色 4 2 3 2 9" xfId="2133" xr:uid="{00000000-0005-0000-0000-000085080000}"/>
    <cellStyle name="20% - 强调文字颜色 4 2 3 2 9 2" xfId="26554" xr:uid="{00000000-0005-0000-0000-0000EA670000}"/>
    <cellStyle name="20% - 强调文字颜色 4 2 3 2 9 3" xfId="26557" xr:uid="{00000000-0005-0000-0000-0000ED670000}"/>
    <cellStyle name="20% - 强调文字颜色 4 2 3 2 9 4" xfId="26558" xr:uid="{00000000-0005-0000-0000-0000EE670000}"/>
    <cellStyle name="20% - 强调文字颜色 4 2 3 2 9 5" xfId="26559" xr:uid="{00000000-0005-0000-0000-0000EF670000}"/>
    <cellStyle name="20% - 强调文字颜色 4 2 3 2 9 6" xfId="26561" xr:uid="{00000000-0005-0000-0000-0000F1670000}"/>
    <cellStyle name="20% - 强调文字颜色 4 2 3 3" xfId="26564" xr:uid="{00000000-0005-0000-0000-0000F4670000}"/>
    <cellStyle name="20% - 强调文字颜色 4 2 3 3 2" xfId="26567" xr:uid="{00000000-0005-0000-0000-0000F7670000}"/>
    <cellStyle name="20% - 强调文字颜色 4 2 3 3 2 2" xfId="19994" xr:uid="{00000000-0005-0000-0000-00004A4E0000}"/>
    <cellStyle name="20% - 强调文字颜色 4 2 3 4" xfId="26570" xr:uid="{00000000-0005-0000-0000-0000FA670000}"/>
    <cellStyle name="20% - 强调文字颜色 4 2 3 4 2" xfId="26572" xr:uid="{00000000-0005-0000-0000-0000FC670000}"/>
    <cellStyle name="20% - 强调文字颜色 4 2 3 4 3" xfId="26574" xr:uid="{00000000-0005-0000-0000-0000FE670000}"/>
    <cellStyle name="20% - 强调文字颜色 4 2 3 5" xfId="26577" xr:uid="{00000000-0005-0000-0000-000001680000}"/>
    <cellStyle name="20% - 强调文字颜色 4 2 4" xfId="26578" xr:uid="{00000000-0005-0000-0000-000002680000}"/>
    <cellStyle name="20% - 强调文字颜色 4 2 4 10" xfId="15235" xr:uid="{00000000-0005-0000-0000-0000B33B0000}"/>
    <cellStyle name="20% - 强调文字颜色 4 2 4 10 2" xfId="12680" xr:uid="{00000000-0005-0000-0000-0000B8310000}"/>
    <cellStyle name="20% - 强调文字颜色 4 2 4 10 3" xfId="12770" xr:uid="{00000000-0005-0000-0000-000012320000}"/>
    <cellStyle name="20% - 强调文字颜色 4 2 4 10 4" xfId="12780" xr:uid="{00000000-0005-0000-0000-00001C320000}"/>
    <cellStyle name="20% - 强调文字颜色 4 2 4 10 5" xfId="15385" xr:uid="{00000000-0005-0000-0000-0000493C0000}"/>
    <cellStyle name="20% - 强调文字颜色 4 2 4 10 6" xfId="15391" xr:uid="{00000000-0005-0000-0000-00004F3C0000}"/>
    <cellStyle name="20% - 强调文字颜色 4 2 4 11" xfId="12017" xr:uid="{00000000-0005-0000-0000-0000212F0000}"/>
    <cellStyle name="20% - 强调文字颜色 4 2 4 11 2" xfId="12022" xr:uid="{00000000-0005-0000-0000-0000262F0000}"/>
    <cellStyle name="20% - 强调文字颜色 4 2 4 11 3" xfId="12033" xr:uid="{00000000-0005-0000-0000-0000312F0000}"/>
    <cellStyle name="20% - 强调文字颜色 4 2 4 11 4" xfId="12042" xr:uid="{00000000-0005-0000-0000-00003A2F0000}"/>
    <cellStyle name="20% - 强调文字颜色 4 2 4 11 5" xfId="12049" xr:uid="{00000000-0005-0000-0000-0000412F0000}"/>
    <cellStyle name="20% - 强调文字颜色 4 2 4 11 6" xfId="25161" xr:uid="{00000000-0005-0000-0000-000079620000}"/>
    <cellStyle name="20% - 强调文字颜色 4 2 4 12" xfId="12057" xr:uid="{00000000-0005-0000-0000-0000492F0000}"/>
    <cellStyle name="20% - 强调文字颜色 4 2 4 12 2" xfId="2935" xr:uid="{00000000-0005-0000-0000-0000A70B0000}"/>
    <cellStyle name="20% - 强调文字颜色 4 2 4 12 3" xfId="4167" xr:uid="{00000000-0005-0000-0000-000077100000}"/>
    <cellStyle name="20% - 强调文字颜色 4 2 4 12 4" xfId="4178" xr:uid="{00000000-0005-0000-0000-000082100000}"/>
    <cellStyle name="20% - 强调文字颜色 4 2 4 12 5" xfId="26579" xr:uid="{00000000-0005-0000-0000-000003680000}"/>
    <cellStyle name="20% - 强调文字颜色 4 2 4 12 6" xfId="26581" xr:uid="{00000000-0005-0000-0000-000005680000}"/>
    <cellStyle name="20% - 强调文字颜色 4 2 4 13" xfId="12063" xr:uid="{00000000-0005-0000-0000-00004F2F0000}"/>
    <cellStyle name="20% - 强调文字颜色 4 2 4 13 2" xfId="12860" xr:uid="{00000000-0005-0000-0000-00006C320000}"/>
    <cellStyle name="20% - 强调文字颜色 4 2 4 13 3" xfId="12870" xr:uid="{00000000-0005-0000-0000-000076320000}"/>
    <cellStyle name="20% - 强调文字颜色 4 2 4 13 4" xfId="12876" xr:uid="{00000000-0005-0000-0000-00007C320000}"/>
    <cellStyle name="20% - 强调文字颜色 4 2 4 13 5" xfId="12880" xr:uid="{00000000-0005-0000-0000-000080320000}"/>
    <cellStyle name="20% - 强调文字颜色 4 2 4 13 6" xfId="12886" xr:uid="{00000000-0005-0000-0000-000086320000}"/>
    <cellStyle name="20% - 强调文字颜色 4 2 4 14" xfId="12069" xr:uid="{00000000-0005-0000-0000-0000552F0000}"/>
    <cellStyle name="20% - 强调文字颜色 4 2 4 15" xfId="12077" xr:uid="{00000000-0005-0000-0000-00005D2F0000}"/>
    <cellStyle name="20% - 强调文字颜色 4 2 4 15 2" xfId="10299" xr:uid="{00000000-0005-0000-0000-00006B280000}"/>
    <cellStyle name="20% - 强调文字颜色 4 2 4 15 3" xfId="10334" xr:uid="{00000000-0005-0000-0000-00008E280000}"/>
    <cellStyle name="20% - 强调文字颜色 4 2 4 15 4" xfId="12951" xr:uid="{00000000-0005-0000-0000-0000C7320000}"/>
    <cellStyle name="20% - 强调文字颜色 4 2 4 15 5" xfId="12963" xr:uid="{00000000-0005-0000-0000-0000D3320000}"/>
    <cellStyle name="20% - 强调文字颜色 4 2 4 16" xfId="15573" xr:uid="{00000000-0005-0000-0000-0000053D0000}"/>
    <cellStyle name="20% - 强调文字颜色 4 2 4 17" xfId="15595" xr:uid="{00000000-0005-0000-0000-00001B3D0000}"/>
    <cellStyle name="20% - 强调文字颜色 4 2 4 18" xfId="26584" xr:uid="{00000000-0005-0000-0000-000008680000}"/>
    <cellStyle name="20% - 强调文字颜色 4 2 4 19" xfId="26586" xr:uid="{00000000-0005-0000-0000-00000A680000}"/>
    <cellStyle name="20% - 强调文字颜色 4 2 4 2" xfId="26590" xr:uid="{00000000-0005-0000-0000-00000E680000}"/>
    <cellStyle name="20% - 强调文字颜色 4 2 4 2 10" xfId="5803" xr:uid="{00000000-0005-0000-0000-0000DB160000}"/>
    <cellStyle name="20% - 强调文字颜色 4 2 4 2 10 2" xfId="26593" xr:uid="{00000000-0005-0000-0000-000011680000}"/>
    <cellStyle name="20% - 强调文字颜色 4 2 4 2 10 3" xfId="26596" xr:uid="{00000000-0005-0000-0000-000014680000}"/>
    <cellStyle name="20% - 强调文字颜色 4 2 4 2 10 4" xfId="26598" xr:uid="{00000000-0005-0000-0000-000016680000}"/>
    <cellStyle name="20% - 强调文字颜色 4 2 4 2 10 5" xfId="26599" xr:uid="{00000000-0005-0000-0000-000017680000}"/>
    <cellStyle name="20% - 强调文字颜色 4 2 4 2 10 6" xfId="26600" xr:uid="{00000000-0005-0000-0000-000018680000}"/>
    <cellStyle name="20% - 强调文字颜色 4 2 4 2 11" xfId="5824" xr:uid="{00000000-0005-0000-0000-0000F0160000}"/>
    <cellStyle name="20% - 强调文字颜色 4 2 4 2 11 2" xfId="26602" xr:uid="{00000000-0005-0000-0000-00001A680000}"/>
    <cellStyle name="20% - 强调文字颜色 4 2 4 2 11 3" xfId="26604" xr:uid="{00000000-0005-0000-0000-00001C680000}"/>
    <cellStyle name="20% - 强调文字颜色 4 2 4 2 11 4" xfId="26605" xr:uid="{00000000-0005-0000-0000-00001D680000}"/>
    <cellStyle name="20% - 强调文字颜色 4 2 4 2 11 5" xfId="26606" xr:uid="{00000000-0005-0000-0000-00001E680000}"/>
    <cellStyle name="20% - 强调文字颜色 4 2 4 2 11 6" xfId="26607" xr:uid="{00000000-0005-0000-0000-00001F680000}"/>
    <cellStyle name="20% - 强调文字颜色 4 2 4 2 12" xfId="5833" xr:uid="{00000000-0005-0000-0000-0000F9160000}"/>
    <cellStyle name="20% - 强调文字颜色 4 2 4 2 12 2" xfId="26608" xr:uid="{00000000-0005-0000-0000-000020680000}"/>
    <cellStyle name="20% - 强调文字颜色 4 2 4 2 12 3" xfId="26609" xr:uid="{00000000-0005-0000-0000-000021680000}"/>
    <cellStyle name="20% - 强调文字颜色 4 2 4 2 12 4" xfId="26610" xr:uid="{00000000-0005-0000-0000-000022680000}"/>
    <cellStyle name="20% - 强调文字颜色 4 2 4 2 12 5" xfId="14406" xr:uid="{00000000-0005-0000-0000-000076380000}"/>
    <cellStyle name="20% - 强调文字颜色 4 2 4 2 13" xfId="3290" xr:uid="{00000000-0005-0000-0000-00000A0D0000}"/>
    <cellStyle name="20% - 强调文字颜色 4 2 4 2 13 2" xfId="22725" xr:uid="{00000000-0005-0000-0000-0000F5580000}"/>
    <cellStyle name="20% - 强调文字颜色 4 2 4 2 13 3" xfId="22745" xr:uid="{00000000-0005-0000-0000-000009590000}"/>
    <cellStyle name="20% - 强调文字颜色 4 2 4 2 13 4" xfId="22765" xr:uid="{00000000-0005-0000-0000-00001D590000}"/>
    <cellStyle name="20% - 强调文字颜色 4 2 4 2 13 5" xfId="497" xr:uid="{00000000-0005-0000-0000-000012020000}"/>
    <cellStyle name="20% - 强调文字颜色 4 2 4 2 14" xfId="3347" xr:uid="{00000000-0005-0000-0000-0000430D0000}"/>
    <cellStyle name="20% - 强调文字颜色 4 2 4 2 15" xfId="3443" xr:uid="{00000000-0005-0000-0000-0000A30D0000}"/>
    <cellStyle name="20% - 强调文字颜色 4 2 4 2 16" xfId="3477" xr:uid="{00000000-0005-0000-0000-0000C50D0000}"/>
    <cellStyle name="20% - 强调文字颜色 4 2 4 2 17" xfId="3530" xr:uid="{00000000-0005-0000-0000-0000FA0D0000}"/>
    <cellStyle name="20% - 强调文字颜色 4 2 4 2 18" xfId="24566" xr:uid="{00000000-0005-0000-0000-000026600000}"/>
    <cellStyle name="20% - 强调文字颜色 4 2 4 2 2" xfId="15026" xr:uid="{00000000-0005-0000-0000-0000E23A0000}"/>
    <cellStyle name="20% - 强调文字颜色 4 2 4 2 2 2" xfId="14931" xr:uid="{00000000-0005-0000-0000-0000833A0000}"/>
    <cellStyle name="20% - 强调文字颜色 4 2 4 2 2 2 2" xfId="14936" xr:uid="{00000000-0005-0000-0000-0000883A0000}"/>
    <cellStyle name="20% - 强调文字颜色 4 2 4 2 2 2 3" xfId="14952" xr:uid="{00000000-0005-0000-0000-0000983A0000}"/>
    <cellStyle name="20% - 强调文字颜色 4 2 4 2 2 2 4" xfId="14978" xr:uid="{00000000-0005-0000-0000-0000B23A0000}"/>
    <cellStyle name="20% - 强调文字颜色 4 2 4 2 2 3" xfId="14995" xr:uid="{00000000-0005-0000-0000-0000C33A0000}"/>
    <cellStyle name="20% - 强调文字颜色 4 2 4 2 2 3 2" xfId="15001" xr:uid="{00000000-0005-0000-0000-0000C93A0000}"/>
    <cellStyle name="20% - 强调文字颜色 4 2 4 2 2 3 2 2" xfId="428" xr:uid="{00000000-0005-0000-0000-0000C9010000}"/>
    <cellStyle name="20% - 强调文字颜色 4 2 4 2 2 3 2 2 2" xfId="6613" xr:uid="{00000000-0005-0000-0000-0000051A0000}"/>
    <cellStyle name="20% - 强调文字颜色 4 2 4 2 2 3 2 2 3" xfId="968" xr:uid="{00000000-0005-0000-0000-0000F8030000}"/>
    <cellStyle name="20% - 强调文字颜色 4 2 4 2 2 3 2 2 4" xfId="26611" xr:uid="{00000000-0005-0000-0000-000023680000}"/>
    <cellStyle name="20% - 强调文字颜色 4 2 4 2 2 3 2 2 5" xfId="26613" xr:uid="{00000000-0005-0000-0000-000025680000}"/>
    <cellStyle name="20% - 强调文字颜色 4 2 4 2 2 3 2 3" xfId="10944" xr:uid="{00000000-0005-0000-0000-0000F02A0000}"/>
    <cellStyle name="20% - 强调文字颜色 4 2 4 2 2 3 2 4" xfId="15005" xr:uid="{00000000-0005-0000-0000-0000CD3A0000}"/>
    <cellStyle name="20% - 强调文字颜色 4 2 4 2 2 3 2 5" xfId="15010" xr:uid="{00000000-0005-0000-0000-0000D23A0000}"/>
    <cellStyle name="20% - 强调文字颜色 4 2 4 2 2 3 2 6" xfId="26616" xr:uid="{00000000-0005-0000-0000-000028680000}"/>
    <cellStyle name="20% - 强调文字颜色 4 2 4 2 2 3 3" xfId="15017" xr:uid="{00000000-0005-0000-0000-0000D93A0000}"/>
    <cellStyle name="20% - 强调文字颜色 4 2 4 2 2 3 3 2" xfId="21470" xr:uid="{00000000-0005-0000-0000-00000E540000}"/>
    <cellStyle name="20% - 强调文字颜色 4 2 4 2 2 3 3 2 2" xfId="21113" xr:uid="{00000000-0005-0000-0000-0000A9520000}"/>
    <cellStyle name="20% - 强调文字颜色 4 2 4 2 2 3 3 2 3" xfId="21116" xr:uid="{00000000-0005-0000-0000-0000AC520000}"/>
    <cellStyle name="20% - 强调文字颜色 4 2 4 2 2 3 3 2 4" xfId="21119" xr:uid="{00000000-0005-0000-0000-0000AF520000}"/>
    <cellStyle name="20% - 强调文字颜色 4 2 4 2 2 3 3 2 5" xfId="26617" xr:uid="{00000000-0005-0000-0000-000029680000}"/>
    <cellStyle name="20% - 强调文字颜色 4 2 4 2 2 3 3 3" xfId="21472" xr:uid="{00000000-0005-0000-0000-000010540000}"/>
    <cellStyle name="20% - 强调文字颜色 4 2 4 2 2 3 3 4" xfId="21476" xr:uid="{00000000-0005-0000-0000-000014540000}"/>
    <cellStyle name="20% - 强调文字颜色 4 2 4 2 2 3 3 5" xfId="21483" xr:uid="{00000000-0005-0000-0000-00001B540000}"/>
    <cellStyle name="20% - 强调文字颜色 4 2 4 2 2 3 3 6" xfId="26620" xr:uid="{00000000-0005-0000-0000-00002C680000}"/>
    <cellStyle name="20% - 强调文字颜色 4 2 4 2 2 3 4" xfId="15021" xr:uid="{00000000-0005-0000-0000-0000DD3A0000}"/>
    <cellStyle name="20% - 强调文字颜色 4 2 4 2 2 3 4 2" xfId="26622" xr:uid="{00000000-0005-0000-0000-00002E680000}"/>
    <cellStyle name="20% - 强调文字颜色 4 2 4 2 2 3 4 3" xfId="26623" xr:uid="{00000000-0005-0000-0000-00002F680000}"/>
    <cellStyle name="20% - 强调文字颜色 4 2 4 2 2 3 4 4" xfId="26624" xr:uid="{00000000-0005-0000-0000-000030680000}"/>
    <cellStyle name="20% - 强调文字颜色 4 2 4 2 2 3 4 5" xfId="26625" xr:uid="{00000000-0005-0000-0000-000031680000}"/>
    <cellStyle name="20% - 强调文字颜色 4 2 4 2 2 3 5" xfId="15025" xr:uid="{00000000-0005-0000-0000-0000E13A0000}"/>
    <cellStyle name="20% - 强调文字颜色 4 2 4 2 2 3 5 2" xfId="14930" xr:uid="{00000000-0005-0000-0000-0000823A0000}"/>
    <cellStyle name="20% - 强调文字颜色 4 2 4 2 2 3 5 3" xfId="14994" xr:uid="{00000000-0005-0000-0000-0000C23A0000}"/>
    <cellStyle name="20% - 强调文字颜色 4 2 4 2 2 3 5 4" xfId="15041" xr:uid="{00000000-0005-0000-0000-0000F13A0000}"/>
    <cellStyle name="20% - 强调文字颜色 4 2 4 2 2 3 5 5" xfId="15077" xr:uid="{00000000-0005-0000-0000-0000153B0000}"/>
    <cellStyle name="20% - 强调文字颜色 4 2 4 2 2 3 6" xfId="15031" xr:uid="{00000000-0005-0000-0000-0000E73A0000}"/>
    <cellStyle name="20% - 强调文字颜色 4 2 4 2 2 3 7" xfId="15036" xr:uid="{00000000-0005-0000-0000-0000EC3A0000}"/>
    <cellStyle name="20% - 强调文字颜色 4 2 4 2 2 3 8" xfId="12383" xr:uid="{00000000-0005-0000-0000-00008F300000}"/>
    <cellStyle name="20% - 强调文字颜色 4 2 4 2 2 3 9" xfId="12389" xr:uid="{00000000-0005-0000-0000-000095300000}"/>
    <cellStyle name="20% - 强调文字颜色 4 2 4 2 2 4" xfId="15040" xr:uid="{00000000-0005-0000-0000-0000F03A0000}"/>
    <cellStyle name="20% - 强调文字颜色 4 2 4 2 2 5" xfId="15076" xr:uid="{00000000-0005-0000-0000-0000143B0000}"/>
    <cellStyle name="20% - 强调文字颜色 4 2 4 2 3" xfId="15030" xr:uid="{00000000-0005-0000-0000-0000E63A0000}"/>
    <cellStyle name="20% - 强调文字颜色 4 2 4 2 3 10" xfId="18929" xr:uid="{00000000-0005-0000-0000-0000214A0000}"/>
    <cellStyle name="20% - 强调文字颜色 4 2 4 2 3 2" xfId="16211" xr:uid="{00000000-0005-0000-0000-0000833F0000}"/>
    <cellStyle name="20% - 强调文字颜色 4 2 4 2 3 2 2" xfId="26627" xr:uid="{00000000-0005-0000-0000-000033680000}"/>
    <cellStyle name="20% - 强调文字颜色 4 2 4 2 3 2 2 2" xfId="20068" xr:uid="{00000000-0005-0000-0000-0000944E0000}"/>
    <cellStyle name="20% - 强调文字颜色 4 2 4 2 3 2 2 3" xfId="20072" xr:uid="{00000000-0005-0000-0000-0000984E0000}"/>
    <cellStyle name="20% - 强调文字颜色 4 2 4 2 3 2 2 4" xfId="26371" xr:uid="{00000000-0005-0000-0000-000033670000}"/>
    <cellStyle name="20% - 强调文字颜色 4 2 4 2 3 2 2 5" xfId="26374" xr:uid="{00000000-0005-0000-0000-000036670000}"/>
    <cellStyle name="20% - 强调文字颜色 4 2 4 2 3 2 3" xfId="26629" xr:uid="{00000000-0005-0000-0000-000035680000}"/>
    <cellStyle name="20% - 强调文字颜色 4 2 4 2 3 2 4" xfId="23352" xr:uid="{00000000-0005-0000-0000-0000685B0000}"/>
    <cellStyle name="20% - 强调文字颜色 4 2 4 2 3 2 5" xfId="389" xr:uid="{00000000-0005-0000-0000-00009F010000}"/>
    <cellStyle name="20% - 强调文字颜色 4 2 4 2 3 2 6" xfId="2380" xr:uid="{00000000-0005-0000-0000-00007C090000}"/>
    <cellStyle name="20% - 强调文字颜色 4 2 4 2 3 3" xfId="16222" xr:uid="{00000000-0005-0000-0000-00008E3F0000}"/>
    <cellStyle name="20% - 强调文字颜色 4 2 4 2 3 3 2" xfId="26630" xr:uid="{00000000-0005-0000-0000-000036680000}"/>
    <cellStyle name="20% - 强调文字颜色 4 2 4 2 3 3 2 2" xfId="20089" xr:uid="{00000000-0005-0000-0000-0000A94E0000}"/>
    <cellStyle name="20% - 强调文字颜色 4 2 4 2 3 3 2 3" xfId="20094" xr:uid="{00000000-0005-0000-0000-0000AE4E0000}"/>
    <cellStyle name="20% - 强调文字颜色 4 2 4 2 3 3 2 4" xfId="26394" xr:uid="{00000000-0005-0000-0000-00004A670000}"/>
    <cellStyle name="20% - 强调文字颜色 4 2 4 2 3 3 2 5" xfId="26631" xr:uid="{00000000-0005-0000-0000-000037680000}"/>
    <cellStyle name="20% - 强调文字颜色 4 2 4 2 3 3 3" xfId="26635" xr:uid="{00000000-0005-0000-0000-00003B680000}"/>
    <cellStyle name="20% - 强调文字颜色 4 2 4 2 3 3 4" xfId="23357" xr:uid="{00000000-0005-0000-0000-00006D5B0000}"/>
    <cellStyle name="20% - 强调文字颜色 4 2 4 2 3 3 5" xfId="2419" xr:uid="{00000000-0005-0000-0000-0000A3090000}"/>
    <cellStyle name="20% - 强调文字颜色 4 2 4 2 3 3 6" xfId="2473" xr:uid="{00000000-0005-0000-0000-0000D9090000}"/>
    <cellStyle name="20% - 强调文字颜色 4 2 4 2 3 4" xfId="26641" xr:uid="{00000000-0005-0000-0000-000041680000}"/>
    <cellStyle name="20% - 强调文字颜色 4 2 4 2 3 4 2" xfId="26642" xr:uid="{00000000-0005-0000-0000-000042680000}"/>
    <cellStyle name="20% - 强调文字颜色 4 2 4 2 3 4 3" xfId="26645" xr:uid="{00000000-0005-0000-0000-000045680000}"/>
    <cellStyle name="20% - 强调文字颜色 4 2 4 2 3 4 4" xfId="26648" xr:uid="{00000000-0005-0000-0000-000048680000}"/>
    <cellStyle name="20% - 强调文字颜色 4 2 4 2 3 4 5" xfId="2502" xr:uid="{00000000-0005-0000-0000-0000F6090000}"/>
    <cellStyle name="20% - 强调文字颜色 4 2 4 2 3 5" xfId="26650" xr:uid="{00000000-0005-0000-0000-00004A680000}"/>
    <cellStyle name="20% - 强调文字颜色 4 2 4 2 3 5 2" xfId="26651" xr:uid="{00000000-0005-0000-0000-00004B680000}"/>
    <cellStyle name="20% - 强调文字颜色 4 2 4 2 3 5 3" xfId="26654" xr:uid="{00000000-0005-0000-0000-00004E680000}"/>
    <cellStyle name="20% - 强调文字颜色 4 2 4 2 3 5 4" xfId="26657" xr:uid="{00000000-0005-0000-0000-000051680000}"/>
    <cellStyle name="20% - 强调文字颜色 4 2 4 2 3 5 5" xfId="26661" xr:uid="{00000000-0005-0000-0000-000055680000}"/>
    <cellStyle name="20% - 强调文字颜色 4 2 4 2 3 6" xfId="26665" xr:uid="{00000000-0005-0000-0000-000059680000}"/>
    <cellStyle name="20% - 强调文字颜色 4 2 4 2 3 7" xfId="11903" xr:uid="{00000000-0005-0000-0000-0000AF2E0000}"/>
    <cellStyle name="20% - 强调文字颜色 4 2 4 2 3 8" xfId="11211" xr:uid="{00000000-0005-0000-0000-0000FB2B0000}"/>
    <cellStyle name="20% - 强调文字颜色 4 2 4 2 3 9" xfId="11219" xr:uid="{00000000-0005-0000-0000-0000032C0000}"/>
    <cellStyle name="20% - 强调文字颜色 4 2 4 2 4" xfId="15035" xr:uid="{00000000-0005-0000-0000-0000EB3A0000}"/>
    <cellStyle name="20% - 强调文字颜色 4 2 4 2 4 2" xfId="21626" xr:uid="{00000000-0005-0000-0000-0000AA540000}"/>
    <cellStyle name="20% - 强调文字颜色 4 2 4 2 4 2 2" xfId="26666" xr:uid="{00000000-0005-0000-0000-00005A680000}"/>
    <cellStyle name="20% - 强调文字颜色 4 2 4 2 4 2 3" xfId="20260" xr:uid="{00000000-0005-0000-0000-0000544F0000}"/>
    <cellStyle name="20% - 强调文字颜色 4 2 4 2 4 2 4" xfId="20264" xr:uid="{00000000-0005-0000-0000-0000584F0000}"/>
    <cellStyle name="20% - 强调文字颜色 4 2 4 2 4 2 5" xfId="20267" xr:uid="{00000000-0005-0000-0000-00005B4F0000}"/>
    <cellStyle name="20% - 强调文字颜色 4 2 4 2 4 3" xfId="26667" xr:uid="{00000000-0005-0000-0000-00005B680000}"/>
    <cellStyle name="20% - 强调文字颜色 4 2 4 2 4 3 2" xfId="26668" xr:uid="{00000000-0005-0000-0000-00005C680000}"/>
    <cellStyle name="20% - 强调文字颜色 4 2 4 2 4 3 3" xfId="20273" xr:uid="{00000000-0005-0000-0000-0000614F0000}"/>
    <cellStyle name="20% - 强调文字颜色 4 2 4 2 4 3 4" xfId="20276" xr:uid="{00000000-0005-0000-0000-0000644F0000}"/>
    <cellStyle name="20% - 强调文字颜色 4 2 4 2 4 3 5" xfId="20280" xr:uid="{00000000-0005-0000-0000-0000684F0000}"/>
    <cellStyle name="20% - 强调文字颜色 4 2 4 2 4 4" xfId="26669" xr:uid="{00000000-0005-0000-0000-00005D680000}"/>
    <cellStyle name="20% - 强调文字颜色 4 2 4 2 4 5" xfId="26670" xr:uid="{00000000-0005-0000-0000-00005E680000}"/>
    <cellStyle name="20% - 强调文字颜色 4 2 4 2 4 6" xfId="26671" xr:uid="{00000000-0005-0000-0000-00005F680000}"/>
    <cellStyle name="20% - 强调文字颜色 4 2 4 2 4 7" xfId="26672" xr:uid="{00000000-0005-0000-0000-000060680000}"/>
    <cellStyle name="20% - 强调文字颜色 4 2 4 2 4 8" xfId="11244" xr:uid="{00000000-0005-0000-0000-00001C2C0000}"/>
    <cellStyle name="20% - 强调文字颜色 4 2 4 2 5" xfId="12382" xr:uid="{00000000-0005-0000-0000-00008E300000}"/>
    <cellStyle name="20% - 强调文字颜色 4 2 4 2 5 2" xfId="13706" xr:uid="{00000000-0005-0000-0000-0000BA350000}"/>
    <cellStyle name="20% - 强调文字颜色 4 2 4 2 5 2 2" xfId="26674" xr:uid="{00000000-0005-0000-0000-000062680000}"/>
    <cellStyle name="20% - 强调文字颜色 4 2 4 2 5 2 3" xfId="26676" xr:uid="{00000000-0005-0000-0000-000064680000}"/>
    <cellStyle name="20% - 强调文字颜色 4 2 4 2 5 2 4" xfId="26677" xr:uid="{00000000-0005-0000-0000-000065680000}"/>
    <cellStyle name="20% - 强调文字颜色 4 2 4 2 5 2 5" xfId="26678" xr:uid="{00000000-0005-0000-0000-000066680000}"/>
    <cellStyle name="20% - 强调文字颜色 4 2 4 2 5 3" xfId="13710" xr:uid="{00000000-0005-0000-0000-0000BE350000}"/>
    <cellStyle name="20% - 强调文字颜色 4 2 4 2 5 3 2" xfId="26679" xr:uid="{00000000-0005-0000-0000-000067680000}"/>
    <cellStyle name="20% - 强调文字颜色 4 2 4 2 5 3 3" xfId="26680" xr:uid="{00000000-0005-0000-0000-000068680000}"/>
    <cellStyle name="20% - 强调文字颜色 4 2 4 2 5 3 4" xfId="26681" xr:uid="{00000000-0005-0000-0000-000069680000}"/>
    <cellStyle name="20% - 强调文字颜色 4 2 4 2 5 3 5" xfId="26683" xr:uid="{00000000-0005-0000-0000-00006B680000}"/>
    <cellStyle name="20% - 强调文字颜色 4 2 4 2 5 4" xfId="13715" xr:uid="{00000000-0005-0000-0000-0000C3350000}"/>
    <cellStyle name="20% - 强调文字颜色 4 2 4 2 5 5" xfId="466" xr:uid="{00000000-0005-0000-0000-0000F1010000}"/>
    <cellStyle name="20% - 强调文字颜色 4 2 4 2 5 6" xfId="21635" xr:uid="{00000000-0005-0000-0000-0000B3540000}"/>
    <cellStyle name="20% - 强调文字颜色 4 2 4 2 5 7" xfId="26684" xr:uid="{00000000-0005-0000-0000-00006C680000}"/>
    <cellStyle name="20% - 强调文字颜色 4 2 4 2 5 8" xfId="26685" xr:uid="{00000000-0005-0000-0000-00006D680000}"/>
    <cellStyle name="20% - 强调文字颜色 4 2 4 2 6" xfId="12388" xr:uid="{00000000-0005-0000-0000-000094300000}"/>
    <cellStyle name="20% - 强调文字颜色 4 2 4 2 6 2" xfId="13757" xr:uid="{00000000-0005-0000-0000-0000ED350000}"/>
    <cellStyle name="20% - 强调文字颜色 4 2 4 2 6 2 2" xfId="26686" xr:uid="{00000000-0005-0000-0000-00006E680000}"/>
    <cellStyle name="20% - 强调文字颜色 4 2 4 2 6 2 3" xfId="26687" xr:uid="{00000000-0005-0000-0000-00006F680000}"/>
    <cellStyle name="20% - 强调文字颜色 4 2 4 2 6 2 4" xfId="26688" xr:uid="{00000000-0005-0000-0000-000070680000}"/>
    <cellStyle name="20% - 强调文字颜色 4 2 4 2 6 2 5" xfId="26689" xr:uid="{00000000-0005-0000-0000-000071680000}"/>
    <cellStyle name="20% - 强调文字颜色 4 2 4 2 6 3" xfId="13764" xr:uid="{00000000-0005-0000-0000-0000F4350000}"/>
    <cellStyle name="20% - 强调文字颜色 4 2 4 2 6 4" xfId="13770" xr:uid="{00000000-0005-0000-0000-0000FA350000}"/>
    <cellStyle name="20% - 强调文字颜色 4 2 4 2 6 5" xfId="21659" xr:uid="{00000000-0005-0000-0000-0000CB540000}"/>
    <cellStyle name="20% - 强调文字颜色 4 2 4 2 6 6" xfId="21664" xr:uid="{00000000-0005-0000-0000-0000D0540000}"/>
    <cellStyle name="20% - 强调文字颜色 4 2 4 2 6 7" xfId="26691" xr:uid="{00000000-0005-0000-0000-000073680000}"/>
    <cellStyle name="20% - 强调文字颜色 4 2 4 2 7" xfId="5492" xr:uid="{00000000-0005-0000-0000-0000A4150000}"/>
    <cellStyle name="20% - 强调文字颜色 4 2 4 2 7 2" xfId="13793" xr:uid="{00000000-0005-0000-0000-000011360000}"/>
    <cellStyle name="20% - 强调文字颜色 4 2 4 2 7 2 2" xfId="26695" xr:uid="{00000000-0005-0000-0000-000077680000}"/>
    <cellStyle name="20% - 强调文字颜色 4 2 4 2 7 2 3" xfId="26699" xr:uid="{00000000-0005-0000-0000-00007B680000}"/>
    <cellStyle name="20% - 强调文字颜色 4 2 4 2 7 2 4" xfId="26702" xr:uid="{00000000-0005-0000-0000-00007E680000}"/>
    <cellStyle name="20% - 强调文字颜色 4 2 4 2 7 2 5" xfId="26705" xr:uid="{00000000-0005-0000-0000-000081680000}"/>
    <cellStyle name="20% - 强调文字颜色 4 2 4 2 7 3" xfId="13801" xr:uid="{00000000-0005-0000-0000-000019360000}"/>
    <cellStyle name="20% - 强调文字颜色 4 2 4 2 7 4" xfId="21674" xr:uid="{00000000-0005-0000-0000-0000DA540000}"/>
    <cellStyle name="20% - 强调文字颜色 4 2 4 2 7 5" xfId="21678" xr:uid="{00000000-0005-0000-0000-0000DE540000}"/>
    <cellStyle name="20% - 强调文字颜色 4 2 4 2 7 6" xfId="26706" xr:uid="{00000000-0005-0000-0000-000082680000}"/>
    <cellStyle name="20% - 强调文字颜色 4 2 4 2 7 7" xfId="26707" xr:uid="{00000000-0005-0000-0000-000083680000}"/>
    <cellStyle name="20% - 强调文字颜色 4 2 4 2 8" xfId="5501" xr:uid="{00000000-0005-0000-0000-0000AD150000}"/>
    <cellStyle name="20% - 强调文字颜色 4 2 4 2 8 2" xfId="21711" xr:uid="{00000000-0005-0000-0000-0000FF540000}"/>
    <cellStyle name="20% - 强调文字颜色 4 2 4 2 8 3" xfId="21720" xr:uid="{00000000-0005-0000-0000-000008550000}"/>
    <cellStyle name="20% - 强调文字颜色 4 2 4 2 8 4" xfId="21728" xr:uid="{00000000-0005-0000-0000-000010550000}"/>
    <cellStyle name="20% - 强调文字颜色 4 2 4 2 8 5" xfId="21736" xr:uid="{00000000-0005-0000-0000-000018550000}"/>
    <cellStyle name="20% - 强调文字颜色 4 2 4 2 8 6" xfId="26709" xr:uid="{00000000-0005-0000-0000-000085680000}"/>
    <cellStyle name="20% - 强调文字颜色 4 2 4 2 9" xfId="5515" xr:uid="{00000000-0005-0000-0000-0000BB150000}"/>
    <cellStyle name="20% - 强调文字颜色 4 2 4 2 9 2" xfId="21746" xr:uid="{00000000-0005-0000-0000-000022550000}"/>
    <cellStyle name="20% - 强调文字颜色 4 2 4 2 9 3" xfId="21749" xr:uid="{00000000-0005-0000-0000-000025550000}"/>
    <cellStyle name="20% - 强调文字颜色 4 2 4 2 9 4" xfId="21752" xr:uid="{00000000-0005-0000-0000-000028550000}"/>
    <cellStyle name="20% - 强调文字颜色 4 2 4 2 9 5" xfId="26710" xr:uid="{00000000-0005-0000-0000-000086680000}"/>
    <cellStyle name="20% - 强调文字颜色 4 2 4 2 9 6" xfId="26711" xr:uid="{00000000-0005-0000-0000-000087680000}"/>
    <cellStyle name="20% - 强调文字颜色 4 2 4 20" xfId="12076" xr:uid="{00000000-0005-0000-0000-00005C2F0000}"/>
    <cellStyle name="20% - 强调文字颜色 4 2 4 3" xfId="26715" xr:uid="{00000000-0005-0000-0000-00008B680000}"/>
    <cellStyle name="20% - 强调文字颜色 4 2 4 3 2" xfId="15060" xr:uid="{00000000-0005-0000-0000-0000043B0000}"/>
    <cellStyle name="20% - 强调文字颜色 4 2 4 3 2 2" xfId="15390" xr:uid="{00000000-0005-0000-0000-00004E3C0000}"/>
    <cellStyle name="20% - 强调文字颜色 4 2 4 3 2 2 2" xfId="15397" xr:uid="{00000000-0005-0000-0000-0000553C0000}"/>
    <cellStyle name="20% - 强调文字颜色 4 2 4 3 2 2 2 2" xfId="10727" xr:uid="{00000000-0005-0000-0000-0000172A0000}"/>
    <cellStyle name="20% - 强调文字颜色 4 2 4 3 2 2 2 2 2" xfId="21418" xr:uid="{00000000-0005-0000-0000-0000DA530000}"/>
    <cellStyle name="20% - 强调文字颜色 4 2 4 3 2 2 2 2 3" xfId="21422" xr:uid="{00000000-0005-0000-0000-0000DE530000}"/>
    <cellStyle name="20% - 强调文字颜色 4 2 4 3 2 2 2 2 4" xfId="6738" xr:uid="{00000000-0005-0000-0000-0000821A0000}"/>
    <cellStyle name="20% - 强调文字颜色 4 2 4 3 2 2 2 2 5" xfId="7228" xr:uid="{00000000-0005-0000-0000-00006C1C0000}"/>
    <cellStyle name="20% - 强调文字颜色 4 2 4 3 2 2 2 3" xfId="10731" xr:uid="{00000000-0005-0000-0000-00001B2A0000}"/>
    <cellStyle name="20% - 强调文字颜色 4 2 4 3 2 2 2 4" xfId="15399" xr:uid="{00000000-0005-0000-0000-0000573C0000}"/>
    <cellStyle name="20% - 强调文字颜色 4 2 4 3 2 2 2 5" xfId="15401" xr:uid="{00000000-0005-0000-0000-0000593C0000}"/>
    <cellStyle name="20% - 强调文字颜色 4 2 4 3 2 2 2 6" xfId="26716" xr:uid="{00000000-0005-0000-0000-00008C680000}"/>
    <cellStyle name="20% - 强调文字颜色 4 2 4 3 2 2 3" xfId="15404" xr:uid="{00000000-0005-0000-0000-00005C3C0000}"/>
    <cellStyle name="20% - 强调文字颜色 4 2 4 3 2 2 3 2" xfId="26717" xr:uid="{00000000-0005-0000-0000-00008D680000}"/>
    <cellStyle name="20% - 强调文字颜色 4 2 4 3 2 2 3 2 2" xfId="21433" xr:uid="{00000000-0005-0000-0000-0000E9530000}"/>
    <cellStyle name="20% - 强调文字颜色 4 2 4 3 2 2 3 2 3" xfId="21436" xr:uid="{00000000-0005-0000-0000-0000EC530000}"/>
    <cellStyle name="20% - 强调文字颜色 4 2 4 3 2 2 3 2 4" xfId="26718" xr:uid="{00000000-0005-0000-0000-00008E680000}"/>
    <cellStyle name="20% - 强调文字颜色 4 2 4 3 2 2 3 2 5" xfId="26719" xr:uid="{00000000-0005-0000-0000-00008F680000}"/>
    <cellStyle name="20% - 强调文字颜色 4 2 4 3 2 2 3 3" xfId="26720" xr:uid="{00000000-0005-0000-0000-000090680000}"/>
    <cellStyle name="20% - 强调文字颜色 4 2 4 3 2 2 3 4" xfId="26721" xr:uid="{00000000-0005-0000-0000-000091680000}"/>
    <cellStyle name="20% - 强调文字颜色 4 2 4 3 2 2 3 5" xfId="26723" xr:uid="{00000000-0005-0000-0000-000093680000}"/>
    <cellStyle name="20% - 强调文字颜色 4 2 4 3 2 2 3 6" xfId="26725" xr:uid="{00000000-0005-0000-0000-000095680000}"/>
    <cellStyle name="20% - 强调文字颜色 4 2 4 3 2 2 4" xfId="8518" xr:uid="{00000000-0005-0000-0000-000076210000}"/>
    <cellStyle name="20% - 强调文字颜色 4 2 4 3 2 2 4 2" xfId="26727" xr:uid="{00000000-0005-0000-0000-000097680000}"/>
    <cellStyle name="20% - 强调文字颜色 4 2 4 3 2 2 4 3" xfId="26730" xr:uid="{00000000-0005-0000-0000-00009A680000}"/>
    <cellStyle name="20% - 强调文字颜色 4 2 4 3 2 2 4 4" xfId="26733" xr:uid="{00000000-0005-0000-0000-00009D680000}"/>
    <cellStyle name="20% - 强调文字颜色 4 2 4 3 2 2 4 5" xfId="26737" xr:uid="{00000000-0005-0000-0000-0000A1680000}"/>
    <cellStyle name="20% - 强调文字颜色 4 2 4 3 2 2 5" xfId="15406" xr:uid="{00000000-0005-0000-0000-00005E3C0000}"/>
    <cellStyle name="20% - 强调文字颜色 4 2 4 3 2 2 6" xfId="15408" xr:uid="{00000000-0005-0000-0000-0000603C0000}"/>
    <cellStyle name="20% - 强调文字颜色 4 2 4 3 2 2 7" xfId="15410" xr:uid="{00000000-0005-0000-0000-0000623C0000}"/>
    <cellStyle name="20% - 强调文字颜色 4 2 4 3 2 2 8" xfId="26740" xr:uid="{00000000-0005-0000-0000-0000A4680000}"/>
    <cellStyle name="20% - 强调文字颜色 4 2 4 3 2 3" xfId="15413" xr:uid="{00000000-0005-0000-0000-0000653C0000}"/>
    <cellStyle name="20% - 强调文字颜色 4 2 4 3 2 4" xfId="15434" xr:uid="{00000000-0005-0000-0000-00007A3C0000}"/>
    <cellStyle name="20% - 强调文字颜色 4 2 4 3 2 5" xfId="15460" xr:uid="{00000000-0005-0000-0000-0000943C0000}"/>
    <cellStyle name="20% - 强调文字颜色 4 2 4 3 3" xfId="15066" xr:uid="{00000000-0005-0000-0000-00000A3B0000}"/>
    <cellStyle name="20% - 强调文字颜色 4 2 4 3 3 2" xfId="25160" xr:uid="{00000000-0005-0000-0000-000078620000}"/>
    <cellStyle name="20% - 强调文字颜色 4 2 4 3 3 2 2" xfId="26744" xr:uid="{00000000-0005-0000-0000-0000A8680000}"/>
    <cellStyle name="20% - 强调文字颜色 4 2 4 3 3 2 2 2" xfId="3980" xr:uid="{00000000-0005-0000-0000-0000BC0F0000}"/>
    <cellStyle name="20% - 强调文字颜色 4 2 4 3 3 2 2 3" xfId="4012" xr:uid="{00000000-0005-0000-0000-0000DC0F0000}"/>
    <cellStyle name="20% - 强调文字颜色 4 2 4 3 3 2 2 4" xfId="4036" xr:uid="{00000000-0005-0000-0000-0000F40F0000}"/>
    <cellStyle name="20% - 强调文字颜色 4 2 4 3 3 2 2 5" xfId="12814" xr:uid="{00000000-0005-0000-0000-00003E320000}"/>
    <cellStyle name="20% - 强调文字颜色 4 2 4 3 3 2 3" xfId="26747" xr:uid="{00000000-0005-0000-0000-0000AB680000}"/>
    <cellStyle name="20% - 强调文字颜色 4 2 4 3 3 2 4" xfId="17776" xr:uid="{00000000-0005-0000-0000-0000A0450000}"/>
    <cellStyle name="20% - 强调文字颜色 4 2 4 3 3 2 5" xfId="17780" xr:uid="{00000000-0005-0000-0000-0000A4450000}"/>
    <cellStyle name="20% - 强调文字颜色 4 2 4 3 3 2 6" xfId="17783" xr:uid="{00000000-0005-0000-0000-0000A7450000}"/>
    <cellStyle name="20% - 强调文字颜色 4 2 4 3 3 3" xfId="25164" xr:uid="{00000000-0005-0000-0000-00007C620000}"/>
    <cellStyle name="20% - 强调文字颜色 4 2 4 3 3 3 2" xfId="26751" xr:uid="{00000000-0005-0000-0000-0000AF680000}"/>
    <cellStyle name="20% - 强调文字颜色 4 2 4 3 3 3 2 2" xfId="2937" xr:uid="{00000000-0005-0000-0000-0000A90B0000}"/>
    <cellStyle name="20% - 强调文字颜色 4 2 4 3 3 3 2 3" xfId="4169" xr:uid="{00000000-0005-0000-0000-000079100000}"/>
    <cellStyle name="20% - 强调文字颜色 4 2 4 3 3 3 2 4" xfId="4181" xr:uid="{00000000-0005-0000-0000-000085100000}"/>
    <cellStyle name="20% - 强调文字颜色 4 2 4 3 3 3 2 5" xfId="12825" xr:uid="{00000000-0005-0000-0000-000049320000}"/>
    <cellStyle name="20% - 强调文字颜色 4 2 4 3 3 3 3" xfId="26753" xr:uid="{00000000-0005-0000-0000-0000B1680000}"/>
    <cellStyle name="20% - 强调文字颜色 4 2 4 3 3 3 4" xfId="26754" xr:uid="{00000000-0005-0000-0000-0000B2680000}"/>
    <cellStyle name="20% - 强调文字颜色 4 2 4 3 3 3 5" xfId="26229" xr:uid="{00000000-0005-0000-0000-0000A5660000}"/>
    <cellStyle name="20% - 强调文字颜色 4 2 4 3 3 3 6" xfId="10636" xr:uid="{00000000-0005-0000-0000-0000BC290000}"/>
    <cellStyle name="20% - 强调文字颜色 4 2 4 3 3 4" xfId="25167" xr:uid="{00000000-0005-0000-0000-00007F620000}"/>
    <cellStyle name="20% - 强调文字颜色 4 2 4 3 3 4 2" xfId="26760" xr:uid="{00000000-0005-0000-0000-0000B8680000}"/>
    <cellStyle name="20% - 强调文字颜色 4 2 4 3 3 4 3" xfId="26763" xr:uid="{00000000-0005-0000-0000-0000BB680000}"/>
    <cellStyle name="20% - 强调文字颜色 4 2 4 3 3 4 4" xfId="26766" xr:uid="{00000000-0005-0000-0000-0000BE680000}"/>
    <cellStyle name="20% - 强调文字颜色 4 2 4 3 3 4 5" xfId="26243" xr:uid="{00000000-0005-0000-0000-0000B3660000}"/>
    <cellStyle name="20% - 强调文字颜色 4 2 4 3 3 5" xfId="26767" xr:uid="{00000000-0005-0000-0000-0000BF680000}"/>
    <cellStyle name="20% - 强调文字颜色 4 2 4 3 3 5 2" xfId="26771" xr:uid="{00000000-0005-0000-0000-0000C3680000}"/>
    <cellStyle name="20% - 强调文字颜色 4 2 4 3 3 5 3" xfId="26772" xr:uid="{00000000-0005-0000-0000-0000C4680000}"/>
    <cellStyle name="20% - 强调文字颜色 4 2 4 3 3 5 4" xfId="26773" xr:uid="{00000000-0005-0000-0000-0000C5680000}"/>
    <cellStyle name="20% - 强调文字颜色 4 2 4 3 3 5 5" xfId="26774" xr:uid="{00000000-0005-0000-0000-0000C6680000}"/>
    <cellStyle name="20% - 强调文字颜色 4 2 4 3 3 6" xfId="26777" xr:uid="{00000000-0005-0000-0000-0000C9680000}"/>
    <cellStyle name="20% - 强调文字颜色 4 2 4 3 3 7" xfId="15302" xr:uid="{00000000-0005-0000-0000-0000F63B0000}"/>
    <cellStyle name="20% - 强调文字颜色 4 2 4 3 3 8" xfId="15310" xr:uid="{00000000-0005-0000-0000-0000FE3B0000}"/>
    <cellStyle name="20% - 强调文字颜色 4 2 4 3 3 9" xfId="15315" xr:uid="{00000000-0005-0000-0000-0000033C0000}"/>
    <cellStyle name="20% - 强调文字颜色 4 2 4 3 4" xfId="15070" xr:uid="{00000000-0005-0000-0000-00000E3B0000}"/>
    <cellStyle name="20% - 强调文字颜色 4 2 4 3 5" xfId="12400" xr:uid="{00000000-0005-0000-0000-0000A0300000}"/>
    <cellStyle name="20% - 强调文字颜色 4 2 4 4" xfId="26781" xr:uid="{00000000-0005-0000-0000-0000CD680000}"/>
    <cellStyle name="20% - 强调文字颜色 4 2 4 4 2" xfId="15108" xr:uid="{00000000-0005-0000-0000-0000343B0000}"/>
    <cellStyle name="20% - 强调文字颜色 4 2 4 4 2 2" xfId="15154" xr:uid="{00000000-0005-0000-0000-0000623B0000}"/>
    <cellStyle name="20% - 强调文字颜色 4 2 4 4 2 3" xfId="15159" xr:uid="{00000000-0005-0000-0000-0000673B0000}"/>
    <cellStyle name="20% - 强调文字颜色 4 2 4 4 2 4" xfId="15166" xr:uid="{00000000-0005-0000-0000-00006E3B0000}"/>
    <cellStyle name="20% - 强调文字颜色 4 2 4 4 2 5" xfId="2756" xr:uid="{00000000-0005-0000-0000-0000F40A0000}"/>
    <cellStyle name="20% - 强调文字颜色 4 2 4 4 3" xfId="15116" xr:uid="{00000000-0005-0000-0000-00003C3B0000}"/>
    <cellStyle name="20% - 强调文字颜色 4 2 4 4 4" xfId="15177" xr:uid="{00000000-0005-0000-0000-0000793B0000}"/>
    <cellStyle name="20% - 强调文字颜色 4 2 4 5" xfId="26782" xr:uid="{00000000-0005-0000-0000-0000CE680000}"/>
    <cellStyle name="20% - 强调文字颜色 4 2 4 5 2" xfId="21512" xr:uid="{00000000-0005-0000-0000-000038540000}"/>
    <cellStyle name="20% - 强调文字颜色 4 2 4 5 2 2" xfId="10255" xr:uid="{00000000-0005-0000-0000-00003F280000}"/>
    <cellStyle name="20% - 强调文字颜色 4 2 4 5 2 3" xfId="9717" xr:uid="{00000000-0005-0000-0000-000025260000}"/>
    <cellStyle name="20% - 强调文字颜色 4 2 4 5 2 4" xfId="9721" xr:uid="{00000000-0005-0000-0000-000029260000}"/>
    <cellStyle name="20% - 强调文字颜色 4 2 4 5 2 5" xfId="6600" xr:uid="{00000000-0005-0000-0000-0000F8190000}"/>
    <cellStyle name="20% - 强调文字颜色 4 2 4 5 3" xfId="21515" xr:uid="{00000000-0005-0000-0000-00003B540000}"/>
    <cellStyle name="20% - 强调文字颜色 4 2 4 5 3 2" xfId="10286" xr:uid="{00000000-0005-0000-0000-00005E280000}"/>
    <cellStyle name="20% - 强调文字颜色 4 2 4 5 3 3" xfId="9732" xr:uid="{00000000-0005-0000-0000-000034260000}"/>
    <cellStyle name="20% - 强调文字颜色 4 2 4 5 3 4" xfId="9739" xr:uid="{00000000-0005-0000-0000-00003B260000}"/>
    <cellStyle name="20% - 强调文字颜色 4 2 4 5 3 5" xfId="9744" xr:uid="{00000000-0005-0000-0000-000040260000}"/>
    <cellStyle name="20% - 强调文字颜色 4 2 4 5 4" xfId="26787" xr:uid="{00000000-0005-0000-0000-0000D3680000}"/>
    <cellStyle name="20% - 强调文字颜色 4 2 4 5 5" xfId="19418" xr:uid="{00000000-0005-0000-0000-00000A4C0000}"/>
    <cellStyle name="20% - 强调文字颜色 4 2 4 5 6" xfId="17350" xr:uid="{00000000-0005-0000-0000-0000F6430000}"/>
    <cellStyle name="20% - 强调文字颜色 4 2 4 5 7" xfId="17362" xr:uid="{00000000-0005-0000-0000-000002440000}"/>
    <cellStyle name="20% - 强调文字颜色 4 2 4 5 8" xfId="17374" xr:uid="{00000000-0005-0000-0000-00000E440000}"/>
    <cellStyle name="20% - 强调文字颜色 4 2 4 6" xfId="21044" xr:uid="{00000000-0005-0000-0000-000064520000}"/>
    <cellStyle name="20% - 强调文字颜色 4 2 4 6 2" xfId="21050" xr:uid="{00000000-0005-0000-0000-00006A520000}"/>
    <cellStyle name="20% - 强调文字颜色 4 2 4 6 2 2" xfId="15961" xr:uid="{00000000-0005-0000-0000-0000893E0000}"/>
    <cellStyle name="20% - 强调文字颜色 4 2 4 6 2 3" xfId="15968" xr:uid="{00000000-0005-0000-0000-0000903E0000}"/>
    <cellStyle name="20% - 强调文字颜色 4 2 4 6 2 4" xfId="18058" xr:uid="{00000000-0005-0000-0000-0000BA460000}"/>
    <cellStyle name="20% - 强调文字颜色 4 2 4 6 2 5" xfId="21104" xr:uid="{00000000-0005-0000-0000-0000A0520000}"/>
    <cellStyle name="20% - 强调文字颜色 4 2 4 6 3" xfId="21121" xr:uid="{00000000-0005-0000-0000-0000B1520000}"/>
    <cellStyle name="20% - 强调文字颜色 4 2 4 6 3 2" xfId="15987" xr:uid="{00000000-0005-0000-0000-0000A33E0000}"/>
    <cellStyle name="20% - 强调文字颜色 4 2 4 6 3 3" xfId="15993" xr:uid="{00000000-0005-0000-0000-0000A93E0000}"/>
    <cellStyle name="20% - 强调文字颜色 4 2 4 6 3 4" xfId="18069" xr:uid="{00000000-0005-0000-0000-0000C5460000}"/>
    <cellStyle name="20% - 强调文字颜色 4 2 4 6 3 5" xfId="26791" xr:uid="{00000000-0005-0000-0000-0000D7680000}"/>
    <cellStyle name="20% - 强调文字颜色 4 2 4 6 4" xfId="21126" xr:uid="{00000000-0005-0000-0000-0000B6520000}"/>
    <cellStyle name="20% - 强调文字颜色 4 2 4 6 5" xfId="26795" xr:uid="{00000000-0005-0000-0000-0000DB680000}"/>
    <cellStyle name="20% - 强调文字颜色 4 2 4 6 6" xfId="23140" xr:uid="{00000000-0005-0000-0000-0000945A0000}"/>
    <cellStyle name="20% - 强调文字颜色 4 2 4 6 7" xfId="23147" xr:uid="{00000000-0005-0000-0000-00009B5A0000}"/>
    <cellStyle name="20% - 强调文字颜色 4 2 4 6 8" xfId="23152" xr:uid="{00000000-0005-0000-0000-0000A05A0000}"/>
    <cellStyle name="20% - 强调文字颜色 4 2 4 7" xfId="21130" xr:uid="{00000000-0005-0000-0000-0000BA520000}"/>
    <cellStyle name="20% - 强调文字颜色 4 2 4 7 2" xfId="21135" xr:uid="{00000000-0005-0000-0000-0000BF520000}"/>
    <cellStyle name="20% - 强调文字颜色 4 2 4 7 2 2" xfId="21139" xr:uid="{00000000-0005-0000-0000-0000C3520000}"/>
    <cellStyle name="20% - 强调文字颜色 4 2 4 7 2 3" xfId="21146" xr:uid="{00000000-0005-0000-0000-0000CA520000}"/>
    <cellStyle name="20% - 强调文字颜色 4 2 4 7 2 4" xfId="21149" xr:uid="{00000000-0005-0000-0000-0000CD520000}"/>
    <cellStyle name="20% - 强调文字颜色 4 2 4 7 2 5" xfId="21152" xr:uid="{00000000-0005-0000-0000-0000D0520000}"/>
    <cellStyle name="20% - 强调文字颜色 4 2 4 7 3" xfId="21156" xr:uid="{00000000-0005-0000-0000-0000D4520000}"/>
    <cellStyle name="20% - 强调文字颜色 4 2 4 7 4" xfId="21173" xr:uid="{00000000-0005-0000-0000-0000E5520000}"/>
    <cellStyle name="20% - 强调文字颜色 4 2 4 7 5" xfId="21180" xr:uid="{00000000-0005-0000-0000-0000EC520000}"/>
    <cellStyle name="20% - 强调文字颜色 4 2 4 7 6" xfId="21184" xr:uid="{00000000-0005-0000-0000-0000F0520000}"/>
    <cellStyle name="20% - 强调文字颜色 4 2 4 7 7" xfId="21187" xr:uid="{00000000-0005-0000-0000-0000F3520000}"/>
    <cellStyle name="20% - 强调文字颜色 4 2 4 8" xfId="21191" xr:uid="{00000000-0005-0000-0000-0000F7520000}"/>
    <cellStyle name="20% - 强调文字颜色 4 2 4 8 2" xfId="26798" xr:uid="{00000000-0005-0000-0000-0000DE680000}"/>
    <cellStyle name="20% - 强调文字颜色 4 2 4 8 2 2" xfId="26799" xr:uid="{00000000-0005-0000-0000-0000DF680000}"/>
    <cellStyle name="20% - 强调文字颜色 4 2 4 8 2 3" xfId="26801" xr:uid="{00000000-0005-0000-0000-0000E1680000}"/>
    <cellStyle name="20% - 强调文字颜色 4 2 4 8 2 4" xfId="26803" xr:uid="{00000000-0005-0000-0000-0000E3680000}"/>
    <cellStyle name="20% - 强调文字颜色 4 2 4 8 2 5" xfId="26805" xr:uid="{00000000-0005-0000-0000-0000E5680000}"/>
    <cellStyle name="20% - 强调文字颜色 4 2 4 8 3" xfId="26806" xr:uid="{00000000-0005-0000-0000-0000E6680000}"/>
    <cellStyle name="20% - 强调文字颜色 4 2 4 8 4" xfId="20886" xr:uid="{00000000-0005-0000-0000-0000C6510000}"/>
    <cellStyle name="20% - 强调文字颜色 4 2 4 8 5" xfId="20901" xr:uid="{00000000-0005-0000-0000-0000D5510000}"/>
    <cellStyle name="20% - 强调文字颜色 4 2 4 8 6" xfId="20904" xr:uid="{00000000-0005-0000-0000-0000D8510000}"/>
    <cellStyle name="20% - 强调文字颜色 4 2 4 8 7" xfId="20907" xr:uid="{00000000-0005-0000-0000-0000DB510000}"/>
    <cellStyle name="20% - 强调文字颜色 4 2 4 9" xfId="26807" xr:uid="{00000000-0005-0000-0000-0000E7680000}"/>
    <cellStyle name="20% - 强调文字颜色 4 2 4 9 2" xfId="26809" xr:uid="{00000000-0005-0000-0000-0000E9680000}"/>
    <cellStyle name="20% - 强调文字颜色 4 2 4 9 3" xfId="26810" xr:uid="{00000000-0005-0000-0000-0000EA680000}"/>
    <cellStyle name="20% - 强调文字颜色 4 2 4 9 4" xfId="20913" xr:uid="{00000000-0005-0000-0000-0000E1510000}"/>
    <cellStyle name="20% - 强调文字颜色 4 2 4 9 5" xfId="20930" xr:uid="{00000000-0005-0000-0000-0000F2510000}"/>
    <cellStyle name="20% - 强调文字颜色 4 2 4 9 6" xfId="20935" xr:uid="{00000000-0005-0000-0000-0000F7510000}"/>
    <cellStyle name="20% - 强调文字颜色 4 2 5" xfId="26811" xr:uid="{00000000-0005-0000-0000-0000EB680000}"/>
    <cellStyle name="20% - 强调文字颜色 4 2 5 2" xfId="2414" xr:uid="{00000000-0005-0000-0000-00009E090000}"/>
    <cellStyle name="20% - 强调文字颜色 4 2 5 2 2" xfId="2418" xr:uid="{00000000-0005-0000-0000-0000A2090000}"/>
    <cellStyle name="20% - 强调文字颜色 4 2 5 2 2 2" xfId="2426" xr:uid="{00000000-0005-0000-0000-0000AA090000}"/>
    <cellStyle name="20% - 强调文字颜色 4 2 5 2 2 3" xfId="2439" xr:uid="{00000000-0005-0000-0000-0000B7090000}"/>
    <cellStyle name="20% - 强调文字颜色 4 2 5 2 2 4" xfId="2451" xr:uid="{00000000-0005-0000-0000-0000C3090000}"/>
    <cellStyle name="20% - 强调文字颜色 4 2 5 2 3" xfId="2472" xr:uid="{00000000-0005-0000-0000-0000D8090000}"/>
    <cellStyle name="20% - 强调文字颜色 4 2 5 2 3 2" xfId="21931" xr:uid="{00000000-0005-0000-0000-0000DB550000}"/>
    <cellStyle name="20% - 强调文字颜色 4 2 5 2 3 2 2" xfId="6718" xr:uid="{00000000-0005-0000-0000-00006E1A0000}"/>
    <cellStyle name="20% - 强调文字颜色 4 2 5 2 3 2 3" xfId="6725" xr:uid="{00000000-0005-0000-0000-0000751A0000}"/>
    <cellStyle name="20% - 强调文字颜色 4 2 5 2 3 2 4" xfId="1885" xr:uid="{00000000-0005-0000-0000-00008D070000}"/>
    <cellStyle name="20% - 强调文字颜色 4 2 5 2 3 2 5" xfId="1910" xr:uid="{00000000-0005-0000-0000-0000A6070000}"/>
    <cellStyle name="20% - 强调文字颜色 4 2 5 2 4" xfId="2484" xr:uid="{00000000-0005-0000-0000-0000E4090000}"/>
    <cellStyle name="20% - 强调文字颜色 4 2 5 3" xfId="2497" xr:uid="{00000000-0005-0000-0000-0000F1090000}"/>
    <cellStyle name="20% - 强调文字颜色 4 2 5 3 2" xfId="2501" xr:uid="{00000000-0005-0000-0000-0000F5090000}"/>
    <cellStyle name="20% - 强调文字颜色 4 2 5 3 2 2" xfId="5172" xr:uid="{00000000-0005-0000-0000-000064140000}"/>
    <cellStyle name="20% - 强调文字颜色 4 2 5 3 2 3" xfId="5787" xr:uid="{00000000-0005-0000-0000-0000CB160000}"/>
    <cellStyle name="20% - 强调文字颜色 4 2 5 3 3" xfId="2512" xr:uid="{00000000-0005-0000-0000-0000000A0000}"/>
    <cellStyle name="20% - 强调文字颜色 4 2 5 4" xfId="2528" xr:uid="{00000000-0005-0000-0000-0000100A0000}"/>
    <cellStyle name="20% - 强调文字颜色 4 2 5 4 2" xfId="26660" xr:uid="{00000000-0005-0000-0000-000054680000}"/>
    <cellStyle name="20% - 强调文字颜色 4 2 5 4 3" xfId="26814" xr:uid="{00000000-0005-0000-0000-0000EE680000}"/>
    <cellStyle name="20% - 强调文字颜色 4 2 5 4 3 2" xfId="26815" xr:uid="{00000000-0005-0000-0000-0000EF680000}"/>
    <cellStyle name="20% - 强调文字颜色 4 2 5 4 3 3" xfId="19490" xr:uid="{00000000-0005-0000-0000-0000524C0000}"/>
    <cellStyle name="20% - 强调文字颜色 4 2 5 4 3 4" xfId="19494" xr:uid="{00000000-0005-0000-0000-0000564C0000}"/>
    <cellStyle name="20% - 强调文字颜色 4 2 5 4 3 5" xfId="19498" xr:uid="{00000000-0005-0000-0000-00005A4C0000}"/>
    <cellStyle name="20% - 强调文字颜色 4 2 5 4 4" xfId="26817" xr:uid="{00000000-0005-0000-0000-0000F1680000}"/>
    <cellStyle name="20% - 强调文字颜色 4 2 5 4 5" xfId="26819" xr:uid="{00000000-0005-0000-0000-0000F3680000}"/>
    <cellStyle name="20% - 强调文字颜色 4 2 6" xfId="26821" xr:uid="{00000000-0005-0000-0000-0000F5680000}"/>
    <cellStyle name="20% - 强调文字颜色 4 2 6 2" xfId="26822" xr:uid="{00000000-0005-0000-0000-0000F6680000}"/>
    <cellStyle name="20% - 强调文字颜色 4 2 6 2 2" xfId="20279" xr:uid="{00000000-0005-0000-0000-0000674F0000}"/>
    <cellStyle name="20% - 强调文字颜色 4 2 6 2 2 2" xfId="7492" xr:uid="{00000000-0005-0000-0000-0000741D0000}"/>
    <cellStyle name="20% - 强调文字颜色 4 2 6 2 2 3" xfId="7500" xr:uid="{00000000-0005-0000-0000-00007C1D0000}"/>
    <cellStyle name="20% - 强调文字颜色 4 2 6 2 2 4" xfId="4148" xr:uid="{00000000-0005-0000-0000-000064100000}"/>
    <cellStyle name="20% - 强调文字颜色 4 2 6 2 3" xfId="20283" xr:uid="{00000000-0005-0000-0000-00006B4F0000}"/>
    <cellStyle name="20% - 强调文字颜色 4 2 6 2 3 2" xfId="14390" xr:uid="{00000000-0005-0000-0000-000066380000}"/>
    <cellStyle name="20% - 强调文字颜色 4 2 6 2 3 2 2" xfId="26824" xr:uid="{00000000-0005-0000-0000-0000F8680000}"/>
    <cellStyle name="20% - 强调文字颜色 4 2 6 2 3 2 3" xfId="26825" xr:uid="{00000000-0005-0000-0000-0000F9680000}"/>
    <cellStyle name="20% - 强调文字颜色 4 2 6 2 3 2 4" xfId="26827" xr:uid="{00000000-0005-0000-0000-0000FB680000}"/>
    <cellStyle name="20% - 强调文字颜色 4 2 6 2 3 2 5" xfId="26829" xr:uid="{00000000-0005-0000-0000-0000FD680000}"/>
    <cellStyle name="20% - 强调文字颜色 4 2 6 2 4" xfId="20286" xr:uid="{00000000-0005-0000-0000-00006E4F0000}"/>
    <cellStyle name="20% - 强调文字颜色 4 2 6 3" xfId="26830" xr:uid="{00000000-0005-0000-0000-0000FE680000}"/>
    <cellStyle name="20% - 强调文字颜色 4 2 6 3 2" xfId="20293" xr:uid="{00000000-0005-0000-0000-0000754F0000}"/>
    <cellStyle name="20% - 强调文字颜色 4 2 6 3 3" xfId="14130" xr:uid="{00000000-0005-0000-0000-000062370000}"/>
    <cellStyle name="20% - 强调文字颜色 4 2 6 3 3 2" xfId="16848" xr:uid="{00000000-0005-0000-0000-000000420000}"/>
    <cellStyle name="20% - 强调文字颜色 4 2 6 3 3 3" xfId="16852" xr:uid="{00000000-0005-0000-0000-000004420000}"/>
    <cellStyle name="20% - 强调文字颜色 4 2 6 3 3 4" xfId="16855" xr:uid="{00000000-0005-0000-0000-000007420000}"/>
    <cellStyle name="20% - 强调文字颜色 4 2 6 3 3 5" xfId="16858" xr:uid="{00000000-0005-0000-0000-00000A420000}"/>
    <cellStyle name="20% - 强调文字颜色 4 2 6 3 4" xfId="14135" xr:uid="{00000000-0005-0000-0000-000067370000}"/>
    <cellStyle name="20% - 强调文字颜色 4 2 6 3 5" xfId="26832" xr:uid="{00000000-0005-0000-0000-000000690000}"/>
    <cellStyle name="20% - 强调文字颜色 4 2 6 4" xfId="26833" xr:uid="{00000000-0005-0000-0000-000001690000}"/>
    <cellStyle name="20% - 强调文字颜色 4 2 7" xfId="26834" xr:uid="{00000000-0005-0000-0000-000002690000}"/>
    <cellStyle name="20% - 强调文字颜色 4 2 7 2" xfId="26837" xr:uid="{00000000-0005-0000-0000-000005690000}"/>
    <cellStyle name="20% - 强调文字颜色 4 2 7 2 2" xfId="26682" xr:uid="{00000000-0005-0000-0000-00006A680000}"/>
    <cellStyle name="20% - 强调文字颜色 4 2 7 2 2 2" xfId="7668" xr:uid="{00000000-0005-0000-0000-0000241E0000}"/>
    <cellStyle name="20% - 强调文字颜色 4 2 7 2 2 3" xfId="7679" xr:uid="{00000000-0005-0000-0000-00002F1E0000}"/>
    <cellStyle name="20% - 强调文字颜色 4 2 7 2 3" xfId="26839" xr:uid="{00000000-0005-0000-0000-000007690000}"/>
    <cellStyle name="20% - 强调文字颜色 4 2 7 2 3 2" xfId="6959" xr:uid="{00000000-0005-0000-0000-00005F1B0000}"/>
    <cellStyle name="20% - 强调文字颜色 4 2 7 2 3 2 2" xfId="26844" xr:uid="{00000000-0005-0000-0000-00000C690000}"/>
    <cellStyle name="20% - 强调文字颜色 4 2 7 2 3 2 2 2" xfId="26849" xr:uid="{00000000-0005-0000-0000-000011690000}"/>
    <cellStyle name="20% - 强调文字颜色 4 2 7 2 3 2 2 3" xfId="26853" xr:uid="{00000000-0005-0000-0000-000015690000}"/>
    <cellStyle name="20% - 强调文字颜色 4 2 7 2 3 2 2 4" xfId="26859" xr:uid="{00000000-0005-0000-0000-00001B690000}"/>
    <cellStyle name="20% - 强调文字颜色 4 2 7 2 3 2 2 5" xfId="10219" xr:uid="{00000000-0005-0000-0000-00001B280000}"/>
    <cellStyle name="20% - 强调文字颜色 4 2 7 2 3 2 3" xfId="26863" xr:uid="{00000000-0005-0000-0000-00001F690000}"/>
    <cellStyle name="20% - 强调文字颜色 4 2 7 2 3 2 4" xfId="26870" xr:uid="{00000000-0005-0000-0000-000026690000}"/>
    <cellStyle name="20% - 强调文字颜色 4 2 7 2 3 2 5" xfId="26877" xr:uid="{00000000-0005-0000-0000-00002D690000}"/>
    <cellStyle name="20% - 强调文字颜色 4 2 7 2 3 2 6" xfId="19595" xr:uid="{00000000-0005-0000-0000-0000BB4C0000}"/>
    <cellStyle name="20% - 强调文字颜色 4 2 7 2 3 3" xfId="7011" xr:uid="{00000000-0005-0000-0000-0000931B0000}"/>
    <cellStyle name="20% - 强调文字颜色 4 2 7 2 3 3 2" xfId="26879" xr:uid="{00000000-0005-0000-0000-00002F690000}"/>
    <cellStyle name="20% - 强调文字颜色 4 2 7 2 3 3 2 2" xfId="26882" xr:uid="{00000000-0005-0000-0000-000032690000}"/>
    <cellStyle name="20% - 强调文字颜色 4 2 7 2 3 3 2 3" xfId="26885" xr:uid="{00000000-0005-0000-0000-000035690000}"/>
    <cellStyle name="20% - 强调文字颜色 4 2 7 2 3 3 2 4" xfId="26887" xr:uid="{00000000-0005-0000-0000-000037690000}"/>
    <cellStyle name="20% - 强调文字颜色 4 2 7 2 3 3 2 5" xfId="6575" xr:uid="{00000000-0005-0000-0000-0000DF190000}"/>
    <cellStyle name="20% - 强调文字颜色 4 2 7 2 3 3 3" xfId="26889" xr:uid="{00000000-0005-0000-0000-000039690000}"/>
    <cellStyle name="20% - 强调文字颜色 4 2 7 2 3 3 4" xfId="26891" xr:uid="{00000000-0005-0000-0000-00003B690000}"/>
    <cellStyle name="20% - 强调文字颜色 4 2 7 2 3 3 5" xfId="26893" xr:uid="{00000000-0005-0000-0000-00003D690000}"/>
    <cellStyle name="20% - 强调文字颜色 4 2 7 2 3 3 6" xfId="26895" xr:uid="{00000000-0005-0000-0000-00003F690000}"/>
    <cellStyle name="20% - 强调文字颜色 4 2 7 2 3 4" xfId="7020" xr:uid="{00000000-0005-0000-0000-00009C1B0000}"/>
    <cellStyle name="20% - 强调文字颜色 4 2 7 2 3 4 2" xfId="26897" xr:uid="{00000000-0005-0000-0000-000041690000}"/>
    <cellStyle name="20% - 强调文字颜色 4 2 7 2 3 4 3" xfId="26900" xr:uid="{00000000-0005-0000-0000-000044690000}"/>
    <cellStyle name="20% - 强调文字颜色 4 2 7 2 3 4 4" xfId="26903" xr:uid="{00000000-0005-0000-0000-000047690000}"/>
    <cellStyle name="20% - 强调文字颜色 4 2 7 2 3 4 5" xfId="26906" xr:uid="{00000000-0005-0000-0000-00004A690000}"/>
    <cellStyle name="20% - 强调文字颜色 4 2 7 2 3 5" xfId="9806" xr:uid="{00000000-0005-0000-0000-00007E260000}"/>
    <cellStyle name="20% - 强调文字颜色 4 2 7 2 3 6" xfId="9810" xr:uid="{00000000-0005-0000-0000-000082260000}"/>
    <cellStyle name="20% - 强调文字颜色 4 2 7 2 3 7" xfId="9817" xr:uid="{00000000-0005-0000-0000-000089260000}"/>
    <cellStyle name="20% - 强调文字颜色 4 2 7 2 3 8" xfId="26909" xr:uid="{00000000-0005-0000-0000-00004D690000}"/>
    <cellStyle name="20% - 强调文字颜色 4 2 7 2 4" xfId="26910" xr:uid="{00000000-0005-0000-0000-00004E690000}"/>
    <cellStyle name="20% - 强调文字颜色 4 2 7 3" xfId="21058" xr:uid="{00000000-0005-0000-0000-000072520000}"/>
    <cellStyle name="20% - 强调文字颜色 4 2 7 3 2" xfId="26911" xr:uid="{00000000-0005-0000-0000-00004F690000}"/>
    <cellStyle name="20% - 强调文字颜色 4 2 7 4" xfId="21062" xr:uid="{00000000-0005-0000-0000-000076520000}"/>
    <cellStyle name="20% - 强调文字颜色 4 2 7 4 2" xfId="26912" xr:uid="{00000000-0005-0000-0000-000050690000}"/>
    <cellStyle name="20% - 强调文字颜色 4 2 7 4 2 2" xfId="7842" xr:uid="{00000000-0005-0000-0000-0000D21E0000}"/>
    <cellStyle name="20% - 强调文字颜色 4 2 7 4 2 2 2" xfId="26915" xr:uid="{00000000-0005-0000-0000-000053690000}"/>
    <cellStyle name="20% - 强调文字颜色 4 2 7 4 2 2 3" xfId="26917" xr:uid="{00000000-0005-0000-0000-000055690000}"/>
    <cellStyle name="20% - 强调文字颜色 4 2 7 4 2 2 4" xfId="26919" xr:uid="{00000000-0005-0000-0000-000057690000}"/>
    <cellStyle name="20% - 强调文字颜色 4 2 7 4 2 2 5" xfId="26921" xr:uid="{00000000-0005-0000-0000-000059690000}"/>
    <cellStyle name="20% - 强调文字颜色 4 2 7 4 2 3" xfId="7859" xr:uid="{00000000-0005-0000-0000-0000E31E0000}"/>
    <cellStyle name="20% - 强调文字颜色 4 2 7 4 2 4" xfId="7877" xr:uid="{00000000-0005-0000-0000-0000F51E0000}"/>
    <cellStyle name="20% - 强调文字颜色 4 2 7 4 2 5" xfId="16567" xr:uid="{00000000-0005-0000-0000-0000E7400000}"/>
    <cellStyle name="20% - 强调文字颜色 4 2 7 4 2 6" xfId="26925" xr:uid="{00000000-0005-0000-0000-00005D690000}"/>
    <cellStyle name="20% - 强调文字颜色 4 2 7 4 3" xfId="26928" xr:uid="{00000000-0005-0000-0000-000060690000}"/>
    <cellStyle name="20% - 强调文字颜色 4 2 7 4 3 2" xfId="16576" xr:uid="{00000000-0005-0000-0000-0000F0400000}"/>
    <cellStyle name="20% - 强调文字颜色 4 2 7 4 3 2 2" xfId="26931" xr:uid="{00000000-0005-0000-0000-000063690000}"/>
    <cellStyle name="20% - 强调文字颜色 4 2 7 4 3 2 3" xfId="26933" xr:uid="{00000000-0005-0000-0000-000065690000}"/>
    <cellStyle name="20% - 强调文字颜色 4 2 7 4 3 2 4" xfId="26935" xr:uid="{00000000-0005-0000-0000-000067690000}"/>
    <cellStyle name="20% - 强调文字颜色 4 2 7 4 3 2 5" xfId="26937" xr:uid="{00000000-0005-0000-0000-000069690000}"/>
    <cellStyle name="20% - 强调文字颜色 4 2 7 4 3 3" xfId="16581" xr:uid="{00000000-0005-0000-0000-0000F5400000}"/>
    <cellStyle name="20% - 强调文字颜色 4 2 7 4 3 4" xfId="16586" xr:uid="{00000000-0005-0000-0000-0000FA400000}"/>
    <cellStyle name="20% - 强调文字颜色 4 2 7 4 3 5" xfId="26940" xr:uid="{00000000-0005-0000-0000-00006C690000}"/>
    <cellStyle name="20% - 强调文字颜色 4 2 7 4 3 6" xfId="10068" xr:uid="{00000000-0005-0000-0000-000084270000}"/>
    <cellStyle name="20% - 强调文字颜色 4 2 7 4 4" xfId="26942" xr:uid="{00000000-0005-0000-0000-00006E690000}"/>
    <cellStyle name="20% - 强调文字颜色 4 2 7 4 4 2" xfId="16592" xr:uid="{00000000-0005-0000-0000-000000410000}"/>
    <cellStyle name="20% - 强调文字颜色 4 2 7 4 4 3" xfId="16594" xr:uid="{00000000-0005-0000-0000-000002410000}"/>
    <cellStyle name="20% - 强调文字颜色 4 2 7 4 4 4" xfId="16596" xr:uid="{00000000-0005-0000-0000-000004410000}"/>
    <cellStyle name="20% - 强调文字颜色 4 2 7 4 4 5" xfId="26943" xr:uid="{00000000-0005-0000-0000-00006F690000}"/>
    <cellStyle name="20% - 强调文字颜色 4 2 7 4 5" xfId="26946" xr:uid="{00000000-0005-0000-0000-000072690000}"/>
    <cellStyle name="20% - 强调文字颜色 4 2 7 4 6" xfId="20540" xr:uid="{00000000-0005-0000-0000-00006C500000}"/>
    <cellStyle name="20% - 强调文字颜色 4 2 7 4 7" xfId="20543" xr:uid="{00000000-0005-0000-0000-00006F500000}"/>
    <cellStyle name="20% - 强调文字颜色 4 2 7 4 8" xfId="20545" xr:uid="{00000000-0005-0000-0000-000071500000}"/>
    <cellStyle name="20% - 强调文字颜色 4 2 8" xfId="26947" xr:uid="{00000000-0005-0000-0000-000073690000}"/>
    <cellStyle name="20% - 强调文字颜色 4 2 8 2" xfId="26950" xr:uid="{00000000-0005-0000-0000-000076690000}"/>
    <cellStyle name="20% - 强调文字颜色 4 2 8 2 2" xfId="26952" xr:uid="{00000000-0005-0000-0000-000078690000}"/>
    <cellStyle name="20% - 强调文字颜色 4 2 8 2 2 2" xfId="4414" xr:uid="{00000000-0005-0000-0000-00006E110000}"/>
    <cellStyle name="20% - 强调文字颜色 4 2 8 2 2 2 2" xfId="3968" xr:uid="{00000000-0005-0000-0000-0000B00F0000}"/>
    <cellStyle name="20% - 强调文字颜色 4 2 8 2 2 2 2 2" xfId="26956" xr:uid="{00000000-0005-0000-0000-00007C690000}"/>
    <cellStyle name="20% - 强调文字颜色 4 2 8 2 2 2 2 3" xfId="25132" xr:uid="{00000000-0005-0000-0000-00005C620000}"/>
    <cellStyle name="20% - 强调文字颜色 4 2 8 2 2 2 2 4" xfId="25138" xr:uid="{00000000-0005-0000-0000-000062620000}"/>
    <cellStyle name="20% - 强调文字颜色 4 2 8 2 2 2 2 5" xfId="25144" xr:uid="{00000000-0005-0000-0000-000068620000}"/>
    <cellStyle name="20% - 强调文字颜色 4 2 8 2 2 2 3" xfId="3999" xr:uid="{00000000-0005-0000-0000-0000CF0F0000}"/>
    <cellStyle name="20% - 强调文字颜色 4 2 8 2 2 2 4" xfId="4030" xr:uid="{00000000-0005-0000-0000-0000EE0F0000}"/>
    <cellStyle name="20% - 强调文字颜色 4 2 8 2 2 2 5" xfId="4295" xr:uid="{00000000-0005-0000-0000-0000F7100000}"/>
    <cellStyle name="20% - 强调文字颜色 4 2 8 2 2 2 6" xfId="26962" xr:uid="{00000000-0005-0000-0000-000082690000}"/>
    <cellStyle name="20% - 强调文字颜色 4 2 8 2 2 3" xfId="4427" xr:uid="{00000000-0005-0000-0000-00007B110000}"/>
    <cellStyle name="20% - 强调文字颜色 4 2 8 2 2 3 2" xfId="26965" xr:uid="{00000000-0005-0000-0000-000085690000}"/>
    <cellStyle name="20% - 强调文字颜色 4 2 8 2 2 3 2 2" xfId="2876" xr:uid="{00000000-0005-0000-0000-00006C0B0000}"/>
    <cellStyle name="20% - 强调文字颜色 4 2 8 2 2 3 2 3" xfId="2964" xr:uid="{00000000-0005-0000-0000-0000C40B0000}"/>
    <cellStyle name="20% - 强调文字颜色 4 2 8 2 2 3 2 4" xfId="3017" xr:uid="{00000000-0005-0000-0000-0000F90B0000}"/>
    <cellStyle name="20% - 强调文字颜色 4 2 8 2 2 3 2 5" xfId="1273" xr:uid="{00000000-0005-0000-0000-000029050000}"/>
    <cellStyle name="20% - 强调文字颜色 4 2 8 2 2 3 3" xfId="26969" xr:uid="{00000000-0005-0000-0000-000089690000}"/>
    <cellStyle name="20% - 强调文字颜色 4 2 8 2 2 3 4" xfId="26974" xr:uid="{00000000-0005-0000-0000-00008E690000}"/>
    <cellStyle name="20% - 强调文字颜色 4 2 8 2 2 3 5" xfId="26978" xr:uid="{00000000-0005-0000-0000-000092690000}"/>
    <cellStyle name="20% - 强调文字颜色 4 2 8 2 2 3 6" xfId="26979" xr:uid="{00000000-0005-0000-0000-000093690000}"/>
    <cellStyle name="20% - 强调文字颜色 4 2 8 2 2 4" xfId="4441" xr:uid="{00000000-0005-0000-0000-000089110000}"/>
    <cellStyle name="20% - 强调文字颜色 4 2 8 2 2 4 2" xfId="1338" xr:uid="{00000000-0005-0000-0000-00006A050000}"/>
    <cellStyle name="20% - 强调文字颜色 4 2 8 2 2 4 3" xfId="26981" xr:uid="{00000000-0005-0000-0000-000095690000}"/>
    <cellStyle name="20% - 强调文字颜色 4 2 8 2 2 4 4" xfId="26983" xr:uid="{00000000-0005-0000-0000-000097690000}"/>
    <cellStyle name="20% - 强调文字颜色 4 2 8 2 2 4 5" xfId="26986" xr:uid="{00000000-0005-0000-0000-00009A690000}"/>
    <cellStyle name="20% - 强调文字颜色 4 2 8 2 2 5" xfId="4453" xr:uid="{00000000-0005-0000-0000-000095110000}"/>
    <cellStyle name="20% - 强调文字颜色 4 2 8 2 2 6" xfId="4467" xr:uid="{00000000-0005-0000-0000-0000A3110000}"/>
    <cellStyle name="20% - 强调文字颜色 4 2 8 2 2 7" xfId="26988" xr:uid="{00000000-0005-0000-0000-00009C690000}"/>
    <cellStyle name="20% - 强调文字颜色 4 2 8 2 2 8" xfId="26990" xr:uid="{00000000-0005-0000-0000-00009E690000}"/>
    <cellStyle name="20% - 强调文字颜色 4 2 8 2 3" xfId="26991" xr:uid="{00000000-0005-0000-0000-00009F690000}"/>
    <cellStyle name="20% - 强调文字颜色 4 2 8 2 4" xfId="26992" xr:uid="{00000000-0005-0000-0000-0000A0690000}"/>
    <cellStyle name="20% - 强调文字颜色 4 2 8 3" xfId="26996" xr:uid="{00000000-0005-0000-0000-0000A4690000}"/>
    <cellStyle name="20% - 强调文字颜色 4 2 8 3 2" xfId="26998" xr:uid="{00000000-0005-0000-0000-0000A6690000}"/>
    <cellStyle name="20% - 强调文字颜色 4 2 8 3 2 2" xfId="27000" xr:uid="{00000000-0005-0000-0000-0000A8690000}"/>
    <cellStyle name="20% - 强调文字颜色 4 2 8 3 2 2 2" xfId="16880" xr:uid="{00000000-0005-0000-0000-000020420000}"/>
    <cellStyle name="20% - 强调文字颜色 4 2 8 3 2 2 3" xfId="16886" xr:uid="{00000000-0005-0000-0000-000026420000}"/>
    <cellStyle name="20% - 强调文字颜色 4 2 8 3 2 2 4" xfId="25296" xr:uid="{00000000-0005-0000-0000-000000630000}"/>
    <cellStyle name="20% - 强调文字颜色 4 2 8 3 2 2 5" xfId="27008" xr:uid="{00000000-0005-0000-0000-0000B0690000}"/>
    <cellStyle name="20% - 强调文字颜色 4 2 8 3 2 3" xfId="27010" xr:uid="{00000000-0005-0000-0000-0000B2690000}"/>
    <cellStyle name="20% - 强调文字颜色 4 2 8 3 2 4" xfId="27012" xr:uid="{00000000-0005-0000-0000-0000B4690000}"/>
    <cellStyle name="20% - 强调文字颜色 4 2 8 3 2 5" xfId="27014" xr:uid="{00000000-0005-0000-0000-0000B6690000}"/>
    <cellStyle name="20% - 强调文字颜色 4 2 8 3 2 6" xfId="27016" xr:uid="{00000000-0005-0000-0000-0000B8690000}"/>
    <cellStyle name="20% - 强调文字颜色 4 2 8 3 3" xfId="27018" xr:uid="{00000000-0005-0000-0000-0000BA690000}"/>
    <cellStyle name="20% - 强调文字颜色 4 2 8 3 3 2" xfId="16101" xr:uid="{00000000-0005-0000-0000-0000153F0000}"/>
    <cellStyle name="20% - 强调文字颜色 4 2 8 3 3 2 2" xfId="17019" xr:uid="{00000000-0005-0000-0000-0000AB420000}"/>
    <cellStyle name="20% - 强调文字颜色 4 2 8 3 3 2 3" xfId="17022" xr:uid="{00000000-0005-0000-0000-0000AE420000}"/>
    <cellStyle name="20% - 强调文字颜色 4 2 8 3 3 2 4" xfId="17025" xr:uid="{00000000-0005-0000-0000-0000B1420000}"/>
    <cellStyle name="20% - 强调文字颜色 4 2 8 3 3 2 5" xfId="27019" xr:uid="{00000000-0005-0000-0000-0000BB690000}"/>
    <cellStyle name="20% - 强调文字颜色 4 2 8 3 3 3" xfId="18193" xr:uid="{00000000-0005-0000-0000-000041470000}"/>
    <cellStyle name="20% - 强调文字颜色 4 2 8 3 3 4" xfId="27021" xr:uid="{00000000-0005-0000-0000-0000BD690000}"/>
    <cellStyle name="20% - 强调文字颜色 4 2 8 3 3 5" xfId="27023" xr:uid="{00000000-0005-0000-0000-0000BF690000}"/>
    <cellStyle name="20% - 强调文字颜色 4 2 8 3 3 6" xfId="27025" xr:uid="{00000000-0005-0000-0000-0000C1690000}"/>
    <cellStyle name="20% - 强调文字颜色 4 2 8 3 4" xfId="27027" xr:uid="{00000000-0005-0000-0000-0000C3690000}"/>
    <cellStyle name="20% - 强调文字颜色 4 2 8 3 4 2" xfId="18215" xr:uid="{00000000-0005-0000-0000-000057470000}"/>
    <cellStyle name="20% - 强调文字颜色 4 2 8 3 4 3" xfId="18219" xr:uid="{00000000-0005-0000-0000-00005B470000}"/>
    <cellStyle name="20% - 强调文字颜色 4 2 8 3 4 4" xfId="27029" xr:uid="{00000000-0005-0000-0000-0000C5690000}"/>
    <cellStyle name="20% - 强调文字颜色 4 2 8 3 4 5" xfId="18047" xr:uid="{00000000-0005-0000-0000-0000AF460000}"/>
    <cellStyle name="20% - 强调文字颜色 4 2 8 3 5" xfId="27031" xr:uid="{00000000-0005-0000-0000-0000C7690000}"/>
    <cellStyle name="20% - 强调文字颜色 4 2 8 3 6" xfId="27034" xr:uid="{00000000-0005-0000-0000-0000CA690000}"/>
    <cellStyle name="20% - 强调文字颜色 4 2 8 3 7" xfId="27037" xr:uid="{00000000-0005-0000-0000-0000CD690000}"/>
    <cellStyle name="20% - 强调文字颜色 4 2 8 3 8" xfId="27040" xr:uid="{00000000-0005-0000-0000-0000D0690000}"/>
    <cellStyle name="20% - 强调文字颜色 4 2 8 4" xfId="24130" xr:uid="{00000000-0005-0000-0000-0000725E0000}"/>
    <cellStyle name="20% - 强调文字颜色 4 2 9" xfId="27041" xr:uid="{00000000-0005-0000-0000-0000D1690000}"/>
    <cellStyle name="20% - 强调文字颜色 4 2 9 2" xfId="27044" xr:uid="{00000000-0005-0000-0000-0000D4690000}"/>
    <cellStyle name="20% - 强调文字颜色 4 2 9 2 2" xfId="27048" xr:uid="{00000000-0005-0000-0000-0000D8690000}"/>
    <cellStyle name="20% - 强调文字颜色 4 2 9 2 3" xfId="27049" xr:uid="{00000000-0005-0000-0000-0000D9690000}"/>
    <cellStyle name="20% - 强调文字颜色 4 2 9 3" xfId="27053" xr:uid="{00000000-0005-0000-0000-0000DD690000}"/>
    <cellStyle name="20% - 强调文字颜色 4 20" xfId="8878" xr:uid="{00000000-0005-0000-0000-0000DE220000}"/>
    <cellStyle name="20% - 强调文字颜色 4 21" xfId="361" xr:uid="{00000000-0005-0000-0000-000081010000}"/>
    <cellStyle name="20% - 强调文字颜色 4 22" xfId="8907" xr:uid="{00000000-0005-0000-0000-0000FB220000}"/>
    <cellStyle name="20% - 强调文字颜色 4 23" xfId="8910" xr:uid="{00000000-0005-0000-0000-0000FE220000}"/>
    <cellStyle name="20% - 强调文字颜色 4 24" xfId="8913" xr:uid="{00000000-0005-0000-0000-000001230000}"/>
    <cellStyle name="20% - 强调文字颜色 4 3" xfId="27054" xr:uid="{00000000-0005-0000-0000-0000DE690000}"/>
    <cellStyle name="20% - 强调文字颜色 4 3 2" xfId="19361" xr:uid="{00000000-0005-0000-0000-0000D14B0000}"/>
    <cellStyle name="20% - 强调文字颜色 4 3 2 2" xfId="26189" xr:uid="{00000000-0005-0000-0000-00007D660000}"/>
    <cellStyle name="20% - 强调文字颜色 4 3 2 2 10" xfId="8047" xr:uid="{00000000-0005-0000-0000-00009F1F0000}"/>
    <cellStyle name="20% - 强调文字颜色 4 3 2 2 10 2" xfId="2961" xr:uid="{00000000-0005-0000-0000-0000C10B0000}"/>
    <cellStyle name="20% - 强调文字颜色 4 3 2 2 10 3" xfId="3014" xr:uid="{00000000-0005-0000-0000-0000F60B0000}"/>
    <cellStyle name="20% - 强调文字颜色 4 3 2 2 10 4" xfId="1266" xr:uid="{00000000-0005-0000-0000-000022050000}"/>
    <cellStyle name="20% - 强调文字颜色 4 3 2 2 10 5" xfId="3041" xr:uid="{00000000-0005-0000-0000-0000110C0000}"/>
    <cellStyle name="20% - 强调文字颜色 4 3 2 2 10 6" xfId="417" xr:uid="{00000000-0005-0000-0000-0000BD010000}"/>
    <cellStyle name="20% - 强调文字颜色 4 3 2 2 11" xfId="8491" xr:uid="{00000000-0005-0000-0000-00005B210000}"/>
    <cellStyle name="20% - 强调文字颜色 4 3 2 2 11 2" xfId="8496" xr:uid="{00000000-0005-0000-0000-000060210000}"/>
    <cellStyle name="20% - 强调文字颜色 4 3 2 2 11 3" xfId="8507" xr:uid="{00000000-0005-0000-0000-00006B210000}"/>
    <cellStyle name="20% - 强调文字颜色 4 3 2 2 11 4" xfId="8525" xr:uid="{00000000-0005-0000-0000-00007D210000}"/>
    <cellStyle name="20% - 强调文字颜色 4 3 2 2 11 5" xfId="8530" xr:uid="{00000000-0005-0000-0000-000082210000}"/>
    <cellStyle name="20% - 强调文字颜色 4 3 2 2 11 6" xfId="16983" xr:uid="{00000000-0005-0000-0000-000087420000}"/>
    <cellStyle name="20% - 强调文字颜色 4 3 2 2 12" xfId="8538" xr:uid="{00000000-0005-0000-0000-00008A210000}"/>
    <cellStyle name="20% - 强调文字颜色 4 3 2 2 12 2" xfId="27056" xr:uid="{00000000-0005-0000-0000-0000E0690000}"/>
    <cellStyle name="20% - 强调文字颜色 4 3 2 2 12 3" xfId="27057" xr:uid="{00000000-0005-0000-0000-0000E1690000}"/>
    <cellStyle name="20% - 强调文字颜色 4 3 2 2 12 4" xfId="27058" xr:uid="{00000000-0005-0000-0000-0000E2690000}"/>
    <cellStyle name="20% - 强调文字颜色 4 3 2 2 12 5" xfId="27060" xr:uid="{00000000-0005-0000-0000-0000E4690000}"/>
    <cellStyle name="20% - 强调文字颜色 4 3 2 2 12 6" xfId="27062" xr:uid="{00000000-0005-0000-0000-0000E6690000}"/>
    <cellStyle name="20% - 强调文字颜色 4 3 2 2 13" xfId="8546" xr:uid="{00000000-0005-0000-0000-000092210000}"/>
    <cellStyle name="20% - 强调文字颜色 4 3 2 2 13 2" xfId="19087" xr:uid="{00000000-0005-0000-0000-0000BF4A0000}"/>
    <cellStyle name="20% - 强调文字颜色 4 3 2 2 13 3" xfId="19090" xr:uid="{00000000-0005-0000-0000-0000C24A0000}"/>
    <cellStyle name="20% - 强调文字颜色 4 3 2 2 13 4" xfId="27063" xr:uid="{00000000-0005-0000-0000-0000E7690000}"/>
    <cellStyle name="20% - 强调文字颜色 4 3 2 2 13 5" xfId="27065" xr:uid="{00000000-0005-0000-0000-0000E9690000}"/>
    <cellStyle name="20% - 强调文字颜色 4 3 2 2 13 6" xfId="27067" xr:uid="{00000000-0005-0000-0000-0000EB690000}"/>
    <cellStyle name="20% - 强调文字颜色 4 3 2 2 14" xfId="8557" xr:uid="{00000000-0005-0000-0000-00009D210000}"/>
    <cellStyle name="20% - 强调文字颜色 4 3 2 2 15" xfId="27069" xr:uid="{00000000-0005-0000-0000-0000ED690000}"/>
    <cellStyle name="20% - 强调文字颜色 4 3 2 2 15 2" xfId="10458" xr:uid="{00000000-0005-0000-0000-00000A290000}"/>
    <cellStyle name="20% - 强调文字颜色 4 3 2 2 15 3" xfId="23544" xr:uid="{00000000-0005-0000-0000-0000285C0000}"/>
    <cellStyle name="20% - 强调文字颜色 4 3 2 2 15 4" xfId="23546" xr:uid="{00000000-0005-0000-0000-00002A5C0000}"/>
    <cellStyle name="20% - 强调文字颜色 4 3 2 2 15 5" xfId="27070" xr:uid="{00000000-0005-0000-0000-0000EE690000}"/>
    <cellStyle name="20% - 强调文字颜色 4 3 2 2 16" xfId="27071" xr:uid="{00000000-0005-0000-0000-0000EF690000}"/>
    <cellStyle name="20% - 强调文字颜色 4 3 2 2 17" xfId="27072" xr:uid="{00000000-0005-0000-0000-0000F0690000}"/>
    <cellStyle name="20% - 强调文字颜色 4 3 2 2 18" xfId="27073" xr:uid="{00000000-0005-0000-0000-0000F1690000}"/>
    <cellStyle name="20% - 强调文字颜色 4 3 2 2 19" xfId="27074" xr:uid="{00000000-0005-0000-0000-0000F2690000}"/>
    <cellStyle name="20% - 强调文字颜色 4 3 2 2 2" xfId="27076" xr:uid="{00000000-0005-0000-0000-0000F4690000}"/>
    <cellStyle name="20% - 强调文字颜色 4 3 2 2 2 10" xfId="18902" xr:uid="{00000000-0005-0000-0000-0000064A0000}"/>
    <cellStyle name="20% - 强调文字颜色 4 3 2 2 2 10 2" xfId="13953" xr:uid="{00000000-0005-0000-0000-0000B1360000}"/>
    <cellStyle name="20% - 强调文字颜色 4 3 2 2 2 10 3" xfId="13958" xr:uid="{00000000-0005-0000-0000-0000B6360000}"/>
    <cellStyle name="20% - 强调文字颜色 4 3 2 2 2 10 4" xfId="16258" xr:uid="{00000000-0005-0000-0000-0000B23F0000}"/>
    <cellStyle name="20% - 强调文字颜色 4 3 2 2 2 10 5" xfId="16262" xr:uid="{00000000-0005-0000-0000-0000B63F0000}"/>
    <cellStyle name="20% - 强调文字颜色 4 3 2 2 2 10 6" xfId="17822" xr:uid="{00000000-0005-0000-0000-0000CE450000}"/>
    <cellStyle name="20% - 强调文字颜色 4 3 2 2 2 11" xfId="18906" xr:uid="{00000000-0005-0000-0000-00000A4A0000}"/>
    <cellStyle name="20% - 强调文字颜色 4 3 2 2 2 11 2" xfId="8623" xr:uid="{00000000-0005-0000-0000-0000DF210000}"/>
    <cellStyle name="20% - 强调文字颜色 4 3 2 2 2 11 3" xfId="3159" xr:uid="{00000000-0005-0000-0000-0000870C0000}"/>
    <cellStyle name="20% - 强调文字颜色 4 3 2 2 2 11 4" xfId="14792" xr:uid="{00000000-0005-0000-0000-0000F8390000}"/>
    <cellStyle name="20% - 强调文字颜色 4 3 2 2 2 11 5" xfId="14800" xr:uid="{00000000-0005-0000-0000-0000003A0000}"/>
    <cellStyle name="20% - 强调文字颜色 4 3 2 2 2 11 6" xfId="14808" xr:uid="{00000000-0005-0000-0000-0000083A0000}"/>
    <cellStyle name="20% - 强调文字颜色 4 3 2 2 2 12" xfId="18912" xr:uid="{00000000-0005-0000-0000-0000104A0000}"/>
    <cellStyle name="20% - 强调文字颜色 4 3 2 2 2 12 2" xfId="14022" xr:uid="{00000000-0005-0000-0000-0000F6360000}"/>
    <cellStyle name="20% - 强调文字颜色 4 3 2 2 2 12 3" xfId="16269" xr:uid="{00000000-0005-0000-0000-0000BD3F0000}"/>
    <cellStyle name="20% - 强调文字颜色 4 3 2 2 2 12 4" xfId="16276" xr:uid="{00000000-0005-0000-0000-0000C43F0000}"/>
    <cellStyle name="20% - 强调文字颜色 4 3 2 2 2 12 5" xfId="17845" xr:uid="{00000000-0005-0000-0000-0000E5450000}"/>
    <cellStyle name="20% - 强调文字颜色 4 3 2 2 2 13" xfId="18918" xr:uid="{00000000-0005-0000-0000-0000164A0000}"/>
    <cellStyle name="20% - 强调文字颜色 4 3 2 2 2 13 2" xfId="8147" xr:uid="{00000000-0005-0000-0000-000003200000}"/>
    <cellStyle name="20% - 强调文字颜色 4 3 2 2 2 13 3" xfId="8155" xr:uid="{00000000-0005-0000-0000-00000B200000}"/>
    <cellStyle name="20% - 强调文字颜色 4 3 2 2 2 13 4" xfId="8161" xr:uid="{00000000-0005-0000-0000-000011200000}"/>
    <cellStyle name="20% - 强调文字颜色 4 3 2 2 2 13 5" xfId="17868" xr:uid="{00000000-0005-0000-0000-0000FC450000}"/>
    <cellStyle name="20% - 强调文字颜色 4 3 2 2 2 14" xfId="23959" xr:uid="{00000000-0005-0000-0000-0000C75D0000}"/>
    <cellStyle name="20% - 强调文字颜色 4 3 2 2 2 15" xfId="23963" xr:uid="{00000000-0005-0000-0000-0000CB5D0000}"/>
    <cellStyle name="20% - 强调文字颜色 4 3 2 2 2 16" xfId="27077" xr:uid="{00000000-0005-0000-0000-0000F5690000}"/>
    <cellStyle name="20% - 强调文字颜色 4 3 2 2 2 17" xfId="27081" xr:uid="{00000000-0005-0000-0000-0000F9690000}"/>
    <cellStyle name="20% - 强调文字颜色 4 3 2 2 2 18" xfId="27083" xr:uid="{00000000-0005-0000-0000-0000FB690000}"/>
    <cellStyle name="20% - 强调文字颜色 4 3 2 2 2 2" xfId="20631" xr:uid="{00000000-0005-0000-0000-0000C7500000}"/>
    <cellStyle name="20% - 强调文字颜色 4 3 2 2 2 2 2" xfId="27085" xr:uid="{00000000-0005-0000-0000-0000FD690000}"/>
    <cellStyle name="20% - 强调文字颜色 4 3 2 2 2 2 2 2" xfId="27088" xr:uid="{00000000-0005-0000-0000-0000006A0000}"/>
    <cellStyle name="20% - 强调文字颜色 4 3 2 2 2 2 2 2 2" xfId="5375" xr:uid="{00000000-0005-0000-0000-00002F150000}"/>
    <cellStyle name="20% - 强调文字颜色 4 3 2 2 2 2 2 2 2 2" xfId="5939" xr:uid="{00000000-0005-0000-0000-000063170000}"/>
    <cellStyle name="20% - 强调文字颜色 4 3 2 2 2 2 2 2 2 3" xfId="27092" xr:uid="{00000000-0005-0000-0000-0000046A0000}"/>
    <cellStyle name="20% - 强调文字颜色 4 3 2 2 2 2 2 2 2 4" xfId="27099" xr:uid="{00000000-0005-0000-0000-00000B6A0000}"/>
    <cellStyle name="20% - 强调文字颜色 4 3 2 2 2 2 2 2 2 5" xfId="27105" xr:uid="{00000000-0005-0000-0000-0000116A0000}"/>
    <cellStyle name="20% - 强调文字颜色 4 3 2 2 2 2 2 2 3" xfId="5393" xr:uid="{00000000-0005-0000-0000-000041150000}"/>
    <cellStyle name="20% - 强调文字颜色 4 3 2 2 2 2 2 2 4" xfId="5408" xr:uid="{00000000-0005-0000-0000-000050150000}"/>
    <cellStyle name="20% - 强调文字颜色 4 3 2 2 2 2 2 2 5" xfId="27109" xr:uid="{00000000-0005-0000-0000-0000156A0000}"/>
    <cellStyle name="20% - 强调文字颜色 4 3 2 2 2 2 2 2 6" xfId="27110" xr:uid="{00000000-0005-0000-0000-0000166A0000}"/>
    <cellStyle name="20% - 强调文字颜色 4 3 2 2 2 2 2 3" xfId="27113" xr:uid="{00000000-0005-0000-0000-0000196A0000}"/>
    <cellStyle name="20% - 强调文字颜色 4 3 2 2 2 2 2 3 2" xfId="1403" xr:uid="{00000000-0005-0000-0000-0000AB050000}"/>
    <cellStyle name="20% - 强调文字颜色 4 3 2 2 2 2 2 3 2 2" xfId="25271" xr:uid="{00000000-0005-0000-0000-0000E7620000}"/>
    <cellStyle name="20% - 强调文字颜色 4 3 2 2 2 2 2 3 2 3" xfId="27116" xr:uid="{00000000-0005-0000-0000-00001C6A0000}"/>
    <cellStyle name="20% - 强调文字颜色 4 3 2 2 2 2 2 3 2 4" xfId="27118" xr:uid="{00000000-0005-0000-0000-00001E6A0000}"/>
    <cellStyle name="20% - 强调文字颜色 4 3 2 2 2 2 2 3 2 5" xfId="27120" xr:uid="{00000000-0005-0000-0000-0000206A0000}"/>
    <cellStyle name="20% - 强调文字颜色 4 3 2 2 2 2 2 3 3" xfId="1416" xr:uid="{00000000-0005-0000-0000-0000B8050000}"/>
    <cellStyle name="20% - 强调文字颜色 4 3 2 2 2 2 2 3 4" xfId="6908" xr:uid="{00000000-0005-0000-0000-00002C1B0000}"/>
    <cellStyle name="20% - 强调文字颜色 4 3 2 2 2 2 2 3 5" xfId="27122" xr:uid="{00000000-0005-0000-0000-0000226A0000}"/>
    <cellStyle name="20% - 强调文字颜色 4 3 2 2 2 2 2 3 6" xfId="27123" xr:uid="{00000000-0005-0000-0000-0000236A0000}"/>
    <cellStyle name="20% - 强调文字颜色 4 3 2 2 2 2 2 4" xfId="10400" xr:uid="{00000000-0005-0000-0000-0000D0280000}"/>
    <cellStyle name="20% - 强调文字颜色 4 3 2 2 2 2 2 4 2" xfId="741" xr:uid="{00000000-0005-0000-0000-000010030000}"/>
    <cellStyle name="20% - 强调文字颜色 4 3 2 2 2 2 2 4 3" xfId="804" xr:uid="{00000000-0005-0000-0000-000052030000}"/>
    <cellStyle name="20% - 强调文字颜色 4 3 2 2 2 2 2 4 4" xfId="18274" xr:uid="{00000000-0005-0000-0000-000092470000}"/>
    <cellStyle name="20% - 强调文字颜色 4 3 2 2 2 2 2 4 5" xfId="18278" xr:uid="{00000000-0005-0000-0000-000096470000}"/>
    <cellStyle name="20% - 强调文字颜色 4 3 2 2 2 2 2 5" xfId="10406" xr:uid="{00000000-0005-0000-0000-0000D6280000}"/>
    <cellStyle name="20% - 强调文字颜色 4 3 2 2 2 2 2 6" xfId="10409" xr:uid="{00000000-0005-0000-0000-0000D9280000}"/>
    <cellStyle name="20% - 强调文字颜色 4 3 2 2 2 2 2 7" xfId="10412" xr:uid="{00000000-0005-0000-0000-0000DC280000}"/>
    <cellStyle name="20% - 强调文字颜色 4 3 2 2 2 2 2 8" xfId="27124" xr:uid="{00000000-0005-0000-0000-0000246A0000}"/>
    <cellStyle name="20% - 强调文字颜色 4 3 2 2 2 2 3" xfId="27125" xr:uid="{00000000-0005-0000-0000-0000256A0000}"/>
    <cellStyle name="20% - 强调文字颜色 4 3 2 2 2 2 4" xfId="3762" xr:uid="{00000000-0005-0000-0000-0000E20E0000}"/>
    <cellStyle name="20% - 强调文字颜色 4 3 2 2 2 2 4 2" xfId="3784" xr:uid="{00000000-0005-0000-0000-0000F80E0000}"/>
    <cellStyle name="20% - 强调文字颜色 4 3 2 2 2 2 4 3" xfId="3815" xr:uid="{00000000-0005-0000-0000-0000170F0000}"/>
    <cellStyle name="20% - 强调文字颜色 4 3 2 2 2 2 4 4" xfId="3847" xr:uid="{00000000-0005-0000-0000-0000370F0000}"/>
    <cellStyle name="20% - 强调文字颜色 4 3 2 2 2 2 4 5" xfId="2251" xr:uid="{00000000-0005-0000-0000-0000FB080000}"/>
    <cellStyle name="20% - 强调文字颜色 4 3 2 2 2 2 5" xfId="3861" xr:uid="{00000000-0005-0000-0000-0000450F0000}"/>
    <cellStyle name="20% - 强调文字颜色 4 3 2 2 2 2 6" xfId="3874" xr:uid="{00000000-0005-0000-0000-0000520F0000}"/>
    <cellStyle name="20% - 强调文字颜色 4 3 2 2 2 3" xfId="20634" xr:uid="{00000000-0005-0000-0000-0000CA500000}"/>
    <cellStyle name="20% - 强调文字颜色 4 3 2 2 2 3 10" xfId="24978" xr:uid="{00000000-0005-0000-0000-0000C2610000}"/>
    <cellStyle name="20% - 强调文字颜色 4 3 2 2 2 3 2" xfId="27127" xr:uid="{00000000-0005-0000-0000-0000276A0000}"/>
    <cellStyle name="20% - 强调文字颜色 4 3 2 2 2 3 2 2" xfId="27129" xr:uid="{00000000-0005-0000-0000-0000296A0000}"/>
    <cellStyle name="20% - 强调文字颜色 4 3 2 2 2 3 2 2 2" xfId="27130" xr:uid="{00000000-0005-0000-0000-00002A6A0000}"/>
    <cellStyle name="20% - 强调文字颜色 4 3 2 2 2 3 2 2 3" xfId="25569" xr:uid="{00000000-0005-0000-0000-000011640000}"/>
    <cellStyle name="20% - 强调文字颜色 4 3 2 2 2 3 2 2 4" xfId="25573" xr:uid="{00000000-0005-0000-0000-000015640000}"/>
    <cellStyle name="20% - 强调文字颜色 4 3 2 2 2 3 2 2 5" xfId="25577" xr:uid="{00000000-0005-0000-0000-000019640000}"/>
    <cellStyle name="20% - 强调文字颜色 4 3 2 2 2 3 2 3" xfId="27132" xr:uid="{00000000-0005-0000-0000-00002C6A0000}"/>
    <cellStyle name="20% - 强调文字颜色 4 3 2 2 2 3 2 4" xfId="10457" xr:uid="{00000000-0005-0000-0000-000009290000}"/>
    <cellStyle name="20% - 强调文字颜色 4 3 2 2 2 3 2 5" xfId="10466" xr:uid="{00000000-0005-0000-0000-000012290000}"/>
    <cellStyle name="20% - 强调文字颜色 4 3 2 2 2 3 2 6" xfId="10469" xr:uid="{00000000-0005-0000-0000-000015290000}"/>
    <cellStyle name="20% - 强调文字颜色 4 3 2 2 2 3 3" xfId="27134" xr:uid="{00000000-0005-0000-0000-00002E6A0000}"/>
    <cellStyle name="20% - 强调文字颜色 4 3 2 2 2 3 3 2" xfId="18224" xr:uid="{00000000-0005-0000-0000-000060470000}"/>
    <cellStyle name="20% - 强调文字颜色 4 3 2 2 2 3 3 2 2" xfId="17985" xr:uid="{00000000-0005-0000-0000-000071460000}"/>
    <cellStyle name="20% - 强调文字颜色 4 3 2 2 2 3 3 2 3" xfId="17987" xr:uid="{00000000-0005-0000-0000-000073460000}"/>
    <cellStyle name="20% - 强调文字颜色 4 3 2 2 2 3 3 2 4" xfId="13413" xr:uid="{00000000-0005-0000-0000-000095340000}"/>
    <cellStyle name="20% - 强调文字颜色 4 3 2 2 2 3 3 2 5" xfId="13429" xr:uid="{00000000-0005-0000-0000-0000A5340000}"/>
    <cellStyle name="20% - 强调文字颜色 4 3 2 2 2 3 3 3" xfId="12109" xr:uid="{00000000-0005-0000-0000-00007D2F0000}"/>
    <cellStyle name="20% - 强调文字颜色 4 3 2 2 2 3 3 4" xfId="12118" xr:uid="{00000000-0005-0000-0000-0000862F0000}"/>
    <cellStyle name="20% - 强调文字颜色 4 3 2 2 2 3 3 5" xfId="27135" xr:uid="{00000000-0005-0000-0000-00002F6A0000}"/>
    <cellStyle name="20% - 强调文字颜色 4 3 2 2 2 3 3 6" xfId="26163" xr:uid="{00000000-0005-0000-0000-000063660000}"/>
    <cellStyle name="20% - 强调文字颜色 4 3 2 2 2 3 4" xfId="4055" xr:uid="{00000000-0005-0000-0000-000007100000}"/>
    <cellStyle name="20% - 强调文字颜色 4 3 2 2 2 3 4 2" xfId="679" xr:uid="{00000000-0005-0000-0000-0000D0020000}"/>
    <cellStyle name="20% - 强调文字颜色 4 3 2 2 2 3 4 3" xfId="750" xr:uid="{00000000-0005-0000-0000-000019030000}"/>
    <cellStyle name="20% - 强调文字颜色 4 3 2 2 2 3 4 4" xfId="810" xr:uid="{00000000-0005-0000-0000-000059030000}"/>
    <cellStyle name="20% - 强调文字颜色 4 3 2 2 2 3 4 5" xfId="4305" xr:uid="{00000000-0005-0000-0000-000001110000}"/>
    <cellStyle name="20% - 强调文字颜色 4 3 2 2 2 3 5" xfId="4093" xr:uid="{00000000-0005-0000-0000-00002D100000}"/>
    <cellStyle name="20% - 强调文字颜色 4 3 2 2 2 3 5 2" xfId="4627" xr:uid="{00000000-0005-0000-0000-000043120000}"/>
    <cellStyle name="20% - 强调文字颜色 4 3 2 2 2 3 5 3" xfId="27137" xr:uid="{00000000-0005-0000-0000-0000316A0000}"/>
    <cellStyle name="20% - 强调文字颜色 4 3 2 2 2 3 5 4" xfId="27138" xr:uid="{00000000-0005-0000-0000-0000326A0000}"/>
    <cellStyle name="20% - 强调文字颜色 4 3 2 2 2 3 5 5" xfId="27139" xr:uid="{00000000-0005-0000-0000-0000336A0000}"/>
    <cellStyle name="20% - 强调文字颜色 4 3 2 2 2 3 6" xfId="4116" xr:uid="{00000000-0005-0000-0000-000044100000}"/>
    <cellStyle name="20% - 强调文字颜色 4 3 2 2 2 3 7" xfId="4133" xr:uid="{00000000-0005-0000-0000-000055100000}"/>
    <cellStyle name="20% - 强调文字颜色 4 3 2 2 2 3 8" xfId="4143" xr:uid="{00000000-0005-0000-0000-00005F100000}"/>
    <cellStyle name="20% - 强调文字颜色 4 3 2 2 2 3 9" xfId="23500" xr:uid="{00000000-0005-0000-0000-0000FC5B0000}"/>
    <cellStyle name="20% - 强调文字颜色 4 3 2 2 2 4" xfId="20639" xr:uid="{00000000-0005-0000-0000-0000CF500000}"/>
    <cellStyle name="20% - 强调文字颜色 4 3 2 2 2 4 2" xfId="27140" xr:uid="{00000000-0005-0000-0000-0000346A0000}"/>
    <cellStyle name="20% - 强调文字颜色 4 3 2 2 2 4 2 2" xfId="27142" xr:uid="{00000000-0005-0000-0000-0000366A0000}"/>
    <cellStyle name="20% - 强调文字颜色 4 3 2 2 2 4 2 3" xfId="27143" xr:uid="{00000000-0005-0000-0000-0000376A0000}"/>
    <cellStyle name="20% - 强调文字颜色 4 3 2 2 2 4 2 4" xfId="27146" xr:uid="{00000000-0005-0000-0000-00003A6A0000}"/>
    <cellStyle name="20% - 强调文字颜色 4 3 2 2 2 4 2 5" xfId="27149" xr:uid="{00000000-0005-0000-0000-00003D6A0000}"/>
    <cellStyle name="20% - 强调文字颜色 4 3 2 2 2 4 3" xfId="27152" xr:uid="{00000000-0005-0000-0000-0000406A0000}"/>
    <cellStyle name="20% - 强调文字颜色 4 3 2 2 2 4 3 2" xfId="2901" xr:uid="{00000000-0005-0000-0000-0000850B0000}"/>
    <cellStyle name="20% - 强调文字颜色 4 3 2 2 2 4 3 3" xfId="8128" xr:uid="{00000000-0005-0000-0000-0000F01F0000}"/>
    <cellStyle name="20% - 强调文字颜色 4 3 2 2 2 4 3 4" xfId="19346" xr:uid="{00000000-0005-0000-0000-0000C24B0000}"/>
    <cellStyle name="20% - 强调文字颜色 4 3 2 2 2 4 3 5" xfId="19356" xr:uid="{00000000-0005-0000-0000-0000CC4B0000}"/>
    <cellStyle name="20% - 强调文字颜色 4 3 2 2 2 4 4" xfId="4199" xr:uid="{00000000-0005-0000-0000-000097100000}"/>
    <cellStyle name="20% - 强调文字颜色 4 3 2 2 2 4 5" xfId="4222" xr:uid="{00000000-0005-0000-0000-0000AE100000}"/>
    <cellStyle name="20% - 强调文字颜色 4 3 2 2 2 4 6" xfId="4246" xr:uid="{00000000-0005-0000-0000-0000C6100000}"/>
    <cellStyle name="20% - 强调文字颜色 4 3 2 2 2 4 7" xfId="4264" xr:uid="{00000000-0005-0000-0000-0000D8100000}"/>
    <cellStyle name="20% - 强调文字颜色 4 3 2 2 2 4 8" xfId="27154" xr:uid="{00000000-0005-0000-0000-0000426A0000}"/>
    <cellStyle name="20% - 强调文字颜色 4 3 2 2 2 5" xfId="27157" xr:uid="{00000000-0005-0000-0000-0000456A0000}"/>
    <cellStyle name="20% - 强调文字颜色 4 3 2 2 2 5 2" xfId="27160" xr:uid="{00000000-0005-0000-0000-0000486A0000}"/>
    <cellStyle name="20% - 强调文字颜色 4 3 2 2 2 5 2 2" xfId="25873" xr:uid="{00000000-0005-0000-0000-000041650000}"/>
    <cellStyle name="20% - 强调文字颜色 4 3 2 2 2 5 2 3" xfId="25878" xr:uid="{00000000-0005-0000-0000-000046650000}"/>
    <cellStyle name="20% - 强调文字颜色 4 3 2 2 2 5 2 4" xfId="25882" xr:uid="{00000000-0005-0000-0000-00004A650000}"/>
    <cellStyle name="20% - 强调文字颜色 4 3 2 2 2 5 2 5" xfId="25886" xr:uid="{00000000-0005-0000-0000-00004E650000}"/>
    <cellStyle name="20% - 强调文字颜色 4 3 2 2 2 5 3" xfId="27163" xr:uid="{00000000-0005-0000-0000-00004B6A0000}"/>
    <cellStyle name="20% - 强调文字颜色 4 3 2 2 2 5 3 2" xfId="25897" xr:uid="{00000000-0005-0000-0000-000059650000}"/>
    <cellStyle name="20% - 强调文字颜色 4 3 2 2 2 5 3 3" xfId="25900" xr:uid="{00000000-0005-0000-0000-00005C650000}"/>
    <cellStyle name="20% - 强调文字颜色 4 3 2 2 2 5 3 4" xfId="25903" xr:uid="{00000000-0005-0000-0000-00005F650000}"/>
    <cellStyle name="20% - 强调文字颜色 4 3 2 2 2 5 3 5" xfId="25906" xr:uid="{00000000-0005-0000-0000-000062650000}"/>
    <cellStyle name="20% - 强调文字颜色 4 3 2 2 2 5 4" xfId="3963" xr:uid="{00000000-0005-0000-0000-0000AB0F0000}"/>
    <cellStyle name="20% - 强调文字颜色 4 3 2 2 2 5 5" xfId="3993" xr:uid="{00000000-0005-0000-0000-0000C90F0000}"/>
    <cellStyle name="20% - 强调文字颜色 4 3 2 2 2 5 6" xfId="4025" xr:uid="{00000000-0005-0000-0000-0000E90F0000}"/>
    <cellStyle name="20% - 强调文字颜色 4 3 2 2 2 5 7" xfId="4289" xr:uid="{00000000-0005-0000-0000-0000F1100000}"/>
    <cellStyle name="20% - 强调文字颜色 4 3 2 2 2 5 8" xfId="26957" xr:uid="{00000000-0005-0000-0000-00007D690000}"/>
    <cellStyle name="20% - 强调文字颜色 4 3 2 2 2 6" xfId="27166" xr:uid="{00000000-0005-0000-0000-00004E6A0000}"/>
    <cellStyle name="20% - 强调文字颜色 4 3 2 2 2 6 2" xfId="27170" xr:uid="{00000000-0005-0000-0000-0000526A0000}"/>
    <cellStyle name="20% - 强调文字颜色 4 3 2 2 2 6 2 2" xfId="27171" xr:uid="{00000000-0005-0000-0000-0000536A0000}"/>
    <cellStyle name="20% - 强调文字颜色 4 3 2 2 2 6 2 3" xfId="15339" xr:uid="{00000000-0005-0000-0000-00001B3C0000}"/>
    <cellStyle name="20% - 强调文字颜色 4 3 2 2 2 6 2 4" xfId="15347" xr:uid="{00000000-0005-0000-0000-0000233C0000}"/>
    <cellStyle name="20% - 强调文字颜色 4 3 2 2 2 6 2 5" xfId="15359" xr:uid="{00000000-0005-0000-0000-00002F3C0000}"/>
    <cellStyle name="20% - 强调文字颜色 4 3 2 2 2 6 3" xfId="27172" xr:uid="{00000000-0005-0000-0000-0000546A0000}"/>
    <cellStyle name="20% - 强调文字颜色 4 3 2 2 2 6 4" xfId="26963" xr:uid="{00000000-0005-0000-0000-000083690000}"/>
    <cellStyle name="20% - 强调文字颜色 4 3 2 2 2 6 5" xfId="26967" xr:uid="{00000000-0005-0000-0000-000087690000}"/>
    <cellStyle name="20% - 强调文字颜色 4 3 2 2 2 6 6" xfId="26971" xr:uid="{00000000-0005-0000-0000-00008B690000}"/>
    <cellStyle name="20% - 强调文字颜色 4 3 2 2 2 6 7" xfId="26976" xr:uid="{00000000-0005-0000-0000-000090690000}"/>
    <cellStyle name="20% - 强调文字颜色 4 3 2 2 2 7" xfId="27173" xr:uid="{00000000-0005-0000-0000-0000556A0000}"/>
    <cellStyle name="20% - 强调文字颜色 4 3 2 2 2 7 2" xfId="1321" xr:uid="{00000000-0005-0000-0000-000059050000}"/>
    <cellStyle name="20% - 强调文字颜色 4 3 2 2 2 7 2 2" xfId="27178" xr:uid="{00000000-0005-0000-0000-00005A6A0000}"/>
    <cellStyle name="20% - 强调文字颜色 4 3 2 2 2 7 2 3" xfId="15504" xr:uid="{00000000-0005-0000-0000-0000C03C0000}"/>
    <cellStyle name="20% - 强调文字颜色 4 3 2 2 2 7 2 4" xfId="15525" xr:uid="{00000000-0005-0000-0000-0000D53C0000}"/>
    <cellStyle name="20% - 强调文字颜色 4 3 2 2 2 7 2 5" xfId="15535" xr:uid="{00000000-0005-0000-0000-0000DF3C0000}"/>
    <cellStyle name="20% - 强调文字颜色 4 3 2 2 2 7 3" xfId="1334" xr:uid="{00000000-0005-0000-0000-000066050000}"/>
    <cellStyle name="20% - 强调文字颜色 4 3 2 2 2 7 4" xfId="1337" xr:uid="{00000000-0005-0000-0000-000069050000}"/>
    <cellStyle name="20% - 强调文字颜色 4 3 2 2 2 7 5" xfId="26980" xr:uid="{00000000-0005-0000-0000-000094690000}"/>
    <cellStyle name="20% - 强调文字颜色 4 3 2 2 2 7 6" xfId="26982" xr:uid="{00000000-0005-0000-0000-000096690000}"/>
    <cellStyle name="20% - 强调文字颜色 4 3 2 2 2 7 7" xfId="26984" xr:uid="{00000000-0005-0000-0000-000098690000}"/>
    <cellStyle name="20% - 强调文字颜色 4 3 2 2 2 8" xfId="27179" xr:uid="{00000000-0005-0000-0000-00005B6A0000}"/>
    <cellStyle name="20% - 强调文字颜色 4 3 2 2 2 8 2" xfId="27183" xr:uid="{00000000-0005-0000-0000-00005F6A0000}"/>
    <cellStyle name="20% - 强调文字颜色 4 3 2 2 2 8 3" xfId="27184" xr:uid="{00000000-0005-0000-0000-0000606A0000}"/>
    <cellStyle name="20% - 强调文字颜色 4 3 2 2 2 8 4" xfId="27185" xr:uid="{00000000-0005-0000-0000-0000616A0000}"/>
    <cellStyle name="20% - 强调文字颜色 4 3 2 2 2 8 5" xfId="27187" xr:uid="{00000000-0005-0000-0000-0000636A0000}"/>
    <cellStyle name="20% - 强调文字颜色 4 3 2 2 2 8 6" xfId="27189" xr:uid="{00000000-0005-0000-0000-0000656A0000}"/>
    <cellStyle name="20% - 强调文字颜色 4 3 2 2 2 9" xfId="27190" xr:uid="{00000000-0005-0000-0000-0000666A0000}"/>
    <cellStyle name="20% - 强调文字颜色 4 3 2 2 2 9 2" xfId="27194" xr:uid="{00000000-0005-0000-0000-00006A6A0000}"/>
    <cellStyle name="20% - 强调文字颜色 4 3 2 2 2 9 3" xfId="27196" xr:uid="{00000000-0005-0000-0000-00006C6A0000}"/>
    <cellStyle name="20% - 强调文字颜色 4 3 2 2 2 9 4" xfId="27198" xr:uid="{00000000-0005-0000-0000-00006E6A0000}"/>
    <cellStyle name="20% - 强调文字颜色 4 3 2 2 2 9 5" xfId="27199" xr:uid="{00000000-0005-0000-0000-00006F6A0000}"/>
    <cellStyle name="20% - 强调文字颜色 4 3 2 2 2 9 6" xfId="27200" xr:uid="{00000000-0005-0000-0000-0000706A0000}"/>
    <cellStyle name="20% - 强调文字颜色 4 3 2 2 20" xfId="27068" xr:uid="{00000000-0005-0000-0000-0000EC690000}"/>
    <cellStyle name="20% - 强调文字颜色 4 3 2 2 3" xfId="9944" xr:uid="{00000000-0005-0000-0000-000008270000}"/>
    <cellStyle name="20% - 强调文字颜色 4 3 2 2 3 2" xfId="9948" xr:uid="{00000000-0005-0000-0000-00000C270000}"/>
    <cellStyle name="20% - 强调文字颜色 4 3 2 2 3 2 2" xfId="6347" xr:uid="{00000000-0005-0000-0000-0000FB180000}"/>
    <cellStyle name="20% - 强调文字颜色 4 3 2 2 3 2 2 2" xfId="9951" xr:uid="{00000000-0005-0000-0000-00000F270000}"/>
    <cellStyle name="20% - 强调文字颜色 4 3 2 2 3 2 2 2 2" xfId="27201" xr:uid="{00000000-0005-0000-0000-0000716A0000}"/>
    <cellStyle name="20% - 强调文字颜色 4 3 2 2 3 2 2 2 2 2" xfId="6855" xr:uid="{00000000-0005-0000-0000-0000F71A0000}"/>
    <cellStyle name="20% - 强调文字颜色 4 3 2 2 3 2 2 2 2 3" xfId="6862" xr:uid="{00000000-0005-0000-0000-0000FE1A0000}"/>
    <cellStyle name="20% - 强调文字颜色 4 3 2 2 3 2 2 2 2 4" xfId="8949" xr:uid="{00000000-0005-0000-0000-000025230000}"/>
    <cellStyle name="20% - 强调文字颜色 4 3 2 2 3 2 2 2 2 5" xfId="7682" xr:uid="{00000000-0005-0000-0000-0000321E0000}"/>
    <cellStyle name="20% - 强调文字颜色 4 3 2 2 3 2 2 2 3" xfId="27202" xr:uid="{00000000-0005-0000-0000-0000726A0000}"/>
    <cellStyle name="20% - 强调文字颜色 4 3 2 2 3 2 2 2 4" xfId="27203" xr:uid="{00000000-0005-0000-0000-0000736A0000}"/>
    <cellStyle name="20% - 强调文字颜色 4 3 2 2 3 2 2 2 5" xfId="27204" xr:uid="{00000000-0005-0000-0000-0000746A0000}"/>
    <cellStyle name="20% - 强调文字颜色 4 3 2 2 3 2 2 2 6" xfId="19228" xr:uid="{00000000-0005-0000-0000-00004C4B0000}"/>
    <cellStyle name="20% - 强调文字颜色 4 3 2 2 3 2 2 3" xfId="9955" xr:uid="{00000000-0005-0000-0000-000013270000}"/>
    <cellStyle name="20% - 强调文字颜色 4 3 2 2 3 2 2 3 2" xfId="27205" xr:uid="{00000000-0005-0000-0000-0000756A0000}"/>
    <cellStyle name="20% - 强调文字颜色 4 3 2 2 3 2 2 3 2 2" xfId="20159" xr:uid="{00000000-0005-0000-0000-0000EF4E0000}"/>
    <cellStyle name="20% - 强调文字颜色 4 3 2 2 3 2 2 3 2 3" xfId="27207" xr:uid="{00000000-0005-0000-0000-0000776A0000}"/>
    <cellStyle name="20% - 强调文字颜色 4 3 2 2 3 2 2 3 2 4" xfId="27087" xr:uid="{00000000-0005-0000-0000-0000FF690000}"/>
    <cellStyle name="20% - 强调文字颜色 4 3 2 2 3 2 2 3 2 5" xfId="27112" xr:uid="{00000000-0005-0000-0000-0000186A0000}"/>
    <cellStyle name="20% - 强调文字颜色 4 3 2 2 3 2 2 3 3" xfId="27209" xr:uid="{00000000-0005-0000-0000-0000796A0000}"/>
    <cellStyle name="20% - 强调文字颜色 4 3 2 2 3 2 2 3 4" xfId="27210" xr:uid="{00000000-0005-0000-0000-00007A6A0000}"/>
    <cellStyle name="20% - 强调文字颜色 4 3 2 2 3 2 2 3 5" xfId="27211" xr:uid="{00000000-0005-0000-0000-00007B6A0000}"/>
    <cellStyle name="20% - 强调文字颜色 4 3 2 2 3 2 2 3 6" xfId="19266" xr:uid="{00000000-0005-0000-0000-0000724B0000}"/>
    <cellStyle name="20% - 强调文字颜色 4 3 2 2 3 2 2 4" xfId="9959" xr:uid="{00000000-0005-0000-0000-000017270000}"/>
    <cellStyle name="20% - 强调文字颜色 4 3 2 2 3 2 2 4 2" xfId="12800" xr:uid="{00000000-0005-0000-0000-000030320000}"/>
    <cellStyle name="20% - 强调文字颜色 4 3 2 2 3 2 2 4 3" xfId="12805" xr:uid="{00000000-0005-0000-0000-000035320000}"/>
    <cellStyle name="20% - 强调文字颜色 4 3 2 2 3 2 2 4 4" xfId="2188" xr:uid="{00000000-0005-0000-0000-0000BC080000}"/>
    <cellStyle name="20% - 强调文字颜色 4 3 2 2 3 2 2 4 5" xfId="6566" xr:uid="{00000000-0005-0000-0000-0000D6190000}"/>
    <cellStyle name="20% - 强调文字颜色 4 3 2 2 3 2 2 5" xfId="9963" xr:uid="{00000000-0005-0000-0000-00001B270000}"/>
    <cellStyle name="20% - 强调文字颜色 4 3 2 2 3 2 2 6" xfId="27213" xr:uid="{00000000-0005-0000-0000-00007D6A0000}"/>
    <cellStyle name="20% - 强调文字颜色 4 3 2 2 3 2 2 7" xfId="27215" xr:uid="{00000000-0005-0000-0000-00007F6A0000}"/>
    <cellStyle name="20% - 强调文字颜色 4 3 2 2 3 2 2 8" xfId="27216" xr:uid="{00000000-0005-0000-0000-0000806A0000}"/>
    <cellStyle name="20% - 强调文字颜色 4 3 2 2 3 2 3" xfId="6354" xr:uid="{00000000-0005-0000-0000-000002190000}"/>
    <cellStyle name="20% - 强调文字颜色 4 3 2 2 3 2 4" xfId="6366" xr:uid="{00000000-0005-0000-0000-00000E190000}"/>
    <cellStyle name="20% - 强调文字颜色 4 3 2 2 3 2 5" xfId="9971" xr:uid="{00000000-0005-0000-0000-000023270000}"/>
    <cellStyle name="20% - 强调文字颜色 4 3 2 2 3 3" xfId="9982" xr:uid="{00000000-0005-0000-0000-00002E270000}"/>
    <cellStyle name="20% - 强调文字颜色 4 3 2 2 3 3 2" xfId="6388" xr:uid="{00000000-0005-0000-0000-000024190000}"/>
    <cellStyle name="20% - 强调文字颜色 4 3 2 2 3 3 2 2" xfId="486" xr:uid="{00000000-0005-0000-0000-000006020000}"/>
    <cellStyle name="20% - 强调文字颜色 4 3 2 2 3 3 2 2 2" xfId="27217" xr:uid="{00000000-0005-0000-0000-0000816A0000}"/>
    <cellStyle name="20% - 强调文字颜色 4 3 2 2 3 3 2 2 3" xfId="27218" xr:uid="{00000000-0005-0000-0000-0000826A0000}"/>
    <cellStyle name="20% - 强调文字颜色 4 3 2 2 3 3 2 2 4" xfId="27219" xr:uid="{00000000-0005-0000-0000-0000836A0000}"/>
    <cellStyle name="20% - 强调文字颜色 4 3 2 2 3 3 2 2 5" xfId="27220" xr:uid="{00000000-0005-0000-0000-0000846A0000}"/>
    <cellStyle name="20% - 强调文字颜色 4 3 2 2 3 3 2 3" xfId="380" xr:uid="{00000000-0005-0000-0000-000096010000}"/>
    <cellStyle name="20% - 强调文字颜色 4 3 2 2 3 3 2 4" xfId="2376" xr:uid="{00000000-0005-0000-0000-000078090000}"/>
    <cellStyle name="20% - 强调文字颜色 4 3 2 2 3 3 2 5" xfId="2395" xr:uid="{00000000-0005-0000-0000-00008B090000}"/>
    <cellStyle name="20% - 强调文字颜色 4 3 2 2 3 3 2 6" xfId="27221" xr:uid="{00000000-0005-0000-0000-0000856A0000}"/>
    <cellStyle name="20% - 强调文字颜色 4 3 2 2 3 3 3" xfId="6396" xr:uid="{00000000-0005-0000-0000-00002C190000}"/>
    <cellStyle name="20% - 强调文字颜色 4 3 2 2 3 3 3 2" xfId="4700" xr:uid="{00000000-0005-0000-0000-00008C120000}"/>
    <cellStyle name="20% - 强调文字颜色 4 3 2 2 3 3 3 2 2" xfId="27222" xr:uid="{00000000-0005-0000-0000-0000866A0000}"/>
    <cellStyle name="20% - 强调文字颜色 4 3 2 2 3 3 3 2 3" xfId="27223" xr:uid="{00000000-0005-0000-0000-0000876A0000}"/>
    <cellStyle name="20% - 强调文字颜色 4 3 2 2 3 3 3 2 4" xfId="27224" xr:uid="{00000000-0005-0000-0000-0000886A0000}"/>
    <cellStyle name="20% - 强调文字颜色 4 3 2 2 3 3 3 2 5" xfId="27225" xr:uid="{00000000-0005-0000-0000-0000896A0000}"/>
    <cellStyle name="20% - 强调文字颜色 4 3 2 2 3 3 3 3" xfId="27227" xr:uid="{00000000-0005-0000-0000-00008B6A0000}"/>
    <cellStyle name="20% - 强调文字颜色 4 3 2 2 3 3 3 4" xfId="27228" xr:uid="{00000000-0005-0000-0000-00008C6A0000}"/>
    <cellStyle name="20% - 强调文字颜色 4 3 2 2 3 3 3 5" xfId="27229" xr:uid="{00000000-0005-0000-0000-00008D6A0000}"/>
    <cellStyle name="20% - 强调文字颜色 4 3 2 2 3 3 3 6" xfId="27231" xr:uid="{00000000-0005-0000-0000-00008F6A0000}"/>
    <cellStyle name="20% - 强调文字颜色 4 3 2 2 3 3 4" xfId="6406" xr:uid="{00000000-0005-0000-0000-000036190000}"/>
    <cellStyle name="20% - 强调文字颜色 4 3 2 2 3 3 4 2" xfId="5594" xr:uid="{00000000-0005-0000-0000-00000A160000}"/>
    <cellStyle name="20% - 强调文字颜色 4 3 2 2 3 3 4 3" xfId="22223" xr:uid="{00000000-0005-0000-0000-0000FF560000}"/>
    <cellStyle name="20% - 强调文字颜色 4 3 2 2 3 3 4 4" xfId="22230" xr:uid="{00000000-0005-0000-0000-000006570000}"/>
    <cellStyle name="20% - 强调文字颜色 4 3 2 2 3 3 4 5" xfId="2519" xr:uid="{00000000-0005-0000-0000-0000070A0000}"/>
    <cellStyle name="20% - 强调文字颜色 4 3 2 2 3 3 5" xfId="9987" xr:uid="{00000000-0005-0000-0000-000033270000}"/>
    <cellStyle name="20% - 强调文字颜色 4 3 2 2 3 3 5 2" xfId="22045" xr:uid="{00000000-0005-0000-0000-00004D560000}"/>
    <cellStyle name="20% - 强调文字颜色 4 3 2 2 3 3 5 3" xfId="27233" xr:uid="{00000000-0005-0000-0000-0000916A0000}"/>
    <cellStyle name="20% - 强调文字颜色 4 3 2 2 3 3 5 4" xfId="27237" xr:uid="{00000000-0005-0000-0000-0000956A0000}"/>
    <cellStyle name="20% - 强调文字颜色 4 3 2 2 3 3 5 5" xfId="11042" xr:uid="{00000000-0005-0000-0000-0000522B0000}"/>
    <cellStyle name="20% - 强调文字颜色 4 3 2 2 3 3 6" xfId="9994" xr:uid="{00000000-0005-0000-0000-00003A270000}"/>
    <cellStyle name="20% - 强调文字颜色 4 3 2 2 3 3 7" xfId="22236" xr:uid="{00000000-0005-0000-0000-00000C570000}"/>
    <cellStyle name="20% - 强调文字颜色 4 3 2 2 3 3 8" xfId="22243" xr:uid="{00000000-0005-0000-0000-000013570000}"/>
    <cellStyle name="20% - 强调文字颜色 4 3 2 2 3 3 9" xfId="23511" xr:uid="{00000000-0005-0000-0000-0000075C0000}"/>
    <cellStyle name="20% - 强调文字颜色 4 3 2 2 3 4" xfId="10004" xr:uid="{00000000-0005-0000-0000-000044270000}"/>
    <cellStyle name="20% - 强调文字颜色 4 3 2 2 3 5" xfId="10048" xr:uid="{00000000-0005-0000-0000-000070270000}"/>
    <cellStyle name="20% - 强调文字颜色 4 3 2 2 4" xfId="10055" xr:uid="{00000000-0005-0000-0000-000077270000}"/>
    <cellStyle name="20% - 强调文字颜色 4 3 2 2 4 2" xfId="26923" xr:uid="{00000000-0005-0000-0000-00005B690000}"/>
    <cellStyle name="20% - 强调文字颜色 4 3 2 2 4 2 2" xfId="27240" xr:uid="{00000000-0005-0000-0000-0000986A0000}"/>
    <cellStyle name="20% - 强调文字颜色 4 3 2 2 4 2 3" xfId="20625" xr:uid="{00000000-0005-0000-0000-0000C1500000}"/>
    <cellStyle name="20% - 强调文字颜色 4 3 2 2 4 2 4" xfId="20646" xr:uid="{00000000-0005-0000-0000-0000D6500000}"/>
    <cellStyle name="20% - 强调文字颜色 4 3 2 2 4 2 5" xfId="20649" xr:uid="{00000000-0005-0000-0000-0000D9500000}"/>
    <cellStyle name="20% - 强调文字颜色 4 3 2 2 4 3" xfId="27242" xr:uid="{00000000-0005-0000-0000-00009A6A0000}"/>
    <cellStyle name="20% - 强调文字颜色 4 3 2 2 4 4" xfId="27243" xr:uid="{00000000-0005-0000-0000-00009B6A0000}"/>
    <cellStyle name="20% - 强调文字颜色 4 3 2 2 5" xfId="10058" xr:uid="{00000000-0005-0000-0000-00007A270000}"/>
    <cellStyle name="20% - 强调文字颜色 4 3 2 2 5 2" xfId="10066" xr:uid="{00000000-0005-0000-0000-000082270000}"/>
    <cellStyle name="20% - 强调文字颜色 4 3 2 2 5 2 2" xfId="5470" xr:uid="{00000000-0005-0000-0000-00008E150000}"/>
    <cellStyle name="20% - 强调文字颜色 4 3 2 2 5 2 3" xfId="4666" xr:uid="{00000000-0005-0000-0000-00006A120000}"/>
    <cellStyle name="20% - 强调文字颜色 4 3 2 2 5 2 4" xfId="4691" xr:uid="{00000000-0005-0000-0000-000083120000}"/>
    <cellStyle name="20% - 强调文字颜色 4 3 2 2 5 2 5" xfId="11869" xr:uid="{00000000-0005-0000-0000-00008D2E0000}"/>
    <cellStyle name="20% - 强调文字颜色 4 3 2 2 5 3" xfId="10077" xr:uid="{00000000-0005-0000-0000-00008D270000}"/>
    <cellStyle name="20% - 强调文字颜色 4 3 2 2 5 3 2" xfId="25441" xr:uid="{00000000-0005-0000-0000-000091630000}"/>
    <cellStyle name="20% - 强调文字颜色 4 3 2 2 5 3 3" xfId="25469" xr:uid="{00000000-0005-0000-0000-0000AD630000}"/>
    <cellStyle name="20% - 强调文字颜色 4 3 2 2 5 3 4" xfId="25486" xr:uid="{00000000-0005-0000-0000-0000BE630000}"/>
    <cellStyle name="20% - 强调文字颜色 4 3 2 2 5 3 5" xfId="25489" xr:uid="{00000000-0005-0000-0000-0000C1630000}"/>
    <cellStyle name="20% - 强调文字颜色 4 3 2 2 5 4" xfId="10089" xr:uid="{00000000-0005-0000-0000-000099270000}"/>
    <cellStyle name="20% - 强调文字颜色 4 3 2 2 5 5" xfId="10104" xr:uid="{00000000-0005-0000-0000-0000A8270000}"/>
    <cellStyle name="20% - 强调文字颜色 4 3 2 2 5 6" xfId="5324" xr:uid="{00000000-0005-0000-0000-0000FC140000}"/>
    <cellStyle name="20% - 强调文字颜色 4 3 2 2 5 7" xfId="27247" xr:uid="{00000000-0005-0000-0000-00009F6A0000}"/>
    <cellStyle name="20% - 强调文字颜色 4 3 2 2 5 8" xfId="27252" xr:uid="{00000000-0005-0000-0000-0000A46A0000}"/>
    <cellStyle name="20% - 强调文字颜色 4 3 2 2 6" xfId="10111" xr:uid="{00000000-0005-0000-0000-0000AF270000}"/>
    <cellStyle name="20% - 强调文字颜色 4 3 2 2 6 2" xfId="12653" xr:uid="{00000000-0005-0000-0000-00009D310000}"/>
    <cellStyle name="20% - 强调文字颜色 4 3 2 2 6 2 2" xfId="6509" xr:uid="{00000000-0005-0000-0000-00009D190000}"/>
    <cellStyle name="20% - 强调文字颜色 4 3 2 2 6 2 3" xfId="6267" xr:uid="{00000000-0005-0000-0000-0000AB180000}"/>
    <cellStyle name="20% - 强调文字颜色 4 3 2 2 6 2 4" xfId="6306" xr:uid="{00000000-0005-0000-0000-0000D2180000}"/>
    <cellStyle name="20% - 强调文字颜色 4 3 2 2 6 2 5" xfId="6319" xr:uid="{00000000-0005-0000-0000-0000DF180000}"/>
    <cellStyle name="20% - 强调文字颜色 4 3 2 2 6 3" xfId="12667" xr:uid="{00000000-0005-0000-0000-0000AB310000}"/>
    <cellStyle name="20% - 强调文字颜色 4 3 2 2 6 3 2" xfId="25517" xr:uid="{00000000-0005-0000-0000-0000DD630000}"/>
    <cellStyle name="20% - 强调文字颜色 4 3 2 2 6 3 3" xfId="25522" xr:uid="{00000000-0005-0000-0000-0000E2630000}"/>
    <cellStyle name="20% - 强调文字颜色 4 3 2 2 6 3 4" xfId="25525" xr:uid="{00000000-0005-0000-0000-0000E5630000}"/>
    <cellStyle name="20% - 强调文字颜色 4 3 2 2 6 3 5" xfId="25528" xr:uid="{00000000-0005-0000-0000-0000E8630000}"/>
    <cellStyle name="20% - 强调文字颜色 4 3 2 2 6 4" xfId="5883" xr:uid="{00000000-0005-0000-0000-00002B170000}"/>
    <cellStyle name="20% - 强调文字颜色 4 3 2 2 6 5" xfId="5910" xr:uid="{00000000-0005-0000-0000-000046170000}"/>
    <cellStyle name="20% - 强调文字颜色 4 3 2 2 6 6" xfId="5941" xr:uid="{00000000-0005-0000-0000-000065170000}"/>
    <cellStyle name="20% - 强调文字颜色 4 3 2 2 6 7" xfId="27093" xr:uid="{00000000-0005-0000-0000-0000056A0000}"/>
    <cellStyle name="20% - 强调文字颜色 4 3 2 2 6 8" xfId="27100" xr:uid="{00000000-0005-0000-0000-00000C6A0000}"/>
    <cellStyle name="20% - 强调文字颜色 4 3 2 2 7" xfId="6040" xr:uid="{00000000-0005-0000-0000-0000C8170000}"/>
    <cellStyle name="20% - 强调文字颜色 4 3 2 2 7 2" xfId="6055" xr:uid="{00000000-0005-0000-0000-0000D7170000}"/>
    <cellStyle name="20% - 强调文字颜色 4 3 2 2 7 2 2" xfId="4215" xr:uid="{00000000-0005-0000-0000-0000A7100000}"/>
    <cellStyle name="20% - 强调文字颜色 4 3 2 2 7 2 3" xfId="4242" xr:uid="{00000000-0005-0000-0000-0000C2100000}"/>
    <cellStyle name="20% - 强调文字颜色 4 3 2 2 7 2 4" xfId="4260" xr:uid="{00000000-0005-0000-0000-0000D4100000}"/>
    <cellStyle name="20% - 强调文字颜色 4 3 2 2 7 2 5" xfId="4275" xr:uid="{00000000-0005-0000-0000-0000E3100000}"/>
    <cellStyle name="20% - 强调文字颜色 4 3 2 2 7 3" xfId="6068" xr:uid="{00000000-0005-0000-0000-0000E4170000}"/>
    <cellStyle name="20% - 强调文字颜色 4 3 2 2 7 4" xfId="461" xr:uid="{00000000-0005-0000-0000-0000EC010000}"/>
    <cellStyle name="20% - 强调文字颜色 4 3 2 2 7 5" xfId="6073" xr:uid="{00000000-0005-0000-0000-0000E9170000}"/>
    <cellStyle name="20% - 强调文字颜色 4 3 2 2 7 6" xfId="27255" xr:uid="{00000000-0005-0000-0000-0000A76A0000}"/>
    <cellStyle name="20% - 强调文字颜色 4 3 2 2 7 7" xfId="27256" xr:uid="{00000000-0005-0000-0000-0000A86A0000}"/>
    <cellStyle name="20% - 强调文字颜色 4 3 2 2 8" xfId="71" xr:uid="{00000000-0005-0000-0000-00004B000000}"/>
    <cellStyle name="20% - 强调文字颜色 4 3 2 2 8 2" xfId="8345" xr:uid="{00000000-0005-0000-0000-0000C9200000}"/>
    <cellStyle name="20% - 强调文字颜色 4 3 2 2 8 2 2" xfId="25555" xr:uid="{00000000-0005-0000-0000-000003640000}"/>
    <cellStyle name="20% - 强调文字颜色 4 3 2 2 8 2 3" xfId="25559" xr:uid="{00000000-0005-0000-0000-000007640000}"/>
    <cellStyle name="20% - 强调文字颜色 4 3 2 2 8 2 4" xfId="25563" xr:uid="{00000000-0005-0000-0000-00000B640000}"/>
    <cellStyle name="20% - 强调文字颜色 4 3 2 2 8 2 5" xfId="27258" xr:uid="{00000000-0005-0000-0000-0000AA6A0000}"/>
    <cellStyle name="20% - 强调文字颜色 4 3 2 2 8 3" xfId="8355" xr:uid="{00000000-0005-0000-0000-0000D3200000}"/>
    <cellStyle name="20% - 强调文字颜色 4 3 2 2 8 4" xfId="8362" xr:uid="{00000000-0005-0000-0000-0000DA200000}"/>
    <cellStyle name="20% - 强调文字颜色 4 3 2 2 8 5" xfId="27262" xr:uid="{00000000-0005-0000-0000-0000AE6A0000}"/>
    <cellStyle name="20% - 强调文字颜色 4 3 2 2 8 6" xfId="27268" xr:uid="{00000000-0005-0000-0000-0000B46A0000}"/>
    <cellStyle name="20% - 强调文字颜色 4 3 2 2 8 7" xfId="27270" xr:uid="{00000000-0005-0000-0000-0000B66A0000}"/>
    <cellStyle name="20% - 强调文字颜色 4 3 2 2 9" xfId="6081" xr:uid="{00000000-0005-0000-0000-0000F1170000}"/>
    <cellStyle name="20% - 强调文字颜色 4 3 2 2 9 2" xfId="11527" xr:uid="{00000000-0005-0000-0000-0000372D0000}"/>
    <cellStyle name="20% - 强调文字颜色 4 3 2 2 9 3" xfId="13408" xr:uid="{00000000-0005-0000-0000-000090340000}"/>
    <cellStyle name="20% - 强调文字颜色 4 3 2 2 9 4" xfId="13449" xr:uid="{00000000-0005-0000-0000-0000B9340000}"/>
    <cellStyle name="20% - 强调文字颜色 4 3 2 2 9 5" xfId="13489" xr:uid="{00000000-0005-0000-0000-0000E1340000}"/>
    <cellStyle name="20% - 强调文字颜色 4 3 2 2 9 6" xfId="13508" xr:uid="{00000000-0005-0000-0000-0000F4340000}"/>
    <cellStyle name="20% - 强调文字颜色 4 3 2 3" xfId="27273" xr:uid="{00000000-0005-0000-0000-0000B96A0000}"/>
    <cellStyle name="20% - 强调文字颜色 4 3 2 3 2" xfId="27275" xr:uid="{00000000-0005-0000-0000-0000BB6A0000}"/>
    <cellStyle name="20% - 强调文字颜色 4 3 2 3 2 2" xfId="20660" xr:uid="{00000000-0005-0000-0000-0000E4500000}"/>
    <cellStyle name="20% - 强调文字颜色 4 3 2 4" xfId="27279" xr:uid="{00000000-0005-0000-0000-0000BF6A0000}"/>
    <cellStyle name="20% - 强调文字颜色 4 3 2 4 2" xfId="27280" xr:uid="{00000000-0005-0000-0000-0000C06A0000}"/>
    <cellStyle name="20% - 强调文字颜色 4 3 2 4 3" xfId="2382" xr:uid="{00000000-0005-0000-0000-00007E090000}"/>
    <cellStyle name="20% - 强调文字颜色 4 3 2 5" xfId="27284" xr:uid="{00000000-0005-0000-0000-0000C46A0000}"/>
    <cellStyle name="20% - 强调文字颜色 4 3 3" xfId="19363" xr:uid="{00000000-0005-0000-0000-0000D34B0000}"/>
    <cellStyle name="20% - 强调文字颜色 4 3 3 10" xfId="7705" xr:uid="{00000000-0005-0000-0000-0000491E0000}"/>
    <cellStyle name="20% - 强调文字颜色 4 3 3 10 2" xfId="24781" xr:uid="{00000000-0005-0000-0000-0000FD600000}"/>
    <cellStyle name="20% - 强调文字颜色 4 3 3 10 3" xfId="24785" xr:uid="{00000000-0005-0000-0000-000001610000}"/>
    <cellStyle name="20% - 强调文字颜色 4 3 3 10 4" xfId="27285" xr:uid="{00000000-0005-0000-0000-0000C56A0000}"/>
    <cellStyle name="20% - 强调文字颜色 4 3 3 10 5" xfId="27286" xr:uid="{00000000-0005-0000-0000-0000C66A0000}"/>
    <cellStyle name="20% - 强调文字颜色 4 3 3 10 6" xfId="27287" xr:uid="{00000000-0005-0000-0000-0000C76A0000}"/>
    <cellStyle name="20% - 强调文字颜色 4 3 3 11" xfId="7715" xr:uid="{00000000-0005-0000-0000-0000531E0000}"/>
    <cellStyle name="20% - 强调文字颜色 4 3 3 11 2" xfId="15777" xr:uid="{00000000-0005-0000-0000-0000D13D0000}"/>
    <cellStyle name="20% - 强调文字颜色 4 3 3 11 3" xfId="15782" xr:uid="{00000000-0005-0000-0000-0000D63D0000}"/>
    <cellStyle name="20% - 强调文字颜色 4 3 3 11 4" xfId="21541" xr:uid="{00000000-0005-0000-0000-000055540000}"/>
    <cellStyle name="20% - 强调文字颜色 4 3 3 11 5" xfId="21544" xr:uid="{00000000-0005-0000-0000-000058540000}"/>
    <cellStyle name="20% - 强调文字颜色 4 3 3 11 6" xfId="21547" xr:uid="{00000000-0005-0000-0000-00005B540000}"/>
    <cellStyle name="20% - 强调文字颜色 4 3 3 12" xfId="15792" xr:uid="{00000000-0005-0000-0000-0000E03D0000}"/>
    <cellStyle name="20% - 强调文字颜色 4 3 3 12 2" xfId="5397" xr:uid="{00000000-0005-0000-0000-000045150000}"/>
    <cellStyle name="20% - 强调文字颜色 4 3 3 12 3" xfId="2797" xr:uid="{00000000-0005-0000-0000-00001D0B0000}"/>
    <cellStyle name="20% - 强调文字颜色 4 3 3 12 4" xfId="27289" xr:uid="{00000000-0005-0000-0000-0000C96A0000}"/>
    <cellStyle name="20% - 强调文字颜色 4 3 3 12 5" xfId="27291" xr:uid="{00000000-0005-0000-0000-0000CB6A0000}"/>
    <cellStyle name="20% - 强调文字颜色 4 3 3 12 6" xfId="27293" xr:uid="{00000000-0005-0000-0000-0000CD6A0000}"/>
    <cellStyle name="20% - 强调文字颜色 4 3 3 13" xfId="15799" xr:uid="{00000000-0005-0000-0000-0000E73D0000}"/>
    <cellStyle name="20% - 强调文字颜色 4 3 3 13 2" xfId="27295" xr:uid="{00000000-0005-0000-0000-0000CF6A0000}"/>
    <cellStyle name="20% - 强调文字颜色 4 3 3 13 3" xfId="27297" xr:uid="{00000000-0005-0000-0000-0000D16A0000}"/>
    <cellStyle name="20% - 强调文字颜色 4 3 3 13 4" xfId="27300" xr:uid="{00000000-0005-0000-0000-0000D46A0000}"/>
    <cellStyle name="20% - 强调文字颜色 4 3 3 13 5" xfId="27302" xr:uid="{00000000-0005-0000-0000-0000D66A0000}"/>
    <cellStyle name="20% - 强调文字颜色 4 3 3 13 6" xfId="27304" xr:uid="{00000000-0005-0000-0000-0000D86A0000}"/>
    <cellStyle name="20% - 强调文字颜色 4 3 3 14" xfId="15806" xr:uid="{00000000-0005-0000-0000-0000EE3D0000}"/>
    <cellStyle name="20% - 强调文字颜色 4 3 3 15" xfId="20336" xr:uid="{00000000-0005-0000-0000-0000A04F0000}"/>
    <cellStyle name="20% - 强调文字颜色 4 3 3 15 2" xfId="27306" xr:uid="{00000000-0005-0000-0000-0000DA6A0000}"/>
    <cellStyle name="20% - 强调文字颜色 4 3 3 15 3" xfId="27312" xr:uid="{00000000-0005-0000-0000-0000E06A0000}"/>
    <cellStyle name="20% - 强调文字颜色 4 3 3 15 4" xfId="27315" xr:uid="{00000000-0005-0000-0000-0000E36A0000}"/>
    <cellStyle name="20% - 强调文字颜色 4 3 3 15 5" xfId="27317" xr:uid="{00000000-0005-0000-0000-0000E56A0000}"/>
    <cellStyle name="20% - 强调文字颜色 4 3 3 16" xfId="20338" xr:uid="{00000000-0005-0000-0000-0000A24F0000}"/>
    <cellStyle name="20% - 强调文字颜色 4 3 3 17" xfId="20340" xr:uid="{00000000-0005-0000-0000-0000A44F0000}"/>
    <cellStyle name="20% - 强调文字颜色 4 3 3 18" xfId="27318" xr:uid="{00000000-0005-0000-0000-0000E66A0000}"/>
    <cellStyle name="20% - 强调文字颜色 4 3 3 19" xfId="27319" xr:uid="{00000000-0005-0000-0000-0000E76A0000}"/>
    <cellStyle name="20% - 强调文字颜色 4 3 3 2" xfId="27320" xr:uid="{00000000-0005-0000-0000-0000E86A0000}"/>
    <cellStyle name="20% - 强调文字颜色 4 3 3 2 10" xfId="26836" xr:uid="{00000000-0005-0000-0000-000004690000}"/>
    <cellStyle name="20% - 强调文字颜色 4 3 3 2 10 2" xfId="26838" xr:uid="{00000000-0005-0000-0000-000006690000}"/>
    <cellStyle name="20% - 强调文字颜色 4 3 3 2 10 3" xfId="21055" xr:uid="{00000000-0005-0000-0000-00006F520000}"/>
    <cellStyle name="20% - 强调文字颜色 4 3 3 2 10 4" xfId="21059" xr:uid="{00000000-0005-0000-0000-000073520000}"/>
    <cellStyle name="20% - 强调文字颜色 4 3 3 2 10 5" xfId="21063" xr:uid="{00000000-0005-0000-0000-000077520000}"/>
    <cellStyle name="20% - 强调文字颜色 4 3 3 2 10 6" xfId="21066" xr:uid="{00000000-0005-0000-0000-00007A520000}"/>
    <cellStyle name="20% - 强调文字颜色 4 3 3 2 11" xfId="26949" xr:uid="{00000000-0005-0000-0000-000075690000}"/>
    <cellStyle name="20% - 强调文字颜色 4 3 3 2 11 2" xfId="26951" xr:uid="{00000000-0005-0000-0000-000077690000}"/>
    <cellStyle name="20% - 强调文字颜色 4 3 3 2 11 3" xfId="26993" xr:uid="{00000000-0005-0000-0000-0000A1690000}"/>
    <cellStyle name="20% - 强调文字颜色 4 3 3 2 11 4" xfId="24126" xr:uid="{00000000-0005-0000-0000-00006E5E0000}"/>
    <cellStyle name="20% - 强调文字颜色 4 3 3 2 11 5" xfId="24131" xr:uid="{00000000-0005-0000-0000-0000735E0000}"/>
    <cellStyle name="20% - 强调文字颜色 4 3 3 2 11 6" xfId="24135" xr:uid="{00000000-0005-0000-0000-0000775E0000}"/>
    <cellStyle name="20% - 强调文字颜色 4 3 3 2 12" xfId="27043" xr:uid="{00000000-0005-0000-0000-0000D3690000}"/>
    <cellStyle name="20% - 强调文字颜色 4 3 3 2 12 2" xfId="27046" xr:uid="{00000000-0005-0000-0000-0000D6690000}"/>
    <cellStyle name="20% - 强调文字颜色 4 3 3 2 12 3" xfId="27051" xr:uid="{00000000-0005-0000-0000-0000DB690000}"/>
    <cellStyle name="20% - 强调文字颜色 4 3 3 2 12 4" xfId="24144" xr:uid="{00000000-0005-0000-0000-0000805E0000}"/>
    <cellStyle name="20% - 强调文字颜色 4 3 3 2 12 5" xfId="24147" xr:uid="{00000000-0005-0000-0000-0000835E0000}"/>
    <cellStyle name="20% - 强调文字颜色 4 3 3 2 13" xfId="27322" xr:uid="{00000000-0005-0000-0000-0000EA6A0000}"/>
    <cellStyle name="20% - 强调文字颜色 4 3 3 2 13 2" xfId="1250" xr:uid="{00000000-0005-0000-0000-000012050000}"/>
    <cellStyle name="20% - 强调文字颜色 4 3 3 2 13 3" xfId="1256" xr:uid="{00000000-0005-0000-0000-000018050000}"/>
    <cellStyle name="20% - 强调文字颜色 4 3 3 2 13 4" xfId="4977" xr:uid="{00000000-0005-0000-0000-0000A1130000}"/>
    <cellStyle name="20% - 强调文字颜色 4 3 3 2 13 5" xfId="5065" xr:uid="{00000000-0005-0000-0000-0000F9130000}"/>
    <cellStyle name="20% - 强调文字颜色 4 3 3 2 14" xfId="27323" xr:uid="{00000000-0005-0000-0000-0000EB6A0000}"/>
    <cellStyle name="20% - 强调文字颜色 4 3 3 2 15" xfId="27324" xr:uid="{00000000-0005-0000-0000-0000EC6A0000}"/>
    <cellStyle name="20% - 强调文字颜色 4 3 3 2 16" xfId="27326" xr:uid="{00000000-0005-0000-0000-0000EE6A0000}"/>
    <cellStyle name="20% - 强调文字颜色 4 3 3 2 17" xfId="27328" xr:uid="{00000000-0005-0000-0000-0000F06A0000}"/>
    <cellStyle name="20% - 强调文字颜色 4 3 3 2 18" xfId="27330" xr:uid="{00000000-0005-0000-0000-0000F26A0000}"/>
    <cellStyle name="20% - 强调文字颜色 4 3 3 2 2" xfId="27333" xr:uid="{00000000-0005-0000-0000-0000F56A0000}"/>
    <cellStyle name="20% - 强调文字颜色 4 3 3 2 2 2" xfId="22673" xr:uid="{00000000-0005-0000-0000-0000C1580000}"/>
    <cellStyle name="20% - 强调文字颜色 4 3 3 2 2 2 2" xfId="22676" xr:uid="{00000000-0005-0000-0000-0000C4580000}"/>
    <cellStyle name="20% - 强调文字颜色 4 3 3 2 2 2 3" xfId="22681" xr:uid="{00000000-0005-0000-0000-0000C9580000}"/>
    <cellStyle name="20% - 强调文字颜色 4 3 3 2 2 2 4" xfId="22693" xr:uid="{00000000-0005-0000-0000-0000D5580000}"/>
    <cellStyle name="20% - 强调文字颜色 4 3 3 2 2 3" xfId="22698" xr:uid="{00000000-0005-0000-0000-0000DA580000}"/>
    <cellStyle name="20% - 强调文字颜色 4 3 3 2 2 3 2" xfId="22701" xr:uid="{00000000-0005-0000-0000-0000DD580000}"/>
    <cellStyle name="20% - 强调文字颜色 4 3 3 2 2 3 2 2" xfId="6146" xr:uid="{00000000-0005-0000-0000-000032180000}"/>
    <cellStyle name="20% - 强调文字颜色 4 3 3 2 2 3 2 2 2" xfId="27334" xr:uid="{00000000-0005-0000-0000-0000F66A0000}"/>
    <cellStyle name="20% - 强调文字颜色 4 3 3 2 2 3 2 2 3" xfId="16865" xr:uid="{00000000-0005-0000-0000-000011420000}"/>
    <cellStyle name="20% - 强调文字颜色 4 3 3 2 2 3 2 2 4" xfId="16868" xr:uid="{00000000-0005-0000-0000-000014420000}"/>
    <cellStyle name="20% - 强调文字颜色 4 3 3 2 2 3 2 2 5" xfId="16871" xr:uid="{00000000-0005-0000-0000-000017420000}"/>
    <cellStyle name="20% - 强调文字颜色 4 3 3 2 2 3 2 3" xfId="6160" xr:uid="{00000000-0005-0000-0000-000040180000}"/>
    <cellStyle name="20% - 强调文字颜色 4 3 3 2 2 3 2 4" xfId="22706" xr:uid="{00000000-0005-0000-0000-0000E2580000}"/>
    <cellStyle name="20% - 强调文字颜色 4 3 3 2 2 3 2 5" xfId="22708" xr:uid="{00000000-0005-0000-0000-0000E4580000}"/>
    <cellStyle name="20% - 强调文字颜色 4 3 3 2 2 3 2 6" xfId="27335" xr:uid="{00000000-0005-0000-0000-0000F76A0000}"/>
    <cellStyle name="20% - 强调文字颜色 4 3 3 2 2 3 3" xfId="22710" xr:uid="{00000000-0005-0000-0000-0000E6580000}"/>
    <cellStyle name="20% - 强调文字颜色 4 3 3 2 2 3 3 2" xfId="6189" xr:uid="{00000000-0005-0000-0000-00005D180000}"/>
    <cellStyle name="20% - 强调文字颜色 4 3 3 2 2 3 3 2 2" xfId="27338" xr:uid="{00000000-0005-0000-0000-0000FA6A0000}"/>
    <cellStyle name="20% - 强调文字颜色 4 3 3 2 2 3 3 2 3" xfId="13585" xr:uid="{00000000-0005-0000-0000-000041350000}"/>
    <cellStyle name="20% - 强调文字颜色 4 3 3 2 2 3 3 2 4" xfId="5597" xr:uid="{00000000-0005-0000-0000-00000D160000}"/>
    <cellStyle name="20% - 强调文字颜色 4 3 3 2 2 3 3 2 5" xfId="5623" xr:uid="{00000000-0005-0000-0000-000027160000}"/>
    <cellStyle name="20% - 强调文字颜色 4 3 3 2 2 3 3 3" xfId="22712" xr:uid="{00000000-0005-0000-0000-0000E8580000}"/>
    <cellStyle name="20% - 强调文字颜色 4 3 3 2 2 3 3 4" xfId="22715" xr:uid="{00000000-0005-0000-0000-0000EB580000}"/>
    <cellStyle name="20% - 强调文字颜色 4 3 3 2 2 3 3 5" xfId="22718" xr:uid="{00000000-0005-0000-0000-0000EE580000}"/>
    <cellStyle name="20% - 强调文字颜色 4 3 3 2 2 3 3 6" xfId="27339" xr:uid="{00000000-0005-0000-0000-0000FB6A0000}"/>
    <cellStyle name="20% - 强调文字颜色 4 3 3 2 2 3 4" xfId="22332" xr:uid="{00000000-0005-0000-0000-00006C570000}"/>
    <cellStyle name="20% - 强调文字颜色 4 3 3 2 2 3 4 2" xfId="6215" xr:uid="{00000000-0005-0000-0000-000077180000}"/>
    <cellStyle name="20% - 强调文字颜色 4 3 3 2 2 3 4 3" xfId="6229" xr:uid="{00000000-0005-0000-0000-000085180000}"/>
    <cellStyle name="20% - 强调文字颜色 4 3 3 2 2 3 4 4" xfId="22336" xr:uid="{00000000-0005-0000-0000-000070570000}"/>
    <cellStyle name="20% - 强调文字颜色 4 3 3 2 2 3 4 5" xfId="22339" xr:uid="{00000000-0005-0000-0000-000073570000}"/>
    <cellStyle name="20% - 强调文字颜色 4 3 3 2 2 3 5" xfId="22342" xr:uid="{00000000-0005-0000-0000-000076570000}"/>
    <cellStyle name="20% - 强调文字颜色 4 3 3 2 2 3 5 2" xfId="970" xr:uid="{00000000-0005-0000-0000-0000FA030000}"/>
    <cellStyle name="20% - 强调文字颜色 4 3 3 2 2 3 5 3" xfId="26612" xr:uid="{00000000-0005-0000-0000-000024680000}"/>
    <cellStyle name="20% - 强调文字颜色 4 3 3 2 2 3 5 4" xfId="26614" xr:uid="{00000000-0005-0000-0000-000026680000}"/>
    <cellStyle name="20% - 强调文字颜色 4 3 3 2 2 3 5 5" xfId="27340" xr:uid="{00000000-0005-0000-0000-0000FC6A0000}"/>
    <cellStyle name="20% - 强调文字颜色 4 3 3 2 2 3 6" xfId="1004" xr:uid="{00000000-0005-0000-0000-00001C040000}"/>
    <cellStyle name="20% - 强调文字颜色 4 3 3 2 2 3 7" xfId="1016" xr:uid="{00000000-0005-0000-0000-000028040000}"/>
    <cellStyle name="20% - 强调文字颜色 4 3 3 2 2 3 8" xfId="1035" xr:uid="{00000000-0005-0000-0000-00003B040000}"/>
    <cellStyle name="20% - 强调文字颜色 4 3 3 2 2 3 9" xfId="1057" xr:uid="{00000000-0005-0000-0000-000051040000}"/>
    <cellStyle name="20% - 强调文字颜色 4 3 3 2 2 4" xfId="22723" xr:uid="{00000000-0005-0000-0000-0000F3580000}"/>
    <cellStyle name="20% - 强调文字颜色 4 3 3 2 2 5" xfId="22743" xr:uid="{00000000-0005-0000-0000-000007590000}"/>
    <cellStyle name="20% - 强调文字颜色 4 3 3 2 3" xfId="10384" xr:uid="{00000000-0005-0000-0000-0000C0280000}"/>
    <cellStyle name="20% - 强调文字颜色 4 3 3 2 3 10" xfId="27341" xr:uid="{00000000-0005-0000-0000-0000FD6A0000}"/>
    <cellStyle name="20% - 强调文字颜色 4 3 3 2 3 2" xfId="7215" xr:uid="{00000000-0005-0000-0000-00005F1C0000}"/>
    <cellStyle name="20% - 强调文字颜色 4 3 3 2 3 2 2" xfId="10392" xr:uid="{00000000-0005-0000-0000-0000C8280000}"/>
    <cellStyle name="20% - 强调文字颜色 4 3 3 2 3 2 2 2" xfId="10397" xr:uid="{00000000-0005-0000-0000-0000CD280000}"/>
    <cellStyle name="20% - 强调文字颜色 4 3 3 2 3 2 2 3" xfId="10403" xr:uid="{00000000-0005-0000-0000-0000D3280000}"/>
    <cellStyle name="20% - 强调文字颜色 4 3 3 2 3 2 2 4" xfId="10407" xr:uid="{00000000-0005-0000-0000-0000D7280000}"/>
    <cellStyle name="20% - 强调文字颜色 4 3 3 2 3 2 2 5" xfId="10410" xr:uid="{00000000-0005-0000-0000-0000DA280000}"/>
    <cellStyle name="20% - 强调文字颜色 4 3 3 2 3 2 3" xfId="10413" xr:uid="{00000000-0005-0000-0000-0000DD280000}"/>
    <cellStyle name="20% - 强调文字颜色 4 3 3 2 3 2 4" xfId="10422" xr:uid="{00000000-0005-0000-0000-0000E6280000}"/>
    <cellStyle name="20% - 强调文字颜色 4 3 3 2 3 2 5" xfId="10431" xr:uid="{00000000-0005-0000-0000-0000EF280000}"/>
    <cellStyle name="20% - 强调文字颜色 4 3 3 2 3 2 6" xfId="10439" xr:uid="{00000000-0005-0000-0000-0000F7280000}"/>
    <cellStyle name="20% - 强调文字颜色 4 3 3 2 3 3" xfId="10445" xr:uid="{00000000-0005-0000-0000-0000FD280000}"/>
    <cellStyle name="20% - 强调文字颜色 4 3 3 2 3 3 2" xfId="9529" xr:uid="{00000000-0005-0000-0000-000069250000}"/>
    <cellStyle name="20% - 强调文字颜色 4 3 3 2 3 3 2 2" xfId="10453" xr:uid="{00000000-0005-0000-0000-000005290000}"/>
    <cellStyle name="20% - 强调文字颜色 4 3 3 2 3 3 2 3" xfId="10463" xr:uid="{00000000-0005-0000-0000-00000F290000}"/>
    <cellStyle name="20% - 强调文字颜色 4 3 3 2 3 3 2 4" xfId="10467" xr:uid="{00000000-0005-0000-0000-000013290000}"/>
    <cellStyle name="20% - 强调文字颜色 4 3 3 2 3 3 2 5" xfId="10470" xr:uid="{00000000-0005-0000-0000-000016290000}"/>
    <cellStyle name="20% - 强调文字颜色 4 3 3 2 3 3 3" xfId="9540" xr:uid="{00000000-0005-0000-0000-000074250000}"/>
    <cellStyle name="20% - 强调文字颜色 4 3 3 2 3 3 4" xfId="9549" xr:uid="{00000000-0005-0000-0000-00007D250000}"/>
    <cellStyle name="20% - 强调文字颜色 4 3 3 2 3 3 5" xfId="9560" xr:uid="{00000000-0005-0000-0000-000088250000}"/>
    <cellStyle name="20% - 强调文字颜色 4 3 3 2 3 3 6" xfId="10472" xr:uid="{00000000-0005-0000-0000-000018290000}"/>
    <cellStyle name="20% - 强调文字颜色 4 3 3 2 3 4" xfId="62" xr:uid="{00000000-0005-0000-0000-000042000000}"/>
    <cellStyle name="20% - 强调文字颜色 4 3 3 2 3 4 2" xfId="3360" xr:uid="{00000000-0005-0000-0000-0000500D0000}"/>
    <cellStyle name="20% - 强调文字颜色 4 3 3 2 3 4 3" xfId="3368" xr:uid="{00000000-0005-0000-0000-0000580D0000}"/>
    <cellStyle name="20% - 强调文字颜色 4 3 3 2 3 4 4" xfId="3383" xr:uid="{00000000-0005-0000-0000-0000670D0000}"/>
    <cellStyle name="20% - 强调文字颜色 4 3 3 2 3 4 5" xfId="3395" xr:uid="{00000000-0005-0000-0000-0000730D0000}"/>
    <cellStyle name="20% - 强调文字颜色 4 3 3 2 3 5" xfId="3403" xr:uid="{00000000-0005-0000-0000-00007B0D0000}"/>
    <cellStyle name="20% - 强调文字颜色 4 3 3 2 3 5 2" xfId="27343" xr:uid="{00000000-0005-0000-0000-0000FF6A0000}"/>
    <cellStyle name="20% - 强调文字颜色 4 3 3 2 3 5 3" xfId="27345" xr:uid="{00000000-0005-0000-0000-0000016B0000}"/>
    <cellStyle name="20% - 强调文字颜色 4 3 3 2 3 5 4" xfId="27346" xr:uid="{00000000-0005-0000-0000-0000026B0000}"/>
    <cellStyle name="20% - 强调文字颜色 4 3 3 2 3 5 5" xfId="27347" xr:uid="{00000000-0005-0000-0000-0000036B0000}"/>
    <cellStyle name="20% - 强调文字颜色 4 3 3 2 3 6" xfId="3412" xr:uid="{00000000-0005-0000-0000-0000840D0000}"/>
    <cellStyle name="20% - 强调文字颜色 4 3 3 2 3 7" xfId="3421" xr:uid="{00000000-0005-0000-0000-00008D0D0000}"/>
    <cellStyle name="20% - 强调文字颜色 4 3 3 2 3 8" xfId="3433" xr:uid="{00000000-0005-0000-0000-0000990D0000}"/>
    <cellStyle name="20% - 强调文字颜色 4 3 3 2 3 9" xfId="14447" xr:uid="{00000000-0005-0000-0000-00009F380000}"/>
    <cellStyle name="20% - 强调文字颜色 4 3 3 2 4" xfId="10480" xr:uid="{00000000-0005-0000-0000-000020290000}"/>
    <cellStyle name="20% - 强调文字颜色 4 3 3 2 4 2" xfId="22845" xr:uid="{00000000-0005-0000-0000-00006D590000}"/>
    <cellStyle name="20% - 强调文字颜色 4 3 3 2 4 2 2" xfId="25645" xr:uid="{00000000-0005-0000-0000-00005D640000}"/>
    <cellStyle name="20% - 强调文字颜色 4 3 3 2 4 2 3" xfId="27348" xr:uid="{00000000-0005-0000-0000-0000046B0000}"/>
    <cellStyle name="20% - 强调文字颜色 4 3 3 2 4 2 4" xfId="27349" xr:uid="{00000000-0005-0000-0000-0000056B0000}"/>
    <cellStyle name="20% - 强调文字颜色 4 3 3 2 4 2 5" xfId="27350" xr:uid="{00000000-0005-0000-0000-0000066B0000}"/>
    <cellStyle name="20% - 强调文字颜色 4 3 3 2 4 3" xfId="27351" xr:uid="{00000000-0005-0000-0000-0000076B0000}"/>
    <cellStyle name="20% - 强调文字颜色 4 3 3 2 4 3 2" xfId="27352" xr:uid="{00000000-0005-0000-0000-0000086B0000}"/>
    <cellStyle name="20% - 强调文字颜色 4 3 3 2 4 3 3" xfId="27353" xr:uid="{00000000-0005-0000-0000-0000096B0000}"/>
    <cellStyle name="20% - 强调文字颜色 4 3 3 2 4 3 4" xfId="27354" xr:uid="{00000000-0005-0000-0000-00000A6B0000}"/>
    <cellStyle name="20% - 强调文字颜色 4 3 3 2 4 3 5" xfId="27355" xr:uid="{00000000-0005-0000-0000-00000B6B0000}"/>
    <cellStyle name="20% - 强调文字颜色 4 3 3 2 4 4" xfId="27356" xr:uid="{00000000-0005-0000-0000-00000C6B0000}"/>
    <cellStyle name="20% - 强调文字颜色 4 3 3 2 4 5" xfId="27357" xr:uid="{00000000-0005-0000-0000-00000D6B0000}"/>
    <cellStyle name="20% - 强调文字颜色 4 3 3 2 4 6" xfId="27358" xr:uid="{00000000-0005-0000-0000-00000E6B0000}"/>
    <cellStyle name="20% - 强调文字颜色 4 3 3 2 4 7" xfId="27359" xr:uid="{00000000-0005-0000-0000-00000F6B0000}"/>
    <cellStyle name="20% - 强调文字颜色 4 3 3 2 4 8" xfId="27360" xr:uid="{00000000-0005-0000-0000-0000106B0000}"/>
    <cellStyle name="20% - 强调文字颜色 4 3 3 2 5" xfId="10490" xr:uid="{00000000-0005-0000-0000-00002A290000}"/>
    <cellStyle name="20% - 强调文字颜色 4 3 3 2 5 2" xfId="12685" xr:uid="{00000000-0005-0000-0000-0000BD310000}"/>
    <cellStyle name="20% - 强调文字颜色 4 3 3 2 5 2 2" xfId="27362" xr:uid="{00000000-0005-0000-0000-0000126B0000}"/>
    <cellStyle name="20% - 强调文字颜色 4 3 3 2 5 2 3" xfId="27364" xr:uid="{00000000-0005-0000-0000-0000146B0000}"/>
    <cellStyle name="20% - 强调文字颜色 4 3 3 2 5 2 4" xfId="27366" xr:uid="{00000000-0005-0000-0000-0000166B0000}"/>
    <cellStyle name="20% - 强调文字颜色 4 3 3 2 5 2 5" xfId="27368" xr:uid="{00000000-0005-0000-0000-0000186B0000}"/>
    <cellStyle name="20% - 强调文字颜色 4 3 3 2 5 3" xfId="12691" xr:uid="{00000000-0005-0000-0000-0000C3310000}"/>
    <cellStyle name="20% - 强调文字颜色 4 3 3 2 5 3 2" xfId="27369" xr:uid="{00000000-0005-0000-0000-0000196B0000}"/>
    <cellStyle name="20% - 强调文字颜色 4 3 3 2 5 3 3" xfId="27370" xr:uid="{00000000-0005-0000-0000-00001A6B0000}"/>
    <cellStyle name="20% - 强调文字颜色 4 3 3 2 5 3 4" xfId="27371" xr:uid="{00000000-0005-0000-0000-00001B6B0000}"/>
    <cellStyle name="20% - 强调文字颜色 4 3 3 2 5 3 5" xfId="27372" xr:uid="{00000000-0005-0000-0000-00001C6B0000}"/>
    <cellStyle name="20% - 强调文字颜色 4 3 3 2 5 4" xfId="3485" xr:uid="{00000000-0005-0000-0000-0000CD0D0000}"/>
    <cellStyle name="20% - 强调文字颜色 4 3 3 2 5 5" xfId="3497" xr:uid="{00000000-0005-0000-0000-0000D90D0000}"/>
    <cellStyle name="20% - 强调文字颜色 4 3 3 2 5 6" xfId="22882" xr:uid="{00000000-0005-0000-0000-000092590000}"/>
    <cellStyle name="20% - 强调文字颜色 4 3 3 2 5 7" xfId="24562" xr:uid="{00000000-0005-0000-0000-000022600000}"/>
    <cellStyle name="20% - 强调文字颜色 4 3 3 2 5 8" xfId="27373" xr:uid="{00000000-0005-0000-0000-00001D6B0000}"/>
    <cellStyle name="20% - 强调文字颜色 4 3 3 2 6" xfId="10498" xr:uid="{00000000-0005-0000-0000-000032290000}"/>
    <cellStyle name="20% - 强调文字颜色 4 3 3 2 6 2" xfId="22920" xr:uid="{00000000-0005-0000-0000-0000B8590000}"/>
    <cellStyle name="20% - 强调文字颜色 4 3 3 2 6 2 2" xfId="25929" xr:uid="{00000000-0005-0000-0000-000079650000}"/>
    <cellStyle name="20% - 强调文字颜色 4 3 3 2 6 2 3" xfId="25932" xr:uid="{00000000-0005-0000-0000-00007C650000}"/>
    <cellStyle name="20% - 强调文字颜色 4 3 3 2 6 2 4" xfId="25935" xr:uid="{00000000-0005-0000-0000-00007F650000}"/>
    <cellStyle name="20% - 强调文字颜色 4 3 3 2 6 2 5" xfId="27375" xr:uid="{00000000-0005-0000-0000-00001F6B0000}"/>
    <cellStyle name="20% - 强调文字颜色 4 3 3 2 6 3" xfId="22926" xr:uid="{00000000-0005-0000-0000-0000BE590000}"/>
    <cellStyle name="20% - 强调文字颜色 4 3 3 2 6 4" xfId="22934" xr:uid="{00000000-0005-0000-0000-0000C6590000}"/>
    <cellStyle name="20% - 强调文字颜色 4 3 3 2 6 5" xfId="22943" xr:uid="{00000000-0005-0000-0000-0000CF590000}"/>
    <cellStyle name="20% - 强调文字颜色 4 3 3 2 6 6" xfId="22952" xr:uid="{00000000-0005-0000-0000-0000D8590000}"/>
    <cellStyle name="20% - 强调文字颜色 4 3 3 2 6 7" xfId="27379" xr:uid="{00000000-0005-0000-0000-0000236B0000}"/>
    <cellStyle name="20% - 强调文字颜色 4 3 3 2 7" xfId="12703" xr:uid="{00000000-0005-0000-0000-0000CF310000}"/>
    <cellStyle name="20% - 强调文字颜色 4 3 3 2 7 2" xfId="22975" xr:uid="{00000000-0005-0000-0000-0000EF590000}"/>
    <cellStyle name="20% - 强调文字颜色 4 3 3 2 7 2 2" xfId="27381" xr:uid="{00000000-0005-0000-0000-0000256B0000}"/>
    <cellStyle name="20% - 强调文字颜色 4 3 3 2 7 2 3" xfId="27386" xr:uid="{00000000-0005-0000-0000-00002A6B0000}"/>
    <cellStyle name="20% - 强调文字颜色 4 3 3 2 7 2 4" xfId="27391" xr:uid="{00000000-0005-0000-0000-00002F6B0000}"/>
    <cellStyle name="20% - 强调文字颜色 4 3 3 2 7 2 5" xfId="27396" xr:uid="{00000000-0005-0000-0000-0000346B0000}"/>
    <cellStyle name="20% - 强调文字颜色 4 3 3 2 7 3" xfId="22979" xr:uid="{00000000-0005-0000-0000-0000F3590000}"/>
    <cellStyle name="20% - 强调文字颜色 4 3 3 2 7 4" xfId="22983" xr:uid="{00000000-0005-0000-0000-0000F7590000}"/>
    <cellStyle name="20% - 强调文字颜色 4 3 3 2 7 5" xfId="9790" xr:uid="{00000000-0005-0000-0000-00006E260000}"/>
    <cellStyle name="20% - 强调文字颜色 4 3 3 2 7 6" xfId="9797" xr:uid="{00000000-0005-0000-0000-000075260000}"/>
    <cellStyle name="20% - 强调文字颜色 4 3 3 2 7 7" xfId="27399" xr:uid="{00000000-0005-0000-0000-0000376B0000}"/>
    <cellStyle name="20% - 强调文字颜色 4 3 3 2 8" xfId="12706" xr:uid="{00000000-0005-0000-0000-0000D2310000}"/>
    <cellStyle name="20% - 强调文字颜色 4 3 3 2 8 2" xfId="22996" xr:uid="{00000000-0005-0000-0000-0000045A0000}"/>
    <cellStyle name="20% - 强调文字颜色 4 3 3 2 8 3" xfId="23000" xr:uid="{00000000-0005-0000-0000-0000085A0000}"/>
    <cellStyle name="20% - 强调文字颜色 4 3 3 2 8 4" xfId="23005" xr:uid="{00000000-0005-0000-0000-00000D5A0000}"/>
    <cellStyle name="20% - 强调文字颜色 4 3 3 2 8 5" xfId="23010" xr:uid="{00000000-0005-0000-0000-0000125A0000}"/>
    <cellStyle name="20% - 强调文字颜色 4 3 3 2 8 6" xfId="845" xr:uid="{00000000-0005-0000-0000-00007D030000}"/>
    <cellStyle name="20% - 强调文字颜色 4 3 3 2 9" xfId="12712" xr:uid="{00000000-0005-0000-0000-0000D8310000}"/>
    <cellStyle name="20% - 强调文字颜色 4 3 3 2 9 2" xfId="9143" xr:uid="{00000000-0005-0000-0000-0000E7230000}"/>
    <cellStyle name="20% - 强调文字颜色 4 3 3 2 9 3" xfId="9152" xr:uid="{00000000-0005-0000-0000-0000F0230000}"/>
    <cellStyle name="20% - 强调文字颜色 4 3 3 2 9 4" xfId="9160" xr:uid="{00000000-0005-0000-0000-0000F8230000}"/>
    <cellStyle name="20% - 强调文字颜色 4 3 3 2 9 5" xfId="27406" xr:uid="{00000000-0005-0000-0000-00003E6B0000}"/>
    <cellStyle name="20% - 强调文字颜色 4 3 3 2 9 6" xfId="7757" xr:uid="{00000000-0005-0000-0000-00007D1E0000}"/>
    <cellStyle name="20% - 强调文字颜色 4 3 3 20" xfId="20335" xr:uid="{00000000-0005-0000-0000-00009F4F0000}"/>
    <cellStyle name="20% - 强调文字颜色 4 3 3 3" xfId="27407" xr:uid="{00000000-0005-0000-0000-00003F6B0000}"/>
    <cellStyle name="20% - 强调文字颜色 4 3 3 3 2" xfId="27408" xr:uid="{00000000-0005-0000-0000-0000406B0000}"/>
    <cellStyle name="20% - 强调文字颜色 4 3 3 3 2 2" xfId="25474" xr:uid="{00000000-0005-0000-0000-0000B2630000}"/>
    <cellStyle name="20% - 强调文字颜色 4 3 3 3 2 2 2" xfId="18860" xr:uid="{00000000-0005-0000-0000-0000DC490000}"/>
    <cellStyle name="20% - 强调文字颜色 4 3 3 3 2 2 2 2" xfId="26380" xr:uid="{00000000-0005-0000-0000-00003C670000}"/>
    <cellStyle name="20% - 强调文字颜色 4 3 3 3 2 2 2 2 2" xfId="15641" xr:uid="{00000000-0005-0000-0000-0000493D0000}"/>
    <cellStyle name="20% - 强调文字颜色 4 3 3 3 2 2 2 2 3" xfId="15651" xr:uid="{00000000-0005-0000-0000-0000533D0000}"/>
    <cellStyle name="20% - 强调文字颜色 4 3 3 3 2 2 2 2 4" xfId="27409" xr:uid="{00000000-0005-0000-0000-0000416B0000}"/>
    <cellStyle name="20% - 强调文字颜色 4 3 3 3 2 2 2 2 5" xfId="15152" xr:uid="{00000000-0005-0000-0000-0000603B0000}"/>
    <cellStyle name="20% - 强调文字颜色 4 3 3 3 2 2 2 3" xfId="26383" xr:uid="{00000000-0005-0000-0000-00003F670000}"/>
    <cellStyle name="20% - 强调文字颜色 4 3 3 3 2 2 2 4" xfId="26387" xr:uid="{00000000-0005-0000-0000-000043670000}"/>
    <cellStyle name="20% - 强调文字颜色 4 3 3 3 2 2 2 5" xfId="26391" xr:uid="{00000000-0005-0000-0000-000047670000}"/>
    <cellStyle name="20% - 强调文字颜色 4 3 3 3 2 2 2 6" xfId="27412" xr:uid="{00000000-0005-0000-0000-0000446B0000}"/>
    <cellStyle name="20% - 强调文字颜色 4 3 3 3 2 2 3" xfId="18865" xr:uid="{00000000-0005-0000-0000-0000E1490000}"/>
    <cellStyle name="20% - 强调文字颜色 4 3 3 3 2 2 3 2" xfId="27414" xr:uid="{00000000-0005-0000-0000-0000466B0000}"/>
    <cellStyle name="20% - 强调文字颜色 4 3 3 3 2 2 3 2 2" xfId="15687" xr:uid="{00000000-0005-0000-0000-0000773D0000}"/>
    <cellStyle name="20% - 强调文字颜色 4 3 3 3 2 2 3 2 3" xfId="15694" xr:uid="{00000000-0005-0000-0000-00007E3D0000}"/>
    <cellStyle name="20% - 强调文字颜色 4 3 3 3 2 2 3 2 4" xfId="9824" xr:uid="{00000000-0005-0000-0000-000090260000}"/>
    <cellStyle name="20% - 强调文字颜色 4 3 3 3 2 2 3 2 5" xfId="10257" xr:uid="{00000000-0005-0000-0000-000041280000}"/>
    <cellStyle name="20% - 强调文字颜色 4 3 3 3 2 2 3 3" xfId="27415" xr:uid="{00000000-0005-0000-0000-0000476B0000}"/>
    <cellStyle name="20% - 强调文字颜色 4 3 3 3 2 2 3 4" xfId="2303" xr:uid="{00000000-0005-0000-0000-00002F090000}"/>
    <cellStyle name="20% - 强调文字颜色 4 3 3 3 2 2 3 5" xfId="2314" xr:uid="{00000000-0005-0000-0000-00003A090000}"/>
    <cellStyle name="20% - 强调文字颜色 4 3 3 3 2 2 3 6" xfId="2342" xr:uid="{00000000-0005-0000-0000-000056090000}"/>
    <cellStyle name="20% - 强调文字颜色 4 3 3 3 2 2 4" xfId="14573" xr:uid="{00000000-0005-0000-0000-00001D390000}"/>
    <cellStyle name="20% - 强调文字颜色 4 3 3 3 2 2 4 2" xfId="15952" xr:uid="{00000000-0005-0000-0000-0000803E0000}"/>
    <cellStyle name="20% - 强调文字颜色 4 3 3 3 2 2 4 3" xfId="15978" xr:uid="{00000000-0005-0000-0000-00009A3E0000}"/>
    <cellStyle name="20% - 强调文字颜色 4 3 3 3 2 2 4 4" xfId="27417" xr:uid="{00000000-0005-0000-0000-0000496B0000}"/>
    <cellStyle name="20% - 强调文字颜色 4 3 3 3 2 2 4 5" xfId="27418" xr:uid="{00000000-0005-0000-0000-00004A6B0000}"/>
    <cellStyle name="20% - 强调文字颜色 4 3 3 3 2 2 5" xfId="14579" xr:uid="{00000000-0005-0000-0000-000023390000}"/>
    <cellStyle name="20% - 强调文字颜色 4 3 3 3 2 2 6" xfId="14582" xr:uid="{00000000-0005-0000-0000-000026390000}"/>
    <cellStyle name="20% - 强调文字颜色 4 3 3 3 2 2 7" xfId="14586" xr:uid="{00000000-0005-0000-0000-00002A390000}"/>
    <cellStyle name="20% - 强调文字颜色 4 3 3 3 2 2 8" xfId="27420" xr:uid="{00000000-0005-0000-0000-00004C6B0000}"/>
    <cellStyle name="20% - 强调文字颜色 4 3 3 3 2 3" xfId="25479" xr:uid="{00000000-0005-0000-0000-0000B7630000}"/>
    <cellStyle name="20% - 强调文字颜色 4 3 3 3 2 4" xfId="25483" xr:uid="{00000000-0005-0000-0000-0000BB630000}"/>
    <cellStyle name="20% - 强调文字颜色 4 3 3 3 2 5" xfId="27421" xr:uid="{00000000-0005-0000-0000-00004D6B0000}"/>
    <cellStyle name="20% - 强调文字颜色 4 3 3 3 3" xfId="10508" xr:uid="{00000000-0005-0000-0000-00003C290000}"/>
    <cellStyle name="20% - 强调文字颜色 4 3 3 3 3 2" xfId="10516" xr:uid="{00000000-0005-0000-0000-000044290000}"/>
    <cellStyle name="20% - 强调文字颜色 4 3 3 3 3 2 2" xfId="9754" xr:uid="{00000000-0005-0000-0000-00004A260000}"/>
    <cellStyle name="20% - 强调文字颜色 4 3 3 3 3 2 2 2" xfId="25041" xr:uid="{00000000-0005-0000-0000-000001620000}"/>
    <cellStyle name="20% - 强调文字颜色 4 3 3 3 3 2 2 3" xfId="25043" xr:uid="{00000000-0005-0000-0000-000003620000}"/>
    <cellStyle name="20% - 强调文字颜色 4 3 3 3 3 2 2 4" xfId="25045" xr:uid="{00000000-0005-0000-0000-000005620000}"/>
    <cellStyle name="20% - 强调文字颜色 4 3 3 3 3 2 2 5" xfId="25047" xr:uid="{00000000-0005-0000-0000-000007620000}"/>
    <cellStyle name="20% - 强调文字颜色 4 3 3 3 3 2 3" xfId="9763" xr:uid="{00000000-0005-0000-0000-000053260000}"/>
    <cellStyle name="20% - 强调文字颜色 4 3 3 3 3 2 4" xfId="189" xr:uid="{00000000-0005-0000-0000-0000C8000000}"/>
    <cellStyle name="20% - 强调文字颜色 4 3 3 3 3 2 5" xfId="9771" xr:uid="{00000000-0005-0000-0000-00005B260000}"/>
    <cellStyle name="20% - 强调文字颜色 4 3 3 3 3 2 6" xfId="27422" xr:uid="{00000000-0005-0000-0000-00004E6B0000}"/>
    <cellStyle name="20% - 强调文字颜色 4 3 3 3 3 3" xfId="10521" xr:uid="{00000000-0005-0000-0000-000049290000}"/>
    <cellStyle name="20% - 强调文字颜色 4 3 3 3 3 3 2" xfId="26465" xr:uid="{00000000-0005-0000-0000-000091670000}"/>
    <cellStyle name="20% - 强调文字颜色 4 3 3 3 3 3 2 2" xfId="26467" xr:uid="{00000000-0005-0000-0000-000093670000}"/>
    <cellStyle name="20% - 强调文字颜色 4 3 3 3 3 3 2 3" xfId="26471" xr:uid="{00000000-0005-0000-0000-000097670000}"/>
    <cellStyle name="20% - 强调文字颜色 4 3 3 3 3 3 2 4" xfId="26476" xr:uid="{00000000-0005-0000-0000-00009C670000}"/>
    <cellStyle name="20% - 强调文字颜色 4 3 3 3 3 3 2 5" xfId="8844" xr:uid="{00000000-0005-0000-0000-0000BC220000}"/>
    <cellStyle name="20% - 强调文字颜色 4 3 3 3 3 3 3" xfId="22152" xr:uid="{00000000-0005-0000-0000-0000B8560000}"/>
    <cellStyle name="20% - 强调文字颜色 4 3 3 3 3 3 4" xfId="22156" xr:uid="{00000000-0005-0000-0000-0000BC560000}"/>
    <cellStyle name="20% - 强调文字颜色 4 3 3 3 3 3 5" xfId="22160" xr:uid="{00000000-0005-0000-0000-0000C0560000}"/>
    <cellStyle name="20% - 强调文字颜色 4 3 3 3 3 3 6" xfId="22380" xr:uid="{00000000-0005-0000-0000-00009C570000}"/>
    <cellStyle name="20% - 强调文字颜色 4 3 3 3 3 4" xfId="3592" xr:uid="{00000000-0005-0000-0000-0000380E0000}"/>
    <cellStyle name="20% - 强调文字颜色 4 3 3 3 3 4 2" xfId="27425" xr:uid="{00000000-0005-0000-0000-0000516B0000}"/>
    <cellStyle name="20% - 强调文字颜色 4 3 3 3 3 4 3" xfId="22164" xr:uid="{00000000-0005-0000-0000-0000C4560000}"/>
    <cellStyle name="20% - 强调文字颜色 4 3 3 3 3 4 4" xfId="22170" xr:uid="{00000000-0005-0000-0000-0000CA560000}"/>
    <cellStyle name="20% - 强调文字颜色 4 3 3 3 3 4 5" xfId="27428" xr:uid="{00000000-0005-0000-0000-0000546B0000}"/>
    <cellStyle name="20% - 强调文字颜色 4 3 3 3 3 5" xfId="3602" xr:uid="{00000000-0005-0000-0000-0000420E0000}"/>
    <cellStyle name="20% - 强调文字颜色 4 3 3 3 3 5 2" xfId="27430" xr:uid="{00000000-0005-0000-0000-0000566B0000}"/>
    <cellStyle name="20% - 强调文字颜色 4 3 3 3 3 5 3" xfId="22177" xr:uid="{00000000-0005-0000-0000-0000D1560000}"/>
    <cellStyle name="20% - 强调文字颜色 4 3 3 3 3 5 4" xfId="22181" xr:uid="{00000000-0005-0000-0000-0000D5560000}"/>
    <cellStyle name="20% - 强调文字颜色 4 3 3 3 3 5 5" xfId="260" xr:uid="{00000000-0005-0000-0000-000015010000}"/>
    <cellStyle name="20% - 强调文字颜色 4 3 3 3 3 6" xfId="3610" xr:uid="{00000000-0005-0000-0000-00004A0E0000}"/>
    <cellStyle name="20% - 强调文字颜色 4 3 3 3 3 7" xfId="27432" xr:uid="{00000000-0005-0000-0000-0000586B0000}"/>
    <cellStyle name="20% - 强调文字颜色 4 3 3 3 3 8" xfId="27433" xr:uid="{00000000-0005-0000-0000-0000596B0000}"/>
    <cellStyle name="20% - 强调文字颜色 4 3 3 3 3 9" xfId="27434" xr:uid="{00000000-0005-0000-0000-00005A6B0000}"/>
    <cellStyle name="20% - 强调文字颜色 4 3 3 3 4" xfId="10524" xr:uid="{00000000-0005-0000-0000-00004C290000}"/>
    <cellStyle name="20% - 强调文字颜色 4 3 3 3 5" xfId="7610" xr:uid="{00000000-0005-0000-0000-0000EA1D0000}"/>
    <cellStyle name="20% - 强调文字颜色 4 3 3 4" xfId="27436" xr:uid="{00000000-0005-0000-0000-00005C6B0000}"/>
    <cellStyle name="20% - 强调文字颜色 4 3 3 4 2" xfId="27437" xr:uid="{00000000-0005-0000-0000-00005D6B0000}"/>
    <cellStyle name="20% - 强调文字颜色 4 3 3 4 2 2" xfId="5087" xr:uid="{00000000-0005-0000-0000-00000F140000}"/>
    <cellStyle name="20% - 强调文字颜色 4 3 3 4 2 3" xfId="27439" xr:uid="{00000000-0005-0000-0000-00005F6B0000}"/>
    <cellStyle name="20% - 强调文字颜色 4 3 3 4 2 4" xfId="27440" xr:uid="{00000000-0005-0000-0000-0000606B0000}"/>
    <cellStyle name="20% - 强调文字颜色 4 3 3 4 2 5" xfId="27442" xr:uid="{00000000-0005-0000-0000-0000626B0000}"/>
    <cellStyle name="20% - 强调文字颜色 4 3 3 4 3" xfId="18048" xr:uid="{00000000-0005-0000-0000-0000B0460000}"/>
    <cellStyle name="20% - 强调文字颜色 4 3 3 4 4" xfId="18050" xr:uid="{00000000-0005-0000-0000-0000B2460000}"/>
    <cellStyle name="20% - 强调文字颜色 4 3 3 5" xfId="27445" xr:uid="{00000000-0005-0000-0000-0000656B0000}"/>
    <cellStyle name="20% - 强调文字颜色 4 3 3 5 2" xfId="27446" xr:uid="{00000000-0005-0000-0000-0000666B0000}"/>
    <cellStyle name="20% - 强调文字颜色 4 3 3 5 2 2" xfId="27449" xr:uid="{00000000-0005-0000-0000-0000696B0000}"/>
    <cellStyle name="20% - 强调文字颜色 4 3 3 5 2 3" xfId="23827" xr:uid="{00000000-0005-0000-0000-0000435D0000}"/>
    <cellStyle name="20% - 强调文字颜色 4 3 3 5 2 4" xfId="23830" xr:uid="{00000000-0005-0000-0000-0000465D0000}"/>
    <cellStyle name="20% - 强调文字颜色 4 3 3 5 2 5" xfId="3969" xr:uid="{00000000-0005-0000-0000-0000B10F0000}"/>
    <cellStyle name="20% - 强调文字颜色 4 3 3 5 3" xfId="13112" xr:uid="{00000000-0005-0000-0000-000068330000}"/>
    <cellStyle name="20% - 强调文字颜色 4 3 3 5 3 2" xfId="17497" xr:uid="{00000000-0005-0000-0000-000089440000}"/>
    <cellStyle name="20% - 强调文字颜色 4 3 3 5 3 3" xfId="17501" xr:uid="{00000000-0005-0000-0000-00008D440000}"/>
    <cellStyle name="20% - 强调文字颜色 4 3 3 5 3 4" xfId="17505" xr:uid="{00000000-0005-0000-0000-000091440000}"/>
    <cellStyle name="20% - 强调文字颜色 4 3 3 5 3 5" xfId="18053" xr:uid="{00000000-0005-0000-0000-0000B5460000}"/>
    <cellStyle name="20% - 强调文字颜色 4 3 3 5 4" xfId="13119" xr:uid="{00000000-0005-0000-0000-00006F330000}"/>
    <cellStyle name="20% - 强调文字颜色 4 3 3 5 5" xfId="12728" xr:uid="{00000000-0005-0000-0000-0000E8310000}"/>
    <cellStyle name="20% - 强调文字颜色 4 3 3 5 6" xfId="12738" xr:uid="{00000000-0005-0000-0000-0000F2310000}"/>
    <cellStyle name="20% - 强调文字颜色 4 3 3 5 7" xfId="12744" xr:uid="{00000000-0005-0000-0000-0000F8310000}"/>
    <cellStyle name="20% - 强调文字颜色 4 3 3 5 8" xfId="12751" xr:uid="{00000000-0005-0000-0000-0000FF310000}"/>
    <cellStyle name="20% - 强调文字颜色 4 3 3 6" xfId="27451" xr:uid="{00000000-0005-0000-0000-00006B6B0000}"/>
    <cellStyle name="20% - 强调文字颜色 4 3 3 6 2" xfId="13140" xr:uid="{00000000-0005-0000-0000-000084330000}"/>
    <cellStyle name="20% - 强调文字颜色 4 3 3 6 2 2" xfId="27453" xr:uid="{00000000-0005-0000-0000-00006D6B0000}"/>
    <cellStyle name="20% - 强调文字颜色 4 3 3 6 2 3" xfId="23858" xr:uid="{00000000-0005-0000-0000-0000625D0000}"/>
    <cellStyle name="20% - 强调文字颜色 4 3 3 6 2 4" xfId="23864" xr:uid="{00000000-0005-0000-0000-0000685D0000}"/>
    <cellStyle name="20% - 强调文字颜色 4 3 3 6 2 5" xfId="2932" xr:uid="{00000000-0005-0000-0000-0000A40B0000}"/>
    <cellStyle name="20% - 强调文字颜色 4 3 3 6 3" xfId="13142" xr:uid="{00000000-0005-0000-0000-000086330000}"/>
    <cellStyle name="20% - 强调文字颜色 4 3 3 6 3 2" xfId="17573" xr:uid="{00000000-0005-0000-0000-0000D5440000}"/>
    <cellStyle name="20% - 强调文字颜色 4 3 3 6 3 3" xfId="17579" xr:uid="{00000000-0005-0000-0000-0000DB440000}"/>
    <cellStyle name="20% - 强调文字颜色 4 3 3 6 3 4" xfId="27456" xr:uid="{00000000-0005-0000-0000-0000706B0000}"/>
    <cellStyle name="20% - 强调文字颜色 4 3 3 6 3 5" xfId="12858" xr:uid="{00000000-0005-0000-0000-00006A320000}"/>
    <cellStyle name="20% - 强调文字颜色 4 3 3 6 4" xfId="15960" xr:uid="{00000000-0005-0000-0000-0000883E0000}"/>
    <cellStyle name="20% - 强调文字颜色 4 3 3 6 5" xfId="15967" xr:uid="{00000000-0005-0000-0000-00008F3E0000}"/>
    <cellStyle name="20% - 强调文字颜色 4 3 3 6 6" xfId="18057" xr:uid="{00000000-0005-0000-0000-0000B9460000}"/>
    <cellStyle name="20% - 强调文字颜色 4 3 3 6 7" xfId="21103" xr:uid="{00000000-0005-0000-0000-00009F520000}"/>
    <cellStyle name="20% - 强调文字颜色 4 3 3 6 8" xfId="21109" xr:uid="{00000000-0005-0000-0000-0000A5520000}"/>
    <cellStyle name="20% - 强调文字颜色 4 3 3 7" xfId="27458" xr:uid="{00000000-0005-0000-0000-0000726B0000}"/>
    <cellStyle name="20% - 强调文字颜色 4 3 3 7 2" xfId="27459" xr:uid="{00000000-0005-0000-0000-0000736B0000}"/>
    <cellStyle name="20% - 强调文字颜色 4 3 3 7 2 2" xfId="27461" xr:uid="{00000000-0005-0000-0000-0000756B0000}"/>
    <cellStyle name="20% - 强调文字颜色 4 3 3 7 2 3" xfId="27464" xr:uid="{00000000-0005-0000-0000-0000786B0000}"/>
    <cellStyle name="20% - 强调文字颜色 4 3 3 7 2 4" xfId="27467" xr:uid="{00000000-0005-0000-0000-00007B6B0000}"/>
    <cellStyle name="20% - 强调文字颜色 4 3 3 7 2 5" xfId="15670" xr:uid="{00000000-0005-0000-0000-0000663D0000}"/>
    <cellStyle name="20% - 强调文字颜色 4 3 3 7 3" xfId="11430" xr:uid="{00000000-0005-0000-0000-0000D62C0000}"/>
    <cellStyle name="20% - 强调文字颜色 4 3 3 7 4" xfId="15986" xr:uid="{00000000-0005-0000-0000-0000A23E0000}"/>
    <cellStyle name="20% - 强调文字颜色 4 3 3 7 5" xfId="15992" xr:uid="{00000000-0005-0000-0000-0000A83E0000}"/>
    <cellStyle name="20% - 强调文字颜色 4 3 3 7 6" xfId="18068" xr:uid="{00000000-0005-0000-0000-0000C4460000}"/>
    <cellStyle name="20% - 强调文字颜色 4 3 3 7 7" xfId="26790" xr:uid="{00000000-0005-0000-0000-0000D6680000}"/>
    <cellStyle name="20% - 强调文字颜色 4 3 3 8" xfId="27470" xr:uid="{00000000-0005-0000-0000-00007E6B0000}"/>
    <cellStyle name="20% - 强调文字颜色 4 3 3 8 2" xfId="7720" xr:uid="{00000000-0005-0000-0000-0000581E0000}"/>
    <cellStyle name="20% - 强调文字颜色 4 3 3 8 2 2" xfId="15780" xr:uid="{00000000-0005-0000-0000-0000D43D0000}"/>
    <cellStyle name="20% - 强调文字颜色 4 3 3 8 2 3" xfId="15786" xr:uid="{00000000-0005-0000-0000-0000DA3D0000}"/>
    <cellStyle name="20% - 强调文字颜色 4 3 3 8 2 4" xfId="15789" xr:uid="{00000000-0005-0000-0000-0000DD3D0000}"/>
    <cellStyle name="20% - 强调文字颜色 4 3 3 8 2 5" xfId="15791" xr:uid="{00000000-0005-0000-0000-0000DF3D0000}"/>
    <cellStyle name="20% - 强调文字颜色 4 3 3 8 3" xfId="15798" xr:uid="{00000000-0005-0000-0000-0000E63D0000}"/>
    <cellStyle name="20% - 强调文字颜色 4 3 3 8 4" xfId="15805" xr:uid="{00000000-0005-0000-0000-0000ED3D0000}"/>
    <cellStyle name="20% - 强调文字颜色 4 3 3 8 5" xfId="15812" xr:uid="{00000000-0005-0000-0000-0000F43D0000}"/>
    <cellStyle name="20% - 强调文字颜色 4 3 3 8 6" xfId="15816" xr:uid="{00000000-0005-0000-0000-0000F83D0000}"/>
    <cellStyle name="20% - 强调文字颜色 4 3 3 8 7" xfId="27472" xr:uid="{00000000-0005-0000-0000-0000806B0000}"/>
    <cellStyle name="20% - 强调文字颜色 4 3 3 9" xfId="18623" xr:uid="{00000000-0005-0000-0000-0000EF480000}"/>
    <cellStyle name="20% - 强调文字颜色 4 3 3 9 2" xfId="23610" xr:uid="{00000000-0005-0000-0000-00006A5C0000}"/>
    <cellStyle name="20% - 强调文字颜色 4 3 3 9 3" xfId="23617" xr:uid="{00000000-0005-0000-0000-0000715C0000}"/>
    <cellStyle name="20% - 强调文字颜色 4 3 3 9 4" xfId="23621" xr:uid="{00000000-0005-0000-0000-0000755C0000}"/>
    <cellStyle name="20% - 强调文字颜色 4 3 3 9 5" xfId="27473" xr:uid="{00000000-0005-0000-0000-0000816B0000}"/>
    <cellStyle name="20% - 强调文字颜色 4 3 3 9 6" xfId="27477" xr:uid="{00000000-0005-0000-0000-0000856B0000}"/>
    <cellStyle name="20% - 强调文字颜色 4 3 4" xfId="19365" xr:uid="{00000000-0005-0000-0000-0000D54B0000}"/>
    <cellStyle name="20% - 强调文字颜色 4 3 4 2" xfId="27479" xr:uid="{00000000-0005-0000-0000-0000876B0000}"/>
    <cellStyle name="20% - 强调文字颜色 4 3 4 2 2" xfId="15430" xr:uid="{00000000-0005-0000-0000-0000763C0000}"/>
    <cellStyle name="20% - 强调文字颜色 4 3 4 2 2 2" xfId="17652" xr:uid="{00000000-0005-0000-0000-000024450000}"/>
    <cellStyle name="20% - 强调文字颜色 4 3 4 2 2 3" xfId="17659" xr:uid="{00000000-0005-0000-0000-00002B450000}"/>
    <cellStyle name="20% - 强调文字颜色 4 3 4 2 2 4" xfId="17675" xr:uid="{00000000-0005-0000-0000-00003B450000}"/>
    <cellStyle name="20% - 强调文字颜色 4 3 4 2 3" xfId="10612" xr:uid="{00000000-0005-0000-0000-0000A4290000}"/>
    <cellStyle name="20% - 强调文字颜色 4 3 4 2 3 2" xfId="23198" xr:uid="{00000000-0005-0000-0000-0000CE5A0000}"/>
    <cellStyle name="20% - 强调文字颜色 4 3 4 2 3 2 2" xfId="23201" xr:uid="{00000000-0005-0000-0000-0000D15A0000}"/>
    <cellStyle name="20% - 强调文字颜色 4 3 4 2 3 2 3" xfId="23205" xr:uid="{00000000-0005-0000-0000-0000D55A0000}"/>
    <cellStyle name="20% - 强调文字颜色 4 3 4 2 3 2 4" xfId="23210" xr:uid="{00000000-0005-0000-0000-0000DA5A0000}"/>
    <cellStyle name="20% - 强调文字颜色 4 3 4 2 3 2 5" xfId="23216" xr:uid="{00000000-0005-0000-0000-0000E05A0000}"/>
    <cellStyle name="20% - 强调文字颜色 4 3 4 2 4" xfId="10617" xr:uid="{00000000-0005-0000-0000-0000A9290000}"/>
    <cellStyle name="20% - 强调文字颜色 4 3 4 3" xfId="27480" xr:uid="{00000000-0005-0000-0000-0000886B0000}"/>
    <cellStyle name="20% - 强调文字颜色 4 3 4 3 2" xfId="15452" xr:uid="{00000000-0005-0000-0000-00008C3C0000}"/>
    <cellStyle name="20% - 强调文字颜色 4 3 4 3 2 2" xfId="23327" xr:uid="{00000000-0005-0000-0000-00004F5B0000}"/>
    <cellStyle name="20% - 强调文字颜色 4 3 4 3 2 3" xfId="23331" xr:uid="{00000000-0005-0000-0000-0000535B0000}"/>
    <cellStyle name="20% - 强调文字颜色 4 3 4 3 3" xfId="15456" xr:uid="{00000000-0005-0000-0000-0000903C0000}"/>
    <cellStyle name="20% - 强调文字颜色 4 3 4 4" xfId="27481" xr:uid="{00000000-0005-0000-0000-0000896B0000}"/>
    <cellStyle name="20% - 强调文字颜色 4 3 4 4 2" xfId="15476" xr:uid="{00000000-0005-0000-0000-0000A43C0000}"/>
    <cellStyle name="20% - 强调文字颜色 4 3 5" xfId="27484" xr:uid="{00000000-0005-0000-0000-00008C6B0000}"/>
    <cellStyle name="20% - 强调文字颜色 4 3 5 2" xfId="26226" xr:uid="{00000000-0005-0000-0000-0000A2660000}"/>
    <cellStyle name="20% - 强调文字颜色 4 3 5 2 2" xfId="26228" xr:uid="{00000000-0005-0000-0000-0000A4660000}"/>
    <cellStyle name="20% - 强调文字颜色 4 3 5 2 2 2" xfId="10309" xr:uid="{00000000-0005-0000-0000-000075280000}"/>
    <cellStyle name="20% - 强调文字颜色 4 3 5 2 2 3" xfId="10342" xr:uid="{00000000-0005-0000-0000-000096280000}"/>
    <cellStyle name="20% - 强调文字颜色 4 3 5 2 2 4" xfId="26233" xr:uid="{00000000-0005-0000-0000-0000A9660000}"/>
    <cellStyle name="20% - 强调文字颜色 4 3 5 2 3" xfId="10635" xr:uid="{00000000-0005-0000-0000-0000BB290000}"/>
    <cellStyle name="20% - 强调文字颜色 4 3 5 2 3 2" xfId="18076" xr:uid="{00000000-0005-0000-0000-0000CC460000}"/>
    <cellStyle name="20% - 强调文字颜色 4 3 5 2 3 2 2" xfId="15796" xr:uid="{00000000-0005-0000-0000-0000E43D0000}"/>
    <cellStyle name="20% - 强调文字颜色 4 3 5 2 3 2 3" xfId="15803" xr:uid="{00000000-0005-0000-0000-0000EB3D0000}"/>
    <cellStyle name="20% - 强调文字颜色 4 3 5 2 3 2 4" xfId="15809" xr:uid="{00000000-0005-0000-0000-0000F13D0000}"/>
    <cellStyle name="20% - 强调文字颜色 4 3 5 2 3 2 5" xfId="15813" xr:uid="{00000000-0005-0000-0000-0000F53D0000}"/>
    <cellStyle name="20% - 强调文字颜色 4 3 5 2 4" xfId="10640" xr:uid="{00000000-0005-0000-0000-0000C0290000}"/>
    <cellStyle name="20% - 强调文字颜色 4 3 5 3" xfId="26239" xr:uid="{00000000-0005-0000-0000-0000AF660000}"/>
    <cellStyle name="20% - 强调文字颜色 4 3 5 3 2" xfId="26242" xr:uid="{00000000-0005-0000-0000-0000B2660000}"/>
    <cellStyle name="20% - 强调文字颜色 4 3 5 4" xfId="26248" xr:uid="{00000000-0005-0000-0000-0000B8660000}"/>
    <cellStyle name="20% - 强调文字颜色 4 3 6" xfId="27487" xr:uid="{00000000-0005-0000-0000-00008F6B0000}"/>
    <cellStyle name="20% - 强调文字颜色 4 3 6 2" xfId="27488" xr:uid="{00000000-0005-0000-0000-0000906B0000}"/>
    <cellStyle name="20% - 强调文字颜色 4 3 6 2 2" xfId="27489" xr:uid="{00000000-0005-0000-0000-0000916B0000}"/>
    <cellStyle name="20% - 强调文字颜色 4 3 6 2 2 2" xfId="23427" xr:uid="{00000000-0005-0000-0000-0000B35B0000}"/>
    <cellStyle name="20% - 强调文字颜色 4 3 6 2 2 3" xfId="27490" xr:uid="{00000000-0005-0000-0000-0000926B0000}"/>
    <cellStyle name="20% - 强调文字颜色 4 3 6 2 3" xfId="10696" xr:uid="{00000000-0005-0000-0000-0000F8290000}"/>
    <cellStyle name="20% - 强调文字颜色 4 3 6 2 3 2" xfId="6516" xr:uid="{00000000-0005-0000-0000-0000A4190000}"/>
    <cellStyle name="20% - 强调文字颜色 4 3 6 2 3 2 2" xfId="27495" xr:uid="{00000000-0005-0000-0000-0000976B0000}"/>
    <cellStyle name="20% - 强调文字颜色 4 3 6 2 3 2 2 2" xfId="27499" xr:uid="{00000000-0005-0000-0000-00009B6B0000}"/>
    <cellStyle name="20% - 强调文字颜色 4 3 6 2 3 2 2 3" xfId="27501" xr:uid="{00000000-0005-0000-0000-00009D6B0000}"/>
    <cellStyle name="20% - 强调文字颜色 4 3 6 2 3 2 2 4" xfId="27503" xr:uid="{00000000-0005-0000-0000-00009F6B0000}"/>
    <cellStyle name="20% - 强调文字颜色 4 3 6 2 3 2 2 5" xfId="26204" xr:uid="{00000000-0005-0000-0000-00008C660000}"/>
    <cellStyle name="20% - 强调文字颜色 4 3 6 2 3 2 3" xfId="21143" xr:uid="{00000000-0005-0000-0000-0000C7520000}"/>
    <cellStyle name="20% - 强调文字颜色 4 3 6 2 3 2 4" xfId="6422" xr:uid="{00000000-0005-0000-0000-000046190000}"/>
    <cellStyle name="20% - 强调文字颜色 4 3 6 2 3 2 5" xfId="6439" xr:uid="{00000000-0005-0000-0000-000057190000}"/>
    <cellStyle name="20% - 强调文字颜色 4 3 6 2 3 2 6" xfId="6452" xr:uid="{00000000-0005-0000-0000-000064190000}"/>
    <cellStyle name="20% - 强调文字颜色 4 3 6 2 3 3" xfId="6522" xr:uid="{00000000-0005-0000-0000-0000AA190000}"/>
    <cellStyle name="20% - 强调文字颜色 4 3 6 2 3 3 2" xfId="9475" xr:uid="{00000000-0005-0000-0000-000033250000}"/>
    <cellStyle name="20% - 强调文字颜色 4 3 6 2 3 3 2 2" xfId="27504" xr:uid="{00000000-0005-0000-0000-0000A06B0000}"/>
    <cellStyle name="20% - 强调文字颜色 4 3 6 2 3 3 2 3" xfId="27505" xr:uid="{00000000-0005-0000-0000-0000A16B0000}"/>
    <cellStyle name="20% - 强调文字颜色 4 3 6 2 3 3 2 4" xfId="27507" xr:uid="{00000000-0005-0000-0000-0000A36B0000}"/>
    <cellStyle name="20% - 强调文字颜色 4 3 6 2 3 3 2 5" xfId="27509" xr:uid="{00000000-0005-0000-0000-0000A56B0000}"/>
    <cellStyle name="20% - 强调文字颜色 4 3 6 2 3 3 3" xfId="9489" xr:uid="{00000000-0005-0000-0000-000041250000}"/>
    <cellStyle name="20% - 强调文字颜色 4 3 6 2 3 3 4" xfId="6465" xr:uid="{00000000-0005-0000-0000-000071190000}"/>
    <cellStyle name="20% - 强调文字颜色 4 3 6 2 3 3 5" xfId="6475" xr:uid="{00000000-0005-0000-0000-00007B190000}"/>
    <cellStyle name="20% - 强调文字颜色 4 3 6 2 3 3 6" xfId="6486" xr:uid="{00000000-0005-0000-0000-000086190000}"/>
    <cellStyle name="20% - 强调文字颜色 4 3 6 2 3 4" xfId="27510" xr:uid="{00000000-0005-0000-0000-0000A66B0000}"/>
    <cellStyle name="20% - 强调文字颜色 4 3 6 2 3 4 2" xfId="11156" xr:uid="{00000000-0005-0000-0000-0000C42B0000}"/>
    <cellStyle name="20% - 强调文字颜色 4 3 6 2 3 4 3" xfId="11178" xr:uid="{00000000-0005-0000-0000-0000DA2B0000}"/>
    <cellStyle name="20% - 强调文字颜色 4 3 6 2 3 4 4" xfId="4349" xr:uid="{00000000-0005-0000-0000-00002D110000}"/>
    <cellStyle name="20% - 强调文字颜色 4 3 6 2 3 4 5" xfId="4368" xr:uid="{00000000-0005-0000-0000-000040110000}"/>
    <cellStyle name="20% - 强调文字颜色 4 3 6 2 3 5" xfId="27512" xr:uid="{00000000-0005-0000-0000-0000A86B0000}"/>
    <cellStyle name="20% - 强调文字颜色 4 3 6 2 3 6" xfId="27514" xr:uid="{00000000-0005-0000-0000-0000AA6B0000}"/>
    <cellStyle name="20% - 强调文字颜色 4 3 6 2 3 7" xfId="27516" xr:uid="{00000000-0005-0000-0000-0000AC6B0000}"/>
    <cellStyle name="20% - 强调文字颜色 4 3 6 2 3 8" xfId="27518" xr:uid="{00000000-0005-0000-0000-0000AE6B0000}"/>
    <cellStyle name="20% - 强调文字颜色 4 3 6 2 4" xfId="10698" xr:uid="{00000000-0005-0000-0000-0000FA290000}"/>
    <cellStyle name="20% - 强调文字颜色 4 3 6 3" xfId="27519" xr:uid="{00000000-0005-0000-0000-0000AF6B0000}"/>
    <cellStyle name="20% - 强调文字颜色 4 3 6 3 2" xfId="27521" xr:uid="{00000000-0005-0000-0000-0000B16B0000}"/>
    <cellStyle name="20% - 强调文字颜色 4 3 6 4" xfId="27522" xr:uid="{00000000-0005-0000-0000-0000B26B0000}"/>
    <cellStyle name="20% - 强调文字颜色 4 3 6 4 2" xfId="27524" xr:uid="{00000000-0005-0000-0000-0000B46B0000}"/>
    <cellStyle name="20% - 强调文字颜色 4 3 6 4 2 2" xfId="27525" xr:uid="{00000000-0005-0000-0000-0000B56B0000}"/>
    <cellStyle name="20% - 强调文字颜色 4 3 6 4 2 2 2" xfId="27527" xr:uid="{00000000-0005-0000-0000-0000B76B0000}"/>
    <cellStyle name="20% - 强调文字颜色 4 3 6 4 2 2 3" xfId="27528" xr:uid="{00000000-0005-0000-0000-0000B86B0000}"/>
    <cellStyle name="20% - 强调文字颜色 4 3 6 4 2 2 4" xfId="5157" xr:uid="{00000000-0005-0000-0000-000055140000}"/>
    <cellStyle name="20% - 强调文字颜色 4 3 6 4 2 2 5" xfId="5168" xr:uid="{00000000-0005-0000-0000-000060140000}"/>
    <cellStyle name="20% - 强调文字颜色 4 3 6 4 2 3" xfId="27529" xr:uid="{00000000-0005-0000-0000-0000B96B0000}"/>
    <cellStyle name="20% - 强调文字颜色 4 3 6 4 2 4" xfId="27531" xr:uid="{00000000-0005-0000-0000-0000BB6B0000}"/>
    <cellStyle name="20% - 强调文字颜色 4 3 6 4 2 5" xfId="27533" xr:uid="{00000000-0005-0000-0000-0000BD6B0000}"/>
    <cellStyle name="20% - 强调文字颜色 4 3 6 4 2 6" xfId="27536" xr:uid="{00000000-0005-0000-0000-0000C06B0000}"/>
    <cellStyle name="20% - 强调文字颜色 4 3 6 4 3" xfId="18125" xr:uid="{00000000-0005-0000-0000-0000FD460000}"/>
    <cellStyle name="20% - 强调文字颜色 4 3 6 4 3 2" xfId="27539" xr:uid="{00000000-0005-0000-0000-0000C36B0000}"/>
    <cellStyle name="20% - 强调文字颜色 4 3 6 4 3 2 2" xfId="27542" xr:uid="{00000000-0005-0000-0000-0000C66B0000}"/>
    <cellStyle name="20% - 强调文字颜色 4 3 6 4 3 2 3" xfId="27546" xr:uid="{00000000-0005-0000-0000-0000CA6B0000}"/>
    <cellStyle name="20% - 强调文字颜色 4 3 6 4 3 2 4" xfId="27550" xr:uid="{00000000-0005-0000-0000-0000CE6B0000}"/>
    <cellStyle name="20% - 强调文字颜色 4 3 6 4 3 2 5" xfId="27553" xr:uid="{00000000-0005-0000-0000-0000D16B0000}"/>
    <cellStyle name="20% - 强调文字颜色 4 3 6 4 3 3" xfId="27554" xr:uid="{00000000-0005-0000-0000-0000D26B0000}"/>
    <cellStyle name="20% - 强调文字颜色 4 3 6 4 3 4" xfId="27555" xr:uid="{00000000-0005-0000-0000-0000D36B0000}"/>
    <cellStyle name="20% - 强调文字颜色 4 3 6 4 3 5" xfId="27556" xr:uid="{00000000-0005-0000-0000-0000D46B0000}"/>
    <cellStyle name="20% - 强调文字颜色 4 3 6 4 3 6" xfId="27557" xr:uid="{00000000-0005-0000-0000-0000D56B0000}"/>
    <cellStyle name="20% - 强调文字颜色 4 3 6 4 4" xfId="18128" xr:uid="{00000000-0005-0000-0000-000000470000}"/>
    <cellStyle name="20% - 强调文字颜色 4 3 6 4 4 2" xfId="27558" xr:uid="{00000000-0005-0000-0000-0000D66B0000}"/>
    <cellStyle name="20% - 强调文字颜色 4 3 6 4 4 3" xfId="21764" xr:uid="{00000000-0005-0000-0000-000034550000}"/>
    <cellStyle name="20% - 强调文字颜色 4 3 6 4 4 4" xfId="21767" xr:uid="{00000000-0005-0000-0000-000037550000}"/>
    <cellStyle name="20% - 强调文字颜色 4 3 6 4 4 5" xfId="21771" xr:uid="{00000000-0005-0000-0000-00003B550000}"/>
    <cellStyle name="20% - 强调文字颜色 4 3 6 4 5" xfId="18132" xr:uid="{00000000-0005-0000-0000-000004470000}"/>
    <cellStyle name="20% - 强调文字颜色 4 3 6 4 6" xfId="18135" xr:uid="{00000000-0005-0000-0000-000007470000}"/>
    <cellStyle name="20% - 强调文字颜色 4 3 6 4 7" xfId="27560" xr:uid="{00000000-0005-0000-0000-0000D86B0000}"/>
    <cellStyle name="20% - 强调文字颜色 4 3 6 4 8" xfId="21539" xr:uid="{00000000-0005-0000-0000-000053540000}"/>
    <cellStyle name="20% - 强调文字颜色 4 3 7" xfId="27563" xr:uid="{00000000-0005-0000-0000-0000DB6B0000}"/>
    <cellStyle name="20% - 强调文字颜色 4 3 7 2" xfId="27565" xr:uid="{00000000-0005-0000-0000-0000DD6B0000}"/>
    <cellStyle name="20% - 强调文字颜色 4 3 7 2 2" xfId="27566" xr:uid="{00000000-0005-0000-0000-0000DE6B0000}"/>
    <cellStyle name="20% - 强调文字颜色 4 3 7 2 2 2" xfId="27567" xr:uid="{00000000-0005-0000-0000-0000DF6B0000}"/>
    <cellStyle name="20% - 强调文字颜色 4 3 7 2 2 2 2" xfId="7554" xr:uid="{00000000-0005-0000-0000-0000B21D0000}"/>
    <cellStyle name="20% - 强调文字颜色 4 3 7 2 2 2 2 2" xfId="27568" xr:uid="{00000000-0005-0000-0000-0000E06B0000}"/>
    <cellStyle name="20% - 强调文字颜色 4 3 7 2 2 2 2 3" xfId="27569" xr:uid="{00000000-0005-0000-0000-0000E16B0000}"/>
    <cellStyle name="20% - 强调文字颜色 4 3 7 2 2 2 2 4" xfId="27570" xr:uid="{00000000-0005-0000-0000-0000E26B0000}"/>
    <cellStyle name="20% - 强调文字颜色 4 3 7 2 2 2 2 5" xfId="27571" xr:uid="{00000000-0005-0000-0000-0000E36B0000}"/>
    <cellStyle name="20% - 强调文字颜色 4 3 7 2 2 2 3" xfId="7561" xr:uid="{00000000-0005-0000-0000-0000B91D0000}"/>
    <cellStyle name="20% - 强调文字颜色 4 3 7 2 2 2 4" xfId="7275" xr:uid="{00000000-0005-0000-0000-00009B1C0000}"/>
    <cellStyle name="20% - 强调文字颜色 4 3 7 2 2 2 5" xfId="10705" xr:uid="{00000000-0005-0000-0000-0000012A0000}"/>
    <cellStyle name="20% - 强调文字颜色 4 3 7 2 2 2 6" xfId="7284" xr:uid="{00000000-0005-0000-0000-0000A41C0000}"/>
    <cellStyle name="20% - 强调文字颜色 4 3 7 2 2 3" xfId="27572" xr:uid="{00000000-0005-0000-0000-0000E46B0000}"/>
    <cellStyle name="20% - 强调文字颜色 4 3 7 2 2 3 2" xfId="27577" xr:uid="{00000000-0005-0000-0000-0000E96B0000}"/>
    <cellStyle name="20% - 强调文字颜色 4 3 7 2 2 3 2 2" xfId="27578" xr:uid="{00000000-0005-0000-0000-0000EA6B0000}"/>
    <cellStyle name="20% - 强调文字颜色 4 3 7 2 2 3 2 3" xfId="27579" xr:uid="{00000000-0005-0000-0000-0000EB6B0000}"/>
    <cellStyle name="20% - 强调文字颜色 4 3 7 2 2 3 2 4" xfId="27580" xr:uid="{00000000-0005-0000-0000-0000EC6B0000}"/>
    <cellStyle name="20% - 强调文字颜色 4 3 7 2 2 3 2 5" xfId="27581" xr:uid="{00000000-0005-0000-0000-0000ED6B0000}"/>
    <cellStyle name="20% - 强调文字颜色 4 3 7 2 2 3 3" xfId="27585" xr:uid="{00000000-0005-0000-0000-0000F16B0000}"/>
    <cellStyle name="20% - 强调文字颜色 4 3 7 2 2 3 4" xfId="10720" xr:uid="{00000000-0005-0000-0000-0000102A0000}"/>
    <cellStyle name="20% - 强调文字颜色 4 3 7 2 2 3 5" xfId="10739" xr:uid="{00000000-0005-0000-0000-0000232A0000}"/>
    <cellStyle name="20% - 强调文字颜色 4 3 7 2 2 3 6" xfId="10743" xr:uid="{00000000-0005-0000-0000-0000272A0000}"/>
    <cellStyle name="20% - 强调文字颜色 4 3 7 2 2 4" xfId="27586" xr:uid="{00000000-0005-0000-0000-0000F26B0000}"/>
    <cellStyle name="20% - 强调文字颜色 4 3 7 2 2 4 2" xfId="27590" xr:uid="{00000000-0005-0000-0000-0000F66B0000}"/>
    <cellStyle name="20% - 强调文字颜色 4 3 7 2 2 4 3" xfId="27593" xr:uid="{00000000-0005-0000-0000-0000F96B0000}"/>
    <cellStyle name="20% - 强调文字颜色 4 3 7 2 2 4 4" xfId="10780" xr:uid="{00000000-0005-0000-0000-00004C2A0000}"/>
    <cellStyle name="20% - 强调文字颜色 4 3 7 2 2 4 5" xfId="10798" xr:uid="{00000000-0005-0000-0000-00005E2A0000}"/>
    <cellStyle name="20% - 强调文字颜色 4 3 7 2 2 5" xfId="27594" xr:uid="{00000000-0005-0000-0000-0000FA6B0000}"/>
    <cellStyle name="20% - 强调文字颜色 4 3 7 2 2 6" xfId="27597" xr:uid="{00000000-0005-0000-0000-0000FD6B0000}"/>
    <cellStyle name="20% - 强调文字颜色 4 3 7 2 2 7" xfId="27602" xr:uid="{00000000-0005-0000-0000-0000026C0000}"/>
    <cellStyle name="20% - 强调文字颜色 4 3 7 2 2 8" xfId="27607" xr:uid="{00000000-0005-0000-0000-0000076C0000}"/>
    <cellStyle name="20% - 强调文字颜色 4 3 7 2 3" xfId="10722" xr:uid="{00000000-0005-0000-0000-0000122A0000}"/>
    <cellStyle name="20% - 强调文字颜色 4 3 7 2 4" xfId="10724" xr:uid="{00000000-0005-0000-0000-0000142A0000}"/>
    <cellStyle name="20% - 强调文字颜色 4 3 7 3" xfId="21079" xr:uid="{00000000-0005-0000-0000-000087520000}"/>
    <cellStyle name="20% - 强调文字颜色 4 3 7 3 2" xfId="27609" xr:uid="{00000000-0005-0000-0000-0000096C0000}"/>
    <cellStyle name="20% - 强调文字颜色 4 3 7 3 2 2" xfId="16798" xr:uid="{00000000-0005-0000-0000-0000CE410000}"/>
    <cellStyle name="20% - 强调文字颜色 4 3 7 3 2 2 2" xfId="27613" xr:uid="{00000000-0005-0000-0000-00000D6C0000}"/>
    <cellStyle name="20% - 强调文字颜色 4 3 7 3 2 2 3" xfId="27618" xr:uid="{00000000-0005-0000-0000-0000126C0000}"/>
    <cellStyle name="20% - 强调文字颜色 4 3 7 3 2 2 4" xfId="11272" xr:uid="{00000000-0005-0000-0000-0000382C0000}"/>
    <cellStyle name="20% - 强调文字颜色 4 3 7 3 2 2 5" xfId="11295" xr:uid="{00000000-0005-0000-0000-00004F2C0000}"/>
    <cellStyle name="20% - 强调文字颜色 4 3 7 3 2 3" xfId="16800" xr:uid="{00000000-0005-0000-0000-0000D0410000}"/>
    <cellStyle name="20% - 强调文字颜色 4 3 7 3 2 4" xfId="16802" xr:uid="{00000000-0005-0000-0000-0000D2410000}"/>
    <cellStyle name="20% - 强调文字颜色 4 3 7 3 2 5" xfId="16804" xr:uid="{00000000-0005-0000-0000-0000D4410000}"/>
    <cellStyle name="20% - 强调文字颜色 4 3 7 3 2 6" xfId="27620" xr:uid="{00000000-0005-0000-0000-0000146C0000}"/>
    <cellStyle name="20% - 强调文字颜色 4 3 7 3 3" xfId="27622" xr:uid="{00000000-0005-0000-0000-0000166C0000}"/>
    <cellStyle name="20% - 强调文字颜色 4 3 7 3 3 2" xfId="16807" xr:uid="{00000000-0005-0000-0000-0000D7410000}"/>
    <cellStyle name="20% - 强调文字颜色 4 3 7 3 3 2 2" xfId="26866" xr:uid="{00000000-0005-0000-0000-000022690000}"/>
    <cellStyle name="20% - 强调文字颜色 4 3 7 3 3 2 3" xfId="26873" xr:uid="{00000000-0005-0000-0000-000029690000}"/>
    <cellStyle name="20% - 强调文字颜色 4 3 7 3 3 2 4" xfId="19591" xr:uid="{00000000-0005-0000-0000-0000B74C0000}"/>
    <cellStyle name="20% - 强调文字颜色 4 3 7 3 3 2 5" xfId="19597" xr:uid="{00000000-0005-0000-0000-0000BD4C0000}"/>
    <cellStyle name="20% - 强调文字颜色 4 3 7 3 3 3" xfId="16809" xr:uid="{00000000-0005-0000-0000-0000D9410000}"/>
    <cellStyle name="20% - 强调文字颜色 4 3 7 3 3 4" xfId="16811" xr:uid="{00000000-0005-0000-0000-0000DB410000}"/>
    <cellStyle name="20% - 强调文字颜色 4 3 7 3 3 5" xfId="27623" xr:uid="{00000000-0005-0000-0000-0000176C0000}"/>
    <cellStyle name="20% - 强调文字颜色 4 3 7 3 3 6" xfId="27624" xr:uid="{00000000-0005-0000-0000-0000186C0000}"/>
    <cellStyle name="20% - 强调文字颜色 4 3 7 3 4" xfId="27625" xr:uid="{00000000-0005-0000-0000-0000196C0000}"/>
    <cellStyle name="20% - 强调文字颜色 4 3 7 3 4 2" xfId="27626" xr:uid="{00000000-0005-0000-0000-00001A6C0000}"/>
    <cellStyle name="20% - 强调文字颜色 4 3 7 3 4 3" xfId="27627" xr:uid="{00000000-0005-0000-0000-00001B6C0000}"/>
    <cellStyle name="20% - 强调文字颜色 4 3 7 3 4 4" xfId="27628" xr:uid="{00000000-0005-0000-0000-00001C6C0000}"/>
    <cellStyle name="20% - 强调文字颜色 4 3 7 3 4 5" xfId="27629" xr:uid="{00000000-0005-0000-0000-00001D6C0000}"/>
    <cellStyle name="20% - 强调文字颜色 4 3 7 3 5" xfId="27631" xr:uid="{00000000-0005-0000-0000-00001F6C0000}"/>
    <cellStyle name="20% - 强调文字颜色 4 3 7 3 6" xfId="27633" xr:uid="{00000000-0005-0000-0000-0000216C0000}"/>
    <cellStyle name="20% - 强调文字颜色 4 3 7 3 7" xfId="27635" xr:uid="{00000000-0005-0000-0000-0000236C0000}"/>
    <cellStyle name="20% - 强调文字颜色 4 3 7 3 8" xfId="27637" xr:uid="{00000000-0005-0000-0000-0000256C0000}"/>
    <cellStyle name="20% - 强调文字颜色 4 3 7 4" xfId="21083" xr:uid="{00000000-0005-0000-0000-00008B520000}"/>
    <cellStyle name="20% - 强调文字颜色 4 3 8" xfId="27640" xr:uid="{00000000-0005-0000-0000-0000286C0000}"/>
    <cellStyle name="20% - 强调文字颜色 4 3 8 2" xfId="27641" xr:uid="{00000000-0005-0000-0000-0000296C0000}"/>
    <cellStyle name="20% - 强调文字颜色 4 3 8 2 2" xfId="27643" xr:uid="{00000000-0005-0000-0000-00002B6C0000}"/>
    <cellStyle name="20% - 强调文字颜色 4 3 8 2 3" xfId="10783" xr:uid="{00000000-0005-0000-0000-00004F2A0000}"/>
    <cellStyle name="20% - 强调文字颜色 4 3 8 3" xfId="27646" xr:uid="{00000000-0005-0000-0000-00002E6C0000}"/>
    <cellStyle name="20% - 强调文字颜色 4 3 9" xfId="27649" xr:uid="{00000000-0005-0000-0000-0000316C0000}"/>
    <cellStyle name="20% - 强调文字颜色 4 3 9 2" xfId="27650" xr:uid="{00000000-0005-0000-0000-0000326C0000}"/>
    <cellStyle name="20% - 强调文字颜色 4 3 9 2 2" xfId="27651" xr:uid="{00000000-0005-0000-0000-0000336C0000}"/>
    <cellStyle name="20% - 强调文字颜色 4 3 9 2 2 2" xfId="6157" xr:uid="{00000000-0005-0000-0000-00003D180000}"/>
    <cellStyle name="20% - 强调文字颜色 4 3 9 2 2 2 2" xfId="27652" xr:uid="{00000000-0005-0000-0000-0000346C0000}"/>
    <cellStyle name="20% - 强调文字颜色 4 3 9 2 2 2 3" xfId="27653" xr:uid="{00000000-0005-0000-0000-0000356C0000}"/>
    <cellStyle name="20% - 强调文字颜色 4 3 9 2 2 2 4" xfId="27656" xr:uid="{00000000-0005-0000-0000-0000386C0000}"/>
    <cellStyle name="20% - 强调文字颜色 4 3 9 2 2 2 5" xfId="27659" xr:uid="{00000000-0005-0000-0000-00003B6C0000}"/>
    <cellStyle name="20% - 强调文字颜色 4 3 9 2 2 3" xfId="6165" xr:uid="{00000000-0005-0000-0000-000045180000}"/>
    <cellStyle name="20% - 强调文字颜色 4 3 9 2 2 4" xfId="18448" xr:uid="{00000000-0005-0000-0000-000040480000}"/>
    <cellStyle name="20% - 强调文字颜色 4 3 9 2 2 5" xfId="27663" xr:uid="{00000000-0005-0000-0000-00003F6C0000}"/>
    <cellStyle name="20% - 强调文字颜色 4 3 9 2 2 6" xfId="27665" xr:uid="{00000000-0005-0000-0000-0000416C0000}"/>
    <cellStyle name="20% - 强调文字颜色 4 3 9 2 3" xfId="27666" xr:uid="{00000000-0005-0000-0000-0000426C0000}"/>
    <cellStyle name="20% - 强调文字颜色 4 3 9 2 3 2" xfId="6199" xr:uid="{00000000-0005-0000-0000-000067180000}"/>
    <cellStyle name="20% - 强调文字颜色 4 3 9 2 3 2 2" xfId="13597" xr:uid="{00000000-0005-0000-0000-00004D350000}"/>
    <cellStyle name="20% - 强调文字颜色 4 3 9 2 3 2 3" xfId="13606" xr:uid="{00000000-0005-0000-0000-000056350000}"/>
    <cellStyle name="20% - 强调文字颜色 4 3 9 2 3 2 4" xfId="5673" xr:uid="{00000000-0005-0000-0000-000059160000}"/>
    <cellStyle name="20% - 强调文字颜色 4 3 9 2 3 2 5" xfId="5701" xr:uid="{00000000-0005-0000-0000-000075160000}"/>
    <cellStyle name="20% - 强调文字颜色 4 3 9 2 3 3" xfId="13610" xr:uid="{00000000-0005-0000-0000-00005A350000}"/>
    <cellStyle name="20% - 强调文字颜色 4 3 9 2 3 4" xfId="13615" xr:uid="{00000000-0005-0000-0000-00005F350000}"/>
    <cellStyle name="20% - 强调文字颜色 4 3 9 2 3 5" xfId="13454" xr:uid="{00000000-0005-0000-0000-0000BE340000}"/>
    <cellStyle name="20% - 强调文字颜色 4 3 9 2 3 6" xfId="13470" xr:uid="{00000000-0005-0000-0000-0000CE340000}"/>
    <cellStyle name="20% - 强调文字颜色 4 3 9 2 4" xfId="27667" xr:uid="{00000000-0005-0000-0000-0000436C0000}"/>
    <cellStyle name="20% - 强调文字颜色 4 3 9 2 4 2" xfId="6232" xr:uid="{00000000-0005-0000-0000-000088180000}"/>
    <cellStyle name="20% - 强调文字颜色 4 3 9 2 4 3" xfId="27668" xr:uid="{00000000-0005-0000-0000-0000446C0000}"/>
    <cellStyle name="20% - 强调文字颜色 4 3 9 2 4 4" xfId="27670" xr:uid="{00000000-0005-0000-0000-0000466C0000}"/>
    <cellStyle name="20% - 强调文字颜色 4 3 9 2 4 5" xfId="27673" xr:uid="{00000000-0005-0000-0000-0000496C0000}"/>
    <cellStyle name="20% - 强调文字颜色 4 3 9 2 5" xfId="27674" xr:uid="{00000000-0005-0000-0000-00004A6C0000}"/>
    <cellStyle name="20% - 强调文字颜色 4 3 9 2 6" xfId="27675" xr:uid="{00000000-0005-0000-0000-00004B6C0000}"/>
    <cellStyle name="20% - 强调文字颜色 4 3 9 2 7" xfId="27676" xr:uid="{00000000-0005-0000-0000-00004C6C0000}"/>
    <cellStyle name="20% - 强调文字颜色 4 3 9 2 8" xfId="27677" xr:uid="{00000000-0005-0000-0000-00004D6C0000}"/>
    <cellStyle name="20% - 强调文字颜色 4 3 9 3" xfId="27678" xr:uid="{00000000-0005-0000-0000-00004E6C0000}"/>
    <cellStyle name="20% - 强调文字颜色 4 4" xfId="3391" xr:uid="{00000000-0005-0000-0000-00006F0D0000}"/>
    <cellStyle name="20% - 强调文字颜色 4 4 2" xfId="27681" xr:uid="{00000000-0005-0000-0000-0000516C0000}"/>
    <cellStyle name="20% - 强调文字颜色 4 4 2 10" xfId="27683" xr:uid="{00000000-0005-0000-0000-0000536C0000}"/>
    <cellStyle name="20% - 强调文字颜色 4 4 2 10 2" xfId="4593" xr:uid="{00000000-0005-0000-0000-000021120000}"/>
    <cellStyle name="20% - 强调文字颜色 4 4 2 10 3" xfId="16816" xr:uid="{00000000-0005-0000-0000-0000E0410000}"/>
    <cellStyle name="20% - 强调文字颜色 4 4 2 10 4" xfId="27685" xr:uid="{00000000-0005-0000-0000-0000556C0000}"/>
    <cellStyle name="20% - 强调文字颜色 4 4 2 10 5" xfId="27688" xr:uid="{00000000-0005-0000-0000-0000586C0000}"/>
    <cellStyle name="20% - 强调文字颜色 4 4 2 10 6" xfId="27691" xr:uid="{00000000-0005-0000-0000-00005B6C0000}"/>
    <cellStyle name="20% - 强调文字颜色 4 4 2 11" xfId="24866" xr:uid="{00000000-0005-0000-0000-000052610000}"/>
    <cellStyle name="20% - 强调文字颜色 4 4 2 11 2" xfId="24870" xr:uid="{00000000-0005-0000-0000-000056610000}"/>
    <cellStyle name="20% - 强调文字颜色 4 4 2 11 3" xfId="24888" xr:uid="{00000000-0005-0000-0000-000068610000}"/>
    <cellStyle name="20% - 强调文字颜色 4 4 2 11 4" xfId="24890" xr:uid="{00000000-0005-0000-0000-00006A610000}"/>
    <cellStyle name="20% - 强调文字颜色 4 4 2 11 5" xfId="24893" xr:uid="{00000000-0005-0000-0000-00006D610000}"/>
    <cellStyle name="20% - 强调文字颜色 4 4 2 11 6" xfId="24896" xr:uid="{00000000-0005-0000-0000-000070610000}"/>
    <cellStyle name="20% - 强调文字颜色 4 4 2 12" xfId="24899" xr:uid="{00000000-0005-0000-0000-000073610000}"/>
    <cellStyle name="20% - 强调文字颜色 4 4 2 12 2" xfId="24902" xr:uid="{00000000-0005-0000-0000-000076610000}"/>
    <cellStyle name="20% - 强调文字颜色 4 4 2 12 3" xfId="24917" xr:uid="{00000000-0005-0000-0000-000085610000}"/>
    <cellStyle name="20% - 强调文字颜色 4 4 2 12 4" xfId="24920" xr:uid="{00000000-0005-0000-0000-000088610000}"/>
    <cellStyle name="20% - 强调文字颜色 4 4 2 12 5" xfId="24927" xr:uid="{00000000-0005-0000-0000-00008F610000}"/>
    <cellStyle name="20% - 强调文字颜色 4 4 2 12 6" xfId="24931" xr:uid="{00000000-0005-0000-0000-000093610000}"/>
    <cellStyle name="20% - 强调文字颜色 4 4 2 13" xfId="24934" xr:uid="{00000000-0005-0000-0000-000096610000}"/>
    <cellStyle name="20% - 强调文字颜色 4 4 2 13 2" xfId="24942" xr:uid="{00000000-0005-0000-0000-00009E610000}"/>
    <cellStyle name="20% - 强调文字颜色 4 4 2 13 3" xfId="24949" xr:uid="{00000000-0005-0000-0000-0000A5610000}"/>
    <cellStyle name="20% - 强调文字颜色 4 4 2 13 4" xfId="24956" xr:uid="{00000000-0005-0000-0000-0000AC610000}"/>
    <cellStyle name="20% - 强调文字颜色 4 4 2 13 5" xfId="24962" xr:uid="{00000000-0005-0000-0000-0000B2610000}"/>
    <cellStyle name="20% - 强调文字颜色 4 4 2 13 6" xfId="27697" xr:uid="{00000000-0005-0000-0000-0000616C0000}"/>
    <cellStyle name="20% - 强调文字颜色 4 4 2 14" xfId="24965" xr:uid="{00000000-0005-0000-0000-0000B5610000}"/>
    <cellStyle name="20% - 强调文字颜色 4 4 2 15" xfId="24971" xr:uid="{00000000-0005-0000-0000-0000BB610000}"/>
    <cellStyle name="20% - 强调文字颜色 4 4 2 15 2" xfId="18479" xr:uid="{00000000-0005-0000-0000-00005F480000}"/>
    <cellStyle name="20% - 强调文字颜色 4 4 2 15 3" xfId="19307" xr:uid="{00000000-0005-0000-0000-00009B4B0000}"/>
    <cellStyle name="20% - 强调文字颜色 4 4 2 15 4" xfId="19309" xr:uid="{00000000-0005-0000-0000-00009D4B0000}"/>
    <cellStyle name="20% - 强调文字颜色 4 4 2 15 5" xfId="19311" xr:uid="{00000000-0005-0000-0000-00009F4B0000}"/>
    <cellStyle name="20% - 强调文字颜色 4 4 2 16" xfId="24977" xr:uid="{00000000-0005-0000-0000-0000C1610000}"/>
    <cellStyle name="20% - 强调文字颜色 4 4 2 17" xfId="24984" xr:uid="{00000000-0005-0000-0000-0000C8610000}"/>
    <cellStyle name="20% - 强调文字颜色 4 4 2 18" xfId="27701" xr:uid="{00000000-0005-0000-0000-0000656C0000}"/>
    <cellStyle name="20% - 强调文字颜色 4 4 2 19" xfId="19810" xr:uid="{00000000-0005-0000-0000-0000924D0000}"/>
    <cellStyle name="20% - 强调文字颜色 4 4 2 2" xfId="27703" xr:uid="{00000000-0005-0000-0000-0000676C0000}"/>
    <cellStyle name="20% - 强调文字颜色 4 4 2 2 10" xfId="3044" xr:uid="{00000000-0005-0000-0000-0000140C0000}"/>
    <cellStyle name="20% - 强调文字颜色 4 4 2 2 10 2" xfId="27705" xr:uid="{00000000-0005-0000-0000-0000696C0000}"/>
    <cellStyle name="20% - 强调文字颜色 4 4 2 2 10 3" xfId="27706" xr:uid="{00000000-0005-0000-0000-00006A6C0000}"/>
    <cellStyle name="20% - 强调文字颜色 4 4 2 2 10 4" xfId="21222" xr:uid="{00000000-0005-0000-0000-000016530000}"/>
    <cellStyle name="20% - 强调文字颜色 4 4 2 2 10 5" xfId="21225" xr:uid="{00000000-0005-0000-0000-000019530000}"/>
    <cellStyle name="20% - 强调文字颜色 4 4 2 2 10 6" xfId="21229" xr:uid="{00000000-0005-0000-0000-00001D530000}"/>
    <cellStyle name="20% - 强调文字颜色 4 4 2 2 11" xfId="422" xr:uid="{00000000-0005-0000-0000-0000C3010000}"/>
    <cellStyle name="20% - 强调文字颜色 4 4 2 2 11 2" xfId="27707" xr:uid="{00000000-0005-0000-0000-00006B6C0000}"/>
    <cellStyle name="20% - 强调文字颜色 4 4 2 2 11 3" xfId="27708" xr:uid="{00000000-0005-0000-0000-00006C6C0000}"/>
    <cellStyle name="20% - 强调文字颜色 4 4 2 2 11 4" xfId="15243" xr:uid="{00000000-0005-0000-0000-0000BB3B0000}"/>
    <cellStyle name="20% - 强调文字颜色 4 4 2 2 11 5" xfId="15245" xr:uid="{00000000-0005-0000-0000-0000BD3B0000}"/>
    <cellStyle name="20% - 强调文字颜色 4 4 2 2 11 6" xfId="15248" xr:uid="{00000000-0005-0000-0000-0000C03B0000}"/>
    <cellStyle name="20% - 强调文字颜色 4 4 2 2 12" xfId="3057" xr:uid="{00000000-0005-0000-0000-0000210C0000}"/>
    <cellStyle name="20% - 强调文字颜色 4 4 2 2 12 2" xfId="22365" xr:uid="{00000000-0005-0000-0000-00008D570000}"/>
    <cellStyle name="20% - 强调文字颜色 4 4 2 2 12 3" xfId="27709" xr:uid="{00000000-0005-0000-0000-00006D6C0000}"/>
    <cellStyle name="20% - 强调文字颜色 4 4 2 2 12 4" xfId="15258" xr:uid="{00000000-0005-0000-0000-0000CA3B0000}"/>
    <cellStyle name="20% - 强调文字颜色 4 4 2 2 12 5" xfId="15260" xr:uid="{00000000-0005-0000-0000-0000CC3B0000}"/>
    <cellStyle name="20% - 强调文字颜色 4 4 2 2 13" xfId="3067" xr:uid="{00000000-0005-0000-0000-00002B0C0000}"/>
    <cellStyle name="20% - 强调文字颜色 4 4 2 2 13 2" xfId="27711" xr:uid="{00000000-0005-0000-0000-00006F6C0000}"/>
    <cellStyle name="20% - 强调文字颜色 4 4 2 2 13 3" xfId="27714" xr:uid="{00000000-0005-0000-0000-0000726C0000}"/>
    <cellStyle name="20% - 强调文字颜色 4 4 2 2 13 4" xfId="15269" xr:uid="{00000000-0005-0000-0000-0000D53B0000}"/>
    <cellStyle name="20% - 强调文字颜色 4 4 2 2 13 5" xfId="15271" xr:uid="{00000000-0005-0000-0000-0000D73B0000}"/>
    <cellStyle name="20% - 强调文字颜色 4 4 2 2 14" xfId="20386" xr:uid="{00000000-0005-0000-0000-0000D24F0000}"/>
    <cellStyle name="20% - 强调文字颜色 4 4 2 2 15" xfId="20390" xr:uid="{00000000-0005-0000-0000-0000D64F0000}"/>
    <cellStyle name="20% - 强调文字颜色 4 4 2 2 16" xfId="20399" xr:uid="{00000000-0005-0000-0000-0000DF4F0000}"/>
    <cellStyle name="20% - 强调文字颜色 4 4 2 2 17" xfId="27720" xr:uid="{00000000-0005-0000-0000-0000786C0000}"/>
    <cellStyle name="20% - 强调文字颜色 4 4 2 2 18" xfId="6505" xr:uid="{00000000-0005-0000-0000-000099190000}"/>
    <cellStyle name="20% - 强调文字颜色 4 4 2 2 2" xfId="1515" xr:uid="{00000000-0005-0000-0000-00001B060000}"/>
    <cellStyle name="20% - 强调文字颜色 4 4 2 2 2 2" xfId="3295" xr:uid="{00000000-0005-0000-0000-00000F0D0000}"/>
    <cellStyle name="20% - 强调文字颜色 4 4 2 2 2 2 2" xfId="3308" xr:uid="{00000000-0005-0000-0000-00001C0D0000}"/>
    <cellStyle name="20% - 强调文字颜色 4 4 2 2 2 2 2 2" xfId="3319" xr:uid="{00000000-0005-0000-0000-0000270D0000}"/>
    <cellStyle name="20% - 强调文字颜色 4 4 2 2 2 2 2 2 2" xfId="5735" xr:uid="{00000000-0005-0000-0000-000097160000}"/>
    <cellStyle name="20% - 强调文字颜色 4 4 2 2 2 2 2 2 3" xfId="27722" xr:uid="{00000000-0005-0000-0000-00007A6C0000}"/>
    <cellStyle name="20% - 强调文字颜色 4 4 2 2 2 2 2 2 4" xfId="27723" xr:uid="{00000000-0005-0000-0000-00007B6C0000}"/>
    <cellStyle name="20% - 强调文字颜色 4 4 2 2 2 2 2 2 5" xfId="27724" xr:uid="{00000000-0005-0000-0000-00007C6C0000}"/>
    <cellStyle name="20% - 强调文字颜色 4 4 2 2 2 2 2 3" xfId="3081" xr:uid="{00000000-0005-0000-0000-0000390C0000}"/>
    <cellStyle name="20% - 强调文字颜色 4 4 2 2 2 2 2 4" xfId="1509" xr:uid="{00000000-0005-0000-0000-000015060000}"/>
    <cellStyle name="20% - 强调文字颜色 4 4 2 2 2 2 2 5" xfId="1084" xr:uid="{00000000-0005-0000-0000-00006C040000}"/>
    <cellStyle name="20% - 强调文字颜色 4 4 2 2 2 2 2 6" xfId="1107" xr:uid="{00000000-0005-0000-0000-000083040000}"/>
    <cellStyle name="20% - 强调文字颜色 4 4 2 2 2 2 3" xfId="3333" xr:uid="{00000000-0005-0000-0000-0000350D0000}"/>
    <cellStyle name="20% - 强调文字颜色 4 4 2 2 2 2 3 2" xfId="15507" xr:uid="{00000000-0005-0000-0000-0000C33C0000}"/>
    <cellStyle name="20% - 强调文字颜色 4 4 2 2 2 2 3 2 2" xfId="5291" xr:uid="{00000000-0005-0000-0000-0000DB140000}"/>
    <cellStyle name="20% - 强调文字颜色 4 4 2 2 2 2 3 2 3" xfId="27725" xr:uid="{00000000-0005-0000-0000-00007D6C0000}"/>
    <cellStyle name="20% - 强调文字颜色 4 4 2 2 2 2 3 2 4" xfId="27728" xr:uid="{00000000-0005-0000-0000-0000806C0000}"/>
    <cellStyle name="20% - 强调文字颜色 4 4 2 2 2 2 3 2 5" xfId="27730" xr:uid="{00000000-0005-0000-0000-0000826C0000}"/>
    <cellStyle name="20% - 强调文字颜色 4 4 2 2 2 2 3 3" xfId="15513" xr:uid="{00000000-0005-0000-0000-0000C93C0000}"/>
    <cellStyle name="20% - 强调文字颜色 4 4 2 2 2 2 3 4" xfId="15520" xr:uid="{00000000-0005-0000-0000-0000D03C0000}"/>
    <cellStyle name="20% - 强调文字颜色 4 4 2 2 2 2 3 5" xfId="1186" xr:uid="{00000000-0005-0000-0000-0000D2040000}"/>
    <cellStyle name="20% - 强调文字颜色 4 4 2 2 2 2 3 6" xfId="1199" xr:uid="{00000000-0005-0000-0000-0000DF040000}"/>
    <cellStyle name="20% - 强调文字颜色 4 4 2 2 2 2 4" xfId="3342" xr:uid="{00000000-0005-0000-0000-00003E0D0000}"/>
    <cellStyle name="20% - 强调文字颜色 4 4 2 2 2 2 4 2" xfId="27732" xr:uid="{00000000-0005-0000-0000-0000846C0000}"/>
    <cellStyle name="20% - 强调文字颜色 4 4 2 2 2 2 4 3" xfId="27735" xr:uid="{00000000-0005-0000-0000-0000876C0000}"/>
    <cellStyle name="20% - 强调文字颜色 4 4 2 2 2 2 4 4" xfId="27738" xr:uid="{00000000-0005-0000-0000-00008A6C0000}"/>
    <cellStyle name="20% - 强调文字颜色 4 4 2 2 2 2 4 5" xfId="27741" xr:uid="{00000000-0005-0000-0000-00008D6C0000}"/>
    <cellStyle name="20% - 强调文字颜色 4 4 2 2 2 2 5" xfId="500" xr:uid="{00000000-0005-0000-0000-000015020000}"/>
    <cellStyle name="20% - 强调文字颜色 4 4 2 2 2 2 6" xfId="396" xr:uid="{00000000-0005-0000-0000-0000A7010000}"/>
    <cellStyle name="20% - 强调文字颜色 4 4 2 2 2 2 7" xfId="607" xr:uid="{00000000-0005-0000-0000-000085020000}"/>
    <cellStyle name="20% - 强调文字颜色 4 4 2 2 2 2 8" xfId="622" xr:uid="{00000000-0005-0000-0000-000095020000}"/>
    <cellStyle name="20% - 强调文字颜色 4 4 2 2 2 3" xfId="3353" xr:uid="{00000000-0005-0000-0000-0000490D0000}"/>
    <cellStyle name="20% - 强调文字颜色 4 4 2 2 2 4" xfId="3447" xr:uid="{00000000-0005-0000-0000-0000A70D0000}"/>
    <cellStyle name="20% - 强调文字颜色 4 4 2 2 2 4 2" xfId="2460" xr:uid="{00000000-0005-0000-0000-0000CC090000}"/>
    <cellStyle name="20% - 强调文字颜色 4 4 2 2 2 4 3" xfId="3453" xr:uid="{00000000-0005-0000-0000-0000AD0D0000}"/>
    <cellStyle name="20% - 强调文字颜色 4 4 2 2 2 4 4" xfId="3461" xr:uid="{00000000-0005-0000-0000-0000B50D0000}"/>
    <cellStyle name="20% - 强调文字颜色 4 4 2 2 2 4 5" xfId="3468" xr:uid="{00000000-0005-0000-0000-0000BC0D0000}"/>
    <cellStyle name="20% - 强调文字颜色 4 4 2 2 2 5" xfId="3481" xr:uid="{00000000-0005-0000-0000-0000C90D0000}"/>
    <cellStyle name="20% - 强调文字颜色 4 4 2 2 2 6" xfId="3534" xr:uid="{00000000-0005-0000-0000-0000FE0D0000}"/>
    <cellStyle name="20% - 强调文字颜色 4 4 2 2 3" xfId="1093" xr:uid="{00000000-0005-0000-0000-000075040000}"/>
    <cellStyle name="20% - 强调文字颜色 4 4 2 2 3 10" xfId="7527" xr:uid="{00000000-0005-0000-0000-0000971D0000}"/>
    <cellStyle name="20% - 强调文字颜色 4 4 2 2 3 2" xfId="924" xr:uid="{00000000-0005-0000-0000-0000CC030000}"/>
    <cellStyle name="20% - 强调文字颜色 4 4 2 2 3 2 2" xfId="3557" xr:uid="{00000000-0005-0000-0000-0000150E0000}"/>
    <cellStyle name="20% - 强调文字颜色 4 4 2 2 3 2 2 2" xfId="27744" xr:uid="{00000000-0005-0000-0000-0000906C0000}"/>
    <cellStyle name="20% - 强调文字颜色 4 4 2 2 3 2 2 3" xfId="27745" xr:uid="{00000000-0005-0000-0000-0000916C0000}"/>
    <cellStyle name="20% - 强调文字颜色 4 4 2 2 3 2 2 4" xfId="27746" xr:uid="{00000000-0005-0000-0000-0000926C0000}"/>
    <cellStyle name="20% - 强调文字颜色 4 4 2 2 3 2 2 5" xfId="27748" xr:uid="{00000000-0005-0000-0000-0000946C0000}"/>
    <cellStyle name="20% - 强调文字颜色 4 4 2 2 3 2 3" xfId="3574" xr:uid="{00000000-0005-0000-0000-0000260E0000}"/>
    <cellStyle name="20% - 强调文字颜色 4 4 2 2 3 2 4" xfId="2560" xr:uid="{00000000-0005-0000-0000-0000300A0000}"/>
    <cellStyle name="20% - 强调文字颜色 4 4 2 2 3 2 5" xfId="3578" xr:uid="{00000000-0005-0000-0000-00002A0E0000}"/>
    <cellStyle name="20% - 强调文字颜色 4 4 2 2 3 2 6" xfId="9878" xr:uid="{00000000-0005-0000-0000-0000C6260000}"/>
    <cellStyle name="20% - 强调文字颜色 4 4 2 2 3 3" xfId="3590" xr:uid="{00000000-0005-0000-0000-0000360E0000}"/>
    <cellStyle name="20% - 强调文字颜色 4 4 2 2 3 3 2" xfId="3598" xr:uid="{00000000-0005-0000-0000-00003E0E0000}"/>
    <cellStyle name="20% - 强调文字颜色 4 4 2 2 3 3 2 2" xfId="236" xr:uid="{00000000-0005-0000-0000-0000FA000000}"/>
    <cellStyle name="20% - 强调文字颜色 4 4 2 2 3 3 2 3" xfId="162" xr:uid="{00000000-0005-0000-0000-0000AB000000}"/>
    <cellStyle name="20% - 强调文字颜色 4 4 2 2 3 3 2 4" xfId="20366" xr:uid="{00000000-0005-0000-0000-0000BE4F0000}"/>
    <cellStyle name="20% - 强调文字颜色 4 4 2 2 3 3 2 5" xfId="20372" xr:uid="{00000000-0005-0000-0000-0000C44F0000}"/>
    <cellStyle name="20% - 强调文字颜色 4 4 2 2 3 3 3" xfId="3607" xr:uid="{00000000-0005-0000-0000-0000470E0000}"/>
    <cellStyle name="20% - 强调文字颜色 4 4 2 2 3 3 4" xfId="3614" xr:uid="{00000000-0005-0000-0000-00004E0E0000}"/>
    <cellStyle name="20% - 强调文字颜色 4 4 2 2 3 3 5" xfId="3624" xr:uid="{00000000-0005-0000-0000-0000580E0000}"/>
    <cellStyle name="20% - 强调文字颜色 4 4 2 2 3 3 6" xfId="15333" xr:uid="{00000000-0005-0000-0000-0000153C0000}"/>
    <cellStyle name="20% - 强调文字颜色 4 4 2 2 3 4" xfId="3639" xr:uid="{00000000-0005-0000-0000-0000670E0000}"/>
    <cellStyle name="20% - 强调文字颜色 4 4 2 2 3 4 2" xfId="27751" xr:uid="{00000000-0005-0000-0000-0000976C0000}"/>
    <cellStyle name="20% - 强调文字颜色 4 4 2 2 3 4 3" xfId="17710" xr:uid="{00000000-0005-0000-0000-00005E450000}"/>
    <cellStyle name="20% - 强调文字颜色 4 4 2 2 3 4 4" xfId="17716" xr:uid="{00000000-0005-0000-0000-000064450000}"/>
    <cellStyle name="20% - 强调文字颜色 4 4 2 2 3 4 5" xfId="17720" xr:uid="{00000000-0005-0000-0000-000068450000}"/>
    <cellStyle name="20% - 强调文字颜色 4 4 2 2 3 5" xfId="3659" xr:uid="{00000000-0005-0000-0000-00007B0E0000}"/>
    <cellStyle name="20% - 强调文字颜色 4 4 2 2 3 5 2" xfId="27753" xr:uid="{00000000-0005-0000-0000-0000996C0000}"/>
    <cellStyle name="20% - 强调文字颜色 4 4 2 2 3 5 3" xfId="27756" xr:uid="{00000000-0005-0000-0000-00009C6C0000}"/>
    <cellStyle name="20% - 强调文字颜色 4 4 2 2 3 5 4" xfId="27759" xr:uid="{00000000-0005-0000-0000-00009F6C0000}"/>
    <cellStyle name="20% - 强调文字颜色 4 4 2 2 3 5 5" xfId="27762" xr:uid="{00000000-0005-0000-0000-0000A26C0000}"/>
    <cellStyle name="20% - 强调文字颜色 4 4 2 2 3 6" xfId="3680" xr:uid="{00000000-0005-0000-0000-0000900E0000}"/>
    <cellStyle name="20% - 强调文字颜色 4 4 2 2 3 7" xfId="3703" xr:uid="{00000000-0005-0000-0000-0000A70E0000}"/>
    <cellStyle name="20% - 强调文字颜色 4 4 2 2 3 8" xfId="3722" xr:uid="{00000000-0005-0000-0000-0000BA0E0000}"/>
    <cellStyle name="20% - 强调文字颜色 4 4 2 2 3 9" xfId="27764" xr:uid="{00000000-0005-0000-0000-0000A46C0000}"/>
    <cellStyle name="20% - 强调文字颜色 4 4 2 2 4" xfId="1116" xr:uid="{00000000-0005-0000-0000-00008C040000}"/>
    <cellStyle name="20% - 强调文字颜色 4 4 2 2 4 2" xfId="1051" xr:uid="{00000000-0005-0000-0000-00004B040000}"/>
    <cellStyle name="20% - 强调文字颜色 4 4 2 2 4 2 2" xfId="3727" xr:uid="{00000000-0005-0000-0000-0000BF0E0000}"/>
    <cellStyle name="20% - 强调文字颜色 4 4 2 2 4 2 3" xfId="3735" xr:uid="{00000000-0005-0000-0000-0000C70E0000}"/>
    <cellStyle name="20% - 强调文字颜色 4 4 2 2 4 2 4" xfId="3749" xr:uid="{00000000-0005-0000-0000-0000D50E0000}"/>
    <cellStyle name="20% - 强调文字颜色 4 4 2 2 4 2 5" xfId="2193" xr:uid="{00000000-0005-0000-0000-0000C1080000}"/>
    <cellStyle name="20% - 强调文字颜色 4 4 2 2 4 3" xfId="3765" xr:uid="{00000000-0005-0000-0000-0000E50E0000}"/>
    <cellStyle name="20% - 强调文字颜色 4 4 2 2 4 3 2" xfId="3768" xr:uid="{00000000-0005-0000-0000-0000E80E0000}"/>
    <cellStyle name="20% - 强调文字颜色 4 4 2 2 4 3 3" xfId="3787" xr:uid="{00000000-0005-0000-0000-0000FB0E0000}"/>
    <cellStyle name="20% - 强调文字颜色 4 4 2 2 4 3 4" xfId="3818" xr:uid="{00000000-0005-0000-0000-00001A0F0000}"/>
    <cellStyle name="20% - 强调文字颜色 4 4 2 2 4 3 5" xfId="2222" xr:uid="{00000000-0005-0000-0000-0000DE080000}"/>
    <cellStyle name="20% - 强调文字颜色 4 4 2 2 4 4" xfId="3850" xr:uid="{00000000-0005-0000-0000-00003A0F0000}"/>
    <cellStyle name="20% - 强调文字颜色 4 4 2 2 4 5" xfId="3867" xr:uid="{00000000-0005-0000-0000-00004B0F0000}"/>
    <cellStyle name="20% - 强调文字颜色 4 4 2 2 4 6" xfId="3886" xr:uid="{00000000-0005-0000-0000-00005E0F0000}"/>
    <cellStyle name="20% - 强调文字颜色 4 4 2 2 4 7" xfId="3899" xr:uid="{00000000-0005-0000-0000-00006B0F0000}"/>
    <cellStyle name="20% - 强调文字颜色 4 4 2 2 4 8" xfId="3909" xr:uid="{00000000-0005-0000-0000-0000750F0000}"/>
    <cellStyle name="20% - 强调文字颜色 4 4 2 2 5" xfId="1140" xr:uid="{00000000-0005-0000-0000-0000A4040000}"/>
    <cellStyle name="20% - 强调文字颜色 4 4 2 2 5 2" xfId="3927" xr:uid="{00000000-0005-0000-0000-0000870F0000}"/>
    <cellStyle name="20% - 强调文字颜色 4 4 2 2 5 2 2" xfId="3945" xr:uid="{00000000-0005-0000-0000-0000990F0000}"/>
    <cellStyle name="20% - 强调文字颜色 4 4 2 2 5 2 3" xfId="3977" xr:uid="{00000000-0005-0000-0000-0000B90F0000}"/>
    <cellStyle name="20% - 强调文字颜色 4 4 2 2 5 2 4" xfId="4009" xr:uid="{00000000-0005-0000-0000-0000D90F0000}"/>
    <cellStyle name="20% - 强调文字颜色 4 4 2 2 5 2 5" xfId="4035" xr:uid="{00000000-0005-0000-0000-0000F30F0000}"/>
    <cellStyle name="20% - 强调文字颜色 4 4 2 2 5 3" xfId="4049" xr:uid="{00000000-0005-0000-0000-000001100000}"/>
    <cellStyle name="20% - 强调文字颜色 4 4 2 2 5 3 2" xfId="20429" xr:uid="{00000000-0005-0000-0000-0000FD4F0000}"/>
    <cellStyle name="20% - 强调文字颜色 4 4 2 2 5 3 3" xfId="20433" xr:uid="{00000000-0005-0000-0000-000001500000}"/>
    <cellStyle name="20% - 强调文字颜色 4 4 2 2 5 3 4" xfId="20437" xr:uid="{00000000-0005-0000-0000-000005500000}"/>
    <cellStyle name="20% - 强调文字颜色 4 4 2 2 5 3 5" xfId="27766" xr:uid="{00000000-0005-0000-0000-0000A66C0000}"/>
    <cellStyle name="20% - 强调文字颜色 4 4 2 2 5 4" xfId="4084" xr:uid="{00000000-0005-0000-0000-000024100000}"/>
    <cellStyle name="20% - 强调文字颜色 4 4 2 2 5 5" xfId="4110" xr:uid="{00000000-0005-0000-0000-00003E100000}"/>
    <cellStyle name="20% - 强调文字颜色 4 4 2 2 5 6" xfId="4128" xr:uid="{00000000-0005-0000-0000-000050100000}"/>
    <cellStyle name="20% - 强调文字颜色 4 4 2 2 5 7" xfId="4139" xr:uid="{00000000-0005-0000-0000-00005B100000}"/>
    <cellStyle name="20% - 强调文字颜色 4 4 2 2 5 8" xfId="27768" xr:uid="{00000000-0005-0000-0000-0000A86C0000}"/>
    <cellStyle name="20% - 强调文字颜色 4 4 2 2 6" xfId="1163" xr:uid="{00000000-0005-0000-0000-0000BB040000}"/>
    <cellStyle name="20% - 强调文字颜色 4 4 2 2 6 2" xfId="4157" xr:uid="{00000000-0005-0000-0000-00006D100000}"/>
    <cellStyle name="20% - 强调文字颜色 4 4 2 2 6 2 2" xfId="2914" xr:uid="{00000000-0005-0000-0000-0000920B0000}"/>
    <cellStyle name="20% - 强调文字颜色 4 4 2 2 6 2 3" xfId="2936" xr:uid="{00000000-0005-0000-0000-0000A80B0000}"/>
    <cellStyle name="20% - 强调文字颜色 4 4 2 2 6 2 4" xfId="4168" xr:uid="{00000000-0005-0000-0000-000078100000}"/>
    <cellStyle name="20% - 强调文字颜色 4 4 2 2 6 2 5" xfId="4180" xr:uid="{00000000-0005-0000-0000-000084100000}"/>
    <cellStyle name="20% - 强调文字颜色 4 4 2 2 6 3" xfId="4195" xr:uid="{00000000-0005-0000-0000-000093100000}"/>
    <cellStyle name="20% - 强调文字颜色 4 4 2 2 6 4" xfId="4212" xr:uid="{00000000-0005-0000-0000-0000A4100000}"/>
    <cellStyle name="20% - 强调文字颜色 4 4 2 2 6 5" xfId="4238" xr:uid="{00000000-0005-0000-0000-0000BE100000}"/>
    <cellStyle name="20% - 强调文字颜色 4 4 2 2 6 6" xfId="4256" xr:uid="{00000000-0005-0000-0000-0000D0100000}"/>
    <cellStyle name="20% - 强调文字颜色 4 4 2 2 6 7" xfId="4271" xr:uid="{00000000-0005-0000-0000-0000DF100000}"/>
    <cellStyle name="20% - 强调文字颜色 4 4 2 2 7" xfId="3918" xr:uid="{00000000-0005-0000-0000-00007E0F0000}"/>
    <cellStyle name="20% - 强调文字颜色 4 4 2 2 7 2" xfId="3941" xr:uid="{00000000-0005-0000-0000-0000950F0000}"/>
    <cellStyle name="20% - 强调文字颜色 4 4 2 2 7 2 2" xfId="20475" xr:uid="{00000000-0005-0000-0000-00002B500000}"/>
    <cellStyle name="20% - 强调文字颜色 4 4 2 2 7 2 3" xfId="20479" xr:uid="{00000000-0005-0000-0000-00002F500000}"/>
    <cellStyle name="20% - 强调文字颜色 4 4 2 2 7 2 4" xfId="20489" xr:uid="{00000000-0005-0000-0000-000039500000}"/>
    <cellStyle name="20% - 强调文字颜色 4 4 2 2 7 2 5" xfId="1242" xr:uid="{00000000-0005-0000-0000-00000A050000}"/>
    <cellStyle name="20% - 强调文字颜色 4 4 2 2 7 3" xfId="3960" xr:uid="{00000000-0005-0000-0000-0000A80F0000}"/>
    <cellStyle name="20% - 强调文字颜色 4 4 2 2 7 4" xfId="3989" xr:uid="{00000000-0005-0000-0000-0000C50F0000}"/>
    <cellStyle name="20% - 强调文字颜色 4 4 2 2 7 5" xfId="4017" xr:uid="{00000000-0005-0000-0000-0000E10F0000}"/>
    <cellStyle name="20% - 强调文字颜色 4 4 2 2 7 6" xfId="4281" xr:uid="{00000000-0005-0000-0000-0000E9100000}"/>
    <cellStyle name="20% - 强调文字颜色 4 4 2 2 7 7" xfId="27771" xr:uid="{00000000-0005-0000-0000-0000AB6C0000}"/>
    <cellStyle name="20% - 强调文字颜色 4 4 2 2 8" xfId="4068" xr:uid="{00000000-0005-0000-0000-000014100000}"/>
    <cellStyle name="20% - 强调文字颜色 4 4 2 2 8 2" xfId="706" xr:uid="{00000000-0005-0000-0000-0000EC020000}"/>
    <cellStyle name="20% - 强调文字颜色 4 4 2 2 8 3" xfId="772" xr:uid="{00000000-0005-0000-0000-000030030000}"/>
    <cellStyle name="20% - 强调文字颜色 4 4 2 2 8 4" xfId="829" xr:uid="{00000000-0005-0000-0000-00006C030000}"/>
    <cellStyle name="20% - 强调文字颜色 4 4 2 2 8 5" xfId="4313" xr:uid="{00000000-0005-0000-0000-000009110000}"/>
    <cellStyle name="20% - 强调文字颜色 4 4 2 2 8 6" xfId="4318" xr:uid="{00000000-0005-0000-0000-00000E110000}"/>
    <cellStyle name="20% - 强调文字颜色 4 4 2 2 9" xfId="27773" xr:uid="{00000000-0005-0000-0000-0000AD6C0000}"/>
    <cellStyle name="20% - 强调文字颜色 4 4 2 2 9 2" xfId="11460" xr:uid="{00000000-0005-0000-0000-0000F42C0000}"/>
    <cellStyle name="20% - 强调文字颜色 4 4 2 2 9 3" xfId="11472" xr:uid="{00000000-0005-0000-0000-0000002D0000}"/>
    <cellStyle name="20% - 强调文字颜色 4 4 2 2 9 4" xfId="11483" xr:uid="{00000000-0005-0000-0000-00000B2D0000}"/>
    <cellStyle name="20% - 强调文字颜色 4 4 2 2 9 5" xfId="27775" xr:uid="{00000000-0005-0000-0000-0000AF6C0000}"/>
    <cellStyle name="20% - 强调文字颜色 4 4 2 2 9 6" xfId="27778" xr:uid="{00000000-0005-0000-0000-0000B26C0000}"/>
    <cellStyle name="20% - 强调文字颜色 4 4 2 20" xfId="24970" xr:uid="{00000000-0005-0000-0000-0000BA610000}"/>
    <cellStyle name="20% - 强调文字颜色 4 4 2 3" xfId="12501" xr:uid="{00000000-0005-0000-0000-000005310000}"/>
    <cellStyle name="20% - 强调文字颜色 4 4 2 3 2" xfId="3184" xr:uid="{00000000-0005-0000-0000-0000A00C0000}"/>
    <cellStyle name="20% - 强调文字颜色 4 4 2 3 2 2" xfId="4379" xr:uid="{00000000-0005-0000-0000-00004B110000}"/>
    <cellStyle name="20% - 强调文字颜色 4 4 2 3 2 2 2" xfId="3760" xr:uid="{00000000-0005-0000-0000-0000E00E0000}"/>
    <cellStyle name="20% - 强调文字颜色 4 4 2 3 2 2 2 2" xfId="3782" xr:uid="{00000000-0005-0000-0000-0000F60E0000}"/>
    <cellStyle name="20% - 强调文字颜色 4 4 2 3 2 2 2 2 2" xfId="27783" xr:uid="{00000000-0005-0000-0000-0000B76C0000}"/>
    <cellStyle name="20% - 强调文字颜色 4 4 2 3 2 2 2 2 3" xfId="27786" xr:uid="{00000000-0005-0000-0000-0000BA6C0000}"/>
    <cellStyle name="20% - 强调文字颜色 4 4 2 3 2 2 2 2 4" xfId="16599" xr:uid="{00000000-0005-0000-0000-000007410000}"/>
    <cellStyle name="20% - 强调文字颜色 4 4 2 3 2 2 2 2 5" xfId="16602" xr:uid="{00000000-0005-0000-0000-00000A410000}"/>
    <cellStyle name="20% - 强调文字颜色 4 4 2 3 2 2 2 3" xfId="3812" xr:uid="{00000000-0005-0000-0000-0000140F0000}"/>
    <cellStyle name="20% - 强调文字颜色 4 4 2 3 2 2 2 4" xfId="3842" xr:uid="{00000000-0005-0000-0000-0000320F0000}"/>
    <cellStyle name="20% - 强调文字颜色 4 4 2 3 2 2 2 5" xfId="2247" xr:uid="{00000000-0005-0000-0000-0000F7080000}"/>
    <cellStyle name="20% - 强调文字颜色 4 4 2 3 2 2 2 6" xfId="17074" xr:uid="{00000000-0005-0000-0000-0000E2420000}"/>
    <cellStyle name="20% - 强调文字颜色 4 4 2 3 2 2 3" xfId="3859" xr:uid="{00000000-0005-0000-0000-0000430F0000}"/>
    <cellStyle name="20% - 强调文字颜色 4 4 2 3 2 2 3 2" xfId="27788" xr:uid="{00000000-0005-0000-0000-0000BC6C0000}"/>
    <cellStyle name="20% - 强调文字颜色 4 4 2 3 2 2 3 2 2" xfId="27791" xr:uid="{00000000-0005-0000-0000-0000BF6C0000}"/>
    <cellStyle name="20% - 强调文字颜色 4 4 2 3 2 2 3 2 3" xfId="27794" xr:uid="{00000000-0005-0000-0000-0000C26C0000}"/>
    <cellStyle name="20% - 强调文字颜色 4 4 2 3 2 2 3 2 4" xfId="16651" xr:uid="{00000000-0005-0000-0000-00003B410000}"/>
    <cellStyle name="20% - 强调文字颜色 4 4 2 3 2 2 3 2 5" xfId="16658" xr:uid="{00000000-0005-0000-0000-000042410000}"/>
    <cellStyle name="20% - 强调文字颜色 4 4 2 3 2 2 3 3" xfId="27796" xr:uid="{00000000-0005-0000-0000-0000C46C0000}"/>
    <cellStyle name="20% - 强调文字颜色 4 4 2 3 2 2 3 4" xfId="27799" xr:uid="{00000000-0005-0000-0000-0000C76C0000}"/>
    <cellStyle name="20% - 强调文字颜色 4 4 2 3 2 2 3 5" xfId="27802" xr:uid="{00000000-0005-0000-0000-0000CA6C0000}"/>
    <cellStyle name="20% - 强调文字颜色 4 4 2 3 2 2 3 6" xfId="27805" xr:uid="{00000000-0005-0000-0000-0000CD6C0000}"/>
    <cellStyle name="20% - 强调文字颜色 4 4 2 3 2 2 4" xfId="3872" xr:uid="{00000000-0005-0000-0000-0000500F0000}"/>
    <cellStyle name="20% - 强调文字颜色 4 4 2 3 2 2 4 2" xfId="19497" xr:uid="{00000000-0005-0000-0000-0000594C0000}"/>
    <cellStyle name="20% - 强调文字颜色 4 4 2 3 2 2 4 3" xfId="19063" xr:uid="{00000000-0005-0000-0000-0000A74A0000}"/>
    <cellStyle name="20% - 强调文字颜色 4 4 2 3 2 2 4 4" xfId="19019" xr:uid="{00000000-0005-0000-0000-00007B4A0000}"/>
    <cellStyle name="20% - 强调文字颜色 4 4 2 3 2 2 4 5" xfId="27808" xr:uid="{00000000-0005-0000-0000-0000D06C0000}"/>
    <cellStyle name="20% - 强调文字颜色 4 4 2 3 2 2 5" xfId="3891" xr:uid="{00000000-0005-0000-0000-0000630F0000}"/>
    <cellStyle name="20% - 强调文字颜色 4 4 2 3 2 2 6" xfId="3904" xr:uid="{00000000-0005-0000-0000-0000700F0000}"/>
    <cellStyle name="20% - 强调文字颜色 4 4 2 3 2 2 7" xfId="24502" xr:uid="{00000000-0005-0000-0000-0000E65F0000}"/>
    <cellStyle name="20% - 强调文字颜色 4 4 2 3 2 2 8" xfId="24508" xr:uid="{00000000-0005-0000-0000-0000EC5F0000}"/>
    <cellStyle name="20% - 强调文字颜色 4 4 2 3 2 3" xfId="4389" xr:uid="{00000000-0005-0000-0000-000055110000}"/>
    <cellStyle name="20% - 强调文字颜色 4 4 2 3 2 4" xfId="4402" xr:uid="{00000000-0005-0000-0000-000062110000}"/>
    <cellStyle name="20% - 强调文字颜色 4 4 2 3 2 5" xfId="4412" xr:uid="{00000000-0005-0000-0000-00006C110000}"/>
    <cellStyle name="20% - 强调文字颜色 4 4 2 3 3" xfId="1178" xr:uid="{00000000-0005-0000-0000-0000CA040000}"/>
    <cellStyle name="20% - 强调文字颜色 4 4 2 3 3 2" xfId="27809" xr:uid="{00000000-0005-0000-0000-0000D16C0000}"/>
    <cellStyle name="20% - 强调文字颜色 4 4 2 3 3 2 2" xfId="6363" xr:uid="{00000000-0005-0000-0000-00000B190000}"/>
    <cellStyle name="20% - 强调文字颜色 4 4 2 3 3 2 2 2" xfId="20577" xr:uid="{00000000-0005-0000-0000-000091500000}"/>
    <cellStyle name="20% - 强调文字颜色 4 4 2 3 3 2 2 3" xfId="20582" xr:uid="{00000000-0005-0000-0000-000096500000}"/>
    <cellStyle name="20% - 强调文字颜色 4 4 2 3 3 2 2 4" xfId="20586" xr:uid="{00000000-0005-0000-0000-00009A500000}"/>
    <cellStyle name="20% - 强调文字颜色 4 4 2 3 3 2 2 5" xfId="20590" xr:uid="{00000000-0005-0000-0000-00009E500000}"/>
    <cellStyle name="20% - 强调文字颜色 4 4 2 3 3 2 3" xfId="9968" xr:uid="{00000000-0005-0000-0000-000020270000}"/>
    <cellStyle name="20% - 强调文字颜色 4 4 2 3 3 2 4" xfId="9976" xr:uid="{00000000-0005-0000-0000-000028270000}"/>
    <cellStyle name="20% - 强调文字颜色 4 4 2 3 3 2 5" xfId="20613" xr:uid="{00000000-0005-0000-0000-0000B5500000}"/>
    <cellStyle name="20% - 强调文字颜色 4 4 2 3 3 2 6" xfId="20617" xr:uid="{00000000-0005-0000-0000-0000B9500000}"/>
    <cellStyle name="20% - 强调文字颜色 4 4 2 3 3 3" xfId="22215" xr:uid="{00000000-0005-0000-0000-0000F7560000}"/>
    <cellStyle name="20% - 强调文字颜色 4 4 2 3 3 3 2" xfId="6403" xr:uid="{00000000-0005-0000-0000-000033190000}"/>
    <cellStyle name="20% - 强调文字颜色 4 4 2 3 3 3 2 2" xfId="5590" xr:uid="{00000000-0005-0000-0000-000006160000}"/>
    <cellStyle name="20% - 强调文字颜色 4 4 2 3 3 3 2 3" xfId="22219" xr:uid="{00000000-0005-0000-0000-0000FB560000}"/>
    <cellStyle name="20% - 强调文字颜色 4 4 2 3 3 3 2 4" xfId="22225" xr:uid="{00000000-0005-0000-0000-000001570000}"/>
    <cellStyle name="20% - 强调文字颜色 4 4 2 3 3 3 2 5" xfId="2517" xr:uid="{00000000-0005-0000-0000-0000050A0000}"/>
    <cellStyle name="20% - 强调文字颜色 4 4 2 3 3 3 3" xfId="9985" xr:uid="{00000000-0005-0000-0000-000031270000}"/>
    <cellStyle name="20% - 强调文字颜色 4 4 2 3 3 3 4" xfId="9993" xr:uid="{00000000-0005-0000-0000-000039270000}"/>
    <cellStyle name="20% - 强调文字颜色 4 4 2 3 3 3 5" xfId="22232" xr:uid="{00000000-0005-0000-0000-000008570000}"/>
    <cellStyle name="20% - 强调文字颜色 4 4 2 3 3 3 6" xfId="22238" xr:uid="{00000000-0005-0000-0000-00000E570000}"/>
    <cellStyle name="20% - 强调文字颜色 4 4 2 3 3 4" xfId="8283" xr:uid="{00000000-0005-0000-0000-00008B200000}"/>
    <cellStyle name="20% - 强调文字颜色 4 4 2 3 3 4 2" xfId="10025" xr:uid="{00000000-0005-0000-0000-000059270000}"/>
    <cellStyle name="20% - 强调文字颜色 4 4 2 3 3 4 3" xfId="10034" xr:uid="{00000000-0005-0000-0000-000062270000}"/>
    <cellStyle name="20% - 强调文字颜色 4 4 2 3 3 4 4" xfId="17424" xr:uid="{00000000-0005-0000-0000-000040440000}"/>
    <cellStyle name="20% - 强调文字颜色 4 4 2 3 3 4 5" xfId="22255" xr:uid="{00000000-0005-0000-0000-00001F570000}"/>
    <cellStyle name="20% - 强调文字颜色 4 4 2 3 3 5" xfId="8293" xr:uid="{00000000-0005-0000-0000-000095200000}"/>
    <cellStyle name="20% - 强调文字颜色 4 4 2 3 3 5 2" xfId="22261" xr:uid="{00000000-0005-0000-0000-000025570000}"/>
    <cellStyle name="20% - 强调文字颜色 4 4 2 3 3 5 3" xfId="22268" xr:uid="{00000000-0005-0000-0000-00002C570000}"/>
    <cellStyle name="20% - 强调文字颜色 4 4 2 3 3 5 4" xfId="22275" xr:uid="{00000000-0005-0000-0000-000033570000}"/>
    <cellStyle name="20% - 强调文字颜色 4 4 2 3 3 5 5" xfId="22281" xr:uid="{00000000-0005-0000-0000-000039570000}"/>
    <cellStyle name="20% - 强调文字颜色 4 4 2 3 3 6" xfId="8307" xr:uid="{00000000-0005-0000-0000-0000A3200000}"/>
    <cellStyle name="20% - 强调文字颜色 4 4 2 3 3 7" xfId="8314" xr:uid="{00000000-0005-0000-0000-0000AA200000}"/>
    <cellStyle name="20% - 强调文字颜色 4 4 2 3 3 8" xfId="22286" xr:uid="{00000000-0005-0000-0000-00003E570000}"/>
    <cellStyle name="20% - 强调文字颜色 4 4 2 3 3 9" xfId="22291" xr:uid="{00000000-0005-0000-0000-000043570000}"/>
    <cellStyle name="20% - 强调文字颜色 4 4 2 3 4" xfId="1206" xr:uid="{00000000-0005-0000-0000-0000E6040000}"/>
    <cellStyle name="20% - 强调文字颜色 4 4 2 3 5" xfId="11854" xr:uid="{00000000-0005-0000-0000-00007E2E0000}"/>
    <cellStyle name="20% - 强调文字颜色 4 4 2 4" xfId="12512" xr:uid="{00000000-0005-0000-0000-000010310000}"/>
    <cellStyle name="20% - 强调文字颜色 4 4 2 4 2" xfId="4461" xr:uid="{00000000-0005-0000-0000-00009D110000}"/>
    <cellStyle name="20% - 强调文字颜色 4 4 2 4 2 2" xfId="23288" xr:uid="{00000000-0005-0000-0000-0000285B0000}"/>
    <cellStyle name="20% - 强调文字颜色 4 4 2 4 2 3" xfId="27810" xr:uid="{00000000-0005-0000-0000-0000D26C0000}"/>
    <cellStyle name="20% - 强调文字颜色 4 4 2 4 2 4" xfId="27812" xr:uid="{00000000-0005-0000-0000-0000D46C0000}"/>
    <cellStyle name="20% - 强调文字颜色 4 4 2 4 2 5" xfId="27002" xr:uid="{00000000-0005-0000-0000-0000AA690000}"/>
    <cellStyle name="20% - 强调文字颜色 4 4 2 4 3" xfId="4487" xr:uid="{00000000-0005-0000-0000-0000B7110000}"/>
    <cellStyle name="20% - 强调文字颜色 4 4 2 4 4" xfId="16103" xr:uid="{00000000-0005-0000-0000-0000173F0000}"/>
    <cellStyle name="20% - 强调文字颜色 4 4 2 5" xfId="20205" xr:uid="{00000000-0005-0000-0000-00001D4F0000}"/>
    <cellStyle name="20% - 强调文字颜色 4 4 2 5 2" xfId="2564" xr:uid="{00000000-0005-0000-0000-0000340A0000}"/>
    <cellStyle name="20% - 强调文字颜色 4 4 2 5 2 2" xfId="2773" xr:uid="{00000000-0005-0000-0000-0000050B0000}"/>
    <cellStyle name="20% - 强调文字颜色 4 4 2 5 2 3" xfId="3116" xr:uid="{00000000-0005-0000-0000-00005C0C0000}"/>
    <cellStyle name="20% - 强调文字颜色 4 4 2 5 2 4" xfId="118" xr:uid="{00000000-0005-0000-0000-00007D000000}"/>
    <cellStyle name="20% - 强调文字颜色 4 4 2 5 2 5" xfId="4493" xr:uid="{00000000-0005-0000-0000-0000BD110000}"/>
    <cellStyle name="20% - 强调文字颜色 4 4 2 5 3" xfId="4544" xr:uid="{00000000-0005-0000-0000-0000F0110000}"/>
    <cellStyle name="20% - 强调文字颜色 4 4 2 5 3 2" xfId="636" xr:uid="{00000000-0005-0000-0000-0000A4020000}"/>
    <cellStyle name="20% - 强调文字颜色 4 4 2 5 3 3" xfId="13841" xr:uid="{00000000-0005-0000-0000-000041360000}"/>
    <cellStyle name="20% - 强调文字颜色 4 4 2 5 3 4" xfId="16124" xr:uid="{00000000-0005-0000-0000-00002C3F0000}"/>
    <cellStyle name="20% - 强调文字颜色 4 4 2 5 3 5" xfId="16127" xr:uid="{00000000-0005-0000-0000-00002F3F0000}"/>
    <cellStyle name="20% - 强调文字颜色 4 4 2 5 4" xfId="562" xr:uid="{00000000-0005-0000-0000-000056020000}"/>
    <cellStyle name="20% - 强调文字颜色 4 4 2 5 5" xfId="594" xr:uid="{00000000-0005-0000-0000-000077020000}"/>
    <cellStyle name="20% - 强调文字颜色 4 4 2 5 6" xfId="95" xr:uid="{00000000-0005-0000-0000-000064000000}"/>
    <cellStyle name="20% - 强调文字颜色 4 4 2 5 7" xfId="678" xr:uid="{00000000-0005-0000-0000-0000CF020000}"/>
    <cellStyle name="20% - 强调文字颜色 4 4 2 5 8" xfId="749" xr:uid="{00000000-0005-0000-0000-000018030000}"/>
    <cellStyle name="20% - 强调文字颜色 4 4 2 6" xfId="20210" xr:uid="{00000000-0005-0000-0000-0000224F0000}"/>
    <cellStyle name="20% - 强调文字颜色 4 4 2 6 2" xfId="1832" xr:uid="{00000000-0005-0000-0000-000058070000}"/>
    <cellStyle name="20% - 强调文字颜色 4 4 2 6 2 2" xfId="1864" xr:uid="{00000000-0005-0000-0000-000078070000}"/>
    <cellStyle name="20% - 强调文字颜色 4 4 2 6 2 3" xfId="1987" xr:uid="{00000000-0005-0000-0000-0000F3070000}"/>
    <cellStyle name="20% - 强调文字颜色 4 4 2 6 2 4" xfId="2014" xr:uid="{00000000-0005-0000-0000-00000E080000}"/>
    <cellStyle name="20% - 强调文字颜色 4 4 2 6 2 5" xfId="2036" xr:uid="{00000000-0005-0000-0000-000024080000}"/>
    <cellStyle name="20% - 强调文字颜色 4 4 2 6 3" xfId="2080" xr:uid="{00000000-0005-0000-0000-000050080000}"/>
    <cellStyle name="20% - 强调文字颜色 4 4 2 6 3 2" xfId="27813" xr:uid="{00000000-0005-0000-0000-0000D56C0000}"/>
    <cellStyle name="20% - 强调文字颜色 4 4 2 6 3 3" xfId="27816" xr:uid="{00000000-0005-0000-0000-0000D86C0000}"/>
    <cellStyle name="20% - 强调文字颜色 4 4 2 6 3 4" xfId="27817" xr:uid="{00000000-0005-0000-0000-0000D96C0000}"/>
    <cellStyle name="20% - 强调文字颜色 4 4 2 6 3 5" xfId="27818" xr:uid="{00000000-0005-0000-0000-0000DA6C0000}"/>
    <cellStyle name="20% - 强调文字颜色 4 4 2 6 4" xfId="2143" xr:uid="{00000000-0005-0000-0000-00008F080000}"/>
    <cellStyle name="20% - 强调文字颜色 4 4 2 6 5" xfId="4586" xr:uid="{00000000-0005-0000-0000-00001A120000}"/>
    <cellStyle name="20% - 强调文字颜色 4 4 2 6 6" xfId="4609" xr:uid="{00000000-0005-0000-0000-000031120000}"/>
    <cellStyle name="20% - 强调文字颜色 4 4 2 6 7" xfId="4626" xr:uid="{00000000-0005-0000-0000-000042120000}"/>
    <cellStyle name="20% - 强调文字颜色 4 4 2 6 8" xfId="27136" xr:uid="{00000000-0005-0000-0000-0000306A0000}"/>
    <cellStyle name="20% - 强调文字颜色 4 4 2 7" xfId="20217" xr:uid="{00000000-0005-0000-0000-0000294F0000}"/>
    <cellStyle name="20% - 强调文字颜色 4 4 2 7 2" xfId="2598" xr:uid="{00000000-0005-0000-0000-0000560A0000}"/>
    <cellStyle name="20% - 强调文字颜色 4 4 2 7 2 2" xfId="16134" xr:uid="{00000000-0005-0000-0000-0000363F0000}"/>
    <cellStyle name="20% - 强调文字颜色 4 4 2 7 2 3" xfId="16139" xr:uid="{00000000-0005-0000-0000-00003B3F0000}"/>
    <cellStyle name="20% - 强调文字颜色 4 4 2 7 2 4" xfId="16144" xr:uid="{00000000-0005-0000-0000-0000403F0000}"/>
    <cellStyle name="20% - 强调文字颜色 4 4 2 7 2 5" xfId="16151" xr:uid="{00000000-0005-0000-0000-0000473F0000}"/>
    <cellStyle name="20% - 强调文字颜色 4 4 2 7 3" xfId="2616" xr:uid="{00000000-0005-0000-0000-0000680A0000}"/>
    <cellStyle name="20% - 强调文字颜色 4 4 2 7 4" xfId="2638" xr:uid="{00000000-0005-0000-0000-00007E0A0000}"/>
    <cellStyle name="20% - 强调文字颜色 4 4 2 7 5" xfId="4632" xr:uid="{00000000-0005-0000-0000-000048120000}"/>
    <cellStyle name="20% - 强调文字颜色 4 4 2 7 6" xfId="4644" xr:uid="{00000000-0005-0000-0000-000054120000}"/>
    <cellStyle name="20% - 强调文字颜色 4 4 2 7 7" xfId="16156" xr:uid="{00000000-0005-0000-0000-00004C3F0000}"/>
    <cellStyle name="20% - 强调文字颜色 4 4 2 8" xfId="20223" xr:uid="{00000000-0005-0000-0000-00002F4F0000}"/>
    <cellStyle name="20% - 强调文字颜色 4 4 2 8 2" xfId="2668" xr:uid="{00000000-0005-0000-0000-00009C0A0000}"/>
    <cellStyle name="20% - 强调文字颜色 4 4 2 8 2 2" xfId="27819" xr:uid="{00000000-0005-0000-0000-0000DB6C0000}"/>
    <cellStyle name="20% - 强调文字颜色 4 4 2 8 2 3" xfId="27821" xr:uid="{00000000-0005-0000-0000-0000DD6C0000}"/>
    <cellStyle name="20% - 强调文字颜色 4 4 2 8 2 4" xfId="27824" xr:uid="{00000000-0005-0000-0000-0000E06C0000}"/>
    <cellStyle name="20% - 强调文字颜色 4 4 2 8 2 5" xfId="27827" xr:uid="{00000000-0005-0000-0000-0000E36C0000}"/>
    <cellStyle name="20% - 强调文字颜色 4 4 2 8 3" xfId="1701" xr:uid="{00000000-0005-0000-0000-0000D5060000}"/>
    <cellStyle name="20% - 强调文字颜色 4 4 2 8 4" xfId="1717" xr:uid="{00000000-0005-0000-0000-0000E5060000}"/>
    <cellStyle name="20% - 强调文字颜色 4 4 2 8 5" xfId="1726" xr:uid="{00000000-0005-0000-0000-0000EE060000}"/>
    <cellStyle name="20% - 强调文字颜色 4 4 2 8 6" xfId="1737" xr:uid="{00000000-0005-0000-0000-0000F9060000}"/>
    <cellStyle name="20% - 强调文字颜色 4 4 2 8 7" xfId="19519" xr:uid="{00000000-0005-0000-0000-00006F4C0000}"/>
    <cellStyle name="20% - 强调文字颜色 4 4 2 9" xfId="13849" xr:uid="{00000000-0005-0000-0000-000049360000}"/>
    <cellStyle name="20% - 强调文字颜色 4 4 2 9 2" xfId="2701" xr:uid="{00000000-0005-0000-0000-0000BD0A0000}"/>
    <cellStyle name="20% - 强调文字颜色 4 4 2 9 3" xfId="1758" xr:uid="{00000000-0005-0000-0000-00000E070000}"/>
    <cellStyle name="20% - 强调文字颜色 4 4 2 9 4" xfId="1778" xr:uid="{00000000-0005-0000-0000-000022070000}"/>
    <cellStyle name="20% - 强调文字颜色 4 4 2 9 5" xfId="1787" xr:uid="{00000000-0005-0000-0000-00002B070000}"/>
    <cellStyle name="20% - 强调文字颜色 4 4 2 9 6" xfId="1796" xr:uid="{00000000-0005-0000-0000-000034070000}"/>
    <cellStyle name="20% - 强调文字颜色 4 4 3" xfId="27830" xr:uid="{00000000-0005-0000-0000-0000E66C0000}"/>
    <cellStyle name="20% - 强调文字颜色 4 4 3 2" xfId="23129" xr:uid="{00000000-0005-0000-0000-0000895A0000}"/>
    <cellStyle name="20% - 强调文字颜色 4 4 3 2 2" xfId="27831" xr:uid="{00000000-0005-0000-0000-0000E76C0000}"/>
    <cellStyle name="20% - 强调文字颜色 4 4 4" xfId="27833" xr:uid="{00000000-0005-0000-0000-0000E96C0000}"/>
    <cellStyle name="20% - 强调文字颜色 4 4 4 2" xfId="27834" xr:uid="{00000000-0005-0000-0000-0000EA6C0000}"/>
    <cellStyle name="20% - 强调文字颜色 4 4 4 3" xfId="26421" xr:uid="{00000000-0005-0000-0000-000065670000}"/>
    <cellStyle name="20% - 强调文字颜色 4 4 5" xfId="27838" xr:uid="{00000000-0005-0000-0000-0000EE6C0000}"/>
    <cellStyle name="20% - 强调文字颜色 4 4 5 2" xfId="27841" xr:uid="{00000000-0005-0000-0000-0000F16C0000}"/>
    <cellStyle name="20% - 强调文字颜色 4 4 5 2 2" xfId="27842" xr:uid="{00000000-0005-0000-0000-0000F26C0000}"/>
    <cellStyle name="20% - 强调文字颜色 4 4 5 2 2 2" xfId="27844" xr:uid="{00000000-0005-0000-0000-0000F46C0000}"/>
    <cellStyle name="20% - 强调文字颜色 4 4 5 2 2 2 2" xfId="27846" xr:uid="{00000000-0005-0000-0000-0000F66C0000}"/>
    <cellStyle name="20% - 强调文字颜色 4 4 5 2 2 2 3" xfId="27847" xr:uid="{00000000-0005-0000-0000-0000F76C0000}"/>
    <cellStyle name="20% - 强调文字颜色 4 4 5 2 2 2 4" xfId="27848" xr:uid="{00000000-0005-0000-0000-0000F86C0000}"/>
    <cellStyle name="20% - 强调文字颜色 4 4 5 2 2 2 5" xfId="27849" xr:uid="{00000000-0005-0000-0000-0000F96C0000}"/>
    <cellStyle name="20% - 强调文字颜色 4 4 5 2 2 3" xfId="27851" xr:uid="{00000000-0005-0000-0000-0000FB6C0000}"/>
    <cellStyle name="20% - 强调文字颜色 4 4 5 2 2 4" xfId="27853" xr:uid="{00000000-0005-0000-0000-0000FD6C0000}"/>
    <cellStyle name="20% - 强调文字颜色 4 4 5 2 2 5" xfId="1451" xr:uid="{00000000-0005-0000-0000-0000DB050000}"/>
    <cellStyle name="20% - 强调文字颜色 4 4 5 2 2 6" xfId="1461" xr:uid="{00000000-0005-0000-0000-0000E5050000}"/>
    <cellStyle name="20% - 强调文字颜色 4 4 5 2 3" xfId="27854" xr:uid="{00000000-0005-0000-0000-0000FE6C0000}"/>
    <cellStyle name="20% - 强调文字颜色 4 4 5 2 3 2" xfId="2739" xr:uid="{00000000-0005-0000-0000-0000E30A0000}"/>
    <cellStyle name="20% - 强调文字颜色 4 4 5 2 3 2 2" xfId="21023" xr:uid="{00000000-0005-0000-0000-00004F520000}"/>
    <cellStyle name="20% - 强调文字颜色 4 4 5 2 3 2 3" xfId="21030" xr:uid="{00000000-0005-0000-0000-000056520000}"/>
    <cellStyle name="20% - 强调文字颜色 4 4 5 2 3 2 4" xfId="21036" xr:uid="{00000000-0005-0000-0000-00005C520000}"/>
    <cellStyle name="20% - 强调文字颜色 4 4 5 2 3 2 5" xfId="21041" xr:uid="{00000000-0005-0000-0000-000061520000}"/>
    <cellStyle name="20% - 强调文字颜色 4 4 5 2 3 3" xfId="2746" xr:uid="{00000000-0005-0000-0000-0000EA0A0000}"/>
    <cellStyle name="20% - 强调文字颜色 4 4 5 2 3 4" xfId="2759" xr:uid="{00000000-0005-0000-0000-0000F70A0000}"/>
    <cellStyle name="20% - 强调文字颜色 4 4 5 2 3 5" xfId="897" xr:uid="{00000000-0005-0000-0000-0000B1030000}"/>
    <cellStyle name="20% - 强调文字颜色 4 4 5 2 3 6" xfId="16030" xr:uid="{00000000-0005-0000-0000-0000CE3E0000}"/>
    <cellStyle name="20% - 强调文字颜色 4 4 5 2 4" xfId="27855" xr:uid="{00000000-0005-0000-0000-0000FF6C0000}"/>
    <cellStyle name="20% - 强调文字颜色 4 4 5 2 4 2" xfId="12441" xr:uid="{00000000-0005-0000-0000-0000C9300000}"/>
    <cellStyle name="20% - 强调文字颜色 4 4 5 2 4 3" xfId="19424" xr:uid="{00000000-0005-0000-0000-0000104C0000}"/>
    <cellStyle name="20% - 强调文字颜色 4 4 5 2 4 4" xfId="27856" xr:uid="{00000000-0005-0000-0000-0000006D0000}"/>
    <cellStyle name="20% - 强调文字颜色 4 4 5 2 4 5" xfId="27858" xr:uid="{00000000-0005-0000-0000-0000026D0000}"/>
    <cellStyle name="20% - 强调文字颜色 4 4 5 2 5" xfId="27860" xr:uid="{00000000-0005-0000-0000-0000046D0000}"/>
    <cellStyle name="20% - 强调文字颜色 4 4 5 2 6" xfId="27861" xr:uid="{00000000-0005-0000-0000-0000056D0000}"/>
    <cellStyle name="20% - 强调文字颜色 4 4 5 2 7" xfId="27862" xr:uid="{00000000-0005-0000-0000-0000066D0000}"/>
    <cellStyle name="20% - 强调文字颜色 4 4 5 2 8" xfId="9884" xr:uid="{00000000-0005-0000-0000-0000CC260000}"/>
    <cellStyle name="20% - 强调文字颜色 4 4 5 3" xfId="26436" xr:uid="{00000000-0005-0000-0000-000074670000}"/>
    <cellStyle name="20% - 强调文字颜色 4 4 5 3 2" xfId="27863" xr:uid="{00000000-0005-0000-0000-0000076D0000}"/>
    <cellStyle name="20% - 强调文字颜色 4 4 5 3 2 2" xfId="9760" xr:uid="{00000000-0005-0000-0000-000050260000}"/>
    <cellStyle name="20% - 强调文字颜色 4 4 5 3 2 3" xfId="9768" xr:uid="{00000000-0005-0000-0000-000058260000}"/>
    <cellStyle name="20% - 强调文字颜色 4 4 5 3 2 4" xfId="191" xr:uid="{00000000-0005-0000-0000-0000CA000000}"/>
    <cellStyle name="20% - 强调文字颜色 4 4 5 3 2 5" xfId="9774" xr:uid="{00000000-0005-0000-0000-00005E260000}"/>
    <cellStyle name="20% - 强调文字颜色 4 4 5 3 3" xfId="27864" xr:uid="{00000000-0005-0000-0000-0000086D0000}"/>
    <cellStyle name="20% - 强调文字颜色 4 4 5 3 4" xfId="27865" xr:uid="{00000000-0005-0000-0000-0000096D0000}"/>
    <cellStyle name="20% - 强调文字颜色 4 4 5 3 5" xfId="27866" xr:uid="{00000000-0005-0000-0000-00000A6D0000}"/>
    <cellStyle name="20% - 强调文字颜色 4 4 5 3 6" xfId="27867" xr:uid="{00000000-0005-0000-0000-00000B6D0000}"/>
    <cellStyle name="20% - 强调文字颜色 4 4 5 4" xfId="26443" xr:uid="{00000000-0005-0000-0000-00007B670000}"/>
    <cellStyle name="20% - 强调文字颜色 4 4 5 4 2" xfId="16304" xr:uid="{00000000-0005-0000-0000-0000E03F0000}"/>
    <cellStyle name="20% - 强调文字颜色 4 4 5 4 2 2" xfId="5798" xr:uid="{00000000-0005-0000-0000-0000D6160000}"/>
    <cellStyle name="20% - 强调文字颜色 4 4 5 4 2 3" xfId="5818" xr:uid="{00000000-0005-0000-0000-0000EA160000}"/>
    <cellStyle name="20% - 强调文字颜色 4 4 5 4 2 4" xfId="19525" xr:uid="{00000000-0005-0000-0000-0000754C0000}"/>
    <cellStyle name="20% - 强调文字颜色 4 4 5 4 2 5" xfId="19527" xr:uid="{00000000-0005-0000-0000-0000774C0000}"/>
    <cellStyle name="20% - 强调文字颜色 4 4 5 4 3" xfId="16306" xr:uid="{00000000-0005-0000-0000-0000E23F0000}"/>
    <cellStyle name="20% - 强调文字颜色 4 4 5 4 4" xfId="16308" xr:uid="{00000000-0005-0000-0000-0000E43F0000}"/>
    <cellStyle name="20% - 强调文字颜色 4 4 5 4 5" xfId="27868" xr:uid="{00000000-0005-0000-0000-00000C6D0000}"/>
    <cellStyle name="20% - 强调文字颜色 4 4 5 4 6" xfId="27869" xr:uid="{00000000-0005-0000-0000-00000D6D0000}"/>
    <cellStyle name="20% - 强调文字颜色 4 4 5 5" xfId="7615" xr:uid="{00000000-0005-0000-0000-0000EF1D0000}"/>
    <cellStyle name="20% - 强调文字颜色 4 4 5 5 2" xfId="446" xr:uid="{00000000-0005-0000-0000-0000DC010000}"/>
    <cellStyle name="20% - 强调文字颜色 4 4 5 5 3" xfId="16313" xr:uid="{00000000-0005-0000-0000-0000E93F0000}"/>
    <cellStyle name="20% - 强调文字颜色 4 4 5 5 4" xfId="16316" xr:uid="{00000000-0005-0000-0000-0000EC3F0000}"/>
    <cellStyle name="20% - 强调文字颜色 4 4 5 5 5" xfId="27870" xr:uid="{00000000-0005-0000-0000-00000E6D0000}"/>
    <cellStyle name="20% - 强调文字颜色 4 4 5 6" xfId="22125" xr:uid="{00000000-0005-0000-0000-00009D560000}"/>
    <cellStyle name="20% - 强调文字颜色 4 4 5 7" xfId="22130" xr:uid="{00000000-0005-0000-0000-0000A2560000}"/>
    <cellStyle name="20% - 强调文字颜色 4 4 5 8" xfId="20848" xr:uid="{00000000-0005-0000-0000-0000A0510000}"/>
    <cellStyle name="20% - 强调文字颜色 4 4 5 9" xfId="5741" xr:uid="{00000000-0005-0000-0000-00009D160000}"/>
    <cellStyle name="20% - 强调文字颜色 4 4 6" xfId="27874" xr:uid="{00000000-0005-0000-0000-0000126D0000}"/>
    <cellStyle name="20% - 强调文字颜色 4 4 6 2" xfId="27875" xr:uid="{00000000-0005-0000-0000-0000136D0000}"/>
    <cellStyle name="20% - 强调文字颜色 4 4 6 2 2" xfId="27877" xr:uid="{00000000-0005-0000-0000-0000156D0000}"/>
    <cellStyle name="20% - 强调文字颜色 4 4 6 2 2 2" xfId="23837" xr:uid="{00000000-0005-0000-0000-00004D5D0000}"/>
    <cellStyle name="20% - 强调文字颜色 4 4 6 2 2 2 2" xfId="17539" xr:uid="{00000000-0005-0000-0000-0000B3440000}"/>
    <cellStyle name="20% - 强调文字颜色 4 4 6 2 2 2 3" xfId="15849" xr:uid="{00000000-0005-0000-0000-0000193E0000}"/>
    <cellStyle name="20% - 强调文字颜色 4 4 6 2 2 2 4" xfId="15855" xr:uid="{00000000-0005-0000-0000-00001F3E0000}"/>
    <cellStyle name="20% - 强调文字颜色 4 4 6 2 2 2 5" xfId="15860" xr:uid="{00000000-0005-0000-0000-0000243E0000}"/>
    <cellStyle name="20% - 强调文字颜色 4 4 6 2 2 3" xfId="23842" xr:uid="{00000000-0005-0000-0000-0000525D0000}"/>
    <cellStyle name="20% - 强调文字颜色 4 4 6 2 2 4" xfId="23847" xr:uid="{00000000-0005-0000-0000-0000575D0000}"/>
    <cellStyle name="20% - 强调文字颜色 4 4 6 2 2 5" xfId="27880" xr:uid="{00000000-0005-0000-0000-0000186D0000}"/>
    <cellStyle name="20% - 强调文字颜色 4 4 6 2 2 6" xfId="27885" xr:uid="{00000000-0005-0000-0000-00001D6D0000}"/>
    <cellStyle name="20% - 强调文字颜色 4 4 6 2 3" xfId="27890" xr:uid="{00000000-0005-0000-0000-0000226D0000}"/>
    <cellStyle name="20% - 强调文字颜色 4 4 6 2 3 2" xfId="23872" xr:uid="{00000000-0005-0000-0000-0000705D0000}"/>
    <cellStyle name="20% - 强调文字颜色 4 4 6 2 3 2 2" xfId="17597" xr:uid="{00000000-0005-0000-0000-0000ED440000}"/>
    <cellStyle name="20% - 强调文字颜色 4 4 6 2 3 2 3" xfId="21072" xr:uid="{00000000-0005-0000-0000-000080520000}"/>
    <cellStyle name="20% - 强调文字颜色 4 4 6 2 3 2 4" xfId="12909" xr:uid="{00000000-0005-0000-0000-00009D320000}"/>
    <cellStyle name="20% - 强调文字颜色 4 4 6 2 3 2 5" xfId="252" xr:uid="{00000000-0005-0000-0000-00000D010000}"/>
    <cellStyle name="20% - 强调文字颜色 4 4 6 2 3 3" xfId="23875" xr:uid="{00000000-0005-0000-0000-0000735D0000}"/>
    <cellStyle name="20% - 强调文字颜色 4 4 6 2 3 4" xfId="23879" xr:uid="{00000000-0005-0000-0000-0000775D0000}"/>
    <cellStyle name="20% - 强调文字颜色 4 4 6 2 3 5" xfId="27893" xr:uid="{00000000-0005-0000-0000-0000256D0000}"/>
    <cellStyle name="20% - 强调文字颜色 4 4 6 2 3 6" xfId="27898" xr:uid="{00000000-0005-0000-0000-00002A6D0000}"/>
    <cellStyle name="20% - 强调文字颜色 4 4 6 2 4" xfId="27902" xr:uid="{00000000-0005-0000-0000-00002E6D0000}"/>
    <cellStyle name="20% - 强调文字颜色 4 4 6 2 4 2" xfId="23894" xr:uid="{00000000-0005-0000-0000-0000865D0000}"/>
    <cellStyle name="20% - 强调文字颜色 4 4 6 2 4 3" xfId="23900" xr:uid="{00000000-0005-0000-0000-00008C5D0000}"/>
    <cellStyle name="20% - 强调文字颜色 4 4 6 2 4 4" xfId="27903" xr:uid="{00000000-0005-0000-0000-00002F6D0000}"/>
    <cellStyle name="20% - 强调文字颜色 4 4 6 2 4 5" xfId="27906" xr:uid="{00000000-0005-0000-0000-0000326D0000}"/>
    <cellStyle name="20% - 强调文字颜色 4 4 6 2 5" xfId="27910" xr:uid="{00000000-0005-0000-0000-0000366D0000}"/>
    <cellStyle name="20% - 强调文字颜色 4 4 6 2 6" xfId="27911" xr:uid="{00000000-0005-0000-0000-0000376D0000}"/>
    <cellStyle name="20% - 强调文字颜色 4 4 6 2 7" xfId="27912" xr:uid="{00000000-0005-0000-0000-0000386D0000}"/>
    <cellStyle name="20% - 强调文字颜色 4 4 6 2 8" xfId="15481" xr:uid="{00000000-0005-0000-0000-0000A93C0000}"/>
    <cellStyle name="20% - 强调文字颜色 4 4 6 3" xfId="27913" xr:uid="{00000000-0005-0000-0000-0000396D0000}"/>
    <cellStyle name="20% - 强调文字颜色 4 4 6 3 2" xfId="27916" xr:uid="{00000000-0005-0000-0000-00003C6D0000}"/>
    <cellStyle name="20% - 强调文字颜色 4 4 6 3 2 2" xfId="23921" xr:uid="{00000000-0005-0000-0000-0000A15D0000}"/>
    <cellStyle name="20% - 强调文字颜色 4 4 6 3 2 3" xfId="23926" xr:uid="{00000000-0005-0000-0000-0000A65D0000}"/>
    <cellStyle name="20% - 强调文字颜色 4 4 6 3 2 4" xfId="27917" xr:uid="{00000000-0005-0000-0000-00003D6D0000}"/>
    <cellStyle name="20% - 强调文字颜色 4 4 6 3 2 5" xfId="27919" xr:uid="{00000000-0005-0000-0000-00003F6D0000}"/>
    <cellStyle name="20% - 强调文字颜色 4 4 6 3 3" xfId="27923" xr:uid="{00000000-0005-0000-0000-0000436D0000}"/>
    <cellStyle name="20% - 强调文字颜色 4 4 6 3 4" xfId="27925" xr:uid="{00000000-0005-0000-0000-0000456D0000}"/>
    <cellStyle name="20% - 强调文字颜色 4 4 6 3 5" xfId="27927" xr:uid="{00000000-0005-0000-0000-0000476D0000}"/>
    <cellStyle name="20% - 强调文字颜色 4 4 6 3 6" xfId="27928" xr:uid="{00000000-0005-0000-0000-0000486D0000}"/>
    <cellStyle name="20% - 强调文字颜色 4 4 6 4" xfId="27929" xr:uid="{00000000-0005-0000-0000-0000496D0000}"/>
    <cellStyle name="20% - 强调文字颜色 4 4 6 4 2" xfId="16326" xr:uid="{00000000-0005-0000-0000-0000F63F0000}"/>
    <cellStyle name="20% - 强调文字颜色 4 4 6 4 2 2" xfId="8487" xr:uid="{00000000-0005-0000-0000-000057210000}"/>
    <cellStyle name="20% - 强调文字颜色 4 4 6 4 2 3" xfId="8592" xr:uid="{00000000-0005-0000-0000-0000C0210000}"/>
    <cellStyle name="20% - 强调文字颜色 4 4 6 4 2 4" xfId="8684" xr:uid="{00000000-0005-0000-0000-00001C220000}"/>
    <cellStyle name="20% - 强调文字颜色 4 4 6 4 2 5" xfId="8742" xr:uid="{00000000-0005-0000-0000-000056220000}"/>
    <cellStyle name="20% - 强调文字颜色 4 4 6 4 3" xfId="16329" xr:uid="{00000000-0005-0000-0000-0000F93F0000}"/>
    <cellStyle name="20% - 强调文字颜色 4 4 6 4 4" xfId="16332" xr:uid="{00000000-0005-0000-0000-0000FC3F0000}"/>
    <cellStyle name="20% - 强调文字颜色 4 4 6 4 5" xfId="27931" xr:uid="{00000000-0005-0000-0000-00004B6D0000}"/>
    <cellStyle name="20% - 强调文字颜色 4 4 6 4 6" xfId="27932" xr:uid="{00000000-0005-0000-0000-00004C6D0000}"/>
    <cellStyle name="20% - 强调文字颜色 4 4 6 5" xfId="27933" xr:uid="{00000000-0005-0000-0000-00004D6D0000}"/>
    <cellStyle name="20% - 强调文字颜色 4 4 6 5 2" xfId="4775" xr:uid="{00000000-0005-0000-0000-0000D7120000}"/>
    <cellStyle name="20% - 强调文字颜色 4 4 6 5 3" xfId="16343" xr:uid="{00000000-0005-0000-0000-000007400000}"/>
    <cellStyle name="20% - 强调文字颜色 4 4 6 5 4" xfId="16347" xr:uid="{00000000-0005-0000-0000-00000B400000}"/>
    <cellStyle name="20% - 强调文字颜色 4 4 6 5 5" xfId="27937" xr:uid="{00000000-0005-0000-0000-0000516D0000}"/>
    <cellStyle name="20% - 强调文字颜色 4 4 6 6" xfId="22135" xr:uid="{00000000-0005-0000-0000-0000A7560000}"/>
    <cellStyle name="20% - 强调文字颜色 4 4 6 7" xfId="22138" xr:uid="{00000000-0005-0000-0000-0000AA560000}"/>
    <cellStyle name="20% - 强调文字颜色 4 4 6 8" xfId="22142" xr:uid="{00000000-0005-0000-0000-0000AE560000}"/>
    <cellStyle name="20% - 强调文字颜色 4 4 6 9" xfId="22148" xr:uid="{00000000-0005-0000-0000-0000B4560000}"/>
    <cellStyle name="20% - 强调文字颜色 4 5" xfId="213" xr:uid="{00000000-0005-0000-0000-0000E1000000}"/>
    <cellStyle name="20% - 强调文字颜色 4 5 10" xfId="18855" xr:uid="{00000000-0005-0000-0000-0000D7490000}"/>
    <cellStyle name="20% - 强调文字颜色 4 5 10 2" xfId="4164" xr:uid="{00000000-0005-0000-0000-000074100000}"/>
    <cellStyle name="20% - 强调文字颜色 4 5 10 3" xfId="4176" xr:uid="{00000000-0005-0000-0000-000080100000}"/>
    <cellStyle name="20% - 强调文字颜色 4 5 10 4" xfId="26580" xr:uid="{00000000-0005-0000-0000-000004680000}"/>
    <cellStyle name="20% - 强调文字颜色 4 5 10 5" xfId="26582" xr:uid="{00000000-0005-0000-0000-000006680000}"/>
    <cellStyle name="20% - 强调文字颜色 4 5 10 6" xfId="27938" xr:uid="{00000000-0005-0000-0000-0000526D0000}"/>
    <cellStyle name="20% - 强调文字颜色 4 5 11" xfId="18857" xr:uid="{00000000-0005-0000-0000-0000D9490000}"/>
    <cellStyle name="20% - 强调文字颜色 4 5 11 2" xfId="12868" xr:uid="{00000000-0005-0000-0000-000074320000}"/>
    <cellStyle name="20% - 强调文字颜色 4 5 11 3" xfId="12873" xr:uid="{00000000-0005-0000-0000-000079320000}"/>
    <cellStyle name="20% - 强调文字颜色 4 5 11 4" xfId="12877" xr:uid="{00000000-0005-0000-0000-00007D320000}"/>
    <cellStyle name="20% - 强调文字颜色 4 5 11 5" xfId="12882" xr:uid="{00000000-0005-0000-0000-000082320000}"/>
    <cellStyle name="20% - 强调文字颜色 4 5 11 6" xfId="12888" xr:uid="{00000000-0005-0000-0000-000088320000}"/>
    <cellStyle name="20% - 强调文字颜色 4 5 12" xfId="27939" xr:uid="{00000000-0005-0000-0000-0000536D0000}"/>
    <cellStyle name="20% - 强调文字颜色 4 5 13" xfId="27941" xr:uid="{00000000-0005-0000-0000-0000556D0000}"/>
    <cellStyle name="20% - 强调文字颜色 4 5 13 2" xfId="10330" xr:uid="{00000000-0005-0000-0000-00008A280000}"/>
    <cellStyle name="20% - 强调文字颜色 4 5 13 3" xfId="12947" xr:uid="{00000000-0005-0000-0000-0000C3320000}"/>
    <cellStyle name="20% - 强调文字颜色 4 5 13 4" xfId="12960" xr:uid="{00000000-0005-0000-0000-0000D0320000}"/>
    <cellStyle name="20% - 强调文字颜色 4 5 13 5" xfId="12972" xr:uid="{00000000-0005-0000-0000-0000DC320000}"/>
    <cellStyle name="20% - 强调文字颜色 4 5 14" xfId="27942" xr:uid="{00000000-0005-0000-0000-0000566D0000}"/>
    <cellStyle name="20% - 强调文字颜色 4 5 15" xfId="27943" xr:uid="{00000000-0005-0000-0000-0000576D0000}"/>
    <cellStyle name="20% - 强调文字颜色 4 5 16" xfId="8028" xr:uid="{00000000-0005-0000-0000-00008C1F0000}"/>
    <cellStyle name="20% - 强调文字颜色 4 5 17" xfId="8033" xr:uid="{00000000-0005-0000-0000-0000911F0000}"/>
    <cellStyle name="20% - 强调文字颜色 4 5 2" xfId="16561" xr:uid="{00000000-0005-0000-0000-0000E1400000}"/>
    <cellStyle name="20% - 强调文字颜色 4 5 2 2" xfId="27946" xr:uid="{00000000-0005-0000-0000-00005A6D0000}"/>
    <cellStyle name="20% - 强调文字颜色 4 5 2 2 2" xfId="1901" xr:uid="{00000000-0005-0000-0000-00009D070000}"/>
    <cellStyle name="20% - 强调文字颜色 4 5 2 2 3" xfId="1919" xr:uid="{00000000-0005-0000-0000-0000AF070000}"/>
    <cellStyle name="20% - 强调文字颜色 4 5 2 2 4" xfId="1945" xr:uid="{00000000-0005-0000-0000-0000C9070000}"/>
    <cellStyle name="20% - 强调文字颜色 4 5 2 3" xfId="27948" xr:uid="{00000000-0005-0000-0000-00005C6D0000}"/>
    <cellStyle name="20% - 强调文字颜色 4 5 2 3 2" xfId="5142" xr:uid="{00000000-0005-0000-0000-000046140000}"/>
    <cellStyle name="20% - 强调文字颜色 4 5 2 3 2 2" xfId="5423" xr:uid="{00000000-0005-0000-0000-00005F150000}"/>
    <cellStyle name="20% - 强调文字颜色 4 5 2 3 2 3" xfId="5427" xr:uid="{00000000-0005-0000-0000-000063150000}"/>
    <cellStyle name="20% - 强调文字颜色 4 5 2 3 2 4" xfId="5431" xr:uid="{00000000-0005-0000-0000-000067150000}"/>
    <cellStyle name="20% - 强调文字颜色 4 5 2 3 2 5" xfId="4770" xr:uid="{00000000-0005-0000-0000-0000D2120000}"/>
    <cellStyle name="20% - 强调文字颜色 4 5 2 3 3" xfId="531" xr:uid="{00000000-0005-0000-0000-000035020000}"/>
    <cellStyle name="20% - 强调文字颜色 4 5 2 3 4" xfId="576" xr:uid="{00000000-0005-0000-0000-000064020000}"/>
    <cellStyle name="20% - 强调文字颜色 4 5 2 4" xfId="27952" xr:uid="{00000000-0005-0000-0000-0000606D0000}"/>
    <cellStyle name="20% - 强调文字颜色 4 5 2 4 2" xfId="5442" xr:uid="{00000000-0005-0000-0000-000072150000}"/>
    <cellStyle name="20% - 强调文字颜色 4 5 2 4 3" xfId="5452" xr:uid="{00000000-0005-0000-0000-00007C150000}"/>
    <cellStyle name="20% - 强调文字颜色 4 5 2 4 4" xfId="5462" xr:uid="{00000000-0005-0000-0000-000086150000}"/>
    <cellStyle name="20% - 强调文字颜色 4 5 2 4 5" xfId="5478" xr:uid="{00000000-0005-0000-0000-000096150000}"/>
    <cellStyle name="20% - 强调文字颜色 4 5 2 5" xfId="27956" xr:uid="{00000000-0005-0000-0000-0000646D0000}"/>
    <cellStyle name="20% - 强调文字颜色 4 5 3" xfId="27961" xr:uid="{00000000-0005-0000-0000-0000696D0000}"/>
    <cellStyle name="20% - 强调文字颜色 4 5 3 2" xfId="27964" xr:uid="{00000000-0005-0000-0000-00006C6D0000}"/>
    <cellStyle name="20% - 强调文字颜色 4 5 3 2 2" xfId="304" xr:uid="{00000000-0005-0000-0000-000047010000}"/>
    <cellStyle name="20% - 强调文字颜色 4 5 3 2 3" xfId="778" xr:uid="{00000000-0005-0000-0000-000037030000}"/>
    <cellStyle name="20% - 强调文字颜色 4 5 3 2 4" xfId="838" xr:uid="{00000000-0005-0000-0000-000076030000}"/>
    <cellStyle name="20% - 强调文字颜色 4 5 3 3" xfId="27966" xr:uid="{00000000-0005-0000-0000-00006E6D0000}"/>
    <cellStyle name="20% - 强调文字颜色 4 5 3 3 2" xfId="6095" xr:uid="{00000000-0005-0000-0000-0000FF170000}"/>
    <cellStyle name="20% - 强调文字颜色 4 5 3 3 2 2" xfId="6102" xr:uid="{00000000-0005-0000-0000-000006180000}"/>
    <cellStyle name="20% - 强调文字颜色 4 5 3 3 2 3" xfId="6130" xr:uid="{00000000-0005-0000-0000-000022180000}"/>
    <cellStyle name="20% - 强调文字颜色 4 5 3 3 2 4" xfId="6141" xr:uid="{00000000-0005-0000-0000-00002D180000}"/>
    <cellStyle name="20% - 强调文字颜色 4 5 3 3 2 5" xfId="6155" xr:uid="{00000000-0005-0000-0000-00003B180000}"/>
    <cellStyle name="20% - 强调文字颜色 4 5 3 4" xfId="27969" xr:uid="{00000000-0005-0000-0000-0000716D0000}"/>
    <cellStyle name="20% - 强调文字颜色 4 5 4" xfId="27973" xr:uid="{00000000-0005-0000-0000-0000756D0000}"/>
    <cellStyle name="20% - 强调文字颜色 4 5 4 2" xfId="27975" xr:uid="{00000000-0005-0000-0000-0000776D0000}"/>
    <cellStyle name="20% - 强调文字颜色 4 5 4 2 2" xfId="6290" xr:uid="{00000000-0005-0000-0000-0000C2180000}"/>
    <cellStyle name="20% - 强调文字颜色 4 5 4 2 3" xfId="1047" xr:uid="{00000000-0005-0000-0000-000047040000}"/>
    <cellStyle name="20% - 强调文字颜色 4 5 4 2 4" xfId="3755" xr:uid="{00000000-0005-0000-0000-0000DB0E0000}"/>
    <cellStyle name="20% - 强调文字颜色 4 5 4 2 5" xfId="3856" xr:uid="{00000000-0005-0000-0000-0000400F0000}"/>
    <cellStyle name="20% - 强调文字颜色 4 5 4 3" xfId="27977" xr:uid="{00000000-0005-0000-0000-0000796D0000}"/>
    <cellStyle name="20% - 强调文字颜色 4 5 4 4" xfId="27979" xr:uid="{00000000-0005-0000-0000-00007B6D0000}"/>
    <cellStyle name="20% - 强调文字颜色 4 5 5" xfId="27983" xr:uid="{00000000-0005-0000-0000-00007F6D0000}"/>
    <cellStyle name="20% - 强调文字颜色 4 5 5 2" xfId="27984" xr:uid="{00000000-0005-0000-0000-0000806D0000}"/>
    <cellStyle name="20% - 强调文字颜色 4 5 5 2 2" xfId="6343" xr:uid="{00000000-0005-0000-0000-0000F7180000}"/>
    <cellStyle name="20% - 强调文字颜色 4 5 5 2 3" xfId="6350" xr:uid="{00000000-0005-0000-0000-0000FE180000}"/>
    <cellStyle name="20% - 强调文字颜色 4 5 5 2 4" xfId="6360" xr:uid="{00000000-0005-0000-0000-000008190000}"/>
    <cellStyle name="20% - 强调文字颜色 4 5 5 2 5" xfId="9967" xr:uid="{00000000-0005-0000-0000-00001F270000}"/>
    <cellStyle name="20% - 强调文字颜色 4 5 5 3" xfId="27985" xr:uid="{00000000-0005-0000-0000-0000816D0000}"/>
    <cellStyle name="20% - 强调文字颜色 4 5 5 3 2" xfId="6383" xr:uid="{00000000-0005-0000-0000-00001F190000}"/>
    <cellStyle name="20% - 强调文字颜色 4 5 5 3 3" xfId="6392" xr:uid="{00000000-0005-0000-0000-000028190000}"/>
    <cellStyle name="20% - 强调文字颜色 4 5 5 3 4" xfId="6400" xr:uid="{00000000-0005-0000-0000-000030190000}"/>
    <cellStyle name="20% - 强调文字颜色 4 5 5 3 5" xfId="27986" xr:uid="{00000000-0005-0000-0000-0000826D0000}"/>
    <cellStyle name="20% - 强调文字颜色 4 5 5 4" xfId="27988" xr:uid="{00000000-0005-0000-0000-0000846D0000}"/>
    <cellStyle name="20% - 强调文字颜色 4 5 5 5" xfId="27989" xr:uid="{00000000-0005-0000-0000-0000856D0000}"/>
    <cellStyle name="20% - 强调文字颜色 4 5 5 6" xfId="27990" xr:uid="{00000000-0005-0000-0000-0000866D0000}"/>
    <cellStyle name="20% - 强调文字颜色 4 5 5 7" xfId="27991" xr:uid="{00000000-0005-0000-0000-0000876D0000}"/>
    <cellStyle name="20% - 强调文字颜色 4 5 5 8" xfId="26019" xr:uid="{00000000-0005-0000-0000-0000D3650000}"/>
    <cellStyle name="20% - 强调文字颜色 4 5 6" xfId="27996" xr:uid="{00000000-0005-0000-0000-00008C6D0000}"/>
    <cellStyle name="20% - 强调文字颜色 4 5 6 2" xfId="27998" xr:uid="{00000000-0005-0000-0000-00008E6D0000}"/>
    <cellStyle name="20% - 强调文字颜色 4 5 6 2 2" xfId="6429" xr:uid="{00000000-0005-0000-0000-00004D190000}"/>
    <cellStyle name="20% - 强调文字颜色 4 5 6 2 3" xfId="6432" xr:uid="{00000000-0005-0000-0000-000050190000}"/>
    <cellStyle name="20% - 强调文字颜色 4 5 6 2 4" xfId="6435" xr:uid="{00000000-0005-0000-0000-000053190000}"/>
    <cellStyle name="20% - 强调文字颜色 4 5 6 2 5" xfId="11846" xr:uid="{00000000-0005-0000-0000-0000762E0000}"/>
    <cellStyle name="20% - 强调文字颜色 4 5 6 3" xfId="27999" xr:uid="{00000000-0005-0000-0000-00008F6D0000}"/>
    <cellStyle name="20% - 强调文字颜色 4 5 6 3 2" xfId="6447" xr:uid="{00000000-0005-0000-0000-00005F190000}"/>
    <cellStyle name="20% - 强调文字颜色 4 5 6 3 3" xfId="507" xr:uid="{00000000-0005-0000-0000-00001C020000}"/>
    <cellStyle name="20% - 强调文字颜色 4 5 6 3 4" xfId="406" xr:uid="{00000000-0005-0000-0000-0000B1010000}"/>
    <cellStyle name="20% - 强调文字颜色 4 5 6 3 5" xfId="28001" xr:uid="{00000000-0005-0000-0000-0000916D0000}"/>
    <cellStyle name="20% - 强调文字颜色 4 5 6 4" xfId="28003" xr:uid="{00000000-0005-0000-0000-0000936D0000}"/>
    <cellStyle name="20% - 强调文字颜色 4 5 6 5" xfId="28004" xr:uid="{00000000-0005-0000-0000-0000946D0000}"/>
    <cellStyle name="20% - 强调文字颜色 4 5 6 6" xfId="28005" xr:uid="{00000000-0005-0000-0000-0000956D0000}"/>
    <cellStyle name="20% - 强调文字颜色 4 5 6 7" xfId="28006" xr:uid="{00000000-0005-0000-0000-0000966D0000}"/>
    <cellStyle name="20% - 强调文字颜色 4 5 6 8" xfId="26052" xr:uid="{00000000-0005-0000-0000-0000F4650000}"/>
    <cellStyle name="20% - 强调文字颜色 4 5 7" xfId="28010" xr:uid="{00000000-0005-0000-0000-00009A6D0000}"/>
    <cellStyle name="20% - 强调文字颜色 4 5 7 2" xfId="28012" xr:uid="{00000000-0005-0000-0000-00009C6D0000}"/>
    <cellStyle name="20% - 强调文字颜色 4 5 7 2 2" xfId="5467" xr:uid="{00000000-0005-0000-0000-00008B150000}"/>
    <cellStyle name="20% - 强调文字颜色 4 5 7 2 3" xfId="4663" xr:uid="{00000000-0005-0000-0000-000067120000}"/>
    <cellStyle name="20% - 强调文字颜色 4 5 7 2 4" xfId="4688" xr:uid="{00000000-0005-0000-0000-000080120000}"/>
    <cellStyle name="20% - 强调文字颜色 4 5 7 2 5" xfId="11867" xr:uid="{00000000-0005-0000-0000-00008B2E0000}"/>
    <cellStyle name="20% - 强调文字颜色 4 5 7 3" xfId="28013" xr:uid="{00000000-0005-0000-0000-00009D6D0000}"/>
    <cellStyle name="20% - 强调文字颜色 4 5 7 4" xfId="28014" xr:uid="{00000000-0005-0000-0000-00009E6D0000}"/>
    <cellStyle name="20% - 强调文字颜色 4 5 7 5" xfId="28015" xr:uid="{00000000-0005-0000-0000-00009F6D0000}"/>
    <cellStyle name="20% - 强调文字颜色 4 5 7 6" xfId="28016" xr:uid="{00000000-0005-0000-0000-0000A06D0000}"/>
    <cellStyle name="20% - 强调文字颜色 4 5 7 7" xfId="28017" xr:uid="{00000000-0005-0000-0000-0000A16D0000}"/>
    <cellStyle name="20% - 强调文字颜色 4 5 8" xfId="28021" xr:uid="{00000000-0005-0000-0000-0000A56D0000}"/>
    <cellStyle name="20% - 强调文字颜色 4 5 8 2" xfId="25669" xr:uid="{00000000-0005-0000-0000-000075640000}"/>
    <cellStyle name="20% - 强调文字颜色 4 5 8 2 2" xfId="6507" xr:uid="{00000000-0005-0000-0000-00009B190000}"/>
    <cellStyle name="20% - 强调文字颜色 4 5 8 2 3" xfId="6265" xr:uid="{00000000-0005-0000-0000-0000A9180000}"/>
    <cellStyle name="20% - 强调文字颜色 4 5 8 2 4" xfId="6304" xr:uid="{00000000-0005-0000-0000-0000D0180000}"/>
    <cellStyle name="20% - 强调文字颜色 4 5 8 2 5" xfId="28022" xr:uid="{00000000-0005-0000-0000-0000A66D0000}"/>
    <cellStyle name="20% - 强调文字颜色 4 5 8 3" xfId="25671" xr:uid="{00000000-0005-0000-0000-000077640000}"/>
    <cellStyle name="20% - 强调文字颜色 4 5 8 4" xfId="5874" xr:uid="{00000000-0005-0000-0000-000022170000}"/>
    <cellStyle name="20% - 强调文字颜色 4 5 8 5" xfId="5901" xr:uid="{00000000-0005-0000-0000-00003D170000}"/>
    <cellStyle name="20% - 强调文字颜色 4 5 8 6" xfId="5931" xr:uid="{00000000-0005-0000-0000-00005B170000}"/>
    <cellStyle name="20% - 强调文字颜色 4 5 8 7" xfId="5952" xr:uid="{00000000-0005-0000-0000-000070170000}"/>
    <cellStyle name="20% - 强调文字颜色 4 5 9" xfId="6035" xr:uid="{00000000-0005-0000-0000-0000C3170000}"/>
    <cellStyle name="20% - 强调文字颜色 4 5 9 2" xfId="6052" xr:uid="{00000000-0005-0000-0000-0000D4170000}"/>
    <cellStyle name="20% - 强调文字颜色 4 5 9 3" xfId="6066" xr:uid="{00000000-0005-0000-0000-0000E2170000}"/>
    <cellStyle name="20% - 强调文字颜色 4 5 9 4" xfId="459" xr:uid="{00000000-0005-0000-0000-0000EA010000}"/>
    <cellStyle name="20% - 强调文字颜色 4 5 9 5" xfId="6071" xr:uid="{00000000-0005-0000-0000-0000E7170000}"/>
    <cellStyle name="20% - 强调文字颜色 4 5 9 6" xfId="28023" xr:uid="{00000000-0005-0000-0000-0000A76D0000}"/>
    <cellStyle name="20% - 强调文字颜色 4 6" xfId="3108" xr:uid="{00000000-0005-0000-0000-0000540C0000}"/>
    <cellStyle name="20% - 强调文字颜色 4 6 2" xfId="28025" xr:uid="{00000000-0005-0000-0000-0000A96D0000}"/>
    <cellStyle name="20% - 强调文字颜色 4 6 2 2" xfId="28027" xr:uid="{00000000-0005-0000-0000-0000AB6D0000}"/>
    <cellStyle name="20% - 强调文字颜色 4 6 2 2 2" xfId="4814" xr:uid="{00000000-0005-0000-0000-0000FE120000}"/>
    <cellStyle name="20% - 强调文字颜色 4 6 2 2 3" xfId="4822" xr:uid="{00000000-0005-0000-0000-000006130000}"/>
    <cellStyle name="20% - 强调文字颜色 4 6 2 2 4" xfId="28028" xr:uid="{00000000-0005-0000-0000-0000AC6D0000}"/>
    <cellStyle name="20% - 强调文字颜色 4 6 2 3" xfId="28030" xr:uid="{00000000-0005-0000-0000-0000AE6D0000}"/>
    <cellStyle name="20% - 强调文字颜色 4 6 2 3 2" xfId="13276" xr:uid="{00000000-0005-0000-0000-00000C340000}"/>
    <cellStyle name="20% - 强调文字颜色 4 6 2 3 2 2" xfId="13033" xr:uid="{00000000-0005-0000-0000-000019330000}"/>
    <cellStyle name="20% - 强调文字颜色 4 6 2 3 2 2 2" xfId="5203" xr:uid="{00000000-0005-0000-0000-000083140000}"/>
    <cellStyle name="20% - 强调文字颜色 4 6 2 3 2 2 3" xfId="5216" xr:uid="{00000000-0005-0000-0000-000090140000}"/>
    <cellStyle name="20% - 强调文字颜色 4 6 2 3 2 2 4" xfId="5223" xr:uid="{00000000-0005-0000-0000-000097140000}"/>
    <cellStyle name="20% - 强调文字颜色 4 6 2 3 2 2 5" xfId="13813" xr:uid="{00000000-0005-0000-0000-000025360000}"/>
    <cellStyle name="20% - 强调文字颜色 4 6 2 3 2 3" xfId="13038" xr:uid="{00000000-0005-0000-0000-00001E330000}"/>
    <cellStyle name="20% - 强调文字颜色 4 6 2 3 2 4" xfId="13883" xr:uid="{00000000-0005-0000-0000-00006B360000}"/>
    <cellStyle name="20% - 强调文字颜色 4 6 2 3 2 5" xfId="13887" xr:uid="{00000000-0005-0000-0000-00006F360000}"/>
    <cellStyle name="20% - 强调文字颜色 4 6 2 3 2 6" xfId="17901" xr:uid="{00000000-0005-0000-0000-00001D460000}"/>
    <cellStyle name="20% - 强调文字颜色 4 6 2 3 3" xfId="13291" xr:uid="{00000000-0005-0000-0000-00001B340000}"/>
    <cellStyle name="20% - 强调文字颜色 4 6 2 3 3 2" xfId="13067" xr:uid="{00000000-0005-0000-0000-00003B330000}"/>
    <cellStyle name="20% - 强调文字颜色 4 6 2 3 3 2 2" xfId="13894" xr:uid="{00000000-0005-0000-0000-000076360000}"/>
    <cellStyle name="20% - 强调文字颜色 4 6 2 3 3 2 3" xfId="13909" xr:uid="{00000000-0005-0000-0000-000085360000}"/>
    <cellStyle name="20% - 强调文字颜色 4 6 2 3 3 2 4" xfId="13917" xr:uid="{00000000-0005-0000-0000-00008D360000}"/>
    <cellStyle name="20% - 强调文字颜色 4 6 2 3 3 2 5" xfId="9396" xr:uid="{00000000-0005-0000-0000-0000E4240000}"/>
    <cellStyle name="20% - 强调文字颜色 4 6 2 3 3 3" xfId="13079" xr:uid="{00000000-0005-0000-0000-000047330000}"/>
    <cellStyle name="20% - 强调文字颜色 4 6 2 3 3 4" xfId="14046" xr:uid="{00000000-0005-0000-0000-00000E370000}"/>
    <cellStyle name="20% - 强调文字颜色 4 6 2 3 3 5" xfId="14058" xr:uid="{00000000-0005-0000-0000-00001A370000}"/>
    <cellStyle name="20% - 强调文字颜色 4 6 2 3 3 6" xfId="28033" xr:uid="{00000000-0005-0000-0000-0000B16D0000}"/>
    <cellStyle name="20% - 强调文字颜色 4 6 2 3 4" xfId="28039" xr:uid="{00000000-0005-0000-0000-0000B76D0000}"/>
    <cellStyle name="20% - 强调文字颜色 4 6 2 3 4 2" xfId="11956" xr:uid="{00000000-0005-0000-0000-0000E42E0000}"/>
    <cellStyle name="20% - 强调文字颜色 4 6 2 3 4 3" xfId="11969" xr:uid="{00000000-0005-0000-0000-0000F12E0000}"/>
    <cellStyle name="20% - 强调文字颜色 4 6 2 3 4 4" xfId="11977" xr:uid="{00000000-0005-0000-0000-0000F92E0000}"/>
    <cellStyle name="20% - 强调文字颜色 4 6 2 3 4 5" xfId="11994" xr:uid="{00000000-0005-0000-0000-00000A2F0000}"/>
    <cellStyle name="20% - 强调文字颜色 4 6 2 3 5" xfId="28040" xr:uid="{00000000-0005-0000-0000-0000B86D0000}"/>
    <cellStyle name="20% - 强调文字颜色 4 6 2 3 5 2" xfId="3975" xr:uid="{00000000-0005-0000-0000-0000B70F0000}"/>
    <cellStyle name="20% - 强调文字颜色 4 6 2 3 5 3" xfId="4007" xr:uid="{00000000-0005-0000-0000-0000D70F0000}"/>
    <cellStyle name="20% - 强调文字颜色 4 6 2 3 5 4" xfId="4033" xr:uid="{00000000-0005-0000-0000-0000F10F0000}"/>
    <cellStyle name="20% - 强调文字颜色 4 6 2 3 5 5" xfId="28042" xr:uid="{00000000-0005-0000-0000-0000BA6D0000}"/>
    <cellStyle name="20% - 强调文字颜色 4 6 2 3 6" xfId="28043" xr:uid="{00000000-0005-0000-0000-0000BB6D0000}"/>
    <cellStyle name="20% - 强调文字颜色 4 6 2 3 7" xfId="28044" xr:uid="{00000000-0005-0000-0000-0000BC6D0000}"/>
    <cellStyle name="20% - 强调文字颜色 4 6 2 3 8" xfId="28045" xr:uid="{00000000-0005-0000-0000-0000BD6D0000}"/>
    <cellStyle name="20% - 强调文字颜色 4 6 2 3 9" xfId="28046" xr:uid="{00000000-0005-0000-0000-0000BE6D0000}"/>
    <cellStyle name="20% - 强调文字颜色 4 6 2 4" xfId="28047" xr:uid="{00000000-0005-0000-0000-0000BF6D0000}"/>
    <cellStyle name="20% - 强调文字颜色 4 6 2 5" xfId="28048" xr:uid="{00000000-0005-0000-0000-0000C06D0000}"/>
    <cellStyle name="20% - 强调文字颜色 4 6 3" xfId="28050" xr:uid="{00000000-0005-0000-0000-0000C26D0000}"/>
    <cellStyle name="20% - 强调文字颜色 4 6 3 2" xfId="12009" xr:uid="{00000000-0005-0000-0000-0000192F0000}"/>
    <cellStyle name="20% - 强调文字颜色 4 6 3 3" xfId="28051" xr:uid="{00000000-0005-0000-0000-0000C36D0000}"/>
    <cellStyle name="20% - 强调文字颜色 4 6 3 4" xfId="28052" xr:uid="{00000000-0005-0000-0000-0000C46D0000}"/>
    <cellStyle name="20% - 强调文字颜色 4 6 4" xfId="28054" xr:uid="{00000000-0005-0000-0000-0000C66D0000}"/>
    <cellStyle name="20% - 强调文字颜色 4 6 4 10" xfId="21508" xr:uid="{00000000-0005-0000-0000-000034540000}"/>
    <cellStyle name="20% - 强调文字颜色 4 6 4 2" xfId="12072" xr:uid="{00000000-0005-0000-0000-0000582F0000}"/>
    <cellStyle name="20% - 强调文字颜色 4 6 4 2 2" xfId="10290" xr:uid="{00000000-0005-0000-0000-000062280000}"/>
    <cellStyle name="20% - 强调文字颜色 4 6 4 2 2 2" xfId="15559" xr:uid="{00000000-0005-0000-0000-0000F73C0000}"/>
    <cellStyle name="20% - 强调文字颜色 4 6 4 2 2 3" xfId="15561" xr:uid="{00000000-0005-0000-0000-0000F93C0000}"/>
    <cellStyle name="20% - 强调文字颜色 4 6 4 2 2 4" xfId="15563" xr:uid="{00000000-0005-0000-0000-0000FB3C0000}"/>
    <cellStyle name="20% - 强调文字颜色 4 6 4 2 2 5" xfId="15565" xr:uid="{00000000-0005-0000-0000-0000FD3C0000}"/>
    <cellStyle name="20% - 强调文字颜色 4 6 4 2 3" xfId="10327" xr:uid="{00000000-0005-0000-0000-000087280000}"/>
    <cellStyle name="20% - 强调文字颜色 4 6 4 2 4" xfId="12945" xr:uid="{00000000-0005-0000-0000-0000C1320000}"/>
    <cellStyle name="20% - 强调文字颜色 4 6 4 2 5" xfId="12958" xr:uid="{00000000-0005-0000-0000-0000CE320000}"/>
    <cellStyle name="20% - 强调文字颜色 4 6 4 2 6" xfId="12968" xr:uid="{00000000-0005-0000-0000-0000D8320000}"/>
    <cellStyle name="20% - 强调文字颜色 4 6 4 3" xfId="15570" xr:uid="{00000000-0005-0000-0000-0000023D0000}"/>
    <cellStyle name="20% - 强调文字颜色 4 6 4 3 2" xfId="12981" xr:uid="{00000000-0005-0000-0000-0000E5320000}"/>
    <cellStyle name="20% - 强调文字颜色 4 6 4 3 2 2" xfId="7726" xr:uid="{00000000-0005-0000-0000-00005E1E0000}"/>
    <cellStyle name="20% - 强调文字颜色 4 6 4 3 2 3" xfId="7730" xr:uid="{00000000-0005-0000-0000-0000621E0000}"/>
    <cellStyle name="20% - 强调文字颜色 4 6 4 3 2 4" xfId="15574" xr:uid="{00000000-0005-0000-0000-0000063D0000}"/>
    <cellStyle name="20% - 强调文字颜色 4 6 4 3 2 5" xfId="15577" xr:uid="{00000000-0005-0000-0000-0000093D0000}"/>
    <cellStyle name="20% - 强调文字颜色 4 6 4 3 3" xfId="12995" xr:uid="{00000000-0005-0000-0000-0000F3320000}"/>
    <cellStyle name="20% - 强调文字颜色 4 6 4 3 4" xfId="13003" xr:uid="{00000000-0005-0000-0000-0000FB320000}"/>
    <cellStyle name="20% - 强调文字颜色 4 6 4 3 5" xfId="13013" xr:uid="{00000000-0005-0000-0000-000005330000}"/>
    <cellStyle name="20% - 强调文字颜色 4 6 4 3 6" xfId="15584" xr:uid="{00000000-0005-0000-0000-0000103D0000}"/>
    <cellStyle name="20% - 强调文字颜色 4 6 4 4" xfId="15591" xr:uid="{00000000-0005-0000-0000-0000173D0000}"/>
    <cellStyle name="20% - 强调文字颜色 4 6 4 4 2" xfId="15597" xr:uid="{00000000-0005-0000-0000-00001D3D0000}"/>
    <cellStyle name="20% - 强调文字颜色 4 6 4 4 3" xfId="15608" xr:uid="{00000000-0005-0000-0000-0000283D0000}"/>
    <cellStyle name="20% - 强调文字颜色 4 6 4 4 4" xfId="15618" xr:uid="{00000000-0005-0000-0000-0000323D0000}"/>
    <cellStyle name="20% - 强调文字颜色 4 6 4 4 5" xfId="15623" xr:uid="{00000000-0005-0000-0000-0000373D0000}"/>
    <cellStyle name="20% - 强调文字颜色 4 6 4 5" xfId="26583" xr:uid="{00000000-0005-0000-0000-000007680000}"/>
    <cellStyle name="20% - 强调文字颜色 4 6 4 5 2" xfId="28056" xr:uid="{00000000-0005-0000-0000-0000C86D0000}"/>
    <cellStyle name="20% - 强调文字颜色 4 6 4 5 3" xfId="28058" xr:uid="{00000000-0005-0000-0000-0000CA6D0000}"/>
    <cellStyle name="20% - 强调文字颜色 4 6 4 5 4" xfId="28059" xr:uid="{00000000-0005-0000-0000-0000CB6D0000}"/>
    <cellStyle name="20% - 强调文字颜色 4 6 4 5 5" xfId="26846" xr:uid="{00000000-0005-0000-0000-00000E690000}"/>
    <cellStyle name="20% - 强调文字颜色 4 6 4 6" xfId="26585" xr:uid="{00000000-0005-0000-0000-000009680000}"/>
    <cellStyle name="20% - 强调文字颜色 4 6 4 7" xfId="28061" xr:uid="{00000000-0005-0000-0000-0000CD6D0000}"/>
    <cellStyle name="20% - 强调文字颜色 4 6 4 8" xfId="28062" xr:uid="{00000000-0005-0000-0000-0000CE6D0000}"/>
    <cellStyle name="20% - 强调文字颜色 4 6 4 9" xfId="28066" xr:uid="{00000000-0005-0000-0000-0000D26D0000}"/>
    <cellStyle name="20% - 强调文字颜色 4 6 5" xfId="28067" xr:uid="{00000000-0005-0000-0000-0000D36D0000}"/>
    <cellStyle name="20% - 强调文字颜色 4 6 5 2" xfId="28068" xr:uid="{00000000-0005-0000-0000-0000D46D0000}"/>
    <cellStyle name="20% - 强调文字颜色 4 6 5 2 2" xfId="28070" xr:uid="{00000000-0005-0000-0000-0000D66D0000}"/>
    <cellStyle name="20% - 强调文字颜色 4 6 5 2 3" xfId="28072" xr:uid="{00000000-0005-0000-0000-0000D86D0000}"/>
    <cellStyle name="20% - 强调文字颜色 4 6 5 2 4" xfId="28074" xr:uid="{00000000-0005-0000-0000-0000DA6D0000}"/>
    <cellStyle name="20% - 强调文字颜色 4 6 5 2 5" xfId="28076" xr:uid="{00000000-0005-0000-0000-0000DC6D0000}"/>
    <cellStyle name="20% - 强调文字颜色 4 6 6" xfId="10121" xr:uid="{00000000-0005-0000-0000-0000B9270000}"/>
    <cellStyle name="20% - 强调文字颜色 4 7" xfId="3233" xr:uid="{00000000-0005-0000-0000-0000D10C0000}"/>
    <cellStyle name="20% - 强调文字颜色 4 7 2" xfId="28078" xr:uid="{00000000-0005-0000-0000-0000DE6D0000}"/>
    <cellStyle name="20% - 强调文字颜色 4 7 2 2" xfId="16045" xr:uid="{00000000-0005-0000-0000-0000DD3E0000}"/>
    <cellStyle name="20% - 强调文字颜色 4 7 2 2 2" xfId="6552" xr:uid="{00000000-0005-0000-0000-0000C8190000}"/>
    <cellStyle name="20% - 强调文字颜色 4 7 2 2 2 2" xfId="18532" xr:uid="{00000000-0005-0000-0000-000094480000}"/>
    <cellStyle name="20% - 强调文字颜色 4 7 2 2 2 2 2" xfId="18536" xr:uid="{00000000-0005-0000-0000-000098480000}"/>
    <cellStyle name="20% - 强调文字颜色 4 7 2 2 2 2 3" xfId="18539" xr:uid="{00000000-0005-0000-0000-00009B480000}"/>
    <cellStyle name="20% - 强调文字颜色 4 7 2 2 2 2 4" xfId="6633" xr:uid="{00000000-0005-0000-0000-0000191A0000}"/>
    <cellStyle name="20% - 强调文字颜色 4 7 2 2 2 2 5" xfId="6635" xr:uid="{00000000-0005-0000-0000-00001B1A0000}"/>
    <cellStyle name="20% - 强调文字颜色 4 7 2 2 2 3" xfId="18540" xr:uid="{00000000-0005-0000-0000-00009C480000}"/>
    <cellStyle name="20% - 强调文字颜色 4 7 2 2 2 4" xfId="18141" xr:uid="{00000000-0005-0000-0000-00000D470000}"/>
    <cellStyle name="20% - 强调文字颜色 4 7 2 2 2 5" xfId="18147" xr:uid="{00000000-0005-0000-0000-000013470000}"/>
    <cellStyle name="20% - 强调文字颜色 4 7 2 2 2 6" xfId="18154" xr:uid="{00000000-0005-0000-0000-00001A470000}"/>
    <cellStyle name="20% - 强调文字颜色 4 7 2 2 3" xfId="6557" xr:uid="{00000000-0005-0000-0000-0000CD190000}"/>
    <cellStyle name="20% - 强调文字颜色 4 7 2 2 3 2" xfId="28079" xr:uid="{00000000-0005-0000-0000-0000DF6D0000}"/>
    <cellStyle name="20% - 强调文字颜色 4 7 2 2 3 2 2" xfId="28080" xr:uid="{00000000-0005-0000-0000-0000E06D0000}"/>
    <cellStyle name="20% - 强调文字颜色 4 7 2 2 3 2 3" xfId="5928" xr:uid="{00000000-0005-0000-0000-000058170000}"/>
    <cellStyle name="20% - 强调文字颜色 4 7 2 2 3 2 4" xfId="28081" xr:uid="{00000000-0005-0000-0000-0000E16D0000}"/>
    <cellStyle name="20% - 强调文字颜色 4 7 2 2 3 2 5" xfId="17032" xr:uid="{00000000-0005-0000-0000-0000B8420000}"/>
    <cellStyle name="20% - 强调文字颜色 4 7 2 2 3 3" xfId="28082" xr:uid="{00000000-0005-0000-0000-0000E26D0000}"/>
    <cellStyle name="20% - 强调文字颜色 4 7 2 2 3 4" xfId="28084" xr:uid="{00000000-0005-0000-0000-0000E46D0000}"/>
    <cellStyle name="20% - 强调文字颜色 4 7 2 2 3 5" xfId="28086" xr:uid="{00000000-0005-0000-0000-0000E66D0000}"/>
    <cellStyle name="20% - 强调文字颜色 4 7 2 2 3 6" xfId="28089" xr:uid="{00000000-0005-0000-0000-0000E96D0000}"/>
    <cellStyle name="20% - 强调文字颜色 4 7 2 2 4" xfId="28090" xr:uid="{00000000-0005-0000-0000-0000EA6D0000}"/>
    <cellStyle name="20% - 强调文字颜色 4 7 2 2 4 2" xfId="28091" xr:uid="{00000000-0005-0000-0000-0000EB6D0000}"/>
    <cellStyle name="20% - 强调文字颜色 4 7 2 2 4 3" xfId="28092" xr:uid="{00000000-0005-0000-0000-0000EC6D0000}"/>
    <cellStyle name="20% - 强调文字颜色 4 7 2 2 4 4" xfId="28094" xr:uid="{00000000-0005-0000-0000-0000EE6D0000}"/>
    <cellStyle name="20% - 强调文字颜色 4 7 2 2 4 5" xfId="28096" xr:uid="{00000000-0005-0000-0000-0000F06D0000}"/>
    <cellStyle name="20% - 强调文字颜色 4 7 2 2 5" xfId="28097" xr:uid="{00000000-0005-0000-0000-0000F16D0000}"/>
    <cellStyle name="20% - 强调文字颜色 4 7 2 2 6" xfId="28098" xr:uid="{00000000-0005-0000-0000-0000F26D0000}"/>
    <cellStyle name="20% - 强调文字颜色 4 7 2 2 7" xfId="25417" xr:uid="{00000000-0005-0000-0000-000079630000}"/>
    <cellStyle name="20% - 强调文字颜色 4 7 2 2 8" xfId="25431" xr:uid="{00000000-0005-0000-0000-000087630000}"/>
    <cellStyle name="20% - 强调文字颜色 4 7 2 3" xfId="28099" xr:uid="{00000000-0005-0000-0000-0000F36D0000}"/>
    <cellStyle name="20% - 强调文字颜色 4 7 2 4" xfId="28100" xr:uid="{00000000-0005-0000-0000-0000F46D0000}"/>
    <cellStyle name="20% - 强调文字颜色 4 7 2 4 2" xfId="28102" xr:uid="{00000000-0005-0000-0000-0000F66D0000}"/>
    <cellStyle name="20% - 强调文字颜色 4 7 2 4 3" xfId="28105" xr:uid="{00000000-0005-0000-0000-0000F96D0000}"/>
    <cellStyle name="20% - 强调文字颜色 4 7 2 4 4" xfId="28107" xr:uid="{00000000-0005-0000-0000-0000FB6D0000}"/>
    <cellStyle name="20% - 强调文字颜色 4 7 2 4 5" xfId="28109" xr:uid="{00000000-0005-0000-0000-0000FD6D0000}"/>
    <cellStyle name="20% - 强调文字颜色 4 7 2 5" xfId="28110" xr:uid="{00000000-0005-0000-0000-0000FE6D0000}"/>
    <cellStyle name="20% - 强调文字颜色 4 7 2 6" xfId="28111" xr:uid="{00000000-0005-0000-0000-0000FF6D0000}"/>
    <cellStyle name="20% - 强调文字颜色 4 7 3" xfId="28113" xr:uid="{00000000-0005-0000-0000-0000016E0000}"/>
    <cellStyle name="20% - 强调文字颜色 4 7 3 2" xfId="16072" xr:uid="{00000000-0005-0000-0000-0000F83E0000}"/>
    <cellStyle name="20% - 强调文字颜色 4 7 3 2 2" xfId="16391" xr:uid="{00000000-0005-0000-0000-000037400000}"/>
    <cellStyle name="20% - 强调文字颜色 4 7 3 2 2 2" xfId="16399" xr:uid="{00000000-0005-0000-0000-00003F400000}"/>
    <cellStyle name="20% - 强调文字颜色 4 7 3 2 2 3" xfId="16405" xr:uid="{00000000-0005-0000-0000-000045400000}"/>
    <cellStyle name="20% - 强调文字颜色 4 7 3 2 2 4" xfId="16410" xr:uid="{00000000-0005-0000-0000-00004A400000}"/>
    <cellStyle name="20% - 强调文字颜色 4 7 3 2 2 5" xfId="16413" xr:uid="{00000000-0005-0000-0000-00004D400000}"/>
    <cellStyle name="20% - 强调文字颜色 4 7 3 2 3" xfId="16415" xr:uid="{00000000-0005-0000-0000-00004F400000}"/>
    <cellStyle name="20% - 强调文字颜色 4 7 3 2 4" xfId="16111" xr:uid="{00000000-0005-0000-0000-00001F3F0000}"/>
    <cellStyle name="20% - 强调文字颜色 4 7 3 2 5" xfId="4906" xr:uid="{00000000-0005-0000-0000-00005A130000}"/>
    <cellStyle name="20% - 强调文字颜色 4 7 3 2 6" xfId="4920" xr:uid="{00000000-0005-0000-0000-000068130000}"/>
    <cellStyle name="20% - 强调文字颜色 4 7 3 3" xfId="16419" xr:uid="{00000000-0005-0000-0000-000053400000}"/>
    <cellStyle name="20% - 强调文字颜色 4 7 3 3 2" xfId="16421" xr:uid="{00000000-0005-0000-0000-000055400000}"/>
    <cellStyle name="20% - 强调文字颜色 4 7 3 3 2 2" xfId="16428" xr:uid="{00000000-0005-0000-0000-00005C400000}"/>
    <cellStyle name="20% - 强调文字颜色 4 7 3 3 2 3" xfId="16432" xr:uid="{00000000-0005-0000-0000-000060400000}"/>
    <cellStyle name="20% - 强调文字颜色 4 7 3 3 2 4" xfId="16436" xr:uid="{00000000-0005-0000-0000-000064400000}"/>
    <cellStyle name="20% - 强调文字颜色 4 7 3 3 2 5" xfId="16439" xr:uid="{00000000-0005-0000-0000-000067400000}"/>
    <cellStyle name="20% - 强调文字颜色 4 7 3 3 3" xfId="16444" xr:uid="{00000000-0005-0000-0000-00006C400000}"/>
    <cellStyle name="20% - 强调文字颜色 4 7 3 3 4" xfId="16447" xr:uid="{00000000-0005-0000-0000-00006F400000}"/>
    <cellStyle name="20% - 强调文字颜色 4 7 3 3 5" xfId="4986" xr:uid="{00000000-0005-0000-0000-0000AA130000}"/>
    <cellStyle name="20% - 强调文字颜色 4 7 3 3 6" xfId="5009" xr:uid="{00000000-0005-0000-0000-0000C1130000}"/>
    <cellStyle name="20% - 强调文字颜色 4 7 3 4" xfId="16450" xr:uid="{00000000-0005-0000-0000-000072400000}"/>
    <cellStyle name="20% - 强调文字颜色 4 7 3 4 2" xfId="16453" xr:uid="{00000000-0005-0000-0000-000075400000}"/>
    <cellStyle name="20% - 强调文字颜色 4 7 3 4 3" xfId="16464" xr:uid="{00000000-0005-0000-0000-000080400000}"/>
    <cellStyle name="20% - 强调文字颜色 4 7 3 4 4" xfId="16472" xr:uid="{00000000-0005-0000-0000-000088400000}"/>
    <cellStyle name="20% - 强调文字颜色 4 7 3 4 5" xfId="3540" xr:uid="{00000000-0005-0000-0000-0000040E0000}"/>
    <cellStyle name="20% - 强调文字颜色 4 7 3 5" xfId="28114" xr:uid="{00000000-0005-0000-0000-0000026E0000}"/>
    <cellStyle name="20% - 强调文字颜色 4 7 3 6" xfId="28115" xr:uid="{00000000-0005-0000-0000-0000036E0000}"/>
    <cellStyle name="20% - 强调文字颜色 4 7 3 7" xfId="28116" xr:uid="{00000000-0005-0000-0000-0000046E0000}"/>
    <cellStyle name="20% - 强调文字颜色 4 7 3 8" xfId="28117" xr:uid="{00000000-0005-0000-0000-0000056E0000}"/>
    <cellStyle name="20% - 强调文字颜色 4 7 3 9" xfId="28119" xr:uid="{00000000-0005-0000-0000-0000076E0000}"/>
    <cellStyle name="20% - 强调文字颜色 4 7 4" xfId="28120" xr:uid="{00000000-0005-0000-0000-0000086E0000}"/>
    <cellStyle name="20% - 强调文字颜色 4 7 4 2" xfId="28121" xr:uid="{00000000-0005-0000-0000-0000096E0000}"/>
    <cellStyle name="20% - 强调文字颜色 4 7 4 2 2" xfId="6481" xr:uid="{00000000-0005-0000-0000-000081190000}"/>
    <cellStyle name="20% - 强调文字颜色 4 7 4 2 3" xfId="3315" xr:uid="{00000000-0005-0000-0000-0000230D0000}"/>
    <cellStyle name="20% - 强调文字颜色 4 7 4 2 4" xfId="3077" xr:uid="{00000000-0005-0000-0000-0000350C0000}"/>
    <cellStyle name="20% - 强调文字颜色 4 7 4 2 5" xfId="1505" xr:uid="{00000000-0005-0000-0000-000011060000}"/>
    <cellStyle name="20% - 强调文字颜色 4 7 4 3" xfId="28122" xr:uid="{00000000-0005-0000-0000-00000A6E0000}"/>
    <cellStyle name="20% - 强调文字颜色 4 7 4 4" xfId="28123" xr:uid="{00000000-0005-0000-0000-00000B6E0000}"/>
    <cellStyle name="20% - 强调文字颜色 4 7 5" xfId="28124" xr:uid="{00000000-0005-0000-0000-00000C6E0000}"/>
    <cellStyle name="20% - 强调文字颜色 4 7 5 2" xfId="28125" xr:uid="{00000000-0005-0000-0000-00000D6E0000}"/>
    <cellStyle name="20% - 强调文字颜色 4 7 5 3" xfId="28126" xr:uid="{00000000-0005-0000-0000-00000E6E0000}"/>
    <cellStyle name="20% - 强调文字颜色 4 7 5 4" xfId="28127" xr:uid="{00000000-0005-0000-0000-00000F6E0000}"/>
    <cellStyle name="20% - 强调文字颜色 4 7 5 5" xfId="28128" xr:uid="{00000000-0005-0000-0000-0000106E0000}"/>
    <cellStyle name="20% - 强调文字颜色 4 7 6" xfId="10181" xr:uid="{00000000-0005-0000-0000-0000F5270000}"/>
    <cellStyle name="20% - 强调文字颜色 4 8" xfId="28129" xr:uid="{00000000-0005-0000-0000-0000116E0000}"/>
    <cellStyle name="20% - 强调文字颜色 4 8 2" xfId="28130" xr:uid="{00000000-0005-0000-0000-0000126E0000}"/>
    <cellStyle name="20% - 强调文字颜色 4 8 2 2" xfId="28132" xr:uid="{00000000-0005-0000-0000-0000146E0000}"/>
    <cellStyle name="20% - 强调文字颜色 4 8 2 2 2" xfId="6588" xr:uid="{00000000-0005-0000-0000-0000EC190000}"/>
    <cellStyle name="20% - 强调文字颜色 4 8 2 2 2 2" xfId="28138" xr:uid="{00000000-0005-0000-0000-00001A6E0000}"/>
    <cellStyle name="20% - 强调文字颜色 4 8 2 2 2 2 2" xfId="28141" xr:uid="{00000000-0005-0000-0000-00001D6E0000}"/>
    <cellStyle name="20% - 强调文字颜色 4 8 2 2 2 2 3" xfId="28143" xr:uid="{00000000-0005-0000-0000-00001F6E0000}"/>
    <cellStyle name="20% - 强调文字颜色 4 8 2 2 2 2 4" xfId="28145" xr:uid="{00000000-0005-0000-0000-0000216E0000}"/>
    <cellStyle name="20% - 强调文字颜色 4 8 2 2 2 2 5" xfId="28147" xr:uid="{00000000-0005-0000-0000-0000236E0000}"/>
    <cellStyle name="20% - 强调文字颜色 4 8 2 2 2 3" xfId="28152" xr:uid="{00000000-0005-0000-0000-0000286E0000}"/>
    <cellStyle name="20% - 强调文字颜色 4 8 2 2 2 4" xfId="28155" xr:uid="{00000000-0005-0000-0000-00002B6E0000}"/>
    <cellStyle name="20% - 强调文字颜色 4 8 2 2 2 5" xfId="28160" xr:uid="{00000000-0005-0000-0000-0000306E0000}"/>
    <cellStyle name="20% - 强调文字颜色 4 8 2 2 2 6" xfId="2468" xr:uid="{00000000-0005-0000-0000-0000D4090000}"/>
    <cellStyle name="20% - 强调文字颜色 4 8 2 2 3" xfId="28164" xr:uid="{00000000-0005-0000-0000-0000346E0000}"/>
    <cellStyle name="20% - 强调文字颜色 4 8 2 2 3 2" xfId="28167" xr:uid="{00000000-0005-0000-0000-0000376E0000}"/>
    <cellStyle name="20% - 强调文字颜色 4 8 2 2 3 2 2" xfId="6838" xr:uid="{00000000-0005-0000-0000-0000E61A0000}"/>
    <cellStyle name="20% - 强调文字颜色 4 8 2 2 3 2 3" xfId="6849" xr:uid="{00000000-0005-0000-0000-0000F11A0000}"/>
    <cellStyle name="20% - 强调文字颜色 4 8 2 2 3 2 4" xfId="6873" xr:uid="{00000000-0005-0000-0000-0000091B0000}"/>
    <cellStyle name="20% - 强调文字颜色 4 8 2 2 3 2 5" xfId="8963" xr:uid="{00000000-0005-0000-0000-000033230000}"/>
    <cellStyle name="20% - 强调文字颜色 4 8 2 2 3 3" xfId="28171" xr:uid="{00000000-0005-0000-0000-00003B6E0000}"/>
    <cellStyle name="20% - 强调文字颜色 4 8 2 2 3 4" xfId="28175" xr:uid="{00000000-0005-0000-0000-00003F6E0000}"/>
    <cellStyle name="20% - 强调文字颜色 4 8 2 2 3 5" xfId="28179" xr:uid="{00000000-0005-0000-0000-0000436E0000}"/>
    <cellStyle name="20% - 强调文字颜色 4 8 2 2 3 6" xfId="2507" xr:uid="{00000000-0005-0000-0000-0000FB090000}"/>
    <cellStyle name="20% - 强调文字颜色 4 8 2 2 4" xfId="28181" xr:uid="{00000000-0005-0000-0000-0000456E0000}"/>
    <cellStyle name="20% - 强调文字颜色 4 8 2 2 4 2" xfId="28183" xr:uid="{00000000-0005-0000-0000-0000476E0000}"/>
    <cellStyle name="20% - 强调文字颜色 4 8 2 2 4 3" xfId="28186" xr:uid="{00000000-0005-0000-0000-00004A6E0000}"/>
    <cellStyle name="20% - 强调文字颜色 4 8 2 2 4 4" xfId="28189" xr:uid="{00000000-0005-0000-0000-00004D6E0000}"/>
    <cellStyle name="20% - 强调文字颜色 4 8 2 2 4 5" xfId="28192" xr:uid="{00000000-0005-0000-0000-0000506E0000}"/>
    <cellStyle name="20% - 强调文字颜色 4 8 2 2 5" xfId="24994" xr:uid="{00000000-0005-0000-0000-0000D2610000}"/>
    <cellStyle name="20% - 强调文字颜色 4 8 2 2 6" xfId="24998" xr:uid="{00000000-0005-0000-0000-0000D6610000}"/>
    <cellStyle name="20% - 强调文字颜色 4 8 2 2 7" xfId="25000" xr:uid="{00000000-0005-0000-0000-0000D8610000}"/>
    <cellStyle name="20% - 强调文字颜色 4 8 2 2 8" xfId="25004" xr:uid="{00000000-0005-0000-0000-0000DC610000}"/>
    <cellStyle name="20% - 强调文字颜色 4 8 2 3" xfId="28194" xr:uid="{00000000-0005-0000-0000-0000526E0000}"/>
    <cellStyle name="20% - 强调文字颜色 4 8 2 4" xfId="18927" xr:uid="{00000000-0005-0000-0000-00001F4A0000}"/>
    <cellStyle name="20% - 强调文字颜色 4 8 2 5" xfId="74" xr:uid="{00000000-0005-0000-0000-00004E000000}"/>
    <cellStyle name="20% - 强调文字颜色 4 8 3" xfId="28196" xr:uid="{00000000-0005-0000-0000-0000546E0000}"/>
    <cellStyle name="20% - 强调文字颜色 4 8 3 2" xfId="16722" xr:uid="{00000000-0005-0000-0000-000082410000}"/>
    <cellStyle name="20% - 强调文字颜色 4 8 3 2 2" xfId="8649" xr:uid="{00000000-0005-0000-0000-0000F9210000}"/>
    <cellStyle name="20% - 强调文字颜色 4 8 3 2 2 2" xfId="12280" xr:uid="{00000000-0005-0000-0000-000028300000}"/>
    <cellStyle name="20% - 强调文字颜色 4 8 3 2 2 3" xfId="16726" xr:uid="{00000000-0005-0000-0000-000086410000}"/>
    <cellStyle name="20% - 强调文字颜色 4 8 3 2 2 4" xfId="16737" xr:uid="{00000000-0005-0000-0000-000091410000}"/>
    <cellStyle name="20% - 强调文字颜色 4 8 3 2 2 5" xfId="16747" xr:uid="{00000000-0005-0000-0000-00009B410000}"/>
    <cellStyle name="20% - 强调文字颜色 4 8 3 2 3" xfId="8654" xr:uid="{00000000-0005-0000-0000-0000FE210000}"/>
    <cellStyle name="20% - 强调文字颜色 4 8 3 2 4" xfId="8664" xr:uid="{00000000-0005-0000-0000-000008220000}"/>
    <cellStyle name="20% - 强调文字颜色 4 8 3 2 5" xfId="8673" xr:uid="{00000000-0005-0000-0000-000011220000}"/>
    <cellStyle name="20% - 强调文字颜色 4 8 3 2 6" xfId="16754" xr:uid="{00000000-0005-0000-0000-0000A2410000}"/>
    <cellStyle name="20% - 强调文字颜色 4 8 3 3" xfId="16766" xr:uid="{00000000-0005-0000-0000-0000AE410000}"/>
    <cellStyle name="20% - 强调文字颜色 4 8 3 3 2" xfId="8710" xr:uid="{00000000-0005-0000-0000-000036220000}"/>
    <cellStyle name="20% - 强调文字颜色 4 8 3 3 2 2" xfId="25763" xr:uid="{00000000-0005-0000-0000-0000D3640000}"/>
    <cellStyle name="20% - 强调文字颜色 4 8 3 3 2 3" xfId="25769" xr:uid="{00000000-0005-0000-0000-0000D9640000}"/>
    <cellStyle name="20% - 强调文字颜色 4 8 3 3 2 4" xfId="25774" xr:uid="{00000000-0005-0000-0000-0000DE640000}"/>
    <cellStyle name="20% - 强调文字颜色 4 8 3 3 2 5" xfId="28197" xr:uid="{00000000-0005-0000-0000-0000556E0000}"/>
    <cellStyle name="20% - 强调文字颜色 4 8 3 3 3" xfId="8718" xr:uid="{00000000-0005-0000-0000-00003E220000}"/>
    <cellStyle name="20% - 强调文字颜色 4 8 3 3 4" xfId="8725" xr:uid="{00000000-0005-0000-0000-000045220000}"/>
    <cellStyle name="20% - 强调文字颜色 4 8 3 3 5" xfId="8731" xr:uid="{00000000-0005-0000-0000-00004B220000}"/>
    <cellStyle name="20% - 强调文字颜色 4 8 3 3 6" xfId="16772" xr:uid="{00000000-0005-0000-0000-0000B4410000}"/>
    <cellStyle name="20% - 强调文字颜色 4 8 3 4" xfId="16777" xr:uid="{00000000-0005-0000-0000-0000B9410000}"/>
    <cellStyle name="20% - 强调文字颜色 4 8 3 4 2" xfId="8754" xr:uid="{00000000-0005-0000-0000-000062220000}"/>
    <cellStyle name="20% - 强调文字颜色 4 8 3 4 3" xfId="6968" xr:uid="{00000000-0005-0000-0000-0000681B0000}"/>
    <cellStyle name="20% - 强调文字颜色 4 8 3 4 4" xfId="6981" xr:uid="{00000000-0005-0000-0000-0000751B0000}"/>
    <cellStyle name="20% - 强调文字颜色 4 8 3 4 5" xfId="16785" xr:uid="{00000000-0005-0000-0000-0000C1410000}"/>
    <cellStyle name="20% - 强调文字颜色 4 8 3 5" xfId="18963" xr:uid="{00000000-0005-0000-0000-0000434A0000}"/>
    <cellStyle name="20% - 强调文字颜色 4 8 3 5 2" xfId="14866" xr:uid="{00000000-0005-0000-0000-0000423A0000}"/>
    <cellStyle name="20% - 强调文字颜色 4 8 3 5 3" xfId="21425" xr:uid="{00000000-0005-0000-0000-0000E1530000}"/>
    <cellStyle name="20% - 强调文字颜色 4 8 3 5 4" xfId="21923" xr:uid="{00000000-0005-0000-0000-0000D3550000}"/>
    <cellStyle name="20% - 强调文字颜色 4 8 3 5 5" xfId="28199" xr:uid="{00000000-0005-0000-0000-0000576E0000}"/>
    <cellStyle name="20% - 强调文字颜色 4 8 3 6" xfId="18969" xr:uid="{00000000-0005-0000-0000-0000494A0000}"/>
    <cellStyle name="20% - 强调文字颜色 4 8 3 7" xfId="18982" xr:uid="{00000000-0005-0000-0000-0000564A0000}"/>
    <cellStyle name="20% - 强调文字颜色 4 8 3 8" xfId="23986" xr:uid="{00000000-0005-0000-0000-0000E25D0000}"/>
    <cellStyle name="20% - 强调文字颜色 4 8 3 9" xfId="23993" xr:uid="{00000000-0005-0000-0000-0000E95D0000}"/>
    <cellStyle name="20% - 强调文字颜色 4 8 4" xfId="28200" xr:uid="{00000000-0005-0000-0000-0000586E0000}"/>
    <cellStyle name="20% - 强调文字颜色 4 8 5" xfId="28201" xr:uid="{00000000-0005-0000-0000-0000596E0000}"/>
    <cellStyle name="20% - 强调文字颜色 4 9" xfId="28203" xr:uid="{00000000-0005-0000-0000-00005B6E0000}"/>
    <cellStyle name="20% - 强调文字颜色 4 9 2" xfId="28205" xr:uid="{00000000-0005-0000-0000-00005D6E0000}"/>
    <cellStyle name="20% - 强调文字颜色 4 9 2 2" xfId="28209" xr:uid="{00000000-0005-0000-0000-0000616E0000}"/>
    <cellStyle name="20% - 强调文字颜色 4 9 2 3" xfId="28215" xr:uid="{00000000-0005-0000-0000-0000676E0000}"/>
    <cellStyle name="20% - 强调文字颜色 4 9 2 4" xfId="10844" xr:uid="{00000000-0005-0000-0000-00008C2A0000}"/>
    <cellStyle name="20% - 强调文字颜色 4 9 3" xfId="28219" xr:uid="{00000000-0005-0000-0000-00006B6E0000}"/>
    <cellStyle name="20% - 强调文字颜色 4 9 3 2" xfId="28221" xr:uid="{00000000-0005-0000-0000-00006D6E0000}"/>
    <cellStyle name="20% - 强调文字颜色 4 9 3 2 2" xfId="441" xr:uid="{00000000-0005-0000-0000-0000D7010000}"/>
    <cellStyle name="20% - 强调文字颜色 4 9 3 2 2 2" xfId="5323" xr:uid="{00000000-0005-0000-0000-0000FB140000}"/>
    <cellStyle name="20% - 强调文字颜色 4 9 3 2 2 3" xfId="27246" xr:uid="{00000000-0005-0000-0000-00009E6A0000}"/>
    <cellStyle name="20% - 强调文字颜色 4 9 3 2 2 4" xfId="27251" xr:uid="{00000000-0005-0000-0000-0000A36A0000}"/>
    <cellStyle name="20% - 强调文字颜色 4 9 3 2 2 5" xfId="28225" xr:uid="{00000000-0005-0000-0000-0000716E0000}"/>
    <cellStyle name="20% - 强调文字颜色 4 9 3 2 3" xfId="5371" xr:uid="{00000000-0005-0000-0000-00002B150000}"/>
    <cellStyle name="20% - 强调文字颜色 4 9 3 2 4" xfId="5389" xr:uid="{00000000-0005-0000-0000-00003D150000}"/>
    <cellStyle name="20% - 强调文字颜色 4 9 3 2 5" xfId="5404" xr:uid="{00000000-0005-0000-0000-00004C150000}"/>
    <cellStyle name="20% - 强调文字颜色 4 9 3 2 6" xfId="27107" xr:uid="{00000000-0005-0000-0000-0000136A0000}"/>
    <cellStyle name="20% - 强调文字颜色 4 9 3 3" xfId="28229" xr:uid="{00000000-0005-0000-0000-0000756E0000}"/>
    <cellStyle name="20% - 强调文字颜色 4 9 3 3 2" xfId="1370" xr:uid="{00000000-0005-0000-0000-00008A050000}"/>
    <cellStyle name="20% - 强调文字颜色 4 9 3 3 2 2" xfId="28233" xr:uid="{00000000-0005-0000-0000-0000796E0000}"/>
    <cellStyle name="20% - 强调文字颜色 4 9 3 3 2 3" xfId="28236" xr:uid="{00000000-0005-0000-0000-00007C6E0000}"/>
    <cellStyle name="20% - 强调文字颜色 4 9 3 3 2 4" xfId="28239" xr:uid="{00000000-0005-0000-0000-00007F6E0000}"/>
    <cellStyle name="20% - 强调文字颜色 4 9 3 3 2 5" xfId="28240" xr:uid="{00000000-0005-0000-0000-0000806E0000}"/>
    <cellStyle name="20% - 强调文字颜色 4 9 3 3 3" xfId="1398" xr:uid="{00000000-0005-0000-0000-0000A6050000}"/>
    <cellStyle name="20% - 强调文字颜色 4 9 3 3 4" xfId="1412" xr:uid="{00000000-0005-0000-0000-0000B4050000}"/>
    <cellStyle name="20% - 强调文字颜色 4 9 3 3 5" xfId="6906" xr:uid="{00000000-0005-0000-0000-00002A1B0000}"/>
    <cellStyle name="20% - 强调文字颜色 4 9 3 3 6" xfId="27121" xr:uid="{00000000-0005-0000-0000-0000216A0000}"/>
    <cellStyle name="20% - 强调文字颜色 4 9 3 4" xfId="10857" xr:uid="{00000000-0005-0000-0000-0000992A0000}"/>
    <cellStyle name="20% - 强调文字颜色 4 9 3 4 2" xfId="671" xr:uid="{00000000-0005-0000-0000-0000C8020000}"/>
    <cellStyle name="20% - 强调文字颜色 4 9 3 4 3" xfId="737" xr:uid="{00000000-0005-0000-0000-00000C030000}"/>
    <cellStyle name="20% - 强调文字颜色 4 9 3 4 4" xfId="798" xr:uid="{00000000-0005-0000-0000-00004C030000}"/>
    <cellStyle name="20% - 强调文字颜色 4 9 3 4 5" xfId="18269" xr:uid="{00000000-0005-0000-0000-00008D470000}"/>
    <cellStyle name="20% - 强调文字颜色 4 9 3 5" xfId="10861" xr:uid="{00000000-0005-0000-0000-00009D2A0000}"/>
    <cellStyle name="20% - 强调文字颜色 4 9 3 5 2" xfId="21592" xr:uid="{00000000-0005-0000-0000-000088540000}"/>
    <cellStyle name="20% - 强调文字颜色 4 9 3 5 3" xfId="21594" xr:uid="{00000000-0005-0000-0000-00008A540000}"/>
    <cellStyle name="20% - 强调文字颜色 4 9 3 5 4" xfId="28241" xr:uid="{00000000-0005-0000-0000-0000816E0000}"/>
    <cellStyle name="20% - 强调文字颜色 4 9 3 5 5" xfId="28242" xr:uid="{00000000-0005-0000-0000-0000826E0000}"/>
    <cellStyle name="20% - 强调文字颜色 4 9 3 6" xfId="28244" xr:uid="{00000000-0005-0000-0000-0000846E0000}"/>
    <cellStyle name="20% - 强调文字颜色 4 9 3 7" xfId="28247" xr:uid="{00000000-0005-0000-0000-0000876E0000}"/>
    <cellStyle name="20% - 强调文字颜色 4 9 3 8" xfId="28250" xr:uid="{00000000-0005-0000-0000-00008A6E0000}"/>
    <cellStyle name="20% - 强调文字颜色 4 9 3 9" xfId="28253" xr:uid="{00000000-0005-0000-0000-00008D6E0000}"/>
    <cellStyle name="20% - 强调文字颜色 4 9 4" xfId="28255" xr:uid="{00000000-0005-0000-0000-00008F6E0000}"/>
    <cellStyle name="20% - 强调文字颜色 4 9 5" xfId="28256" xr:uid="{00000000-0005-0000-0000-0000906E0000}"/>
    <cellStyle name="20% - 强调文字颜色 5 10" xfId="28257" xr:uid="{00000000-0005-0000-0000-0000916E0000}"/>
    <cellStyle name="20% - 强调文字颜色 5 10 2" xfId="3854" xr:uid="{00000000-0005-0000-0000-00003E0F0000}"/>
    <cellStyle name="20% - 强调文字颜色 5 10 2 2" xfId="28258" xr:uid="{00000000-0005-0000-0000-0000926E0000}"/>
    <cellStyle name="20% - 强调文字颜色 5 10 2 3" xfId="19058" xr:uid="{00000000-0005-0000-0000-0000A24A0000}"/>
    <cellStyle name="20% - 强调文字颜色 5 10 2 4" xfId="325" xr:uid="{00000000-0005-0000-0000-00005C010000}"/>
    <cellStyle name="20% - 强调文字颜色 5 10 3" xfId="20730" xr:uid="{00000000-0005-0000-0000-00002A510000}"/>
    <cellStyle name="20% - 强调文字颜色 5 10 3 2" xfId="28259" xr:uid="{00000000-0005-0000-0000-0000936E0000}"/>
    <cellStyle name="20% - 强调文字颜色 5 10 3 2 2" xfId="28262" xr:uid="{00000000-0005-0000-0000-0000966E0000}"/>
    <cellStyle name="20% - 强调文字颜色 5 10 3 2 2 2" xfId="24354" xr:uid="{00000000-0005-0000-0000-0000525F0000}"/>
    <cellStyle name="20% - 强调文字颜色 5 10 3 2 2 3" xfId="16398" xr:uid="{00000000-0005-0000-0000-00003E400000}"/>
    <cellStyle name="20% - 强调文字颜色 5 10 3 2 2 4" xfId="16404" xr:uid="{00000000-0005-0000-0000-000044400000}"/>
    <cellStyle name="20% - 强调文字颜色 5 10 3 2 2 5" xfId="16409" xr:uid="{00000000-0005-0000-0000-000049400000}"/>
    <cellStyle name="20% - 强调文字颜色 5 10 3 2 3" xfId="28263" xr:uid="{00000000-0005-0000-0000-0000976E0000}"/>
    <cellStyle name="20% - 强调文字颜色 5 10 3 2 4" xfId="31" xr:uid="{00000000-0005-0000-0000-000021000000}"/>
    <cellStyle name="20% - 强调文字颜色 5 10 3 2 5" xfId="28265" xr:uid="{00000000-0005-0000-0000-0000996E0000}"/>
    <cellStyle name="20% - 强调文字颜色 5 10 3 2 6" xfId="28268" xr:uid="{00000000-0005-0000-0000-00009C6E0000}"/>
    <cellStyle name="20% - 强调文字颜色 5 10 3 3" xfId="19067" xr:uid="{00000000-0005-0000-0000-0000AB4A0000}"/>
    <cellStyle name="20% - 强调文字颜色 5 10 3 3 2" xfId="19071" xr:uid="{00000000-0005-0000-0000-0000AF4A0000}"/>
    <cellStyle name="20% - 强调文字颜色 5 10 3 3 2 2" xfId="28273" xr:uid="{00000000-0005-0000-0000-0000A16E0000}"/>
    <cellStyle name="20% - 强调文字颜色 5 10 3 3 2 3" xfId="16427" xr:uid="{00000000-0005-0000-0000-00005B400000}"/>
    <cellStyle name="20% - 强调文字颜色 5 10 3 3 2 4" xfId="16431" xr:uid="{00000000-0005-0000-0000-00005F400000}"/>
    <cellStyle name="20% - 强调文字颜色 5 10 3 3 2 5" xfId="16435" xr:uid="{00000000-0005-0000-0000-000063400000}"/>
    <cellStyle name="20% - 强调文字颜色 5 10 3 3 3" xfId="19073" xr:uid="{00000000-0005-0000-0000-0000B14A0000}"/>
    <cellStyle name="20% - 强调文字颜色 5 10 3 3 4" xfId="16680" xr:uid="{00000000-0005-0000-0000-000058410000}"/>
    <cellStyle name="20% - 强调文字颜色 5 10 3 3 5" xfId="16685" xr:uid="{00000000-0005-0000-0000-00005D410000}"/>
    <cellStyle name="20% - 强调文字颜色 5 10 3 3 6" xfId="28274" xr:uid="{00000000-0005-0000-0000-0000A26E0000}"/>
    <cellStyle name="20% - 强调文字颜色 5 10 3 4" xfId="19023" xr:uid="{00000000-0005-0000-0000-00007F4A0000}"/>
    <cellStyle name="20% - 强调文字颜色 5 10 3 4 2" xfId="15732" xr:uid="{00000000-0005-0000-0000-0000A43D0000}"/>
    <cellStyle name="20% - 强调文字颜色 5 10 3 4 3" xfId="18312" xr:uid="{00000000-0005-0000-0000-0000B8470000}"/>
    <cellStyle name="20% - 强调文字颜色 5 10 3 4 4" xfId="18315" xr:uid="{00000000-0005-0000-0000-0000BB470000}"/>
    <cellStyle name="20% - 强调文字颜色 5 10 3 4 5" xfId="18318" xr:uid="{00000000-0005-0000-0000-0000BE470000}"/>
    <cellStyle name="20% - 强调文字颜色 5 10 3 5" xfId="19036" xr:uid="{00000000-0005-0000-0000-00008C4A0000}"/>
    <cellStyle name="20% - 强调文字颜色 5 10 3 5 2" xfId="19039" xr:uid="{00000000-0005-0000-0000-00008F4A0000}"/>
    <cellStyle name="20% - 强调文字颜色 5 10 3 5 3" xfId="10395" xr:uid="{00000000-0005-0000-0000-0000CB280000}"/>
    <cellStyle name="20% - 强调文字颜色 5 10 3 5 4" xfId="10401" xr:uid="{00000000-0005-0000-0000-0000D1280000}"/>
    <cellStyle name="20% - 强调文字颜色 5 10 3 5 5" xfId="28277" xr:uid="{00000000-0005-0000-0000-0000A56E0000}"/>
    <cellStyle name="20% - 强调文字颜色 5 10 3 6" xfId="19041" xr:uid="{00000000-0005-0000-0000-0000914A0000}"/>
    <cellStyle name="20% - 强调文字颜色 5 10 3 7" xfId="19053" xr:uid="{00000000-0005-0000-0000-00009D4A0000}"/>
    <cellStyle name="20% - 强调文字颜色 5 10 3 8" xfId="14321" xr:uid="{00000000-0005-0000-0000-000021380000}"/>
    <cellStyle name="20% - 强调文字颜色 5 10 3 9" xfId="14326" xr:uid="{00000000-0005-0000-0000-000026380000}"/>
    <cellStyle name="20% - 强调文字颜色 5 10 4" xfId="20734" xr:uid="{00000000-0005-0000-0000-00002E510000}"/>
    <cellStyle name="20% - 强调文字颜色 5 10 5" xfId="20738" xr:uid="{00000000-0005-0000-0000-000032510000}"/>
    <cellStyle name="20% - 强调文字颜色 5 11" xfId="28278" xr:uid="{00000000-0005-0000-0000-0000A66E0000}"/>
    <cellStyle name="20% - 强调文字颜色 5 11 10" xfId="2208" xr:uid="{00000000-0005-0000-0000-0000D0080000}"/>
    <cellStyle name="20% - 强调文字颜色 5 11 2" xfId="4087" xr:uid="{00000000-0005-0000-0000-000027100000}"/>
    <cellStyle name="20% - 强调文字颜色 5 11 2 2" xfId="28279" xr:uid="{00000000-0005-0000-0000-0000A76E0000}"/>
    <cellStyle name="20% - 强调文字颜色 5 11 2 2 2" xfId="26045" xr:uid="{00000000-0005-0000-0000-0000ED650000}"/>
    <cellStyle name="20% - 强调文字颜色 5 11 2 2 3" xfId="26047" xr:uid="{00000000-0005-0000-0000-0000EF650000}"/>
    <cellStyle name="20% - 强调文字颜色 5 11 2 2 4" xfId="28280" xr:uid="{00000000-0005-0000-0000-0000A86E0000}"/>
    <cellStyle name="20% - 强调文字颜色 5 11 2 2 5" xfId="22728" xr:uid="{00000000-0005-0000-0000-0000F8580000}"/>
    <cellStyle name="20% - 强调文字颜色 5 11 2 3" xfId="12166" xr:uid="{00000000-0005-0000-0000-0000B62F0000}"/>
    <cellStyle name="20% - 强调文字颜色 5 11 2 4" xfId="12171" xr:uid="{00000000-0005-0000-0000-0000BB2F0000}"/>
    <cellStyle name="20% - 强调文字颜色 5 11 2 5" xfId="12179" xr:uid="{00000000-0005-0000-0000-0000C32F0000}"/>
    <cellStyle name="20% - 强调文字颜色 5 11 2 6" xfId="12188" xr:uid="{00000000-0005-0000-0000-0000CC2F0000}"/>
    <cellStyle name="20% - 强调文字颜色 5 11 3" xfId="20748" xr:uid="{00000000-0005-0000-0000-00003C510000}"/>
    <cellStyle name="20% - 强调文字颜色 5 11 3 2" xfId="28281" xr:uid="{00000000-0005-0000-0000-0000A96E0000}"/>
    <cellStyle name="20% - 强调文字颜色 5 11 3 2 2" xfId="28283" xr:uid="{00000000-0005-0000-0000-0000AB6E0000}"/>
    <cellStyle name="20% - 强调文字颜色 5 11 3 2 3" xfId="28286" xr:uid="{00000000-0005-0000-0000-0000AE6E0000}"/>
    <cellStyle name="20% - 强调文字颜色 5 11 3 2 4" xfId="28289" xr:uid="{00000000-0005-0000-0000-0000B16E0000}"/>
    <cellStyle name="20% - 强调文字颜色 5 11 3 2 5" xfId="3359" xr:uid="{00000000-0005-0000-0000-00004F0D0000}"/>
    <cellStyle name="20% - 强调文字颜色 5 11 3 3" xfId="12212" xr:uid="{00000000-0005-0000-0000-0000E42F0000}"/>
    <cellStyle name="20% - 强调文字颜色 5 11 3 4" xfId="12216" xr:uid="{00000000-0005-0000-0000-0000E82F0000}"/>
    <cellStyle name="20% - 强调文字颜色 5 11 3 5" xfId="12220" xr:uid="{00000000-0005-0000-0000-0000EC2F0000}"/>
    <cellStyle name="20% - 强调文字颜色 5 11 3 6" xfId="12225" xr:uid="{00000000-0005-0000-0000-0000F12F0000}"/>
    <cellStyle name="20% - 强调文字颜色 5 11 4" xfId="20752" xr:uid="{00000000-0005-0000-0000-000040510000}"/>
    <cellStyle name="20% - 强调文字颜色 5 11 4 2" xfId="28294" xr:uid="{00000000-0005-0000-0000-0000B66E0000}"/>
    <cellStyle name="20% - 强调文字颜色 5 11 4 3" xfId="28296" xr:uid="{00000000-0005-0000-0000-0000B86E0000}"/>
    <cellStyle name="20% - 强调文字颜色 5 11 4 4" xfId="24227" xr:uid="{00000000-0005-0000-0000-0000D35E0000}"/>
    <cellStyle name="20% - 强调文字颜色 5 11 4 5" xfId="24289" xr:uid="{00000000-0005-0000-0000-0000115F0000}"/>
    <cellStyle name="20% - 强调文字颜色 5 11 5" xfId="20756" xr:uid="{00000000-0005-0000-0000-000044510000}"/>
    <cellStyle name="20% - 强调文字颜色 5 11 5 2" xfId="28298" xr:uid="{00000000-0005-0000-0000-0000BA6E0000}"/>
    <cellStyle name="20% - 强调文字颜色 5 11 5 3" xfId="9647" xr:uid="{00000000-0005-0000-0000-0000DF250000}"/>
    <cellStyle name="20% - 强调文字颜色 5 11 5 4" xfId="9653" xr:uid="{00000000-0005-0000-0000-0000E5250000}"/>
    <cellStyle name="20% - 强调文字颜色 5 11 5 5" xfId="9661" xr:uid="{00000000-0005-0000-0000-0000ED250000}"/>
    <cellStyle name="20% - 强调文字颜色 5 11 6" xfId="20760" xr:uid="{00000000-0005-0000-0000-000048510000}"/>
    <cellStyle name="20% - 强调文字颜色 5 11 7" xfId="28300" xr:uid="{00000000-0005-0000-0000-0000BC6E0000}"/>
    <cellStyle name="20% - 强调文字颜色 5 11 8" xfId="23105" xr:uid="{00000000-0005-0000-0000-0000715A0000}"/>
    <cellStyle name="20% - 强调文字颜色 5 11 9" xfId="23107" xr:uid="{00000000-0005-0000-0000-0000735A0000}"/>
    <cellStyle name="20% - 强调文字颜色 5 12" xfId="28301" xr:uid="{00000000-0005-0000-0000-0000BD6E0000}"/>
    <cellStyle name="20% - 强调文字颜色 5 12 2" xfId="4218" xr:uid="{00000000-0005-0000-0000-0000AA100000}"/>
    <cellStyle name="20% - 强调文字颜色 5 12 2 2" xfId="8200" xr:uid="{00000000-0005-0000-0000-000038200000}"/>
    <cellStyle name="20% - 强调文字颜色 5 12 2 3" xfId="28303" xr:uid="{00000000-0005-0000-0000-0000BF6E0000}"/>
    <cellStyle name="20% - 强调文字颜色 5 12 2 4" xfId="27680" xr:uid="{00000000-0005-0000-0000-0000506C0000}"/>
    <cellStyle name="20% - 强调文字颜色 5 12 2 5" xfId="27829" xr:uid="{00000000-0005-0000-0000-0000E56C0000}"/>
    <cellStyle name="20% - 强调文字颜色 5 12 3" xfId="20767" xr:uid="{00000000-0005-0000-0000-00004F510000}"/>
    <cellStyle name="20% - 强调文字颜色 5 12 3 2" xfId="16551" xr:uid="{00000000-0005-0000-0000-0000D7400000}"/>
    <cellStyle name="20% - 强调文字颜色 5 12 3 3" xfId="16556" xr:uid="{00000000-0005-0000-0000-0000DC400000}"/>
    <cellStyle name="20% - 强调文字颜色 5 12 3 4" xfId="16560" xr:uid="{00000000-0005-0000-0000-0000E0400000}"/>
    <cellStyle name="20% - 强调文字颜色 5 12 3 5" xfId="27960" xr:uid="{00000000-0005-0000-0000-0000686D0000}"/>
    <cellStyle name="20% - 强调文字颜色 5 12 4" xfId="20771" xr:uid="{00000000-0005-0000-0000-000053510000}"/>
    <cellStyle name="20% - 强调文字颜色 5 12 5" xfId="20775" xr:uid="{00000000-0005-0000-0000-000057510000}"/>
    <cellStyle name="20% - 强调文字颜色 5 12 6" xfId="28306" xr:uid="{00000000-0005-0000-0000-0000C26E0000}"/>
    <cellStyle name="20% - 强调文字颜色 5 12 7" xfId="28309" xr:uid="{00000000-0005-0000-0000-0000C56E0000}"/>
    <cellStyle name="20% - 强调文字颜色 5 12 8" xfId="23117" xr:uid="{00000000-0005-0000-0000-00007D5A0000}"/>
    <cellStyle name="20% - 强调文字颜色 5 13" xfId="28312" xr:uid="{00000000-0005-0000-0000-0000C86E0000}"/>
    <cellStyle name="20% - 强调文字颜色 5 13 2" xfId="3991" xr:uid="{00000000-0005-0000-0000-0000C70F0000}"/>
    <cellStyle name="20% - 强调文字颜色 5 13 2 2" xfId="28313" xr:uid="{00000000-0005-0000-0000-0000C96E0000}"/>
    <cellStyle name="20% - 强调文字颜色 5 13 2 3" xfId="12520" xr:uid="{00000000-0005-0000-0000-000018310000}"/>
    <cellStyle name="20% - 强调文字颜色 5 13 2 4" xfId="12537" xr:uid="{00000000-0005-0000-0000-000029310000}"/>
    <cellStyle name="20% - 强调文字颜色 5 13 2 5" xfId="12546" xr:uid="{00000000-0005-0000-0000-000032310000}"/>
    <cellStyle name="20% - 强调文字颜色 5 13 3" xfId="24874" xr:uid="{00000000-0005-0000-0000-00005A610000}"/>
    <cellStyle name="20% - 强调文字颜色 5 13 3 2" xfId="28315" xr:uid="{00000000-0005-0000-0000-0000CB6E0000}"/>
    <cellStyle name="20% - 强调文字颜色 5 13 3 3" xfId="12592" xr:uid="{00000000-0005-0000-0000-000060310000}"/>
    <cellStyle name="20% - 强调文字颜色 5 13 3 4" xfId="12599" xr:uid="{00000000-0005-0000-0000-000067310000}"/>
    <cellStyle name="20% - 强调文字颜色 5 13 3 5" xfId="12608" xr:uid="{00000000-0005-0000-0000-000070310000}"/>
    <cellStyle name="20% - 强调文字颜色 5 13 4" xfId="24878" xr:uid="{00000000-0005-0000-0000-00005E610000}"/>
    <cellStyle name="20% - 强调文字颜色 5 13 5" xfId="24881" xr:uid="{00000000-0005-0000-0000-000061610000}"/>
    <cellStyle name="20% - 强调文字颜色 5 13 6" xfId="24884" xr:uid="{00000000-0005-0000-0000-000064610000}"/>
    <cellStyle name="20% - 强调文字颜色 5 13 7" xfId="28317" xr:uid="{00000000-0005-0000-0000-0000CD6E0000}"/>
    <cellStyle name="20% - 强调文字颜色 5 13 8" xfId="23122" xr:uid="{00000000-0005-0000-0000-0000825A0000}"/>
    <cellStyle name="20% - 强调文字颜色 5 14" xfId="28320" xr:uid="{00000000-0005-0000-0000-0000D06E0000}"/>
    <cellStyle name="20% - 强调文字颜色 5 14 2" xfId="28321" xr:uid="{00000000-0005-0000-0000-0000D16E0000}"/>
    <cellStyle name="20% - 强调文字颜色 5 14 2 2" xfId="28323" xr:uid="{00000000-0005-0000-0000-0000D36E0000}"/>
    <cellStyle name="20% - 强调文字颜色 5 14 2 3" xfId="28326" xr:uid="{00000000-0005-0000-0000-0000D66E0000}"/>
    <cellStyle name="20% - 强调文字颜色 5 14 2 4" xfId="28330" xr:uid="{00000000-0005-0000-0000-0000DA6E0000}"/>
    <cellStyle name="20% - 强调文字颜色 5 14 2 5" xfId="28335" xr:uid="{00000000-0005-0000-0000-0000DF6E0000}"/>
    <cellStyle name="20% - 强调文字颜色 5 14 3" xfId="28338" xr:uid="{00000000-0005-0000-0000-0000E26E0000}"/>
    <cellStyle name="20% - 强调文字颜色 5 14 4" xfId="28340" xr:uid="{00000000-0005-0000-0000-0000E46E0000}"/>
    <cellStyle name="20% - 强调文字颜色 5 14 5" xfId="28342" xr:uid="{00000000-0005-0000-0000-0000E66E0000}"/>
    <cellStyle name="20% - 强调文字颜色 5 14 6" xfId="28344" xr:uid="{00000000-0005-0000-0000-0000E86E0000}"/>
    <cellStyle name="20% - 强调文字颜色 5 14 7" xfId="28345" xr:uid="{00000000-0005-0000-0000-0000E96E0000}"/>
    <cellStyle name="20% - 强调文字颜色 5 15" xfId="27612" xr:uid="{00000000-0005-0000-0000-00000C6C0000}"/>
    <cellStyle name="20% - 强调文字颜色 5 15 2" xfId="28346" xr:uid="{00000000-0005-0000-0000-0000EA6E0000}"/>
    <cellStyle name="20% - 强调文字颜色 5 15 2 2" xfId="28349" xr:uid="{00000000-0005-0000-0000-0000ED6E0000}"/>
    <cellStyle name="20% - 强调文字颜色 5 15 2 3" xfId="28353" xr:uid="{00000000-0005-0000-0000-0000F16E0000}"/>
    <cellStyle name="20% - 强调文字颜色 5 15 2 4" xfId="28356" xr:uid="{00000000-0005-0000-0000-0000F46E0000}"/>
    <cellStyle name="20% - 强调文字颜色 5 15 2 5" xfId="28358" xr:uid="{00000000-0005-0000-0000-0000F66E0000}"/>
    <cellStyle name="20% - 强调文字颜色 5 15 3" xfId="28359" xr:uid="{00000000-0005-0000-0000-0000F76E0000}"/>
    <cellStyle name="20% - 强调文字颜色 5 15 4" xfId="28360" xr:uid="{00000000-0005-0000-0000-0000F86E0000}"/>
    <cellStyle name="20% - 强调文字颜色 5 15 5" xfId="28361" xr:uid="{00000000-0005-0000-0000-0000F96E0000}"/>
    <cellStyle name="20% - 强调文字颜色 5 15 6" xfId="28362" xr:uid="{00000000-0005-0000-0000-0000FA6E0000}"/>
    <cellStyle name="20% - 强调文字颜色 5 15 7" xfId="3372" xr:uid="{00000000-0005-0000-0000-00005C0D0000}"/>
    <cellStyle name="20% - 强调文字颜色 5 16" xfId="27617" xr:uid="{00000000-0005-0000-0000-0000116C0000}"/>
    <cellStyle name="20% - 强调文字颜色 5 16 2" xfId="28363" xr:uid="{00000000-0005-0000-0000-0000FB6E0000}"/>
    <cellStyle name="20% - 强调文字颜色 5 16 3" xfId="28364" xr:uid="{00000000-0005-0000-0000-0000FC6E0000}"/>
    <cellStyle name="20% - 强调文字颜色 5 16 4" xfId="28365" xr:uid="{00000000-0005-0000-0000-0000FD6E0000}"/>
    <cellStyle name="20% - 强调文字颜色 5 16 5" xfId="28366" xr:uid="{00000000-0005-0000-0000-0000FE6E0000}"/>
    <cellStyle name="20% - 强调文字颜色 5 16 6" xfId="28367" xr:uid="{00000000-0005-0000-0000-0000FF6E0000}"/>
    <cellStyle name="20% - 强调文字颜色 5 17" xfId="11271" xr:uid="{00000000-0005-0000-0000-0000372C0000}"/>
    <cellStyle name="20% - 强调文字颜色 5 17 2" xfId="11279" xr:uid="{00000000-0005-0000-0000-00003F2C0000}"/>
    <cellStyle name="20% - 强调文字颜色 5 17 3" xfId="11286" xr:uid="{00000000-0005-0000-0000-0000462C0000}"/>
    <cellStyle name="20% - 强调文字颜色 5 17 4" xfId="11291" xr:uid="{00000000-0005-0000-0000-00004B2C0000}"/>
    <cellStyle name="20% - 强调文字颜色 5 17 5" xfId="2487" xr:uid="{00000000-0005-0000-0000-0000E7090000}"/>
    <cellStyle name="20% - 强调文字颜色 5 18" xfId="11294" xr:uid="{00000000-0005-0000-0000-00004E2C0000}"/>
    <cellStyle name="20% - 强调文字颜色 5 18 2" xfId="19469" xr:uid="{00000000-0005-0000-0000-00003D4C0000}"/>
    <cellStyle name="20% - 强调文字颜色 5 18 3" xfId="28368" xr:uid="{00000000-0005-0000-0000-0000006F0000}"/>
    <cellStyle name="20% - 强调文字颜色 5 18 4" xfId="28369" xr:uid="{00000000-0005-0000-0000-0000016F0000}"/>
    <cellStyle name="20% - 强调文字颜色 5 18 5" xfId="28370" xr:uid="{00000000-0005-0000-0000-0000026F0000}"/>
    <cellStyle name="20% - 强调文字颜色 5 19" xfId="11300" xr:uid="{00000000-0005-0000-0000-0000542C0000}"/>
    <cellStyle name="20% - 强调文字颜色 5 2" xfId="28371" xr:uid="{00000000-0005-0000-0000-0000036F0000}"/>
    <cellStyle name="20% - 强调文字颜色 5 2 10" xfId="17388" xr:uid="{00000000-0005-0000-0000-00001C440000}"/>
    <cellStyle name="20% - 强调文字颜色 5 2 10 2" xfId="23138" xr:uid="{00000000-0005-0000-0000-0000925A0000}"/>
    <cellStyle name="20% - 强调文字颜色 5 2 10 2 2" xfId="23650" xr:uid="{00000000-0005-0000-0000-0000925C0000}"/>
    <cellStyle name="20% - 强调文字颜色 5 2 10 2 2 2" xfId="24924" xr:uid="{00000000-0005-0000-0000-00008C610000}"/>
    <cellStyle name="20% - 强调文字颜色 5 2 10 2 2 2 2" xfId="28373" xr:uid="{00000000-0005-0000-0000-0000056F0000}"/>
    <cellStyle name="20% - 强调文字颜色 5 2 10 2 2 2 3" xfId="28375" xr:uid="{00000000-0005-0000-0000-0000076F0000}"/>
    <cellStyle name="20% - 强调文字颜色 5 2 10 2 2 2 4" xfId="28377" xr:uid="{00000000-0005-0000-0000-0000096F0000}"/>
    <cellStyle name="20% - 强调文字颜色 5 2 10 2 2 2 5" xfId="28378" xr:uid="{00000000-0005-0000-0000-00000A6F0000}"/>
    <cellStyle name="20% - 强调文字颜色 5 2 10 2 2 3" xfId="24928" xr:uid="{00000000-0005-0000-0000-000090610000}"/>
    <cellStyle name="20% - 强调文字颜色 5 2 10 2 2 4" xfId="28379" xr:uid="{00000000-0005-0000-0000-00000B6F0000}"/>
    <cellStyle name="20% - 强调文字颜色 5 2 10 2 2 5" xfId="28381" xr:uid="{00000000-0005-0000-0000-00000D6F0000}"/>
    <cellStyle name="20% - 强调文字颜色 5 2 10 2 2 6" xfId="28383" xr:uid="{00000000-0005-0000-0000-00000F6F0000}"/>
    <cellStyle name="20% - 强调文字颜色 5 2 10 2 3" xfId="28384" xr:uid="{00000000-0005-0000-0000-0000106F0000}"/>
    <cellStyle name="20% - 强调文字颜色 5 2 10 2 3 2" xfId="24957" xr:uid="{00000000-0005-0000-0000-0000AD610000}"/>
    <cellStyle name="20% - 强调文字颜色 5 2 10 2 3 2 2" xfId="28387" xr:uid="{00000000-0005-0000-0000-0000136F0000}"/>
    <cellStyle name="20% - 强调文字颜色 5 2 10 2 3 2 3" xfId="28389" xr:uid="{00000000-0005-0000-0000-0000156F0000}"/>
    <cellStyle name="20% - 强调文字颜色 5 2 10 2 3 2 4" xfId="28391" xr:uid="{00000000-0005-0000-0000-0000176F0000}"/>
    <cellStyle name="20% - 强调文字颜色 5 2 10 2 3 2 5" xfId="28392" xr:uid="{00000000-0005-0000-0000-0000186F0000}"/>
    <cellStyle name="20% - 强调文字颜色 5 2 10 2 3 3" xfId="27693" xr:uid="{00000000-0005-0000-0000-00005D6C0000}"/>
    <cellStyle name="20% - 强调文字颜色 5 2 10 2 3 4" xfId="28393" xr:uid="{00000000-0005-0000-0000-0000196F0000}"/>
    <cellStyle name="20% - 强调文字颜色 5 2 10 2 3 5" xfId="12297" xr:uid="{00000000-0005-0000-0000-000039300000}"/>
    <cellStyle name="20% - 强调文字颜色 5 2 10 2 3 6" xfId="12301" xr:uid="{00000000-0005-0000-0000-00003D300000}"/>
    <cellStyle name="20% - 强调文字颜色 5 2 10 2 4" xfId="28394" xr:uid="{00000000-0005-0000-0000-00001A6F0000}"/>
    <cellStyle name="20% - 强调文字颜色 5 2 10 2 4 2" xfId="28396" xr:uid="{00000000-0005-0000-0000-00001C6F0000}"/>
    <cellStyle name="20% - 强调文字颜色 5 2 10 2 4 3" xfId="28397" xr:uid="{00000000-0005-0000-0000-00001D6F0000}"/>
    <cellStyle name="20% - 强调文字颜色 5 2 10 2 4 4" xfId="28398" xr:uid="{00000000-0005-0000-0000-00001E6F0000}"/>
    <cellStyle name="20% - 强调文字颜色 5 2 10 2 4 5" xfId="28399" xr:uid="{00000000-0005-0000-0000-00001F6F0000}"/>
    <cellStyle name="20% - 强调文字颜色 5 2 10 2 5" xfId="28400" xr:uid="{00000000-0005-0000-0000-0000206F0000}"/>
    <cellStyle name="20% - 强调文字颜色 5 2 10 2 6" xfId="28401" xr:uid="{00000000-0005-0000-0000-0000216F0000}"/>
    <cellStyle name="20% - 强调文字颜色 5 2 10 2 7" xfId="28402" xr:uid="{00000000-0005-0000-0000-0000226F0000}"/>
    <cellStyle name="20% - 强调文字颜色 5 2 10 2 8" xfId="28403" xr:uid="{00000000-0005-0000-0000-0000236F0000}"/>
    <cellStyle name="20% - 强调文字颜色 5 2 10 3" xfId="23145" xr:uid="{00000000-0005-0000-0000-0000995A0000}"/>
    <cellStyle name="20% - 强调文字颜色 5 2 2" xfId="12455" xr:uid="{00000000-0005-0000-0000-0000D7300000}"/>
    <cellStyle name="20% - 强调文字颜色 5 2 2 2" xfId="337" xr:uid="{00000000-0005-0000-0000-000069010000}"/>
    <cellStyle name="20% - 强调文字颜色 5 2 2 2 2" xfId="89" xr:uid="{00000000-0005-0000-0000-00005E000000}"/>
    <cellStyle name="20% - 强调文字颜色 5 2 2 2 2 10" xfId="28405" xr:uid="{00000000-0005-0000-0000-0000256F0000}"/>
    <cellStyle name="20% - 强调文字颜色 5 2 2 2 2 10 2" xfId="28406" xr:uid="{00000000-0005-0000-0000-0000266F0000}"/>
    <cellStyle name="20% - 强调文字颜色 5 2 2 2 2 10 3" xfId="21668" xr:uid="{00000000-0005-0000-0000-0000D4540000}"/>
    <cellStyle name="20% - 强调文字颜色 5 2 2 2 2 10 4" xfId="15947" xr:uid="{00000000-0005-0000-0000-00007B3E0000}"/>
    <cellStyle name="20% - 强调文字颜色 5 2 2 2 2 10 5" xfId="15955" xr:uid="{00000000-0005-0000-0000-0000833E0000}"/>
    <cellStyle name="20% - 强调文字颜色 5 2 2 2 2 10 6" xfId="15982" xr:uid="{00000000-0005-0000-0000-00009E3E0000}"/>
    <cellStyle name="20% - 强调文字颜色 5 2 2 2 2 11" xfId="28407" xr:uid="{00000000-0005-0000-0000-0000276F0000}"/>
    <cellStyle name="20% - 强调文字颜色 5 2 2 2 2 11 2" xfId="28408" xr:uid="{00000000-0005-0000-0000-0000286F0000}"/>
    <cellStyle name="20% - 强调文字颜色 5 2 2 2 2 11 3" xfId="28409" xr:uid="{00000000-0005-0000-0000-0000296F0000}"/>
    <cellStyle name="20% - 强调文字颜色 5 2 2 2 2 11 4" xfId="28410" xr:uid="{00000000-0005-0000-0000-00002A6F0000}"/>
    <cellStyle name="20% - 强调文字颜色 5 2 2 2 2 11 5" xfId="28411" xr:uid="{00000000-0005-0000-0000-00002B6F0000}"/>
    <cellStyle name="20% - 强调文字颜色 5 2 2 2 2 11 6" xfId="28412" xr:uid="{00000000-0005-0000-0000-00002C6F0000}"/>
    <cellStyle name="20% - 强调文字颜色 5 2 2 2 2 12" xfId="28414" xr:uid="{00000000-0005-0000-0000-00002E6F0000}"/>
    <cellStyle name="20% - 强调文字颜色 5 2 2 2 2 12 2" xfId="28417" xr:uid="{00000000-0005-0000-0000-0000316F0000}"/>
    <cellStyle name="20% - 强调文字颜色 5 2 2 2 2 12 3" xfId="26694" xr:uid="{00000000-0005-0000-0000-000076680000}"/>
    <cellStyle name="20% - 强调文字颜色 5 2 2 2 2 12 4" xfId="26698" xr:uid="{00000000-0005-0000-0000-00007A680000}"/>
    <cellStyle name="20% - 强调文字颜色 5 2 2 2 2 12 5" xfId="26701" xr:uid="{00000000-0005-0000-0000-00007D680000}"/>
    <cellStyle name="20% - 强调文字颜色 5 2 2 2 2 12 6" xfId="26704" xr:uid="{00000000-0005-0000-0000-000080680000}"/>
    <cellStyle name="20% - 强调文字颜色 5 2 2 2 2 13" xfId="28420" xr:uid="{00000000-0005-0000-0000-0000346F0000}"/>
    <cellStyle name="20% - 强调文字颜色 5 2 2 2 2 13 2" xfId="11828" xr:uid="{00000000-0005-0000-0000-0000642E0000}"/>
    <cellStyle name="20% - 强调文字颜色 5 2 2 2 2 13 3" xfId="11830" xr:uid="{00000000-0005-0000-0000-0000662E0000}"/>
    <cellStyle name="20% - 强调文字颜色 5 2 2 2 2 13 4" xfId="28421" xr:uid="{00000000-0005-0000-0000-0000356F0000}"/>
    <cellStyle name="20% - 强调文字颜色 5 2 2 2 2 13 5" xfId="28422" xr:uid="{00000000-0005-0000-0000-0000366F0000}"/>
    <cellStyle name="20% - 强调文字颜色 5 2 2 2 2 13 6" xfId="27047" xr:uid="{00000000-0005-0000-0000-0000D7690000}"/>
    <cellStyle name="20% - 强调文字颜色 5 2 2 2 2 14" xfId="28425" xr:uid="{00000000-0005-0000-0000-0000396F0000}"/>
    <cellStyle name="20% - 强调文字颜色 5 2 2 2 2 15" xfId="28428" xr:uid="{00000000-0005-0000-0000-00003C6F0000}"/>
    <cellStyle name="20% - 强调文字颜色 5 2 2 2 2 15 2" xfId="28429" xr:uid="{00000000-0005-0000-0000-00003D6F0000}"/>
    <cellStyle name="20% - 强调文字颜色 5 2 2 2 2 15 3" xfId="28430" xr:uid="{00000000-0005-0000-0000-00003E6F0000}"/>
    <cellStyle name="20% - 强调文字颜色 5 2 2 2 2 15 4" xfId="17329" xr:uid="{00000000-0005-0000-0000-0000E1430000}"/>
    <cellStyle name="20% - 强调文字颜色 5 2 2 2 2 15 5" xfId="17703" xr:uid="{00000000-0005-0000-0000-000057450000}"/>
    <cellStyle name="20% - 强调文字颜色 5 2 2 2 2 16" xfId="28432" xr:uid="{00000000-0005-0000-0000-0000406F0000}"/>
    <cellStyle name="20% - 强调文字颜色 5 2 2 2 2 17" xfId="28433" xr:uid="{00000000-0005-0000-0000-0000416F0000}"/>
    <cellStyle name="20% - 强调文字颜色 5 2 2 2 2 18" xfId="28434" xr:uid="{00000000-0005-0000-0000-0000426F0000}"/>
    <cellStyle name="20% - 强调文字颜色 5 2 2 2 2 19" xfId="28435" xr:uid="{00000000-0005-0000-0000-0000436F0000}"/>
    <cellStyle name="20% - 强调文字颜色 5 2 2 2 2 2" xfId="28436" xr:uid="{00000000-0005-0000-0000-0000446F0000}"/>
    <cellStyle name="20% - 强调文字颜色 5 2 2 2 2 2 10" xfId="28437" xr:uid="{00000000-0005-0000-0000-0000456F0000}"/>
    <cellStyle name="20% - 强调文字颜色 5 2 2 2 2 2 10 2" xfId="28439" xr:uid="{00000000-0005-0000-0000-0000476F0000}"/>
    <cellStyle name="20% - 强调文字颜色 5 2 2 2 2 2 10 3" xfId="28441" xr:uid="{00000000-0005-0000-0000-0000496F0000}"/>
    <cellStyle name="20% - 强调文字颜色 5 2 2 2 2 2 10 4" xfId="26181" xr:uid="{00000000-0005-0000-0000-000075660000}"/>
    <cellStyle name="20% - 强调文字颜色 5 2 2 2 2 2 10 5" xfId="26183" xr:uid="{00000000-0005-0000-0000-000077660000}"/>
    <cellStyle name="20% - 强调文字颜色 5 2 2 2 2 2 10 6" xfId="26186" xr:uid="{00000000-0005-0000-0000-00007A660000}"/>
    <cellStyle name="20% - 强调文字颜色 5 2 2 2 2 2 11" xfId="28444" xr:uid="{00000000-0005-0000-0000-00004C6F0000}"/>
    <cellStyle name="20% - 强调文字颜色 5 2 2 2 2 2 11 2" xfId="28445" xr:uid="{00000000-0005-0000-0000-00004D6F0000}"/>
    <cellStyle name="20% - 强调文字颜色 5 2 2 2 2 2 11 3" xfId="28446" xr:uid="{00000000-0005-0000-0000-00004E6F0000}"/>
    <cellStyle name="20% - 强调文字颜色 5 2 2 2 2 2 11 4" xfId="28447" xr:uid="{00000000-0005-0000-0000-00004F6F0000}"/>
    <cellStyle name="20% - 强调文字颜色 5 2 2 2 2 2 11 5" xfId="28448" xr:uid="{00000000-0005-0000-0000-0000506F0000}"/>
    <cellStyle name="20% - 强调文字颜色 5 2 2 2 2 2 11 6" xfId="28449" xr:uid="{00000000-0005-0000-0000-0000516F0000}"/>
    <cellStyle name="20% - 强调文字颜色 5 2 2 2 2 2 12" xfId="28451" xr:uid="{00000000-0005-0000-0000-0000536F0000}"/>
    <cellStyle name="20% - 强调文字颜色 5 2 2 2 2 2 12 2" xfId="28452" xr:uid="{00000000-0005-0000-0000-0000546F0000}"/>
    <cellStyle name="20% - 强调文字颜色 5 2 2 2 2 2 12 3" xfId="28453" xr:uid="{00000000-0005-0000-0000-0000556F0000}"/>
    <cellStyle name="20% - 强调文字颜色 5 2 2 2 2 2 12 4" xfId="28454" xr:uid="{00000000-0005-0000-0000-0000566F0000}"/>
    <cellStyle name="20% - 强调文字颜色 5 2 2 2 2 2 12 5" xfId="28455" xr:uid="{00000000-0005-0000-0000-0000576F0000}"/>
    <cellStyle name="20% - 强调文字颜色 5 2 2 2 2 2 13" xfId="7408" xr:uid="{00000000-0005-0000-0000-0000201D0000}"/>
    <cellStyle name="20% - 强调文字颜色 5 2 2 2 2 2 13 2" xfId="28456" xr:uid="{00000000-0005-0000-0000-0000586F0000}"/>
    <cellStyle name="20% - 强调文字颜色 5 2 2 2 2 2 13 3" xfId="28457" xr:uid="{00000000-0005-0000-0000-0000596F0000}"/>
    <cellStyle name="20% - 强调文字颜色 5 2 2 2 2 2 13 4" xfId="28458" xr:uid="{00000000-0005-0000-0000-00005A6F0000}"/>
    <cellStyle name="20% - 强调文字颜色 5 2 2 2 2 2 13 5" xfId="28460" xr:uid="{00000000-0005-0000-0000-00005C6F0000}"/>
    <cellStyle name="20% - 强调文字颜色 5 2 2 2 2 2 14" xfId="323" xr:uid="{00000000-0005-0000-0000-00005A010000}"/>
    <cellStyle name="20% - 强调文字颜色 5 2 2 2 2 2 15" xfId="7413" xr:uid="{00000000-0005-0000-0000-0000251D0000}"/>
    <cellStyle name="20% - 强调文字颜色 5 2 2 2 2 2 16" xfId="7423" xr:uid="{00000000-0005-0000-0000-00002F1D0000}"/>
    <cellStyle name="20% - 强调文字颜色 5 2 2 2 2 2 17" xfId="7712" xr:uid="{00000000-0005-0000-0000-0000501E0000}"/>
    <cellStyle name="20% - 强调文字颜色 5 2 2 2 2 2 18" xfId="7722" xr:uid="{00000000-0005-0000-0000-00005A1E0000}"/>
    <cellStyle name="20% - 强调文字颜色 5 2 2 2 2 2 2" xfId="28461" xr:uid="{00000000-0005-0000-0000-00005D6F0000}"/>
    <cellStyle name="20% - 强调文字颜色 5 2 2 2 2 2 2 2" xfId="22899" xr:uid="{00000000-0005-0000-0000-0000A3590000}"/>
    <cellStyle name="20% - 强调文字颜色 5 2 2 2 2 2 2 2 2" xfId="22903" xr:uid="{00000000-0005-0000-0000-0000A7590000}"/>
    <cellStyle name="20% - 强调文字颜色 5 2 2 2 2 2 2 2 2 2" xfId="28463" xr:uid="{00000000-0005-0000-0000-00005F6F0000}"/>
    <cellStyle name="20% - 强调文字颜色 5 2 2 2 2 2 2 2 2 2 2" xfId="8269" xr:uid="{00000000-0005-0000-0000-00007D200000}"/>
    <cellStyle name="20% - 强调文字颜色 5 2 2 2 2 2 2 2 2 2 3" xfId="8277" xr:uid="{00000000-0005-0000-0000-000085200000}"/>
    <cellStyle name="20% - 强调文字颜色 5 2 2 2 2 2 2 2 2 2 4" xfId="8327" xr:uid="{00000000-0005-0000-0000-0000B7200000}"/>
    <cellStyle name="20% - 强调文字颜色 5 2 2 2 2 2 2 2 2 2 5" xfId="8339" xr:uid="{00000000-0005-0000-0000-0000C3200000}"/>
    <cellStyle name="20% - 强调文字颜色 5 2 2 2 2 2 2 2 2 3" xfId="4888" xr:uid="{00000000-0005-0000-0000-000048130000}"/>
    <cellStyle name="20% - 强调文字颜色 5 2 2 2 2 2 2 2 2 4" xfId="4891" xr:uid="{00000000-0005-0000-0000-00004B130000}"/>
    <cellStyle name="20% - 强调文字颜色 5 2 2 2 2 2 2 2 2 5" xfId="4896" xr:uid="{00000000-0005-0000-0000-000050130000}"/>
    <cellStyle name="20% - 强调文字颜色 5 2 2 2 2 2 2 2 2 6" xfId="4901" xr:uid="{00000000-0005-0000-0000-000055130000}"/>
    <cellStyle name="20% - 强调文字颜色 5 2 2 2 2 2 2 2 3" xfId="22906" xr:uid="{00000000-0005-0000-0000-0000AA590000}"/>
    <cellStyle name="20% - 强调文字颜色 5 2 2 2 2 2 2 2 3 2" xfId="28466" xr:uid="{00000000-0005-0000-0000-0000626F0000}"/>
    <cellStyle name="20% - 强调文字颜色 5 2 2 2 2 2 2 2 3 2 2" xfId="15937" xr:uid="{00000000-0005-0000-0000-0000713E0000}"/>
    <cellStyle name="20% - 强调文字颜色 5 2 2 2 2 2 2 2 3 2 3" xfId="28467" xr:uid="{00000000-0005-0000-0000-0000636F0000}"/>
    <cellStyle name="20% - 强调文字颜色 5 2 2 2 2 2 2 2 3 2 4" xfId="28468" xr:uid="{00000000-0005-0000-0000-0000646F0000}"/>
    <cellStyle name="20% - 强调文字颜色 5 2 2 2 2 2 2 2 3 2 5" xfId="28469" xr:uid="{00000000-0005-0000-0000-0000656F0000}"/>
    <cellStyle name="20% - 强调文字颜色 5 2 2 2 2 2 2 2 3 3" xfId="28472" xr:uid="{00000000-0005-0000-0000-0000686F0000}"/>
    <cellStyle name="20% - 强调文字颜色 5 2 2 2 2 2 2 2 3 4" xfId="28476" xr:uid="{00000000-0005-0000-0000-00006C6F0000}"/>
    <cellStyle name="20% - 强调文字颜色 5 2 2 2 2 2 2 2 3 5" xfId="28480" xr:uid="{00000000-0005-0000-0000-0000706F0000}"/>
    <cellStyle name="20% - 强调文字颜色 5 2 2 2 2 2 2 2 3 6" xfId="28484" xr:uid="{00000000-0005-0000-0000-0000746F0000}"/>
    <cellStyle name="20% - 强调文字颜色 5 2 2 2 2 2 2 2 4" xfId="22913" xr:uid="{00000000-0005-0000-0000-0000B1590000}"/>
    <cellStyle name="20% - 强调文字颜色 5 2 2 2 2 2 2 2 4 2" xfId="28487" xr:uid="{00000000-0005-0000-0000-0000776F0000}"/>
    <cellStyle name="20% - 强调文字颜色 5 2 2 2 2 2 2 2 4 3" xfId="28491" xr:uid="{00000000-0005-0000-0000-00007B6F0000}"/>
    <cellStyle name="20% - 强调文字颜色 5 2 2 2 2 2 2 2 4 4" xfId="28495" xr:uid="{00000000-0005-0000-0000-00007F6F0000}"/>
    <cellStyle name="20% - 强调文字颜色 5 2 2 2 2 2 2 2 4 5" xfId="28500" xr:uid="{00000000-0005-0000-0000-0000846F0000}"/>
    <cellStyle name="20% - 强调文字颜色 5 2 2 2 2 2 2 2 5" xfId="22917" xr:uid="{00000000-0005-0000-0000-0000B5590000}"/>
    <cellStyle name="20% - 强调文字颜色 5 2 2 2 2 2 2 2 6" xfId="28505" xr:uid="{00000000-0005-0000-0000-0000896F0000}"/>
    <cellStyle name="20% - 强调文字颜色 5 2 2 2 2 2 2 2 7" xfId="28509" xr:uid="{00000000-0005-0000-0000-00008D6F0000}"/>
    <cellStyle name="20% - 强调文字颜色 5 2 2 2 2 2 2 2 8" xfId="28511" xr:uid="{00000000-0005-0000-0000-00008F6F0000}"/>
    <cellStyle name="20% - 强调文字颜色 5 2 2 2 2 2 2 3" xfId="22918" xr:uid="{00000000-0005-0000-0000-0000B6590000}"/>
    <cellStyle name="20% - 强调文字颜色 5 2 2 2 2 2 2 4" xfId="22923" xr:uid="{00000000-0005-0000-0000-0000BB590000}"/>
    <cellStyle name="20% - 强调文字颜色 5 2 2 2 2 2 2 4 2" xfId="28512" xr:uid="{00000000-0005-0000-0000-0000906F0000}"/>
    <cellStyle name="20% - 强调文字颜色 5 2 2 2 2 2 2 4 3" xfId="28513" xr:uid="{00000000-0005-0000-0000-0000916F0000}"/>
    <cellStyle name="20% - 强调文字颜色 5 2 2 2 2 2 2 4 4" xfId="28514" xr:uid="{00000000-0005-0000-0000-0000926F0000}"/>
    <cellStyle name="20% - 强调文字颜色 5 2 2 2 2 2 2 4 5" xfId="28515" xr:uid="{00000000-0005-0000-0000-0000936F0000}"/>
    <cellStyle name="20% - 强调文字颜色 5 2 2 2 2 2 2 5" xfId="22931" xr:uid="{00000000-0005-0000-0000-0000C3590000}"/>
    <cellStyle name="20% - 强调文字颜色 5 2 2 2 2 2 2 6" xfId="22940" xr:uid="{00000000-0005-0000-0000-0000CC590000}"/>
    <cellStyle name="20% - 强调文字颜色 5 2 2 2 2 2 3" xfId="28517" xr:uid="{00000000-0005-0000-0000-0000956F0000}"/>
    <cellStyle name="20% - 强调文字颜色 5 2 2 2 2 2 3 10" xfId="10957" xr:uid="{00000000-0005-0000-0000-0000FD2A0000}"/>
    <cellStyle name="20% - 强调文字颜色 5 2 2 2 2 2 3 2" xfId="22970" xr:uid="{00000000-0005-0000-0000-0000EA590000}"/>
    <cellStyle name="20% - 强调文字颜色 5 2 2 2 2 2 3 2 2" xfId="28522" xr:uid="{00000000-0005-0000-0000-00009A6F0000}"/>
    <cellStyle name="20% - 强调文字颜色 5 2 2 2 2 2 3 2 2 2" xfId="26729" xr:uid="{00000000-0005-0000-0000-000099680000}"/>
    <cellStyle name="20% - 强调文字颜色 5 2 2 2 2 2 3 2 2 3" xfId="26732" xr:uid="{00000000-0005-0000-0000-00009C680000}"/>
    <cellStyle name="20% - 强调文字颜色 5 2 2 2 2 2 3 2 2 4" xfId="26736" xr:uid="{00000000-0005-0000-0000-0000A0680000}"/>
    <cellStyle name="20% - 强调文字颜色 5 2 2 2 2 2 3 2 2 5" xfId="28524" xr:uid="{00000000-0005-0000-0000-00009C6F0000}"/>
    <cellStyle name="20% - 强调文字颜色 5 2 2 2 2 2 3 2 3" xfId="28528" xr:uid="{00000000-0005-0000-0000-0000A06F0000}"/>
    <cellStyle name="20% - 强调文字颜色 5 2 2 2 2 2 3 2 4" xfId="28533" xr:uid="{00000000-0005-0000-0000-0000A56F0000}"/>
    <cellStyle name="20% - 强调文字颜色 5 2 2 2 2 2 3 2 5" xfId="28537" xr:uid="{00000000-0005-0000-0000-0000A96F0000}"/>
    <cellStyle name="20% - 强调文字颜色 5 2 2 2 2 2 3 2 6" xfId="27310" xr:uid="{00000000-0005-0000-0000-0000DE6A0000}"/>
    <cellStyle name="20% - 强调文字颜色 5 2 2 2 2 2 3 3" xfId="22973" xr:uid="{00000000-0005-0000-0000-0000ED590000}"/>
    <cellStyle name="20% - 强调文字颜色 5 2 2 2 2 2 3 3 2" xfId="27384" xr:uid="{00000000-0005-0000-0000-0000286B0000}"/>
    <cellStyle name="20% - 强调文字颜色 5 2 2 2 2 2 3 3 2 2" xfId="28538" xr:uid="{00000000-0005-0000-0000-0000AA6F0000}"/>
    <cellStyle name="20% - 强调文字颜色 5 2 2 2 2 2 3 3 2 3" xfId="28541" xr:uid="{00000000-0005-0000-0000-0000AD6F0000}"/>
    <cellStyle name="20% - 强调文字颜色 5 2 2 2 2 2 3 3 2 4" xfId="28544" xr:uid="{00000000-0005-0000-0000-0000B06F0000}"/>
    <cellStyle name="20% - 强调文字颜色 5 2 2 2 2 2 3 3 2 5" xfId="28548" xr:uid="{00000000-0005-0000-0000-0000B46F0000}"/>
    <cellStyle name="20% - 强调文字颜色 5 2 2 2 2 2 3 3 3" xfId="27389" xr:uid="{00000000-0005-0000-0000-00002D6B0000}"/>
    <cellStyle name="20% - 强调文字颜色 5 2 2 2 2 2 3 3 4" xfId="27394" xr:uid="{00000000-0005-0000-0000-0000326B0000}"/>
    <cellStyle name="20% - 强调文字颜色 5 2 2 2 2 2 3 3 5" xfId="27398" xr:uid="{00000000-0005-0000-0000-0000366B0000}"/>
    <cellStyle name="20% - 强调文字颜色 5 2 2 2 2 2 3 3 6" xfId="28550" xr:uid="{00000000-0005-0000-0000-0000B66F0000}"/>
    <cellStyle name="20% - 强调文字颜色 5 2 2 2 2 2 3 4" xfId="22977" xr:uid="{00000000-0005-0000-0000-0000F1590000}"/>
    <cellStyle name="20% - 强调文字颜色 5 2 2 2 2 2 3 4 2" xfId="28551" xr:uid="{00000000-0005-0000-0000-0000B76F0000}"/>
    <cellStyle name="20% - 强调文字颜色 5 2 2 2 2 2 3 4 3" xfId="28555" xr:uid="{00000000-0005-0000-0000-0000BB6F0000}"/>
    <cellStyle name="20% - 强调文字颜色 5 2 2 2 2 2 3 4 4" xfId="28558" xr:uid="{00000000-0005-0000-0000-0000BE6F0000}"/>
    <cellStyle name="20% - 强调文字颜色 5 2 2 2 2 2 3 4 5" xfId="21268" xr:uid="{00000000-0005-0000-0000-000044530000}"/>
    <cellStyle name="20% - 强调文字颜色 5 2 2 2 2 2 3 5" xfId="22981" xr:uid="{00000000-0005-0000-0000-0000F5590000}"/>
    <cellStyle name="20% - 强调文字颜色 5 2 2 2 2 2 3 5 2" xfId="28559" xr:uid="{00000000-0005-0000-0000-0000BF6F0000}"/>
    <cellStyle name="20% - 强调文字颜色 5 2 2 2 2 2 3 5 3" xfId="28562" xr:uid="{00000000-0005-0000-0000-0000C26F0000}"/>
    <cellStyle name="20% - 强调文字颜色 5 2 2 2 2 2 3 5 4" xfId="28565" xr:uid="{00000000-0005-0000-0000-0000C56F0000}"/>
    <cellStyle name="20% - 强调文字颜色 5 2 2 2 2 2 3 5 5" xfId="28567" xr:uid="{00000000-0005-0000-0000-0000C76F0000}"/>
    <cellStyle name="20% - 强调文字颜色 5 2 2 2 2 2 3 6" xfId="9788" xr:uid="{00000000-0005-0000-0000-00006C260000}"/>
    <cellStyle name="20% - 强调文字颜色 5 2 2 2 2 2 3 7" xfId="9795" xr:uid="{00000000-0005-0000-0000-000073260000}"/>
    <cellStyle name="20% - 强调文字颜色 5 2 2 2 2 2 3 8" xfId="27402" xr:uid="{00000000-0005-0000-0000-00003A6B0000}"/>
    <cellStyle name="20% - 强调文字颜色 5 2 2 2 2 2 3 9" xfId="28570" xr:uid="{00000000-0005-0000-0000-0000CA6F0000}"/>
    <cellStyle name="20% - 强调文字颜色 5 2 2 2 2 2 4" xfId="28573" xr:uid="{00000000-0005-0000-0000-0000CD6F0000}"/>
    <cellStyle name="20% - 强调文字颜色 5 2 2 2 2 2 4 2" xfId="22992" xr:uid="{00000000-0005-0000-0000-0000005A0000}"/>
    <cellStyle name="20% - 强调文字颜色 5 2 2 2 2 2 4 2 2" xfId="28575" xr:uid="{00000000-0005-0000-0000-0000CF6F0000}"/>
    <cellStyle name="20% - 强调文字颜色 5 2 2 2 2 2 4 2 3" xfId="28576" xr:uid="{00000000-0005-0000-0000-0000D06F0000}"/>
    <cellStyle name="20% - 强调文字颜色 5 2 2 2 2 2 4 2 4" xfId="28577" xr:uid="{00000000-0005-0000-0000-0000D16F0000}"/>
    <cellStyle name="20% - 强调文字颜色 5 2 2 2 2 2 4 2 5" xfId="28578" xr:uid="{00000000-0005-0000-0000-0000D26F0000}"/>
    <cellStyle name="20% - 强调文字颜色 5 2 2 2 2 2 4 3" xfId="22994" xr:uid="{00000000-0005-0000-0000-0000025A0000}"/>
    <cellStyle name="20% - 强调文字颜色 5 2 2 2 2 2 4 3 2" xfId="28580" xr:uid="{00000000-0005-0000-0000-0000D46F0000}"/>
    <cellStyle name="20% - 强调文字颜色 5 2 2 2 2 2 4 3 3" xfId="28582" xr:uid="{00000000-0005-0000-0000-0000D66F0000}"/>
    <cellStyle name="20% - 强调文字颜色 5 2 2 2 2 2 4 3 4" xfId="28584" xr:uid="{00000000-0005-0000-0000-0000D86F0000}"/>
    <cellStyle name="20% - 强调文字颜色 5 2 2 2 2 2 4 3 5" xfId="28585" xr:uid="{00000000-0005-0000-0000-0000D96F0000}"/>
    <cellStyle name="20% - 强调文字颜色 5 2 2 2 2 2 4 4" xfId="22998" xr:uid="{00000000-0005-0000-0000-0000065A0000}"/>
    <cellStyle name="20% - 强调文字颜色 5 2 2 2 2 2 4 5" xfId="23003" xr:uid="{00000000-0005-0000-0000-00000B5A0000}"/>
    <cellStyle name="20% - 强调文字颜色 5 2 2 2 2 2 4 6" xfId="23008" xr:uid="{00000000-0005-0000-0000-0000105A0000}"/>
    <cellStyle name="20% - 强调文字颜色 5 2 2 2 2 2 4 7" xfId="842" xr:uid="{00000000-0005-0000-0000-00007A030000}"/>
    <cellStyle name="20% - 强调文字颜色 5 2 2 2 2 2 4 8" xfId="7735" xr:uid="{00000000-0005-0000-0000-0000671E0000}"/>
    <cellStyle name="20% - 强调文字颜色 5 2 2 2 2 2 5" xfId="879" xr:uid="{00000000-0005-0000-0000-00009F030000}"/>
    <cellStyle name="20% - 强调文字颜色 5 2 2 2 2 2 5 2" xfId="8832" xr:uid="{00000000-0005-0000-0000-0000B0220000}"/>
    <cellStyle name="20% - 强调文字颜色 5 2 2 2 2 2 5 2 2" xfId="9071" xr:uid="{00000000-0005-0000-0000-00009F230000}"/>
    <cellStyle name="20% - 强调文字颜色 5 2 2 2 2 2 5 2 3" xfId="9112" xr:uid="{00000000-0005-0000-0000-0000C8230000}"/>
    <cellStyle name="20% - 强调文字颜色 5 2 2 2 2 2 5 2 4" xfId="7573" xr:uid="{00000000-0005-0000-0000-0000C51D0000}"/>
    <cellStyle name="20% - 强调文字颜色 5 2 2 2 2 2 5 2 5" xfId="7581" xr:uid="{00000000-0005-0000-0000-0000CD1D0000}"/>
    <cellStyle name="20% - 强调文字颜色 5 2 2 2 2 2 5 3" xfId="9145" xr:uid="{00000000-0005-0000-0000-0000E9230000}"/>
    <cellStyle name="20% - 强调文字颜色 5 2 2 2 2 2 5 3 2" xfId="28586" xr:uid="{00000000-0005-0000-0000-0000DA6F0000}"/>
    <cellStyle name="20% - 强调文字颜色 5 2 2 2 2 2 5 3 3" xfId="28587" xr:uid="{00000000-0005-0000-0000-0000DB6F0000}"/>
    <cellStyle name="20% - 强调文字颜色 5 2 2 2 2 2 5 3 4" xfId="28589" xr:uid="{00000000-0005-0000-0000-0000DD6F0000}"/>
    <cellStyle name="20% - 强调文字颜色 5 2 2 2 2 2 5 3 5" xfId="28591" xr:uid="{00000000-0005-0000-0000-0000DF6F0000}"/>
    <cellStyle name="20% - 强调文字颜色 5 2 2 2 2 2 5 4" xfId="9150" xr:uid="{00000000-0005-0000-0000-0000EE230000}"/>
    <cellStyle name="20% - 强调文字颜色 5 2 2 2 2 2 5 5" xfId="9157" xr:uid="{00000000-0005-0000-0000-0000F5230000}"/>
    <cellStyle name="20% - 强调文字颜色 5 2 2 2 2 2 5 6" xfId="27404" xr:uid="{00000000-0005-0000-0000-00003C6B0000}"/>
    <cellStyle name="20% - 强调文字颜色 5 2 2 2 2 2 5 7" xfId="7754" xr:uid="{00000000-0005-0000-0000-00007A1E0000}"/>
    <cellStyle name="20% - 强调文字颜色 5 2 2 2 2 2 5 8" xfId="7759" xr:uid="{00000000-0005-0000-0000-00007F1E0000}"/>
    <cellStyle name="20% - 强调文字颜色 5 2 2 2 2 2 6" xfId="9166" xr:uid="{00000000-0005-0000-0000-0000FE230000}"/>
    <cellStyle name="20% - 强调文字颜色 5 2 2 2 2 2 6 2" xfId="8222" xr:uid="{00000000-0005-0000-0000-00004E200000}"/>
    <cellStyle name="20% - 强调文字颜色 5 2 2 2 2 2 6 2 2" xfId="6870" xr:uid="{00000000-0005-0000-0000-0000061B0000}"/>
    <cellStyle name="20% - 强调文字颜色 5 2 2 2 2 2 6 2 3" xfId="8957" xr:uid="{00000000-0005-0000-0000-00002D230000}"/>
    <cellStyle name="20% - 强调文字颜色 5 2 2 2 2 2 6 2 4" xfId="7688" xr:uid="{00000000-0005-0000-0000-0000381E0000}"/>
    <cellStyle name="20% - 强调文字颜色 5 2 2 2 2 2 6 2 5" xfId="6944" xr:uid="{00000000-0005-0000-0000-0000501B0000}"/>
    <cellStyle name="20% - 强调文字颜色 5 2 2 2 2 2 6 3" xfId="9170" xr:uid="{00000000-0005-0000-0000-000002240000}"/>
    <cellStyle name="20% - 强调文字颜色 5 2 2 2 2 2 6 4" xfId="9180" xr:uid="{00000000-0005-0000-0000-00000C240000}"/>
    <cellStyle name="20% - 强调文字颜色 5 2 2 2 2 2 6 5" xfId="9186" xr:uid="{00000000-0005-0000-0000-000012240000}"/>
    <cellStyle name="20% - 强调文字颜色 5 2 2 2 2 2 6 6" xfId="9199" xr:uid="{00000000-0005-0000-0000-00001F240000}"/>
    <cellStyle name="20% - 强调文字颜色 5 2 2 2 2 2 6 7" xfId="9208" xr:uid="{00000000-0005-0000-0000-000028240000}"/>
    <cellStyle name="20% - 强调文字颜色 5 2 2 2 2 2 7" xfId="9232" xr:uid="{00000000-0005-0000-0000-000040240000}"/>
    <cellStyle name="20% - 强调文字颜色 5 2 2 2 2 2 7 2" xfId="15920" xr:uid="{00000000-0005-0000-0000-0000603E0000}"/>
    <cellStyle name="20% - 强调文字颜色 5 2 2 2 2 2 7 2 2" xfId="28593" xr:uid="{00000000-0005-0000-0000-0000E16F0000}"/>
    <cellStyle name="20% - 强调文字颜色 5 2 2 2 2 2 7 2 3" xfId="28594" xr:uid="{00000000-0005-0000-0000-0000E26F0000}"/>
    <cellStyle name="20% - 强调文字颜色 5 2 2 2 2 2 7 2 4" xfId="28596" xr:uid="{00000000-0005-0000-0000-0000E46F0000}"/>
    <cellStyle name="20% - 强调文字颜色 5 2 2 2 2 2 7 2 5" xfId="28598" xr:uid="{00000000-0005-0000-0000-0000E66F0000}"/>
    <cellStyle name="20% - 强调文字颜色 5 2 2 2 2 2 7 3" xfId="15922" xr:uid="{00000000-0005-0000-0000-0000623E0000}"/>
    <cellStyle name="20% - 强调文字颜色 5 2 2 2 2 2 7 4" xfId="15924" xr:uid="{00000000-0005-0000-0000-0000643E0000}"/>
    <cellStyle name="20% - 强调文字颜色 5 2 2 2 2 2 7 5" xfId="28600" xr:uid="{00000000-0005-0000-0000-0000E86F0000}"/>
    <cellStyle name="20% - 强调文字颜色 5 2 2 2 2 2 7 6" xfId="28601" xr:uid="{00000000-0005-0000-0000-0000E96F0000}"/>
    <cellStyle name="20% - 强调文字颜色 5 2 2 2 2 2 7 7" xfId="28602" xr:uid="{00000000-0005-0000-0000-0000EA6F0000}"/>
    <cellStyle name="20% - 强调文字颜色 5 2 2 2 2 2 8" xfId="9238" xr:uid="{00000000-0005-0000-0000-000046240000}"/>
    <cellStyle name="20% - 强调文字颜色 5 2 2 2 2 2 8 2" xfId="28604" xr:uid="{00000000-0005-0000-0000-0000EC6F0000}"/>
    <cellStyle name="20% - 强调文字颜色 5 2 2 2 2 2 8 3" xfId="28606" xr:uid="{00000000-0005-0000-0000-0000EE6F0000}"/>
    <cellStyle name="20% - 强调文字颜色 5 2 2 2 2 2 8 4" xfId="28608" xr:uid="{00000000-0005-0000-0000-0000F06F0000}"/>
    <cellStyle name="20% - 强调文字颜色 5 2 2 2 2 2 8 5" xfId="28610" xr:uid="{00000000-0005-0000-0000-0000F26F0000}"/>
    <cellStyle name="20% - 强调文字颜色 5 2 2 2 2 2 8 6" xfId="28611" xr:uid="{00000000-0005-0000-0000-0000F36F0000}"/>
    <cellStyle name="20% - 强调文字颜色 5 2 2 2 2 2 9" xfId="28612" xr:uid="{00000000-0005-0000-0000-0000F46F0000}"/>
    <cellStyle name="20% - 强调文字颜色 5 2 2 2 2 2 9 2" xfId="27549" xr:uid="{00000000-0005-0000-0000-0000CD6B0000}"/>
    <cellStyle name="20% - 强调文字颜色 5 2 2 2 2 2 9 3" xfId="27552" xr:uid="{00000000-0005-0000-0000-0000D06B0000}"/>
    <cellStyle name="20% - 强调文字颜色 5 2 2 2 2 2 9 4" xfId="28614" xr:uid="{00000000-0005-0000-0000-0000F66F0000}"/>
    <cellStyle name="20% - 强调文字颜色 5 2 2 2 2 2 9 5" xfId="28617" xr:uid="{00000000-0005-0000-0000-0000F96F0000}"/>
    <cellStyle name="20% - 强调文字颜色 5 2 2 2 2 2 9 6" xfId="28619" xr:uid="{00000000-0005-0000-0000-0000FB6F0000}"/>
    <cellStyle name="20% - 强调文字颜色 5 2 2 2 2 20" xfId="28427" xr:uid="{00000000-0005-0000-0000-00003B6F0000}"/>
    <cellStyle name="20% - 强调文字颜色 5 2 2 2 2 3" xfId="26022" xr:uid="{00000000-0005-0000-0000-0000D6650000}"/>
    <cellStyle name="20% - 强调文字颜色 5 2 2 2 2 3 2" xfId="25492" xr:uid="{00000000-0005-0000-0000-0000C4630000}"/>
    <cellStyle name="20% - 强调文字颜色 5 2 2 2 2 3 2 2" xfId="28622" xr:uid="{00000000-0005-0000-0000-0000FE6F0000}"/>
    <cellStyle name="20% - 强调文字颜色 5 2 2 2 2 3 2 2 2" xfId="8583" xr:uid="{00000000-0005-0000-0000-0000B7210000}"/>
    <cellStyle name="20% - 强调文字颜色 5 2 2 2 2 3 2 2 2 2" xfId="13189" xr:uid="{00000000-0005-0000-0000-0000B5330000}"/>
    <cellStyle name="20% - 强调文字颜色 5 2 2 2 2 3 2 2 2 2 2" xfId="11145" xr:uid="{00000000-0005-0000-0000-0000B92B0000}"/>
    <cellStyle name="20% - 强调文字颜色 5 2 2 2 2 3 2 2 2 2 3" xfId="11151" xr:uid="{00000000-0005-0000-0000-0000BF2B0000}"/>
    <cellStyle name="20% - 强调文字颜色 5 2 2 2 2 3 2 2 2 2 4" xfId="4549" xr:uid="{00000000-0005-0000-0000-0000F5110000}"/>
    <cellStyle name="20% - 强调文字颜色 5 2 2 2 2 3 2 2 2 2 5" xfId="4559" xr:uid="{00000000-0005-0000-0000-0000FF110000}"/>
    <cellStyle name="20% - 强调文字颜色 5 2 2 2 2 3 2 2 2 3" xfId="13198" xr:uid="{00000000-0005-0000-0000-0000BE330000}"/>
    <cellStyle name="20% - 强调文字颜色 5 2 2 2 2 3 2 2 2 4" xfId="13208" xr:uid="{00000000-0005-0000-0000-0000C8330000}"/>
    <cellStyle name="20% - 强调文字颜色 5 2 2 2 2 3 2 2 2 5" xfId="12648" xr:uid="{00000000-0005-0000-0000-000098310000}"/>
    <cellStyle name="20% - 强调文字颜色 5 2 2 2 2 3 2 2 2 6" xfId="12656" xr:uid="{00000000-0005-0000-0000-0000A0310000}"/>
    <cellStyle name="20% - 强调文字颜色 5 2 2 2 2 3 2 2 3" xfId="11495" xr:uid="{00000000-0005-0000-0000-0000172D0000}"/>
    <cellStyle name="20% - 强调文字颜色 5 2 2 2 2 3 2 2 3 2" xfId="4298" xr:uid="{00000000-0005-0000-0000-0000FA100000}"/>
    <cellStyle name="20% - 强调文字颜色 5 2 2 2 2 3 2 2 3 2 2" xfId="3635" xr:uid="{00000000-0005-0000-0000-0000630E0000}"/>
    <cellStyle name="20% - 强调文字颜色 5 2 2 2 2 3 2 2 3 2 3" xfId="3655" xr:uid="{00000000-0005-0000-0000-0000770E0000}"/>
    <cellStyle name="20% - 强调文字颜色 5 2 2 2 2 3 2 2 3 2 4" xfId="3675" xr:uid="{00000000-0005-0000-0000-00008B0E0000}"/>
    <cellStyle name="20% - 强调文字颜色 5 2 2 2 2 3 2 2 3 2 5" xfId="3699" xr:uid="{00000000-0005-0000-0000-0000A30E0000}"/>
    <cellStyle name="20% - 强调文字颜色 5 2 2 2 2 3 2 2 3 3" xfId="8241" xr:uid="{00000000-0005-0000-0000-000061200000}"/>
    <cellStyle name="20% - 强调文字颜色 5 2 2 2 2 3 2 2 3 4" xfId="11504" xr:uid="{00000000-0005-0000-0000-0000202D0000}"/>
    <cellStyle name="20% - 强调文字颜色 5 2 2 2 2 3 2 2 3 5" xfId="6048" xr:uid="{00000000-0005-0000-0000-0000D0170000}"/>
    <cellStyle name="20% - 强调文字颜色 5 2 2 2 2 3 2 2 3 6" xfId="6062" xr:uid="{00000000-0005-0000-0000-0000DE170000}"/>
    <cellStyle name="20% - 强调文字颜色 5 2 2 2 2 3 2 2 4" xfId="11511" xr:uid="{00000000-0005-0000-0000-0000272D0000}"/>
    <cellStyle name="20% - 强调文字颜色 5 2 2 2 2 3 2 2 4 2" xfId="8274" xr:uid="{00000000-0005-0000-0000-000082200000}"/>
    <cellStyle name="20% - 强调文字颜色 5 2 2 2 2 3 2 2 4 3" xfId="8324" xr:uid="{00000000-0005-0000-0000-0000B4200000}"/>
    <cellStyle name="20% - 强调文字颜色 5 2 2 2 2 3 2 2 4 4" xfId="8336" xr:uid="{00000000-0005-0000-0000-0000C0200000}"/>
    <cellStyle name="20% - 强调文字颜色 5 2 2 2 2 3 2 2 4 5" xfId="8351" xr:uid="{00000000-0005-0000-0000-0000CF200000}"/>
    <cellStyle name="20% - 强调文字颜色 5 2 2 2 2 3 2 2 5" xfId="11517" xr:uid="{00000000-0005-0000-0000-00002D2D0000}"/>
    <cellStyle name="20% - 强调文字颜色 5 2 2 2 2 3 2 2 6" xfId="11534" xr:uid="{00000000-0005-0000-0000-00003E2D0000}"/>
    <cellStyle name="20% - 强调文字颜色 5 2 2 2 2 3 2 2 7" xfId="11548" xr:uid="{00000000-0005-0000-0000-00004C2D0000}"/>
    <cellStyle name="20% - 强调文字颜色 5 2 2 2 2 3 2 2 8" xfId="11554" xr:uid="{00000000-0005-0000-0000-0000522D0000}"/>
    <cellStyle name="20% - 强调文字颜色 5 2 2 2 2 3 2 3" xfId="10575" xr:uid="{00000000-0005-0000-0000-00007F290000}"/>
    <cellStyle name="20% - 强调文字颜色 5 2 2 2 2 3 2 4" xfId="10583" xr:uid="{00000000-0005-0000-0000-000087290000}"/>
    <cellStyle name="20% - 强调文字颜色 5 2 2 2 2 3 2 5" xfId="10591" xr:uid="{00000000-0005-0000-0000-00008F290000}"/>
    <cellStyle name="20% - 强调文字颜色 5 2 2 2 2 3 3" xfId="25497" xr:uid="{00000000-0005-0000-0000-0000C9630000}"/>
    <cellStyle name="20% - 强调文字颜色 5 2 2 2 2 3 3 2" xfId="28623" xr:uid="{00000000-0005-0000-0000-0000FF6F0000}"/>
    <cellStyle name="20% - 强调文字颜色 5 2 2 2 2 3 3 2 2" xfId="892" xr:uid="{00000000-0005-0000-0000-0000AC030000}"/>
    <cellStyle name="20% - 强调文字颜色 5 2 2 2 2 3 3 2 2 2" xfId="2478" xr:uid="{00000000-0005-0000-0000-0000DE090000}"/>
    <cellStyle name="20% - 强调文字颜色 5 2 2 2 2 3 3 2 2 3" xfId="864" xr:uid="{00000000-0005-0000-0000-000090030000}"/>
    <cellStyle name="20% - 强调文字颜色 5 2 2 2 2 3 3 2 2 4" xfId="13331" xr:uid="{00000000-0005-0000-0000-000043340000}"/>
    <cellStyle name="20% - 强调文字颜色 5 2 2 2 2 3 3 2 2 5" xfId="13336" xr:uid="{00000000-0005-0000-0000-000048340000}"/>
    <cellStyle name="20% - 强调文字颜色 5 2 2 2 2 3 3 2 3" xfId="906" xr:uid="{00000000-0005-0000-0000-0000BA030000}"/>
    <cellStyle name="20% - 强调文字颜色 5 2 2 2 2 3 3 2 4" xfId="207" xr:uid="{00000000-0005-0000-0000-0000DB000000}"/>
    <cellStyle name="20% - 强调文字颜色 5 2 2 2 2 3 3 2 5" xfId="917" xr:uid="{00000000-0005-0000-0000-0000C5030000}"/>
    <cellStyle name="20% - 强调文字颜色 5 2 2 2 2 3 3 2 6" xfId="13340" xr:uid="{00000000-0005-0000-0000-00004C340000}"/>
    <cellStyle name="20% - 强调文字颜色 5 2 2 2 2 3 3 3" xfId="28624" xr:uid="{00000000-0005-0000-0000-000000700000}"/>
    <cellStyle name="20% - 强调文字颜色 5 2 2 2 2 3 3 3 2" xfId="1929" xr:uid="{00000000-0005-0000-0000-0000B9070000}"/>
    <cellStyle name="20% - 强调文字颜色 5 2 2 2 2 3 3 3 2 2" xfId="28625" xr:uid="{00000000-0005-0000-0000-000001700000}"/>
    <cellStyle name="20% - 强调文字颜色 5 2 2 2 2 3 3 3 2 3" xfId="28626" xr:uid="{00000000-0005-0000-0000-000002700000}"/>
    <cellStyle name="20% - 强调文字颜色 5 2 2 2 2 3 3 3 2 4" xfId="28627" xr:uid="{00000000-0005-0000-0000-000003700000}"/>
    <cellStyle name="20% - 强调文字颜色 5 2 2 2 2 3 3 3 2 5" xfId="28628" xr:uid="{00000000-0005-0000-0000-000004700000}"/>
    <cellStyle name="20% - 强调文字颜色 5 2 2 2 2 3 3 3 3" xfId="1952" xr:uid="{00000000-0005-0000-0000-0000D0070000}"/>
    <cellStyle name="20% - 强调文字颜色 5 2 2 2 2 3 3 3 4" xfId="13358" xr:uid="{00000000-0005-0000-0000-00005E340000}"/>
    <cellStyle name="20% - 强调文字颜色 5 2 2 2 2 3 3 3 5" xfId="13360" xr:uid="{00000000-0005-0000-0000-000060340000}"/>
    <cellStyle name="20% - 强调文字颜色 5 2 2 2 2 3 3 3 6" xfId="13362" xr:uid="{00000000-0005-0000-0000-000062340000}"/>
    <cellStyle name="20% - 强调文字颜色 5 2 2 2 2 3 3 4" xfId="28629" xr:uid="{00000000-0005-0000-0000-000005700000}"/>
    <cellStyle name="20% - 强调文字颜色 5 2 2 2 2 3 3 4 2" xfId="534" xr:uid="{00000000-0005-0000-0000-000038020000}"/>
    <cellStyle name="20% - 强调文字颜色 5 2 2 2 2 3 3 4 3" xfId="580" xr:uid="{00000000-0005-0000-0000-000068020000}"/>
    <cellStyle name="20% - 强调文字颜色 5 2 2 2 2 3 3 4 4" xfId="23" xr:uid="{00000000-0005-0000-0000-000018000000}"/>
    <cellStyle name="20% - 强调文字颜色 5 2 2 2 2 3 3 4 5" xfId="647" xr:uid="{00000000-0005-0000-0000-0000AF020000}"/>
    <cellStyle name="20% - 强调文字颜色 5 2 2 2 2 3 3 5" xfId="28630" xr:uid="{00000000-0005-0000-0000-000006700000}"/>
    <cellStyle name="20% - 强调文字颜色 5 2 2 2 2 3 3 5 2" xfId="13379" xr:uid="{00000000-0005-0000-0000-000073340000}"/>
    <cellStyle name="20% - 强调文字颜色 5 2 2 2 2 3 3 5 3" xfId="13385" xr:uid="{00000000-0005-0000-0000-000079340000}"/>
    <cellStyle name="20% - 强调文字颜色 5 2 2 2 2 3 3 5 4" xfId="13388" xr:uid="{00000000-0005-0000-0000-00007C340000}"/>
    <cellStyle name="20% - 强调文字颜色 5 2 2 2 2 3 3 5 5" xfId="13391" xr:uid="{00000000-0005-0000-0000-00007F340000}"/>
    <cellStyle name="20% - 强调文字颜色 5 2 2 2 2 3 3 6" xfId="28631" xr:uid="{00000000-0005-0000-0000-000007700000}"/>
    <cellStyle name="20% - 强调文字颜色 5 2 2 2 2 3 3 7" xfId="28634" xr:uid="{00000000-0005-0000-0000-00000A700000}"/>
    <cellStyle name="20% - 强调文字颜色 5 2 2 2 2 3 3 8" xfId="28638" xr:uid="{00000000-0005-0000-0000-00000E700000}"/>
    <cellStyle name="20% - 强调文字颜色 5 2 2 2 2 3 3 9" xfId="28642" xr:uid="{00000000-0005-0000-0000-000012700000}"/>
    <cellStyle name="20% - 强调文字颜色 5 2 2 2 2 3 4" xfId="28645" xr:uid="{00000000-0005-0000-0000-000015700000}"/>
    <cellStyle name="20% - 强调文字颜色 5 2 2 2 2 3 5" xfId="1079" xr:uid="{00000000-0005-0000-0000-000067040000}"/>
    <cellStyle name="20% - 强调文字颜色 5 2 2 2 2 4" xfId="26026" xr:uid="{00000000-0005-0000-0000-0000DA650000}"/>
    <cellStyle name="20% - 强调文字颜色 5 2 2 2 2 4 2" xfId="9091" xr:uid="{00000000-0005-0000-0000-0000B3230000}"/>
    <cellStyle name="20% - 强调文字颜色 5 2 2 2 2 4 2 2" xfId="7201" xr:uid="{00000000-0005-0000-0000-0000511C0000}"/>
    <cellStyle name="20% - 强调文字颜色 5 2 2 2 2 4 2 3" xfId="1583" xr:uid="{00000000-0005-0000-0000-00005F060000}"/>
    <cellStyle name="20% - 强调文字颜色 5 2 2 2 2 4 2 4" xfId="1604" xr:uid="{00000000-0005-0000-0000-000074060000}"/>
    <cellStyle name="20% - 强调文字颜色 5 2 2 2 2 4 2 5" xfId="4836" xr:uid="{00000000-0005-0000-0000-000014130000}"/>
    <cellStyle name="20% - 强调文字颜色 5 2 2 2 2 4 3" xfId="9095" xr:uid="{00000000-0005-0000-0000-0000B7230000}"/>
    <cellStyle name="20% - 强调文字颜色 5 2 2 2 2 4 4" xfId="9100" xr:uid="{00000000-0005-0000-0000-0000BC230000}"/>
    <cellStyle name="20% - 强调文字颜色 5 2 2 2 2 5" xfId="26031" xr:uid="{00000000-0005-0000-0000-0000DF650000}"/>
    <cellStyle name="20% - 强调文字颜色 5 2 2 2 2 5 2" xfId="9130" xr:uid="{00000000-0005-0000-0000-0000DA230000}"/>
    <cellStyle name="20% - 强调文字颜色 5 2 2 2 2 5 2 2" xfId="17555" xr:uid="{00000000-0005-0000-0000-0000C3440000}"/>
    <cellStyle name="20% - 强调文字颜色 5 2 2 2 2 5 2 3" xfId="17557" xr:uid="{00000000-0005-0000-0000-0000C5440000}"/>
    <cellStyle name="20% - 强调文字颜色 5 2 2 2 2 5 2 4" xfId="17561" xr:uid="{00000000-0005-0000-0000-0000C9440000}"/>
    <cellStyle name="20% - 强调文字颜色 5 2 2 2 2 5 2 5" xfId="28649" xr:uid="{00000000-0005-0000-0000-000019700000}"/>
    <cellStyle name="20% - 强调文字颜色 5 2 2 2 2 5 3" xfId="4917" xr:uid="{00000000-0005-0000-0000-000065130000}"/>
    <cellStyle name="20% - 强调文字颜色 5 2 2 2 2 5 3 2" xfId="28652" xr:uid="{00000000-0005-0000-0000-00001C700000}"/>
    <cellStyle name="20% - 强调文字颜色 5 2 2 2 2 5 3 3" xfId="28654" xr:uid="{00000000-0005-0000-0000-00001E700000}"/>
    <cellStyle name="20% - 强调文字颜色 5 2 2 2 2 5 3 4" xfId="28655" xr:uid="{00000000-0005-0000-0000-00001F700000}"/>
    <cellStyle name="20% - 强调文字颜色 5 2 2 2 2 5 3 5" xfId="28656" xr:uid="{00000000-0005-0000-0000-000020700000}"/>
    <cellStyle name="20% - 强调文字颜色 5 2 2 2 2 5 4" xfId="4933" xr:uid="{00000000-0005-0000-0000-000075130000}"/>
    <cellStyle name="20% - 强调文字颜色 5 2 2 2 2 5 5" xfId="4946" xr:uid="{00000000-0005-0000-0000-000082130000}"/>
    <cellStyle name="20% - 强调文字颜色 5 2 2 2 2 5 6" xfId="4959" xr:uid="{00000000-0005-0000-0000-00008F130000}"/>
    <cellStyle name="20% - 强调文字颜色 5 2 2 2 2 5 7" xfId="4968" xr:uid="{00000000-0005-0000-0000-000098130000}"/>
    <cellStyle name="20% - 强调文字颜色 5 2 2 2 2 5 8" xfId="9298" xr:uid="{00000000-0005-0000-0000-000082240000}"/>
    <cellStyle name="20% - 强调文字颜色 5 2 2 2 2 6" xfId="26037" xr:uid="{00000000-0005-0000-0000-0000E5650000}"/>
    <cellStyle name="20% - 强调文字颜色 5 2 2 2 2 6 2" xfId="9139" xr:uid="{00000000-0005-0000-0000-0000E3230000}"/>
    <cellStyle name="20% - 强调文字颜色 5 2 2 2 2 6 2 2" xfId="28658" xr:uid="{00000000-0005-0000-0000-000022700000}"/>
    <cellStyle name="20% - 强调文字颜色 5 2 2 2 2 6 2 3" xfId="21092" xr:uid="{00000000-0005-0000-0000-000094520000}"/>
    <cellStyle name="20% - 强调文字颜色 5 2 2 2 2 6 2 4" xfId="21096" xr:uid="{00000000-0005-0000-0000-000098520000}"/>
    <cellStyle name="20% - 强调文字颜色 5 2 2 2 2 6 2 5" xfId="21100" xr:uid="{00000000-0005-0000-0000-00009C520000}"/>
    <cellStyle name="20% - 强调文字颜色 5 2 2 2 2 6 3" xfId="4994" xr:uid="{00000000-0005-0000-0000-0000B2130000}"/>
    <cellStyle name="20% - 强调文字颜色 5 2 2 2 2 6 3 2" xfId="28660" xr:uid="{00000000-0005-0000-0000-000024700000}"/>
    <cellStyle name="20% - 强调文字颜色 5 2 2 2 2 6 3 3" xfId="28662" xr:uid="{00000000-0005-0000-0000-000026700000}"/>
    <cellStyle name="20% - 强调文字颜色 5 2 2 2 2 6 3 4" xfId="28664" xr:uid="{00000000-0005-0000-0000-000028700000}"/>
    <cellStyle name="20% - 强调文字颜色 5 2 2 2 2 6 3 5" xfId="28666" xr:uid="{00000000-0005-0000-0000-00002A700000}"/>
    <cellStyle name="20% - 强调文字颜色 5 2 2 2 2 6 4" xfId="5017" xr:uid="{00000000-0005-0000-0000-0000C9130000}"/>
    <cellStyle name="20% - 强调文字颜色 5 2 2 2 2 6 5" xfId="5037" xr:uid="{00000000-0005-0000-0000-0000DD130000}"/>
    <cellStyle name="20% - 强调文字颜色 5 2 2 2 2 6 6" xfId="5046" xr:uid="{00000000-0005-0000-0000-0000E6130000}"/>
    <cellStyle name="20% - 强调文字颜色 5 2 2 2 2 6 7" xfId="5054" xr:uid="{00000000-0005-0000-0000-0000EE130000}"/>
    <cellStyle name="20% - 强调文字颜色 5 2 2 2 2 6 8" xfId="9309" xr:uid="{00000000-0005-0000-0000-00008D240000}"/>
    <cellStyle name="20% - 强调文字颜色 5 2 2 2 2 7" xfId="28372" xr:uid="{00000000-0005-0000-0000-0000046F0000}"/>
    <cellStyle name="20% - 强调文字颜色 5 2 2 2 2 7 2" xfId="28667" xr:uid="{00000000-0005-0000-0000-00002B700000}"/>
    <cellStyle name="20% - 强调文字颜色 5 2 2 2 2 7 2 2" xfId="23166" xr:uid="{00000000-0005-0000-0000-0000AE5A0000}"/>
    <cellStyle name="20% - 强调文字颜色 5 2 2 2 2 7 2 3" xfId="23171" xr:uid="{00000000-0005-0000-0000-0000B35A0000}"/>
    <cellStyle name="20% - 强调文字颜色 5 2 2 2 2 7 2 4" xfId="23174" xr:uid="{00000000-0005-0000-0000-0000B65A0000}"/>
    <cellStyle name="20% - 强调文字颜色 5 2 2 2 2 7 2 5" xfId="28668" xr:uid="{00000000-0005-0000-0000-00002C700000}"/>
    <cellStyle name="20% - 强调文字颜色 5 2 2 2 2 7 3" xfId="28671" xr:uid="{00000000-0005-0000-0000-00002F700000}"/>
    <cellStyle name="20% - 强调文字颜色 5 2 2 2 2 7 4" xfId="28673" xr:uid="{00000000-0005-0000-0000-000031700000}"/>
    <cellStyle name="20% - 强调文字颜色 5 2 2 2 2 7 5" xfId="5081" xr:uid="{00000000-0005-0000-0000-000009140000}"/>
    <cellStyle name="20% - 强调文字颜色 5 2 2 2 2 7 6" xfId="5090" xr:uid="{00000000-0005-0000-0000-000012140000}"/>
    <cellStyle name="20% - 强调文字颜色 5 2 2 2 2 7 7" xfId="9319" xr:uid="{00000000-0005-0000-0000-000097240000}"/>
    <cellStyle name="20% - 强调文字颜色 5 2 2 2 2 8" xfId="28374" xr:uid="{00000000-0005-0000-0000-0000066F0000}"/>
    <cellStyle name="20% - 强调文字颜色 5 2 2 2 2 8 2" xfId="28674" xr:uid="{00000000-0005-0000-0000-000032700000}"/>
    <cellStyle name="20% - 强调文字颜色 5 2 2 2 2 8 2 2" xfId="26306" xr:uid="{00000000-0005-0000-0000-0000F2660000}"/>
    <cellStyle name="20% - 强调文字颜色 5 2 2 2 2 8 2 3" xfId="26309" xr:uid="{00000000-0005-0000-0000-0000F5660000}"/>
    <cellStyle name="20% - 强调文字颜色 5 2 2 2 2 8 2 4" xfId="28675" xr:uid="{00000000-0005-0000-0000-000033700000}"/>
    <cellStyle name="20% - 强调文字颜色 5 2 2 2 2 8 2 5" xfId="28676" xr:uid="{00000000-0005-0000-0000-000034700000}"/>
    <cellStyle name="20% - 强调文字颜色 5 2 2 2 2 8 3" xfId="28678" xr:uid="{00000000-0005-0000-0000-000036700000}"/>
    <cellStyle name="20% - 强调文字颜色 5 2 2 2 2 8 4" xfId="28680" xr:uid="{00000000-0005-0000-0000-000038700000}"/>
    <cellStyle name="20% - 强调文字颜色 5 2 2 2 2 8 5" xfId="5119" xr:uid="{00000000-0005-0000-0000-00002F140000}"/>
    <cellStyle name="20% - 强调文字颜色 5 2 2 2 2 8 6" xfId="4709" xr:uid="{00000000-0005-0000-0000-000095120000}"/>
    <cellStyle name="20% - 强调文字颜色 5 2 2 2 2 8 7" xfId="4724" xr:uid="{00000000-0005-0000-0000-0000A4120000}"/>
    <cellStyle name="20% - 强调文字颜色 5 2 2 2 2 9" xfId="28376" xr:uid="{00000000-0005-0000-0000-0000086F0000}"/>
    <cellStyle name="20% - 强调文字颜色 5 2 2 2 2 9 2" xfId="28681" xr:uid="{00000000-0005-0000-0000-000039700000}"/>
    <cellStyle name="20% - 强调文字颜色 5 2 2 2 2 9 3" xfId="28682" xr:uid="{00000000-0005-0000-0000-00003A700000}"/>
    <cellStyle name="20% - 强调文字颜色 5 2 2 2 2 9 4" xfId="28683" xr:uid="{00000000-0005-0000-0000-00003B700000}"/>
    <cellStyle name="20% - 强调文字颜色 5 2 2 2 2 9 5" xfId="28684" xr:uid="{00000000-0005-0000-0000-00003C700000}"/>
    <cellStyle name="20% - 强调文字颜色 5 2 2 2 2 9 6" xfId="28685" xr:uid="{00000000-0005-0000-0000-00003D700000}"/>
    <cellStyle name="20% - 强调文字颜色 5 2 2 2 3" xfId="662" xr:uid="{00000000-0005-0000-0000-0000BF020000}"/>
    <cellStyle name="20% - 强调文字颜色 5 2 2 2 3 2" xfId="27747" xr:uid="{00000000-0005-0000-0000-0000936C0000}"/>
    <cellStyle name="20% - 强调文字颜色 5 2 2 2 3 2 2" xfId="28686" xr:uid="{00000000-0005-0000-0000-00003E700000}"/>
    <cellStyle name="20% - 强调文字颜色 5 2 2 2 4" xfId="28687" xr:uid="{00000000-0005-0000-0000-00003F700000}"/>
    <cellStyle name="20% - 强调文字颜色 5 2 2 2 4 2" xfId="28689" xr:uid="{00000000-0005-0000-0000-000041700000}"/>
    <cellStyle name="20% - 强调文字颜色 5 2 2 2 4 3" xfId="28690" xr:uid="{00000000-0005-0000-0000-000042700000}"/>
    <cellStyle name="20% - 强调文字颜色 5 2 2 2 5" xfId="28691" xr:uid="{00000000-0005-0000-0000-000043700000}"/>
    <cellStyle name="20% - 强调文字颜色 5 2 2 3" xfId="11014" xr:uid="{00000000-0005-0000-0000-0000362B0000}"/>
    <cellStyle name="20% - 强调文字颜色 5 2 2 3 10" xfId="6184" xr:uid="{00000000-0005-0000-0000-000058180000}"/>
    <cellStyle name="20% - 强调文字颜色 5 2 2 3 10 2" xfId="17111" xr:uid="{00000000-0005-0000-0000-000007430000}"/>
    <cellStyle name="20% - 强调文字颜色 5 2 2 3 10 3" xfId="17115" xr:uid="{00000000-0005-0000-0000-00000B430000}"/>
    <cellStyle name="20% - 强调文字颜色 5 2 2 3 10 4" xfId="28692" xr:uid="{00000000-0005-0000-0000-000044700000}"/>
    <cellStyle name="20% - 强调文字颜色 5 2 2 3 10 5" xfId="27712" xr:uid="{00000000-0005-0000-0000-0000706C0000}"/>
    <cellStyle name="20% - 强调文字颜色 5 2 2 3 10 6" xfId="27715" xr:uid="{00000000-0005-0000-0000-0000736C0000}"/>
    <cellStyle name="20% - 强调文字颜色 5 2 2 3 11" xfId="6196" xr:uid="{00000000-0005-0000-0000-000064180000}"/>
    <cellStyle name="20% - 强调文字颜色 5 2 2 3 11 2" xfId="28693" xr:uid="{00000000-0005-0000-0000-000045700000}"/>
    <cellStyle name="20% - 强调文字颜色 5 2 2 3 11 3" xfId="28694" xr:uid="{00000000-0005-0000-0000-000046700000}"/>
    <cellStyle name="20% - 强调文字颜色 5 2 2 3 11 4" xfId="28695" xr:uid="{00000000-0005-0000-0000-000047700000}"/>
    <cellStyle name="20% - 强调文字颜色 5 2 2 3 11 5" xfId="28696" xr:uid="{00000000-0005-0000-0000-000048700000}"/>
    <cellStyle name="20% - 强调文字颜色 5 2 2 3 11 6" xfId="28697" xr:uid="{00000000-0005-0000-0000-000049700000}"/>
    <cellStyle name="20% - 强调文字颜色 5 2 2 3 12" xfId="17996" xr:uid="{00000000-0005-0000-0000-00007C460000}"/>
    <cellStyle name="20% - 强调文字颜色 5 2 2 3 12 2" xfId="28698" xr:uid="{00000000-0005-0000-0000-00004A700000}"/>
    <cellStyle name="20% - 强调文字颜色 5 2 2 3 12 3" xfId="28699" xr:uid="{00000000-0005-0000-0000-00004B700000}"/>
    <cellStyle name="20% - 强调文字颜色 5 2 2 3 12 4" xfId="28700" xr:uid="{00000000-0005-0000-0000-00004C700000}"/>
    <cellStyle name="20% - 强调文字颜色 5 2 2 3 12 5" xfId="28701" xr:uid="{00000000-0005-0000-0000-00004D700000}"/>
    <cellStyle name="20% - 强调文字颜色 5 2 2 3 12 6" xfId="28702" xr:uid="{00000000-0005-0000-0000-00004E700000}"/>
    <cellStyle name="20% - 强调文字颜色 5 2 2 3 13" xfId="18007" xr:uid="{00000000-0005-0000-0000-000087460000}"/>
    <cellStyle name="20% - 强调文字颜色 5 2 2 3 13 2" xfId="28704" xr:uid="{00000000-0005-0000-0000-000050700000}"/>
    <cellStyle name="20% - 强调文字颜色 5 2 2 3 13 3" xfId="18503" xr:uid="{00000000-0005-0000-0000-000077480000}"/>
    <cellStyle name="20% - 强调文字颜色 5 2 2 3 13 4" xfId="18507" xr:uid="{00000000-0005-0000-0000-00007B480000}"/>
    <cellStyle name="20% - 强调文字颜色 5 2 2 3 13 5" xfId="18515" xr:uid="{00000000-0005-0000-0000-000083480000}"/>
    <cellStyle name="20% - 强调文字颜色 5 2 2 3 13 6" xfId="18521" xr:uid="{00000000-0005-0000-0000-000089480000}"/>
    <cellStyle name="20% - 强调文字颜色 5 2 2 3 14" xfId="18014" xr:uid="{00000000-0005-0000-0000-00008E460000}"/>
    <cellStyle name="20% - 强调文字颜色 5 2 2 3 15" xfId="13466" xr:uid="{00000000-0005-0000-0000-0000CA340000}"/>
    <cellStyle name="20% - 强调文字颜色 5 2 2 3 15 2" xfId="28705" xr:uid="{00000000-0005-0000-0000-000051700000}"/>
    <cellStyle name="20% - 强调文字颜色 5 2 2 3 15 3" xfId="18534" xr:uid="{00000000-0005-0000-0000-000096480000}"/>
    <cellStyle name="20% - 强调文字颜色 5 2 2 3 15 4" xfId="18537" xr:uid="{00000000-0005-0000-0000-000099480000}"/>
    <cellStyle name="20% - 强调文字颜色 5 2 2 3 15 5" xfId="6631" xr:uid="{00000000-0005-0000-0000-0000171A0000}"/>
    <cellStyle name="20% - 强调文字颜色 5 2 2 3 16" xfId="28706" xr:uid="{00000000-0005-0000-0000-000052700000}"/>
    <cellStyle name="20% - 强调文字颜色 5 2 2 3 17" xfId="28707" xr:uid="{00000000-0005-0000-0000-000053700000}"/>
    <cellStyle name="20% - 强调文字颜色 5 2 2 3 18" xfId="28708" xr:uid="{00000000-0005-0000-0000-000054700000}"/>
    <cellStyle name="20% - 强调文字颜色 5 2 2 3 19" xfId="6827" xr:uid="{00000000-0005-0000-0000-0000DB1A0000}"/>
    <cellStyle name="20% - 强调文字颜色 5 2 2 3 2" xfId="942" xr:uid="{00000000-0005-0000-0000-0000DE030000}"/>
    <cellStyle name="20% - 强调文字颜色 5 2 2 3 2 10" xfId="11344" xr:uid="{00000000-0005-0000-0000-0000802C0000}"/>
    <cellStyle name="20% - 强调文字颜色 5 2 2 3 2 10 2" xfId="28712" xr:uid="{00000000-0005-0000-0000-000058700000}"/>
    <cellStyle name="20% - 强调文字颜色 5 2 2 3 2 10 3" xfId="28713" xr:uid="{00000000-0005-0000-0000-000059700000}"/>
    <cellStyle name="20% - 强调文字颜色 5 2 2 3 2 10 4" xfId="17983" xr:uid="{00000000-0005-0000-0000-00006F460000}"/>
    <cellStyle name="20% - 强调文字颜色 5 2 2 3 2 10 5" xfId="17994" xr:uid="{00000000-0005-0000-0000-00007A460000}"/>
    <cellStyle name="20% - 强调文字颜色 5 2 2 3 2 10 6" xfId="18021" xr:uid="{00000000-0005-0000-0000-000095460000}"/>
    <cellStyle name="20% - 强调文字颜色 5 2 2 3 2 11" xfId="28715" xr:uid="{00000000-0005-0000-0000-00005B700000}"/>
    <cellStyle name="20% - 强调文字颜色 5 2 2 3 2 11 2" xfId="22758" xr:uid="{00000000-0005-0000-0000-000016590000}"/>
    <cellStyle name="20% - 强调文字颜色 5 2 2 3 2 11 3" xfId="25014" xr:uid="{00000000-0005-0000-0000-0000E6610000}"/>
    <cellStyle name="20% - 强调文字颜色 5 2 2 3 2 11 4" xfId="3320" xr:uid="{00000000-0005-0000-0000-0000280D0000}"/>
    <cellStyle name="20% - 强调文字颜色 5 2 2 3 2 11 5" xfId="3082" xr:uid="{00000000-0005-0000-0000-00003A0C0000}"/>
    <cellStyle name="20% - 强调文字颜色 5 2 2 3 2 11 6" xfId="1511" xr:uid="{00000000-0005-0000-0000-000017060000}"/>
    <cellStyle name="20% - 强调文字颜色 5 2 2 3 2 12" xfId="28718" xr:uid="{00000000-0005-0000-0000-00005E700000}"/>
    <cellStyle name="20% - 强调文字颜色 5 2 2 3 2 12 2" xfId="28722" xr:uid="{00000000-0005-0000-0000-000062700000}"/>
    <cellStyle name="20% - 强调文字颜色 5 2 2 3 2 12 3" xfId="28725" xr:uid="{00000000-0005-0000-0000-000065700000}"/>
    <cellStyle name="20% - 强调文字颜色 5 2 2 3 2 12 4" xfId="15510" xr:uid="{00000000-0005-0000-0000-0000C63C0000}"/>
    <cellStyle name="20% - 强调文字颜色 5 2 2 3 2 12 5" xfId="15516" xr:uid="{00000000-0005-0000-0000-0000CC3C0000}"/>
    <cellStyle name="20% - 强调文字颜色 5 2 2 3 2 13" xfId="28726" xr:uid="{00000000-0005-0000-0000-000066700000}"/>
    <cellStyle name="20% - 强调文字颜色 5 2 2 3 2 13 2" xfId="28728" xr:uid="{00000000-0005-0000-0000-000068700000}"/>
    <cellStyle name="20% - 强调文字颜色 5 2 2 3 2 13 3" xfId="28729" xr:uid="{00000000-0005-0000-0000-000069700000}"/>
    <cellStyle name="20% - 强调文字颜色 5 2 2 3 2 13 4" xfId="27734" xr:uid="{00000000-0005-0000-0000-0000866C0000}"/>
    <cellStyle name="20% - 强调文字颜色 5 2 2 3 2 13 5" xfId="27737" xr:uid="{00000000-0005-0000-0000-0000896C0000}"/>
    <cellStyle name="20% - 强调文字颜色 5 2 2 3 2 14" xfId="28730" xr:uid="{00000000-0005-0000-0000-00006A700000}"/>
    <cellStyle name="20% - 强调文字颜色 5 2 2 3 2 15" xfId="28731" xr:uid="{00000000-0005-0000-0000-00006B700000}"/>
    <cellStyle name="20% - 强调文字颜色 5 2 2 3 2 16" xfId="28732" xr:uid="{00000000-0005-0000-0000-00006C700000}"/>
    <cellStyle name="20% - 强调文字颜色 5 2 2 3 2 17" xfId="28733" xr:uid="{00000000-0005-0000-0000-00006D700000}"/>
    <cellStyle name="20% - 强调文字颜色 5 2 2 3 2 18" xfId="28734" xr:uid="{00000000-0005-0000-0000-00006E700000}"/>
    <cellStyle name="20% - 强调文字颜色 5 2 2 3 2 2" xfId="20346" xr:uid="{00000000-0005-0000-0000-0000AA4F0000}"/>
    <cellStyle name="20% - 强调文字颜色 5 2 2 3 2 2 2" xfId="25687" xr:uid="{00000000-0005-0000-0000-000087640000}"/>
    <cellStyle name="20% - 强调文字颜色 5 2 2 3 2 2 2 2" xfId="13225" xr:uid="{00000000-0005-0000-0000-0000D9330000}"/>
    <cellStyle name="20% - 强调文字颜色 5 2 2 3 2 2 2 3" xfId="479" xr:uid="{00000000-0005-0000-0000-0000FF010000}"/>
    <cellStyle name="20% - 强调文字颜色 5 2 2 3 2 2 2 4" xfId="23764" xr:uid="{00000000-0005-0000-0000-0000045D0000}"/>
    <cellStyle name="20% - 强调文字颜色 5 2 2 3 2 2 3" xfId="28735" xr:uid="{00000000-0005-0000-0000-00006F700000}"/>
    <cellStyle name="20% - 强调文字颜色 5 2 2 3 2 2 3 2" xfId="6997" xr:uid="{00000000-0005-0000-0000-0000851B0000}"/>
    <cellStyle name="20% - 强调文字颜色 5 2 2 3 2 2 3 2 2" xfId="28737" xr:uid="{00000000-0005-0000-0000-000071700000}"/>
    <cellStyle name="20% - 强调文字颜色 5 2 2 3 2 2 3 2 2 2" xfId="16208" xr:uid="{00000000-0005-0000-0000-0000803F0000}"/>
    <cellStyle name="20% - 强调文字颜色 5 2 2 3 2 2 3 2 2 3" xfId="28738" xr:uid="{00000000-0005-0000-0000-000072700000}"/>
    <cellStyle name="20% - 强调文字颜色 5 2 2 3 2 2 3 2 2 4" xfId="28740" xr:uid="{00000000-0005-0000-0000-000074700000}"/>
    <cellStyle name="20% - 强调文字颜色 5 2 2 3 2 2 3 2 2 5" xfId="28742" xr:uid="{00000000-0005-0000-0000-000076700000}"/>
    <cellStyle name="20% - 强调文字颜色 5 2 2 3 2 2 3 2 3" xfId="28744" xr:uid="{00000000-0005-0000-0000-000078700000}"/>
    <cellStyle name="20% - 强调文字颜色 5 2 2 3 2 2 3 2 4" xfId="28746" xr:uid="{00000000-0005-0000-0000-00007A700000}"/>
    <cellStyle name="20% - 强调文字颜色 5 2 2 3 2 2 3 2 5" xfId="28748" xr:uid="{00000000-0005-0000-0000-00007C700000}"/>
    <cellStyle name="20% - 强调文字颜色 5 2 2 3 2 2 3 2 6" xfId="28750" xr:uid="{00000000-0005-0000-0000-00007E700000}"/>
    <cellStyle name="20% - 强调文字颜色 5 2 2 3 2 2 3 3" xfId="7024" xr:uid="{00000000-0005-0000-0000-0000A01B0000}"/>
    <cellStyle name="20% - 强调文字颜色 5 2 2 3 2 2 3 3 2" xfId="28752" xr:uid="{00000000-0005-0000-0000-000080700000}"/>
    <cellStyle name="20% - 强调文字颜色 5 2 2 3 2 2 3 3 2 2" xfId="16219" xr:uid="{00000000-0005-0000-0000-00008B3F0000}"/>
    <cellStyle name="20% - 强调文字颜色 5 2 2 3 2 2 3 3 2 3" xfId="26639" xr:uid="{00000000-0005-0000-0000-00003F680000}"/>
    <cellStyle name="20% - 强调文字颜色 5 2 2 3 2 2 3 3 2 4" xfId="26649" xr:uid="{00000000-0005-0000-0000-000049680000}"/>
    <cellStyle name="20% - 强调文字颜色 5 2 2 3 2 2 3 3 2 5" xfId="26662" xr:uid="{00000000-0005-0000-0000-000056680000}"/>
    <cellStyle name="20% - 强调文字颜色 5 2 2 3 2 2 3 3 3" xfId="28755" xr:uid="{00000000-0005-0000-0000-000083700000}"/>
    <cellStyle name="20% - 强调文字颜色 5 2 2 3 2 2 3 3 4" xfId="28758" xr:uid="{00000000-0005-0000-0000-000086700000}"/>
    <cellStyle name="20% - 强调文字颜色 5 2 2 3 2 2 3 3 5" xfId="28760" xr:uid="{00000000-0005-0000-0000-000088700000}"/>
    <cellStyle name="20% - 强调文字颜色 5 2 2 3 2 2 3 3 6" xfId="28762" xr:uid="{00000000-0005-0000-0000-00008A700000}"/>
    <cellStyle name="20% - 强调文字颜色 5 2 2 3 2 2 3 4" xfId="7041" xr:uid="{00000000-0005-0000-0000-0000B11B0000}"/>
    <cellStyle name="20% - 强调文字颜色 5 2 2 3 2 2 3 4 2" xfId="28764" xr:uid="{00000000-0005-0000-0000-00008C700000}"/>
    <cellStyle name="20% - 强调文字颜色 5 2 2 3 2 2 3 4 3" xfId="28766" xr:uid="{00000000-0005-0000-0000-00008E700000}"/>
    <cellStyle name="20% - 强调文字颜色 5 2 2 3 2 2 3 4 4" xfId="28768" xr:uid="{00000000-0005-0000-0000-000090700000}"/>
    <cellStyle name="20% - 强调文字颜色 5 2 2 3 2 2 3 4 5" xfId="28770" xr:uid="{00000000-0005-0000-0000-000092700000}"/>
    <cellStyle name="20% - 强调文字颜色 5 2 2 3 2 2 3 5" xfId="7058" xr:uid="{00000000-0005-0000-0000-0000C21B0000}"/>
    <cellStyle name="20% - 强调文字颜色 5 2 2 3 2 2 3 5 2" xfId="28771" xr:uid="{00000000-0005-0000-0000-000093700000}"/>
    <cellStyle name="20% - 强调文字颜色 5 2 2 3 2 2 3 5 3" xfId="28772" xr:uid="{00000000-0005-0000-0000-000094700000}"/>
    <cellStyle name="20% - 强调文字颜色 5 2 2 3 2 2 3 5 4" xfId="28773" xr:uid="{00000000-0005-0000-0000-000095700000}"/>
    <cellStyle name="20% - 强调文字颜色 5 2 2 3 2 2 3 5 5" xfId="28774" xr:uid="{00000000-0005-0000-0000-000096700000}"/>
    <cellStyle name="20% - 强调文字颜色 5 2 2 3 2 2 3 6" xfId="15496" xr:uid="{00000000-0005-0000-0000-0000B83C0000}"/>
    <cellStyle name="20% - 强调文字颜色 5 2 2 3 2 2 3 7" xfId="17296" xr:uid="{00000000-0005-0000-0000-0000C0430000}"/>
    <cellStyle name="20% - 强调文字颜色 5 2 2 3 2 2 3 8" xfId="28780" xr:uid="{00000000-0005-0000-0000-00009C700000}"/>
    <cellStyle name="20% - 强调文字颜色 5 2 2 3 2 2 3 9" xfId="28782" xr:uid="{00000000-0005-0000-0000-00009E700000}"/>
    <cellStyle name="20% - 强调文字颜色 5 2 2 3 2 2 4" xfId="28783" xr:uid="{00000000-0005-0000-0000-00009F700000}"/>
    <cellStyle name="20% - 强调文字颜色 5 2 2 3 2 2 5" xfId="8893" xr:uid="{00000000-0005-0000-0000-0000ED220000}"/>
    <cellStyle name="20% - 强调文字颜色 5 2 2 3 2 3" xfId="20348" xr:uid="{00000000-0005-0000-0000-0000AC4F0000}"/>
    <cellStyle name="20% - 强调文字颜色 5 2 2 3 2 3 10" xfId="16315" xr:uid="{00000000-0005-0000-0000-0000EB3F0000}"/>
    <cellStyle name="20% - 强调文字颜色 5 2 2 3 2 3 2" xfId="28784" xr:uid="{00000000-0005-0000-0000-0000A0700000}"/>
    <cellStyle name="20% - 强调文字颜色 5 2 2 3 2 3 2 2" xfId="28787" xr:uid="{00000000-0005-0000-0000-0000A3700000}"/>
    <cellStyle name="20% - 强调文字颜色 5 2 2 3 2 3 2 2 2" xfId="22910" xr:uid="{00000000-0005-0000-0000-0000AE590000}"/>
    <cellStyle name="20% - 强调文字颜色 5 2 2 3 2 3 2 2 3" xfId="22915" xr:uid="{00000000-0005-0000-0000-0000B3590000}"/>
    <cellStyle name="20% - 强调文字颜色 5 2 2 3 2 3 2 2 4" xfId="28503" xr:uid="{00000000-0005-0000-0000-0000876F0000}"/>
    <cellStyle name="20% - 强调文字颜色 5 2 2 3 2 3 2 2 5" xfId="28507" xr:uid="{00000000-0005-0000-0000-00008B6F0000}"/>
    <cellStyle name="20% - 强调文字颜色 5 2 2 3 2 3 2 3" xfId="28789" xr:uid="{00000000-0005-0000-0000-0000A5700000}"/>
    <cellStyle name="20% - 强调文字颜色 5 2 2 3 2 3 2 4" xfId="28792" xr:uid="{00000000-0005-0000-0000-0000A8700000}"/>
    <cellStyle name="20% - 强调文字颜色 5 2 2 3 2 3 2 5" xfId="28795" xr:uid="{00000000-0005-0000-0000-0000AB700000}"/>
    <cellStyle name="20% - 强调文字颜色 5 2 2 3 2 3 2 6" xfId="28798" xr:uid="{00000000-0005-0000-0000-0000AE700000}"/>
    <cellStyle name="20% - 强调文字颜色 5 2 2 3 2 3 3" xfId="28799" xr:uid="{00000000-0005-0000-0000-0000AF700000}"/>
    <cellStyle name="20% - 强调文字颜色 5 2 2 3 2 3 3 2" xfId="28802" xr:uid="{00000000-0005-0000-0000-0000B2700000}"/>
    <cellStyle name="20% - 强调文字颜色 5 2 2 3 2 3 3 2 2" xfId="28530" xr:uid="{00000000-0005-0000-0000-0000A26F0000}"/>
    <cellStyle name="20% - 强调文字颜色 5 2 2 3 2 3 3 2 3" xfId="28535" xr:uid="{00000000-0005-0000-0000-0000A76F0000}"/>
    <cellStyle name="20% - 强调文字颜色 5 2 2 3 2 3 3 2 4" xfId="27308" xr:uid="{00000000-0005-0000-0000-0000DC6A0000}"/>
    <cellStyle name="20% - 强调文字颜色 5 2 2 3 2 3 3 2 5" xfId="27313" xr:uid="{00000000-0005-0000-0000-0000E16A0000}"/>
    <cellStyle name="20% - 强调文字颜色 5 2 2 3 2 3 3 3" xfId="28804" xr:uid="{00000000-0005-0000-0000-0000B4700000}"/>
    <cellStyle name="20% - 强调文字颜色 5 2 2 3 2 3 3 4" xfId="28806" xr:uid="{00000000-0005-0000-0000-0000B6700000}"/>
    <cellStyle name="20% - 强调文字颜色 5 2 2 3 2 3 3 5" xfId="28808" xr:uid="{00000000-0005-0000-0000-0000B8700000}"/>
    <cellStyle name="20% - 强调文字颜色 5 2 2 3 2 3 3 6" xfId="28810" xr:uid="{00000000-0005-0000-0000-0000BA700000}"/>
    <cellStyle name="20% - 强调文字颜色 5 2 2 3 2 3 4" xfId="28811" xr:uid="{00000000-0005-0000-0000-0000BB700000}"/>
    <cellStyle name="20% - 强调文字颜色 5 2 2 3 2 3 4 2" xfId="28814" xr:uid="{00000000-0005-0000-0000-0000BE700000}"/>
    <cellStyle name="20% - 强调文字颜色 5 2 2 3 2 3 4 3" xfId="28817" xr:uid="{00000000-0005-0000-0000-0000C1700000}"/>
    <cellStyle name="20% - 强调文字颜色 5 2 2 3 2 3 4 4" xfId="28821" xr:uid="{00000000-0005-0000-0000-0000C5700000}"/>
    <cellStyle name="20% - 强调文字颜色 5 2 2 3 2 3 4 5" xfId="28824" xr:uid="{00000000-0005-0000-0000-0000C8700000}"/>
    <cellStyle name="20% - 强调文字颜色 5 2 2 3 2 3 5" xfId="11717" xr:uid="{00000000-0005-0000-0000-0000F52D0000}"/>
    <cellStyle name="20% - 强调文字颜色 5 2 2 3 2 3 5 2" xfId="28827" xr:uid="{00000000-0005-0000-0000-0000CB700000}"/>
    <cellStyle name="20% - 强调文字颜色 5 2 2 3 2 3 5 3" xfId="28829" xr:uid="{00000000-0005-0000-0000-0000CD700000}"/>
    <cellStyle name="20% - 强调文字颜色 5 2 2 3 2 3 5 4" xfId="28831" xr:uid="{00000000-0005-0000-0000-0000CF700000}"/>
    <cellStyle name="20% - 强调文字颜色 5 2 2 3 2 3 5 5" xfId="28833" xr:uid="{00000000-0005-0000-0000-0000D1700000}"/>
    <cellStyle name="20% - 强调文字颜色 5 2 2 3 2 3 6" xfId="26913" xr:uid="{00000000-0005-0000-0000-000051690000}"/>
    <cellStyle name="20% - 强调文字颜色 5 2 2 3 2 3 7" xfId="26916" xr:uid="{00000000-0005-0000-0000-000054690000}"/>
    <cellStyle name="20% - 强调文字颜色 5 2 2 3 2 3 8" xfId="26918" xr:uid="{00000000-0005-0000-0000-000056690000}"/>
    <cellStyle name="20% - 强调文字颜色 5 2 2 3 2 3 9" xfId="26920" xr:uid="{00000000-0005-0000-0000-000058690000}"/>
    <cellStyle name="20% - 强调文字颜色 5 2 2 3 2 4" xfId="26054" xr:uid="{00000000-0005-0000-0000-0000F6650000}"/>
    <cellStyle name="20% - 强调文字颜色 5 2 2 3 2 4 2" xfId="8558" xr:uid="{00000000-0005-0000-0000-00009E210000}"/>
    <cellStyle name="20% - 强调文字颜色 5 2 2 3 2 4 2 2" xfId="7855" xr:uid="{00000000-0005-0000-0000-0000DF1E0000}"/>
    <cellStyle name="20% - 强调文字颜色 5 2 2 3 2 4 2 3" xfId="7865" xr:uid="{00000000-0005-0000-0000-0000E91E0000}"/>
    <cellStyle name="20% - 强调文字颜色 5 2 2 3 2 4 2 4" xfId="9520" xr:uid="{00000000-0005-0000-0000-000060250000}"/>
    <cellStyle name="20% - 强调文字颜色 5 2 2 3 2 4 2 5" xfId="14688" xr:uid="{00000000-0005-0000-0000-000090390000}"/>
    <cellStyle name="20% - 强调文字颜色 5 2 2 3 2 4 3" xfId="8567" xr:uid="{00000000-0005-0000-0000-0000A7210000}"/>
    <cellStyle name="20% - 强调文字颜色 5 2 2 3 2 4 3 2" xfId="14697" xr:uid="{00000000-0005-0000-0000-000099390000}"/>
    <cellStyle name="20% - 强调文字颜色 5 2 2 3 2 4 3 3" xfId="14701" xr:uid="{00000000-0005-0000-0000-00009D390000}"/>
    <cellStyle name="20% - 强调文字颜色 5 2 2 3 2 4 3 4" xfId="14706" xr:uid="{00000000-0005-0000-0000-0000A2390000}"/>
    <cellStyle name="20% - 强调文字颜色 5 2 2 3 2 4 3 5" xfId="14711" xr:uid="{00000000-0005-0000-0000-0000A7390000}"/>
    <cellStyle name="20% - 强调文字颜色 5 2 2 3 2 4 4" xfId="8577" xr:uid="{00000000-0005-0000-0000-0000B1210000}"/>
    <cellStyle name="20% - 强调文字颜色 5 2 2 3 2 4 5" xfId="28834" xr:uid="{00000000-0005-0000-0000-0000D2700000}"/>
    <cellStyle name="20% - 强调文字颜色 5 2 2 3 2 4 6" xfId="28835" xr:uid="{00000000-0005-0000-0000-0000D3700000}"/>
    <cellStyle name="20% - 强调文字颜色 5 2 2 3 2 4 7" xfId="28836" xr:uid="{00000000-0005-0000-0000-0000D4700000}"/>
    <cellStyle name="20% - 强调文字颜色 5 2 2 3 2 4 8" xfId="28837" xr:uid="{00000000-0005-0000-0000-0000D5700000}"/>
    <cellStyle name="20% - 强调文字颜色 5 2 2 3 2 5" xfId="26062" xr:uid="{00000000-0005-0000-0000-0000FE650000}"/>
    <cellStyle name="20% - 强调文字颜色 5 2 2 3 2 5 2" xfId="17151" xr:uid="{00000000-0005-0000-0000-00002F430000}"/>
    <cellStyle name="20% - 强调文字颜色 5 2 2 3 2 5 2 2" xfId="28839" xr:uid="{00000000-0005-0000-0000-0000D7700000}"/>
    <cellStyle name="20% - 强调文字颜色 5 2 2 3 2 5 2 3" xfId="28840" xr:uid="{00000000-0005-0000-0000-0000D8700000}"/>
    <cellStyle name="20% - 强调文字颜色 5 2 2 3 2 5 2 4" xfId="28842" xr:uid="{00000000-0005-0000-0000-0000DA700000}"/>
    <cellStyle name="20% - 强调文字颜色 5 2 2 3 2 5 2 5" xfId="28844" xr:uid="{00000000-0005-0000-0000-0000DC700000}"/>
    <cellStyle name="20% - 强调文字颜色 5 2 2 3 2 5 3" xfId="17153" xr:uid="{00000000-0005-0000-0000-000031430000}"/>
    <cellStyle name="20% - 强调文字颜色 5 2 2 3 2 5 3 2" xfId="28846" xr:uid="{00000000-0005-0000-0000-0000DE700000}"/>
    <cellStyle name="20% - 强调文字颜色 5 2 2 3 2 5 3 3" xfId="28847" xr:uid="{00000000-0005-0000-0000-0000DF700000}"/>
    <cellStyle name="20% - 强调文字颜色 5 2 2 3 2 5 3 4" xfId="28848" xr:uid="{00000000-0005-0000-0000-0000E0700000}"/>
    <cellStyle name="20% - 强调文字颜色 5 2 2 3 2 5 3 5" xfId="28849" xr:uid="{00000000-0005-0000-0000-0000E1700000}"/>
    <cellStyle name="20% - 强调文字颜色 5 2 2 3 2 5 4" xfId="17155" xr:uid="{00000000-0005-0000-0000-000033430000}"/>
    <cellStyle name="20% - 强调文字颜色 5 2 2 3 2 5 5" xfId="28850" xr:uid="{00000000-0005-0000-0000-0000E2700000}"/>
    <cellStyle name="20% - 强调文字颜色 5 2 2 3 2 5 6" xfId="28851" xr:uid="{00000000-0005-0000-0000-0000E3700000}"/>
    <cellStyle name="20% - 强调文字颜色 5 2 2 3 2 5 7" xfId="28852" xr:uid="{00000000-0005-0000-0000-0000E4700000}"/>
    <cellStyle name="20% - 强调文字颜色 5 2 2 3 2 5 8" xfId="28853" xr:uid="{00000000-0005-0000-0000-0000E5700000}"/>
    <cellStyle name="20% - 强调文字颜色 5 2 2 3 2 6" xfId="26069" xr:uid="{00000000-0005-0000-0000-000005660000}"/>
    <cellStyle name="20% - 强调文字颜色 5 2 2 3 2 6 2" xfId="28854" xr:uid="{00000000-0005-0000-0000-0000E6700000}"/>
    <cellStyle name="20% - 强调文字颜色 5 2 2 3 2 6 2 2" xfId="619" xr:uid="{00000000-0005-0000-0000-000092020000}"/>
    <cellStyle name="20% - 强调文字颜色 5 2 2 3 2 6 2 3" xfId="710" xr:uid="{00000000-0005-0000-0000-0000F0020000}"/>
    <cellStyle name="20% - 强调文字颜色 5 2 2 3 2 6 2 4" xfId="28855" xr:uid="{00000000-0005-0000-0000-0000E7700000}"/>
    <cellStyle name="20% - 强调文字颜色 5 2 2 3 2 6 2 5" xfId="28856" xr:uid="{00000000-0005-0000-0000-0000E8700000}"/>
    <cellStyle name="20% - 强调文字颜色 5 2 2 3 2 6 3" xfId="28857" xr:uid="{00000000-0005-0000-0000-0000E9700000}"/>
    <cellStyle name="20% - 强调文字颜色 5 2 2 3 2 6 4" xfId="28858" xr:uid="{00000000-0005-0000-0000-0000EA700000}"/>
    <cellStyle name="20% - 强调文字颜色 5 2 2 3 2 6 5" xfId="28859" xr:uid="{00000000-0005-0000-0000-0000EB700000}"/>
    <cellStyle name="20% - 强调文字颜色 5 2 2 3 2 6 6" xfId="28860" xr:uid="{00000000-0005-0000-0000-0000EC700000}"/>
    <cellStyle name="20% - 强调文字颜色 5 2 2 3 2 6 7" xfId="28861" xr:uid="{00000000-0005-0000-0000-0000ED700000}"/>
    <cellStyle name="20% - 强调文字颜色 5 2 2 3 2 7" xfId="28386" xr:uid="{00000000-0005-0000-0000-0000126F0000}"/>
    <cellStyle name="20% - 强调文字颜色 5 2 2 3 2 7 2" xfId="6978" xr:uid="{00000000-0005-0000-0000-0000721B0000}"/>
    <cellStyle name="20% - 强调文字颜色 5 2 2 3 2 7 2 2" xfId="28862" xr:uid="{00000000-0005-0000-0000-0000EE700000}"/>
    <cellStyle name="20% - 强调文字颜色 5 2 2 3 2 7 2 3" xfId="28863" xr:uid="{00000000-0005-0000-0000-0000EF700000}"/>
    <cellStyle name="20% - 强调文字颜色 5 2 2 3 2 7 2 4" xfId="28864" xr:uid="{00000000-0005-0000-0000-0000F0700000}"/>
    <cellStyle name="20% - 强调文字颜色 5 2 2 3 2 7 2 5" xfId="28865" xr:uid="{00000000-0005-0000-0000-0000F1700000}"/>
    <cellStyle name="20% - 强调文字颜色 5 2 2 3 2 7 3" xfId="6988" xr:uid="{00000000-0005-0000-0000-00007C1B0000}"/>
    <cellStyle name="20% - 强调文字颜色 5 2 2 3 2 7 4" xfId="6992" xr:uid="{00000000-0005-0000-0000-0000801B0000}"/>
    <cellStyle name="20% - 强调文字颜色 5 2 2 3 2 7 5" xfId="28866" xr:uid="{00000000-0005-0000-0000-0000F2700000}"/>
    <cellStyle name="20% - 强调文字颜色 5 2 2 3 2 7 6" xfId="27241" xr:uid="{00000000-0005-0000-0000-0000996A0000}"/>
    <cellStyle name="20% - 强调文字颜色 5 2 2 3 2 7 7" xfId="20627" xr:uid="{00000000-0005-0000-0000-0000C3500000}"/>
    <cellStyle name="20% - 强调文字颜色 5 2 2 3 2 8" xfId="28388" xr:uid="{00000000-0005-0000-0000-0000146F0000}"/>
    <cellStyle name="20% - 强调文字颜色 5 2 2 3 2 8 2" xfId="28743" xr:uid="{00000000-0005-0000-0000-000077700000}"/>
    <cellStyle name="20% - 强调文字颜色 5 2 2 3 2 8 3" xfId="28745" xr:uid="{00000000-0005-0000-0000-000079700000}"/>
    <cellStyle name="20% - 强调文字颜色 5 2 2 3 2 8 4" xfId="28747" xr:uid="{00000000-0005-0000-0000-00007B700000}"/>
    <cellStyle name="20% - 强调文字颜色 5 2 2 3 2 8 5" xfId="28749" xr:uid="{00000000-0005-0000-0000-00007D700000}"/>
    <cellStyle name="20% - 强调文字颜色 5 2 2 3 2 8 6" xfId="28867" xr:uid="{00000000-0005-0000-0000-0000F3700000}"/>
    <cellStyle name="20% - 强调文字颜色 5 2 2 3 2 9" xfId="28390" xr:uid="{00000000-0005-0000-0000-0000166F0000}"/>
    <cellStyle name="20% - 强调文字颜色 5 2 2 3 2 9 2" xfId="28754" xr:uid="{00000000-0005-0000-0000-000082700000}"/>
    <cellStyle name="20% - 强调文字颜色 5 2 2 3 2 9 3" xfId="28757" xr:uid="{00000000-0005-0000-0000-000085700000}"/>
    <cellStyle name="20% - 强调文字颜色 5 2 2 3 2 9 4" xfId="28759" xr:uid="{00000000-0005-0000-0000-000087700000}"/>
    <cellStyle name="20% - 强调文字颜色 5 2 2 3 2 9 5" xfId="28761" xr:uid="{00000000-0005-0000-0000-000089700000}"/>
    <cellStyle name="20% - 强调文字颜色 5 2 2 3 2 9 6" xfId="28871" xr:uid="{00000000-0005-0000-0000-0000F7700000}"/>
    <cellStyle name="20% - 强调文字颜色 5 2 2 3 20" xfId="13465" xr:uid="{00000000-0005-0000-0000-0000C9340000}"/>
    <cellStyle name="20% - 强调文字颜色 5 2 2 3 3" xfId="28873" xr:uid="{00000000-0005-0000-0000-0000F9700000}"/>
    <cellStyle name="20% - 强调文字颜色 5 2 2 3 3 2" xfId="20370" xr:uid="{00000000-0005-0000-0000-0000C24F0000}"/>
    <cellStyle name="20% - 强调文字颜色 5 2 2 3 3 2 2" xfId="28874" xr:uid="{00000000-0005-0000-0000-0000FA700000}"/>
    <cellStyle name="20% - 强调文字颜色 5 2 2 3 3 2 2 2" xfId="18672" xr:uid="{00000000-0005-0000-0000-000020490000}"/>
    <cellStyle name="20% - 强调文字颜色 5 2 2 3 3 2 2 2 2" xfId="28064" xr:uid="{00000000-0005-0000-0000-0000D06D0000}"/>
    <cellStyle name="20% - 强调文字颜色 5 2 2 3 3 2 2 2 2 2" xfId="19503" xr:uid="{00000000-0005-0000-0000-00005F4C0000}"/>
    <cellStyle name="20% - 强调文字颜色 5 2 2 3 3 2 2 2 2 3" xfId="2955" xr:uid="{00000000-0005-0000-0000-0000BB0B0000}"/>
    <cellStyle name="20% - 强调文字颜色 5 2 2 3 3 2 2 2 2 4" xfId="3007" xr:uid="{00000000-0005-0000-0000-0000EF0B0000}"/>
    <cellStyle name="20% - 强调文字颜色 5 2 2 3 3 2 2 2 2 5" xfId="1263" xr:uid="{00000000-0005-0000-0000-00001F050000}"/>
    <cellStyle name="20% - 强调文字颜色 5 2 2 3 3 2 2 2 3" xfId="28876" xr:uid="{00000000-0005-0000-0000-0000FC700000}"/>
    <cellStyle name="20% - 强调文字颜色 5 2 2 3 3 2 2 2 4" xfId="28878" xr:uid="{00000000-0005-0000-0000-0000FE700000}"/>
    <cellStyle name="20% - 强调文字颜色 5 2 2 3 3 2 2 2 5" xfId="28880" xr:uid="{00000000-0005-0000-0000-000000710000}"/>
    <cellStyle name="20% - 强调文字颜色 5 2 2 3 3 2 2 2 6" xfId="18323" xr:uid="{00000000-0005-0000-0000-0000C3470000}"/>
    <cellStyle name="20% - 强调文字颜色 5 2 2 3 3 2 2 3" xfId="18676" xr:uid="{00000000-0005-0000-0000-000024490000}"/>
    <cellStyle name="20% - 强调文字颜色 5 2 2 3 3 2 2 3 2" xfId="28882" xr:uid="{00000000-0005-0000-0000-000002710000}"/>
    <cellStyle name="20% - 强调文字颜色 5 2 2 3 3 2 2 3 2 2" xfId="28886" xr:uid="{00000000-0005-0000-0000-000006710000}"/>
    <cellStyle name="20% - 强调文字颜色 5 2 2 3 3 2 2 3 2 3" xfId="8605" xr:uid="{00000000-0005-0000-0000-0000CD210000}"/>
    <cellStyle name="20% - 强调文字颜色 5 2 2 3 3 2 2 3 2 4" xfId="8619" xr:uid="{00000000-0005-0000-0000-0000DB210000}"/>
    <cellStyle name="20% - 强调文字颜色 5 2 2 3 3 2 2 3 2 5" xfId="8635" xr:uid="{00000000-0005-0000-0000-0000EB210000}"/>
    <cellStyle name="20% - 强调文字颜色 5 2 2 3 3 2 2 3 3" xfId="28888" xr:uid="{00000000-0005-0000-0000-000008710000}"/>
    <cellStyle name="20% - 强调文字颜色 5 2 2 3 3 2 2 3 4" xfId="28285" xr:uid="{00000000-0005-0000-0000-0000AD6E0000}"/>
    <cellStyle name="20% - 强调文字颜色 5 2 2 3 3 2 2 3 5" xfId="28288" xr:uid="{00000000-0005-0000-0000-0000B06E0000}"/>
    <cellStyle name="20% - 强调文字颜色 5 2 2 3 3 2 2 3 6" xfId="28291" xr:uid="{00000000-0005-0000-0000-0000B36E0000}"/>
    <cellStyle name="20% - 强调文字颜色 5 2 2 3 3 2 2 4" xfId="18684" xr:uid="{00000000-0005-0000-0000-00002C490000}"/>
    <cellStyle name="20% - 强调文字颜色 5 2 2 3 3 2 2 4 2" xfId="28889" xr:uid="{00000000-0005-0000-0000-000009710000}"/>
    <cellStyle name="20% - 强调文字颜色 5 2 2 3 3 2 2 4 3" xfId="28891" xr:uid="{00000000-0005-0000-0000-00000B710000}"/>
    <cellStyle name="20% - 强调文字颜色 5 2 2 3 3 2 2 4 4" xfId="28893" xr:uid="{00000000-0005-0000-0000-00000D710000}"/>
    <cellStyle name="20% - 强调文字颜色 5 2 2 3 3 2 2 4 5" xfId="28895" xr:uid="{00000000-0005-0000-0000-00000F710000}"/>
    <cellStyle name="20% - 强调文字颜色 5 2 2 3 3 2 2 5" xfId="25821" xr:uid="{00000000-0005-0000-0000-00000D650000}"/>
    <cellStyle name="20% - 强调文字颜色 5 2 2 3 3 2 2 6" xfId="25828" xr:uid="{00000000-0005-0000-0000-000014650000}"/>
    <cellStyle name="20% - 强调文字颜色 5 2 2 3 3 2 2 7" xfId="28897" xr:uid="{00000000-0005-0000-0000-000011710000}"/>
    <cellStyle name="20% - 强调文字颜色 5 2 2 3 3 2 2 8" xfId="28899" xr:uid="{00000000-0005-0000-0000-000013710000}"/>
    <cellStyle name="20% - 强调文字颜色 5 2 2 3 3 2 3" xfId="28900" xr:uid="{00000000-0005-0000-0000-000014710000}"/>
    <cellStyle name="20% - 强调文字颜色 5 2 2 3 3 2 4" xfId="17928" xr:uid="{00000000-0005-0000-0000-000038460000}"/>
    <cellStyle name="20% - 强调文字颜色 5 2 2 3 3 2 5" xfId="11756" xr:uid="{00000000-0005-0000-0000-00001C2E0000}"/>
    <cellStyle name="20% - 强调文字颜色 5 2 2 3 3 3" xfId="20379" xr:uid="{00000000-0005-0000-0000-0000CB4F0000}"/>
    <cellStyle name="20% - 强调文字颜色 5 2 2 3 3 3 2" xfId="28901" xr:uid="{00000000-0005-0000-0000-000015710000}"/>
    <cellStyle name="20% - 强调文字颜色 5 2 2 3 3 3 2 2" xfId="28903" xr:uid="{00000000-0005-0000-0000-000017710000}"/>
    <cellStyle name="20% - 强调文字颜色 5 2 2 3 3 3 2 2 2" xfId="9897" xr:uid="{00000000-0005-0000-0000-0000D9260000}"/>
    <cellStyle name="20% - 强调文字颜色 5 2 2 3 3 3 2 2 3" xfId="9908" xr:uid="{00000000-0005-0000-0000-0000E4260000}"/>
    <cellStyle name="20% - 强调文字颜色 5 2 2 3 3 3 2 2 4" xfId="9915" xr:uid="{00000000-0005-0000-0000-0000EB260000}"/>
    <cellStyle name="20% - 强调文字颜色 5 2 2 3 3 3 2 2 5" xfId="26460" xr:uid="{00000000-0005-0000-0000-00008C670000}"/>
    <cellStyle name="20% - 强调文字颜色 5 2 2 3 3 3 2 3" xfId="25851" xr:uid="{00000000-0005-0000-0000-00002B650000}"/>
    <cellStyle name="20% - 强调文字颜色 5 2 2 3 3 3 2 4" xfId="25857" xr:uid="{00000000-0005-0000-0000-000031650000}"/>
    <cellStyle name="20% - 强调文字颜色 5 2 2 3 3 3 2 5" xfId="25863" xr:uid="{00000000-0005-0000-0000-000037650000}"/>
    <cellStyle name="20% - 强调文字颜色 5 2 2 3 3 3 2 6" xfId="25869" xr:uid="{00000000-0005-0000-0000-00003D650000}"/>
    <cellStyle name="20% - 强调文字颜色 5 2 2 3 3 3 3" xfId="28905" xr:uid="{00000000-0005-0000-0000-000019710000}"/>
    <cellStyle name="20% - 强调文字颜色 5 2 2 3 3 3 3 2" xfId="28906" xr:uid="{00000000-0005-0000-0000-00001A710000}"/>
    <cellStyle name="20% - 强调文字颜色 5 2 2 3 3 3 3 2 2" xfId="28908" xr:uid="{00000000-0005-0000-0000-00001C710000}"/>
    <cellStyle name="20% - 强调文字颜色 5 2 2 3 3 3 3 2 3" xfId="28910" xr:uid="{00000000-0005-0000-0000-00001E710000}"/>
    <cellStyle name="20% - 强调文字颜色 5 2 2 3 3 3 3 2 4" xfId="28912" xr:uid="{00000000-0005-0000-0000-000020710000}"/>
    <cellStyle name="20% - 强调文字颜色 5 2 2 3 3 3 3 2 5" xfId="28914" xr:uid="{00000000-0005-0000-0000-000022710000}"/>
    <cellStyle name="20% - 强调文字颜色 5 2 2 3 3 3 3 3" xfId="28915" xr:uid="{00000000-0005-0000-0000-000023710000}"/>
    <cellStyle name="20% - 强调文字颜色 5 2 2 3 3 3 3 4" xfId="28916" xr:uid="{00000000-0005-0000-0000-000024710000}"/>
    <cellStyle name="20% - 强调文字颜色 5 2 2 3 3 3 3 5" xfId="28918" xr:uid="{00000000-0005-0000-0000-000026710000}"/>
    <cellStyle name="20% - 强调文字颜色 5 2 2 3 3 3 3 6" xfId="28920" xr:uid="{00000000-0005-0000-0000-000028710000}"/>
    <cellStyle name="20% - 强调文字颜色 5 2 2 3 3 3 4" xfId="28921" xr:uid="{00000000-0005-0000-0000-000029710000}"/>
    <cellStyle name="20% - 强调文字颜色 5 2 2 3 3 3 4 2" xfId="28922" xr:uid="{00000000-0005-0000-0000-00002A710000}"/>
    <cellStyle name="20% - 强调文字颜色 5 2 2 3 3 3 4 3" xfId="28923" xr:uid="{00000000-0005-0000-0000-00002B710000}"/>
    <cellStyle name="20% - 强调文字颜色 5 2 2 3 3 3 4 4" xfId="28924" xr:uid="{00000000-0005-0000-0000-00002C710000}"/>
    <cellStyle name="20% - 强调文字颜色 5 2 2 3 3 3 4 5" xfId="5496" xr:uid="{00000000-0005-0000-0000-0000A8150000}"/>
    <cellStyle name="20% - 强调文字颜色 5 2 2 3 3 3 5" xfId="28925" xr:uid="{00000000-0005-0000-0000-00002D710000}"/>
    <cellStyle name="20% - 强调文字颜色 5 2 2 3 3 3 5 2" xfId="28928" xr:uid="{00000000-0005-0000-0000-000030710000}"/>
    <cellStyle name="20% - 强调文字颜色 5 2 2 3 3 3 5 3" xfId="28931" xr:uid="{00000000-0005-0000-0000-000033710000}"/>
    <cellStyle name="20% - 强调文字颜色 5 2 2 3 3 3 5 4" xfId="12413" xr:uid="{00000000-0005-0000-0000-0000AD300000}"/>
    <cellStyle name="20% - 强调文字颜色 5 2 2 3 3 3 5 5" xfId="5544" xr:uid="{00000000-0005-0000-0000-0000D8150000}"/>
    <cellStyle name="20% - 强调文字颜色 5 2 2 3 3 3 6" xfId="26929" xr:uid="{00000000-0005-0000-0000-000061690000}"/>
    <cellStyle name="20% - 强调文字颜色 5 2 2 3 3 3 7" xfId="26932" xr:uid="{00000000-0005-0000-0000-000064690000}"/>
    <cellStyle name="20% - 强调文字颜色 5 2 2 3 3 3 8" xfId="26934" xr:uid="{00000000-0005-0000-0000-000066690000}"/>
    <cellStyle name="20% - 强调文字颜色 5 2 2 3 3 3 9" xfId="26936" xr:uid="{00000000-0005-0000-0000-000068690000}"/>
    <cellStyle name="20% - 强调文字颜色 5 2 2 3 3 4" xfId="28933" xr:uid="{00000000-0005-0000-0000-000035710000}"/>
    <cellStyle name="20% - 强调文字颜色 5 2 2 3 3 5" xfId="28936" xr:uid="{00000000-0005-0000-0000-000038710000}"/>
    <cellStyle name="20% - 强调文字颜色 5 2 2 3 4" xfId="28938" xr:uid="{00000000-0005-0000-0000-00003A710000}"/>
    <cellStyle name="20% - 强调文字颜色 5 2 2 3 4 2" xfId="20383" xr:uid="{00000000-0005-0000-0000-0000CF4F0000}"/>
    <cellStyle name="20% - 强调文字颜色 5 2 2 3 4 2 2" xfId="28940" xr:uid="{00000000-0005-0000-0000-00003C710000}"/>
    <cellStyle name="20% - 强调文字颜色 5 2 2 3 4 2 3" xfId="28942" xr:uid="{00000000-0005-0000-0000-00003E710000}"/>
    <cellStyle name="20% - 强调文字颜色 5 2 2 3 4 2 4" xfId="28944" xr:uid="{00000000-0005-0000-0000-000040710000}"/>
    <cellStyle name="20% - 强调文字颜色 5 2 2 3 4 2 5" xfId="11816" xr:uid="{00000000-0005-0000-0000-0000582E0000}"/>
    <cellStyle name="20% - 强调文字颜色 5 2 2 3 4 3" xfId="28945" xr:uid="{00000000-0005-0000-0000-000041710000}"/>
    <cellStyle name="20% - 强调文字颜色 5 2 2 3 4 4" xfId="6241" xr:uid="{00000000-0005-0000-0000-000091180000}"/>
    <cellStyle name="20% - 强调文字颜色 5 2 2 3 5" xfId="28946" xr:uid="{00000000-0005-0000-0000-000042710000}"/>
    <cellStyle name="20% - 强调文字颜色 5 2 2 3 5 2" xfId="20394" xr:uid="{00000000-0005-0000-0000-0000DA4F0000}"/>
    <cellStyle name="20% - 强调文字颜色 5 2 2 3 5 2 2" xfId="18512" xr:uid="{00000000-0005-0000-0000-000080480000}"/>
    <cellStyle name="20% - 强调文字颜色 5 2 2 3 5 2 3" xfId="18518" xr:uid="{00000000-0005-0000-0000-000086480000}"/>
    <cellStyle name="20% - 强调文字颜色 5 2 2 3 5 2 4" xfId="3093" xr:uid="{00000000-0005-0000-0000-0000450C0000}"/>
    <cellStyle name="20% - 强调文字颜色 5 2 2 3 5 2 5" xfId="2786" xr:uid="{00000000-0005-0000-0000-0000120B0000}"/>
    <cellStyle name="20% - 强调文字颜色 5 2 2 3 5 3" xfId="27716" xr:uid="{00000000-0005-0000-0000-0000746C0000}"/>
    <cellStyle name="20% - 强调文字颜色 5 2 2 3 5 3 2" xfId="18527" xr:uid="{00000000-0005-0000-0000-00008F480000}"/>
    <cellStyle name="20% - 强调文字颜色 5 2 2 3 5 3 3" xfId="18530" xr:uid="{00000000-0005-0000-0000-000092480000}"/>
    <cellStyle name="20% - 强调文字颜色 5 2 2 3 5 3 4" xfId="3294" xr:uid="{00000000-0005-0000-0000-00000E0D0000}"/>
    <cellStyle name="20% - 强调文字颜色 5 2 2 3 5 3 5" xfId="3352" xr:uid="{00000000-0005-0000-0000-0000480D0000}"/>
    <cellStyle name="20% - 强调文字颜色 5 2 2 3 5 4" xfId="6501" xr:uid="{00000000-0005-0000-0000-000095190000}"/>
    <cellStyle name="20% - 强调文字颜色 5 2 2 3 5 5" xfId="6264" xr:uid="{00000000-0005-0000-0000-0000A8180000}"/>
    <cellStyle name="20% - 强调文字颜色 5 2 2 3 5 6" xfId="6301" xr:uid="{00000000-0005-0000-0000-0000CD180000}"/>
    <cellStyle name="20% - 强调文字颜色 5 2 2 3 5 7" xfId="6316" xr:uid="{00000000-0005-0000-0000-0000DC180000}"/>
    <cellStyle name="20% - 强调文字颜色 5 2 2 3 5 8" xfId="6639" xr:uid="{00000000-0005-0000-0000-00001F1A0000}"/>
    <cellStyle name="20% - 强调文字颜色 5 2 2 3 6" xfId="28947" xr:uid="{00000000-0005-0000-0000-000043710000}"/>
    <cellStyle name="20% - 强调文字颜色 5 2 2 3 6 2" xfId="28949" xr:uid="{00000000-0005-0000-0000-000045710000}"/>
    <cellStyle name="20% - 强调文字颜色 5 2 2 3 6 2 2" xfId="28953" xr:uid="{00000000-0005-0000-0000-000049710000}"/>
    <cellStyle name="20% - 强调文字颜色 5 2 2 3 6 2 3" xfId="28955" xr:uid="{00000000-0005-0000-0000-00004B710000}"/>
    <cellStyle name="20% - 强调文字颜色 5 2 2 3 6 2 4" xfId="4326" xr:uid="{00000000-0005-0000-0000-000016110000}"/>
    <cellStyle name="20% - 强调文字颜色 5 2 2 3 6 2 5" xfId="4341" xr:uid="{00000000-0005-0000-0000-000025110000}"/>
    <cellStyle name="20% - 强调文字颜色 5 2 2 3 6 3" xfId="28958" xr:uid="{00000000-0005-0000-0000-00004E710000}"/>
    <cellStyle name="20% - 强调文字颜色 5 2 2 3 6 3 2" xfId="5338" xr:uid="{00000000-0005-0000-0000-00000A150000}"/>
    <cellStyle name="20% - 强调文字颜色 5 2 2 3 6 3 3" xfId="5349" xr:uid="{00000000-0005-0000-0000-000015150000}"/>
    <cellStyle name="20% - 强调文字颜色 5 2 2 3 6 3 4" xfId="4378" xr:uid="{00000000-0005-0000-0000-00004A110000}"/>
    <cellStyle name="20% - 强调文字颜色 5 2 2 3 6 3 5" xfId="4388" xr:uid="{00000000-0005-0000-0000-000054110000}"/>
    <cellStyle name="20% - 强调文字颜色 5 2 2 3 6 4" xfId="6662" xr:uid="{00000000-0005-0000-0000-0000361A0000}"/>
    <cellStyle name="20% - 强调文字颜色 5 2 2 3 6 5" xfId="6331" xr:uid="{00000000-0005-0000-0000-0000EB180000}"/>
    <cellStyle name="20% - 强调文字颜色 5 2 2 3 6 6" xfId="6371" xr:uid="{00000000-0005-0000-0000-000013190000}"/>
    <cellStyle name="20% - 强调文字颜色 5 2 2 3 6 7" xfId="6413" xr:uid="{00000000-0005-0000-0000-00003D190000}"/>
    <cellStyle name="20% - 强调文字颜色 5 2 2 3 6 8" xfId="28961" xr:uid="{00000000-0005-0000-0000-000051710000}"/>
    <cellStyle name="20% - 强调文字颜色 5 2 2 3 7" xfId="28962" xr:uid="{00000000-0005-0000-0000-000052710000}"/>
    <cellStyle name="20% - 强调文字颜色 5 2 2 3 7 2" xfId="5197" xr:uid="{00000000-0005-0000-0000-00007D140000}"/>
    <cellStyle name="20% - 强调文字颜色 5 2 2 3 7 2 2" xfId="13691" xr:uid="{00000000-0005-0000-0000-0000AB350000}"/>
    <cellStyle name="20% - 强调文字颜色 5 2 2 3 7 2 3" xfId="13719" xr:uid="{00000000-0005-0000-0000-0000C7350000}"/>
    <cellStyle name="20% - 强调文字颜色 5 2 2 3 7 2 4" xfId="4474" xr:uid="{00000000-0005-0000-0000-0000AA110000}"/>
    <cellStyle name="20% - 强调文字颜色 5 2 2 3 7 2 5" xfId="2283" xr:uid="{00000000-0005-0000-0000-00001B090000}"/>
    <cellStyle name="20% - 强调文字颜色 5 2 2 3 7 3" xfId="5208" xr:uid="{00000000-0005-0000-0000-000088140000}"/>
    <cellStyle name="20% - 强调文字颜色 5 2 2 3 7 4" xfId="28964" xr:uid="{00000000-0005-0000-0000-000054710000}"/>
    <cellStyle name="20% - 强调文字颜色 5 2 2 3 7 5" xfId="28967" xr:uid="{00000000-0005-0000-0000-000057710000}"/>
    <cellStyle name="20% - 强调文字颜色 5 2 2 3 7 6" xfId="28709" xr:uid="{00000000-0005-0000-0000-000055700000}"/>
    <cellStyle name="20% - 强调文字颜色 5 2 2 3 7 7" xfId="28714" xr:uid="{00000000-0005-0000-0000-00005A700000}"/>
    <cellStyle name="20% - 强调文字颜色 5 2 2 3 8" xfId="28970" xr:uid="{00000000-0005-0000-0000-00005A710000}"/>
    <cellStyle name="20% - 强调文字颜色 5 2 2 3 8 2" xfId="5268" xr:uid="{00000000-0005-0000-0000-0000C4140000}"/>
    <cellStyle name="20% - 强调文字颜色 5 2 2 3 8 2 2" xfId="28973" xr:uid="{00000000-0005-0000-0000-00005D710000}"/>
    <cellStyle name="20% - 强调文字颜色 5 2 2 3 8 2 3" xfId="28974" xr:uid="{00000000-0005-0000-0000-00005E710000}"/>
    <cellStyle name="20% - 强调文字颜色 5 2 2 3 8 2 4" xfId="910" xr:uid="{00000000-0005-0000-0000-0000BE030000}"/>
    <cellStyle name="20% - 强调文字颜色 5 2 2 3 8 2 5" xfId="4519" xr:uid="{00000000-0005-0000-0000-0000D7110000}"/>
    <cellStyle name="20% - 强调文字颜色 5 2 2 3 8 3" xfId="5281" xr:uid="{00000000-0005-0000-0000-0000D1140000}"/>
    <cellStyle name="20% - 强调文字颜色 5 2 2 3 8 4" xfId="22750" xr:uid="{00000000-0005-0000-0000-00000E590000}"/>
    <cellStyle name="20% - 强调文字颜色 5 2 2 3 8 5" xfId="22754" xr:uid="{00000000-0005-0000-0000-000012590000}"/>
    <cellStyle name="20% - 强调文字颜色 5 2 2 3 8 6" xfId="22761" xr:uid="{00000000-0005-0000-0000-000019590000}"/>
    <cellStyle name="20% - 强调文字颜色 5 2 2 3 8 7" xfId="25016" xr:uid="{00000000-0005-0000-0000-0000E8610000}"/>
    <cellStyle name="20% - 强调文字颜色 5 2 2 3 9" xfId="28975" xr:uid="{00000000-0005-0000-0000-00005F710000}"/>
    <cellStyle name="20% - 强调文字颜色 5 2 2 3 9 2" xfId="5313" xr:uid="{00000000-0005-0000-0000-0000F1140000}"/>
    <cellStyle name="20% - 强调文字颜色 5 2 2 3 9 3" xfId="28977" xr:uid="{00000000-0005-0000-0000-000061710000}"/>
    <cellStyle name="20% - 强调文字颜色 5 2 2 3 9 4" xfId="28978" xr:uid="{00000000-0005-0000-0000-000062710000}"/>
    <cellStyle name="20% - 强调文字颜色 5 2 2 3 9 5" xfId="28979" xr:uid="{00000000-0005-0000-0000-000063710000}"/>
    <cellStyle name="20% - 强调文字颜色 5 2 2 3 9 6" xfId="28723" xr:uid="{00000000-0005-0000-0000-000063700000}"/>
    <cellStyle name="20% - 强调文字颜色 5 2 2 4" xfId="11022" xr:uid="{00000000-0005-0000-0000-00003E2B0000}"/>
    <cellStyle name="20% - 强调文字颜色 5 2 2 4 2" xfId="28981" xr:uid="{00000000-0005-0000-0000-000065710000}"/>
    <cellStyle name="20% - 强调文字颜色 5 2 2 4 2 2" xfId="28982" xr:uid="{00000000-0005-0000-0000-000066710000}"/>
    <cellStyle name="20% - 强调文字颜色 5 2 2 4 2 2 2" xfId="24762" xr:uid="{00000000-0005-0000-0000-0000EA600000}"/>
    <cellStyle name="20% - 强调文字颜色 5 2 2 4 2 2 3" xfId="24766" xr:uid="{00000000-0005-0000-0000-0000EE600000}"/>
    <cellStyle name="20% - 强调文字颜色 5 2 2 4 2 2 4" xfId="24770" xr:uid="{00000000-0005-0000-0000-0000F2600000}"/>
    <cellStyle name="20% - 强调文字颜色 5 2 2 4 2 3" xfId="28983" xr:uid="{00000000-0005-0000-0000-000067710000}"/>
    <cellStyle name="20% - 强调文字颜色 5 2 2 4 2 3 2" xfId="24776" xr:uid="{00000000-0005-0000-0000-0000F8600000}"/>
    <cellStyle name="20% - 强调文字颜色 5 2 2 4 2 3 2 2" xfId="28987" xr:uid="{00000000-0005-0000-0000-00006B710000}"/>
    <cellStyle name="20% - 强调文字颜色 5 2 2 4 2 3 2 3" xfId="26528" xr:uid="{00000000-0005-0000-0000-0000D0670000}"/>
    <cellStyle name="20% - 强调文字颜色 5 2 2 4 2 3 2 4" xfId="26533" xr:uid="{00000000-0005-0000-0000-0000D5670000}"/>
    <cellStyle name="20% - 强调文字颜色 5 2 2 4 2 3 2 5" xfId="26537" xr:uid="{00000000-0005-0000-0000-0000D9670000}"/>
    <cellStyle name="20% - 强调文字颜色 5 2 2 4 2 4" xfId="28988" xr:uid="{00000000-0005-0000-0000-00006C710000}"/>
    <cellStyle name="20% - 强调文字颜色 5 2 2 4 3" xfId="28990" xr:uid="{00000000-0005-0000-0000-00006E710000}"/>
    <cellStyle name="20% - 强调文字颜色 5 2 2 4 3 2" xfId="28992" xr:uid="{00000000-0005-0000-0000-000070710000}"/>
    <cellStyle name="20% - 强调文字颜色 5 2 2 4 3 2 2" xfId="28993" xr:uid="{00000000-0005-0000-0000-000071710000}"/>
    <cellStyle name="20% - 强调文字颜色 5 2 2 4 3 2 3" xfId="28994" xr:uid="{00000000-0005-0000-0000-000072710000}"/>
    <cellStyle name="20% - 强调文字颜色 5 2 2 4 3 3" xfId="28996" xr:uid="{00000000-0005-0000-0000-000074710000}"/>
    <cellStyle name="20% - 强调文字颜色 5 2 2 4 4" xfId="28998" xr:uid="{00000000-0005-0000-0000-000076710000}"/>
    <cellStyle name="20% - 强调文字颜色 5 2 2 4 4 2" xfId="28999" xr:uid="{00000000-0005-0000-0000-000077710000}"/>
    <cellStyle name="20% - 强调文字颜色 5 2 2 5" xfId="11031" xr:uid="{00000000-0005-0000-0000-0000472B0000}"/>
    <cellStyle name="20% - 强调文字颜色 5 2 2 5 2" xfId="29002" xr:uid="{00000000-0005-0000-0000-00007A710000}"/>
    <cellStyle name="20% - 强调文字颜色 5 2 2 5 2 2" xfId="29003" xr:uid="{00000000-0005-0000-0000-00007B710000}"/>
    <cellStyle name="20% - 强调文字颜色 5 2 2 5 2 2 2" xfId="28413" xr:uid="{00000000-0005-0000-0000-00002D6F0000}"/>
    <cellStyle name="20% - 强调文字颜色 5 2 2 5 2 2 3" xfId="28418" xr:uid="{00000000-0005-0000-0000-0000326F0000}"/>
    <cellStyle name="20% - 强调文字颜色 5 2 2 5 2 2 4" xfId="28423" xr:uid="{00000000-0005-0000-0000-0000376F0000}"/>
    <cellStyle name="20% - 强调文字颜色 5 2 2 5 2 3" xfId="29004" xr:uid="{00000000-0005-0000-0000-00007C710000}"/>
    <cellStyle name="20% - 强调文字颜色 5 2 2 5 2 3 2" xfId="29005" xr:uid="{00000000-0005-0000-0000-00007D710000}"/>
    <cellStyle name="20% - 强调文字颜色 5 2 2 5 2 3 2 2" xfId="29006" xr:uid="{00000000-0005-0000-0000-00007E710000}"/>
    <cellStyle name="20% - 强调文字颜色 5 2 2 5 2 3 2 3" xfId="29009" xr:uid="{00000000-0005-0000-0000-000081710000}"/>
    <cellStyle name="20% - 强调文字颜色 5 2 2 5 2 3 2 4" xfId="29012" xr:uid="{00000000-0005-0000-0000-000084710000}"/>
    <cellStyle name="20% - 强调文字颜色 5 2 2 5 2 3 2 5" xfId="29015" xr:uid="{00000000-0005-0000-0000-000087710000}"/>
    <cellStyle name="20% - 强调文字颜色 5 2 2 5 2 4" xfId="21325" xr:uid="{00000000-0005-0000-0000-00007D530000}"/>
    <cellStyle name="20% - 强调文字颜色 5 2 2 5 3" xfId="29018" xr:uid="{00000000-0005-0000-0000-00008A710000}"/>
    <cellStyle name="20% - 强调文字颜色 5 2 2 5 3 2" xfId="29020" xr:uid="{00000000-0005-0000-0000-00008C710000}"/>
    <cellStyle name="20% - 强调文字颜色 5 2 2 5 4" xfId="29021" xr:uid="{00000000-0005-0000-0000-00008D710000}"/>
    <cellStyle name="20% - 强调文字颜色 5 2 2 6" xfId="29023" xr:uid="{00000000-0005-0000-0000-00008F710000}"/>
    <cellStyle name="20% - 强调文字颜色 5 2 2 6 2" xfId="29026" xr:uid="{00000000-0005-0000-0000-000092710000}"/>
    <cellStyle name="20% - 强调文字颜色 5 2 2 6 2 2" xfId="20789" xr:uid="{00000000-0005-0000-0000-000065510000}"/>
    <cellStyle name="20% - 强调文字颜色 5 2 2 6 2 2 2" xfId="28270" xr:uid="{00000000-0005-0000-0000-00009E6E0000}"/>
    <cellStyle name="20% - 强调文字颜色 5 2 2 6 2 2 3" xfId="11920" xr:uid="{00000000-0005-0000-0000-0000C02E0000}"/>
    <cellStyle name="20% - 强调文字颜色 5 2 2 6 2 3" xfId="29027" xr:uid="{00000000-0005-0000-0000-000093710000}"/>
    <cellStyle name="20% - 强调文字颜色 5 2 2 6 2 3 2" xfId="28276" xr:uid="{00000000-0005-0000-0000-0000A46E0000}"/>
    <cellStyle name="20% - 强调文字颜色 5 2 2 6 2 3 2 2" xfId="29028" xr:uid="{00000000-0005-0000-0000-000094710000}"/>
    <cellStyle name="20% - 强调文字颜色 5 2 2 6 2 3 2 2 2" xfId="1846" xr:uid="{00000000-0005-0000-0000-000066070000}"/>
    <cellStyle name="20% - 强调文字颜色 5 2 2 6 2 3 2 2 3" xfId="2091" xr:uid="{00000000-0005-0000-0000-00005B080000}"/>
    <cellStyle name="20% - 强调文字颜色 5 2 2 6 2 3 2 2 4" xfId="2154" xr:uid="{00000000-0005-0000-0000-00009A080000}"/>
    <cellStyle name="20% - 强调文字颜色 5 2 2 6 2 3 2 2 5" xfId="1298" xr:uid="{00000000-0005-0000-0000-000042050000}"/>
    <cellStyle name="20% - 强调文字颜色 5 2 2 6 2 3 2 3" xfId="29029" xr:uid="{00000000-0005-0000-0000-000095710000}"/>
    <cellStyle name="20% - 强调文字颜色 5 2 2 6 2 3 2 4" xfId="29030" xr:uid="{00000000-0005-0000-0000-000096710000}"/>
    <cellStyle name="20% - 强调文字颜色 5 2 2 6 2 3 2 5" xfId="10669" xr:uid="{00000000-0005-0000-0000-0000DD290000}"/>
    <cellStyle name="20% - 强调文字颜色 5 2 2 6 2 3 2 6" xfId="10680" xr:uid="{00000000-0005-0000-0000-0000E8290000}"/>
    <cellStyle name="20% - 强调文字颜色 5 2 2 6 2 3 3" xfId="14164" xr:uid="{00000000-0005-0000-0000-000084370000}"/>
    <cellStyle name="20% - 强调文字颜色 5 2 2 6 2 3 3 2" xfId="10701" xr:uid="{00000000-0005-0000-0000-0000FD290000}"/>
    <cellStyle name="20% - 强调文字颜色 5 2 2 6 2 3 3 2 2" xfId="29031" xr:uid="{00000000-0005-0000-0000-000097710000}"/>
    <cellStyle name="20% - 强调文字颜色 5 2 2 6 2 3 3 2 3" xfId="29034" xr:uid="{00000000-0005-0000-0000-00009A710000}"/>
    <cellStyle name="20% - 强调文字颜色 5 2 2 6 2 3 3 2 4" xfId="3020" xr:uid="{00000000-0005-0000-0000-0000FC0B0000}"/>
    <cellStyle name="20% - 强调文字颜色 5 2 2 6 2 3 3 2 5" xfId="1440" xr:uid="{00000000-0005-0000-0000-0000D0050000}"/>
    <cellStyle name="20% - 强调文字颜色 5 2 2 6 2 3 3 3" xfId="7289" xr:uid="{00000000-0005-0000-0000-0000A91C0000}"/>
    <cellStyle name="20% - 强调文字颜色 5 2 2 6 2 3 3 4" xfId="3553" xr:uid="{00000000-0005-0000-0000-0000110E0000}"/>
    <cellStyle name="20% - 强调文字颜色 5 2 2 6 2 3 3 5" xfId="3569" xr:uid="{00000000-0005-0000-0000-0000210E0000}"/>
    <cellStyle name="20% - 强调文字颜色 5 2 2 6 2 3 3 6" xfId="29037" xr:uid="{00000000-0005-0000-0000-00009D710000}"/>
    <cellStyle name="20% - 强调文字颜色 5 2 2 6 2 3 4" xfId="14168" xr:uid="{00000000-0005-0000-0000-000088370000}"/>
    <cellStyle name="20% - 强调文字颜色 5 2 2 6 2 3 4 2" xfId="10735" xr:uid="{00000000-0005-0000-0000-00001F2A0000}"/>
    <cellStyle name="20% - 强调文字颜色 5 2 2 6 2 3 4 3" xfId="10749" xr:uid="{00000000-0005-0000-0000-00002D2A0000}"/>
    <cellStyle name="20% - 强调文字颜色 5 2 2 6 2 3 4 4" xfId="10757" xr:uid="{00000000-0005-0000-0000-0000352A0000}"/>
    <cellStyle name="20% - 强调文字颜色 5 2 2 6 2 3 4 5" xfId="10767" xr:uid="{00000000-0005-0000-0000-00003F2A0000}"/>
    <cellStyle name="20% - 强调文字颜色 5 2 2 6 2 3 5" xfId="13595" xr:uid="{00000000-0005-0000-0000-00004B350000}"/>
    <cellStyle name="20% - 强调文字颜色 5 2 2 6 2 3 6" xfId="13604" xr:uid="{00000000-0005-0000-0000-000054350000}"/>
    <cellStyle name="20% - 强调文字颜色 5 2 2 6 2 3 7" xfId="5671" xr:uid="{00000000-0005-0000-0000-000057160000}"/>
    <cellStyle name="20% - 强调文字颜色 5 2 2 6 2 3 8" xfId="5699" xr:uid="{00000000-0005-0000-0000-000073160000}"/>
    <cellStyle name="20% - 强调文字颜色 5 2 2 6 2 4" xfId="29039" xr:uid="{00000000-0005-0000-0000-00009F710000}"/>
    <cellStyle name="20% - 强调文字颜色 5 2 2 6 3" xfId="29042" xr:uid="{00000000-0005-0000-0000-0000A2710000}"/>
    <cellStyle name="20% - 强调文字颜色 5 2 2 6 3 2" xfId="29047" xr:uid="{00000000-0005-0000-0000-0000A7710000}"/>
    <cellStyle name="20% - 强调文字颜色 5 2 2 6 4" xfId="27448" xr:uid="{00000000-0005-0000-0000-0000686B0000}"/>
    <cellStyle name="20% - 强调文字颜色 5 2 2 6 4 2" xfId="29048" xr:uid="{00000000-0005-0000-0000-0000A8710000}"/>
    <cellStyle name="20% - 强调文字颜色 5 2 2 6 4 2 2" xfId="29050" xr:uid="{00000000-0005-0000-0000-0000AA710000}"/>
    <cellStyle name="20% - 强调文字颜色 5 2 2 6 4 2 2 2" xfId="25922" xr:uid="{00000000-0005-0000-0000-000072650000}"/>
    <cellStyle name="20% - 强调文字颜色 5 2 2 6 4 2 2 3" xfId="25938" xr:uid="{00000000-0005-0000-0000-000082650000}"/>
    <cellStyle name="20% - 强调文字颜色 5 2 2 6 4 2 2 4" xfId="29054" xr:uid="{00000000-0005-0000-0000-0000AE710000}"/>
    <cellStyle name="20% - 强调文字颜色 5 2 2 6 4 2 2 5" xfId="29059" xr:uid="{00000000-0005-0000-0000-0000B3710000}"/>
    <cellStyle name="20% - 强调文字颜色 5 2 2 6 4 2 3" xfId="29061" xr:uid="{00000000-0005-0000-0000-0000B5710000}"/>
    <cellStyle name="20% - 强调文字颜色 5 2 2 6 4 2 4" xfId="29064" xr:uid="{00000000-0005-0000-0000-0000B8710000}"/>
    <cellStyle name="20% - 强调文字颜色 5 2 2 6 4 2 5" xfId="29066" xr:uid="{00000000-0005-0000-0000-0000BA710000}"/>
    <cellStyle name="20% - 强调文字颜色 5 2 2 6 4 2 6" xfId="29068" xr:uid="{00000000-0005-0000-0000-0000BC710000}"/>
    <cellStyle name="20% - 强调文字颜色 5 2 2 6 4 3" xfId="29069" xr:uid="{00000000-0005-0000-0000-0000BD710000}"/>
    <cellStyle name="20% - 强调文字颜色 5 2 2 6 4 3 2" xfId="24810" xr:uid="{00000000-0005-0000-0000-00001A610000}"/>
    <cellStyle name="20% - 强调文字颜色 5 2 2 6 4 3 2 2" xfId="24815" xr:uid="{00000000-0005-0000-0000-00001F610000}"/>
    <cellStyle name="20% - 强调文字颜色 5 2 2 6 4 3 2 3" xfId="24821" xr:uid="{00000000-0005-0000-0000-000025610000}"/>
    <cellStyle name="20% - 强调文字颜色 5 2 2 6 4 3 2 4" xfId="24826" xr:uid="{00000000-0005-0000-0000-00002A610000}"/>
    <cellStyle name="20% - 强调文字颜色 5 2 2 6 4 3 2 5" xfId="21409" xr:uid="{00000000-0005-0000-0000-0000D1530000}"/>
    <cellStyle name="20% - 强调文字颜色 5 2 2 6 4 3 3" xfId="24831" xr:uid="{00000000-0005-0000-0000-00002F610000}"/>
    <cellStyle name="20% - 强调文字颜色 5 2 2 6 4 3 4" xfId="24845" xr:uid="{00000000-0005-0000-0000-00003D610000}"/>
    <cellStyle name="20% - 强调文字颜色 5 2 2 6 4 3 5" xfId="24851" xr:uid="{00000000-0005-0000-0000-000043610000}"/>
    <cellStyle name="20% - 强调文字颜色 5 2 2 6 4 3 6" xfId="24856" xr:uid="{00000000-0005-0000-0000-000048610000}"/>
    <cellStyle name="20% - 强调文字颜色 5 2 2 6 4 4" xfId="29070" xr:uid="{00000000-0005-0000-0000-0000BE710000}"/>
    <cellStyle name="20% - 强调文字颜色 5 2 2 6 4 4 2" xfId="19300" xr:uid="{00000000-0005-0000-0000-0000944B0000}"/>
    <cellStyle name="20% - 强调文字颜色 5 2 2 6 4 4 3" xfId="29072" xr:uid="{00000000-0005-0000-0000-0000C0710000}"/>
    <cellStyle name="20% - 强调文字颜色 5 2 2 6 4 4 4" xfId="29074" xr:uid="{00000000-0005-0000-0000-0000C2710000}"/>
    <cellStyle name="20% - 强调文字颜色 5 2 2 6 4 4 5" xfId="29077" xr:uid="{00000000-0005-0000-0000-0000C5710000}"/>
    <cellStyle name="20% - 强调文字颜色 5 2 2 6 4 5" xfId="29078" xr:uid="{00000000-0005-0000-0000-0000C6710000}"/>
    <cellStyle name="20% - 强调文字颜色 5 2 2 6 4 6" xfId="29079" xr:uid="{00000000-0005-0000-0000-0000C7710000}"/>
    <cellStyle name="20% - 强调文字颜色 5 2 2 6 4 7" xfId="29080" xr:uid="{00000000-0005-0000-0000-0000C8710000}"/>
    <cellStyle name="20% - 强调文字颜色 5 2 2 6 4 8" xfId="29084" xr:uid="{00000000-0005-0000-0000-0000CC710000}"/>
    <cellStyle name="20% - 强调文字颜色 5 2 2 7" xfId="17482" xr:uid="{00000000-0005-0000-0000-00007A440000}"/>
    <cellStyle name="20% - 强调文字颜色 5 2 2 7 2" xfId="17486" xr:uid="{00000000-0005-0000-0000-00007E440000}"/>
    <cellStyle name="20% - 强调文字颜色 5 2 2 7 2 2" xfId="651" xr:uid="{00000000-0005-0000-0000-0000B3020000}"/>
    <cellStyle name="20% - 强调文字颜色 5 2 2 7 2 2 2" xfId="3366" xr:uid="{00000000-0005-0000-0000-0000560D0000}"/>
    <cellStyle name="20% - 强调文字颜色 5 2 2 7 2 2 2 2" xfId="19345" xr:uid="{00000000-0005-0000-0000-0000C14B0000}"/>
    <cellStyle name="20% - 强调文字颜色 5 2 2 7 2 2 2 2 2" xfId="21852" xr:uid="{00000000-0005-0000-0000-00008C550000}"/>
    <cellStyle name="20% - 强调文字颜色 5 2 2 7 2 2 2 2 3" xfId="21874" xr:uid="{00000000-0005-0000-0000-0000A2550000}"/>
    <cellStyle name="20% - 强调文字颜色 5 2 2 7 2 2 2 2 4" xfId="21882" xr:uid="{00000000-0005-0000-0000-0000AA550000}"/>
    <cellStyle name="20% - 强调文字颜色 5 2 2 7 2 2 2 2 5" xfId="21885" xr:uid="{00000000-0005-0000-0000-0000AD550000}"/>
    <cellStyle name="20% - 强调文字颜色 5 2 2 7 2 2 2 3" xfId="19353" xr:uid="{00000000-0005-0000-0000-0000C94B0000}"/>
    <cellStyle name="20% - 强调文字颜色 5 2 2 7 2 2 2 4" xfId="26318" xr:uid="{00000000-0005-0000-0000-0000FE660000}"/>
    <cellStyle name="20% - 强调文字颜色 5 2 2 7 2 2 2 5" xfId="26334" xr:uid="{00000000-0005-0000-0000-00000E670000}"/>
    <cellStyle name="20% - 强调文字颜色 5 2 2 7 2 2 2 6" xfId="26341" xr:uid="{00000000-0005-0000-0000-000015670000}"/>
    <cellStyle name="20% - 强调文字颜色 5 2 2 7 2 2 3" xfId="3381" xr:uid="{00000000-0005-0000-0000-0000650D0000}"/>
    <cellStyle name="20% - 强调文字颜色 5 2 2 7 2 2 3 2" xfId="29089" xr:uid="{00000000-0005-0000-0000-0000D1710000}"/>
    <cellStyle name="20% - 强调文字颜色 5 2 2 7 2 2 3 2 2" xfId="29092" xr:uid="{00000000-0005-0000-0000-0000D4710000}"/>
    <cellStyle name="20% - 强调文字颜色 5 2 2 7 2 2 3 2 3" xfId="29095" xr:uid="{00000000-0005-0000-0000-0000D7710000}"/>
    <cellStyle name="20% - 强调文字颜色 5 2 2 7 2 2 3 2 4" xfId="29097" xr:uid="{00000000-0005-0000-0000-0000D9710000}"/>
    <cellStyle name="20% - 强调文字颜色 5 2 2 7 2 2 3 2 5" xfId="29098" xr:uid="{00000000-0005-0000-0000-0000DA710000}"/>
    <cellStyle name="20% - 强调文字颜色 5 2 2 7 2 2 3 3" xfId="29102" xr:uid="{00000000-0005-0000-0000-0000DE710000}"/>
    <cellStyle name="20% - 强调文字颜色 5 2 2 7 2 2 3 4" xfId="29106" xr:uid="{00000000-0005-0000-0000-0000E2710000}"/>
    <cellStyle name="20% - 强调文字颜色 5 2 2 7 2 2 3 5" xfId="29108" xr:uid="{00000000-0005-0000-0000-0000E4710000}"/>
    <cellStyle name="20% - 强调文字颜色 5 2 2 7 2 2 3 6" xfId="29110" xr:uid="{00000000-0005-0000-0000-0000E6710000}"/>
    <cellStyle name="20% - 强调文字颜色 5 2 2 7 2 2 4" xfId="3393" xr:uid="{00000000-0005-0000-0000-0000710D0000}"/>
    <cellStyle name="20% - 强调文字颜色 5 2 2 7 2 2 4 2" xfId="29111" xr:uid="{00000000-0005-0000-0000-0000E7710000}"/>
    <cellStyle name="20% - 强调文字颜色 5 2 2 7 2 2 4 3" xfId="29112" xr:uid="{00000000-0005-0000-0000-0000E8710000}"/>
    <cellStyle name="20% - 强调文字颜色 5 2 2 7 2 2 4 4" xfId="29113" xr:uid="{00000000-0005-0000-0000-0000E9710000}"/>
    <cellStyle name="20% - 强调文字颜色 5 2 2 7 2 2 4 5" xfId="29114" xr:uid="{00000000-0005-0000-0000-0000EA710000}"/>
    <cellStyle name="20% - 强调文字颜色 5 2 2 7 2 2 5" xfId="29115" xr:uid="{00000000-0005-0000-0000-0000EB710000}"/>
    <cellStyle name="20% - 强调文字颜色 5 2 2 7 2 2 6" xfId="29117" xr:uid="{00000000-0005-0000-0000-0000ED710000}"/>
    <cellStyle name="20% - 强调文字颜色 5 2 2 7 2 2 7" xfId="29119" xr:uid="{00000000-0005-0000-0000-0000EF710000}"/>
    <cellStyle name="20% - 强调文字颜色 5 2 2 7 2 2 8" xfId="29121" xr:uid="{00000000-0005-0000-0000-0000F1710000}"/>
    <cellStyle name="20% - 强调文字颜色 5 2 2 7 2 3" xfId="493" xr:uid="{00000000-0005-0000-0000-00000D020000}"/>
    <cellStyle name="20% - 强调文字颜色 5 2 2 7 2 4" xfId="391" xr:uid="{00000000-0005-0000-0000-0000A1010000}"/>
    <cellStyle name="20% - 强调文字颜色 5 2 2 7 3" xfId="17493" xr:uid="{00000000-0005-0000-0000-000085440000}"/>
    <cellStyle name="20% - 强调文字颜色 5 2 2 7 3 2" xfId="29123" xr:uid="{00000000-0005-0000-0000-0000F3710000}"/>
    <cellStyle name="20% - 强调文字颜色 5 2 2 7 3 2 2" xfId="29125" xr:uid="{00000000-0005-0000-0000-0000F5710000}"/>
    <cellStyle name="20% - 强调文字颜色 5 2 2 7 3 2 2 2" xfId="26560" xr:uid="{00000000-0005-0000-0000-0000F0670000}"/>
    <cellStyle name="20% - 强调文字颜色 5 2 2 7 3 2 2 3" xfId="26562" xr:uid="{00000000-0005-0000-0000-0000F2670000}"/>
    <cellStyle name="20% - 强调文字颜色 5 2 2 7 3 2 2 4" xfId="29126" xr:uid="{00000000-0005-0000-0000-0000F6710000}"/>
    <cellStyle name="20% - 强调文字颜色 5 2 2 7 3 2 2 5" xfId="29128" xr:uid="{00000000-0005-0000-0000-0000F8710000}"/>
    <cellStyle name="20% - 强调文字颜色 5 2 2 7 3 2 3" xfId="29129" xr:uid="{00000000-0005-0000-0000-0000F9710000}"/>
    <cellStyle name="20% - 强调文字颜色 5 2 2 7 3 2 4" xfId="29130" xr:uid="{00000000-0005-0000-0000-0000FA710000}"/>
    <cellStyle name="20% - 强调文字颜色 5 2 2 7 3 2 5" xfId="29131" xr:uid="{00000000-0005-0000-0000-0000FB710000}"/>
    <cellStyle name="20% - 强调文字颜色 5 2 2 7 3 2 6" xfId="29132" xr:uid="{00000000-0005-0000-0000-0000FC710000}"/>
    <cellStyle name="20% - 强调文字颜色 5 2 2 7 3 3" xfId="29133" xr:uid="{00000000-0005-0000-0000-0000FD710000}"/>
    <cellStyle name="20% - 强调文字颜色 5 2 2 7 3 3 2" xfId="29135" xr:uid="{00000000-0005-0000-0000-0000FF710000}"/>
    <cellStyle name="20% - 强调文字颜色 5 2 2 7 3 3 2 2" xfId="28305" xr:uid="{00000000-0005-0000-0000-0000C16E0000}"/>
    <cellStyle name="20% - 强调文字颜色 5 2 2 7 3 3 2 3" xfId="28308" xr:uid="{00000000-0005-0000-0000-0000C46E0000}"/>
    <cellStyle name="20% - 强调文字颜色 5 2 2 7 3 3 2 4" xfId="23116" xr:uid="{00000000-0005-0000-0000-00007C5A0000}"/>
    <cellStyle name="20% - 强调文字颜色 5 2 2 7 3 3 2 5" xfId="19681" xr:uid="{00000000-0005-0000-0000-0000114D0000}"/>
    <cellStyle name="20% - 强调文字颜色 5 2 2 7 3 3 3" xfId="29136" xr:uid="{00000000-0005-0000-0000-000000720000}"/>
    <cellStyle name="20% - 强调文字颜色 5 2 2 7 3 3 4" xfId="29137" xr:uid="{00000000-0005-0000-0000-000001720000}"/>
    <cellStyle name="20% - 强调文字颜色 5 2 2 7 3 3 5" xfId="29138" xr:uid="{00000000-0005-0000-0000-000002720000}"/>
    <cellStyle name="20% - 强调文字颜色 5 2 2 7 3 3 6" xfId="29139" xr:uid="{00000000-0005-0000-0000-000003720000}"/>
    <cellStyle name="20% - 强调文字颜色 5 2 2 7 3 4" xfId="29141" xr:uid="{00000000-0005-0000-0000-000005720000}"/>
    <cellStyle name="20% - 强调文字颜色 5 2 2 7 3 4 2" xfId="29144" xr:uid="{00000000-0005-0000-0000-000008720000}"/>
    <cellStyle name="20% - 强调文字颜色 5 2 2 7 3 4 3" xfId="29146" xr:uid="{00000000-0005-0000-0000-00000A720000}"/>
    <cellStyle name="20% - 强调文字颜色 5 2 2 7 3 4 4" xfId="29148" xr:uid="{00000000-0005-0000-0000-00000C720000}"/>
    <cellStyle name="20% - 强调文字颜色 5 2 2 7 3 4 5" xfId="29150" xr:uid="{00000000-0005-0000-0000-00000E720000}"/>
    <cellStyle name="20% - 强调文字颜色 5 2 2 7 3 5" xfId="29152" xr:uid="{00000000-0005-0000-0000-000010720000}"/>
    <cellStyle name="20% - 强调文字颜色 5 2 2 7 3 6" xfId="29155" xr:uid="{00000000-0005-0000-0000-000013720000}"/>
    <cellStyle name="20% - 强调文字颜色 5 2 2 7 3 7" xfId="22495" xr:uid="{00000000-0005-0000-0000-00000F580000}"/>
    <cellStyle name="20% - 强调文字颜色 5 2 2 7 3 8" xfId="22500" xr:uid="{00000000-0005-0000-0000-000014580000}"/>
    <cellStyle name="20% - 强调文字颜色 5 2 2 7 4" xfId="17496" xr:uid="{00000000-0005-0000-0000-000088440000}"/>
    <cellStyle name="20% - 强调文字颜色 5 2 2 8" xfId="17509" xr:uid="{00000000-0005-0000-0000-000095440000}"/>
    <cellStyle name="20% - 强调文字颜色 5 2 2 8 2" xfId="17513" xr:uid="{00000000-0005-0000-0000-000099440000}"/>
    <cellStyle name="20% - 强调文字颜色 5 2 2 8 2 2" xfId="17516" xr:uid="{00000000-0005-0000-0000-00009C440000}"/>
    <cellStyle name="20% - 强调文字颜色 5 2 2 8 2 3" xfId="17521" xr:uid="{00000000-0005-0000-0000-0000A1440000}"/>
    <cellStyle name="20% - 强调文字颜色 5 2 2 8 3" xfId="17534" xr:uid="{00000000-0005-0000-0000-0000AE440000}"/>
    <cellStyle name="20% - 强调文字颜色 5 2 2 9" xfId="17542" xr:uid="{00000000-0005-0000-0000-0000B6440000}"/>
    <cellStyle name="20% - 强调文字颜色 5 2 2 9 2" xfId="17545" xr:uid="{00000000-0005-0000-0000-0000B9440000}"/>
    <cellStyle name="20% - 强调文字颜色 5 2 2 9 2 2" xfId="4095" xr:uid="{00000000-0005-0000-0000-00002F100000}"/>
    <cellStyle name="20% - 强调文字颜色 5 2 2 9 2 2 2" xfId="23433" xr:uid="{00000000-0005-0000-0000-0000B95B0000}"/>
    <cellStyle name="20% - 强调文字颜色 5 2 2 9 2 2 2 2" xfId="27777" xr:uid="{00000000-0005-0000-0000-0000B16C0000}"/>
    <cellStyle name="20% - 强调文字颜色 5 2 2 9 2 2 2 3" xfId="27780" xr:uid="{00000000-0005-0000-0000-0000B46C0000}"/>
    <cellStyle name="20% - 强调文字颜色 5 2 2 9 2 2 2 4" xfId="29158" xr:uid="{00000000-0005-0000-0000-000016720000}"/>
    <cellStyle name="20% - 强调文字颜色 5 2 2 9 2 2 2 5" xfId="29160" xr:uid="{00000000-0005-0000-0000-000018720000}"/>
    <cellStyle name="20% - 强调文字颜色 5 2 2 9 2 2 3" xfId="25393" xr:uid="{00000000-0005-0000-0000-000061630000}"/>
    <cellStyle name="20% - 强调文字颜色 5 2 2 9 2 2 4" xfId="29161" xr:uid="{00000000-0005-0000-0000-000019720000}"/>
    <cellStyle name="20% - 强调文字颜色 5 2 2 9 2 2 5" xfId="29162" xr:uid="{00000000-0005-0000-0000-00001A720000}"/>
    <cellStyle name="20% - 强调文字颜色 5 2 2 9 2 2 6" xfId="29165" xr:uid="{00000000-0005-0000-0000-00001D720000}"/>
    <cellStyle name="20% - 强调文字颜色 5 2 2 9 2 3" xfId="18581" xr:uid="{00000000-0005-0000-0000-0000C5480000}"/>
    <cellStyle name="20% - 强调文字颜色 5 2 2 9 2 3 2" xfId="25401" xr:uid="{00000000-0005-0000-0000-000069630000}"/>
    <cellStyle name="20% - 强调文字颜色 5 2 2 9 2 3 2 2" xfId="29167" xr:uid="{00000000-0005-0000-0000-00001F720000}"/>
    <cellStyle name="20% - 强调文字颜色 5 2 2 9 2 3 2 3" xfId="29168" xr:uid="{00000000-0005-0000-0000-000020720000}"/>
    <cellStyle name="20% - 强调文字颜色 5 2 2 9 2 3 2 4" xfId="27526" xr:uid="{00000000-0005-0000-0000-0000B66B0000}"/>
    <cellStyle name="20% - 强调文字颜色 5 2 2 9 2 3 2 5" xfId="27530" xr:uid="{00000000-0005-0000-0000-0000BA6B0000}"/>
    <cellStyle name="20% - 强调文字颜色 5 2 2 9 2 3 3" xfId="17835" xr:uid="{00000000-0005-0000-0000-0000DB450000}"/>
    <cellStyle name="20% - 强调文字颜色 5 2 2 9 2 3 4" xfId="17839" xr:uid="{00000000-0005-0000-0000-0000DF450000}"/>
    <cellStyle name="20% - 强调文字颜色 5 2 2 9 2 3 5" xfId="17841" xr:uid="{00000000-0005-0000-0000-0000E1450000}"/>
    <cellStyle name="20% - 强调文字颜色 5 2 2 9 2 3 6" xfId="17844" xr:uid="{00000000-0005-0000-0000-0000E4450000}"/>
    <cellStyle name="20% - 强调文字颜色 5 2 2 9 2 4" xfId="23023" xr:uid="{00000000-0005-0000-0000-00001F5A0000}"/>
    <cellStyle name="20% - 强调文字颜色 5 2 2 9 2 4 2" xfId="29170" xr:uid="{00000000-0005-0000-0000-000022720000}"/>
    <cellStyle name="20% - 强调文字颜色 5 2 2 9 2 4 3" xfId="17850" xr:uid="{00000000-0005-0000-0000-0000EA450000}"/>
    <cellStyle name="20% - 强调文字颜色 5 2 2 9 2 4 4" xfId="17852" xr:uid="{00000000-0005-0000-0000-0000EC450000}"/>
    <cellStyle name="20% - 强调文字颜色 5 2 2 9 2 4 5" xfId="17854" xr:uid="{00000000-0005-0000-0000-0000EE450000}"/>
    <cellStyle name="20% - 强调文字颜色 5 2 2 9 2 5" xfId="23025" xr:uid="{00000000-0005-0000-0000-0000215A0000}"/>
    <cellStyle name="20% - 强调文字颜色 5 2 2 9 2 6" xfId="23027" xr:uid="{00000000-0005-0000-0000-0000235A0000}"/>
    <cellStyle name="20% - 强调文字颜色 5 2 2 9 2 7" xfId="23029" xr:uid="{00000000-0005-0000-0000-0000255A0000}"/>
    <cellStyle name="20% - 强调文字颜色 5 2 2 9 2 8" xfId="23032" xr:uid="{00000000-0005-0000-0000-0000285A0000}"/>
    <cellStyle name="20% - 强调文字颜色 5 2 2 9 3" xfId="2622" xr:uid="{00000000-0005-0000-0000-00006E0A0000}"/>
    <cellStyle name="20% - 强调文字颜色 5 2 3" xfId="12460" xr:uid="{00000000-0005-0000-0000-0000DC300000}"/>
    <cellStyle name="20% - 强调文字颜色 5 2 3 2" xfId="26820" xr:uid="{00000000-0005-0000-0000-0000F4680000}"/>
    <cellStyle name="20% - 强调文字颜色 5 2 3 2 10" xfId="29172" xr:uid="{00000000-0005-0000-0000-000024720000}"/>
    <cellStyle name="20% - 强调文字颜色 5 2 3 2 10 2" xfId="8152" xr:uid="{00000000-0005-0000-0000-000008200000}"/>
    <cellStyle name="20% - 强调文字颜色 5 2 3 2 10 3" xfId="8160" xr:uid="{00000000-0005-0000-0000-000010200000}"/>
    <cellStyle name="20% - 强调文字颜色 5 2 3 2 10 4" xfId="8167" xr:uid="{00000000-0005-0000-0000-000017200000}"/>
    <cellStyle name="20% - 强调文字颜色 5 2 3 2 10 5" xfId="25447" xr:uid="{00000000-0005-0000-0000-000097630000}"/>
    <cellStyle name="20% - 强调文字颜色 5 2 3 2 10 6" xfId="25449" xr:uid="{00000000-0005-0000-0000-000099630000}"/>
    <cellStyle name="20% - 强调文字颜色 5 2 3 2 11" xfId="29174" xr:uid="{00000000-0005-0000-0000-000026720000}"/>
    <cellStyle name="20% - 强调文字颜色 5 2 3 2 11 2" xfId="29175" xr:uid="{00000000-0005-0000-0000-000027720000}"/>
    <cellStyle name="20% - 强调文字颜色 5 2 3 2 11 3" xfId="29176" xr:uid="{00000000-0005-0000-0000-000028720000}"/>
    <cellStyle name="20% - 强调文字颜色 5 2 3 2 11 4" xfId="29178" xr:uid="{00000000-0005-0000-0000-00002A720000}"/>
    <cellStyle name="20% - 强调文字颜色 5 2 3 2 11 5" xfId="29180" xr:uid="{00000000-0005-0000-0000-00002C720000}"/>
    <cellStyle name="20% - 强调文字颜色 5 2 3 2 11 6" xfId="14488" xr:uid="{00000000-0005-0000-0000-0000C8380000}"/>
    <cellStyle name="20% - 强调文字颜色 5 2 3 2 12" xfId="29183" xr:uid="{00000000-0005-0000-0000-00002F720000}"/>
    <cellStyle name="20% - 强调文字颜色 5 2 3 2 12 2" xfId="10929" xr:uid="{00000000-0005-0000-0000-0000E12A0000}"/>
    <cellStyle name="20% - 强调文字颜色 5 2 3 2 12 3" xfId="10949" xr:uid="{00000000-0005-0000-0000-0000F52A0000}"/>
    <cellStyle name="20% - 强调文字颜色 5 2 3 2 12 4" xfId="10955" xr:uid="{00000000-0005-0000-0000-0000FB2A0000}"/>
    <cellStyle name="20% - 强调文字颜色 5 2 3 2 12 5" xfId="10961" xr:uid="{00000000-0005-0000-0000-0000012B0000}"/>
    <cellStyle name="20% - 强调文字颜色 5 2 3 2 12 6" xfId="10968" xr:uid="{00000000-0005-0000-0000-0000082B0000}"/>
    <cellStyle name="20% - 强调文字颜色 5 2 3 2 13" xfId="29185" xr:uid="{00000000-0005-0000-0000-000031720000}"/>
    <cellStyle name="20% - 强调文字颜色 5 2 3 2 13 2" xfId="26157" xr:uid="{00000000-0005-0000-0000-00005D660000}"/>
    <cellStyle name="20% - 强调文字颜色 5 2 3 2 13 3" xfId="29188" xr:uid="{00000000-0005-0000-0000-000034720000}"/>
    <cellStyle name="20% - 强调文字颜色 5 2 3 2 13 4" xfId="29190" xr:uid="{00000000-0005-0000-0000-000036720000}"/>
    <cellStyle name="20% - 强调文字颜色 5 2 3 2 13 5" xfId="21756" xr:uid="{00000000-0005-0000-0000-00002C550000}"/>
    <cellStyle name="20% - 强调文字颜色 5 2 3 2 13 6" xfId="16233" xr:uid="{00000000-0005-0000-0000-0000993F0000}"/>
    <cellStyle name="20% - 强调文字颜色 5 2 3 2 14" xfId="29192" xr:uid="{00000000-0005-0000-0000-000038720000}"/>
    <cellStyle name="20% - 强调文字颜色 5 2 3 2 15" xfId="29194" xr:uid="{00000000-0005-0000-0000-00003A720000}"/>
    <cellStyle name="20% - 强调文字颜色 5 2 3 2 15 2" xfId="27272" xr:uid="{00000000-0005-0000-0000-0000B86A0000}"/>
    <cellStyle name="20% - 强调文字颜色 5 2 3 2 15 3" xfId="27276" xr:uid="{00000000-0005-0000-0000-0000BC6A0000}"/>
    <cellStyle name="20% - 强调文字颜色 5 2 3 2 15 4" xfId="27281" xr:uid="{00000000-0005-0000-0000-0000C16A0000}"/>
    <cellStyle name="20% - 强调文字颜色 5 2 3 2 15 5" xfId="29196" xr:uid="{00000000-0005-0000-0000-00003C720000}"/>
    <cellStyle name="20% - 强调文字颜色 5 2 3 2 16" xfId="29198" xr:uid="{00000000-0005-0000-0000-00003E720000}"/>
    <cellStyle name="20% - 强调文字颜色 5 2 3 2 17" xfId="29199" xr:uid="{00000000-0005-0000-0000-00003F720000}"/>
    <cellStyle name="20% - 强调文字颜色 5 2 3 2 18" xfId="29200" xr:uid="{00000000-0005-0000-0000-000040720000}"/>
    <cellStyle name="20% - 强调文字颜色 5 2 3 2 19" xfId="29202" xr:uid="{00000000-0005-0000-0000-000042720000}"/>
    <cellStyle name="20% - 强调文字颜色 5 2 3 2 2" xfId="29203" xr:uid="{00000000-0005-0000-0000-000043720000}"/>
    <cellStyle name="20% - 强调文字颜色 5 2 3 2 2 10" xfId="29207" xr:uid="{00000000-0005-0000-0000-000047720000}"/>
    <cellStyle name="20% - 强调文字颜色 5 2 3 2 2 10 2" xfId="28554" xr:uid="{00000000-0005-0000-0000-0000BA6F0000}"/>
    <cellStyle name="20% - 强调文字颜色 5 2 3 2 2 10 3" xfId="28557" xr:uid="{00000000-0005-0000-0000-0000BD6F0000}"/>
    <cellStyle name="20% - 强调文字颜色 5 2 3 2 2 10 4" xfId="21267" xr:uid="{00000000-0005-0000-0000-000043530000}"/>
    <cellStyle name="20% - 强调文字颜色 5 2 3 2 2 10 5" xfId="21276" xr:uid="{00000000-0005-0000-0000-00004C530000}"/>
    <cellStyle name="20% - 强调文字颜色 5 2 3 2 2 10 6" xfId="21281" xr:uid="{00000000-0005-0000-0000-000051530000}"/>
    <cellStyle name="20% - 强调文字颜色 5 2 3 2 2 11" xfId="29209" xr:uid="{00000000-0005-0000-0000-000049720000}"/>
    <cellStyle name="20% - 强调文字颜色 5 2 3 2 2 11 2" xfId="28561" xr:uid="{00000000-0005-0000-0000-0000C16F0000}"/>
    <cellStyle name="20% - 强调文字颜色 5 2 3 2 2 11 3" xfId="28564" xr:uid="{00000000-0005-0000-0000-0000C46F0000}"/>
    <cellStyle name="20% - 强调文字颜色 5 2 3 2 2 11 4" xfId="28566" xr:uid="{00000000-0005-0000-0000-0000C66F0000}"/>
    <cellStyle name="20% - 强调文字颜色 5 2 3 2 2 11 5" xfId="29210" xr:uid="{00000000-0005-0000-0000-00004A720000}"/>
    <cellStyle name="20% - 强调文字颜色 5 2 3 2 2 11 6" xfId="29211" xr:uid="{00000000-0005-0000-0000-00004B720000}"/>
    <cellStyle name="20% - 强调文字颜色 5 2 3 2 2 12" xfId="23916" xr:uid="{00000000-0005-0000-0000-00009C5D0000}"/>
    <cellStyle name="20% - 强调文字颜色 5 2 3 2 2 12 2" xfId="547" xr:uid="{00000000-0005-0000-0000-000046020000}"/>
    <cellStyle name="20% - 强调文字颜色 5 2 3 2 2 12 3" xfId="589" xr:uid="{00000000-0005-0000-0000-000072020000}"/>
    <cellStyle name="20% - 强调文字颜色 5 2 3 2 2 12 4" xfId="23918" xr:uid="{00000000-0005-0000-0000-00009E5D0000}"/>
    <cellStyle name="20% - 强调文字颜色 5 2 3 2 2 12 5" xfId="23923" xr:uid="{00000000-0005-0000-0000-0000A35D0000}"/>
    <cellStyle name="20% - 强调文字颜色 5 2 3 2 2 13" xfId="23928" xr:uid="{00000000-0005-0000-0000-0000A85D0000}"/>
    <cellStyle name="20% - 强调文字颜色 5 2 3 2 2 13 2" xfId="2128" xr:uid="{00000000-0005-0000-0000-000080080000}"/>
    <cellStyle name="20% - 强调文字颜色 5 2 3 2 2 13 3" xfId="4583" xr:uid="{00000000-0005-0000-0000-000017120000}"/>
    <cellStyle name="20% - 强调文字颜色 5 2 3 2 2 13 4" xfId="4606" xr:uid="{00000000-0005-0000-0000-00002E120000}"/>
    <cellStyle name="20% - 强调文字颜色 5 2 3 2 2 13 5" xfId="4623" xr:uid="{00000000-0005-0000-0000-00003F120000}"/>
    <cellStyle name="20% - 强调文字颜色 5 2 3 2 2 14" xfId="23929" xr:uid="{00000000-0005-0000-0000-0000A95D0000}"/>
    <cellStyle name="20% - 强调文字颜色 5 2 3 2 2 15" xfId="23932" xr:uid="{00000000-0005-0000-0000-0000AC5D0000}"/>
    <cellStyle name="20% - 强调文字颜色 5 2 3 2 2 16" xfId="23935" xr:uid="{00000000-0005-0000-0000-0000AF5D0000}"/>
    <cellStyle name="20% - 强调文字颜色 5 2 3 2 2 17" xfId="29212" xr:uid="{00000000-0005-0000-0000-00004C720000}"/>
    <cellStyle name="20% - 强调文字颜色 5 2 3 2 2 18" xfId="19743" xr:uid="{00000000-0005-0000-0000-00004F4D0000}"/>
    <cellStyle name="20% - 强调文字颜色 5 2 3 2 2 2" xfId="19659" xr:uid="{00000000-0005-0000-0000-0000FB4C0000}"/>
    <cellStyle name="20% - 强调文字颜色 5 2 3 2 2 2 2" xfId="25248" xr:uid="{00000000-0005-0000-0000-0000D0620000}"/>
    <cellStyle name="20% - 强调文字颜色 5 2 3 2 2 2 2 2" xfId="12664" xr:uid="{00000000-0005-0000-0000-0000A8310000}"/>
    <cellStyle name="20% - 强调文字颜色 5 2 3 2 2 2 2 2 2" xfId="25515" xr:uid="{00000000-0005-0000-0000-0000DB630000}"/>
    <cellStyle name="20% - 强调文字颜色 5 2 3 2 2 2 2 2 2 2" xfId="5949" xr:uid="{00000000-0005-0000-0000-00006D170000}"/>
    <cellStyle name="20% - 强调文字颜色 5 2 3 2 2 2 2 2 2 3" xfId="25019" xr:uid="{00000000-0005-0000-0000-0000EB610000}"/>
    <cellStyle name="20% - 强调文字颜色 5 2 3 2 2 2 2 2 2 4" xfId="25024" xr:uid="{00000000-0005-0000-0000-0000F0610000}"/>
    <cellStyle name="20% - 强调文字颜色 5 2 3 2 2 2 2 2 2 5" xfId="29216" xr:uid="{00000000-0005-0000-0000-000050720000}"/>
    <cellStyle name="20% - 强调文字颜色 5 2 3 2 2 2 2 2 3" xfId="25520" xr:uid="{00000000-0005-0000-0000-0000E0630000}"/>
    <cellStyle name="20% - 强调文字颜色 5 2 3 2 2 2 2 2 4" xfId="25524" xr:uid="{00000000-0005-0000-0000-0000E4630000}"/>
    <cellStyle name="20% - 强调文字颜色 5 2 3 2 2 2 2 2 5" xfId="25527" xr:uid="{00000000-0005-0000-0000-0000E7630000}"/>
    <cellStyle name="20% - 强调文字颜色 5 2 3 2 2 2 2 2 6" xfId="29217" xr:uid="{00000000-0005-0000-0000-000051720000}"/>
    <cellStyle name="20% - 强调文字颜色 5 2 3 2 2 2 2 3" xfId="5881" xr:uid="{00000000-0005-0000-0000-000029170000}"/>
    <cellStyle name="20% - 强调文字颜色 5 2 3 2 2 2 2 3 2" xfId="8918" xr:uid="{00000000-0005-0000-0000-000006230000}"/>
    <cellStyle name="20% - 强调文字颜色 5 2 3 2 2 2 2 3 2 2" xfId="25035" xr:uid="{00000000-0005-0000-0000-0000FB610000}"/>
    <cellStyle name="20% - 强调文字颜色 5 2 3 2 2 2 2 3 2 3" xfId="25037" xr:uid="{00000000-0005-0000-0000-0000FD610000}"/>
    <cellStyle name="20% - 强调文字颜色 5 2 3 2 2 2 2 3 2 4" xfId="29218" xr:uid="{00000000-0005-0000-0000-000052720000}"/>
    <cellStyle name="20% - 强调文字颜色 5 2 3 2 2 2 2 3 2 5" xfId="29219" xr:uid="{00000000-0005-0000-0000-000053720000}"/>
    <cellStyle name="20% - 强调文字颜色 5 2 3 2 2 2 2 3 3" xfId="25532" xr:uid="{00000000-0005-0000-0000-0000EC630000}"/>
    <cellStyle name="20% - 强调文字颜色 5 2 3 2 2 2 2 3 4" xfId="25535" xr:uid="{00000000-0005-0000-0000-0000EF630000}"/>
    <cellStyle name="20% - 强调文字颜色 5 2 3 2 2 2 2 3 5" xfId="29221" xr:uid="{00000000-0005-0000-0000-000055720000}"/>
    <cellStyle name="20% - 强调文字颜色 5 2 3 2 2 2 2 3 6" xfId="29222" xr:uid="{00000000-0005-0000-0000-000056720000}"/>
    <cellStyle name="20% - 强调文字颜色 5 2 3 2 2 2 2 4" xfId="5908" xr:uid="{00000000-0005-0000-0000-000044170000}"/>
    <cellStyle name="20% - 强调文字颜色 5 2 3 2 2 2 2 4 2" xfId="9497" xr:uid="{00000000-0005-0000-0000-000049250000}"/>
    <cellStyle name="20% - 强调文字颜色 5 2 3 2 2 2 2 4 3" xfId="18327" xr:uid="{00000000-0005-0000-0000-0000C7470000}"/>
    <cellStyle name="20% - 强调文字颜色 5 2 3 2 2 2 2 4 4" xfId="23423" xr:uid="{00000000-0005-0000-0000-0000AF5B0000}"/>
    <cellStyle name="20% - 强调文字颜色 5 2 3 2 2 2 2 4 5" xfId="23426" xr:uid="{00000000-0005-0000-0000-0000B25B0000}"/>
    <cellStyle name="20% - 强调文字颜色 5 2 3 2 2 2 2 5" xfId="5938" xr:uid="{00000000-0005-0000-0000-000062170000}"/>
    <cellStyle name="20% - 强调文字颜色 5 2 3 2 2 2 2 6" xfId="27091" xr:uid="{00000000-0005-0000-0000-0000036A0000}"/>
    <cellStyle name="20% - 强调文字颜色 5 2 3 2 2 2 2 7" xfId="27098" xr:uid="{00000000-0005-0000-0000-00000A6A0000}"/>
    <cellStyle name="20% - 强调文字颜色 5 2 3 2 2 2 2 8" xfId="27104" xr:uid="{00000000-0005-0000-0000-0000106A0000}"/>
    <cellStyle name="20% - 强调文字颜色 5 2 3 2 2 2 3" xfId="25252" xr:uid="{00000000-0005-0000-0000-0000D4620000}"/>
    <cellStyle name="20% - 强调文字颜色 5 2 3 2 2 2 4" xfId="25257" xr:uid="{00000000-0005-0000-0000-0000D9620000}"/>
    <cellStyle name="20% - 强调文字颜色 5 2 3 2 2 2 4 2" xfId="8353" xr:uid="{00000000-0005-0000-0000-0000D1200000}"/>
    <cellStyle name="20% - 强调文字颜色 5 2 3 2 2 2 4 3" xfId="8360" xr:uid="{00000000-0005-0000-0000-0000D8200000}"/>
    <cellStyle name="20% - 强调文字颜色 5 2 3 2 2 2 4 4" xfId="27260" xr:uid="{00000000-0005-0000-0000-0000AC6A0000}"/>
    <cellStyle name="20% - 强调文字颜色 5 2 3 2 2 2 4 5" xfId="27266" xr:uid="{00000000-0005-0000-0000-0000B26A0000}"/>
    <cellStyle name="20% - 强调文字颜色 5 2 3 2 2 2 5" xfId="15601" xr:uid="{00000000-0005-0000-0000-0000213D0000}"/>
    <cellStyle name="20% - 强调文字颜色 5 2 3 2 2 2 6" xfId="15612" xr:uid="{00000000-0005-0000-0000-00002C3D0000}"/>
    <cellStyle name="20% - 强调文字颜色 5 2 3 2 2 3" xfId="19668" xr:uid="{00000000-0005-0000-0000-0000044D0000}"/>
    <cellStyle name="20% - 强调文字颜色 5 2 3 2 2 3 10" xfId="10132" xr:uid="{00000000-0005-0000-0000-0000C4270000}"/>
    <cellStyle name="20% - 强调文字颜色 5 2 3 2 2 3 2" xfId="25266" xr:uid="{00000000-0005-0000-0000-0000E2620000}"/>
    <cellStyle name="20% - 强调文字颜色 5 2 3 2 2 3 2 2" xfId="10164" xr:uid="{00000000-0005-0000-0000-0000E4270000}"/>
    <cellStyle name="20% - 强调文字颜色 5 2 3 2 2 3 2 2 2" xfId="25713" xr:uid="{00000000-0005-0000-0000-0000A1640000}"/>
    <cellStyle name="20% - 强调文字颜色 5 2 3 2 2 3 2 2 3" xfId="17157" xr:uid="{00000000-0005-0000-0000-000035430000}"/>
    <cellStyle name="20% - 强调文字颜色 5 2 3 2 2 3 2 2 4" xfId="17243" xr:uid="{00000000-0005-0000-0000-00008B430000}"/>
    <cellStyle name="20% - 强调文字颜色 5 2 3 2 2 3 2 2 5" xfId="17248" xr:uid="{00000000-0005-0000-0000-000090430000}"/>
    <cellStyle name="20% - 强调文字颜色 5 2 3 2 2 3 2 3" xfId="5993" xr:uid="{00000000-0005-0000-0000-000099170000}"/>
    <cellStyle name="20% - 强调文字颜色 5 2 3 2 2 3 2 4" xfId="6001" xr:uid="{00000000-0005-0000-0000-0000A1170000}"/>
    <cellStyle name="20% - 强调文字颜色 5 2 3 2 2 3 2 5" xfId="25270" xr:uid="{00000000-0005-0000-0000-0000E6620000}"/>
    <cellStyle name="20% - 强调文字颜色 5 2 3 2 2 3 2 6" xfId="27115" xr:uid="{00000000-0005-0000-0000-00001B6A0000}"/>
    <cellStyle name="20% - 强调文字颜色 5 2 3 2 2 3 3" xfId="25277" xr:uid="{00000000-0005-0000-0000-0000ED620000}"/>
    <cellStyle name="20% - 强调文字颜色 5 2 3 2 2 3 3 2" xfId="25280" xr:uid="{00000000-0005-0000-0000-0000F0620000}"/>
    <cellStyle name="20% - 强调文字颜色 5 2 3 2 2 3 3 2 2" xfId="7054" xr:uid="{00000000-0005-0000-0000-0000BE1B0000}"/>
    <cellStyle name="20% - 强调文字颜色 5 2 3 2 2 3 3 2 3" xfId="15492" xr:uid="{00000000-0005-0000-0000-0000B43C0000}"/>
    <cellStyle name="20% - 强调文字颜色 5 2 3 2 2 3 3 2 4" xfId="17292" xr:uid="{00000000-0005-0000-0000-0000BC430000}"/>
    <cellStyle name="20% - 强调文字颜色 5 2 3 2 2 3 3 2 5" xfId="28778" xr:uid="{00000000-0005-0000-0000-00009A700000}"/>
    <cellStyle name="20% - 强调文字颜色 5 2 3 2 2 3 3 3" xfId="25282" xr:uid="{00000000-0005-0000-0000-0000F2620000}"/>
    <cellStyle name="20% - 强调文字颜色 5 2 3 2 2 3 3 4" xfId="25284" xr:uid="{00000000-0005-0000-0000-0000F4620000}"/>
    <cellStyle name="20% - 强调文字颜色 5 2 3 2 2 3 3 5" xfId="25286" xr:uid="{00000000-0005-0000-0000-0000F6620000}"/>
    <cellStyle name="20% - 强调文字颜色 5 2 3 2 2 3 3 6" xfId="29223" xr:uid="{00000000-0005-0000-0000-000057720000}"/>
    <cellStyle name="20% - 强调文字颜色 5 2 3 2 2 3 4" xfId="25290" xr:uid="{00000000-0005-0000-0000-0000FA620000}"/>
    <cellStyle name="20% - 强调文字颜色 5 2 3 2 2 3 4 2" xfId="29224" xr:uid="{00000000-0005-0000-0000-000058720000}"/>
    <cellStyle name="20% - 强调文字颜色 5 2 3 2 2 3 4 3" xfId="29225" xr:uid="{00000000-0005-0000-0000-000059720000}"/>
    <cellStyle name="20% - 强调文字颜色 5 2 3 2 2 3 4 4" xfId="29227" xr:uid="{00000000-0005-0000-0000-00005B720000}"/>
    <cellStyle name="20% - 强调文字颜色 5 2 3 2 2 3 4 5" xfId="29229" xr:uid="{00000000-0005-0000-0000-00005D720000}"/>
    <cellStyle name="20% - 强调文字颜色 5 2 3 2 2 3 5" xfId="16861" xr:uid="{00000000-0005-0000-0000-00000D420000}"/>
    <cellStyle name="20% - 强调文字颜色 5 2 3 2 2 3 5 2" xfId="16866" xr:uid="{00000000-0005-0000-0000-000012420000}"/>
    <cellStyle name="20% - 强调文字颜色 5 2 3 2 2 3 5 3" xfId="16869" xr:uid="{00000000-0005-0000-0000-000015420000}"/>
    <cellStyle name="20% - 强调文字颜色 5 2 3 2 2 3 5 4" xfId="16872" xr:uid="{00000000-0005-0000-0000-000018420000}"/>
    <cellStyle name="20% - 强调文字颜色 5 2 3 2 2 3 5 5" xfId="16875" xr:uid="{00000000-0005-0000-0000-00001B420000}"/>
    <cellStyle name="20% - 强调文字颜色 5 2 3 2 2 3 6" xfId="16878" xr:uid="{00000000-0005-0000-0000-00001E420000}"/>
    <cellStyle name="20% - 强调文字颜色 5 2 3 2 2 3 7" xfId="16884" xr:uid="{00000000-0005-0000-0000-000024420000}"/>
    <cellStyle name="20% - 强调文字颜色 5 2 3 2 2 3 8" xfId="25294" xr:uid="{00000000-0005-0000-0000-0000FE620000}"/>
    <cellStyle name="20% - 强调文字颜色 5 2 3 2 2 3 9" xfId="27005" xr:uid="{00000000-0005-0000-0000-0000AD690000}"/>
    <cellStyle name="20% - 强调文字颜色 5 2 3 2 2 4" xfId="25301" xr:uid="{00000000-0005-0000-0000-000005630000}"/>
    <cellStyle name="20% - 强调文字颜色 5 2 3 2 2 4 2" xfId="25307" xr:uid="{00000000-0005-0000-0000-00000B630000}"/>
    <cellStyle name="20% - 强调文字颜色 5 2 3 2 2 4 2 2" xfId="25312" xr:uid="{00000000-0005-0000-0000-000010630000}"/>
    <cellStyle name="20% - 强调文字颜色 5 2 3 2 2 4 2 3" xfId="5125" xr:uid="{00000000-0005-0000-0000-000035140000}"/>
    <cellStyle name="20% - 强调文字颜色 5 2 3 2 2 4 2 4" xfId="5138" xr:uid="{00000000-0005-0000-0000-000042140000}"/>
    <cellStyle name="20% - 强调文字颜色 5 2 3 2 2 4 2 5" xfId="526" xr:uid="{00000000-0005-0000-0000-000030020000}"/>
    <cellStyle name="20% - 强调文字颜色 5 2 3 2 2 4 3" xfId="29235" xr:uid="{00000000-0005-0000-0000-000063720000}"/>
    <cellStyle name="20% - 强调文字颜色 5 2 3 2 2 4 3 2" xfId="29237" xr:uid="{00000000-0005-0000-0000-000065720000}"/>
    <cellStyle name="20% - 强调文字颜色 5 2 3 2 2 4 3 3" xfId="1530" xr:uid="{00000000-0005-0000-0000-00002A060000}"/>
    <cellStyle name="20% - 强调文字颜色 5 2 3 2 2 4 3 4" xfId="5445" xr:uid="{00000000-0005-0000-0000-000075150000}"/>
    <cellStyle name="20% - 强调文字颜色 5 2 3 2 2 4 3 5" xfId="5455" xr:uid="{00000000-0005-0000-0000-00007F150000}"/>
    <cellStyle name="20% - 强调文字颜色 5 2 3 2 2 4 4" xfId="29242" xr:uid="{00000000-0005-0000-0000-00006A720000}"/>
    <cellStyle name="20% - 强调文字颜色 5 2 3 2 2 4 5" xfId="29245" xr:uid="{00000000-0005-0000-0000-00006D720000}"/>
    <cellStyle name="20% - 强调文字颜色 5 2 3 2 2 4 6" xfId="29248" xr:uid="{00000000-0005-0000-0000-000070720000}"/>
    <cellStyle name="20% - 强调文字颜色 5 2 3 2 2 4 7" xfId="29251" xr:uid="{00000000-0005-0000-0000-000073720000}"/>
    <cellStyle name="20% - 强调文字颜色 5 2 3 2 2 4 8" xfId="29253" xr:uid="{00000000-0005-0000-0000-000075720000}"/>
    <cellStyle name="20% - 强调文字颜色 5 2 3 2 2 5" xfId="29256" xr:uid="{00000000-0005-0000-0000-000078720000}"/>
    <cellStyle name="20% - 强调文字颜色 5 2 3 2 2 5 2" xfId="29257" xr:uid="{00000000-0005-0000-0000-000079720000}"/>
    <cellStyle name="20% - 强调文字颜色 5 2 3 2 2 5 2 2" xfId="18043" xr:uid="{00000000-0005-0000-0000-0000AB460000}"/>
    <cellStyle name="20% - 强调文字颜色 5 2 3 2 2 5 2 3" xfId="6033" xr:uid="{00000000-0005-0000-0000-0000C1170000}"/>
    <cellStyle name="20% - 强调文字颜色 5 2 3 2 2 5 2 4" xfId="6100" xr:uid="{00000000-0005-0000-0000-000004180000}"/>
    <cellStyle name="20% - 强调文字颜色 5 2 3 2 2 5 2 5" xfId="266" xr:uid="{00000000-0005-0000-0000-00001C010000}"/>
    <cellStyle name="20% - 强调文字颜色 5 2 3 2 2 5 3" xfId="29261" xr:uid="{00000000-0005-0000-0000-00007D720000}"/>
    <cellStyle name="20% - 强调文字颜色 5 2 3 2 2 5 3 2" xfId="3062" xr:uid="{00000000-0005-0000-0000-0000260C0000}"/>
    <cellStyle name="20% - 强调文字颜色 5 2 3 2 2 5 3 3" xfId="29263" xr:uid="{00000000-0005-0000-0000-00007F720000}"/>
    <cellStyle name="20% - 强调文字颜色 5 2 3 2 2 5 3 4" xfId="29266" xr:uid="{00000000-0005-0000-0000-000082720000}"/>
    <cellStyle name="20% - 强调文字颜色 5 2 3 2 2 5 3 5" xfId="29268" xr:uid="{00000000-0005-0000-0000-000084720000}"/>
    <cellStyle name="20% - 强调文字颜色 5 2 3 2 2 5 4" xfId="29271" xr:uid="{00000000-0005-0000-0000-000087720000}"/>
    <cellStyle name="20% - 强调文字颜色 5 2 3 2 2 5 5" xfId="29274" xr:uid="{00000000-0005-0000-0000-00008A720000}"/>
    <cellStyle name="20% - 强调文字颜色 5 2 3 2 2 5 6" xfId="29277" xr:uid="{00000000-0005-0000-0000-00008D720000}"/>
    <cellStyle name="20% - 强调文字颜色 5 2 3 2 2 5 7" xfId="29279" xr:uid="{00000000-0005-0000-0000-00008F720000}"/>
    <cellStyle name="20% - 强调文字颜色 5 2 3 2 2 5 8" xfId="16934" xr:uid="{00000000-0005-0000-0000-000056420000}"/>
    <cellStyle name="20% - 强调文字颜色 5 2 3 2 2 6" xfId="29282" xr:uid="{00000000-0005-0000-0000-000092720000}"/>
    <cellStyle name="20% - 强调文字颜色 5 2 3 2 2 6 2" xfId="29283" xr:uid="{00000000-0005-0000-0000-000093720000}"/>
    <cellStyle name="20% - 强调文字颜色 5 2 3 2 2 6 2 2" xfId="29285" xr:uid="{00000000-0005-0000-0000-000095720000}"/>
    <cellStyle name="20% - 强调文字颜色 5 2 3 2 2 6 2 3" xfId="17303" xr:uid="{00000000-0005-0000-0000-0000C7430000}"/>
    <cellStyle name="20% - 强调文字颜色 5 2 3 2 2 6 2 4" xfId="17308" xr:uid="{00000000-0005-0000-0000-0000CC430000}"/>
    <cellStyle name="20% - 强调文字颜色 5 2 3 2 2 6 2 5" xfId="17312" xr:uid="{00000000-0005-0000-0000-0000D0430000}"/>
    <cellStyle name="20% - 强调文字颜色 5 2 3 2 2 6 3" xfId="29287" xr:uid="{00000000-0005-0000-0000-000097720000}"/>
    <cellStyle name="20% - 强调文字颜色 5 2 3 2 2 6 4" xfId="29289" xr:uid="{00000000-0005-0000-0000-000099720000}"/>
    <cellStyle name="20% - 强调文字颜色 5 2 3 2 2 6 5" xfId="29291" xr:uid="{00000000-0005-0000-0000-00009B720000}"/>
    <cellStyle name="20% - 强调文字颜色 5 2 3 2 2 6 6" xfId="29293" xr:uid="{00000000-0005-0000-0000-00009D720000}"/>
    <cellStyle name="20% - 强调文字颜色 5 2 3 2 2 6 7" xfId="29296" xr:uid="{00000000-0005-0000-0000-0000A0720000}"/>
    <cellStyle name="20% - 强调文字颜色 5 2 3 2 2 7" xfId="29299" xr:uid="{00000000-0005-0000-0000-0000A3720000}"/>
    <cellStyle name="20% - 强调文字颜色 5 2 3 2 2 7 2" xfId="29300" xr:uid="{00000000-0005-0000-0000-0000A4720000}"/>
    <cellStyle name="20% - 强调文字颜色 5 2 3 2 2 7 2 2" xfId="29302" xr:uid="{00000000-0005-0000-0000-0000A6720000}"/>
    <cellStyle name="20% - 强调文字颜色 5 2 3 2 2 7 2 3" xfId="6381" xr:uid="{00000000-0005-0000-0000-00001D190000}"/>
    <cellStyle name="20% - 强调文字颜色 5 2 3 2 2 7 2 4" xfId="6386" xr:uid="{00000000-0005-0000-0000-000022190000}"/>
    <cellStyle name="20% - 强调文字颜色 5 2 3 2 2 7 2 5" xfId="6394" xr:uid="{00000000-0005-0000-0000-00002A190000}"/>
    <cellStyle name="20% - 强调文字颜色 5 2 3 2 2 7 3" xfId="29304" xr:uid="{00000000-0005-0000-0000-0000A8720000}"/>
    <cellStyle name="20% - 强调文字颜色 5 2 3 2 2 7 4" xfId="29306" xr:uid="{00000000-0005-0000-0000-0000AA720000}"/>
    <cellStyle name="20% - 强调文字颜色 5 2 3 2 2 7 5" xfId="29308" xr:uid="{00000000-0005-0000-0000-0000AC720000}"/>
    <cellStyle name="20% - 强调文字颜色 5 2 3 2 2 7 6" xfId="29310" xr:uid="{00000000-0005-0000-0000-0000AE720000}"/>
    <cellStyle name="20% - 强调文字颜色 5 2 3 2 2 7 7" xfId="1268" xr:uid="{00000000-0005-0000-0000-000024050000}"/>
    <cellStyle name="20% - 强调文字颜色 5 2 3 2 2 8" xfId="29312" xr:uid="{00000000-0005-0000-0000-0000B0720000}"/>
    <cellStyle name="20% - 强调文字颜色 5 2 3 2 2 8 2" xfId="29313" xr:uid="{00000000-0005-0000-0000-0000B1720000}"/>
    <cellStyle name="20% - 强调文字颜色 5 2 3 2 2 8 3" xfId="29314" xr:uid="{00000000-0005-0000-0000-0000B2720000}"/>
    <cellStyle name="20% - 强调文字颜色 5 2 3 2 2 8 4" xfId="29315" xr:uid="{00000000-0005-0000-0000-0000B3720000}"/>
    <cellStyle name="20% - 强调文字颜色 5 2 3 2 2 8 5" xfId="29316" xr:uid="{00000000-0005-0000-0000-0000B4720000}"/>
    <cellStyle name="20% - 强调文字颜色 5 2 3 2 2 8 6" xfId="29317" xr:uid="{00000000-0005-0000-0000-0000B5720000}"/>
    <cellStyle name="20% - 强调文字颜色 5 2 3 2 2 9" xfId="29318" xr:uid="{00000000-0005-0000-0000-0000B6720000}"/>
    <cellStyle name="20% - 强调文字颜色 5 2 3 2 2 9 2" xfId="29319" xr:uid="{00000000-0005-0000-0000-0000B7720000}"/>
    <cellStyle name="20% - 强调文字颜色 5 2 3 2 2 9 3" xfId="29321" xr:uid="{00000000-0005-0000-0000-0000B9720000}"/>
    <cellStyle name="20% - 强调文字颜色 5 2 3 2 2 9 4" xfId="29323" xr:uid="{00000000-0005-0000-0000-0000BB720000}"/>
    <cellStyle name="20% - 强调文字颜色 5 2 3 2 2 9 5" xfId="29325" xr:uid="{00000000-0005-0000-0000-0000BD720000}"/>
    <cellStyle name="20% - 强调文字颜色 5 2 3 2 2 9 6" xfId="29329" xr:uid="{00000000-0005-0000-0000-0000C1720000}"/>
    <cellStyle name="20% - 强调文字颜色 5 2 3 2 20" xfId="29195" xr:uid="{00000000-0005-0000-0000-00003B720000}"/>
    <cellStyle name="20% - 强调文字颜色 5 2 3 2 3" xfId="1642" xr:uid="{00000000-0005-0000-0000-00009A060000}"/>
    <cellStyle name="20% - 强调文字颜色 5 2 3 2 3 2" xfId="29332" xr:uid="{00000000-0005-0000-0000-0000C4720000}"/>
    <cellStyle name="20% - 强调文字颜色 5 2 3 2 3 2 2" xfId="29335" xr:uid="{00000000-0005-0000-0000-0000C7720000}"/>
    <cellStyle name="20% - 强调文字颜色 5 2 3 2 3 2 2 2" xfId="22929" xr:uid="{00000000-0005-0000-0000-0000C1590000}"/>
    <cellStyle name="20% - 强调文字颜色 5 2 3 2 3 2 2 2 2" xfId="29337" xr:uid="{00000000-0005-0000-0000-0000C9720000}"/>
    <cellStyle name="20% - 强调文字颜色 5 2 3 2 3 2 2 2 2 2" xfId="25458" xr:uid="{00000000-0005-0000-0000-0000A2630000}"/>
    <cellStyle name="20% - 强调文字颜色 5 2 3 2 3 2 2 2 2 3" xfId="25463" xr:uid="{00000000-0005-0000-0000-0000A7630000}"/>
    <cellStyle name="20% - 强调文字颜色 5 2 3 2 3 2 2 2 2 4" xfId="25467" xr:uid="{00000000-0005-0000-0000-0000AB630000}"/>
    <cellStyle name="20% - 强调文字颜色 5 2 3 2 3 2 2 2 2 5" xfId="29340" xr:uid="{00000000-0005-0000-0000-0000CC720000}"/>
    <cellStyle name="20% - 强调文字颜色 5 2 3 2 3 2 2 2 3" xfId="29342" xr:uid="{00000000-0005-0000-0000-0000CE720000}"/>
    <cellStyle name="20% - 强调文字颜色 5 2 3 2 3 2 2 2 4" xfId="29344" xr:uid="{00000000-0005-0000-0000-0000D0720000}"/>
    <cellStyle name="20% - 强调文字颜色 5 2 3 2 3 2 2 2 5" xfId="29345" xr:uid="{00000000-0005-0000-0000-0000D1720000}"/>
    <cellStyle name="20% - 强调文字颜色 5 2 3 2 3 2 2 2 6" xfId="29346" xr:uid="{00000000-0005-0000-0000-0000D2720000}"/>
    <cellStyle name="20% - 强调文字颜色 5 2 3 2 3 2 2 3" xfId="22937" xr:uid="{00000000-0005-0000-0000-0000C9590000}"/>
    <cellStyle name="20% - 强调文字颜色 5 2 3 2 3 2 2 3 2" xfId="29348" xr:uid="{00000000-0005-0000-0000-0000D4720000}"/>
    <cellStyle name="20% - 强调文字颜色 5 2 3 2 3 2 2 3 2 2" xfId="29349" xr:uid="{00000000-0005-0000-0000-0000D5720000}"/>
    <cellStyle name="20% - 强调文字颜色 5 2 3 2 3 2 2 3 2 3" xfId="29350" xr:uid="{00000000-0005-0000-0000-0000D6720000}"/>
    <cellStyle name="20% - 强调文字颜色 5 2 3 2 3 2 2 3 2 4" xfId="29351" xr:uid="{00000000-0005-0000-0000-0000D7720000}"/>
    <cellStyle name="20% - 强调文字颜色 5 2 3 2 3 2 2 3 2 5" xfId="29352" xr:uid="{00000000-0005-0000-0000-0000D8720000}"/>
    <cellStyle name="20% - 强调文字颜色 5 2 3 2 3 2 2 3 3" xfId="29355" xr:uid="{00000000-0005-0000-0000-0000DB720000}"/>
    <cellStyle name="20% - 强调文字颜色 5 2 3 2 3 2 2 3 4" xfId="29356" xr:uid="{00000000-0005-0000-0000-0000DC720000}"/>
    <cellStyle name="20% - 强调文字颜色 5 2 3 2 3 2 2 3 5" xfId="29357" xr:uid="{00000000-0005-0000-0000-0000DD720000}"/>
    <cellStyle name="20% - 强调文字颜色 5 2 3 2 3 2 2 3 6" xfId="29358" xr:uid="{00000000-0005-0000-0000-0000DE720000}"/>
    <cellStyle name="20% - 强调文字颜色 5 2 3 2 3 2 2 4" xfId="22946" xr:uid="{00000000-0005-0000-0000-0000D2590000}"/>
    <cellStyle name="20% - 强调文字颜色 5 2 3 2 3 2 2 4 2" xfId="29360" xr:uid="{00000000-0005-0000-0000-0000E0720000}"/>
    <cellStyle name="20% - 强调文字颜色 5 2 3 2 3 2 2 4 3" xfId="23825" xr:uid="{00000000-0005-0000-0000-0000415D0000}"/>
    <cellStyle name="20% - 强调文字颜色 5 2 3 2 3 2 2 4 4" xfId="23834" xr:uid="{00000000-0005-0000-0000-00004A5D0000}"/>
    <cellStyle name="20% - 强调文字颜色 5 2 3 2 3 2 2 4 5" xfId="23838" xr:uid="{00000000-0005-0000-0000-00004E5D0000}"/>
    <cellStyle name="20% - 强调文字颜色 5 2 3 2 3 2 2 5" xfId="22955" xr:uid="{00000000-0005-0000-0000-0000DB590000}"/>
    <cellStyle name="20% - 强调文字颜色 5 2 3 2 3 2 2 6" xfId="29362" xr:uid="{00000000-0005-0000-0000-0000E2720000}"/>
    <cellStyle name="20% - 强调文字颜色 5 2 3 2 3 2 2 7" xfId="29364" xr:uid="{00000000-0005-0000-0000-0000E4720000}"/>
    <cellStyle name="20% - 强调文字颜色 5 2 3 2 3 2 2 8" xfId="29366" xr:uid="{00000000-0005-0000-0000-0000E6720000}"/>
    <cellStyle name="20% - 强调文字颜色 5 2 3 2 3 2 3" xfId="29369" xr:uid="{00000000-0005-0000-0000-0000E9720000}"/>
    <cellStyle name="20% - 强调文字颜色 5 2 3 2 3 2 4" xfId="29372" xr:uid="{00000000-0005-0000-0000-0000EC720000}"/>
    <cellStyle name="20% - 强调文字颜色 5 2 3 2 3 2 5" xfId="29375" xr:uid="{00000000-0005-0000-0000-0000EF720000}"/>
    <cellStyle name="20% - 强调文字颜色 5 2 3 2 3 3" xfId="29379" xr:uid="{00000000-0005-0000-0000-0000F3720000}"/>
    <cellStyle name="20% - 强调文字颜色 5 2 3 2 3 3 2" xfId="29382" xr:uid="{00000000-0005-0000-0000-0000F6720000}"/>
    <cellStyle name="20% - 强调文字颜色 5 2 3 2 3 3 2 2" xfId="29384" xr:uid="{00000000-0005-0000-0000-0000F8720000}"/>
    <cellStyle name="20% - 强调文字颜色 5 2 3 2 3 3 2 2 2" xfId="26500" xr:uid="{00000000-0005-0000-0000-0000B4670000}"/>
    <cellStyle name="20% - 强调文字颜色 5 2 3 2 3 3 2 2 3" xfId="22325" xr:uid="{00000000-0005-0000-0000-000065570000}"/>
    <cellStyle name="20% - 强调文字颜色 5 2 3 2 3 3 2 2 4" xfId="22371" xr:uid="{00000000-0005-0000-0000-000093570000}"/>
    <cellStyle name="20% - 强调文字颜色 5 2 3 2 3 3 2 2 5" xfId="22374" xr:uid="{00000000-0005-0000-0000-000096570000}"/>
    <cellStyle name="20% - 强调文字颜色 5 2 3 2 3 3 2 3" xfId="29387" xr:uid="{00000000-0005-0000-0000-0000FB720000}"/>
    <cellStyle name="20% - 强调文字颜色 5 2 3 2 3 3 2 4" xfId="29390" xr:uid="{00000000-0005-0000-0000-0000FE720000}"/>
    <cellStyle name="20% - 强调文字颜色 5 2 3 2 3 3 2 5" xfId="29392" xr:uid="{00000000-0005-0000-0000-000000730000}"/>
    <cellStyle name="20% - 强调文字颜色 5 2 3 2 3 3 2 6" xfId="29394" xr:uid="{00000000-0005-0000-0000-000002730000}"/>
    <cellStyle name="20% - 强调文字颜色 5 2 3 2 3 3 3" xfId="29397" xr:uid="{00000000-0005-0000-0000-000005730000}"/>
    <cellStyle name="20% - 强调文字颜色 5 2 3 2 3 3 3 2" xfId="29398" xr:uid="{00000000-0005-0000-0000-000006730000}"/>
    <cellStyle name="20% - 强调文字颜色 5 2 3 2 3 3 3 2 2" xfId="539" xr:uid="{00000000-0005-0000-0000-00003D020000}"/>
    <cellStyle name="20% - 强调文字颜色 5 2 3 2 3 3 3 2 3" xfId="584" xr:uid="{00000000-0005-0000-0000-00006C020000}"/>
    <cellStyle name="20% - 强调文字颜色 5 2 3 2 3 3 3 2 4" xfId="26" xr:uid="{00000000-0005-0000-0000-00001B000000}"/>
    <cellStyle name="20% - 强调文字颜色 5 2 3 2 3 3 3 2 5" xfId="648" xr:uid="{00000000-0005-0000-0000-0000B0020000}"/>
    <cellStyle name="20% - 强调文字颜色 5 2 3 2 3 3 3 3" xfId="29399" xr:uid="{00000000-0005-0000-0000-000007730000}"/>
    <cellStyle name="20% - 强调文字颜色 5 2 3 2 3 3 3 4" xfId="29400" xr:uid="{00000000-0005-0000-0000-000008730000}"/>
    <cellStyle name="20% - 强调文字颜色 5 2 3 2 3 3 3 5" xfId="29401" xr:uid="{00000000-0005-0000-0000-000009730000}"/>
    <cellStyle name="20% - 强调文字颜色 5 2 3 2 3 3 3 6" xfId="29403" xr:uid="{00000000-0005-0000-0000-00000B730000}"/>
    <cellStyle name="20% - 强调文字颜色 5 2 3 2 3 3 4" xfId="29406" xr:uid="{00000000-0005-0000-0000-00000E730000}"/>
    <cellStyle name="20% - 强调文字颜色 5 2 3 2 3 3 4 2" xfId="29407" xr:uid="{00000000-0005-0000-0000-00000F730000}"/>
    <cellStyle name="20% - 强调文字颜色 5 2 3 2 3 3 4 3" xfId="1033" xr:uid="{00000000-0005-0000-0000-000039040000}"/>
    <cellStyle name="20% - 强调文字颜色 5 2 3 2 3 3 4 4" xfId="1054" xr:uid="{00000000-0005-0000-0000-00004E040000}"/>
    <cellStyle name="20% - 强调文字颜色 5 2 3 2 3 3 4 5" xfId="7780" xr:uid="{00000000-0005-0000-0000-0000941E0000}"/>
    <cellStyle name="20% - 强调文字颜色 5 2 3 2 3 3 5" xfId="29410" xr:uid="{00000000-0005-0000-0000-000012730000}"/>
    <cellStyle name="20% - 强调文字颜色 5 2 3 2 3 3 5 2" xfId="1124" xr:uid="{00000000-0005-0000-0000-000094040000}"/>
    <cellStyle name="20% - 强调文字颜色 5 2 3 2 3 3 5 3" xfId="1148" xr:uid="{00000000-0005-0000-0000-0000AC040000}"/>
    <cellStyle name="20% - 强调文字颜色 5 2 3 2 3 3 5 4" xfId="29411" xr:uid="{00000000-0005-0000-0000-000013730000}"/>
    <cellStyle name="20% - 强调文字颜色 5 2 3 2 3 3 5 5" xfId="4059" xr:uid="{00000000-0005-0000-0000-00000B100000}"/>
    <cellStyle name="20% - 强调文字颜色 5 2 3 2 3 3 6" xfId="29412" xr:uid="{00000000-0005-0000-0000-000014730000}"/>
    <cellStyle name="20% - 强调文字颜色 5 2 3 2 3 3 7" xfId="29413" xr:uid="{00000000-0005-0000-0000-000015730000}"/>
    <cellStyle name="20% - 强调文字颜色 5 2 3 2 3 3 8" xfId="29414" xr:uid="{00000000-0005-0000-0000-000016730000}"/>
    <cellStyle name="20% - 强调文字颜色 5 2 3 2 3 3 9" xfId="29415" xr:uid="{00000000-0005-0000-0000-000017730000}"/>
    <cellStyle name="20% - 强调文字颜色 5 2 3 2 3 4" xfId="29419" xr:uid="{00000000-0005-0000-0000-00001B730000}"/>
    <cellStyle name="20% - 强调文字颜色 5 2 3 2 3 5" xfId="29422" xr:uid="{00000000-0005-0000-0000-00001E730000}"/>
    <cellStyle name="20% - 强调文字颜色 5 2 3 2 4" xfId="1651" xr:uid="{00000000-0005-0000-0000-0000A3060000}"/>
    <cellStyle name="20% - 强调文字颜色 5 2 3 2 4 2" xfId="29423" xr:uid="{00000000-0005-0000-0000-00001F730000}"/>
    <cellStyle name="20% - 强调文字颜色 5 2 3 2 4 2 2" xfId="29425" xr:uid="{00000000-0005-0000-0000-000021730000}"/>
    <cellStyle name="20% - 强调文字颜色 5 2 3 2 4 2 3" xfId="29427" xr:uid="{00000000-0005-0000-0000-000023730000}"/>
    <cellStyle name="20% - 强调文字颜色 5 2 3 2 4 2 4" xfId="29429" xr:uid="{00000000-0005-0000-0000-000025730000}"/>
    <cellStyle name="20% - 强调文字颜色 5 2 3 2 4 2 5" xfId="29430" xr:uid="{00000000-0005-0000-0000-000026730000}"/>
    <cellStyle name="20% - 强调文字颜色 5 2 3 2 4 3" xfId="29431" xr:uid="{00000000-0005-0000-0000-000027730000}"/>
    <cellStyle name="20% - 强调文字颜色 5 2 3 2 4 4" xfId="29432" xr:uid="{00000000-0005-0000-0000-000028730000}"/>
    <cellStyle name="20% - 强调文字颜色 5 2 3 2 5" xfId="19510" xr:uid="{00000000-0005-0000-0000-0000664C0000}"/>
    <cellStyle name="20% - 强调文字颜色 5 2 3 2 5 2" xfId="12266" xr:uid="{00000000-0005-0000-0000-00001A300000}"/>
    <cellStyle name="20% - 强调文字颜色 5 2 3 2 5 2 2" xfId="24449" xr:uid="{00000000-0005-0000-0000-0000B15F0000}"/>
    <cellStyle name="20% - 强调文字颜色 5 2 3 2 5 2 3" xfId="24453" xr:uid="{00000000-0005-0000-0000-0000B55F0000}"/>
    <cellStyle name="20% - 强调文字颜色 5 2 3 2 5 2 4" xfId="24457" xr:uid="{00000000-0005-0000-0000-0000B95F0000}"/>
    <cellStyle name="20% - 强调文字颜色 5 2 3 2 5 2 5" xfId="17122" xr:uid="{00000000-0005-0000-0000-000012430000}"/>
    <cellStyle name="20% - 强调文字颜色 5 2 3 2 5 3" xfId="12273" xr:uid="{00000000-0005-0000-0000-000021300000}"/>
    <cellStyle name="20% - 强调文字颜色 5 2 3 2 5 3 2" xfId="29433" xr:uid="{00000000-0005-0000-0000-000029730000}"/>
    <cellStyle name="20% - 强调文字颜色 5 2 3 2 5 3 3" xfId="29434" xr:uid="{00000000-0005-0000-0000-00002A730000}"/>
    <cellStyle name="20% - 强调文字颜色 5 2 3 2 5 3 4" xfId="29435" xr:uid="{00000000-0005-0000-0000-00002B730000}"/>
    <cellStyle name="20% - 强调文字颜色 5 2 3 2 5 3 5" xfId="29436" xr:uid="{00000000-0005-0000-0000-00002C730000}"/>
    <cellStyle name="20% - 强调文字颜色 5 2 3 2 5 4" xfId="12290" xr:uid="{00000000-0005-0000-0000-000032300000}"/>
    <cellStyle name="20% - 强调文字颜色 5 2 3 2 5 5" xfId="16735" xr:uid="{00000000-0005-0000-0000-00008F410000}"/>
    <cellStyle name="20% - 强调文字颜色 5 2 3 2 5 6" xfId="16745" xr:uid="{00000000-0005-0000-0000-000099410000}"/>
    <cellStyle name="20% - 强调文字颜色 5 2 3 2 5 7" xfId="16751" xr:uid="{00000000-0005-0000-0000-00009F410000}"/>
    <cellStyle name="20% - 强调文字颜色 5 2 3 2 5 8" xfId="29437" xr:uid="{00000000-0005-0000-0000-00002D730000}"/>
    <cellStyle name="20% - 强调文字颜色 5 2 3 2 6" xfId="19112" xr:uid="{00000000-0005-0000-0000-0000D84A0000}"/>
    <cellStyle name="20% - 强调文字颜色 5 2 3 2 6 2" xfId="12308" xr:uid="{00000000-0005-0000-0000-000044300000}"/>
    <cellStyle name="20% - 强调文字颜色 5 2 3 2 6 2 2" xfId="24460" xr:uid="{00000000-0005-0000-0000-0000BC5F0000}"/>
    <cellStyle name="20% - 强调文字颜色 5 2 3 2 6 2 3" xfId="24464" xr:uid="{00000000-0005-0000-0000-0000C05F0000}"/>
    <cellStyle name="20% - 强调文字颜色 5 2 3 2 6 2 4" xfId="24468" xr:uid="{00000000-0005-0000-0000-0000C45F0000}"/>
    <cellStyle name="20% - 强调文字颜色 5 2 3 2 6 2 5" xfId="17255" xr:uid="{00000000-0005-0000-0000-000097430000}"/>
    <cellStyle name="20% - 强调文字颜色 5 2 3 2 6 3" xfId="12313" xr:uid="{00000000-0005-0000-0000-000049300000}"/>
    <cellStyle name="20% - 强调文字颜色 5 2 3 2 6 3 2" xfId="29438" xr:uid="{00000000-0005-0000-0000-00002E730000}"/>
    <cellStyle name="20% - 强调文字颜色 5 2 3 2 6 3 3" xfId="11704" xr:uid="{00000000-0005-0000-0000-0000E82D0000}"/>
    <cellStyle name="20% - 强调文字颜色 5 2 3 2 6 3 4" xfId="18339" xr:uid="{00000000-0005-0000-0000-0000D3470000}"/>
    <cellStyle name="20% - 强调文字颜色 5 2 3 2 6 3 5" xfId="18342" xr:uid="{00000000-0005-0000-0000-0000D6470000}"/>
    <cellStyle name="20% - 强调文字颜色 5 2 3 2 6 4" xfId="12319" xr:uid="{00000000-0005-0000-0000-00004F300000}"/>
    <cellStyle name="20% - 强调文字颜色 5 2 3 2 6 5" xfId="24473" xr:uid="{00000000-0005-0000-0000-0000C95F0000}"/>
    <cellStyle name="20% - 强调文字颜色 5 2 3 2 6 6" xfId="24479" xr:uid="{00000000-0005-0000-0000-0000CF5F0000}"/>
    <cellStyle name="20% - 强调文字颜色 5 2 3 2 6 7" xfId="29439" xr:uid="{00000000-0005-0000-0000-00002F730000}"/>
    <cellStyle name="20% - 强调文字颜色 5 2 3 2 6 8" xfId="29440" xr:uid="{00000000-0005-0000-0000-000030730000}"/>
    <cellStyle name="20% - 强调文字颜色 5 2 3 2 7" xfId="24482" xr:uid="{00000000-0005-0000-0000-0000D25F0000}"/>
    <cellStyle name="20% - 强调文字颜色 5 2 3 2 7 2" xfId="3259" xr:uid="{00000000-0005-0000-0000-0000EB0C0000}"/>
    <cellStyle name="20% - 强调文字颜色 5 2 3 2 7 2 2" xfId="7082" xr:uid="{00000000-0005-0000-0000-0000DA1B0000}"/>
    <cellStyle name="20% - 强调文字颜色 5 2 3 2 7 2 3" xfId="7099" xr:uid="{00000000-0005-0000-0000-0000EB1B0000}"/>
    <cellStyle name="20% - 强调文字颜色 5 2 3 2 7 2 4" xfId="7112" xr:uid="{00000000-0005-0000-0000-0000F81B0000}"/>
    <cellStyle name="20% - 强调文字颜色 5 2 3 2 7 2 5" xfId="29442" xr:uid="{00000000-0005-0000-0000-000032730000}"/>
    <cellStyle name="20% - 强调文字颜色 5 2 3 2 7 3" xfId="3271" xr:uid="{00000000-0005-0000-0000-0000F70C0000}"/>
    <cellStyle name="20% - 强调文字颜色 5 2 3 2 7 4" xfId="24485" xr:uid="{00000000-0005-0000-0000-0000D55F0000}"/>
    <cellStyle name="20% - 强调文字颜色 5 2 3 2 7 5" xfId="24488" xr:uid="{00000000-0005-0000-0000-0000D85F0000}"/>
    <cellStyle name="20% - 强调文字颜色 5 2 3 2 7 6" xfId="29443" xr:uid="{00000000-0005-0000-0000-000033730000}"/>
    <cellStyle name="20% - 强调文字颜色 5 2 3 2 7 7" xfId="29444" xr:uid="{00000000-0005-0000-0000-000034730000}"/>
    <cellStyle name="20% - 强调文字颜色 5 2 3 2 8" xfId="24491" xr:uid="{00000000-0005-0000-0000-0000DB5F0000}"/>
    <cellStyle name="20% - 强调文字颜色 5 2 3 2 8 2" xfId="27145" xr:uid="{00000000-0005-0000-0000-0000396A0000}"/>
    <cellStyle name="20% - 强调文字颜色 5 2 3 2 8 2 2" xfId="28818" xr:uid="{00000000-0005-0000-0000-0000C2700000}"/>
    <cellStyle name="20% - 强调文字颜色 5 2 3 2 8 2 3" xfId="28822" xr:uid="{00000000-0005-0000-0000-0000C6700000}"/>
    <cellStyle name="20% - 强调文字颜色 5 2 3 2 8 2 4" xfId="28825" xr:uid="{00000000-0005-0000-0000-0000C9700000}"/>
    <cellStyle name="20% - 强调文字颜色 5 2 3 2 8 2 5" xfId="29445" xr:uid="{00000000-0005-0000-0000-000035730000}"/>
    <cellStyle name="20% - 强调文字颜色 5 2 3 2 8 3" xfId="27148" xr:uid="{00000000-0005-0000-0000-00003C6A0000}"/>
    <cellStyle name="20% - 强调文字颜色 5 2 3 2 8 4" xfId="27151" xr:uid="{00000000-0005-0000-0000-00003F6A0000}"/>
    <cellStyle name="20% - 强调文字颜色 5 2 3 2 8 5" xfId="29447" xr:uid="{00000000-0005-0000-0000-000037730000}"/>
    <cellStyle name="20% - 强调文字颜色 5 2 3 2 8 6" xfId="29448" xr:uid="{00000000-0005-0000-0000-000038730000}"/>
    <cellStyle name="20% - 强调文字颜色 5 2 3 2 8 7" xfId="29449" xr:uid="{00000000-0005-0000-0000-000039730000}"/>
    <cellStyle name="20% - 强调文字颜色 5 2 3 2 9" xfId="24494" xr:uid="{00000000-0005-0000-0000-0000DE5F0000}"/>
    <cellStyle name="20% - 强调文字颜色 5 2 3 2 9 2" xfId="8130" xr:uid="{00000000-0005-0000-0000-0000F21F0000}"/>
    <cellStyle name="20% - 强调文字颜色 5 2 3 2 9 3" xfId="19348" xr:uid="{00000000-0005-0000-0000-0000C44B0000}"/>
    <cellStyle name="20% - 强调文字颜色 5 2 3 2 9 4" xfId="19358" xr:uid="{00000000-0005-0000-0000-0000CE4B0000}"/>
    <cellStyle name="20% - 强调文字颜色 5 2 3 2 9 5" xfId="26322" xr:uid="{00000000-0005-0000-0000-000002670000}"/>
    <cellStyle name="20% - 强调文字颜色 5 2 3 2 9 6" xfId="26337" xr:uid="{00000000-0005-0000-0000-000011670000}"/>
    <cellStyle name="20% - 强调文字颜色 5 2 3 3" xfId="29450" xr:uid="{00000000-0005-0000-0000-00003A730000}"/>
    <cellStyle name="20% - 强调文字颜色 5 2 3 3 2" xfId="29451" xr:uid="{00000000-0005-0000-0000-00003B730000}"/>
    <cellStyle name="20% - 强调文字颜色 5 2 3 3 2 2" xfId="20410" xr:uid="{00000000-0005-0000-0000-0000EA4F0000}"/>
    <cellStyle name="20% - 强调文字颜色 5 2 3 4" xfId="29452" xr:uid="{00000000-0005-0000-0000-00003C730000}"/>
    <cellStyle name="20% - 强调文字颜色 5 2 3 4 2" xfId="29453" xr:uid="{00000000-0005-0000-0000-00003D730000}"/>
    <cellStyle name="20% - 强调文字颜色 5 2 3 4 3" xfId="29454" xr:uid="{00000000-0005-0000-0000-00003E730000}"/>
    <cellStyle name="20% - 强调文字颜色 5 2 3 5" xfId="29455" xr:uid="{00000000-0005-0000-0000-00003F730000}"/>
    <cellStyle name="20% - 强调文字颜色 5 2 4" xfId="29458" xr:uid="{00000000-0005-0000-0000-000042730000}"/>
    <cellStyle name="20% - 强调文字颜色 5 2 4 10" xfId="29459" xr:uid="{00000000-0005-0000-0000-000043730000}"/>
    <cellStyle name="20% - 强调文字颜色 5 2 4 10 2" xfId="29464" xr:uid="{00000000-0005-0000-0000-000048730000}"/>
    <cellStyle name="20% - 强调文字颜色 5 2 4 10 3" xfId="29468" xr:uid="{00000000-0005-0000-0000-00004C730000}"/>
    <cellStyle name="20% - 强调文字颜色 5 2 4 10 4" xfId="29471" xr:uid="{00000000-0005-0000-0000-00004F730000}"/>
    <cellStyle name="20% - 强调文字颜色 5 2 4 10 5" xfId="29474" xr:uid="{00000000-0005-0000-0000-000052730000}"/>
    <cellStyle name="20% - 强调文字颜色 5 2 4 10 6" xfId="29475" xr:uid="{00000000-0005-0000-0000-000053730000}"/>
    <cellStyle name="20% - 强调文字颜色 5 2 4 11" xfId="29478" xr:uid="{00000000-0005-0000-0000-000056730000}"/>
    <cellStyle name="20% - 强调文字颜色 5 2 4 11 2" xfId="29481" xr:uid="{00000000-0005-0000-0000-000059730000}"/>
    <cellStyle name="20% - 强调文字颜色 5 2 4 11 3" xfId="29485" xr:uid="{00000000-0005-0000-0000-00005D730000}"/>
    <cellStyle name="20% - 强调文字颜色 5 2 4 11 4" xfId="29487" xr:uid="{00000000-0005-0000-0000-00005F730000}"/>
    <cellStyle name="20% - 强调文字颜色 5 2 4 11 5" xfId="29489" xr:uid="{00000000-0005-0000-0000-000061730000}"/>
    <cellStyle name="20% - 强调文字颜色 5 2 4 11 6" xfId="29493" xr:uid="{00000000-0005-0000-0000-000065730000}"/>
    <cellStyle name="20% - 强调文字颜色 5 2 4 12" xfId="29497" xr:uid="{00000000-0005-0000-0000-000069730000}"/>
    <cellStyle name="20% - 强调文字颜色 5 2 4 12 2" xfId="29501" xr:uid="{00000000-0005-0000-0000-00006D730000}"/>
    <cellStyle name="20% - 强调文字颜色 5 2 4 12 3" xfId="29504" xr:uid="{00000000-0005-0000-0000-000070730000}"/>
    <cellStyle name="20% - 强调文字颜色 5 2 4 12 4" xfId="29507" xr:uid="{00000000-0005-0000-0000-000073730000}"/>
    <cellStyle name="20% - 强调文字颜色 5 2 4 12 5" xfId="29510" xr:uid="{00000000-0005-0000-0000-000076730000}"/>
    <cellStyle name="20% - 强调文字颜色 5 2 4 12 6" xfId="29513" xr:uid="{00000000-0005-0000-0000-000079730000}"/>
    <cellStyle name="20% - 强调文字颜色 5 2 4 13" xfId="29519" xr:uid="{00000000-0005-0000-0000-00007F730000}"/>
    <cellStyle name="20% - 强调文字颜色 5 2 4 13 2" xfId="29523" xr:uid="{00000000-0005-0000-0000-000083730000}"/>
    <cellStyle name="20% - 强调文字颜色 5 2 4 13 3" xfId="29526" xr:uid="{00000000-0005-0000-0000-000086730000}"/>
    <cellStyle name="20% - 强调文字颜色 5 2 4 13 4" xfId="29529" xr:uid="{00000000-0005-0000-0000-000089730000}"/>
    <cellStyle name="20% - 强调文字颜色 5 2 4 13 5" xfId="29534" xr:uid="{00000000-0005-0000-0000-00008E730000}"/>
    <cellStyle name="20% - 强调文字颜色 5 2 4 13 6" xfId="29538" xr:uid="{00000000-0005-0000-0000-000092730000}"/>
    <cellStyle name="20% - 强调文字颜色 5 2 4 14" xfId="29543" xr:uid="{00000000-0005-0000-0000-000097730000}"/>
    <cellStyle name="20% - 强调文字颜色 5 2 4 15" xfId="29548" xr:uid="{00000000-0005-0000-0000-00009C730000}"/>
    <cellStyle name="20% - 强调文字颜色 5 2 4 15 2" xfId="29556" xr:uid="{00000000-0005-0000-0000-0000A4730000}"/>
    <cellStyle name="20% - 强调文字颜色 5 2 4 15 3" xfId="29559" xr:uid="{00000000-0005-0000-0000-0000A7730000}"/>
    <cellStyle name="20% - 强调文字颜色 5 2 4 15 4" xfId="29562" xr:uid="{00000000-0005-0000-0000-0000AA730000}"/>
    <cellStyle name="20% - 强调文字颜色 5 2 4 15 5" xfId="29565" xr:uid="{00000000-0005-0000-0000-0000AD730000}"/>
    <cellStyle name="20% - 强调文字颜色 5 2 4 16" xfId="29566" xr:uid="{00000000-0005-0000-0000-0000AE730000}"/>
    <cellStyle name="20% - 强调文字颜色 5 2 4 17" xfId="29571" xr:uid="{00000000-0005-0000-0000-0000B3730000}"/>
    <cellStyle name="20% - 强调文字颜色 5 2 4 18" xfId="29576" xr:uid="{00000000-0005-0000-0000-0000B8730000}"/>
    <cellStyle name="20% - 强调文字颜色 5 2 4 19" xfId="29580" xr:uid="{00000000-0005-0000-0000-0000BC730000}"/>
    <cellStyle name="20% - 强调文字颜色 5 2 4 2" xfId="29585" xr:uid="{00000000-0005-0000-0000-0000C1730000}"/>
    <cellStyle name="20% - 强调文字颜色 5 2 4 2 10" xfId="21516" xr:uid="{00000000-0005-0000-0000-00003C540000}"/>
    <cellStyle name="20% - 强调文字颜色 5 2 4 2 10 2" xfId="10288" xr:uid="{00000000-0005-0000-0000-000060280000}"/>
    <cellStyle name="20% - 强调文字颜色 5 2 4 2 10 3" xfId="9734" xr:uid="{00000000-0005-0000-0000-000036260000}"/>
    <cellStyle name="20% - 强调文字颜色 5 2 4 2 10 4" xfId="9741" xr:uid="{00000000-0005-0000-0000-00003D260000}"/>
    <cellStyle name="20% - 强调文字颜色 5 2 4 2 10 5" xfId="9746" xr:uid="{00000000-0005-0000-0000-000042260000}"/>
    <cellStyle name="20% - 强调文字颜色 5 2 4 2 10 6" xfId="9751" xr:uid="{00000000-0005-0000-0000-000047260000}"/>
    <cellStyle name="20% - 强调文字颜色 5 2 4 2 11" xfId="26788" xr:uid="{00000000-0005-0000-0000-0000D4680000}"/>
    <cellStyle name="20% - 强调文字颜色 5 2 4 2 11 2" xfId="10315" xr:uid="{00000000-0005-0000-0000-00007B280000}"/>
    <cellStyle name="20% - 强调文字颜色 5 2 4 2 11 3" xfId="10317" xr:uid="{00000000-0005-0000-0000-00007D280000}"/>
    <cellStyle name="20% - 强调文字颜色 5 2 4 2 11 4" xfId="10319" xr:uid="{00000000-0005-0000-0000-00007F280000}"/>
    <cellStyle name="20% - 强调文字颜色 5 2 4 2 11 5" xfId="10323" xr:uid="{00000000-0005-0000-0000-000083280000}"/>
    <cellStyle name="20% - 强调文字颜色 5 2 4 2 11 6" xfId="29586" xr:uid="{00000000-0005-0000-0000-0000C2730000}"/>
    <cellStyle name="20% - 强调文字颜色 5 2 4 2 12" xfId="19419" xr:uid="{00000000-0005-0000-0000-00000B4C0000}"/>
    <cellStyle name="20% - 强调文字颜色 5 2 4 2 12 2" xfId="10353" xr:uid="{00000000-0005-0000-0000-0000A1280000}"/>
    <cellStyle name="20% - 强调文字颜色 5 2 4 2 12 3" xfId="10361" xr:uid="{00000000-0005-0000-0000-0000A9280000}"/>
    <cellStyle name="20% - 强调文字颜色 5 2 4 2 12 4" xfId="10369" xr:uid="{00000000-0005-0000-0000-0000B1280000}"/>
    <cellStyle name="20% - 强调文字颜色 5 2 4 2 12 5" xfId="10374" xr:uid="{00000000-0005-0000-0000-0000B6280000}"/>
    <cellStyle name="20% - 强调文字颜色 5 2 4 2 13" xfId="17351" xr:uid="{00000000-0005-0000-0000-0000F7430000}"/>
    <cellStyle name="20% - 强调文字颜色 5 2 4 2 13 2" xfId="29589" xr:uid="{00000000-0005-0000-0000-0000C5730000}"/>
    <cellStyle name="20% - 强调文字颜色 5 2 4 2 13 3" xfId="29591" xr:uid="{00000000-0005-0000-0000-0000C7730000}"/>
    <cellStyle name="20% - 强调文字颜色 5 2 4 2 13 4" xfId="29593" xr:uid="{00000000-0005-0000-0000-0000C9730000}"/>
    <cellStyle name="20% - 强调文字颜色 5 2 4 2 13 5" xfId="24411" xr:uid="{00000000-0005-0000-0000-00008B5F0000}"/>
    <cellStyle name="20% - 强调文字颜色 5 2 4 2 14" xfId="17363" xr:uid="{00000000-0005-0000-0000-000003440000}"/>
    <cellStyle name="20% - 强调文字颜色 5 2 4 2 15" xfId="17375" xr:uid="{00000000-0005-0000-0000-00000F440000}"/>
    <cellStyle name="20% - 强调文字颜色 5 2 4 2 16" xfId="29595" xr:uid="{00000000-0005-0000-0000-0000CB730000}"/>
    <cellStyle name="20% - 强调文字颜色 5 2 4 2 17" xfId="29599" xr:uid="{00000000-0005-0000-0000-0000CF730000}"/>
    <cellStyle name="20% - 强调文字颜色 5 2 4 2 18" xfId="29601" xr:uid="{00000000-0005-0000-0000-0000D1730000}"/>
    <cellStyle name="20% - 强调文字颜色 5 2 4 2 2" xfId="1776" xr:uid="{00000000-0005-0000-0000-000020070000}"/>
    <cellStyle name="20% - 强调文字颜色 5 2 4 2 2 2" xfId="19962" xr:uid="{00000000-0005-0000-0000-00002A4E0000}"/>
    <cellStyle name="20% - 强调文字颜色 5 2 4 2 2 2 2" xfId="20116" xr:uid="{00000000-0005-0000-0000-0000C44E0000}"/>
    <cellStyle name="20% - 强调文字颜色 5 2 4 2 2 2 3" xfId="20121" xr:uid="{00000000-0005-0000-0000-0000C94E0000}"/>
    <cellStyle name="20% - 强调文字颜色 5 2 4 2 2 2 4" xfId="20138" xr:uid="{00000000-0005-0000-0000-0000DA4E0000}"/>
    <cellStyle name="20% - 强调文字颜色 5 2 4 2 2 3" xfId="19968" xr:uid="{00000000-0005-0000-0000-0000304E0000}"/>
    <cellStyle name="20% - 强调文字颜色 5 2 4 2 2 3 2" xfId="20156" xr:uid="{00000000-0005-0000-0000-0000EC4E0000}"/>
    <cellStyle name="20% - 强调文字颜色 5 2 4 2 2 3 2 2" xfId="8219" xr:uid="{00000000-0005-0000-0000-00004B200000}"/>
    <cellStyle name="20% - 强调文字颜色 5 2 4 2 2 3 2 2 2" xfId="6804" xr:uid="{00000000-0005-0000-0000-0000C41A0000}"/>
    <cellStyle name="20% - 强调文字颜色 5 2 4 2 2 3 2 2 3" xfId="16997" xr:uid="{00000000-0005-0000-0000-000095420000}"/>
    <cellStyle name="20% - 强调文字颜色 5 2 4 2 2 3 2 2 4" xfId="7662" xr:uid="{00000000-0005-0000-0000-00001E1E0000}"/>
    <cellStyle name="20% - 强调文字颜色 5 2 4 2 2 3 2 2 5" xfId="7666" xr:uid="{00000000-0005-0000-0000-0000221E0000}"/>
    <cellStyle name="20% - 强调文字颜色 5 2 4 2 2 3 2 3" xfId="8231" xr:uid="{00000000-0005-0000-0000-000057200000}"/>
    <cellStyle name="20% - 强调文字颜色 5 2 4 2 2 3 2 4" xfId="11084" xr:uid="{00000000-0005-0000-0000-00007C2B0000}"/>
    <cellStyle name="20% - 强调文字颜色 5 2 4 2 2 3 2 5" xfId="20160" xr:uid="{00000000-0005-0000-0000-0000F04E0000}"/>
    <cellStyle name="20% - 强调文字颜色 5 2 4 2 2 3 2 6" xfId="27208" xr:uid="{00000000-0005-0000-0000-0000786A0000}"/>
    <cellStyle name="20% - 强调文字颜色 5 2 4 2 2 3 3" xfId="20171" xr:uid="{00000000-0005-0000-0000-0000FB4E0000}"/>
    <cellStyle name="20% - 强调文字颜色 5 2 4 2 2 3 3 2" xfId="29602" xr:uid="{00000000-0005-0000-0000-0000D2730000}"/>
    <cellStyle name="20% - 强调文字颜色 5 2 4 2 2 3 3 2 2" xfId="9159" xr:uid="{00000000-0005-0000-0000-0000F7230000}"/>
    <cellStyle name="20% - 强调文字颜色 5 2 4 2 2 3 3 2 3" xfId="27405" xr:uid="{00000000-0005-0000-0000-00003D6B0000}"/>
    <cellStyle name="20% - 强调文字颜色 5 2 4 2 2 3 3 2 4" xfId="7756" xr:uid="{00000000-0005-0000-0000-00007C1E0000}"/>
    <cellStyle name="20% - 强调文字颜色 5 2 4 2 2 3 3 2 5" xfId="7761" xr:uid="{00000000-0005-0000-0000-0000811E0000}"/>
    <cellStyle name="20% - 强调文字颜色 5 2 4 2 2 3 3 3" xfId="29603" xr:uid="{00000000-0005-0000-0000-0000D3730000}"/>
    <cellStyle name="20% - 强调文字颜色 5 2 4 2 2 3 3 4" xfId="29604" xr:uid="{00000000-0005-0000-0000-0000D4730000}"/>
    <cellStyle name="20% - 强调文字颜色 5 2 4 2 2 3 3 5" xfId="29605" xr:uid="{00000000-0005-0000-0000-0000D5730000}"/>
    <cellStyle name="20% - 强调文字颜色 5 2 4 2 2 3 3 6" xfId="29607" xr:uid="{00000000-0005-0000-0000-0000D7730000}"/>
    <cellStyle name="20% - 强调文字颜色 5 2 4 2 2 3 4" xfId="20177" xr:uid="{00000000-0005-0000-0000-0000014F0000}"/>
    <cellStyle name="20% - 强调文字颜色 5 2 4 2 2 3 4 2" xfId="29609" xr:uid="{00000000-0005-0000-0000-0000D9730000}"/>
    <cellStyle name="20% - 强调文字颜色 5 2 4 2 2 3 4 3" xfId="29611" xr:uid="{00000000-0005-0000-0000-0000DB730000}"/>
    <cellStyle name="20% - 强调文字颜色 5 2 4 2 2 3 4 4" xfId="29613" xr:uid="{00000000-0005-0000-0000-0000DD730000}"/>
    <cellStyle name="20% - 强调文字颜色 5 2 4 2 2 3 4 5" xfId="29615" xr:uid="{00000000-0005-0000-0000-0000DF730000}"/>
    <cellStyle name="20% - 强调文字颜色 5 2 4 2 2 3 5" xfId="20184" xr:uid="{00000000-0005-0000-0000-0000084F0000}"/>
    <cellStyle name="20% - 强调文字颜色 5 2 4 2 2 3 5 2" xfId="29617" xr:uid="{00000000-0005-0000-0000-0000E1730000}"/>
    <cellStyle name="20% - 强调文字颜色 5 2 4 2 2 3 5 3" xfId="29618" xr:uid="{00000000-0005-0000-0000-0000E2730000}"/>
    <cellStyle name="20% - 强调文字颜色 5 2 4 2 2 3 5 4" xfId="29619" xr:uid="{00000000-0005-0000-0000-0000E3730000}"/>
    <cellStyle name="20% - 强调文字颜色 5 2 4 2 2 3 5 5" xfId="29620" xr:uid="{00000000-0005-0000-0000-0000E4730000}"/>
    <cellStyle name="20% - 强调文字颜色 5 2 4 2 2 3 6" xfId="20191" xr:uid="{00000000-0005-0000-0000-00000F4F0000}"/>
    <cellStyle name="20% - 强调文字颜色 5 2 4 2 2 3 7" xfId="515" xr:uid="{00000000-0005-0000-0000-000025020000}"/>
    <cellStyle name="20% - 强调文字颜色 5 2 4 2 2 3 8" xfId="29621" xr:uid="{00000000-0005-0000-0000-0000E5730000}"/>
    <cellStyle name="20% - 强调文字颜色 5 2 4 2 2 3 9" xfId="29623" xr:uid="{00000000-0005-0000-0000-0000E7730000}"/>
    <cellStyle name="20% - 强调文字颜色 5 2 4 2 2 4" xfId="20198" xr:uid="{00000000-0005-0000-0000-0000164F0000}"/>
    <cellStyle name="20% - 强调文字颜色 5 2 4 2 2 5" xfId="20232" xr:uid="{00000000-0005-0000-0000-0000384F0000}"/>
    <cellStyle name="20% - 强调文字颜色 5 2 4 2 3" xfId="1786" xr:uid="{00000000-0005-0000-0000-00002A070000}"/>
    <cellStyle name="20% - 强调文字颜色 5 2 4 2 3 10" xfId="22721" xr:uid="{00000000-0005-0000-0000-0000F1580000}"/>
    <cellStyle name="20% - 强调文字颜色 5 2 4 2 3 2" xfId="29624" xr:uid="{00000000-0005-0000-0000-0000E8730000}"/>
    <cellStyle name="20% - 强调文字颜色 5 2 4 2 3 2 2" xfId="29627" xr:uid="{00000000-0005-0000-0000-0000EB730000}"/>
    <cellStyle name="20% - 强调文字颜色 5 2 4 2 3 2 2 2" xfId="5911" xr:uid="{00000000-0005-0000-0000-000047170000}"/>
    <cellStyle name="20% - 强调文字颜色 5 2 4 2 3 2 2 3" xfId="5942" xr:uid="{00000000-0005-0000-0000-000066170000}"/>
    <cellStyle name="20% - 强调文字颜色 5 2 4 2 3 2 2 4" xfId="27094" xr:uid="{00000000-0005-0000-0000-0000066A0000}"/>
    <cellStyle name="20% - 强调文字颜色 5 2 4 2 3 2 2 5" xfId="27101" xr:uid="{00000000-0005-0000-0000-00000D6A0000}"/>
    <cellStyle name="20% - 强调文字颜色 5 2 4 2 3 2 3" xfId="29629" xr:uid="{00000000-0005-0000-0000-0000ED730000}"/>
    <cellStyle name="20% - 强调文字颜色 5 2 4 2 3 2 4" xfId="27426" xr:uid="{00000000-0005-0000-0000-0000526B0000}"/>
    <cellStyle name="20% - 强调文字颜色 5 2 4 2 3 2 5" xfId="22165" xr:uid="{00000000-0005-0000-0000-0000C5560000}"/>
    <cellStyle name="20% - 强调文字颜色 5 2 4 2 3 2 6" xfId="22171" xr:uid="{00000000-0005-0000-0000-0000CB560000}"/>
    <cellStyle name="20% - 强调文字颜色 5 2 4 2 3 3" xfId="29630" xr:uid="{00000000-0005-0000-0000-0000EE730000}"/>
    <cellStyle name="20% - 强调文字颜色 5 2 4 2 3 3 2" xfId="29632" xr:uid="{00000000-0005-0000-0000-0000F0730000}"/>
    <cellStyle name="20% - 强调文字颜色 5 2 4 2 3 3 2 2" xfId="6004" xr:uid="{00000000-0005-0000-0000-0000A4170000}"/>
    <cellStyle name="20% - 强调文字颜色 5 2 4 2 3 3 2 3" xfId="25273" xr:uid="{00000000-0005-0000-0000-0000E9620000}"/>
    <cellStyle name="20% - 强调文字颜色 5 2 4 2 3 3 2 4" xfId="29633" xr:uid="{00000000-0005-0000-0000-0000F1730000}"/>
    <cellStyle name="20% - 强调文字颜色 5 2 4 2 3 3 2 5" xfId="29634" xr:uid="{00000000-0005-0000-0000-0000F2730000}"/>
    <cellStyle name="20% - 强调文字颜色 5 2 4 2 3 3 3" xfId="29636" xr:uid="{00000000-0005-0000-0000-0000F4730000}"/>
    <cellStyle name="20% - 强调文字颜色 5 2 4 2 3 3 4" xfId="27431" xr:uid="{00000000-0005-0000-0000-0000576B0000}"/>
    <cellStyle name="20% - 强调文字颜色 5 2 4 2 3 3 5" xfId="22178" xr:uid="{00000000-0005-0000-0000-0000D2560000}"/>
    <cellStyle name="20% - 强调文字颜色 5 2 4 2 3 3 6" xfId="22182" xr:uid="{00000000-0005-0000-0000-0000D6560000}"/>
    <cellStyle name="20% - 强调文字颜色 5 2 4 2 3 4" xfId="29637" xr:uid="{00000000-0005-0000-0000-0000F5730000}"/>
    <cellStyle name="20% - 强调文字颜色 5 2 4 2 3 4 2" xfId="27949" xr:uid="{00000000-0005-0000-0000-00005D6D0000}"/>
    <cellStyle name="20% - 强调文字颜色 5 2 4 2 3 4 3" xfId="27953" xr:uid="{00000000-0005-0000-0000-0000616D0000}"/>
    <cellStyle name="20% - 强调文字颜色 5 2 4 2 3 4 4" xfId="27957" xr:uid="{00000000-0005-0000-0000-0000656D0000}"/>
    <cellStyle name="20% - 强调文字颜色 5 2 4 2 3 4 5" xfId="29641" xr:uid="{00000000-0005-0000-0000-0000F9730000}"/>
    <cellStyle name="20% - 强调文字颜色 5 2 4 2 3 5" xfId="29643" xr:uid="{00000000-0005-0000-0000-0000FB730000}"/>
    <cellStyle name="20% - 强调文字颜色 5 2 4 2 3 5 2" xfId="27967" xr:uid="{00000000-0005-0000-0000-00006F6D0000}"/>
    <cellStyle name="20% - 强调文字颜色 5 2 4 2 3 5 3" xfId="27970" xr:uid="{00000000-0005-0000-0000-0000726D0000}"/>
    <cellStyle name="20% - 强调文字颜色 5 2 4 2 3 5 4" xfId="29645" xr:uid="{00000000-0005-0000-0000-0000FD730000}"/>
    <cellStyle name="20% - 强调文字颜色 5 2 4 2 3 5 5" xfId="29646" xr:uid="{00000000-0005-0000-0000-0000FE730000}"/>
    <cellStyle name="20% - 强调文字颜色 5 2 4 2 3 6" xfId="29648" xr:uid="{00000000-0005-0000-0000-000000740000}"/>
    <cellStyle name="20% - 强调文字颜色 5 2 4 2 3 7" xfId="29650" xr:uid="{00000000-0005-0000-0000-000002740000}"/>
    <cellStyle name="20% - 强调文字颜色 5 2 4 2 3 8" xfId="29653" xr:uid="{00000000-0005-0000-0000-000005740000}"/>
    <cellStyle name="20% - 强调文字颜色 5 2 4 2 3 9" xfId="29655" xr:uid="{00000000-0005-0000-0000-000007740000}"/>
    <cellStyle name="20% - 强调文字颜色 5 2 4 2 4" xfId="1795" xr:uid="{00000000-0005-0000-0000-000033070000}"/>
    <cellStyle name="20% - 强调文字颜色 5 2 4 2 4 2" xfId="29656" xr:uid="{00000000-0005-0000-0000-000008740000}"/>
    <cellStyle name="20% - 强调文字颜色 5 2 4 2 4 2 2" xfId="29658" xr:uid="{00000000-0005-0000-0000-00000A740000}"/>
    <cellStyle name="20% - 强调文字颜色 5 2 4 2 4 2 3" xfId="29660" xr:uid="{00000000-0005-0000-0000-00000C740000}"/>
    <cellStyle name="20% - 强调文字颜色 5 2 4 2 4 2 4" xfId="29662" xr:uid="{00000000-0005-0000-0000-00000E740000}"/>
    <cellStyle name="20% - 强调文字颜色 5 2 4 2 4 2 5" xfId="29663" xr:uid="{00000000-0005-0000-0000-00000F740000}"/>
    <cellStyle name="20% - 强调文字颜色 5 2 4 2 4 3" xfId="29664" xr:uid="{00000000-0005-0000-0000-000010740000}"/>
    <cellStyle name="20% - 强调文字颜色 5 2 4 2 4 3 2" xfId="29665" xr:uid="{00000000-0005-0000-0000-000011740000}"/>
    <cellStyle name="20% - 强调文字颜色 5 2 4 2 4 3 3" xfId="29666" xr:uid="{00000000-0005-0000-0000-000012740000}"/>
    <cellStyle name="20% - 强调文字颜色 5 2 4 2 4 3 4" xfId="29667" xr:uid="{00000000-0005-0000-0000-000013740000}"/>
    <cellStyle name="20% - 强调文字颜色 5 2 4 2 4 3 5" xfId="29668" xr:uid="{00000000-0005-0000-0000-000014740000}"/>
    <cellStyle name="20% - 强调文字颜色 5 2 4 2 4 4" xfId="6678" xr:uid="{00000000-0005-0000-0000-0000461A0000}"/>
    <cellStyle name="20% - 强调文字颜色 5 2 4 2 4 5" xfId="6686" xr:uid="{00000000-0005-0000-0000-00004E1A0000}"/>
    <cellStyle name="20% - 强调文字颜色 5 2 4 2 4 6" xfId="6699" xr:uid="{00000000-0005-0000-0000-00005B1A0000}"/>
    <cellStyle name="20% - 强调文字颜色 5 2 4 2 4 7" xfId="6702" xr:uid="{00000000-0005-0000-0000-00005E1A0000}"/>
    <cellStyle name="20% - 强调文字颜色 5 2 4 2 4 8" xfId="29669" xr:uid="{00000000-0005-0000-0000-000015740000}"/>
    <cellStyle name="20% - 强调文字颜色 5 2 4 2 5" xfId="24516" xr:uid="{00000000-0005-0000-0000-0000F45F0000}"/>
    <cellStyle name="20% - 强调文字颜色 5 2 4 2 5 2" xfId="9642" xr:uid="{00000000-0005-0000-0000-0000DA250000}"/>
    <cellStyle name="20% - 强调文字颜色 5 2 4 2 5 2 2" xfId="29672" xr:uid="{00000000-0005-0000-0000-000018740000}"/>
    <cellStyle name="20% - 强调文字颜色 5 2 4 2 5 2 3" xfId="29674" xr:uid="{00000000-0005-0000-0000-00001A740000}"/>
    <cellStyle name="20% - 强调文字颜色 5 2 4 2 5 2 4" xfId="29676" xr:uid="{00000000-0005-0000-0000-00001C740000}"/>
    <cellStyle name="20% - 强调文字颜色 5 2 4 2 5 2 5" xfId="29678" xr:uid="{00000000-0005-0000-0000-00001E740000}"/>
    <cellStyle name="20% - 强调文字颜色 5 2 4 2 5 3" xfId="7544" xr:uid="{00000000-0005-0000-0000-0000A81D0000}"/>
    <cellStyle name="20% - 强调文字颜色 5 2 4 2 5 3 2" xfId="29679" xr:uid="{00000000-0005-0000-0000-00001F740000}"/>
    <cellStyle name="20% - 强调文字颜色 5 2 4 2 5 3 3" xfId="29681" xr:uid="{00000000-0005-0000-0000-000021740000}"/>
    <cellStyle name="20% - 强调文字颜色 5 2 4 2 5 3 4" xfId="29683" xr:uid="{00000000-0005-0000-0000-000023740000}"/>
    <cellStyle name="20% - 强调文字颜色 5 2 4 2 5 3 5" xfId="29685" xr:uid="{00000000-0005-0000-0000-000025740000}"/>
    <cellStyle name="20% - 强调文字颜色 5 2 4 2 5 4" xfId="19384" xr:uid="{00000000-0005-0000-0000-0000E84B0000}"/>
    <cellStyle name="20% - 强调文字颜色 5 2 4 2 5 5" xfId="24522" xr:uid="{00000000-0005-0000-0000-0000FA5F0000}"/>
    <cellStyle name="20% - 强调文字颜色 5 2 4 2 5 6" xfId="29688" xr:uid="{00000000-0005-0000-0000-000028740000}"/>
    <cellStyle name="20% - 强调文字颜色 5 2 4 2 5 7" xfId="29689" xr:uid="{00000000-0005-0000-0000-000029740000}"/>
    <cellStyle name="20% - 强调文字颜色 5 2 4 2 5 8" xfId="7292" xr:uid="{00000000-0005-0000-0000-0000AC1C0000}"/>
    <cellStyle name="20% - 强调文字颜色 5 2 4 2 6" xfId="24525" xr:uid="{00000000-0005-0000-0000-0000FD5F0000}"/>
    <cellStyle name="20% - 强调文字颜色 5 2 4 2 6 2" xfId="29693" xr:uid="{00000000-0005-0000-0000-00002D740000}"/>
    <cellStyle name="20% - 强调文字颜色 5 2 4 2 6 2 2" xfId="29697" xr:uid="{00000000-0005-0000-0000-000031740000}"/>
    <cellStyle name="20% - 强调文字颜色 5 2 4 2 6 2 3" xfId="29701" xr:uid="{00000000-0005-0000-0000-000035740000}"/>
    <cellStyle name="20% - 强调文字颜色 5 2 4 2 6 2 4" xfId="29705" xr:uid="{00000000-0005-0000-0000-000039740000}"/>
    <cellStyle name="20% - 强调文字颜色 5 2 4 2 6 2 5" xfId="29707" xr:uid="{00000000-0005-0000-0000-00003B740000}"/>
    <cellStyle name="20% - 强调文字颜色 5 2 4 2 6 3" xfId="29711" xr:uid="{00000000-0005-0000-0000-00003F740000}"/>
    <cellStyle name="20% - 强调文字颜色 5 2 4 2 6 4" xfId="29714" xr:uid="{00000000-0005-0000-0000-000042740000}"/>
    <cellStyle name="20% - 强调文字颜色 5 2 4 2 6 5" xfId="29716" xr:uid="{00000000-0005-0000-0000-000044740000}"/>
    <cellStyle name="20% - 强调文字颜色 5 2 4 2 6 6" xfId="29719" xr:uid="{00000000-0005-0000-0000-000047740000}"/>
    <cellStyle name="20% - 强调文字颜色 5 2 4 2 6 7" xfId="29720" xr:uid="{00000000-0005-0000-0000-000048740000}"/>
    <cellStyle name="20% - 强调文字颜色 5 2 4 2 7" xfId="24528" xr:uid="{00000000-0005-0000-0000-000000600000}"/>
    <cellStyle name="20% - 强调文字颜色 5 2 4 2 7 2" xfId="29723" xr:uid="{00000000-0005-0000-0000-00004B740000}"/>
    <cellStyle name="20% - 强调文字颜色 5 2 4 2 7 2 2" xfId="29727" xr:uid="{00000000-0005-0000-0000-00004F740000}"/>
    <cellStyle name="20% - 强调文字颜色 5 2 4 2 7 2 3" xfId="29730" xr:uid="{00000000-0005-0000-0000-000052740000}"/>
    <cellStyle name="20% - 强调文字颜色 5 2 4 2 7 2 4" xfId="13381" xr:uid="{00000000-0005-0000-0000-000075340000}"/>
    <cellStyle name="20% - 强调文字颜色 5 2 4 2 7 2 5" xfId="13383" xr:uid="{00000000-0005-0000-0000-000077340000}"/>
    <cellStyle name="20% - 强调文字颜色 5 2 4 2 7 3" xfId="29733" xr:uid="{00000000-0005-0000-0000-000055740000}"/>
    <cellStyle name="20% - 强调文字颜色 5 2 4 2 7 4" xfId="29735" xr:uid="{00000000-0005-0000-0000-000057740000}"/>
    <cellStyle name="20% - 强调文字颜色 5 2 4 2 7 5" xfId="29737" xr:uid="{00000000-0005-0000-0000-000059740000}"/>
    <cellStyle name="20% - 强调文字颜色 5 2 4 2 7 6" xfId="29738" xr:uid="{00000000-0005-0000-0000-00005A740000}"/>
    <cellStyle name="20% - 强调文字颜色 5 2 4 2 7 7" xfId="29739" xr:uid="{00000000-0005-0000-0000-00005B740000}"/>
    <cellStyle name="20% - 强调文字颜色 5 2 4 2 8" xfId="24531" xr:uid="{00000000-0005-0000-0000-000003600000}"/>
    <cellStyle name="20% - 强调文字颜色 5 2 4 2 8 2" xfId="29743" xr:uid="{00000000-0005-0000-0000-00005F740000}"/>
    <cellStyle name="20% - 强调文字颜色 5 2 4 2 8 3" xfId="29746" xr:uid="{00000000-0005-0000-0000-000062740000}"/>
    <cellStyle name="20% - 强调文字颜色 5 2 4 2 8 4" xfId="29749" xr:uid="{00000000-0005-0000-0000-000065740000}"/>
    <cellStyle name="20% - 强调文字颜色 5 2 4 2 8 5" xfId="29752" xr:uid="{00000000-0005-0000-0000-000068740000}"/>
    <cellStyle name="20% - 强调文字颜色 5 2 4 2 8 6" xfId="29753" xr:uid="{00000000-0005-0000-0000-000069740000}"/>
    <cellStyle name="20% - 强调文字颜色 5 2 4 2 9" xfId="24534" xr:uid="{00000000-0005-0000-0000-000006600000}"/>
    <cellStyle name="20% - 强调文字颜色 5 2 4 2 9 2" xfId="29754" xr:uid="{00000000-0005-0000-0000-00006A740000}"/>
    <cellStyle name="20% - 强调文字颜色 5 2 4 2 9 3" xfId="29755" xr:uid="{00000000-0005-0000-0000-00006B740000}"/>
    <cellStyle name="20% - 强调文字颜色 5 2 4 2 9 4" xfId="29756" xr:uid="{00000000-0005-0000-0000-00006C740000}"/>
    <cellStyle name="20% - 强调文字颜色 5 2 4 2 9 5" xfId="29757" xr:uid="{00000000-0005-0000-0000-00006D740000}"/>
    <cellStyle name="20% - 强调文字颜色 5 2 4 2 9 6" xfId="29759" xr:uid="{00000000-0005-0000-0000-00006F740000}"/>
    <cellStyle name="20% - 强调文字颜色 5 2 4 20" xfId="29549" xr:uid="{00000000-0005-0000-0000-00009D730000}"/>
    <cellStyle name="20% - 强调文字颜色 5 2 4 3" xfId="29762" xr:uid="{00000000-0005-0000-0000-000072740000}"/>
    <cellStyle name="20% - 强调文字颜色 5 2 4 3 2" xfId="16183" xr:uid="{00000000-0005-0000-0000-0000673F0000}"/>
    <cellStyle name="20% - 强调文字颜色 5 2 4 3 2 2" xfId="20466" xr:uid="{00000000-0005-0000-0000-000022500000}"/>
    <cellStyle name="20% - 强调文字颜色 5 2 4 3 2 2 2" xfId="20467" xr:uid="{00000000-0005-0000-0000-000023500000}"/>
    <cellStyle name="20% - 强调文字颜色 5 2 4 3 2 2 2 2" xfId="20469" xr:uid="{00000000-0005-0000-0000-000025500000}"/>
    <cellStyle name="20% - 强调文字颜色 5 2 4 3 2 2 2 2 2" xfId="3223" xr:uid="{00000000-0005-0000-0000-0000C70C0000}"/>
    <cellStyle name="20% - 强调文字颜色 5 2 4 3 2 2 2 2 3" xfId="2429" xr:uid="{00000000-0005-0000-0000-0000AD090000}"/>
    <cellStyle name="20% - 强调文字颜色 5 2 4 3 2 2 2 2 4" xfId="2442" xr:uid="{00000000-0005-0000-0000-0000BA090000}"/>
    <cellStyle name="20% - 强调文字颜色 5 2 4 3 2 2 2 2 5" xfId="29764" xr:uid="{00000000-0005-0000-0000-000074740000}"/>
    <cellStyle name="20% - 强调文字颜色 5 2 4 3 2 2 2 3" xfId="20476" xr:uid="{00000000-0005-0000-0000-00002C500000}"/>
    <cellStyle name="20% - 强调文字颜色 5 2 4 3 2 2 2 4" xfId="20487" xr:uid="{00000000-0005-0000-0000-000037500000}"/>
    <cellStyle name="20% - 强调文字颜色 5 2 4 3 2 2 2 5" xfId="20497" xr:uid="{00000000-0005-0000-0000-000041500000}"/>
    <cellStyle name="20% - 强调文字颜色 5 2 4 3 2 2 2 6" xfId="29768" xr:uid="{00000000-0005-0000-0000-000078740000}"/>
    <cellStyle name="20% - 强调文字颜色 5 2 4 3 2 2 3" xfId="20498" xr:uid="{00000000-0005-0000-0000-000042500000}"/>
    <cellStyle name="20% - 强调文字颜色 5 2 4 3 2 2 3 2" xfId="6886" xr:uid="{00000000-0005-0000-0000-0000161B0000}"/>
    <cellStyle name="20% - 强调文字颜色 5 2 4 3 2 2 3 2 2" xfId="5164" xr:uid="{00000000-0005-0000-0000-00005C140000}"/>
    <cellStyle name="20% - 强调文字颜色 5 2 4 3 2 2 3 2 3" xfId="5174" xr:uid="{00000000-0005-0000-0000-000066140000}"/>
    <cellStyle name="20% - 强调文字颜色 5 2 4 3 2 2 3 2 4" xfId="5789" xr:uid="{00000000-0005-0000-0000-0000CD160000}"/>
    <cellStyle name="20% - 强调文字颜色 5 2 4 3 2 2 3 2 5" xfId="29773" xr:uid="{00000000-0005-0000-0000-00007D740000}"/>
    <cellStyle name="20% - 强调文字颜色 5 2 4 3 2 2 3 3" xfId="6891" xr:uid="{00000000-0005-0000-0000-00001B1B0000}"/>
    <cellStyle name="20% - 强调文字颜色 5 2 4 3 2 2 3 4" xfId="25198" xr:uid="{00000000-0005-0000-0000-00009E620000}"/>
    <cellStyle name="20% - 强调文字颜色 5 2 4 3 2 2 3 5" xfId="25201" xr:uid="{00000000-0005-0000-0000-0000A1620000}"/>
    <cellStyle name="20% - 强调文字颜色 5 2 4 3 2 2 3 6" xfId="29777" xr:uid="{00000000-0005-0000-0000-000081740000}"/>
    <cellStyle name="20% - 强调文字颜色 5 2 4 3 2 2 4" xfId="20500" xr:uid="{00000000-0005-0000-0000-000044500000}"/>
    <cellStyle name="20% - 强调文字颜色 5 2 4 3 2 2 4 2" xfId="25223" xr:uid="{00000000-0005-0000-0000-0000B7620000}"/>
    <cellStyle name="20% - 强调文字颜色 5 2 4 3 2 2 4 3" xfId="25226" xr:uid="{00000000-0005-0000-0000-0000BA620000}"/>
    <cellStyle name="20% - 强调文字颜色 5 2 4 3 2 2 4 4" xfId="25230" xr:uid="{00000000-0005-0000-0000-0000BE620000}"/>
    <cellStyle name="20% - 强调文字颜色 5 2 4 3 2 2 4 5" xfId="25235" xr:uid="{00000000-0005-0000-0000-0000C3620000}"/>
    <cellStyle name="20% - 强调文字颜色 5 2 4 3 2 2 5" xfId="20505" xr:uid="{00000000-0005-0000-0000-000049500000}"/>
    <cellStyle name="20% - 强调文字颜色 5 2 4 3 2 2 6" xfId="20510" xr:uid="{00000000-0005-0000-0000-00004E500000}"/>
    <cellStyle name="20% - 强调文字颜色 5 2 4 3 2 2 7" xfId="20512" xr:uid="{00000000-0005-0000-0000-000050500000}"/>
    <cellStyle name="20% - 强调文字颜色 5 2 4 3 2 2 8" xfId="29779" xr:uid="{00000000-0005-0000-0000-000083740000}"/>
    <cellStyle name="20% - 强调文字颜色 5 2 4 3 2 3" xfId="20514" xr:uid="{00000000-0005-0000-0000-000052500000}"/>
    <cellStyle name="20% - 强调文字颜色 5 2 4 3 2 4" xfId="20523" xr:uid="{00000000-0005-0000-0000-00005B500000}"/>
    <cellStyle name="20% - 强调文字颜色 5 2 4 3 2 5" xfId="20536" xr:uid="{00000000-0005-0000-0000-000068500000}"/>
    <cellStyle name="20% - 强调文字颜色 5 2 4 3 3" xfId="16187" xr:uid="{00000000-0005-0000-0000-00006B3F0000}"/>
    <cellStyle name="20% - 强调文字颜色 5 2 4 3 3 2" xfId="29780" xr:uid="{00000000-0005-0000-0000-000084740000}"/>
    <cellStyle name="20% - 强调文字颜色 5 2 4 3 3 2 2" xfId="29782" xr:uid="{00000000-0005-0000-0000-000086740000}"/>
    <cellStyle name="20% - 强调文字颜色 5 2 4 3 3 2 2 2" xfId="4239" xr:uid="{00000000-0005-0000-0000-0000BF100000}"/>
    <cellStyle name="20% - 强调文字颜色 5 2 4 3 3 2 2 3" xfId="4257" xr:uid="{00000000-0005-0000-0000-0000D1100000}"/>
    <cellStyle name="20% - 强调文字颜色 5 2 4 3 3 2 2 4" xfId="4272" xr:uid="{00000000-0005-0000-0000-0000E0100000}"/>
    <cellStyle name="20% - 强调文字颜色 5 2 4 3 3 2 2 5" xfId="29784" xr:uid="{00000000-0005-0000-0000-000088740000}"/>
    <cellStyle name="20% - 强调文字颜色 5 2 4 3 3 2 3" xfId="29787" xr:uid="{00000000-0005-0000-0000-00008B740000}"/>
    <cellStyle name="20% - 强调文字颜色 5 2 4 3 3 2 4" xfId="29789" xr:uid="{00000000-0005-0000-0000-00008D740000}"/>
    <cellStyle name="20% - 强调文字颜色 5 2 4 3 3 2 5" xfId="23432" xr:uid="{00000000-0005-0000-0000-0000B85B0000}"/>
    <cellStyle name="20% - 强调文字颜色 5 2 4 3 3 2 6" xfId="25392" xr:uid="{00000000-0005-0000-0000-000060630000}"/>
    <cellStyle name="20% - 强调文字颜色 5 2 4 3 3 3" xfId="29790" xr:uid="{00000000-0005-0000-0000-00008E740000}"/>
    <cellStyle name="20% - 强调文字颜色 5 2 4 3 3 3 2" xfId="29791" xr:uid="{00000000-0005-0000-0000-00008F740000}"/>
    <cellStyle name="20% - 强调文字颜色 5 2 4 3 3 3 2 2" xfId="25558" xr:uid="{00000000-0005-0000-0000-000006640000}"/>
    <cellStyle name="20% - 强调文字颜色 5 2 4 3 3 3 2 3" xfId="25562" xr:uid="{00000000-0005-0000-0000-00000A640000}"/>
    <cellStyle name="20% - 强调文字颜色 5 2 4 3 3 3 2 4" xfId="27257" xr:uid="{00000000-0005-0000-0000-0000A96A0000}"/>
    <cellStyle name="20% - 强调文字颜色 5 2 4 3 3 3 2 5" xfId="29792" xr:uid="{00000000-0005-0000-0000-000090740000}"/>
    <cellStyle name="20% - 强调文字颜色 5 2 4 3 3 3 3" xfId="29793" xr:uid="{00000000-0005-0000-0000-000091740000}"/>
    <cellStyle name="20% - 强调文字颜色 5 2 4 3 3 3 4" xfId="29794" xr:uid="{00000000-0005-0000-0000-000092740000}"/>
    <cellStyle name="20% - 强调文字颜色 5 2 4 3 3 3 5" xfId="25400" xr:uid="{00000000-0005-0000-0000-000068630000}"/>
    <cellStyle name="20% - 强调文字颜色 5 2 4 3 3 3 6" xfId="17834" xr:uid="{00000000-0005-0000-0000-0000DA450000}"/>
    <cellStyle name="20% - 强调文字颜色 5 2 4 3 3 4" xfId="29795" xr:uid="{00000000-0005-0000-0000-000093740000}"/>
    <cellStyle name="20% - 强调文字颜色 5 2 4 3 3 4 2" xfId="27032" xr:uid="{00000000-0005-0000-0000-0000C8690000}"/>
    <cellStyle name="20% - 强调文字颜色 5 2 4 3 3 4 3" xfId="27035" xr:uid="{00000000-0005-0000-0000-0000CB690000}"/>
    <cellStyle name="20% - 强调文字颜色 5 2 4 3 3 4 4" xfId="27038" xr:uid="{00000000-0005-0000-0000-0000CE690000}"/>
    <cellStyle name="20% - 强调文字颜色 5 2 4 3 3 4 5" xfId="29169" xr:uid="{00000000-0005-0000-0000-000021720000}"/>
    <cellStyle name="20% - 强调文字颜色 5 2 4 3 3 5" xfId="29798" xr:uid="{00000000-0005-0000-0000-000096740000}"/>
    <cellStyle name="20% - 强调文字颜色 5 2 4 3 3 5 2" xfId="29799" xr:uid="{00000000-0005-0000-0000-000097740000}"/>
    <cellStyle name="20% - 强调文字颜色 5 2 4 3 3 5 3" xfId="29801" xr:uid="{00000000-0005-0000-0000-000099740000}"/>
    <cellStyle name="20% - 强调文字颜色 5 2 4 3 3 5 4" xfId="29803" xr:uid="{00000000-0005-0000-0000-00009B740000}"/>
    <cellStyle name="20% - 强调文字颜色 5 2 4 3 3 5 5" xfId="29804" xr:uid="{00000000-0005-0000-0000-00009C740000}"/>
    <cellStyle name="20% - 强调文字颜色 5 2 4 3 3 6" xfId="29807" xr:uid="{00000000-0005-0000-0000-00009F740000}"/>
    <cellStyle name="20% - 强调文字颜色 5 2 4 3 3 7" xfId="29809" xr:uid="{00000000-0005-0000-0000-0000A1740000}"/>
    <cellStyle name="20% - 强调文字颜色 5 2 4 3 3 8" xfId="29812" xr:uid="{00000000-0005-0000-0000-0000A4740000}"/>
    <cellStyle name="20% - 强调文字颜色 5 2 4 3 3 9" xfId="29814" xr:uid="{00000000-0005-0000-0000-0000A6740000}"/>
    <cellStyle name="20% - 强调文字颜色 5 2 4 3 4" xfId="29815" xr:uid="{00000000-0005-0000-0000-0000A7740000}"/>
    <cellStyle name="20% - 强调文字颜色 5 2 4 3 5" xfId="24535" xr:uid="{00000000-0005-0000-0000-000007600000}"/>
    <cellStyle name="20% - 强调文字颜色 5 2 4 4" xfId="29819" xr:uid="{00000000-0005-0000-0000-0000AB740000}"/>
    <cellStyle name="20% - 强调文字颜色 5 2 4 4 2" xfId="16194" xr:uid="{00000000-0005-0000-0000-0000723F0000}"/>
    <cellStyle name="20% - 强调文字颜色 5 2 4 4 2 2" xfId="29821" xr:uid="{00000000-0005-0000-0000-0000AD740000}"/>
    <cellStyle name="20% - 强调文字颜色 5 2 4 4 2 3" xfId="29823" xr:uid="{00000000-0005-0000-0000-0000AF740000}"/>
    <cellStyle name="20% - 强调文字颜色 5 2 4 4 2 4" xfId="29824" xr:uid="{00000000-0005-0000-0000-0000B0740000}"/>
    <cellStyle name="20% - 强调文字颜色 5 2 4 4 2 5" xfId="29825" xr:uid="{00000000-0005-0000-0000-0000B1740000}"/>
    <cellStyle name="20% - 强调文字颜色 5 2 4 4 3" xfId="16199" xr:uid="{00000000-0005-0000-0000-0000773F0000}"/>
    <cellStyle name="20% - 强调文字颜色 5 2 4 4 4" xfId="29826" xr:uid="{00000000-0005-0000-0000-0000B2740000}"/>
    <cellStyle name="20% - 强调文字颜色 5 2 4 5" xfId="29829" xr:uid="{00000000-0005-0000-0000-0000B5740000}"/>
    <cellStyle name="20% - 强调文字颜色 5 2 4 5 2" xfId="29830" xr:uid="{00000000-0005-0000-0000-0000B6740000}"/>
    <cellStyle name="20% - 强调文字颜色 5 2 4 5 2 2" xfId="29833" xr:uid="{00000000-0005-0000-0000-0000B9740000}"/>
    <cellStyle name="20% - 强调文字颜色 5 2 4 5 2 3" xfId="29835" xr:uid="{00000000-0005-0000-0000-0000BB740000}"/>
    <cellStyle name="20% - 强调文字颜色 5 2 4 5 2 4" xfId="29837" xr:uid="{00000000-0005-0000-0000-0000BD740000}"/>
    <cellStyle name="20% - 强调文字颜色 5 2 4 5 2 5" xfId="29839" xr:uid="{00000000-0005-0000-0000-0000BF740000}"/>
    <cellStyle name="20% - 强调文字颜色 5 2 4 5 3" xfId="29840" xr:uid="{00000000-0005-0000-0000-0000C0740000}"/>
    <cellStyle name="20% - 强调文字颜色 5 2 4 5 3 2" xfId="29844" xr:uid="{00000000-0005-0000-0000-0000C4740000}"/>
    <cellStyle name="20% - 强调文字颜色 5 2 4 5 3 3" xfId="18470" xr:uid="{00000000-0005-0000-0000-000056480000}"/>
    <cellStyle name="20% - 强调文字颜色 5 2 4 5 3 4" xfId="18474" xr:uid="{00000000-0005-0000-0000-00005A480000}"/>
    <cellStyle name="20% - 强调文字颜色 5 2 4 5 3 5" xfId="13632" xr:uid="{00000000-0005-0000-0000-000070350000}"/>
    <cellStyle name="20% - 强调文字颜色 5 2 4 5 4" xfId="29845" xr:uid="{00000000-0005-0000-0000-0000C5740000}"/>
    <cellStyle name="20% - 强调文字颜色 5 2 4 5 5" xfId="24550" xr:uid="{00000000-0005-0000-0000-000016600000}"/>
    <cellStyle name="20% - 强调文字颜色 5 2 4 5 6" xfId="24553" xr:uid="{00000000-0005-0000-0000-000019600000}"/>
    <cellStyle name="20% - 强调文字颜色 5 2 4 5 7" xfId="15656" xr:uid="{00000000-0005-0000-0000-0000583D0000}"/>
    <cellStyle name="20% - 强调文字颜色 5 2 4 5 8" xfId="15665" xr:uid="{00000000-0005-0000-0000-0000613D0000}"/>
    <cellStyle name="20% - 强调文字颜色 5 2 4 6" xfId="29849" xr:uid="{00000000-0005-0000-0000-0000C9740000}"/>
    <cellStyle name="20% - 强调文字颜色 5 2 4 6 2" xfId="29852" xr:uid="{00000000-0005-0000-0000-0000CC740000}"/>
    <cellStyle name="20% - 强调文字颜色 5 2 4 6 2 2" xfId="29857" xr:uid="{00000000-0005-0000-0000-0000D1740000}"/>
    <cellStyle name="20% - 强调文字颜色 5 2 4 6 2 3" xfId="29861" xr:uid="{00000000-0005-0000-0000-0000D5740000}"/>
    <cellStyle name="20% - 强调文字颜色 5 2 4 6 2 4" xfId="29865" xr:uid="{00000000-0005-0000-0000-0000D9740000}"/>
    <cellStyle name="20% - 强调文字颜色 5 2 4 6 2 5" xfId="29868" xr:uid="{00000000-0005-0000-0000-0000DC740000}"/>
    <cellStyle name="20% - 强调文字颜色 5 2 4 6 3" xfId="29869" xr:uid="{00000000-0005-0000-0000-0000DD740000}"/>
    <cellStyle name="20% - 强调文字颜色 5 2 4 6 3 2" xfId="2723" xr:uid="{00000000-0005-0000-0000-0000D30A0000}"/>
    <cellStyle name="20% - 强调文字颜色 5 2 4 6 3 3" xfId="2729" xr:uid="{00000000-0005-0000-0000-0000D90A0000}"/>
    <cellStyle name="20% - 强调文字颜色 5 2 4 6 3 4" xfId="2735" xr:uid="{00000000-0005-0000-0000-0000DF0A0000}"/>
    <cellStyle name="20% - 强调文字颜色 5 2 4 6 3 5" xfId="18478" xr:uid="{00000000-0005-0000-0000-00005E480000}"/>
    <cellStyle name="20% - 强调文字颜色 5 2 4 6 4" xfId="27462" xr:uid="{00000000-0005-0000-0000-0000766B0000}"/>
    <cellStyle name="20% - 强调文字颜色 5 2 4 6 5" xfId="27465" xr:uid="{00000000-0005-0000-0000-0000796B0000}"/>
    <cellStyle name="20% - 强调文字颜色 5 2 4 6 6" xfId="27468" xr:uid="{00000000-0005-0000-0000-00007C6B0000}"/>
    <cellStyle name="20% - 强调文字颜色 5 2 4 6 7" xfId="15671" xr:uid="{00000000-0005-0000-0000-0000673D0000}"/>
    <cellStyle name="20% - 强调文字颜色 5 2 4 6 8" xfId="29871" xr:uid="{00000000-0005-0000-0000-0000DF740000}"/>
    <cellStyle name="20% - 强调文字颜色 5 2 4 7" xfId="17625" xr:uid="{00000000-0005-0000-0000-000009450000}"/>
    <cellStyle name="20% - 强调文字颜色 5 2 4 7 2" xfId="17386" xr:uid="{00000000-0005-0000-0000-00001A440000}"/>
    <cellStyle name="20% - 强调文字颜色 5 2 4 7 2 2" xfId="23137" xr:uid="{00000000-0005-0000-0000-0000915A0000}"/>
    <cellStyle name="20% - 强调文字颜色 5 2 4 7 2 3" xfId="23144" xr:uid="{00000000-0005-0000-0000-0000985A0000}"/>
    <cellStyle name="20% - 强调文字颜色 5 2 4 7 2 4" xfId="29873" xr:uid="{00000000-0005-0000-0000-0000E1740000}"/>
    <cellStyle name="20% - 强调文字颜色 5 2 4 7 2 5" xfId="29874" xr:uid="{00000000-0005-0000-0000-0000E2740000}"/>
    <cellStyle name="20% - 强调文字颜色 5 2 4 7 3" xfId="17401" xr:uid="{00000000-0005-0000-0000-000029440000}"/>
    <cellStyle name="20% - 强调文字颜色 5 2 4 7 4" xfId="17407" xr:uid="{00000000-0005-0000-0000-00002F440000}"/>
    <cellStyle name="20% - 强调文字颜色 5 2 4 7 5" xfId="17413" xr:uid="{00000000-0005-0000-0000-000035440000}"/>
    <cellStyle name="20% - 强调文字颜色 5 2 4 7 6" xfId="17417" xr:uid="{00000000-0005-0000-0000-000039440000}"/>
    <cellStyle name="20% - 强调文字颜色 5 2 4 7 7" xfId="29875" xr:uid="{00000000-0005-0000-0000-0000E3740000}"/>
    <cellStyle name="20% - 强调文字颜色 5 2 4 8" xfId="17630" xr:uid="{00000000-0005-0000-0000-00000E450000}"/>
    <cellStyle name="20% - 强调文字颜色 5 2 4 8 2" xfId="17634" xr:uid="{00000000-0005-0000-0000-000012450000}"/>
    <cellStyle name="20% - 强调文字颜色 5 2 4 8 2 2" xfId="20973" xr:uid="{00000000-0005-0000-0000-00001D520000}"/>
    <cellStyle name="20% - 强调文字颜色 5 2 4 8 2 3" xfId="20981" xr:uid="{00000000-0005-0000-0000-000025520000}"/>
    <cellStyle name="20% - 强调文字颜色 5 2 4 8 2 4" xfId="20987" xr:uid="{00000000-0005-0000-0000-00002B520000}"/>
    <cellStyle name="20% - 强调文字颜色 5 2 4 8 2 5" xfId="29877" xr:uid="{00000000-0005-0000-0000-0000E5740000}"/>
    <cellStyle name="20% - 强调文字颜色 5 2 4 8 3" xfId="17639" xr:uid="{00000000-0005-0000-0000-000017450000}"/>
    <cellStyle name="20% - 强调文字颜色 5 2 4 8 4" xfId="17643" xr:uid="{00000000-0005-0000-0000-00001B450000}"/>
    <cellStyle name="20% - 强调文字颜色 5 2 4 8 5" xfId="17649" xr:uid="{00000000-0005-0000-0000-000021450000}"/>
    <cellStyle name="20% - 强调文字颜色 5 2 4 8 6" xfId="29879" xr:uid="{00000000-0005-0000-0000-0000E7740000}"/>
    <cellStyle name="20% - 强调文字颜色 5 2 4 8 7" xfId="29882" xr:uid="{00000000-0005-0000-0000-0000EA740000}"/>
    <cellStyle name="20% - 强调文字颜色 5 2 4 9" xfId="17166" xr:uid="{00000000-0005-0000-0000-00003E430000}"/>
    <cellStyle name="20% - 强调文字颜色 5 2 4 9 2" xfId="29884" xr:uid="{00000000-0005-0000-0000-0000EC740000}"/>
    <cellStyle name="20% - 强调文字颜色 5 2 4 9 3" xfId="29887" xr:uid="{00000000-0005-0000-0000-0000EF740000}"/>
    <cellStyle name="20% - 强调文字颜色 5 2 4 9 4" xfId="29889" xr:uid="{00000000-0005-0000-0000-0000F1740000}"/>
    <cellStyle name="20% - 强调文字颜色 5 2 4 9 5" xfId="29891" xr:uid="{00000000-0005-0000-0000-0000F3740000}"/>
    <cellStyle name="20% - 强调文字颜色 5 2 4 9 6" xfId="29893" xr:uid="{00000000-0005-0000-0000-0000F5740000}"/>
    <cellStyle name="20% - 强调文字颜色 5 2 5" xfId="29896" xr:uid="{00000000-0005-0000-0000-0000F8740000}"/>
    <cellStyle name="20% - 强调文字颜色 5 2 5 2" xfId="29898" xr:uid="{00000000-0005-0000-0000-0000FA740000}"/>
    <cellStyle name="20% - 强调文字颜色 5 2 5 2 2" xfId="29901" xr:uid="{00000000-0005-0000-0000-0000FD740000}"/>
    <cellStyle name="20% - 强调文字颜色 5 2 5 2 2 2" xfId="15046" xr:uid="{00000000-0005-0000-0000-0000F63A0000}"/>
    <cellStyle name="20% - 强调文字颜色 5 2 5 2 2 3" xfId="15082" xr:uid="{00000000-0005-0000-0000-00001A3B0000}"/>
    <cellStyle name="20% - 强调文字颜色 5 2 5 2 2 4" xfId="21500" xr:uid="{00000000-0005-0000-0000-00002C540000}"/>
    <cellStyle name="20% - 强调文字颜色 5 2 5 2 3" xfId="29904" xr:uid="{00000000-0005-0000-0000-000000750000}"/>
    <cellStyle name="20% - 强调文字颜色 5 2 5 2 3 2" xfId="26640" xr:uid="{00000000-0005-0000-0000-000040680000}"/>
    <cellStyle name="20% - 强调文字颜色 5 2 5 2 3 2 2" xfId="29906" xr:uid="{00000000-0005-0000-0000-000002750000}"/>
    <cellStyle name="20% - 强调文字颜色 5 2 5 2 3 2 3" xfId="29909" xr:uid="{00000000-0005-0000-0000-000005750000}"/>
    <cellStyle name="20% - 强调文字颜色 5 2 5 2 3 2 4" xfId="29912" xr:uid="{00000000-0005-0000-0000-000008750000}"/>
    <cellStyle name="20% - 强调文字颜色 5 2 5 2 3 2 5" xfId="29914" xr:uid="{00000000-0005-0000-0000-00000A750000}"/>
    <cellStyle name="20% - 强调文字颜色 5 2 5 2 4" xfId="29916" xr:uid="{00000000-0005-0000-0000-00000C750000}"/>
    <cellStyle name="20% - 强调文字颜色 5 2 5 3" xfId="20971" xr:uid="{00000000-0005-0000-0000-00001B520000}"/>
    <cellStyle name="20% - 强调文字颜色 5 2 5 3 2" xfId="29919" xr:uid="{00000000-0005-0000-0000-00000F750000}"/>
    <cellStyle name="20% - 强调文字颜色 5 2 5 3 2 2" xfId="15435" xr:uid="{00000000-0005-0000-0000-00007B3C0000}"/>
    <cellStyle name="20% - 强调文字颜色 5 2 5 3 2 3" xfId="15461" xr:uid="{00000000-0005-0000-0000-0000953C0000}"/>
    <cellStyle name="20% - 强调文字颜色 5 2 5 3 3" xfId="29921" xr:uid="{00000000-0005-0000-0000-000011750000}"/>
    <cellStyle name="20% - 强调文字颜色 5 2 5 4" xfId="20979" xr:uid="{00000000-0005-0000-0000-000023520000}"/>
    <cellStyle name="20% - 强调文字颜色 5 2 5 4 2" xfId="29926" xr:uid="{00000000-0005-0000-0000-000016750000}"/>
    <cellStyle name="20% - 强调文字颜色 5 2 5 4 3" xfId="29929" xr:uid="{00000000-0005-0000-0000-000019750000}"/>
    <cellStyle name="20% - 强调文字颜色 5 2 5 4 3 2" xfId="29930" xr:uid="{00000000-0005-0000-0000-00001A750000}"/>
    <cellStyle name="20% - 强调文字颜色 5 2 5 4 3 3" xfId="29931" xr:uid="{00000000-0005-0000-0000-00001B750000}"/>
    <cellStyle name="20% - 强调文字颜色 5 2 5 4 3 4" xfId="29932" xr:uid="{00000000-0005-0000-0000-00001C750000}"/>
    <cellStyle name="20% - 强调文字颜色 5 2 5 4 3 5" xfId="29933" xr:uid="{00000000-0005-0000-0000-00001D750000}"/>
    <cellStyle name="20% - 强调文字颜色 5 2 5 4 4" xfId="15751" xr:uid="{00000000-0005-0000-0000-0000B73D0000}"/>
    <cellStyle name="20% - 强调文字颜色 5 2 5 4 5" xfId="15757" xr:uid="{00000000-0005-0000-0000-0000BD3D0000}"/>
    <cellStyle name="20% - 强调文字颜色 5 2 6" xfId="29936" xr:uid="{00000000-0005-0000-0000-000020750000}"/>
    <cellStyle name="20% - 强调文字颜色 5 2 6 2" xfId="29938" xr:uid="{00000000-0005-0000-0000-000022750000}"/>
    <cellStyle name="20% - 强调文字颜色 5 2 6 2 2" xfId="29940" xr:uid="{00000000-0005-0000-0000-000024750000}"/>
    <cellStyle name="20% - 强调文字颜色 5 2 6 2 2 2" xfId="29767" xr:uid="{00000000-0005-0000-0000-000077740000}"/>
    <cellStyle name="20% - 强调文字颜色 5 2 6 2 2 3" xfId="29944" xr:uid="{00000000-0005-0000-0000-000028750000}"/>
    <cellStyle name="20% - 强调文字颜色 5 2 6 2 2 4" xfId="29947" xr:uid="{00000000-0005-0000-0000-00002B750000}"/>
    <cellStyle name="20% - 强调文字颜色 5 2 6 2 3" xfId="29950" xr:uid="{00000000-0005-0000-0000-00002E750000}"/>
    <cellStyle name="20% - 强调文字颜色 5 2 6 2 3 2" xfId="21959" xr:uid="{00000000-0005-0000-0000-0000F7550000}"/>
    <cellStyle name="20% - 强调文字颜色 5 2 6 2 3 2 2" xfId="29954" xr:uid="{00000000-0005-0000-0000-000032750000}"/>
    <cellStyle name="20% - 强调文字颜色 5 2 6 2 3 2 3" xfId="29955" xr:uid="{00000000-0005-0000-0000-000033750000}"/>
    <cellStyle name="20% - 强调文字颜色 5 2 6 2 3 2 4" xfId="29960" xr:uid="{00000000-0005-0000-0000-000038750000}"/>
    <cellStyle name="20% - 强调文字颜色 5 2 6 2 3 2 5" xfId="29966" xr:uid="{00000000-0005-0000-0000-00003E750000}"/>
    <cellStyle name="20% - 强调文字颜色 5 2 6 2 4" xfId="29969" xr:uid="{00000000-0005-0000-0000-000041750000}"/>
    <cellStyle name="20% - 强调文字颜色 5 2 6 3" xfId="29971" xr:uid="{00000000-0005-0000-0000-000043750000}"/>
    <cellStyle name="20% - 强调文字颜色 5 2 6 3 2" xfId="29974" xr:uid="{00000000-0005-0000-0000-000046750000}"/>
    <cellStyle name="20% - 强调文字颜色 5 2 6 3 3" xfId="29977" xr:uid="{00000000-0005-0000-0000-000049750000}"/>
    <cellStyle name="20% - 强调文字颜色 5 2 6 3 3 2" xfId="19239" xr:uid="{00000000-0005-0000-0000-0000574B0000}"/>
    <cellStyle name="20% - 强调文字颜色 5 2 6 3 3 3" xfId="19246" xr:uid="{00000000-0005-0000-0000-00005E4B0000}"/>
    <cellStyle name="20% - 强调文字颜色 5 2 6 3 3 4" xfId="22078" xr:uid="{00000000-0005-0000-0000-00006E560000}"/>
    <cellStyle name="20% - 强调文字颜色 5 2 6 3 3 5" xfId="22082" xr:uid="{00000000-0005-0000-0000-000072560000}"/>
    <cellStyle name="20% - 强调文字颜色 5 2 6 3 4" xfId="29980" xr:uid="{00000000-0005-0000-0000-00004C750000}"/>
    <cellStyle name="20% - 强调文字颜色 5 2 6 3 5" xfId="29982" xr:uid="{00000000-0005-0000-0000-00004E750000}"/>
    <cellStyle name="20% - 强调文字颜色 5 2 6 4" xfId="29984" xr:uid="{00000000-0005-0000-0000-000050750000}"/>
    <cellStyle name="20% - 强调文字颜色 5 2 7" xfId="29987" xr:uid="{00000000-0005-0000-0000-000053750000}"/>
    <cellStyle name="20% - 强调文字颜色 5 2 7 2" xfId="29989" xr:uid="{00000000-0005-0000-0000-000055750000}"/>
    <cellStyle name="20% - 强调文字颜色 5 2 7 2 2" xfId="1157" xr:uid="{00000000-0005-0000-0000-0000B5040000}"/>
    <cellStyle name="20% - 强调文字颜色 5 2 7 2 2 2" xfId="4150" xr:uid="{00000000-0005-0000-0000-000066100000}"/>
    <cellStyle name="20% - 强调文字颜色 5 2 7 2 2 3" xfId="4186" xr:uid="{00000000-0005-0000-0000-00008A100000}"/>
    <cellStyle name="20% - 强调文字颜色 5 2 7 2 3" xfId="3916" xr:uid="{00000000-0005-0000-0000-00007C0F0000}"/>
    <cellStyle name="20% - 强调文字颜色 5 2 7 2 3 2" xfId="3932" xr:uid="{00000000-0005-0000-0000-00008C0F0000}"/>
    <cellStyle name="20% - 强调文字颜色 5 2 7 2 3 2 2" xfId="29992" xr:uid="{00000000-0005-0000-0000-000058750000}"/>
    <cellStyle name="20% - 强调文字颜色 5 2 7 2 3 2 2 2" xfId="29998" xr:uid="{00000000-0005-0000-0000-00005E750000}"/>
    <cellStyle name="20% - 强调文字颜色 5 2 7 2 3 2 2 3" xfId="30005" xr:uid="{00000000-0005-0000-0000-000065750000}"/>
    <cellStyle name="20% - 强调文字颜色 5 2 7 2 3 2 2 4" xfId="30011" xr:uid="{00000000-0005-0000-0000-00006B750000}"/>
    <cellStyle name="20% - 强调文字颜色 5 2 7 2 3 2 2 5" xfId="17396" xr:uid="{00000000-0005-0000-0000-000024440000}"/>
    <cellStyle name="20% - 强调文字颜色 5 2 7 2 3 2 3" xfId="30015" xr:uid="{00000000-0005-0000-0000-00006F750000}"/>
    <cellStyle name="20% - 强调文字颜色 5 2 7 2 3 2 4" xfId="30019" xr:uid="{00000000-0005-0000-0000-000073750000}"/>
    <cellStyle name="20% - 强调文字颜色 5 2 7 2 3 2 5" xfId="30023" xr:uid="{00000000-0005-0000-0000-000077750000}"/>
    <cellStyle name="20% - 强调文字颜色 5 2 7 2 3 2 6" xfId="30027" xr:uid="{00000000-0005-0000-0000-00007B750000}"/>
    <cellStyle name="20% - 强调文字颜色 5 2 7 2 3 3" xfId="3951" xr:uid="{00000000-0005-0000-0000-00009F0F0000}"/>
    <cellStyle name="20% - 强调文字颜色 5 2 7 2 3 3 2" xfId="30031" xr:uid="{00000000-0005-0000-0000-00007F750000}"/>
    <cellStyle name="20% - 强调文字颜色 5 2 7 2 3 3 2 2" xfId="30037" xr:uid="{00000000-0005-0000-0000-000085750000}"/>
    <cellStyle name="20% - 强调文字颜色 5 2 7 2 3 3 2 3" xfId="30043" xr:uid="{00000000-0005-0000-0000-00008B750000}"/>
    <cellStyle name="20% - 强调文字颜色 5 2 7 2 3 3 2 4" xfId="30047" xr:uid="{00000000-0005-0000-0000-00008F750000}"/>
    <cellStyle name="20% - 强调文字颜色 5 2 7 2 3 3 2 5" xfId="30051" xr:uid="{00000000-0005-0000-0000-000093750000}"/>
    <cellStyle name="20% - 强调文字颜色 5 2 7 2 3 3 3" xfId="30056" xr:uid="{00000000-0005-0000-0000-000098750000}"/>
    <cellStyle name="20% - 强调文字颜色 5 2 7 2 3 3 4" xfId="30061" xr:uid="{00000000-0005-0000-0000-00009D750000}"/>
    <cellStyle name="20% - 强调文字颜色 5 2 7 2 3 3 5" xfId="30065" xr:uid="{00000000-0005-0000-0000-0000A1750000}"/>
    <cellStyle name="20% - 强调文字颜色 5 2 7 2 3 3 6" xfId="30069" xr:uid="{00000000-0005-0000-0000-0000A5750000}"/>
    <cellStyle name="20% - 强调文字颜色 5 2 7 2 3 4" xfId="3982" xr:uid="{00000000-0005-0000-0000-0000BE0F0000}"/>
    <cellStyle name="20% - 强调文字颜色 5 2 7 2 3 4 2" xfId="30071" xr:uid="{00000000-0005-0000-0000-0000A7750000}"/>
    <cellStyle name="20% - 强调文字颜色 5 2 7 2 3 4 3" xfId="30074" xr:uid="{00000000-0005-0000-0000-0000AA750000}"/>
    <cellStyle name="20% - 强调文字颜色 5 2 7 2 3 4 4" xfId="30077" xr:uid="{00000000-0005-0000-0000-0000AD750000}"/>
    <cellStyle name="20% - 强调文字颜色 5 2 7 2 3 4 5" xfId="14942" xr:uid="{00000000-0005-0000-0000-00008E3A0000}"/>
    <cellStyle name="20% - 强调文字颜色 5 2 7 2 3 5" xfId="24724" xr:uid="{00000000-0005-0000-0000-0000C4600000}"/>
    <cellStyle name="20% - 强调文字颜色 5 2 7 2 3 6" xfId="24728" xr:uid="{00000000-0005-0000-0000-0000C8600000}"/>
    <cellStyle name="20% - 强调文字颜色 5 2 7 2 3 7" xfId="30080" xr:uid="{00000000-0005-0000-0000-0000B0750000}"/>
    <cellStyle name="20% - 强调文字颜色 5 2 7 2 3 8" xfId="30082" xr:uid="{00000000-0005-0000-0000-0000B2750000}"/>
    <cellStyle name="20% - 强调文字颜色 5 2 7 2 4" xfId="4064" xr:uid="{00000000-0005-0000-0000-000010100000}"/>
    <cellStyle name="20% - 强调文字颜色 5 2 7 3" xfId="30084" xr:uid="{00000000-0005-0000-0000-0000B4750000}"/>
    <cellStyle name="20% - 强调文字颜色 5 2 7 3 2" xfId="1229" xr:uid="{00000000-0005-0000-0000-0000FD040000}"/>
    <cellStyle name="20% - 强调文字颜色 5 2 7 4" xfId="30085" xr:uid="{00000000-0005-0000-0000-0000B5750000}"/>
    <cellStyle name="20% - 强调文字颜色 5 2 7 4 2" xfId="8792" xr:uid="{00000000-0005-0000-0000-000088220000}"/>
    <cellStyle name="20% - 强调文字颜色 5 2 7 4 2 2" xfId="30086" xr:uid="{00000000-0005-0000-0000-0000B6750000}"/>
    <cellStyle name="20% - 强调文字颜色 5 2 7 4 2 2 2" xfId="30087" xr:uid="{00000000-0005-0000-0000-0000B7750000}"/>
    <cellStyle name="20% - 强调文字颜色 5 2 7 4 2 2 3" xfId="30088" xr:uid="{00000000-0005-0000-0000-0000B8750000}"/>
    <cellStyle name="20% - 强调文字颜色 5 2 7 4 2 2 4" xfId="8987" xr:uid="{00000000-0005-0000-0000-00004B230000}"/>
    <cellStyle name="20% - 强调文字颜色 5 2 7 4 2 2 5" xfId="8996" xr:uid="{00000000-0005-0000-0000-000054230000}"/>
    <cellStyle name="20% - 强调文字颜色 5 2 7 4 2 3" xfId="30089" xr:uid="{00000000-0005-0000-0000-0000B9750000}"/>
    <cellStyle name="20% - 强调文字颜色 5 2 7 4 2 4" xfId="30090" xr:uid="{00000000-0005-0000-0000-0000BA750000}"/>
    <cellStyle name="20% - 强调文字颜色 5 2 7 4 2 5" xfId="30091" xr:uid="{00000000-0005-0000-0000-0000BB750000}"/>
    <cellStyle name="20% - 强调文字颜色 5 2 7 4 2 6" xfId="30093" xr:uid="{00000000-0005-0000-0000-0000BD750000}"/>
    <cellStyle name="20% - 强调文字颜色 5 2 7 4 3" xfId="8795" xr:uid="{00000000-0005-0000-0000-00008B220000}"/>
    <cellStyle name="20% - 强调文字颜色 5 2 7 4 3 2" xfId="30097" xr:uid="{00000000-0005-0000-0000-0000C1750000}"/>
    <cellStyle name="20% - 强调文字颜色 5 2 7 4 3 2 2" xfId="30099" xr:uid="{00000000-0005-0000-0000-0000C3750000}"/>
    <cellStyle name="20% - 强调文字颜色 5 2 7 4 3 2 3" xfId="30101" xr:uid="{00000000-0005-0000-0000-0000C5750000}"/>
    <cellStyle name="20% - 强调文字颜色 5 2 7 4 3 2 4" xfId="9044" xr:uid="{00000000-0005-0000-0000-000084230000}"/>
    <cellStyle name="20% - 强调文字颜色 5 2 7 4 3 2 5" xfId="6173" xr:uid="{00000000-0005-0000-0000-00004D180000}"/>
    <cellStyle name="20% - 强调文字颜色 5 2 7 4 3 3" xfId="30104" xr:uid="{00000000-0005-0000-0000-0000C8750000}"/>
    <cellStyle name="20% - 强调文字颜色 5 2 7 4 3 4" xfId="30107" xr:uid="{00000000-0005-0000-0000-0000CB750000}"/>
    <cellStyle name="20% - 强调文字颜色 5 2 7 4 3 5" xfId="30110" xr:uid="{00000000-0005-0000-0000-0000CE750000}"/>
    <cellStyle name="20% - 强调文字颜色 5 2 7 4 3 6" xfId="30111" xr:uid="{00000000-0005-0000-0000-0000CF750000}"/>
    <cellStyle name="20% - 强调文字颜色 5 2 7 4 4" xfId="30114" xr:uid="{00000000-0005-0000-0000-0000D2750000}"/>
    <cellStyle name="20% - 强调文字颜色 5 2 7 4 4 2" xfId="30115" xr:uid="{00000000-0005-0000-0000-0000D3750000}"/>
    <cellStyle name="20% - 强调文字颜色 5 2 7 4 4 3" xfId="30116" xr:uid="{00000000-0005-0000-0000-0000D4750000}"/>
    <cellStyle name="20% - 强调文字颜色 5 2 7 4 4 4" xfId="30117" xr:uid="{00000000-0005-0000-0000-0000D5750000}"/>
    <cellStyle name="20% - 强调文字颜色 5 2 7 4 4 5" xfId="30118" xr:uid="{00000000-0005-0000-0000-0000D6750000}"/>
    <cellStyle name="20% - 强调文字颜色 5 2 7 4 5" xfId="30122" xr:uid="{00000000-0005-0000-0000-0000DA750000}"/>
    <cellStyle name="20% - 强调文字颜色 5 2 7 4 6" xfId="30126" xr:uid="{00000000-0005-0000-0000-0000DE750000}"/>
    <cellStyle name="20% - 强调文字颜色 5 2 7 4 7" xfId="30130" xr:uid="{00000000-0005-0000-0000-0000E2750000}"/>
    <cellStyle name="20% - 强调文字颜色 5 2 7 4 8" xfId="30132" xr:uid="{00000000-0005-0000-0000-0000E4750000}"/>
    <cellStyle name="20% - 强调文字颜色 5 2 8" xfId="30134" xr:uid="{00000000-0005-0000-0000-0000E6750000}"/>
    <cellStyle name="20% - 强调文字颜色 5 2 8 2" xfId="30135" xr:uid="{00000000-0005-0000-0000-0000E7750000}"/>
    <cellStyle name="20% - 强调文字颜色 5 2 8 2 2" xfId="30136" xr:uid="{00000000-0005-0000-0000-0000E8750000}"/>
    <cellStyle name="20% - 强调文字颜色 5 2 8 2 2 2" xfId="30141" xr:uid="{00000000-0005-0000-0000-0000ED750000}"/>
    <cellStyle name="20% - 强调文字颜色 5 2 8 2 2 2 2" xfId="30144" xr:uid="{00000000-0005-0000-0000-0000F0750000}"/>
    <cellStyle name="20% - 强调文字颜色 5 2 8 2 2 2 2 2" xfId="30146" xr:uid="{00000000-0005-0000-0000-0000F2750000}"/>
    <cellStyle name="20% - 强调文字颜色 5 2 8 2 2 2 2 3" xfId="30152" xr:uid="{00000000-0005-0000-0000-0000F8750000}"/>
    <cellStyle name="20% - 强调文字颜色 5 2 8 2 2 2 2 4" xfId="30158" xr:uid="{00000000-0005-0000-0000-0000FE750000}"/>
    <cellStyle name="20% - 强调文字颜色 5 2 8 2 2 2 2 5" xfId="30164" xr:uid="{00000000-0005-0000-0000-000004760000}"/>
    <cellStyle name="20% - 强调文字颜色 5 2 8 2 2 2 3" xfId="30169" xr:uid="{00000000-0005-0000-0000-000009760000}"/>
    <cellStyle name="20% - 强调文字颜色 5 2 8 2 2 2 4" xfId="30172" xr:uid="{00000000-0005-0000-0000-00000C760000}"/>
    <cellStyle name="20% - 强调文字颜色 5 2 8 2 2 2 5" xfId="2816" xr:uid="{00000000-0005-0000-0000-0000300B0000}"/>
    <cellStyle name="20% - 强调文字颜色 5 2 8 2 2 2 6" xfId="2834" xr:uid="{00000000-0005-0000-0000-0000420B0000}"/>
    <cellStyle name="20% - 强调文字颜色 5 2 8 2 2 3" xfId="30176" xr:uid="{00000000-0005-0000-0000-000010760000}"/>
    <cellStyle name="20% - 强调文字颜色 5 2 8 2 2 3 2" xfId="30179" xr:uid="{00000000-0005-0000-0000-000013760000}"/>
    <cellStyle name="20% - 强调文字颜色 5 2 8 2 2 3 2 2" xfId="30181" xr:uid="{00000000-0005-0000-0000-000015760000}"/>
    <cellStyle name="20% - 强调文字颜色 5 2 8 2 2 3 2 3" xfId="30184" xr:uid="{00000000-0005-0000-0000-000018760000}"/>
    <cellStyle name="20% - 强调文字颜色 5 2 8 2 2 3 2 4" xfId="9128" xr:uid="{00000000-0005-0000-0000-0000D8230000}"/>
    <cellStyle name="20% - 强调文字颜色 5 2 8 2 2 3 2 5" xfId="4915" xr:uid="{00000000-0005-0000-0000-000063130000}"/>
    <cellStyle name="20% - 强调文字颜色 5 2 8 2 2 3 3" xfId="30188" xr:uid="{00000000-0005-0000-0000-00001C760000}"/>
    <cellStyle name="20% - 强调文字颜色 5 2 8 2 2 3 4" xfId="30190" xr:uid="{00000000-0005-0000-0000-00001E760000}"/>
    <cellStyle name="20% - 强调文字颜色 5 2 8 2 2 3 5" xfId="2365" xr:uid="{00000000-0005-0000-0000-00006D090000}"/>
    <cellStyle name="20% - 强调文字颜色 5 2 8 2 2 3 6" xfId="2889" xr:uid="{00000000-0005-0000-0000-0000790B0000}"/>
    <cellStyle name="20% - 强调文字颜色 5 2 8 2 2 4" xfId="30194" xr:uid="{00000000-0005-0000-0000-000022760000}"/>
    <cellStyle name="20% - 强调文字颜色 5 2 8 2 2 4 2" xfId="30195" xr:uid="{00000000-0005-0000-0000-000023760000}"/>
    <cellStyle name="20% - 强调文字颜色 5 2 8 2 2 4 3" xfId="30197" xr:uid="{00000000-0005-0000-0000-000025760000}"/>
    <cellStyle name="20% - 强调文字颜色 5 2 8 2 2 4 4" xfId="30199" xr:uid="{00000000-0005-0000-0000-000027760000}"/>
    <cellStyle name="20% - 强调文字颜色 5 2 8 2 2 4 5" xfId="2970" xr:uid="{00000000-0005-0000-0000-0000CA0B0000}"/>
    <cellStyle name="20% - 强调文字颜色 5 2 8 2 2 5" xfId="30200" xr:uid="{00000000-0005-0000-0000-000028760000}"/>
    <cellStyle name="20% - 强调文字颜色 5 2 8 2 2 6" xfId="30098" xr:uid="{00000000-0005-0000-0000-0000C2750000}"/>
    <cellStyle name="20% - 强调文字颜色 5 2 8 2 2 7" xfId="30100" xr:uid="{00000000-0005-0000-0000-0000C4750000}"/>
    <cellStyle name="20% - 强调文字颜色 5 2 8 2 2 8" xfId="9043" xr:uid="{00000000-0005-0000-0000-000083230000}"/>
    <cellStyle name="20% - 强调文字颜色 5 2 8 2 3" xfId="30201" xr:uid="{00000000-0005-0000-0000-000029760000}"/>
    <cellStyle name="20% - 强调文字颜色 5 2 8 2 4" xfId="30202" xr:uid="{00000000-0005-0000-0000-00002A760000}"/>
    <cellStyle name="20% - 强调文字颜色 5 2 8 3" xfId="30204" xr:uid="{00000000-0005-0000-0000-00002C760000}"/>
    <cellStyle name="20% - 强调文字颜色 5 2 8 3 2" xfId="30205" xr:uid="{00000000-0005-0000-0000-00002D760000}"/>
    <cellStyle name="20% - 强调文字颜色 5 2 8 3 2 2" xfId="30207" xr:uid="{00000000-0005-0000-0000-00002F760000}"/>
    <cellStyle name="20% - 强调文字颜色 5 2 8 3 2 2 2" xfId="4960" xr:uid="{00000000-0005-0000-0000-000090130000}"/>
    <cellStyle name="20% - 强调文字颜色 5 2 8 3 2 2 3" xfId="4969" xr:uid="{00000000-0005-0000-0000-000099130000}"/>
    <cellStyle name="20% - 强调文字颜色 5 2 8 3 2 2 4" xfId="9299" xr:uid="{00000000-0005-0000-0000-000083240000}"/>
    <cellStyle name="20% - 强调文字颜色 5 2 8 3 2 2 5" xfId="30208" xr:uid="{00000000-0005-0000-0000-000030760000}"/>
    <cellStyle name="20% - 强调文字颜色 5 2 8 3 2 3" xfId="30209" xr:uid="{00000000-0005-0000-0000-000031760000}"/>
    <cellStyle name="20% - 强调文字颜色 5 2 8 3 2 4" xfId="30210" xr:uid="{00000000-0005-0000-0000-000032760000}"/>
    <cellStyle name="20% - 强调文字颜色 5 2 8 3 2 5" xfId="30211" xr:uid="{00000000-0005-0000-0000-000033760000}"/>
    <cellStyle name="20% - 强调文字颜色 5 2 8 3 2 6" xfId="30212" xr:uid="{00000000-0005-0000-0000-000034760000}"/>
    <cellStyle name="20% - 强调文字颜色 5 2 8 3 3" xfId="30213" xr:uid="{00000000-0005-0000-0000-000035760000}"/>
    <cellStyle name="20% - 强调文字颜色 5 2 8 3 3 2" xfId="30214" xr:uid="{00000000-0005-0000-0000-000036760000}"/>
    <cellStyle name="20% - 强调文字颜色 5 2 8 3 3 2 2" xfId="30217" xr:uid="{00000000-0005-0000-0000-000039760000}"/>
    <cellStyle name="20% - 强调文字颜色 5 2 8 3 3 2 3" xfId="30220" xr:uid="{00000000-0005-0000-0000-00003C760000}"/>
    <cellStyle name="20% - 强调文字颜色 5 2 8 3 3 2 4" xfId="30223" xr:uid="{00000000-0005-0000-0000-00003F760000}"/>
    <cellStyle name="20% - 强调文字颜色 5 2 8 3 3 2 5" xfId="30224" xr:uid="{00000000-0005-0000-0000-000040760000}"/>
    <cellStyle name="20% - 强调文字颜色 5 2 8 3 3 3" xfId="30225" xr:uid="{00000000-0005-0000-0000-000041760000}"/>
    <cellStyle name="20% - 强调文字颜色 5 2 8 3 3 4" xfId="30226" xr:uid="{00000000-0005-0000-0000-000042760000}"/>
    <cellStyle name="20% - 强调文字颜色 5 2 8 3 3 5" xfId="30227" xr:uid="{00000000-0005-0000-0000-000043760000}"/>
    <cellStyle name="20% - 强调文字颜色 5 2 8 3 3 6" xfId="30228" xr:uid="{00000000-0005-0000-0000-000044760000}"/>
    <cellStyle name="20% - 强调文字颜色 5 2 8 3 4" xfId="30229" xr:uid="{00000000-0005-0000-0000-000045760000}"/>
    <cellStyle name="20% - 强调文字颜色 5 2 8 3 4 2" xfId="30230" xr:uid="{00000000-0005-0000-0000-000046760000}"/>
    <cellStyle name="20% - 强调文字颜色 5 2 8 3 4 3" xfId="30232" xr:uid="{00000000-0005-0000-0000-000048760000}"/>
    <cellStyle name="20% - 强调文字颜色 5 2 8 3 4 4" xfId="30234" xr:uid="{00000000-0005-0000-0000-00004A760000}"/>
    <cellStyle name="20% - 强调文字颜色 5 2 8 3 4 5" xfId="25123" xr:uid="{00000000-0005-0000-0000-000053620000}"/>
    <cellStyle name="20% - 强调文字颜色 5 2 8 3 5" xfId="30238" xr:uid="{00000000-0005-0000-0000-00004E760000}"/>
    <cellStyle name="20% - 强调文字颜色 5 2 8 3 6" xfId="30241" xr:uid="{00000000-0005-0000-0000-000051760000}"/>
    <cellStyle name="20% - 强调文字颜色 5 2 8 3 7" xfId="30243" xr:uid="{00000000-0005-0000-0000-000053760000}"/>
    <cellStyle name="20% - 强调文字颜色 5 2 8 3 8" xfId="30245" xr:uid="{00000000-0005-0000-0000-000055760000}"/>
    <cellStyle name="20% - 强调文字颜色 5 2 8 4" xfId="30248" xr:uid="{00000000-0005-0000-0000-000058760000}"/>
    <cellStyle name="20% - 强调文字颜色 5 2 9" xfId="30250" xr:uid="{00000000-0005-0000-0000-00005A760000}"/>
    <cellStyle name="20% - 强调文字颜色 5 2 9 2" xfId="30251" xr:uid="{00000000-0005-0000-0000-00005B760000}"/>
    <cellStyle name="20% - 强调文字颜色 5 2 9 2 2" xfId="30252" xr:uid="{00000000-0005-0000-0000-00005C760000}"/>
    <cellStyle name="20% - 强调文字颜色 5 2 9 2 3" xfId="30253" xr:uid="{00000000-0005-0000-0000-00005D760000}"/>
    <cellStyle name="20% - 强调文字颜色 5 2 9 3" xfId="30254" xr:uid="{00000000-0005-0000-0000-00005E760000}"/>
    <cellStyle name="20% - 强调文字颜色 5 20" xfId="27614" xr:uid="{00000000-0005-0000-0000-00000E6C0000}"/>
    <cellStyle name="20% - 强调文字颜色 5 21" xfId="27619" xr:uid="{00000000-0005-0000-0000-0000136C0000}"/>
    <cellStyle name="20% - 强调文字颜色 5 22" xfId="11273" xr:uid="{00000000-0005-0000-0000-0000392C0000}"/>
    <cellStyle name="20% - 强调文字颜色 5 23" xfId="11296" xr:uid="{00000000-0005-0000-0000-0000502C0000}"/>
    <cellStyle name="20% - 强调文字颜色 5 24" xfId="11301" xr:uid="{00000000-0005-0000-0000-0000552C0000}"/>
    <cellStyle name="20% - 强调文字颜色 5 3" xfId="30255" xr:uid="{00000000-0005-0000-0000-00005F760000}"/>
    <cellStyle name="20% - 强调文字颜色 5 3 2" xfId="30256" xr:uid="{00000000-0005-0000-0000-000060760000}"/>
    <cellStyle name="20% - 强调文字颜色 5 3 2 2" xfId="26831" xr:uid="{00000000-0005-0000-0000-0000FF680000}"/>
    <cellStyle name="20% - 强调文字颜色 5 3 2 2 10" xfId="11488" xr:uid="{00000000-0005-0000-0000-0000102D0000}"/>
    <cellStyle name="20% - 强调文字颜色 5 3 2 2 10 2" xfId="30257" xr:uid="{00000000-0005-0000-0000-000061760000}"/>
    <cellStyle name="20% - 强调文字颜色 5 3 2 2 10 3" xfId="30258" xr:uid="{00000000-0005-0000-0000-000062760000}"/>
    <cellStyle name="20% - 强调文字颜色 5 3 2 2 10 4" xfId="30259" xr:uid="{00000000-0005-0000-0000-000063760000}"/>
    <cellStyle name="20% - 强调文字颜色 5 3 2 2 10 5" xfId="30260" xr:uid="{00000000-0005-0000-0000-000064760000}"/>
    <cellStyle name="20% - 强调文字颜色 5 3 2 2 10 6" xfId="30261" xr:uid="{00000000-0005-0000-0000-000065760000}"/>
    <cellStyle name="20% - 强调文字颜色 5 3 2 2 11" xfId="11563" xr:uid="{00000000-0005-0000-0000-00005B2D0000}"/>
    <cellStyle name="20% - 强调文字颜色 5 3 2 2 11 2" xfId="30262" xr:uid="{00000000-0005-0000-0000-000066760000}"/>
    <cellStyle name="20% - 强调文字颜色 5 3 2 2 11 3" xfId="30263" xr:uid="{00000000-0005-0000-0000-000067760000}"/>
    <cellStyle name="20% - 强调文字颜色 5 3 2 2 11 4" xfId="30264" xr:uid="{00000000-0005-0000-0000-000068760000}"/>
    <cellStyle name="20% - 强调文字颜色 5 3 2 2 11 5" xfId="30266" xr:uid="{00000000-0005-0000-0000-00006A760000}"/>
    <cellStyle name="20% - 强调文字颜色 5 3 2 2 11 6" xfId="30268" xr:uid="{00000000-0005-0000-0000-00006C760000}"/>
    <cellStyle name="20% - 强调文字颜色 5 3 2 2 12" xfId="11569" xr:uid="{00000000-0005-0000-0000-0000612D0000}"/>
    <cellStyle name="20% - 强调文字颜色 5 3 2 2 12 2" xfId="30270" xr:uid="{00000000-0005-0000-0000-00006E760000}"/>
    <cellStyle name="20% - 强调文字颜色 5 3 2 2 12 3" xfId="30273" xr:uid="{00000000-0005-0000-0000-000071760000}"/>
    <cellStyle name="20% - 强调文字颜色 5 3 2 2 12 4" xfId="30275" xr:uid="{00000000-0005-0000-0000-000073760000}"/>
    <cellStyle name="20% - 强调文字颜色 5 3 2 2 12 5" xfId="30277" xr:uid="{00000000-0005-0000-0000-000075760000}"/>
    <cellStyle name="20% - 强调文字颜色 5 3 2 2 12 6" xfId="30279" xr:uid="{00000000-0005-0000-0000-000077760000}"/>
    <cellStyle name="20% - 强调文字颜色 5 3 2 2 13" xfId="16495" xr:uid="{00000000-0005-0000-0000-00009F400000}"/>
    <cellStyle name="20% - 强调文字颜色 5 3 2 2 13 2" xfId="19589" xr:uid="{00000000-0005-0000-0000-0000B54C0000}"/>
    <cellStyle name="20% - 强调文字颜色 5 3 2 2 13 3" xfId="19596" xr:uid="{00000000-0005-0000-0000-0000BC4C0000}"/>
    <cellStyle name="20% - 强调文字颜色 5 3 2 2 13 4" xfId="19599" xr:uid="{00000000-0005-0000-0000-0000BF4C0000}"/>
    <cellStyle name="20% - 强调文字颜色 5 3 2 2 13 5" xfId="19603" xr:uid="{00000000-0005-0000-0000-0000C34C0000}"/>
    <cellStyle name="20% - 强调文字颜色 5 3 2 2 13 6" xfId="19610" xr:uid="{00000000-0005-0000-0000-0000CA4C0000}"/>
    <cellStyle name="20% - 强调文字颜色 5 3 2 2 14" xfId="16497" xr:uid="{00000000-0005-0000-0000-0000A1400000}"/>
    <cellStyle name="20% - 强调文字颜色 5 3 2 2 15" xfId="30280" xr:uid="{00000000-0005-0000-0000-000078760000}"/>
    <cellStyle name="20% - 强调文字颜色 5 3 2 2 15 2" xfId="30282" xr:uid="{00000000-0005-0000-0000-00007A760000}"/>
    <cellStyle name="20% - 强调文字颜色 5 3 2 2 15 3" xfId="30283" xr:uid="{00000000-0005-0000-0000-00007B760000}"/>
    <cellStyle name="20% - 强调文字颜色 5 3 2 2 15 4" xfId="30284" xr:uid="{00000000-0005-0000-0000-00007C760000}"/>
    <cellStyle name="20% - 强调文字颜色 5 3 2 2 15 5" xfId="30285" xr:uid="{00000000-0005-0000-0000-00007D760000}"/>
    <cellStyle name="20% - 强调文字颜色 5 3 2 2 16" xfId="30286" xr:uid="{00000000-0005-0000-0000-00007E760000}"/>
    <cellStyle name="20% - 强调文字颜色 5 3 2 2 17" xfId="30287" xr:uid="{00000000-0005-0000-0000-00007F760000}"/>
    <cellStyle name="20% - 强调文字颜色 5 3 2 2 18" xfId="30289" xr:uid="{00000000-0005-0000-0000-000081760000}"/>
    <cellStyle name="20% - 强调文字颜色 5 3 2 2 19" xfId="28519" xr:uid="{00000000-0005-0000-0000-0000976F0000}"/>
    <cellStyle name="20% - 强调文字颜色 5 3 2 2 2" xfId="30290" xr:uid="{00000000-0005-0000-0000-000082760000}"/>
    <cellStyle name="20% - 强调文字颜色 5 3 2 2 2 10" xfId="30292" xr:uid="{00000000-0005-0000-0000-000084760000}"/>
    <cellStyle name="20% - 强调文字颜色 5 3 2 2 2 10 2" xfId="30294" xr:uid="{00000000-0005-0000-0000-000086760000}"/>
    <cellStyle name="20% - 强调文字颜色 5 3 2 2 2 10 3" xfId="30295" xr:uid="{00000000-0005-0000-0000-000087760000}"/>
    <cellStyle name="20% - 强调文字颜色 5 3 2 2 2 10 4" xfId="30297" xr:uid="{00000000-0005-0000-0000-000089760000}"/>
    <cellStyle name="20% - 强调文字颜色 5 3 2 2 2 10 5" xfId="30299" xr:uid="{00000000-0005-0000-0000-00008B760000}"/>
    <cellStyle name="20% - 强调文字颜色 5 3 2 2 2 10 6" xfId="30301" xr:uid="{00000000-0005-0000-0000-00008D760000}"/>
    <cellStyle name="20% - 强调文字颜色 5 3 2 2 2 11" xfId="30303" xr:uid="{00000000-0005-0000-0000-00008F760000}"/>
    <cellStyle name="20% - 强调文字颜色 5 3 2 2 2 11 2" xfId="30305" xr:uid="{00000000-0005-0000-0000-000091760000}"/>
    <cellStyle name="20% - 强调文字颜色 5 3 2 2 2 11 3" xfId="30306" xr:uid="{00000000-0005-0000-0000-000092760000}"/>
    <cellStyle name="20% - 强调文字颜色 5 3 2 2 2 11 4" xfId="30307" xr:uid="{00000000-0005-0000-0000-000093760000}"/>
    <cellStyle name="20% - 强调文字颜色 5 3 2 2 2 11 5" xfId="30308" xr:uid="{00000000-0005-0000-0000-000094760000}"/>
    <cellStyle name="20% - 强调文字颜色 5 3 2 2 2 11 6" xfId="9217" xr:uid="{00000000-0005-0000-0000-000031240000}"/>
    <cellStyle name="20% - 强调文字颜色 5 3 2 2 2 12" xfId="30309" xr:uid="{00000000-0005-0000-0000-000095760000}"/>
    <cellStyle name="20% - 强调文字颜色 5 3 2 2 2 12 2" xfId="30312" xr:uid="{00000000-0005-0000-0000-000098760000}"/>
    <cellStyle name="20% - 强调文字颜色 5 3 2 2 2 12 3" xfId="30313" xr:uid="{00000000-0005-0000-0000-000099760000}"/>
    <cellStyle name="20% - 强调文字颜色 5 3 2 2 2 12 4" xfId="30315" xr:uid="{00000000-0005-0000-0000-00009B760000}"/>
    <cellStyle name="20% - 强调文字颜色 5 3 2 2 2 12 5" xfId="30317" xr:uid="{00000000-0005-0000-0000-00009D760000}"/>
    <cellStyle name="20% - 强调文字颜色 5 3 2 2 2 13" xfId="30319" xr:uid="{00000000-0005-0000-0000-00009F760000}"/>
    <cellStyle name="20% - 强调文字颜色 5 3 2 2 2 13 2" xfId="30320" xr:uid="{00000000-0005-0000-0000-0000A0760000}"/>
    <cellStyle name="20% - 强调文字颜色 5 3 2 2 2 13 3" xfId="30321" xr:uid="{00000000-0005-0000-0000-0000A1760000}"/>
    <cellStyle name="20% - 强调文字颜色 5 3 2 2 2 13 4" xfId="30322" xr:uid="{00000000-0005-0000-0000-0000A2760000}"/>
    <cellStyle name="20% - 强调文字颜色 5 3 2 2 2 13 5" xfId="30323" xr:uid="{00000000-0005-0000-0000-0000A3760000}"/>
    <cellStyle name="20% - 强调文字颜色 5 3 2 2 2 14" xfId="30324" xr:uid="{00000000-0005-0000-0000-0000A4760000}"/>
    <cellStyle name="20% - 强调文字颜色 5 3 2 2 2 15" xfId="30325" xr:uid="{00000000-0005-0000-0000-0000A5760000}"/>
    <cellStyle name="20% - 强调文字颜色 5 3 2 2 2 16" xfId="30326" xr:uid="{00000000-0005-0000-0000-0000A6760000}"/>
    <cellStyle name="20% - 强调文字颜色 5 3 2 2 2 17" xfId="30327" xr:uid="{00000000-0005-0000-0000-0000A7760000}"/>
    <cellStyle name="20% - 强调文字颜色 5 3 2 2 2 18" xfId="30328" xr:uid="{00000000-0005-0000-0000-0000A8760000}"/>
    <cellStyle name="20% - 强调文字颜色 5 3 2 2 2 2" xfId="20573" xr:uid="{00000000-0005-0000-0000-00008D500000}"/>
    <cellStyle name="20% - 强调文字颜色 5 3 2 2 2 2 2" xfId="30329" xr:uid="{00000000-0005-0000-0000-0000A9760000}"/>
    <cellStyle name="20% - 强调文字颜色 5 3 2 2 2 2 2 2" xfId="30333" xr:uid="{00000000-0005-0000-0000-0000AD760000}"/>
    <cellStyle name="20% - 强调文字颜色 5 3 2 2 2 2 2 2 2" xfId="30337" xr:uid="{00000000-0005-0000-0000-0000B1760000}"/>
    <cellStyle name="20% - 强调文字颜色 5 3 2 2 2 2 2 2 2 2" xfId="30340" xr:uid="{00000000-0005-0000-0000-0000B4760000}"/>
    <cellStyle name="20% - 强调文字颜色 5 3 2 2 2 2 2 2 2 3" xfId="30343" xr:uid="{00000000-0005-0000-0000-0000B7760000}"/>
    <cellStyle name="20% - 强调文字颜色 5 3 2 2 2 2 2 2 2 4" xfId="30345" xr:uid="{00000000-0005-0000-0000-0000B9760000}"/>
    <cellStyle name="20% - 强调文字颜色 5 3 2 2 2 2 2 2 2 5" xfId="30347" xr:uid="{00000000-0005-0000-0000-0000BB760000}"/>
    <cellStyle name="20% - 强调文字颜色 5 3 2 2 2 2 2 2 3" xfId="30350" xr:uid="{00000000-0005-0000-0000-0000BE760000}"/>
    <cellStyle name="20% - 强调文字颜色 5 3 2 2 2 2 2 2 4" xfId="30352" xr:uid="{00000000-0005-0000-0000-0000C0760000}"/>
    <cellStyle name="20% - 强调文字颜色 5 3 2 2 2 2 2 2 5" xfId="30354" xr:uid="{00000000-0005-0000-0000-0000C2760000}"/>
    <cellStyle name="20% - 强调文字颜色 5 3 2 2 2 2 2 2 6" xfId="30356" xr:uid="{00000000-0005-0000-0000-0000C4760000}"/>
    <cellStyle name="20% - 强调文字颜色 5 3 2 2 2 2 2 3" xfId="30357" xr:uid="{00000000-0005-0000-0000-0000C5760000}"/>
    <cellStyle name="20% - 强调文字颜色 5 3 2 2 2 2 2 3 2" xfId="26526" xr:uid="{00000000-0005-0000-0000-0000CE670000}"/>
    <cellStyle name="20% - 强调文字颜色 5 3 2 2 2 2 2 3 2 2" xfId="30362" xr:uid="{00000000-0005-0000-0000-0000CA760000}"/>
    <cellStyle name="20% - 强调文字颜色 5 3 2 2 2 2 2 3 2 3" xfId="30367" xr:uid="{00000000-0005-0000-0000-0000CF760000}"/>
    <cellStyle name="20% - 强调文字颜色 5 3 2 2 2 2 2 3 2 4" xfId="30371" xr:uid="{00000000-0005-0000-0000-0000D3760000}"/>
    <cellStyle name="20% - 强调文字颜色 5 3 2 2 2 2 2 3 2 5" xfId="30374" xr:uid="{00000000-0005-0000-0000-0000D6760000}"/>
    <cellStyle name="20% - 强调文字颜色 5 3 2 2 2 2 2 3 3" xfId="26532" xr:uid="{00000000-0005-0000-0000-0000D4670000}"/>
    <cellStyle name="20% - 强调文字颜色 5 3 2 2 2 2 2 3 4" xfId="26536" xr:uid="{00000000-0005-0000-0000-0000D8670000}"/>
    <cellStyle name="20% - 强调文字颜色 5 3 2 2 2 2 2 3 5" xfId="30376" xr:uid="{00000000-0005-0000-0000-0000D8760000}"/>
    <cellStyle name="20% - 强调文字颜色 5 3 2 2 2 2 2 3 6" xfId="30377" xr:uid="{00000000-0005-0000-0000-0000D9760000}"/>
    <cellStyle name="20% - 强调文字颜色 5 3 2 2 2 2 2 4" xfId="30378" xr:uid="{00000000-0005-0000-0000-0000DA760000}"/>
    <cellStyle name="20% - 强调文字颜色 5 3 2 2 2 2 2 4 2" xfId="30382" xr:uid="{00000000-0005-0000-0000-0000DE760000}"/>
    <cellStyle name="20% - 强调文字颜色 5 3 2 2 2 2 2 4 3" xfId="30385" xr:uid="{00000000-0005-0000-0000-0000E1760000}"/>
    <cellStyle name="20% - 强调文字颜色 5 3 2 2 2 2 2 4 4" xfId="30387" xr:uid="{00000000-0005-0000-0000-0000E3760000}"/>
    <cellStyle name="20% - 强调文字颜色 5 3 2 2 2 2 2 4 5" xfId="30389" xr:uid="{00000000-0005-0000-0000-0000E5760000}"/>
    <cellStyle name="20% - 强调文字颜色 5 3 2 2 2 2 2 5" xfId="29740" xr:uid="{00000000-0005-0000-0000-00005C740000}"/>
    <cellStyle name="20% - 强调文字颜色 5 3 2 2 2 2 2 6" xfId="29744" xr:uid="{00000000-0005-0000-0000-000060740000}"/>
    <cellStyle name="20% - 强调文字颜色 5 3 2 2 2 2 2 7" xfId="29747" xr:uid="{00000000-0005-0000-0000-000063740000}"/>
    <cellStyle name="20% - 强调文字颜色 5 3 2 2 2 2 2 8" xfId="29750" xr:uid="{00000000-0005-0000-0000-000066740000}"/>
    <cellStyle name="20% - 强调文字颜色 5 3 2 2 2 2 3" xfId="30390" xr:uid="{00000000-0005-0000-0000-0000E6760000}"/>
    <cellStyle name="20% - 强调文字颜色 5 3 2 2 2 2 4" xfId="6649" xr:uid="{00000000-0005-0000-0000-0000291A0000}"/>
    <cellStyle name="20% - 强调文字颜色 5 3 2 2 2 2 4 2" xfId="30393" xr:uid="{00000000-0005-0000-0000-0000E9760000}"/>
    <cellStyle name="20% - 强调文字颜色 5 3 2 2 2 2 4 3" xfId="30394" xr:uid="{00000000-0005-0000-0000-0000EA760000}"/>
    <cellStyle name="20% - 强调文字颜色 5 3 2 2 2 2 4 4" xfId="22245" xr:uid="{00000000-0005-0000-0000-000015570000}"/>
    <cellStyle name="20% - 强调文字颜色 5 3 2 2 2 2 4 5" xfId="22248" xr:uid="{00000000-0005-0000-0000-000018570000}"/>
    <cellStyle name="20% - 强调文字颜色 5 3 2 2 2 2 5" xfId="5866" xr:uid="{00000000-0005-0000-0000-00001A170000}"/>
    <cellStyle name="20% - 强调文字颜色 5 3 2 2 2 2 6" xfId="5892" xr:uid="{00000000-0005-0000-0000-000034170000}"/>
    <cellStyle name="20% - 强调文字颜色 5 3 2 2 2 3" xfId="20576" xr:uid="{00000000-0005-0000-0000-000090500000}"/>
    <cellStyle name="20% - 强调文字颜色 5 3 2 2 2 3 10" xfId="12571" xr:uid="{00000000-0005-0000-0000-00004B310000}"/>
    <cellStyle name="20% - 强调文字颜色 5 3 2 2 2 3 2" xfId="30397" xr:uid="{00000000-0005-0000-0000-0000ED760000}"/>
    <cellStyle name="20% - 强调文字颜色 5 3 2 2 2 3 2 2" xfId="4090" xr:uid="{00000000-0005-0000-0000-00002A100000}"/>
    <cellStyle name="20% - 强调文字颜色 5 3 2 2 2 3 2 2 2" xfId="30399" xr:uid="{00000000-0005-0000-0000-0000EF760000}"/>
    <cellStyle name="20% - 强调文字颜色 5 3 2 2 2 3 2 2 3" xfId="12168" xr:uid="{00000000-0005-0000-0000-0000B82F0000}"/>
    <cellStyle name="20% - 强调文字颜色 5 3 2 2 2 3 2 2 4" xfId="12175" xr:uid="{00000000-0005-0000-0000-0000BF2F0000}"/>
    <cellStyle name="20% - 强调文字颜色 5 3 2 2 2 3 2 2 5" xfId="12184" xr:uid="{00000000-0005-0000-0000-0000C82F0000}"/>
    <cellStyle name="20% - 强调文字颜色 5 3 2 2 2 3 2 3" xfId="20750" xr:uid="{00000000-0005-0000-0000-00003E510000}"/>
    <cellStyle name="20% - 强调文字颜色 5 3 2 2 2 3 2 4" xfId="20754" xr:uid="{00000000-0005-0000-0000-000042510000}"/>
    <cellStyle name="20% - 强调文字颜色 5 3 2 2 2 3 2 5" xfId="20758" xr:uid="{00000000-0005-0000-0000-000046510000}"/>
    <cellStyle name="20% - 强调文字颜色 5 3 2 2 2 3 2 6" xfId="20762" xr:uid="{00000000-0005-0000-0000-00004A510000}"/>
    <cellStyle name="20% - 强调文字颜色 5 3 2 2 2 3 3" xfId="30402" xr:uid="{00000000-0005-0000-0000-0000F2760000}"/>
    <cellStyle name="20% - 强调文字颜色 5 3 2 2 2 3 3 2" xfId="4221" xr:uid="{00000000-0005-0000-0000-0000AD100000}"/>
    <cellStyle name="20% - 强调文字颜色 5 3 2 2 2 3 3 2 2" xfId="8202" xr:uid="{00000000-0005-0000-0000-00003A200000}"/>
    <cellStyle name="20% - 强调文字颜色 5 3 2 2 2 3 3 2 3" xfId="30404" xr:uid="{00000000-0005-0000-0000-0000F4760000}"/>
    <cellStyle name="20% - 强调文字颜色 5 3 2 2 2 3 3 2 4" xfId="30406" xr:uid="{00000000-0005-0000-0000-0000F6760000}"/>
    <cellStyle name="20% - 强调文字颜色 5 3 2 2 2 3 3 2 5" xfId="30409" xr:uid="{00000000-0005-0000-0000-0000F9760000}"/>
    <cellStyle name="20% - 强调文字颜色 5 3 2 2 2 3 3 3" xfId="20769" xr:uid="{00000000-0005-0000-0000-000051510000}"/>
    <cellStyle name="20% - 强调文字颜色 5 3 2 2 2 3 3 4" xfId="20773" xr:uid="{00000000-0005-0000-0000-000055510000}"/>
    <cellStyle name="20% - 强调文字颜色 5 3 2 2 2 3 3 5" xfId="20777" xr:uid="{00000000-0005-0000-0000-000059510000}"/>
    <cellStyle name="20% - 强调文字颜色 5 3 2 2 2 3 3 6" xfId="30412" xr:uid="{00000000-0005-0000-0000-0000FC760000}"/>
    <cellStyle name="20% - 强调文字颜色 5 3 2 2 2 3 4" xfId="30414" xr:uid="{00000000-0005-0000-0000-0000FE760000}"/>
    <cellStyle name="20% - 强调文字颜色 5 3 2 2 2 3 4 2" xfId="30417" xr:uid="{00000000-0005-0000-0000-000001770000}"/>
    <cellStyle name="20% - 强调文字颜色 5 3 2 2 2 3 4 3" xfId="30418" xr:uid="{00000000-0005-0000-0000-000002770000}"/>
    <cellStyle name="20% - 强调文字颜色 5 3 2 2 2 3 4 4" xfId="30420" xr:uid="{00000000-0005-0000-0000-000004770000}"/>
    <cellStyle name="20% - 强调文字颜色 5 3 2 2 2 3 4 5" xfId="30423" xr:uid="{00000000-0005-0000-0000-000007770000}"/>
    <cellStyle name="20% - 强调文字颜色 5 3 2 2 2 3 5" xfId="30425" xr:uid="{00000000-0005-0000-0000-000009770000}"/>
    <cellStyle name="20% - 强调文字颜色 5 3 2 2 2 3 5 2" xfId="30429" xr:uid="{00000000-0005-0000-0000-00000D770000}"/>
    <cellStyle name="20% - 强调文字颜色 5 3 2 2 2 3 5 3" xfId="30431" xr:uid="{00000000-0005-0000-0000-00000F770000}"/>
    <cellStyle name="20% - 强调文字颜色 5 3 2 2 2 3 5 4" xfId="30433" xr:uid="{00000000-0005-0000-0000-000011770000}"/>
    <cellStyle name="20% - 强调文字颜色 5 3 2 2 2 3 5 5" xfId="30436" xr:uid="{00000000-0005-0000-0000-000014770000}"/>
    <cellStyle name="20% - 强调文字颜色 5 3 2 2 2 3 6" xfId="30439" xr:uid="{00000000-0005-0000-0000-000017770000}"/>
    <cellStyle name="20% - 强调文字颜色 5 3 2 2 2 3 7" xfId="30442" xr:uid="{00000000-0005-0000-0000-00001A770000}"/>
    <cellStyle name="20% - 强调文字颜色 5 3 2 2 2 3 8" xfId="11274" xr:uid="{00000000-0005-0000-0000-00003A2C0000}"/>
    <cellStyle name="20% - 强调文字颜色 5 3 2 2 2 3 9" xfId="11297" xr:uid="{00000000-0005-0000-0000-0000512C0000}"/>
    <cellStyle name="20% - 强调文字颜色 5 3 2 2 2 4" xfId="30446" xr:uid="{00000000-0005-0000-0000-00001E770000}"/>
    <cellStyle name="20% - 强调文字颜色 5 3 2 2 2 4 2" xfId="30448" xr:uid="{00000000-0005-0000-0000-000020770000}"/>
    <cellStyle name="20% - 强调文字颜色 5 3 2 2 2 4 2 2" xfId="27987" xr:uid="{00000000-0005-0000-0000-0000836D0000}"/>
    <cellStyle name="20% - 强调文字颜色 5 3 2 2 2 4 2 3" xfId="30449" xr:uid="{00000000-0005-0000-0000-000021770000}"/>
    <cellStyle name="20% - 强调文字颜色 5 3 2 2 2 4 2 4" xfId="30451" xr:uid="{00000000-0005-0000-0000-000023770000}"/>
    <cellStyle name="20% - 强调文字颜色 5 3 2 2 2 4 2 5" xfId="30453" xr:uid="{00000000-0005-0000-0000-000025770000}"/>
    <cellStyle name="20% - 强调文字颜色 5 3 2 2 2 4 3" xfId="30456" xr:uid="{00000000-0005-0000-0000-000028770000}"/>
    <cellStyle name="20% - 强调文字颜色 5 3 2 2 2 4 3 2" xfId="30457" xr:uid="{00000000-0005-0000-0000-000029770000}"/>
    <cellStyle name="20% - 强调文字颜色 5 3 2 2 2 4 3 3" xfId="30458" xr:uid="{00000000-0005-0000-0000-00002A770000}"/>
    <cellStyle name="20% - 强调文字颜色 5 3 2 2 2 4 3 4" xfId="30459" xr:uid="{00000000-0005-0000-0000-00002B770000}"/>
    <cellStyle name="20% - 强调文字颜色 5 3 2 2 2 4 3 5" xfId="30460" xr:uid="{00000000-0005-0000-0000-00002C770000}"/>
    <cellStyle name="20% - 强调文字颜色 5 3 2 2 2 4 4" xfId="30462" xr:uid="{00000000-0005-0000-0000-00002E770000}"/>
    <cellStyle name="20% - 强调文字颜色 5 3 2 2 2 4 5" xfId="30463" xr:uid="{00000000-0005-0000-0000-00002F770000}"/>
    <cellStyle name="20% - 强调文字颜色 5 3 2 2 2 4 6" xfId="30465" xr:uid="{00000000-0005-0000-0000-000031770000}"/>
    <cellStyle name="20% - 强调文字颜色 5 3 2 2 2 4 7" xfId="30467" xr:uid="{00000000-0005-0000-0000-000033770000}"/>
    <cellStyle name="20% - 强调文字颜色 5 3 2 2 2 4 8" xfId="11317" xr:uid="{00000000-0005-0000-0000-0000652C0000}"/>
    <cellStyle name="20% - 强调文字颜色 5 3 2 2 2 5" xfId="30469" xr:uid="{00000000-0005-0000-0000-000035770000}"/>
    <cellStyle name="20% - 强调文字颜色 5 3 2 2 2 5 2" xfId="30471" xr:uid="{00000000-0005-0000-0000-000037770000}"/>
    <cellStyle name="20% - 强调文字颜色 5 3 2 2 2 5 2 2" xfId="28002" xr:uid="{00000000-0005-0000-0000-0000926D0000}"/>
    <cellStyle name="20% - 强调文字颜色 5 3 2 2 2 5 2 3" xfId="30474" xr:uid="{00000000-0005-0000-0000-00003A770000}"/>
    <cellStyle name="20% - 强调文字颜色 5 3 2 2 2 5 2 4" xfId="30475" xr:uid="{00000000-0005-0000-0000-00003B770000}"/>
    <cellStyle name="20% - 强调文字颜色 5 3 2 2 2 5 2 5" xfId="30476" xr:uid="{00000000-0005-0000-0000-00003C770000}"/>
    <cellStyle name="20% - 强调文字颜色 5 3 2 2 2 5 3" xfId="30478" xr:uid="{00000000-0005-0000-0000-00003E770000}"/>
    <cellStyle name="20% - 强调文字颜色 5 3 2 2 2 5 3 2" xfId="30481" xr:uid="{00000000-0005-0000-0000-000041770000}"/>
    <cellStyle name="20% - 强调文字颜色 5 3 2 2 2 5 3 3" xfId="30482" xr:uid="{00000000-0005-0000-0000-000042770000}"/>
    <cellStyle name="20% - 强调文字颜色 5 3 2 2 2 5 3 4" xfId="30483" xr:uid="{00000000-0005-0000-0000-000043770000}"/>
    <cellStyle name="20% - 强调文字颜色 5 3 2 2 2 5 3 5" xfId="30484" xr:uid="{00000000-0005-0000-0000-000044770000}"/>
    <cellStyle name="20% - 强调文字颜色 5 3 2 2 2 5 4" xfId="30485" xr:uid="{00000000-0005-0000-0000-000045770000}"/>
    <cellStyle name="20% - 强调文字颜色 5 3 2 2 2 5 5" xfId="30489" xr:uid="{00000000-0005-0000-0000-000049770000}"/>
    <cellStyle name="20% - 强调文字颜色 5 3 2 2 2 5 6" xfId="30491" xr:uid="{00000000-0005-0000-0000-00004B770000}"/>
    <cellStyle name="20% - 强调文字颜色 5 3 2 2 2 5 7" xfId="30493" xr:uid="{00000000-0005-0000-0000-00004D770000}"/>
    <cellStyle name="20% - 强调文字颜色 5 3 2 2 2 5 8" xfId="2830" xr:uid="{00000000-0005-0000-0000-00003E0B0000}"/>
    <cellStyle name="20% - 强调文字颜色 5 3 2 2 2 6" xfId="30494" xr:uid="{00000000-0005-0000-0000-00004E770000}"/>
    <cellStyle name="20% - 强调文字颜色 5 3 2 2 2 6 2" xfId="30495" xr:uid="{00000000-0005-0000-0000-00004F770000}"/>
    <cellStyle name="20% - 强调文字颜色 5 3 2 2 2 6 2 2" xfId="7299" xr:uid="{00000000-0005-0000-0000-0000B31C0000}"/>
    <cellStyle name="20% - 强调文字颜色 5 3 2 2 2 6 2 3" xfId="7302" xr:uid="{00000000-0005-0000-0000-0000B61C0000}"/>
    <cellStyle name="20% - 强调文字颜色 5 3 2 2 2 6 2 4" xfId="7310" xr:uid="{00000000-0005-0000-0000-0000BE1C0000}"/>
    <cellStyle name="20% - 强调文字颜色 5 3 2 2 2 6 2 5" xfId="30497" xr:uid="{00000000-0005-0000-0000-000051770000}"/>
    <cellStyle name="20% - 强调文字颜色 5 3 2 2 2 6 3" xfId="30498" xr:uid="{00000000-0005-0000-0000-000052770000}"/>
    <cellStyle name="20% - 强调文字颜色 5 3 2 2 2 6 4" xfId="30501" xr:uid="{00000000-0005-0000-0000-000055770000}"/>
    <cellStyle name="20% - 强调文字颜色 5 3 2 2 2 6 5" xfId="30503" xr:uid="{00000000-0005-0000-0000-000057770000}"/>
    <cellStyle name="20% - 强调文字颜色 5 3 2 2 2 6 6" xfId="30505" xr:uid="{00000000-0005-0000-0000-000059770000}"/>
    <cellStyle name="20% - 强调文字颜色 5 3 2 2 2 6 7" xfId="30507" xr:uid="{00000000-0005-0000-0000-00005B770000}"/>
    <cellStyle name="20% - 强调文字颜色 5 3 2 2 2 7" xfId="30508" xr:uid="{00000000-0005-0000-0000-00005C770000}"/>
    <cellStyle name="20% - 强调文字颜色 5 3 2 2 2 7 2" xfId="30509" xr:uid="{00000000-0005-0000-0000-00005D770000}"/>
    <cellStyle name="20% - 强调文字颜色 5 3 2 2 2 7 2 2" xfId="30510" xr:uid="{00000000-0005-0000-0000-00005E770000}"/>
    <cellStyle name="20% - 强调文字颜色 5 3 2 2 2 7 2 3" xfId="30511" xr:uid="{00000000-0005-0000-0000-00005F770000}"/>
    <cellStyle name="20% - 强调文字颜色 5 3 2 2 2 7 2 4" xfId="30512" xr:uid="{00000000-0005-0000-0000-000060770000}"/>
    <cellStyle name="20% - 强调文字颜色 5 3 2 2 2 7 2 5" xfId="30513" xr:uid="{00000000-0005-0000-0000-000061770000}"/>
    <cellStyle name="20% - 强调文字颜色 5 3 2 2 2 7 3" xfId="30514" xr:uid="{00000000-0005-0000-0000-000062770000}"/>
    <cellStyle name="20% - 强调文字颜色 5 3 2 2 2 7 4" xfId="30516" xr:uid="{00000000-0005-0000-0000-000064770000}"/>
    <cellStyle name="20% - 强调文字颜色 5 3 2 2 2 7 5" xfId="30518" xr:uid="{00000000-0005-0000-0000-000066770000}"/>
    <cellStyle name="20% - 强调文字颜色 5 3 2 2 2 7 6" xfId="30520" xr:uid="{00000000-0005-0000-0000-000068770000}"/>
    <cellStyle name="20% - 强调文字颜色 5 3 2 2 2 7 7" xfId="30522" xr:uid="{00000000-0005-0000-0000-00006A770000}"/>
    <cellStyle name="20% - 强调文字颜色 5 3 2 2 2 8" xfId="30523" xr:uid="{00000000-0005-0000-0000-00006B770000}"/>
    <cellStyle name="20% - 强调文字颜色 5 3 2 2 2 8 2" xfId="30524" xr:uid="{00000000-0005-0000-0000-00006C770000}"/>
    <cellStyle name="20% - 强调文字颜色 5 3 2 2 2 8 3" xfId="30525" xr:uid="{00000000-0005-0000-0000-00006D770000}"/>
    <cellStyle name="20% - 强调文字颜色 5 3 2 2 2 8 4" xfId="30527" xr:uid="{00000000-0005-0000-0000-00006F770000}"/>
    <cellStyle name="20% - 强调文字颜色 5 3 2 2 2 8 5" xfId="29033" xr:uid="{00000000-0005-0000-0000-000099710000}"/>
    <cellStyle name="20% - 强调文字颜色 5 3 2 2 2 8 6" xfId="29036" xr:uid="{00000000-0005-0000-0000-00009C710000}"/>
    <cellStyle name="20% - 强调文字颜色 5 3 2 2 2 9" xfId="30528" xr:uid="{00000000-0005-0000-0000-000070770000}"/>
    <cellStyle name="20% - 强调文字颜色 5 3 2 2 2 9 2" xfId="30529" xr:uid="{00000000-0005-0000-0000-000071770000}"/>
    <cellStyle name="20% - 强调文字颜色 5 3 2 2 2 9 3" xfId="30530" xr:uid="{00000000-0005-0000-0000-000072770000}"/>
    <cellStyle name="20% - 强调文字颜色 5 3 2 2 2 9 4" xfId="30531" xr:uid="{00000000-0005-0000-0000-000073770000}"/>
    <cellStyle name="20% - 强调文字颜色 5 3 2 2 2 9 5" xfId="30532" xr:uid="{00000000-0005-0000-0000-000074770000}"/>
    <cellStyle name="20% - 强调文字颜色 5 3 2 2 2 9 6" xfId="30533" xr:uid="{00000000-0005-0000-0000-000075770000}"/>
    <cellStyle name="20% - 强调文字颜色 5 3 2 2 20" xfId="30281" xr:uid="{00000000-0005-0000-0000-000079760000}"/>
    <cellStyle name="20% - 强调文字颜色 5 3 2 2 3" xfId="11008" xr:uid="{00000000-0005-0000-0000-0000302B0000}"/>
    <cellStyle name="20% - 强调文字颜色 5 3 2 2 3 2" xfId="20593" xr:uid="{00000000-0005-0000-0000-0000A1500000}"/>
    <cellStyle name="20% - 强调文字颜色 5 3 2 2 3 2 2" xfId="30534" xr:uid="{00000000-0005-0000-0000-000076770000}"/>
    <cellStyle name="20% - 强调文字颜色 5 3 2 2 3 2 2 2" xfId="21706" xr:uid="{00000000-0005-0000-0000-0000FA540000}"/>
    <cellStyle name="20% - 强调文字颜色 5 3 2 2 3 2 2 2 2" xfId="30537" xr:uid="{00000000-0005-0000-0000-000079770000}"/>
    <cellStyle name="20% - 强调文字颜色 5 3 2 2 3 2 2 2 2 2" xfId="30540" xr:uid="{00000000-0005-0000-0000-00007C770000}"/>
    <cellStyle name="20% - 强调文字颜色 5 3 2 2 3 2 2 2 2 3" xfId="30542" xr:uid="{00000000-0005-0000-0000-00007E770000}"/>
    <cellStyle name="20% - 强调文字颜色 5 3 2 2 3 2 2 2 2 4" xfId="30543" xr:uid="{00000000-0005-0000-0000-00007F770000}"/>
    <cellStyle name="20% - 强调文字颜色 5 3 2 2 3 2 2 2 2 5" xfId="2462" xr:uid="{00000000-0005-0000-0000-0000CE090000}"/>
    <cellStyle name="20% - 强调文字颜色 5 3 2 2 3 2 2 2 3" xfId="30545" xr:uid="{00000000-0005-0000-0000-000081770000}"/>
    <cellStyle name="20% - 强调文字颜色 5 3 2 2 3 2 2 2 4" xfId="30548" xr:uid="{00000000-0005-0000-0000-000084770000}"/>
    <cellStyle name="20% - 强调文字颜色 5 3 2 2 3 2 2 2 5" xfId="30551" xr:uid="{00000000-0005-0000-0000-000087770000}"/>
    <cellStyle name="20% - 强调文字颜色 5 3 2 2 3 2 2 2 6" xfId="30553" xr:uid="{00000000-0005-0000-0000-000089770000}"/>
    <cellStyle name="20% - 强调文字颜色 5 3 2 2 3 2 2 3" xfId="21716" xr:uid="{00000000-0005-0000-0000-000004550000}"/>
    <cellStyle name="20% - 强调文字颜色 5 3 2 2 3 2 2 3 2" xfId="29007" xr:uid="{00000000-0005-0000-0000-00007F710000}"/>
    <cellStyle name="20% - 强调文字颜色 5 3 2 2 3 2 2 3 2 2" xfId="30557" xr:uid="{00000000-0005-0000-0000-00008D770000}"/>
    <cellStyle name="20% - 强调文字颜色 5 3 2 2 3 2 2 3 2 3" xfId="30560" xr:uid="{00000000-0005-0000-0000-000090770000}"/>
    <cellStyle name="20% - 强调文字颜色 5 3 2 2 3 2 2 3 2 4" xfId="30561" xr:uid="{00000000-0005-0000-0000-000091770000}"/>
    <cellStyle name="20% - 强调文字颜色 5 3 2 2 3 2 2 3 2 5" xfId="30563" xr:uid="{00000000-0005-0000-0000-000093770000}"/>
    <cellStyle name="20% - 强调文字颜色 5 3 2 2 3 2 2 3 3" xfId="29010" xr:uid="{00000000-0005-0000-0000-000082710000}"/>
    <cellStyle name="20% - 强调文字颜色 5 3 2 2 3 2 2 3 4" xfId="29013" xr:uid="{00000000-0005-0000-0000-000085710000}"/>
    <cellStyle name="20% - 强调文字颜色 5 3 2 2 3 2 2 3 5" xfId="30564" xr:uid="{00000000-0005-0000-0000-000094770000}"/>
    <cellStyle name="20% - 强调文字颜色 5 3 2 2 3 2 2 3 6" xfId="30566" xr:uid="{00000000-0005-0000-0000-000096770000}"/>
    <cellStyle name="20% - 强调文字颜色 5 3 2 2 3 2 2 4" xfId="21724" xr:uid="{00000000-0005-0000-0000-00000C550000}"/>
    <cellStyle name="20% - 强调文字颜色 5 3 2 2 3 2 2 4 2" xfId="30568" xr:uid="{00000000-0005-0000-0000-000098770000}"/>
    <cellStyle name="20% - 强调文字颜色 5 3 2 2 3 2 2 4 3" xfId="30570" xr:uid="{00000000-0005-0000-0000-00009A770000}"/>
    <cellStyle name="20% - 强调文字颜色 5 3 2 2 3 2 2 4 4" xfId="30572" xr:uid="{00000000-0005-0000-0000-00009C770000}"/>
    <cellStyle name="20% - 强调文字颜色 5 3 2 2 3 2 2 4 5" xfId="30574" xr:uid="{00000000-0005-0000-0000-00009E770000}"/>
    <cellStyle name="20% - 强调文字颜色 5 3 2 2 3 2 2 5" xfId="21732" xr:uid="{00000000-0005-0000-0000-000014550000}"/>
    <cellStyle name="20% - 强调文字颜色 5 3 2 2 3 2 2 6" xfId="21739" xr:uid="{00000000-0005-0000-0000-00001B550000}"/>
    <cellStyle name="20% - 强调文字颜色 5 3 2 2 3 2 2 7" xfId="30577" xr:uid="{00000000-0005-0000-0000-0000A1770000}"/>
    <cellStyle name="20% - 强调文字颜色 5 3 2 2 3 2 2 8" xfId="30580" xr:uid="{00000000-0005-0000-0000-0000A4770000}"/>
    <cellStyle name="20% - 强调文字颜色 5 3 2 2 3 2 3" xfId="30582" xr:uid="{00000000-0005-0000-0000-0000A6770000}"/>
    <cellStyle name="20% - 强调文字颜色 5 3 2 2 3 2 4" xfId="30584" xr:uid="{00000000-0005-0000-0000-0000A8770000}"/>
    <cellStyle name="20% - 强调文字颜色 5 3 2 2 3 2 5" xfId="30587" xr:uid="{00000000-0005-0000-0000-0000AB770000}"/>
    <cellStyle name="20% - 强调文字颜色 5 3 2 2 3 3" xfId="20596" xr:uid="{00000000-0005-0000-0000-0000A4500000}"/>
    <cellStyle name="20% - 强调文字颜色 5 3 2 2 3 3 2" xfId="30589" xr:uid="{00000000-0005-0000-0000-0000AD770000}"/>
    <cellStyle name="20% - 强调文字颜色 5 3 2 2 3 3 2 2" xfId="13014" xr:uid="{00000000-0005-0000-0000-000006330000}"/>
    <cellStyle name="20% - 强调文字颜色 5 3 2 2 3 3 2 2 2" xfId="30593" xr:uid="{00000000-0005-0000-0000-0000B1770000}"/>
    <cellStyle name="20% - 强调文字颜色 5 3 2 2 3 3 2 2 3" xfId="30595" xr:uid="{00000000-0005-0000-0000-0000B3770000}"/>
    <cellStyle name="20% - 强调文字颜色 5 3 2 2 3 3 2 2 4" xfId="30597" xr:uid="{00000000-0005-0000-0000-0000B5770000}"/>
    <cellStyle name="20% - 强调文字颜色 5 3 2 2 3 3 2 2 5" xfId="30598" xr:uid="{00000000-0005-0000-0000-0000B6770000}"/>
    <cellStyle name="20% - 强调文字颜色 5 3 2 2 3 3 2 3" xfId="15585" xr:uid="{00000000-0005-0000-0000-0000113D0000}"/>
    <cellStyle name="20% - 强调文字颜色 5 3 2 2 3 3 2 4" xfId="30600" xr:uid="{00000000-0005-0000-0000-0000B8770000}"/>
    <cellStyle name="20% - 强调文字颜色 5 3 2 2 3 3 2 5" xfId="30602" xr:uid="{00000000-0005-0000-0000-0000BA770000}"/>
    <cellStyle name="20% - 强调文字颜色 5 3 2 2 3 3 2 6" xfId="30604" xr:uid="{00000000-0005-0000-0000-0000BC770000}"/>
    <cellStyle name="20% - 强调文字颜色 5 3 2 2 3 3 3" xfId="30605" xr:uid="{00000000-0005-0000-0000-0000BD770000}"/>
    <cellStyle name="20% - 强调文字颜色 5 3 2 2 3 3 3 2" xfId="15624" xr:uid="{00000000-0005-0000-0000-0000383D0000}"/>
    <cellStyle name="20% - 强调文字颜色 5 3 2 2 3 3 3 2 2" xfId="30608" xr:uid="{00000000-0005-0000-0000-0000C0770000}"/>
    <cellStyle name="20% - 强调文字颜色 5 3 2 2 3 3 3 2 3" xfId="30609" xr:uid="{00000000-0005-0000-0000-0000C1770000}"/>
    <cellStyle name="20% - 强调文字颜色 5 3 2 2 3 3 3 2 4" xfId="30610" xr:uid="{00000000-0005-0000-0000-0000C2770000}"/>
    <cellStyle name="20% - 强调文字颜色 5 3 2 2 3 3 3 2 5" xfId="30611" xr:uid="{00000000-0005-0000-0000-0000C3770000}"/>
    <cellStyle name="20% - 强调文字颜色 5 3 2 2 3 3 3 3" xfId="30612" xr:uid="{00000000-0005-0000-0000-0000C4770000}"/>
    <cellStyle name="20% - 强调文字颜色 5 3 2 2 3 3 3 4" xfId="30613" xr:uid="{00000000-0005-0000-0000-0000C5770000}"/>
    <cellStyle name="20% - 强调文字颜色 5 3 2 2 3 3 3 5" xfId="30614" xr:uid="{00000000-0005-0000-0000-0000C6770000}"/>
    <cellStyle name="20% - 强调文字颜色 5 3 2 2 3 3 3 6" xfId="30616" xr:uid="{00000000-0005-0000-0000-0000C8770000}"/>
    <cellStyle name="20% - 强调文字颜色 5 3 2 2 3 3 4" xfId="26840" xr:uid="{00000000-0005-0000-0000-000008690000}"/>
    <cellStyle name="20% - 强调文字颜色 5 3 2 2 3 3 4 2" xfId="26847" xr:uid="{00000000-0005-0000-0000-00000F690000}"/>
    <cellStyle name="20% - 强调文字颜色 5 3 2 2 3 3 4 3" xfId="26850" xr:uid="{00000000-0005-0000-0000-000012690000}"/>
    <cellStyle name="20% - 强调文字颜色 5 3 2 2 3 3 4 4" xfId="26855" xr:uid="{00000000-0005-0000-0000-000017690000}"/>
    <cellStyle name="20% - 强调文字颜色 5 3 2 2 3 3 4 5" xfId="10215" xr:uid="{00000000-0005-0000-0000-000017280000}"/>
    <cellStyle name="20% - 强调文字颜色 5 3 2 2 3 3 5" xfId="26860" xr:uid="{00000000-0005-0000-0000-00001C690000}"/>
    <cellStyle name="20% - 强调文字颜色 5 3 2 2 3 3 5 2" xfId="30618" xr:uid="{00000000-0005-0000-0000-0000CA770000}"/>
    <cellStyle name="20% - 强调文字颜色 5 3 2 2 3 3 5 3" xfId="30619" xr:uid="{00000000-0005-0000-0000-0000CB770000}"/>
    <cellStyle name="20% - 强调文字颜色 5 3 2 2 3 3 5 4" xfId="30620" xr:uid="{00000000-0005-0000-0000-0000CC770000}"/>
    <cellStyle name="20% - 强调文字颜色 5 3 2 2 3 3 5 5" xfId="10238" xr:uid="{00000000-0005-0000-0000-00002E280000}"/>
    <cellStyle name="20% - 强调文字颜色 5 3 2 2 3 3 6" xfId="26867" xr:uid="{00000000-0005-0000-0000-000023690000}"/>
    <cellStyle name="20% - 强调文字颜色 5 3 2 2 3 3 7" xfId="26874" xr:uid="{00000000-0005-0000-0000-00002A690000}"/>
    <cellStyle name="20% - 强调文字颜色 5 3 2 2 3 3 8" xfId="19593" xr:uid="{00000000-0005-0000-0000-0000B94C0000}"/>
    <cellStyle name="20% - 强调文字颜色 5 3 2 2 3 3 9" xfId="30621" xr:uid="{00000000-0005-0000-0000-0000CD770000}"/>
    <cellStyle name="20% - 强调文字颜色 5 3 2 2 3 4" xfId="30622" xr:uid="{00000000-0005-0000-0000-0000CE770000}"/>
    <cellStyle name="20% - 强调文字颜色 5 3 2 2 3 5" xfId="30624" xr:uid="{00000000-0005-0000-0000-0000D0770000}"/>
    <cellStyle name="20% - 强调文字颜色 5 3 2 2 4" xfId="11010" xr:uid="{00000000-0005-0000-0000-0000322B0000}"/>
    <cellStyle name="20% - 强调文字颜色 5 3 2 2 4 2" xfId="20611" xr:uid="{00000000-0005-0000-0000-0000B3500000}"/>
    <cellStyle name="20% - 强调文字颜色 5 3 2 2 4 2 2" xfId="30625" xr:uid="{00000000-0005-0000-0000-0000D1770000}"/>
    <cellStyle name="20% - 强调文字颜色 5 3 2 2 4 2 3" xfId="30629" xr:uid="{00000000-0005-0000-0000-0000D5770000}"/>
    <cellStyle name="20% - 强调文字颜色 5 3 2 2 4 2 4" xfId="30633" xr:uid="{00000000-0005-0000-0000-0000D9770000}"/>
    <cellStyle name="20% - 强调文字颜色 5 3 2 2 4 2 5" xfId="30637" xr:uid="{00000000-0005-0000-0000-0000DD770000}"/>
    <cellStyle name="20% - 强调文字颜色 5 3 2 2 4 3" xfId="23559" xr:uid="{00000000-0005-0000-0000-0000375C0000}"/>
    <cellStyle name="20% - 强调文字颜色 5 3 2 2 4 4" xfId="6714" xr:uid="{00000000-0005-0000-0000-00006A1A0000}"/>
    <cellStyle name="20% - 强调文字颜色 5 3 2 2 5" xfId="11012" xr:uid="{00000000-0005-0000-0000-0000342B0000}"/>
    <cellStyle name="20% - 强调文字颜色 5 3 2 2 5 2" xfId="23568" xr:uid="{00000000-0005-0000-0000-0000405C0000}"/>
    <cellStyle name="20% - 强调文字颜色 5 3 2 2 5 2 2" xfId="30641" xr:uid="{00000000-0005-0000-0000-0000E1770000}"/>
    <cellStyle name="20% - 强调文字颜色 5 3 2 2 5 2 3" xfId="30642" xr:uid="{00000000-0005-0000-0000-0000E2770000}"/>
    <cellStyle name="20% - 强调文字颜色 5 3 2 2 5 2 4" xfId="30643" xr:uid="{00000000-0005-0000-0000-0000E3770000}"/>
    <cellStyle name="20% - 强调文字颜色 5 3 2 2 5 2 5" xfId="30645" xr:uid="{00000000-0005-0000-0000-0000E5770000}"/>
    <cellStyle name="20% - 强调文字颜色 5 3 2 2 5 3" xfId="23570" xr:uid="{00000000-0005-0000-0000-0000425C0000}"/>
    <cellStyle name="20% - 强调文字颜色 5 3 2 2 5 3 2" xfId="30647" xr:uid="{00000000-0005-0000-0000-0000E7770000}"/>
    <cellStyle name="20% - 强调文字颜色 5 3 2 2 5 3 3" xfId="30648" xr:uid="{00000000-0005-0000-0000-0000E8770000}"/>
    <cellStyle name="20% - 强调文字颜色 5 3 2 2 5 3 4" xfId="30649" xr:uid="{00000000-0005-0000-0000-0000E9770000}"/>
    <cellStyle name="20% - 强调文字颜色 5 3 2 2 5 3 5" xfId="30650" xr:uid="{00000000-0005-0000-0000-0000EA770000}"/>
    <cellStyle name="20% - 强调文字颜色 5 3 2 2 5 4" xfId="6757" xr:uid="{00000000-0005-0000-0000-0000951A0000}"/>
    <cellStyle name="20% - 强调文字颜色 5 3 2 2 5 5" xfId="6787" xr:uid="{00000000-0005-0000-0000-0000B31A0000}"/>
    <cellStyle name="20% - 强调文字颜色 5 3 2 2 5 6" xfId="6796" xr:uid="{00000000-0005-0000-0000-0000BC1A0000}"/>
    <cellStyle name="20% - 强调文字颜色 5 3 2 2 5 7" xfId="6807" xr:uid="{00000000-0005-0000-0000-0000C71A0000}"/>
    <cellStyle name="20% - 强调文字颜色 5 3 2 2 5 8" xfId="6815" xr:uid="{00000000-0005-0000-0000-0000CF1A0000}"/>
    <cellStyle name="20% - 强调文字颜色 5 3 2 2 6" xfId="30651" xr:uid="{00000000-0005-0000-0000-0000EB770000}"/>
    <cellStyle name="20% - 强调文字颜色 5 3 2 2 6 2" xfId="23578" xr:uid="{00000000-0005-0000-0000-00004A5C0000}"/>
    <cellStyle name="20% - 强调文字颜色 5 3 2 2 6 2 2" xfId="30654" xr:uid="{00000000-0005-0000-0000-0000EE770000}"/>
    <cellStyle name="20% - 强调文字颜色 5 3 2 2 6 2 3" xfId="26470" xr:uid="{00000000-0005-0000-0000-000096670000}"/>
    <cellStyle name="20% - 强调文字颜色 5 3 2 2 6 2 4" xfId="26475" xr:uid="{00000000-0005-0000-0000-00009B670000}"/>
    <cellStyle name="20% - 强调文字颜色 5 3 2 2 6 2 5" xfId="26478" xr:uid="{00000000-0005-0000-0000-00009E670000}"/>
    <cellStyle name="20% - 强调文字颜色 5 3 2 2 6 3" xfId="14377" xr:uid="{00000000-0005-0000-0000-000059380000}"/>
    <cellStyle name="20% - 强调文字颜色 5 3 2 2 6 3 2" xfId="7465" xr:uid="{00000000-0005-0000-0000-0000591D0000}"/>
    <cellStyle name="20% - 强调文字颜色 5 3 2 2 6 3 3" xfId="7476" xr:uid="{00000000-0005-0000-0000-0000641D0000}"/>
    <cellStyle name="20% - 强调文字颜色 5 3 2 2 6 3 4" xfId="7487" xr:uid="{00000000-0005-0000-0000-00006F1D0000}"/>
    <cellStyle name="20% - 强调文字颜色 5 3 2 2 6 3 5" xfId="7496" xr:uid="{00000000-0005-0000-0000-0000781D0000}"/>
    <cellStyle name="20% - 强调文字颜色 5 3 2 2 6 4" xfId="6832" xr:uid="{00000000-0005-0000-0000-0000E01A0000}"/>
    <cellStyle name="20% - 强调文字颜色 5 3 2 2 6 5" xfId="6842" xr:uid="{00000000-0005-0000-0000-0000EA1A0000}"/>
    <cellStyle name="20% - 强调文字颜色 5 3 2 2 6 6" xfId="6858" xr:uid="{00000000-0005-0000-0000-0000FA1A0000}"/>
    <cellStyle name="20% - 强调文字颜色 5 3 2 2 6 7" xfId="6868" xr:uid="{00000000-0005-0000-0000-0000041B0000}"/>
    <cellStyle name="20% - 强调文字颜色 5 3 2 2 6 8" xfId="8956" xr:uid="{00000000-0005-0000-0000-00002C230000}"/>
    <cellStyle name="20% - 强调文字颜色 5 3 2 2 7" xfId="30655" xr:uid="{00000000-0005-0000-0000-0000EF770000}"/>
    <cellStyle name="20% - 强调文字颜色 5 3 2 2 7 2" xfId="23581" xr:uid="{00000000-0005-0000-0000-00004D5C0000}"/>
    <cellStyle name="20% - 强调文字颜色 5 3 2 2 7 2 2" xfId="8361" xr:uid="{00000000-0005-0000-0000-0000D9200000}"/>
    <cellStyle name="20% - 强调文字颜色 5 3 2 2 7 2 3" xfId="27261" xr:uid="{00000000-0005-0000-0000-0000AD6A0000}"/>
    <cellStyle name="20% - 强调文字颜色 5 3 2 2 7 2 4" xfId="27267" xr:uid="{00000000-0005-0000-0000-0000B36A0000}"/>
    <cellStyle name="20% - 强调文字颜色 5 3 2 2 7 2 5" xfId="30658" xr:uid="{00000000-0005-0000-0000-0000F2770000}"/>
    <cellStyle name="20% - 强调文字颜色 5 3 2 2 7 3" xfId="5974" xr:uid="{00000000-0005-0000-0000-000086170000}"/>
    <cellStyle name="20% - 强调文字颜色 5 3 2 2 7 4" xfId="5983" xr:uid="{00000000-0005-0000-0000-00008F170000}"/>
    <cellStyle name="20% - 强调文字颜色 5 3 2 2 7 5" xfId="20126" xr:uid="{00000000-0005-0000-0000-0000CE4E0000}"/>
    <cellStyle name="20% - 强调文字颜色 5 3 2 2 7 6" xfId="20132" xr:uid="{00000000-0005-0000-0000-0000D44E0000}"/>
    <cellStyle name="20% - 强调文字颜色 5 3 2 2 7 7" xfId="30662" xr:uid="{00000000-0005-0000-0000-0000F6770000}"/>
    <cellStyle name="20% - 强调文字颜色 5 3 2 2 8" xfId="30663" xr:uid="{00000000-0005-0000-0000-0000F7770000}"/>
    <cellStyle name="20% - 强调文字颜色 5 3 2 2 8 2" xfId="30665" xr:uid="{00000000-0005-0000-0000-0000F9770000}"/>
    <cellStyle name="20% - 强调文字颜色 5 3 2 2 8 2 2" xfId="29226" xr:uid="{00000000-0005-0000-0000-00005A720000}"/>
    <cellStyle name="20% - 强调文字颜色 5 3 2 2 8 2 3" xfId="29228" xr:uid="{00000000-0005-0000-0000-00005C720000}"/>
    <cellStyle name="20% - 强调文字颜色 5 3 2 2 8 2 4" xfId="29230" xr:uid="{00000000-0005-0000-0000-00005E720000}"/>
    <cellStyle name="20% - 强调文字颜色 5 3 2 2 8 2 5" xfId="30666" xr:uid="{00000000-0005-0000-0000-0000FA770000}"/>
    <cellStyle name="20% - 强调文字颜色 5 3 2 2 8 3" xfId="30668" xr:uid="{00000000-0005-0000-0000-0000FC770000}"/>
    <cellStyle name="20% - 强调文字颜色 5 3 2 2 8 4" xfId="25184" xr:uid="{00000000-0005-0000-0000-000090620000}"/>
    <cellStyle name="20% - 强调文字颜色 5 3 2 2 8 5" xfId="25188" xr:uid="{00000000-0005-0000-0000-000094620000}"/>
    <cellStyle name="20% - 强调文字颜色 5 3 2 2 8 6" xfId="25191" xr:uid="{00000000-0005-0000-0000-000097620000}"/>
    <cellStyle name="20% - 强调文字颜色 5 3 2 2 8 7" xfId="25195" xr:uid="{00000000-0005-0000-0000-00009B620000}"/>
    <cellStyle name="20% - 强调文字颜色 5 3 2 2 9" xfId="20100" xr:uid="{00000000-0005-0000-0000-0000B44E0000}"/>
    <cellStyle name="20% - 强调文字颜色 5 3 2 2 9 2" xfId="2024" xr:uid="{00000000-0005-0000-0000-000018080000}"/>
    <cellStyle name="20% - 强调文字颜色 5 3 2 2 9 3" xfId="2051" xr:uid="{00000000-0005-0000-0000-000033080000}"/>
    <cellStyle name="20% - 强调文字颜色 5 3 2 2 9 4" xfId="5162" xr:uid="{00000000-0005-0000-0000-00005A140000}"/>
    <cellStyle name="20% - 强调文字颜色 5 3 2 2 9 5" xfId="5178" xr:uid="{00000000-0005-0000-0000-00006A140000}"/>
    <cellStyle name="20% - 强调文字颜色 5 3 2 2 9 6" xfId="5792" xr:uid="{00000000-0005-0000-0000-0000D0160000}"/>
    <cellStyle name="20% - 强调文字颜色 5 3 2 3" xfId="30669" xr:uid="{00000000-0005-0000-0000-0000FD770000}"/>
    <cellStyle name="20% - 强调文字颜色 5 3 2 3 2" xfId="30670" xr:uid="{00000000-0005-0000-0000-0000FE770000}"/>
    <cellStyle name="20% - 强调文字颜色 5 3 2 3 2 2" xfId="27230" xr:uid="{00000000-0005-0000-0000-00008E6A0000}"/>
    <cellStyle name="20% - 强调文字颜色 5 3 2 4" xfId="30671" xr:uid="{00000000-0005-0000-0000-0000FF770000}"/>
    <cellStyle name="20% - 强调文字颜色 5 3 2 4 2" xfId="25053" xr:uid="{00000000-0005-0000-0000-00000D620000}"/>
    <cellStyle name="20% - 强调文字颜色 5 3 2 4 3" xfId="25055" xr:uid="{00000000-0005-0000-0000-00000F620000}"/>
    <cellStyle name="20% - 强调文字颜色 5 3 2 5" xfId="30672" xr:uid="{00000000-0005-0000-0000-000000780000}"/>
    <cellStyle name="20% - 强调文字颜色 5 3 3" xfId="30673" xr:uid="{00000000-0005-0000-0000-000001780000}"/>
    <cellStyle name="20% - 强调文字颜色 5 3 3 10" xfId="30674" xr:uid="{00000000-0005-0000-0000-000002780000}"/>
    <cellStyle name="20% - 强调文字颜色 5 3 3 10 2" xfId="30676" xr:uid="{00000000-0005-0000-0000-000004780000}"/>
    <cellStyle name="20% - 强调文字颜色 5 3 3 10 3" xfId="30677" xr:uid="{00000000-0005-0000-0000-000005780000}"/>
    <cellStyle name="20% - 强调文字颜色 5 3 3 10 4" xfId="30678" xr:uid="{00000000-0005-0000-0000-000006780000}"/>
    <cellStyle name="20% - 强调文字颜色 5 3 3 10 5" xfId="30679" xr:uid="{00000000-0005-0000-0000-000007780000}"/>
    <cellStyle name="20% - 强调文字颜色 5 3 3 10 6" xfId="30680" xr:uid="{00000000-0005-0000-0000-000008780000}"/>
    <cellStyle name="20% - 强调文字颜色 5 3 3 11" xfId="30681" xr:uid="{00000000-0005-0000-0000-000009780000}"/>
    <cellStyle name="20% - 强调文字颜色 5 3 3 11 2" xfId="30682" xr:uid="{00000000-0005-0000-0000-00000A780000}"/>
    <cellStyle name="20% - 强调文字颜色 5 3 3 11 3" xfId="30683" xr:uid="{00000000-0005-0000-0000-00000B780000}"/>
    <cellStyle name="20% - 强调文字颜色 5 3 3 11 4" xfId="30684" xr:uid="{00000000-0005-0000-0000-00000C780000}"/>
    <cellStyle name="20% - 强调文字颜色 5 3 3 11 5" xfId="30685" xr:uid="{00000000-0005-0000-0000-00000D780000}"/>
    <cellStyle name="20% - 强调文字颜色 5 3 3 11 6" xfId="30686" xr:uid="{00000000-0005-0000-0000-00000E780000}"/>
    <cellStyle name="20% - 强调文字颜色 5 3 3 12" xfId="30687" xr:uid="{00000000-0005-0000-0000-00000F780000}"/>
    <cellStyle name="20% - 强调文字颜色 5 3 3 12 2" xfId="12900" xr:uid="{00000000-0005-0000-0000-000094320000}"/>
    <cellStyle name="20% - 强调文字颜色 5 3 3 12 3" xfId="12903" xr:uid="{00000000-0005-0000-0000-000097320000}"/>
    <cellStyle name="20% - 强调文字颜色 5 3 3 12 4" xfId="30688" xr:uid="{00000000-0005-0000-0000-000010780000}"/>
    <cellStyle name="20% - 强调文字颜色 5 3 3 12 5" xfId="30689" xr:uid="{00000000-0005-0000-0000-000011780000}"/>
    <cellStyle name="20% - 强调文字颜色 5 3 3 12 6" xfId="30690" xr:uid="{00000000-0005-0000-0000-000012780000}"/>
    <cellStyle name="20% - 强调文字颜色 5 3 3 13" xfId="30691" xr:uid="{00000000-0005-0000-0000-000013780000}"/>
    <cellStyle name="20% - 强调文字颜色 5 3 3 13 2" xfId="5060" xr:uid="{00000000-0005-0000-0000-0000F4130000}"/>
    <cellStyle name="20% - 强调文字颜色 5 3 3 13 3" xfId="5097" xr:uid="{00000000-0005-0000-0000-000019140000}"/>
    <cellStyle name="20% - 强调文字颜色 5 3 3 13 4" xfId="5135" xr:uid="{00000000-0005-0000-0000-00003F140000}"/>
    <cellStyle name="20% - 强调文字颜色 5 3 3 13 5" xfId="5151" xr:uid="{00000000-0005-0000-0000-00004F140000}"/>
    <cellStyle name="20% - 强调文字颜色 5 3 3 13 6" xfId="540" xr:uid="{00000000-0005-0000-0000-00003E020000}"/>
    <cellStyle name="20% - 强调文字颜色 5 3 3 14" xfId="30692" xr:uid="{00000000-0005-0000-0000-000014780000}"/>
    <cellStyle name="20% - 强调文字颜色 5 3 3 15" xfId="14629" xr:uid="{00000000-0005-0000-0000-000055390000}"/>
    <cellStyle name="20% - 强调文字颜色 5 3 3 15 2" xfId="30693" xr:uid="{00000000-0005-0000-0000-000015780000}"/>
    <cellStyle name="20% - 强调文字颜色 5 3 3 15 3" xfId="30696" xr:uid="{00000000-0005-0000-0000-000018780000}"/>
    <cellStyle name="20% - 强调文字颜色 5 3 3 15 4" xfId="30700" xr:uid="{00000000-0005-0000-0000-00001C780000}"/>
    <cellStyle name="20% - 强调文字颜色 5 3 3 15 5" xfId="30701" xr:uid="{00000000-0005-0000-0000-00001D780000}"/>
    <cellStyle name="20% - 强调文字颜色 5 3 3 16" xfId="14632" xr:uid="{00000000-0005-0000-0000-000058390000}"/>
    <cellStyle name="20% - 强调文字颜色 5 3 3 17" xfId="14635" xr:uid="{00000000-0005-0000-0000-00005B390000}"/>
    <cellStyle name="20% - 强调文字颜色 5 3 3 18" xfId="14638" xr:uid="{00000000-0005-0000-0000-00005E390000}"/>
    <cellStyle name="20% - 强调文字颜色 5 3 3 19" xfId="30704" xr:uid="{00000000-0005-0000-0000-000020780000}"/>
    <cellStyle name="20% - 强调文字颜色 5 3 3 2" xfId="30705" xr:uid="{00000000-0005-0000-0000-000021780000}"/>
    <cellStyle name="20% - 强调文字颜色 5 3 3 2 10" xfId="4361" xr:uid="{00000000-0005-0000-0000-000039110000}"/>
    <cellStyle name="20% - 强调文字颜色 5 3 3 2 10 2" xfId="8251" xr:uid="{00000000-0005-0000-0000-00006B200000}"/>
    <cellStyle name="20% - 强调文字颜色 5 3 3 2 10 3" xfId="6498" xr:uid="{00000000-0005-0000-0000-000092190000}"/>
    <cellStyle name="20% - 强调文字颜色 5 3 3 2 10 4" xfId="6261" xr:uid="{00000000-0005-0000-0000-0000A5180000}"/>
    <cellStyle name="20% - 强调文字颜色 5 3 3 2 10 5" xfId="6295" xr:uid="{00000000-0005-0000-0000-0000C7180000}"/>
    <cellStyle name="20% - 强调文字颜色 5 3 3 2 10 6" xfId="30706" xr:uid="{00000000-0005-0000-0000-000022780000}"/>
    <cellStyle name="20% - 强调文字颜色 5 3 3 2 11" xfId="4375" xr:uid="{00000000-0005-0000-0000-000047110000}"/>
    <cellStyle name="20% - 强调文字颜色 5 3 3 2 11 2" xfId="30707" xr:uid="{00000000-0005-0000-0000-000023780000}"/>
    <cellStyle name="20% - 强调文字颜色 5 3 3 2 11 3" xfId="30708" xr:uid="{00000000-0005-0000-0000-000024780000}"/>
    <cellStyle name="20% - 强调文字颜色 5 3 3 2 11 4" xfId="30709" xr:uid="{00000000-0005-0000-0000-000025780000}"/>
    <cellStyle name="20% - 强调文字颜色 5 3 3 2 11 5" xfId="30710" xr:uid="{00000000-0005-0000-0000-000026780000}"/>
    <cellStyle name="20% - 强调文字颜色 5 3 3 2 11 6" xfId="30711" xr:uid="{00000000-0005-0000-0000-000027780000}"/>
    <cellStyle name="20% - 强调文字颜色 5 3 3 2 12" xfId="8257" xr:uid="{00000000-0005-0000-0000-000071200000}"/>
    <cellStyle name="20% - 强调文字颜色 5 3 3 2 12 2" xfId="30712" xr:uid="{00000000-0005-0000-0000-000028780000}"/>
    <cellStyle name="20% - 强调文字颜色 5 3 3 2 12 3" xfId="30714" xr:uid="{00000000-0005-0000-0000-00002A780000}"/>
    <cellStyle name="20% - 强调文字颜色 5 3 3 2 12 4" xfId="30717" xr:uid="{00000000-0005-0000-0000-00002D780000}"/>
    <cellStyle name="20% - 强调文字颜色 5 3 3 2 12 5" xfId="30719" xr:uid="{00000000-0005-0000-0000-00002F780000}"/>
    <cellStyle name="20% - 强调文字颜色 5 3 3 2 13" xfId="8264" xr:uid="{00000000-0005-0000-0000-000078200000}"/>
    <cellStyle name="20% - 强调文字颜色 5 3 3 2 13 2" xfId="30720" xr:uid="{00000000-0005-0000-0000-000030780000}"/>
    <cellStyle name="20% - 强调文字颜色 5 3 3 2 13 3" xfId="30722" xr:uid="{00000000-0005-0000-0000-000032780000}"/>
    <cellStyle name="20% - 强调文字颜色 5 3 3 2 13 4" xfId="30724" xr:uid="{00000000-0005-0000-0000-000034780000}"/>
    <cellStyle name="20% - 强调文字颜色 5 3 3 2 13 5" xfId="30726" xr:uid="{00000000-0005-0000-0000-000036780000}"/>
    <cellStyle name="20% - 强调文字颜色 5 3 3 2 14" xfId="3156" xr:uid="{00000000-0005-0000-0000-0000840C0000}"/>
    <cellStyle name="20% - 强调文字颜色 5 3 3 2 15" xfId="30727" xr:uid="{00000000-0005-0000-0000-000037780000}"/>
    <cellStyle name="20% - 强调文字颜色 5 3 3 2 16" xfId="30729" xr:uid="{00000000-0005-0000-0000-000039780000}"/>
    <cellStyle name="20% - 强调文字颜色 5 3 3 2 17" xfId="30731" xr:uid="{00000000-0005-0000-0000-00003B780000}"/>
    <cellStyle name="20% - 强调文字颜色 5 3 3 2 18" xfId="30733" xr:uid="{00000000-0005-0000-0000-00003D780000}"/>
    <cellStyle name="20% - 强调文字颜色 5 3 3 2 2" xfId="30734" xr:uid="{00000000-0005-0000-0000-00003E780000}"/>
    <cellStyle name="20% - 强调文字颜色 5 3 3 2 2 2" xfId="20644" xr:uid="{00000000-0005-0000-0000-0000D4500000}"/>
    <cellStyle name="20% - 强调文字颜色 5 3 3 2 2 2 2" xfId="30348" xr:uid="{00000000-0005-0000-0000-0000BC760000}"/>
    <cellStyle name="20% - 强调文字颜色 5 3 3 2 2 2 3" xfId="30736" xr:uid="{00000000-0005-0000-0000-000040780000}"/>
    <cellStyle name="20% - 强调文字颜色 5 3 3 2 2 2 4" xfId="4204" xr:uid="{00000000-0005-0000-0000-00009C100000}"/>
    <cellStyle name="20% - 强调文字颜色 5 3 3 2 2 3" xfId="30739" xr:uid="{00000000-0005-0000-0000-000043780000}"/>
    <cellStyle name="20% - 强调文字颜色 5 3 3 2 2 3 2" xfId="30741" xr:uid="{00000000-0005-0000-0000-000045780000}"/>
    <cellStyle name="20% - 强调文字颜色 5 3 3 2 2 3 2 2" xfId="25875" xr:uid="{00000000-0005-0000-0000-000043650000}"/>
    <cellStyle name="20% - 强调文字颜色 5 3 3 2 2 3 2 2 2" xfId="30744" xr:uid="{00000000-0005-0000-0000-000048780000}"/>
    <cellStyle name="20% - 强调文字颜色 5 3 3 2 2 3 2 2 3" xfId="30746" xr:uid="{00000000-0005-0000-0000-00004A780000}"/>
    <cellStyle name="20% - 强调文字颜色 5 3 3 2 2 3 2 2 4" xfId="30748" xr:uid="{00000000-0005-0000-0000-00004C780000}"/>
    <cellStyle name="20% - 强调文字颜色 5 3 3 2 2 3 2 2 5" xfId="30750" xr:uid="{00000000-0005-0000-0000-00004E780000}"/>
    <cellStyle name="20% - 强调文字颜色 5 3 3 2 2 3 2 3" xfId="25880" xr:uid="{00000000-0005-0000-0000-000048650000}"/>
    <cellStyle name="20% - 强调文字颜色 5 3 3 2 2 3 2 4" xfId="25884" xr:uid="{00000000-0005-0000-0000-00004C650000}"/>
    <cellStyle name="20% - 强调文字颜色 5 3 3 2 2 3 2 5" xfId="25888" xr:uid="{00000000-0005-0000-0000-000050650000}"/>
    <cellStyle name="20% - 强调文字颜色 5 3 3 2 2 3 2 6" xfId="25890" xr:uid="{00000000-0005-0000-0000-000052650000}"/>
    <cellStyle name="20% - 强调文字颜色 5 3 3 2 2 3 3" xfId="30752" xr:uid="{00000000-0005-0000-0000-000050780000}"/>
    <cellStyle name="20% - 强调文字颜色 5 3 3 2 2 3 3 2" xfId="25899" xr:uid="{00000000-0005-0000-0000-00005B650000}"/>
    <cellStyle name="20% - 强调文字颜色 5 3 3 2 2 3 3 2 2" xfId="30753" xr:uid="{00000000-0005-0000-0000-000051780000}"/>
    <cellStyle name="20% - 强调文字颜色 5 3 3 2 2 3 3 2 3" xfId="30754" xr:uid="{00000000-0005-0000-0000-000052780000}"/>
    <cellStyle name="20% - 强调文字颜色 5 3 3 2 2 3 3 2 4" xfId="30756" xr:uid="{00000000-0005-0000-0000-000054780000}"/>
    <cellStyle name="20% - 强调文字颜色 5 3 3 2 2 3 3 2 5" xfId="30759" xr:uid="{00000000-0005-0000-0000-000057780000}"/>
    <cellStyle name="20% - 强调文字颜色 5 3 3 2 2 3 3 3" xfId="25902" xr:uid="{00000000-0005-0000-0000-00005E650000}"/>
    <cellStyle name="20% - 强调文字颜色 5 3 3 2 2 3 3 4" xfId="25905" xr:uid="{00000000-0005-0000-0000-000061650000}"/>
    <cellStyle name="20% - 强调文字颜色 5 3 3 2 2 3 3 5" xfId="25908" xr:uid="{00000000-0005-0000-0000-000064650000}"/>
    <cellStyle name="20% - 强调文字颜色 5 3 3 2 2 3 3 6" xfId="30760" xr:uid="{00000000-0005-0000-0000-000058780000}"/>
    <cellStyle name="20% - 强调文字颜色 5 3 3 2 2 3 4" xfId="3967" xr:uid="{00000000-0005-0000-0000-0000AF0F0000}"/>
    <cellStyle name="20% - 强调文字颜色 5 3 3 2 2 3 4 2" xfId="26953" xr:uid="{00000000-0005-0000-0000-000079690000}"/>
    <cellStyle name="20% - 强调文字颜色 5 3 3 2 2 3 4 3" xfId="25128" xr:uid="{00000000-0005-0000-0000-000058620000}"/>
    <cellStyle name="20% - 强调文字颜色 5 3 3 2 2 3 4 4" xfId="25134" xr:uid="{00000000-0005-0000-0000-00005E620000}"/>
    <cellStyle name="20% - 强调文字颜色 5 3 3 2 2 3 4 5" xfId="25140" xr:uid="{00000000-0005-0000-0000-000064620000}"/>
    <cellStyle name="20% - 强调文字颜色 5 3 3 2 2 3 5" xfId="3998" xr:uid="{00000000-0005-0000-0000-0000CE0F0000}"/>
    <cellStyle name="20% - 强调文字颜色 5 3 3 2 2 3 5 2" xfId="30762" xr:uid="{00000000-0005-0000-0000-00005A780000}"/>
    <cellStyle name="20% - 强调文字颜色 5 3 3 2 2 3 5 3" xfId="30764" xr:uid="{00000000-0005-0000-0000-00005C780000}"/>
    <cellStyle name="20% - 强调文字颜色 5 3 3 2 2 3 5 4" xfId="30766" xr:uid="{00000000-0005-0000-0000-00005E780000}"/>
    <cellStyle name="20% - 强调文字颜色 5 3 3 2 2 3 5 5" xfId="30768" xr:uid="{00000000-0005-0000-0000-000060780000}"/>
    <cellStyle name="20% - 强调文字颜色 5 3 3 2 2 3 6" xfId="4029" xr:uid="{00000000-0005-0000-0000-0000ED0F0000}"/>
    <cellStyle name="20% - 强调文字颜色 5 3 3 2 2 3 7" xfId="4294" xr:uid="{00000000-0005-0000-0000-0000F6100000}"/>
    <cellStyle name="20% - 强调文字颜色 5 3 3 2 2 3 8" xfId="26961" xr:uid="{00000000-0005-0000-0000-000081690000}"/>
    <cellStyle name="20% - 强调文字颜色 5 3 3 2 2 3 9" xfId="30770" xr:uid="{00000000-0005-0000-0000-000062780000}"/>
    <cellStyle name="20% - 强调文字颜色 5 3 3 2 2 4" xfId="30775" xr:uid="{00000000-0005-0000-0000-000067780000}"/>
    <cellStyle name="20% - 强调文字颜色 5 3 3 2 2 5" xfId="30778" xr:uid="{00000000-0005-0000-0000-00006A780000}"/>
    <cellStyle name="20% - 强调文字颜色 5 3 3 2 3" xfId="11124" xr:uid="{00000000-0005-0000-0000-0000A42B0000}"/>
    <cellStyle name="20% - 强调文字颜色 5 3 3 2 3 10" xfId="30781" xr:uid="{00000000-0005-0000-0000-00006D780000}"/>
    <cellStyle name="20% - 强调文字颜色 5 3 3 2 3 2" xfId="10011" xr:uid="{00000000-0005-0000-0000-00004B270000}"/>
    <cellStyle name="20% - 强调文字颜色 5 3 3 2 3 2 2" xfId="30375" xr:uid="{00000000-0005-0000-0000-0000D7760000}"/>
    <cellStyle name="20% - 强调文字颜色 5 3 3 2 3 2 2 2" xfId="6021" xr:uid="{00000000-0005-0000-0000-0000B5170000}"/>
    <cellStyle name="20% - 强调文字颜色 5 3 3 2 3 2 2 3" xfId="6247" xr:uid="{00000000-0005-0000-0000-000097180000}"/>
    <cellStyle name="20% - 强调文字颜色 5 3 3 2 3 2 2 4" xfId="26543" xr:uid="{00000000-0005-0000-0000-0000DF670000}"/>
    <cellStyle name="20% - 强调文字颜色 5 3 3 2 3 2 2 5" xfId="26547" xr:uid="{00000000-0005-0000-0000-0000E3670000}"/>
    <cellStyle name="20% - 强调文字颜色 5 3 3 2 3 2 3" xfId="30783" xr:uid="{00000000-0005-0000-0000-00006F780000}"/>
    <cellStyle name="20% - 强调文字颜色 5 3 3 2 3 2 4" xfId="10026" xr:uid="{00000000-0005-0000-0000-00005A270000}"/>
    <cellStyle name="20% - 强调文字颜色 5 3 3 2 3 2 5" xfId="10035" xr:uid="{00000000-0005-0000-0000-000063270000}"/>
    <cellStyle name="20% - 强调文字颜色 5 3 3 2 3 2 6" xfId="17425" xr:uid="{00000000-0005-0000-0000-000041440000}"/>
    <cellStyle name="20% - 强调文字颜色 5 3 3 2 3 3" xfId="10054" xr:uid="{00000000-0005-0000-0000-000076270000}"/>
    <cellStyle name="20% - 强调文字颜色 5 3 3 2 3 3 2" xfId="30786" xr:uid="{00000000-0005-0000-0000-000072780000}"/>
    <cellStyle name="20% - 强调文字颜色 5 3 3 2 3 3 2 2" xfId="20751" xr:uid="{00000000-0005-0000-0000-00003F510000}"/>
    <cellStyle name="20% - 强调文字颜色 5 3 3 2 3 3 2 3" xfId="20755" xr:uid="{00000000-0005-0000-0000-000043510000}"/>
    <cellStyle name="20% - 强调文字颜色 5 3 3 2 3 3 2 4" xfId="20759" xr:uid="{00000000-0005-0000-0000-000047510000}"/>
    <cellStyle name="20% - 强调文字颜色 5 3 3 2 3 3 2 5" xfId="28299" xr:uid="{00000000-0005-0000-0000-0000BB6E0000}"/>
    <cellStyle name="20% - 强调文字颜色 5 3 3 2 3 3 3" xfId="30789" xr:uid="{00000000-0005-0000-0000-000075780000}"/>
    <cellStyle name="20% - 强调文字颜色 5 3 3 2 3 3 4" xfId="22262" xr:uid="{00000000-0005-0000-0000-000026570000}"/>
    <cellStyle name="20% - 强调文字颜色 5 3 3 2 3 3 5" xfId="22269" xr:uid="{00000000-0005-0000-0000-00002D570000}"/>
    <cellStyle name="20% - 强调文字颜色 5 3 3 2 3 3 6" xfId="22276" xr:uid="{00000000-0005-0000-0000-000034570000}"/>
    <cellStyle name="20% - 强调文字颜色 5 3 3 2 3 4" xfId="5242" xr:uid="{00000000-0005-0000-0000-0000AA140000}"/>
    <cellStyle name="20% - 强调文字颜色 5 3 3 2 3 4 2" xfId="30791" xr:uid="{00000000-0005-0000-0000-000077780000}"/>
    <cellStyle name="20% - 强调文字颜色 5 3 3 2 3 4 3" xfId="30796" xr:uid="{00000000-0005-0000-0000-00007C780000}"/>
    <cellStyle name="20% - 强调文字颜色 5 3 3 2 3 4 4" xfId="30800" xr:uid="{00000000-0005-0000-0000-000080780000}"/>
    <cellStyle name="20% - 强调文字颜色 5 3 3 2 3 4 5" xfId="30805" xr:uid="{00000000-0005-0000-0000-000085780000}"/>
    <cellStyle name="20% - 强调文字颜色 5 3 3 2 3 5" xfId="5264" xr:uid="{00000000-0005-0000-0000-0000C0140000}"/>
    <cellStyle name="20% - 强调文字颜色 5 3 3 2 3 5 2" xfId="1462" xr:uid="{00000000-0005-0000-0000-0000E6050000}"/>
    <cellStyle name="20% - 强调文字颜色 5 3 3 2 3 5 3" xfId="1476" xr:uid="{00000000-0005-0000-0000-0000F4050000}"/>
    <cellStyle name="20% - 强调文字颜色 5 3 3 2 3 5 4" xfId="1487" xr:uid="{00000000-0005-0000-0000-0000FF050000}"/>
    <cellStyle name="20% - 强调文字颜色 5 3 3 2 3 5 5" xfId="30807" xr:uid="{00000000-0005-0000-0000-000087780000}"/>
    <cellStyle name="20% - 强调文字颜色 5 3 3 2 3 6" xfId="30808" xr:uid="{00000000-0005-0000-0000-000088780000}"/>
    <cellStyle name="20% - 强调文字颜色 5 3 3 2 3 7" xfId="30809" xr:uid="{00000000-0005-0000-0000-000089780000}"/>
    <cellStyle name="20% - 强调文字颜色 5 3 3 2 3 8" xfId="30810" xr:uid="{00000000-0005-0000-0000-00008A780000}"/>
    <cellStyle name="20% - 强调文字颜色 5 3 3 2 3 9" xfId="30811" xr:uid="{00000000-0005-0000-0000-00008B780000}"/>
    <cellStyle name="20% - 强调文字颜色 5 3 3 2 4" xfId="11128" xr:uid="{00000000-0005-0000-0000-0000A82B0000}"/>
    <cellStyle name="20% - 强调文字颜色 5 3 3 2 4 2" xfId="30813" xr:uid="{00000000-0005-0000-0000-00008D780000}"/>
    <cellStyle name="20% - 强调文字颜色 5 3 3 2 4 2 2" xfId="30816" xr:uid="{00000000-0005-0000-0000-000090780000}"/>
    <cellStyle name="20% - 强调文字颜色 5 3 3 2 4 2 3" xfId="30818" xr:uid="{00000000-0005-0000-0000-000092780000}"/>
    <cellStyle name="20% - 强调文字颜色 5 3 3 2 4 2 4" xfId="30819" xr:uid="{00000000-0005-0000-0000-000093780000}"/>
    <cellStyle name="20% - 强调文字颜色 5 3 3 2 4 2 5" xfId="30820" xr:uid="{00000000-0005-0000-0000-000094780000}"/>
    <cellStyle name="20% - 强调文字颜色 5 3 3 2 4 3" xfId="30822" xr:uid="{00000000-0005-0000-0000-000096780000}"/>
    <cellStyle name="20% - 强调文字颜色 5 3 3 2 4 3 2" xfId="30823" xr:uid="{00000000-0005-0000-0000-000097780000}"/>
    <cellStyle name="20% - 强调文字颜色 5 3 3 2 4 3 3" xfId="30824" xr:uid="{00000000-0005-0000-0000-000098780000}"/>
    <cellStyle name="20% - 强调文字颜色 5 3 3 2 4 3 4" xfId="30825" xr:uid="{00000000-0005-0000-0000-000099780000}"/>
    <cellStyle name="20% - 强调文字颜色 5 3 3 2 4 3 5" xfId="30826" xr:uid="{00000000-0005-0000-0000-00009A780000}"/>
    <cellStyle name="20% - 强调文字颜色 5 3 3 2 4 4" xfId="114" xr:uid="{00000000-0005-0000-0000-000078000000}"/>
    <cellStyle name="20% - 强调文字颜色 5 3 3 2 4 5" xfId="5311" xr:uid="{00000000-0005-0000-0000-0000EF140000}"/>
    <cellStyle name="20% - 强调文字颜色 5 3 3 2 4 6" xfId="5318" xr:uid="{00000000-0005-0000-0000-0000F6140000}"/>
    <cellStyle name="20% - 强调文字颜色 5 3 3 2 4 7" xfId="4324" xr:uid="{00000000-0005-0000-0000-000014110000}"/>
    <cellStyle name="20% - 强调文字颜色 5 3 3 2 4 8" xfId="30827" xr:uid="{00000000-0005-0000-0000-00009B780000}"/>
    <cellStyle name="20% - 强调文字颜色 5 3 3 2 5" xfId="11133" xr:uid="{00000000-0005-0000-0000-0000AD2B0000}"/>
    <cellStyle name="20% - 强调文字颜色 5 3 3 2 5 2" xfId="10094" xr:uid="{00000000-0005-0000-0000-00009E270000}"/>
    <cellStyle name="20% - 强调文字颜色 5 3 3 2 5 2 2" xfId="30828" xr:uid="{00000000-0005-0000-0000-00009C780000}"/>
    <cellStyle name="20% - 强调文字颜色 5 3 3 2 5 2 3" xfId="30829" xr:uid="{00000000-0005-0000-0000-00009D780000}"/>
    <cellStyle name="20% - 强调文字颜色 5 3 3 2 5 2 4" xfId="30830" xr:uid="{00000000-0005-0000-0000-00009E780000}"/>
    <cellStyle name="20% - 强调文字颜色 5 3 3 2 5 2 5" xfId="30831" xr:uid="{00000000-0005-0000-0000-00009F780000}"/>
    <cellStyle name="20% - 强调文字颜色 5 3 3 2 5 3" xfId="10109" xr:uid="{00000000-0005-0000-0000-0000AD270000}"/>
    <cellStyle name="20% - 强调文字颜色 5 3 3 2 5 3 2" xfId="30832" xr:uid="{00000000-0005-0000-0000-0000A0780000}"/>
    <cellStyle name="20% - 强调文字颜色 5 3 3 2 5 3 3" xfId="30833" xr:uid="{00000000-0005-0000-0000-0000A1780000}"/>
    <cellStyle name="20% - 强调文字颜色 5 3 3 2 5 3 4" xfId="30834" xr:uid="{00000000-0005-0000-0000-0000A2780000}"/>
    <cellStyle name="20% - 强调文字颜色 5 3 3 2 5 3 5" xfId="30835" xr:uid="{00000000-0005-0000-0000-0000A3780000}"/>
    <cellStyle name="20% - 强调文字颜色 5 3 3 2 5 4" xfId="5329" xr:uid="{00000000-0005-0000-0000-000001150000}"/>
    <cellStyle name="20% - 强调文字颜色 5 3 3 2 5 5" xfId="30836" xr:uid="{00000000-0005-0000-0000-0000A4780000}"/>
    <cellStyle name="20% - 强调文字颜色 5 3 3 2 5 6" xfId="30837" xr:uid="{00000000-0005-0000-0000-0000A5780000}"/>
    <cellStyle name="20% - 强调文字颜色 5 3 3 2 5 7" xfId="30838" xr:uid="{00000000-0005-0000-0000-0000A6780000}"/>
    <cellStyle name="20% - 强调文字颜色 5 3 3 2 5 8" xfId="11666" xr:uid="{00000000-0005-0000-0000-0000C22D0000}"/>
    <cellStyle name="20% - 强调文字颜色 5 3 3 2 6" xfId="5862" xr:uid="{00000000-0005-0000-0000-000016170000}"/>
    <cellStyle name="20% - 强调文字颜色 5 3 3 2 6 2" xfId="5878" xr:uid="{00000000-0005-0000-0000-000026170000}"/>
    <cellStyle name="20% - 强调文字颜色 5 3 3 2 6 2 2" xfId="8917" xr:uid="{00000000-0005-0000-0000-000005230000}"/>
    <cellStyle name="20% - 强调文字颜色 5 3 3 2 6 2 3" xfId="25531" xr:uid="{00000000-0005-0000-0000-0000EB630000}"/>
    <cellStyle name="20% - 强调文字颜色 5 3 3 2 6 2 4" xfId="25534" xr:uid="{00000000-0005-0000-0000-0000EE630000}"/>
    <cellStyle name="20% - 强调文字颜色 5 3 3 2 6 2 5" xfId="29220" xr:uid="{00000000-0005-0000-0000-000054720000}"/>
    <cellStyle name="20% - 强调文字颜色 5 3 3 2 6 3" xfId="5906" xr:uid="{00000000-0005-0000-0000-000042170000}"/>
    <cellStyle name="20% - 强调文字颜色 5 3 3 2 6 4" xfId="5936" xr:uid="{00000000-0005-0000-0000-000060170000}"/>
    <cellStyle name="20% - 强调文字颜色 5 3 3 2 6 5" xfId="27090" xr:uid="{00000000-0005-0000-0000-0000026A0000}"/>
    <cellStyle name="20% - 强调文字颜色 5 3 3 2 6 6" xfId="27097" xr:uid="{00000000-0005-0000-0000-0000096A0000}"/>
    <cellStyle name="20% - 强调文字颜色 5 3 3 2 6 7" xfId="27103" xr:uid="{00000000-0005-0000-0000-00000F6A0000}"/>
    <cellStyle name="20% - 强调文字颜色 5 3 3 2 7" xfId="5961" xr:uid="{00000000-0005-0000-0000-000079170000}"/>
    <cellStyle name="20% - 强调文字颜色 5 3 3 2 7 2" xfId="463" xr:uid="{00000000-0005-0000-0000-0000EE010000}"/>
    <cellStyle name="20% - 强调文字颜色 5 3 3 2 7 2 2" xfId="831" xr:uid="{00000000-0005-0000-0000-00006E030000}"/>
    <cellStyle name="20% - 强调文字颜色 5 3 3 2 7 2 3" xfId="4316" xr:uid="{00000000-0005-0000-0000-00000C110000}"/>
    <cellStyle name="20% - 强调文字颜色 5 3 3 2 7 2 4" xfId="4321" xr:uid="{00000000-0005-0000-0000-000011110000}"/>
    <cellStyle name="20% - 强调文字颜色 5 3 3 2 7 2 5" xfId="30840" xr:uid="{00000000-0005-0000-0000-0000A8780000}"/>
    <cellStyle name="20% - 强调文字颜色 5 3 3 2 7 3" xfId="6075" xr:uid="{00000000-0005-0000-0000-0000EB170000}"/>
    <cellStyle name="20% - 强调文字颜色 5 3 3 2 7 4" xfId="30842" xr:uid="{00000000-0005-0000-0000-0000AA780000}"/>
    <cellStyle name="20% - 强调文字颜色 5 3 3 2 7 5" xfId="30844" xr:uid="{00000000-0005-0000-0000-0000AC780000}"/>
    <cellStyle name="20% - 强调文字颜色 5 3 3 2 7 6" xfId="30846" xr:uid="{00000000-0005-0000-0000-0000AE780000}"/>
    <cellStyle name="20% - 强调文字颜色 5 3 3 2 7 7" xfId="30848" xr:uid="{00000000-0005-0000-0000-0000B0780000}"/>
    <cellStyle name="20% - 强调文字颜色 5 3 3 2 8" xfId="23579" xr:uid="{00000000-0005-0000-0000-00004B5C0000}"/>
    <cellStyle name="20% - 强调文字颜色 5 3 3 2 8 2" xfId="8359" xr:uid="{00000000-0005-0000-0000-0000D7200000}"/>
    <cellStyle name="20% - 强调文字颜色 5 3 3 2 8 3" xfId="27259" xr:uid="{00000000-0005-0000-0000-0000AB6A0000}"/>
    <cellStyle name="20% - 强调文字颜色 5 3 3 2 8 4" xfId="27265" xr:uid="{00000000-0005-0000-0000-0000B16A0000}"/>
    <cellStyle name="20% - 强调文字颜色 5 3 3 2 8 5" xfId="30657" xr:uid="{00000000-0005-0000-0000-0000F1770000}"/>
    <cellStyle name="20% - 强调文字颜色 5 3 3 2 8 6" xfId="30850" xr:uid="{00000000-0005-0000-0000-0000B2780000}"/>
    <cellStyle name="20% - 强调文字颜色 5 3 3 2 9" xfId="5972" xr:uid="{00000000-0005-0000-0000-000084170000}"/>
    <cellStyle name="20% - 强调文字颜色 5 3 3 2 9 2" xfId="30851" xr:uid="{00000000-0005-0000-0000-0000B3780000}"/>
    <cellStyle name="20% - 强调文字颜色 5 3 3 2 9 3" xfId="13491" xr:uid="{00000000-0005-0000-0000-0000E3340000}"/>
    <cellStyle name="20% - 强调文字颜色 5 3 3 2 9 4" xfId="13510" xr:uid="{00000000-0005-0000-0000-0000F6340000}"/>
    <cellStyle name="20% - 强调文字颜色 5 3 3 2 9 5" xfId="30852" xr:uid="{00000000-0005-0000-0000-0000B4780000}"/>
    <cellStyle name="20% - 强调文字颜色 5 3 3 2 9 6" xfId="30853" xr:uid="{00000000-0005-0000-0000-0000B5780000}"/>
    <cellStyle name="20% - 强调文字颜色 5 3 3 20" xfId="14630" xr:uid="{00000000-0005-0000-0000-000056390000}"/>
    <cellStyle name="20% - 强调文字颜色 5 3 3 3" xfId="30854" xr:uid="{00000000-0005-0000-0000-0000B6780000}"/>
    <cellStyle name="20% - 强调文字颜色 5 3 3 3 2" xfId="30855" xr:uid="{00000000-0005-0000-0000-0000B7780000}"/>
    <cellStyle name="20% - 强调文字颜色 5 3 3 3 2 2" xfId="20673" xr:uid="{00000000-0005-0000-0000-0000F1500000}"/>
    <cellStyle name="20% - 强调文字颜色 5 3 3 3 2 2 2" xfId="25263" xr:uid="{00000000-0005-0000-0000-0000DF620000}"/>
    <cellStyle name="20% - 强调文字颜色 5 3 3 3 2 2 2 2" xfId="8356" xr:uid="{00000000-0005-0000-0000-0000D4200000}"/>
    <cellStyle name="20% - 强调文字颜色 5 3 3 3 2 2 2 2 2" xfId="25572" xr:uid="{00000000-0005-0000-0000-000014640000}"/>
    <cellStyle name="20% - 强调文字颜色 5 3 3 3 2 2 2 2 3" xfId="25576" xr:uid="{00000000-0005-0000-0000-000018640000}"/>
    <cellStyle name="20% - 强调文字颜色 5 3 3 3 2 2 2 2 4" xfId="25579" xr:uid="{00000000-0005-0000-0000-00001B640000}"/>
    <cellStyle name="20% - 强调文字颜色 5 3 3 3 2 2 2 2 5" xfId="30856" xr:uid="{00000000-0005-0000-0000-0000B8780000}"/>
    <cellStyle name="20% - 强调文字颜色 5 3 3 3 2 2 2 3" xfId="8363" xr:uid="{00000000-0005-0000-0000-0000DB200000}"/>
    <cellStyle name="20% - 强调文字颜色 5 3 3 3 2 2 2 4" xfId="27263" xr:uid="{00000000-0005-0000-0000-0000AF6A0000}"/>
    <cellStyle name="20% - 强调文字颜色 5 3 3 3 2 2 2 5" xfId="27269" xr:uid="{00000000-0005-0000-0000-0000B56A0000}"/>
    <cellStyle name="20% - 强调文字颜色 5 3 3 3 2 2 2 6" xfId="27271" xr:uid="{00000000-0005-0000-0000-0000B76A0000}"/>
    <cellStyle name="20% - 强调文字颜色 5 3 3 3 2 2 3" xfId="15606" xr:uid="{00000000-0005-0000-0000-0000263D0000}"/>
    <cellStyle name="20% - 强调文字颜色 5 3 3 3 2 2 3 2" xfId="13409" xr:uid="{00000000-0005-0000-0000-000091340000}"/>
    <cellStyle name="20% - 强调文字颜色 5 3 3 3 2 2 3 2 2" xfId="13417" xr:uid="{00000000-0005-0000-0000-000099340000}"/>
    <cellStyle name="20% - 强调文字颜色 5 3 3 3 2 2 3 2 3" xfId="13433" xr:uid="{00000000-0005-0000-0000-0000A9340000}"/>
    <cellStyle name="20% - 强调文字颜色 5 3 3 3 2 2 3 2 4" xfId="13439" xr:uid="{00000000-0005-0000-0000-0000AF340000}"/>
    <cellStyle name="20% - 强调文字颜色 5 3 3 3 2 2 3 2 5" xfId="13446" xr:uid="{00000000-0005-0000-0000-0000B6340000}"/>
    <cellStyle name="20% - 强调文字颜色 5 3 3 3 2 2 3 3" xfId="13450" xr:uid="{00000000-0005-0000-0000-0000BA340000}"/>
    <cellStyle name="20% - 强调文字颜色 5 3 3 3 2 2 3 4" xfId="13490" xr:uid="{00000000-0005-0000-0000-0000E2340000}"/>
    <cellStyle name="20% - 强调文字颜色 5 3 3 3 2 2 3 5" xfId="13509" xr:uid="{00000000-0005-0000-0000-0000F5340000}"/>
    <cellStyle name="20% - 强调文字颜色 5 3 3 3 2 2 3 6" xfId="30858" xr:uid="{00000000-0005-0000-0000-0000BA780000}"/>
    <cellStyle name="20% - 强调文字颜色 5 3 3 3 2 2 4" xfId="15614" xr:uid="{00000000-0005-0000-0000-00002E3D0000}"/>
    <cellStyle name="20% - 强调文字颜色 5 3 3 3 2 2 4 2" xfId="16813" xr:uid="{00000000-0005-0000-0000-0000DD410000}"/>
    <cellStyle name="20% - 强调文字颜色 5 3 3 3 2 2 4 3" xfId="16821" xr:uid="{00000000-0005-0000-0000-0000E5410000}"/>
    <cellStyle name="20% - 强调文字颜色 5 3 3 3 2 2 4 4" xfId="16840" xr:uid="{00000000-0005-0000-0000-0000F8410000}"/>
    <cellStyle name="20% - 强调文字颜色 5 3 3 3 2 2 4 5" xfId="16845" xr:uid="{00000000-0005-0000-0000-0000FD410000}"/>
    <cellStyle name="20% - 强调文字颜色 5 3 3 3 2 2 5" xfId="15621" xr:uid="{00000000-0005-0000-0000-0000353D0000}"/>
    <cellStyle name="20% - 强调文字颜色 5 3 3 3 2 2 6" xfId="15627" xr:uid="{00000000-0005-0000-0000-00003B3D0000}"/>
    <cellStyle name="20% - 强调文字颜色 5 3 3 3 2 2 7" xfId="30859" xr:uid="{00000000-0005-0000-0000-0000BB780000}"/>
    <cellStyle name="20% - 强调文字颜色 5 3 3 3 2 2 8" xfId="30860" xr:uid="{00000000-0005-0000-0000-0000BC780000}"/>
    <cellStyle name="20% - 强调文字颜色 5 3 3 3 2 3" xfId="30863" xr:uid="{00000000-0005-0000-0000-0000BF780000}"/>
    <cellStyle name="20% - 强调文字颜色 5 3 3 3 2 4" xfId="30867" xr:uid="{00000000-0005-0000-0000-0000C3780000}"/>
    <cellStyle name="20% - 强调文字颜色 5 3 3 3 2 5" xfId="30869" xr:uid="{00000000-0005-0000-0000-0000C5780000}"/>
    <cellStyle name="20% - 强调文字颜色 5 3 3 3 3" xfId="986" xr:uid="{00000000-0005-0000-0000-00000A040000}"/>
    <cellStyle name="20% - 强调文字颜色 5 3 3 3 3 2" xfId="2088" xr:uid="{00000000-0005-0000-0000-000058080000}"/>
    <cellStyle name="20% - 强调文字颜色 5 3 3 3 3 2 2" xfId="30872" xr:uid="{00000000-0005-0000-0000-0000C8780000}"/>
    <cellStyle name="20% - 强调文字颜色 5 3 3 3 3 2 2 2" xfId="23001" xr:uid="{00000000-0005-0000-0000-0000095A0000}"/>
    <cellStyle name="20% - 强调文字颜色 5 3 3 3 3 2 2 3" xfId="23006" xr:uid="{00000000-0005-0000-0000-00000E5A0000}"/>
    <cellStyle name="20% - 强调文字颜色 5 3 3 3 3 2 2 4" xfId="23011" xr:uid="{00000000-0005-0000-0000-0000135A0000}"/>
    <cellStyle name="20% - 强调文字颜色 5 3 3 3 3 2 2 5" xfId="846" xr:uid="{00000000-0005-0000-0000-00007E030000}"/>
    <cellStyle name="20% - 强调文字颜色 5 3 3 3 3 2 3" xfId="17008" xr:uid="{00000000-0005-0000-0000-0000A0420000}"/>
    <cellStyle name="20% - 强调文字颜色 5 3 3 3 3 2 4" xfId="17010" xr:uid="{00000000-0005-0000-0000-0000A2420000}"/>
    <cellStyle name="20% - 强调文字颜色 5 3 3 3 3 2 5" xfId="30873" xr:uid="{00000000-0005-0000-0000-0000C9780000}"/>
    <cellStyle name="20% - 强调文字颜色 5 3 3 3 3 2 6" xfId="30874" xr:uid="{00000000-0005-0000-0000-0000CA780000}"/>
    <cellStyle name="20% - 强调文字颜色 5 3 3 3 3 3" xfId="2151" xr:uid="{00000000-0005-0000-0000-000097080000}"/>
    <cellStyle name="20% - 强调文字颜色 5 3 3 3 3 3 2" xfId="30878" xr:uid="{00000000-0005-0000-0000-0000CE780000}"/>
    <cellStyle name="20% - 强调文字颜色 5 3 3 3 3 3 2 2" xfId="30879" xr:uid="{00000000-0005-0000-0000-0000CF780000}"/>
    <cellStyle name="20% - 强调文字颜色 5 3 3 3 3 3 2 3" xfId="30880" xr:uid="{00000000-0005-0000-0000-0000D0780000}"/>
    <cellStyle name="20% - 强调文字颜色 5 3 3 3 3 3 2 4" xfId="30881" xr:uid="{00000000-0005-0000-0000-0000D1780000}"/>
    <cellStyle name="20% - 强调文字颜色 5 3 3 3 3 3 2 5" xfId="7777" xr:uid="{00000000-0005-0000-0000-0000911E0000}"/>
    <cellStyle name="20% - 强调文字颜色 5 3 3 3 3 3 3" xfId="17016" xr:uid="{00000000-0005-0000-0000-0000A8420000}"/>
    <cellStyle name="20% - 强调文字颜色 5 3 3 3 3 3 4" xfId="17018" xr:uid="{00000000-0005-0000-0000-0000AA420000}"/>
    <cellStyle name="20% - 强调文字颜色 5 3 3 3 3 3 5" xfId="17021" xr:uid="{00000000-0005-0000-0000-0000AD420000}"/>
    <cellStyle name="20% - 强调文字颜色 5 3 3 3 3 3 6" xfId="17024" xr:uid="{00000000-0005-0000-0000-0000B0420000}"/>
    <cellStyle name="20% - 强调文字颜色 5 3 3 3 3 4" xfId="1296" xr:uid="{00000000-0005-0000-0000-000040050000}"/>
    <cellStyle name="20% - 强调文字颜色 5 3 3 3 3 4 2" xfId="30883" xr:uid="{00000000-0005-0000-0000-0000D3780000}"/>
    <cellStyle name="20% - 强调文字颜色 5 3 3 3 3 4 3" xfId="30886" xr:uid="{00000000-0005-0000-0000-0000D6780000}"/>
    <cellStyle name="20% - 强调文字颜色 5 3 3 3 3 4 4" xfId="30888" xr:uid="{00000000-0005-0000-0000-0000D8780000}"/>
    <cellStyle name="20% - 强调文字颜色 5 3 3 3 3 4 5" xfId="30891" xr:uid="{00000000-0005-0000-0000-0000DB780000}"/>
    <cellStyle name="20% - 强调文字颜色 5 3 3 3 3 5" xfId="1312" xr:uid="{00000000-0005-0000-0000-000050050000}"/>
    <cellStyle name="20% - 强调文字颜色 5 3 3 3 3 5 2" xfId="27886" xr:uid="{00000000-0005-0000-0000-00001E6D0000}"/>
    <cellStyle name="20% - 强调文字颜色 5 3 3 3 3 5 3" xfId="30894" xr:uid="{00000000-0005-0000-0000-0000DE780000}"/>
    <cellStyle name="20% - 强调文字颜色 5 3 3 3 3 5 4" xfId="30898" xr:uid="{00000000-0005-0000-0000-0000E2780000}"/>
    <cellStyle name="20% - 强调文字颜色 5 3 3 3 3 5 5" xfId="30902" xr:uid="{00000000-0005-0000-0000-0000E6780000}"/>
    <cellStyle name="20% - 强调文字颜色 5 3 3 3 3 6" xfId="30903" xr:uid="{00000000-0005-0000-0000-0000E7780000}"/>
    <cellStyle name="20% - 强调文字颜色 5 3 3 3 3 7" xfId="30904" xr:uid="{00000000-0005-0000-0000-0000E8780000}"/>
    <cellStyle name="20% - 强调文字颜色 5 3 3 3 3 8" xfId="30905" xr:uid="{00000000-0005-0000-0000-0000E9780000}"/>
    <cellStyle name="20% - 强调文字颜色 5 3 3 3 3 9" xfId="30906" xr:uid="{00000000-0005-0000-0000-0000EA780000}"/>
    <cellStyle name="20% - 强调文字颜色 5 3 3 3 4" xfId="11143" xr:uid="{00000000-0005-0000-0000-0000B72B0000}"/>
    <cellStyle name="20% - 强调文字颜色 5 3 3 3 5" xfId="11149" xr:uid="{00000000-0005-0000-0000-0000BD2B0000}"/>
    <cellStyle name="20% - 强调文字颜色 5 3 3 4" xfId="30907" xr:uid="{00000000-0005-0000-0000-0000EB780000}"/>
    <cellStyle name="20% - 强调文字颜色 5 3 3 4 2" xfId="25075" xr:uid="{00000000-0005-0000-0000-000023620000}"/>
    <cellStyle name="20% - 强调文字颜色 5 3 3 4 2 2" xfId="30910" xr:uid="{00000000-0005-0000-0000-0000EE780000}"/>
    <cellStyle name="20% - 强调文字颜色 5 3 3 4 2 3" xfId="30913" xr:uid="{00000000-0005-0000-0000-0000F1780000}"/>
    <cellStyle name="20% - 强调文字颜色 5 3 3 4 2 4" xfId="30916" xr:uid="{00000000-0005-0000-0000-0000F4780000}"/>
    <cellStyle name="20% - 强调文字颜色 5 3 3 4 2 5" xfId="30917" xr:uid="{00000000-0005-0000-0000-0000F5780000}"/>
    <cellStyle name="20% - 强调文字颜色 5 3 3 4 3" xfId="11169" xr:uid="{00000000-0005-0000-0000-0000D12B0000}"/>
    <cellStyle name="20% - 强调文字颜色 5 3 3 4 4" xfId="11173" xr:uid="{00000000-0005-0000-0000-0000D52B0000}"/>
    <cellStyle name="20% - 强调文字颜色 5 3 3 5" xfId="30918" xr:uid="{00000000-0005-0000-0000-0000F6780000}"/>
    <cellStyle name="20% - 强调文字颜色 5 3 3 5 2" xfId="30920" xr:uid="{00000000-0005-0000-0000-0000F8780000}"/>
    <cellStyle name="20% - 强调文字颜色 5 3 3 5 2 2" xfId="30922" xr:uid="{00000000-0005-0000-0000-0000FA780000}"/>
    <cellStyle name="20% - 强调文字颜色 5 3 3 5 2 3" xfId="30924" xr:uid="{00000000-0005-0000-0000-0000FC780000}"/>
    <cellStyle name="20% - 强调文字颜色 5 3 3 5 2 4" xfId="30927" xr:uid="{00000000-0005-0000-0000-0000FF780000}"/>
    <cellStyle name="20% - 强调文字颜色 5 3 3 5 2 5" xfId="30929" xr:uid="{00000000-0005-0000-0000-000001790000}"/>
    <cellStyle name="20% - 强调文字颜色 5 3 3 5 3" xfId="11190" xr:uid="{00000000-0005-0000-0000-0000E62B0000}"/>
    <cellStyle name="20% - 强调文字颜色 5 3 3 5 3 2" xfId="10232" xr:uid="{00000000-0005-0000-0000-000028280000}"/>
    <cellStyle name="20% - 强调文字颜色 5 3 3 5 3 3" xfId="197" xr:uid="{00000000-0005-0000-0000-0000D0000000}"/>
    <cellStyle name="20% - 强调文字颜色 5 3 3 5 3 4" xfId="18033" xr:uid="{00000000-0005-0000-0000-0000A1460000}"/>
    <cellStyle name="20% - 强调文字颜色 5 3 3 5 3 5" xfId="30930" xr:uid="{00000000-0005-0000-0000-000002790000}"/>
    <cellStyle name="20% - 强调文字颜色 5 3 3 5 4" xfId="11194" xr:uid="{00000000-0005-0000-0000-0000EA2B0000}"/>
    <cellStyle name="20% - 强调文字颜色 5 3 3 5 5" xfId="5847" xr:uid="{00000000-0005-0000-0000-000007170000}"/>
    <cellStyle name="20% - 强调文字颜色 5 3 3 5 6" xfId="6025" xr:uid="{00000000-0005-0000-0000-0000B9170000}"/>
    <cellStyle name="20% - 强调文字颜色 5 3 3 5 7" xfId="6250" xr:uid="{00000000-0005-0000-0000-00009A180000}"/>
    <cellStyle name="20% - 强调文字颜色 5 3 3 5 8" xfId="6256" xr:uid="{00000000-0005-0000-0000-0000A0180000}"/>
    <cellStyle name="20% - 强调文字颜色 5 3 3 6" xfId="30931" xr:uid="{00000000-0005-0000-0000-000003790000}"/>
    <cellStyle name="20% - 强调文字颜色 5 3 3 6 2" xfId="30933" xr:uid="{00000000-0005-0000-0000-000005790000}"/>
    <cellStyle name="20% - 强调文字颜色 5 3 3 6 2 2" xfId="30935" xr:uid="{00000000-0005-0000-0000-000007790000}"/>
    <cellStyle name="20% - 强调文字颜色 5 3 3 6 2 3" xfId="30937" xr:uid="{00000000-0005-0000-0000-000009790000}"/>
    <cellStyle name="20% - 强调文字颜色 5 3 3 6 2 4" xfId="20036" xr:uid="{00000000-0005-0000-0000-0000744E0000}"/>
    <cellStyle name="20% - 强调文字颜色 5 3 3 6 2 5" xfId="20040" xr:uid="{00000000-0005-0000-0000-0000784E0000}"/>
    <cellStyle name="20% - 强调文字颜色 5 3 3 6 3" xfId="23388" xr:uid="{00000000-0005-0000-0000-00008C5B0000}"/>
    <cellStyle name="20% - 强调文字颜色 5 3 3 6 3 2" xfId="30939" xr:uid="{00000000-0005-0000-0000-00000B790000}"/>
    <cellStyle name="20% - 强调文字颜色 5 3 3 6 3 3" xfId="30940" xr:uid="{00000000-0005-0000-0000-00000C790000}"/>
    <cellStyle name="20% - 强调文字颜色 5 3 3 6 3 4" xfId="20049" xr:uid="{00000000-0005-0000-0000-0000814E0000}"/>
    <cellStyle name="20% - 强调文字颜色 5 3 3 6 3 5" xfId="20052" xr:uid="{00000000-0005-0000-0000-0000844E0000}"/>
    <cellStyle name="20% - 强调文字颜色 5 3 3 6 4" xfId="23392" xr:uid="{00000000-0005-0000-0000-0000905B0000}"/>
    <cellStyle name="20% - 强调文字颜色 5 3 3 6 5" xfId="6271" xr:uid="{00000000-0005-0000-0000-0000AF180000}"/>
    <cellStyle name="20% - 强调文字颜色 5 3 3 6 6" xfId="6310" xr:uid="{00000000-0005-0000-0000-0000D6180000}"/>
    <cellStyle name="20% - 强调文字颜色 5 3 3 6 7" xfId="6324" xr:uid="{00000000-0005-0000-0000-0000E4180000}"/>
    <cellStyle name="20% - 强调文字颜色 5 3 3 6 8" xfId="17320" xr:uid="{00000000-0005-0000-0000-0000D8430000}"/>
    <cellStyle name="20% - 强调文字颜色 5 3 3 7" xfId="30941" xr:uid="{00000000-0005-0000-0000-00000D790000}"/>
    <cellStyle name="20% - 强调文字颜色 5 3 3 7 2" xfId="22606" xr:uid="{00000000-0005-0000-0000-00007E580000}"/>
    <cellStyle name="20% - 强调文字颜色 5 3 3 7 2 2" xfId="22608" xr:uid="{00000000-0005-0000-0000-000080580000}"/>
    <cellStyle name="20% - 强调文字颜色 5 3 3 7 2 3" xfId="22610" xr:uid="{00000000-0005-0000-0000-000082580000}"/>
    <cellStyle name="20% - 强调文字颜色 5 3 3 7 2 4" xfId="22612" xr:uid="{00000000-0005-0000-0000-000084580000}"/>
    <cellStyle name="20% - 强调文字颜色 5 3 3 7 2 5" xfId="20815" xr:uid="{00000000-0005-0000-0000-00007F510000}"/>
    <cellStyle name="20% - 强调文字颜色 5 3 3 7 3" xfId="22617" xr:uid="{00000000-0005-0000-0000-000089580000}"/>
    <cellStyle name="20% - 强调文字颜色 5 3 3 7 4" xfId="22621" xr:uid="{00000000-0005-0000-0000-00008D580000}"/>
    <cellStyle name="20% - 强调文字颜色 5 3 3 7 5" xfId="6338" xr:uid="{00000000-0005-0000-0000-0000F2180000}"/>
    <cellStyle name="20% - 强调文字颜色 5 3 3 7 6" xfId="6376" xr:uid="{00000000-0005-0000-0000-000018190000}"/>
    <cellStyle name="20% - 强调文字颜色 5 3 3 7 7" xfId="6414" xr:uid="{00000000-0005-0000-0000-00003E190000}"/>
    <cellStyle name="20% - 强调文字颜色 5 3 3 8" xfId="30942" xr:uid="{00000000-0005-0000-0000-00000E790000}"/>
    <cellStyle name="20% - 强调文字颜色 5 3 3 8 2" xfId="30943" xr:uid="{00000000-0005-0000-0000-00000F790000}"/>
    <cellStyle name="20% - 强调文字颜色 5 3 3 8 2 2" xfId="30945" xr:uid="{00000000-0005-0000-0000-000011790000}"/>
    <cellStyle name="20% - 强调文字颜色 5 3 3 8 2 3" xfId="30947" xr:uid="{00000000-0005-0000-0000-000013790000}"/>
    <cellStyle name="20% - 强调文字颜色 5 3 3 8 2 4" xfId="30950" xr:uid="{00000000-0005-0000-0000-000016790000}"/>
    <cellStyle name="20% - 强调文字颜色 5 3 3 8 2 5" xfId="2294" xr:uid="{00000000-0005-0000-0000-000026090000}"/>
    <cellStyle name="20% - 强调文字颜色 5 3 3 8 3" xfId="30951" xr:uid="{00000000-0005-0000-0000-000017790000}"/>
    <cellStyle name="20% - 强调文字颜色 5 3 3 8 4" xfId="30952" xr:uid="{00000000-0005-0000-0000-000018790000}"/>
    <cellStyle name="20% - 强调文字颜色 5 3 3 8 5" xfId="6425" xr:uid="{00000000-0005-0000-0000-000049190000}"/>
    <cellStyle name="20% - 强调文字颜色 5 3 3 8 6" xfId="6441" xr:uid="{00000000-0005-0000-0000-000059190000}"/>
    <cellStyle name="20% - 强调文字颜色 5 3 3 8 7" xfId="6454" xr:uid="{00000000-0005-0000-0000-000066190000}"/>
    <cellStyle name="20% - 强调文字颜色 5 3 3 9" xfId="7791" xr:uid="{00000000-0005-0000-0000-00009F1E0000}"/>
    <cellStyle name="20% - 强调文字颜色 5 3 3 9 2" xfId="9470" xr:uid="{00000000-0005-0000-0000-00002E250000}"/>
    <cellStyle name="20% - 强调文字颜色 5 3 3 9 3" xfId="9482" xr:uid="{00000000-0005-0000-0000-00003A250000}"/>
    <cellStyle name="20% - 强调文字颜色 5 3 3 9 4" xfId="9490" xr:uid="{00000000-0005-0000-0000-000042250000}"/>
    <cellStyle name="20% - 强调文字颜色 5 3 3 9 5" xfId="6466" xr:uid="{00000000-0005-0000-0000-000072190000}"/>
    <cellStyle name="20% - 强调文字颜色 5 3 3 9 6" xfId="6476" xr:uid="{00000000-0005-0000-0000-00007C190000}"/>
    <cellStyle name="20% - 强调文字颜色 5 3 4" xfId="30954" xr:uid="{00000000-0005-0000-0000-00001A790000}"/>
    <cellStyle name="20% - 强调文字颜色 5 3 4 2" xfId="24612" xr:uid="{00000000-0005-0000-0000-000054600000}"/>
    <cellStyle name="20% - 强调文字颜色 5 3 4 2 2" xfId="3291" xr:uid="{00000000-0005-0000-0000-00000B0D0000}"/>
    <cellStyle name="20% - 强调文字颜色 5 3 4 2 2 2" xfId="22726" xr:uid="{00000000-0005-0000-0000-0000F6580000}"/>
    <cellStyle name="20% - 强调文字颜色 5 3 4 2 2 3" xfId="22746" xr:uid="{00000000-0005-0000-0000-00000A590000}"/>
    <cellStyle name="20% - 强调文字颜色 5 3 4 2 2 4" xfId="22766" xr:uid="{00000000-0005-0000-0000-00001E590000}"/>
    <cellStyle name="20% - 强调文字颜色 5 3 4 2 3" xfId="3349" xr:uid="{00000000-0005-0000-0000-0000450D0000}"/>
    <cellStyle name="20% - 强调文字颜色 5 3 4 2 3 2" xfId="30957" xr:uid="{00000000-0005-0000-0000-00001D790000}"/>
    <cellStyle name="20% - 强调文字颜色 5 3 4 2 3 2 2" xfId="30961" xr:uid="{00000000-0005-0000-0000-000021790000}"/>
    <cellStyle name="20% - 强调文字颜色 5 3 4 2 3 2 3" xfId="30964" xr:uid="{00000000-0005-0000-0000-000024790000}"/>
    <cellStyle name="20% - 强调文字颜色 5 3 4 2 3 2 4" xfId="30966" xr:uid="{00000000-0005-0000-0000-000026790000}"/>
    <cellStyle name="20% - 强调文字颜色 5 3 4 2 3 2 5" xfId="30968" xr:uid="{00000000-0005-0000-0000-000028790000}"/>
    <cellStyle name="20% - 强调文字颜色 5 3 4 2 4" xfId="3445" xr:uid="{00000000-0005-0000-0000-0000A50D0000}"/>
    <cellStyle name="20% - 强调文字颜色 5 3 4 3" xfId="24615" xr:uid="{00000000-0005-0000-0000-000057600000}"/>
    <cellStyle name="20% - 强调文字颜色 5 3 4 3 2" xfId="30972" xr:uid="{00000000-0005-0000-0000-00002C790000}"/>
    <cellStyle name="20% - 强调文字颜色 5 3 4 3 2 2" xfId="25485" xr:uid="{00000000-0005-0000-0000-0000BD630000}"/>
    <cellStyle name="20% - 强调文字颜色 5 3 4 3 2 3" xfId="30973" xr:uid="{00000000-0005-0000-0000-00002D790000}"/>
    <cellStyle name="20% - 强调文字颜色 5 3 4 3 3" xfId="3586" xr:uid="{00000000-0005-0000-0000-0000320E0000}"/>
    <cellStyle name="20% - 强调文字颜色 5 3 4 4" xfId="24619" xr:uid="{00000000-0005-0000-0000-00005B600000}"/>
    <cellStyle name="20% - 强调文字颜色 5 3 4 4 2" xfId="25081" xr:uid="{00000000-0005-0000-0000-000029620000}"/>
    <cellStyle name="20% - 强调文字颜色 5 3 5" xfId="30975" xr:uid="{00000000-0005-0000-0000-00002F790000}"/>
    <cellStyle name="20% - 强调文字颜色 5 3 5 2" xfId="21246" xr:uid="{00000000-0005-0000-0000-00002E530000}"/>
    <cellStyle name="20% - 强调文字颜色 5 3 5 2 2" xfId="30977" xr:uid="{00000000-0005-0000-0000-000031790000}"/>
    <cellStyle name="20% - 强调文字颜色 5 3 5 2 2 2" xfId="30978" xr:uid="{00000000-0005-0000-0000-000032790000}"/>
    <cellStyle name="20% - 强调文字颜色 5 3 5 2 2 3" xfId="30979" xr:uid="{00000000-0005-0000-0000-000033790000}"/>
    <cellStyle name="20% - 强调文字颜色 5 3 5 2 2 4" xfId="30980" xr:uid="{00000000-0005-0000-0000-000034790000}"/>
    <cellStyle name="20% - 强调文字颜色 5 3 5 2 3" xfId="4387" xr:uid="{00000000-0005-0000-0000-000053110000}"/>
    <cellStyle name="20% - 强调文字颜色 5 3 5 2 3 2" xfId="23236" xr:uid="{00000000-0005-0000-0000-0000F45A0000}"/>
    <cellStyle name="20% - 强调文字颜色 5 3 5 2 3 2 2" xfId="30985" xr:uid="{00000000-0005-0000-0000-000039790000}"/>
    <cellStyle name="20% - 强调文字颜色 5 3 5 2 3 2 3" xfId="30989" xr:uid="{00000000-0005-0000-0000-00003D790000}"/>
    <cellStyle name="20% - 强调文字颜色 5 3 5 2 3 2 4" xfId="30991" xr:uid="{00000000-0005-0000-0000-00003F790000}"/>
    <cellStyle name="20% - 强调文字颜色 5 3 5 2 3 2 5" xfId="30992" xr:uid="{00000000-0005-0000-0000-000040790000}"/>
    <cellStyle name="20% - 强调文字颜色 5 3 5 2 4" xfId="4401" xr:uid="{00000000-0005-0000-0000-000061110000}"/>
    <cellStyle name="20% - 强调文字颜色 5 3 5 3" xfId="21252" xr:uid="{00000000-0005-0000-0000-000034530000}"/>
    <cellStyle name="20% - 强调文字颜色 5 3 5 3 2" xfId="30995" xr:uid="{00000000-0005-0000-0000-000043790000}"/>
    <cellStyle name="20% - 强调文字颜色 5 3 5 4" xfId="21258" xr:uid="{00000000-0005-0000-0000-00003A530000}"/>
    <cellStyle name="20% - 强调文字颜色 5 3 6" xfId="30997" xr:uid="{00000000-0005-0000-0000-000045790000}"/>
    <cellStyle name="20% - 强调文字颜色 5 3 6 2" xfId="24625" xr:uid="{00000000-0005-0000-0000-000061600000}"/>
    <cellStyle name="20% - 强调文字颜色 5 3 6 2 2" xfId="19437" xr:uid="{00000000-0005-0000-0000-00001D4C0000}"/>
    <cellStyle name="20% - 强调文字颜色 5 3 6 2 2 2" xfId="30999" xr:uid="{00000000-0005-0000-0000-000047790000}"/>
    <cellStyle name="20% - 强调文字颜色 5 3 6 2 2 3" xfId="31000" xr:uid="{00000000-0005-0000-0000-000048790000}"/>
    <cellStyle name="20% - 强调文字颜色 5 3 6 2 3" xfId="11283" xr:uid="{00000000-0005-0000-0000-0000432C0000}"/>
    <cellStyle name="20% - 强调文字颜色 5 3 6 2 3 2" xfId="31001" xr:uid="{00000000-0005-0000-0000-000049790000}"/>
    <cellStyle name="20% - 强调文字颜色 5 3 6 2 3 2 2" xfId="31005" xr:uid="{00000000-0005-0000-0000-00004D790000}"/>
    <cellStyle name="20% - 强调文字颜色 5 3 6 2 3 2 2 2" xfId="24892" xr:uid="{00000000-0005-0000-0000-00006C610000}"/>
    <cellStyle name="20% - 强调文字颜色 5 3 6 2 3 2 2 3" xfId="24895" xr:uid="{00000000-0005-0000-0000-00006F610000}"/>
    <cellStyle name="20% - 强调文字颜色 5 3 6 2 3 2 2 4" xfId="31006" xr:uid="{00000000-0005-0000-0000-00004E790000}"/>
    <cellStyle name="20% - 强调文字颜色 5 3 6 2 3 2 2 5" xfId="31007" xr:uid="{00000000-0005-0000-0000-00004F790000}"/>
    <cellStyle name="20% - 强调文字颜色 5 3 6 2 3 2 3" xfId="31011" xr:uid="{00000000-0005-0000-0000-000053790000}"/>
    <cellStyle name="20% - 强调文字颜色 5 3 6 2 3 2 4" xfId="31014" xr:uid="{00000000-0005-0000-0000-000056790000}"/>
    <cellStyle name="20% - 强调文字颜色 5 3 6 2 3 2 5" xfId="31015" xr:uid="{00000000-0005-0000-0000-000057790000}"/>
    <cellStyle name="20% - 强调文字颜色 5 3 6 2 3 2 6" xfId="31016" xr:uid="{00000000-0005-0000-0000-000058790000}"/>
    <cellStyle name="20% - 强调文字颜色 5 3 6 2 3 3" xfId="31017" xr:uid="{00000000-0005-0000-0000-000059790000}"/>
    <cellStyle name="20% - 强调文字颜色 5 3 6 2 3 3 2" xfId="31019" xr:uid="{00000000-0005-0000-0000-00005B790000}"/>
    <cellStyle name="20% - 强调文字颜色 5 3 6 2 3 3 2 2" xfId="31021" xr:uid="{00000000-0005-0000-0000-00005D790000}"/>
    <cellStyle name="20% - 强调文字颜色 5 3 6 2 3 3 2 3" xfId="31023" xr:uid="{00000000-0005-0000-0000-00005F790000}"/>
    <cellStyle name="20% - 强调文字颜色 5 3 6 2 3 3 2 4" xfId="31025" xr:uid="{00000000-0005-0000-0000-000061790000}"/>
    <cellStyle name="20% - 强调文字颜色 5 3 6 2 3 3 2 5" xfId="31027" xr:uid="{00000000-0005-0000-0000-000063790000}"/>
    <cellStyle name="20% - 强调文字颜色 5 3 6 2 3 3 3" xfId="31029" xr:uid="{00000000-0005-0000-0000-000065790000}"/>
    <cellStyle name="20% - 强调文字颜色 5 3 6 2 3 3 4" xfId="31032" xr:uid="{00000000-0005-0000-0000-000068790000}"/>
    <cellStyle name="20% - 强调文字颜色 5 3 6 2 3 3 5" xfId="31034" xr:uid="{00000000-0005-0000-0000-00006A790000}"/>
    <cellStyle name="20% - 强调文字颜色 5 3 6 2 3 3 6" xfId="31035" xr:uid="{00000000-0005-0000-0000-00006B790000}"/>
    <cellStyle name="20% - 强调文字颜色 5 3 6 2 3 4" xfId="31036" xr:uid="{00000000-0005-0000-0000-00006C790000}"/>
    <cellStyle name="20% - 强调文字颜色 5 3 6 2 3 4 2" xfId="31039" xr:uid="{00000000-0005-0000-0000-00006F790000}"/>
    <cellStyle name="20% - 强调文字颜色 5 3 6 2 3 4 3" xfId="31041" xr:uid="{00000000-0005-0000-0000-000071790000}"/>
    <cellStyle name="20% - 强调文字颜色 5 3 6 2 3 4 4" xfId="31042" xr:uid="{00000000-0005-0000-0000-000072790000}"/>
    <cellStyle name="20% - 强调文字颜色 5 3 6 2 3 4 5" xfId="31043" xr:uid="{00000000-0005-0000-0000-000073790000}"/>
    <cellStyle name="20% - 强调文字颜色 5 3 6 2 3 5" xfId="31044" xr:uid="{00000000-0005-0000-0000-000074790000}"/>
    <cellStyle name="20% - 强调文字颜色 5 3 6 2 3 6" xfId="31047" xr:uid="{00000000-0005-0000-0000-000077790000}"/>
    <cellStyle name="20% - 强调文字颜色 5 3 6 2 3 7" xfId="31050" xr:uid="{00000000-0005-0000-0000-00007A790000}"/>
    <cellStyle name="20% - 强调文字颜色 5 3 6 2 3 8" xfId="31053" xr:uid="{00000000-0005-0000-0000-00007D790000}"/>
    <cellStyle name="20% - 强调文字颜色 5 3 6 2 4" xfId="11289" xr:uid="{00000000-0005-0000-0000-0000492C0000}"/>
    <cellStyle name="20% - 强调文字颜色 5 3 6 3" xfId="24629" xr:uid="{00000000-0005-0000-0000-000065600000}"/>
    <cellStyle name="20% - 强调文字颜色 5 3 6 3 2" xfId="19467" xr:uid="{00000000-0005-0000-0000-00003B4C0000}"/>
    <cellStyle name="20% - 强调文字颜色 5 3 6 4" xfId="31056" xr:uid="{00000000-0005-0000-0000-000080790000}"/>
    <cellStyle name="20% - 强调文字颜色 5 3 6 4 2" xfId="19480" xr:uid="{00000000-0005-0000-0000-0000484C0000}"/>
    <cellStyle name="20% - 强调文字颜色 5 3 6 4 2 2" xfId="31057" xr:uid="{00000000-0005-0000-0000-000081790000}"/>
    <cellStyle name="20% - 强调文字颜色 5 3 6 4 2 2 2" xfId="31059" xr:uid="{00000000-0005-0000-0000-000083790000}"/>
    <cellStyle name="20% - 强调文字颜色 5 3 6 4 2 2 3" xfId="30971" xr:uid="{00000000-0005-0000-0000-00002B790000}"/>
    <cellStyle name="20% - 强调文字颜色 5 3 6 4 2 2 4" xfId="3584" xr:uid="{00000000-0005-0000-0000-0000300E0000}"/>
    <cellStyle name="20% - 强调文字颜色 5 3 6 4 2 2 5" xfId="3630" xr:uid="{00000000-0005-0000-0000-00005E0E0000}"/>
    <cellStyle name="20% - 强调文字颜色 5 3 6 4 2 3" xfId="25076" xr:uid="{00000000-0005-0000-0000-000024620000}"/>
    <cellStyle name="20% - 强调文字颜色 5 3 6 4 2 4" xfId="25085" xr:uid="{00000000-0005-0000-0000-00002D620000}"/>
    <cellStyle name="20% - 强调文字颜色 5 3 6 4 2 5" xfId="25088" xr:uid="{00000000-0005-0000-0000-000030620000}"/>
    <cellStyle name="20% - 强调文字颜色 5 3 6 4 2 6" xfId="25092" xr:uid="{00000000-0005-0000-0000-000034620000}"/>
    <cellStyle name="20% - 强调文字颜色 5 3 6 4 3" xfId="31061" xr:uid="{00000000-0005-0000-0000-000085790000}"/>
    <cellStyle name="20% - 强调文字颜色 5 3 6 4 3 2" xfId="31062" xr:uid="{00000000-0005-0000-0000-000086790000}"/>
    <cellStyle name="20% - 强调文字颜色 5 3 6 4 3 2 2" xfId="31064" xr:uid="{00000000-0005-0000-0000-000088790000}"/>
    <cellStyle name="20% - 强调文字颜色 5 3 6 4 3 2 3" xfId="30994" xr:uid="{00000000-0005-0000-0000-000042790000}"/>
    <cellStyle name="20% - 强调文字颜色 5 3 6 4 3 2 4" xfId="11254" xr:uid="{00000000-0005-0000-0000-0000262C0000}"/>
    <cellStyle name="20% - 强调文字颜色 5 3 6 4 3 2 5" xfId="8288" xr:uid="{00000000-0005-0000-0000-000090200000}"/>
    <cellStyle name="20% - 强调文字颜色 5 3 6 4 3 3" xfId="25098" xr:uid="{00000000-0005-0000-0000-00003A620000}"/>
    <cellStyle name="20% - 强调文字颜色 5 3 6 4 3 4" xfId="25100" xr:uid="{00000000-0005-0000-0000-00003C620000}"/>
    <cellStyle name="20% - 强调文字颜色 5 3 6 4 3 5" xfId="25102" xr:uid="{00000000-0005-0000-0000-00003E620000}"/>
    <cellStyle name="20% - 强调文字颜色 5 3 6 4 3 6" xfId="25104" xr:uid="{00000000-0005-0000-0000-000040620000}"/>
    <cellStyle name="20% - 强调文字颜色 5 3 6 4 4" xfId="31065" xr:uid="{00000000-0005-0000-0000-000089790000}"/>
    <cellStyle name="20% - 强调文字颜色 5 3 6 4 4 2" xfId="31066" xr:uid="{00000000-0005-0000-0000-00008A790000}"/>
    <cellStyle name="20% - 强调文字颜色 5 3 6 4 4 3" xfId="25108" xr:uid="{00000000-0005-0000-0000-000044620000}"/>
    <cellStyle name="20% - 强调文字颜色 5 3 6 4 4 4" xfId="25111" xr:uid="{00000000-0005-0000-0000-000047620000}"/>
    <cellStyle name="20% - 强调文字颜色 5 3 6 4 4 5" xfId="25115" xr:uid="{00000000-0005-0000-0000-00004B620000}"/>
    <cellStyle name="20% - 强调文字颜色 5 3 6 4 5" xfId="6585" xr:uid="{00000000-0005-0000-0000-0000E9190000}"/>
    <cellStyle name="20% - 强调文字颜色 5 3 6 4 6" xfId="6592" xr:uid="{00000000-0005-0000-0000-0000F0190000}"/>
    <cellStyle name="20% - 强调文字颜色 5 3 6 4 7" xfId="6666" xr:uid="{00000000-0005-0000-0000-00003A1A0000}"/>
    <cellStyle name="20% - 强调文字颜色 5 3 6 4 8" xfId="21916" xr:uid="{00000000-0005-0000-0000-0000CC550000}"/>
    <cellStyle name="20% - 强调文字颜色 5 3 7" xfId="31068" xr:uid="{00000000-0005-0000-0000-00008C790000}"/>
    <cellStyle name="20% - 强调文字颜色 5 3 7 2" xfId="24637" xr:uid="{00000000-0005-0000-0000-00006D600000}"/>
    <cellStyle name="20% - 强调文字颜色 5 3 7 2 2" xfId="31071" xr:uid="{00000000-0005-0000-0000-00008F790000}"/>
    <cellStyle name="20% - 强调文字颜色 5 3 7 2 2 2" xfId="31072" xr:uid="{00000000-0005-0000-0000-000090790000}"/>
    <cellStyle name="20% - 强调文字颜色 5 3 7 2 2 2 2" xfId="14667" xr:uid="{00000000-0005-0000-0000-00007B390000}"/>
    <cellStyle name="20% - 强调文字颜色 5 3 7 2 2 2 2 2" xfId="31074" xr:uid="{00000000-0005-0000-0000-000092790000}"/>
    <cellStyle name="20% - 强调文字颜色 5 3 7 2 2 2 2 3" xfId="31076" xr:uid="{00000000-0005-0000-0000-000094790000}"/>
    <cellStyle name="20% - 强调文字颜色 5 3 7 2 2 2 2 4" xfId="31079" xr:uid="{00000000-0005-0000-0000-000097790000}"/>
    <cellStyle name="20% - 强调文字颜色 5 3 7 2 2 2 2 5" xfId="31082" xr:uid="{00000000-0005-0000-0000-00009A790000}"/>
    <cellStyle name="20% - 强调文字颜色 5 3 7 2 2 2 3" xfId="14673" xr:uid="{00000000-0005-0000-0000-000081390000}"/>
    <cellStyle name="20% - 强调文字颜色 5 3 7 2 2 2 4" xfId="14678" xr:uid="{00000000-0005-0000-0000-000086390000}"/>
    <cellStyle name="20% - 强调文字颜色 5 3 7 2 2 2 5" xfId="31083" xr:uid="{00000000-0005-0000-0000-00009B790000}"/>
    <cellStyle name="20% - 强调文字颜色 5 3 7 2 2 2 6" xfId="16422" xr:uid="{00000000-0005-0000-0000-000056400000}"/>
    <cellStyle name="20% - 强调文字颜色 5 3 7 2 2 3" xfId="31084" xr:uid="{00000000-0005-0000-0000-00009C790000}"/>
    <cellStyle name="20% - 强调文字颜色 5 3 7 2 2 3 2" xfId="31090" xr:uid="{00000000-0005-0000-0000-0000A2790000}"/>
    <cellStyle name="20% - 强调文字颜色 5 3 7 2 2 3 2 2" xfId="31093" xr:uid="{00000000-0005-0000-0000-0000A5790000}"/>
    <cellStyle name="20% - 强调文字颜色 5 3 7 2 2 3 2 3" xfId="31096" xr:uid="{00000000-0005-0000-0000-0000A8790000}"/>
    <cellStyle name="20% - 强调文字颜色 5 3 7 2 2 3 2 4" xfId="31099" xr:uid="{00000000-0005-0000-0000-0000AB790000}"/>
    <cellStyle name="20% - 强调文字颜色 5 3 7 2 2 3 2 5" xfId="31101" xr:uid="{00000000-0005-0000-0000-0000AD790000}"/>
    <cellStyle name="20% - 强调文字颜色 5 3 7 2 2 3 3" xfId="31106" xr:uid="{00000000-0005-0000-0000-0000B2790000}"/>
    <cellStyle name="20% - 强调文字颜色 5 3 7 2 2 3 4" xfId="31109" xr:uid="{00000000-0005-0000-0000-0000B5790000}"/>
    <cellStyle name="20% - 强调文字颜色 5 3 7 2 2 3 5" xfId="31111" xr:uid="{00000000-0005-0000-0000-0000B7790000}"/>
    <cellStyle name="20% - 强调文字颜色 5 3 7 2 2 3 6" xfId="16454" xr:uid="{00000000-0005-0000-0000-000076400000}"/>
    <cellStyle name="20% - 强调文字颜色 5 3 7 2 2 4" xfId="31112" xr:uid="{00000000-0005-0000-0000-0000B8790000}"/>
    <cellStyle name="20% - 强调文字颜色 5 3 7 2 2 4 2" xfId="31114" xr:uid="{00000000-0005-0000-0000-0000BA790000}"/>
    <cellStyle name="20% - 强调文字颜色 5 3 7 2 2 4 3" xfId="31116" xr:uid="{00000000-0005-0000-0000-0000BC790000}"/>
    <cellStyle name="20% - 强调文字颜色 5 3 7 2 2 4 4" xfId="31118" xr:uid="{00000000-0005-0000-0000-0000BE790000}"/>
    <cellStyle name="20% - 强调文字颜色 5 3 7 2 2 4 5" xfId="3647" xr:uid="{00000000-0005-0000-0000-00006F0E0000}"/>
    <cellStyle name="20% - 强调文字颜色 5 3 7 2 2 5" xfId="31120" xr:uid="{00000000-0005-0000-0000-0000C0790000}"/>
    <cellStyle name="20% - 强调文字颜色 5 3 7 2 2 6" xfId="30215" xr:uid="{00000000-0005-0000-0000-000037760000}"/>
    <cellStyle name="20% - 强调文字颜色 5 3 7 2 2 7" xfId="30218" xr:uid="{00000000-0005-0000-0000-00003A760000}"/>
    <cellStyle name="20% - 强调文字颜色 5 3 7 2 2 8" xfId="30221" xr:uid="{00000000-0005-0000-0000-00003D760000}"/>
    <cellStyle name="20% - 强调文字颜色 5 3 7 2 3" xfId="3125" xr:uid="{00000000-0005-0000-0000-0000650C0000}"/>
    <cellStyle name="20% - 强调文字颜色 5 3 7 2 4" xfId="127" xr:uid="{00000000-0005-0000-0000-000087000000}"/>
    <cellStyle name="20% - 强调文字颜色 5 3 7 3" xfId="24641" xr:uid="{00000000-0005-0000-0000-000071600000}"/>
    <cellStyle name="20% - 强调文字颜色 5 3 7 3 2" xfId="31124" xr:uid="{00000000-0005-0000-0000-0000C4790000}"/>
    <cellStyle name="20% - 强调文字颜色 5 3 7 3 2 2" xfId="31125" xr:uid="{00000000-0005-0000-0000-0000C5790000}"/>
    <cellStyle name="20% - 强调文字颜色 5 3 7 3 2 2 2" xfId="31126" xr:uid="{00000000-0005-0000-0000-0000C6790000}"/>
    <cellStyle name="20% - 强调文字颜色 5 3 7 3 2 2 3" xfId="31128" xr:uid="{00000000-0005-0000-0000-0000C8790000}"/>
    <cellStyle name="20% - 强调文字颜色 5 3 7 3 2 2 4" xfId="8689" xr:uid="{00000000-0005-0000-0000-000021220000}"/>
    <cellStyle name="20% - 强调文字颜色 5 3 7 3 2 2 5" xfId="8708" xr:uid="{00000000-0005-0000-0000-000034220000}"/>
    <cellStyle name="20% - 强调文字颜色 5 3 7 3 2 3" xfId="31129" xr:uid="{00000000-0005-0000-0000-0000C9790000}"/>
    <cellStyle name="20% - 强调文字颜色 5 3 7 3 2 4" xfId="31130" xr:uid="{00000000-0005-0000-0000-0000CA790000}"/>
    <cellStyle name="20% - 强调文字颜色 5 3 7 3 2 5" xfId="31131" xr:uid="{00000000-0005-0000-0000-0000CB790000}"/>
    <cellStyle name="20% - 强调文字颜色 5 3 7 3 2 6" xfId="31133" xr:uid="{00000000-0005-0000-0000-0000CD790000}"/>
    <cellStyle name="20% - 强调文字颜色 5 3 7 3 3" xfId="31136" xr:uid="{00000000-0005-0000-0000-0000D0790000}"/>
    <cellStyle name="20% - 强调文字颜色 5 3 7 3 3 2" xfId="31137" xr:uid="{00000000-0005-0000-0000-0000D1790000}"/>
    <cellStyle name="20% - 强调文字颜色 5 3 7 3 3 2 2" xfId="31141" xr:uid="{00000000-0005-0000-0000-0000D5790000}"/>
    <cellStyle name="20% - 强调文字颜色 5 3 7 3 3 2 3" xfId="31146" xr:uid="{00000000-0005-0000-0000-0000DA790000}"/>
    <cellStyle name="20% - 强调文字颜色 5 3 7 3 3 2 4" xfId="31149" xr:uid="{00000000-0005-0000-0000-0000DD790000}"/>
    <cellStyle name="20% - 强调文字颜色 5 3 7 3 3 2 5" xfId="31150" xr:uid="{00000000-0005-0000-0000-0000DE790000}"/>
    <cellStyle name="20% - 强调文字颜色 5 3 7 3 3 3" xfId="31151" xr:uid="{00000000-0005-0000-0000-0000DF790000}"/>
    <cellStyle name="20% - 强调文字颜色 5 3 7 3 3 4" xfId="31152" xr:uid="{00000000-0005-0000-0000-0000E0790000}"/>
    <cellStyle name="20% - 强调文字颜色 5 3 7 3 3 5" xfId="31154" xr:uid="{00000000-0005-0000-0000-0000E2790000}"/>
    <cellStyle name="20% - 强调文字颜色 5 3 7 3 3 6" xfId="31158" xr:uid="{00000000-0005-0000-0000-0000E6790000}"/>
    <cellStyle name="20% - 强调文字颜色 5 3 7 3 4" xfId="31160" xr:uid="{00000000-0005-0000-0000-0000E8790000}"/>
    <cellStyle name="20% - 强调文字颜色 5 3 7 3 4 2" xfId="31161" xr:uid="{00000000-0005-0000-0000-0000E9790000}"/>
    <cellStyle name="20% - 强调文字颜色 5 3 7 3 4 3" xfId="31162" xr:uid="{00000000-0005-0000-0000-0000EA790000}"/>
    <cellStyle name="20% - 强调文字颜色 5 3 7 3 4 4" xfId="31163" xr:uid="{00000000-0005-0000-0000-0000EB790000}"/>
    <cellStyle name="20% - 强调文字颜色 5 3 7 3 4 5" xfId="31165" xr:uid="{00000000-0005-0000-0000-0000ED790000}"/>
    <cellStyle name="20% - 强调文字颜色 5 3 7 3 5" xfId="31167" xr:uid="{00000000-0005-0000-0000-0000EF790000}"/>
    <cellStyle name="20% - 强调文字颜色 5 3 7 3 6" xfId="31168" xr:uid="{00000000-0005-0000-0000-0000F0790000}"/>
    <cellStyle name="20% - 强调文字颜色 5 3 7 3 7" xfId="31169" xr:uid="{00000000-0005-0000-0000-0000F1790000}"/>
    <cellStyle name="20% - 强调文字颜色 5 3 7 3 8" xfId="31170" xr:uid="{00000000-0005-0000-0000-0000F2790000}"/>
    <cellStyle name="20% - 强调文字颜色 5 3 7 4" xfId="31172" xr:uid="{00000000-0005-0000-0000-0000F4790000}"/>
    <cellStyle name="20% - 强调文字颜色 5 3 8" xfId="31174" xr:uid="{00000000-0005-0000-0000-0000F6790000}"/>
    <cellStyle name="20% - 强调文字颜色 5 3 8 2" xfId="31177" xr:uid="{00000000-0005-0000-0000-0000F9790000}"/>
    <cellStyle name="20% - 强调文字颜色 5 3 8 2 2" xfId="28935" xr:uid="{00000000-0005-0000-0000-000037710000}"/>
    <cellStyle name="20% - 强调文字颜色 5 3 8 2 3" xfId="31179" xr:uid="{00000000-0005-0000-0000-0000FB790000}"/>
    <cellStyle name="20% - 强调文字颜色 5 3 8 3" xfId="31183" xr:uid="{00000000-0005-0000-0000-0000FF790000}"/>
    <cellStyle name="20% - 强调文字颜色 5 3 9" xfId="31185" xr:uid="{00000000-0005-0000-0000-0000017A0000}"/>
    <cellStyle name="20% - 强调文字颜色 5 3 9 2" xfId="31187" xr:uid="{00000000-0005-0000-0000-0000037A0000}"/>
    <cellStyle name="20% - 强调文字颜色 5 3 9 2 2" xfId="31188" xr:uid="{00000000-0005-0000-0000-0000047A0000}"/>
    <cellStyle name="20% - 强调文字颜色 5 3 9 2 2 2" xfId="23490" xr:uid="{00000000-0005-0000-0000-0000F25B0000}"/>
    <cellStyle name="20% - 强调文字颜色 5 3 9 2 2 2 2" xfId="31189" xr:uid="{00000000-0005-0000-0000-0000057A0000}"/>
    <cellStyle name="20% - 强调文字颜色 5 3 9 2 2 2 3" xfId="31193" xr:uid="{00000000-0005-0000-0000-0000097A0000}"/>
    <cellStyle name="20% - 强调文字颜色 5 3 9 2 2 2 4" xfId="12593" xr:uid="{00000000-0005-0000-0000-000061310000}"/>
    <cellStyle name="20% - 强调文字颜色 5 3 9 2 2 2 5" xfId="12601" xr:uid="{00000000-0005-0000-0000-000069310000}"/>
    <cellStyle name="20% - 强调文字颜色 5 3 9 2 2 3" xfId="23491" xr:uid="{00000000-0005-0000-0000-0000F35B0000}"/>
    <cellStyle name="20% - 强调文字颜色 5 3 9 2 2 4" xfId="23493" xr:uid="{00000000-0005-0000-0000-0000F55B0000}"/>
    <cellStyle name="20% - 强调文字颜色 5 3 9 2 2 5" xfId="31197" xr:uid="{00000000-0005-0000-0000-00000D7A0000}"/>
    <cellStyle name="20% - 强调文字颜色 5 3 9 2 2 6" xfId="31198" xr:uid="{00000000-0005-0000-0000-00000E7A0000}"/>
    <cellStyle name="20% - 强调文字颜色 5 3 9 2 3" xfId="31199" xr:uid="{00000000-0005-0000-0000-00000F7A0000}"/>
    <cellStyle name="20% - 强调文字颜色 5 3 9 2 3 2" xfId="31200" xr:uid="{00000000-0005-0000-0000-0000107A0000}"/>
    <cellStyle name="20% - 强调文字颜色 5 3 9 2 3 2 2" xfId="31206" xr:uid="{00000000-0005-0000-0000-0000167A0000}"/>
    <cellStyle name="20% - 强调文字颜色 5 3 9 2 3 2 3" xfId="31210" xr:uid="{00000000-0005-0000-0000-00001A7A0000}"/>
    <cellStyle name="20% - 强调文字颜色 5 3 9 2 3 2 4" xfId="31214" xr:uid="{00000000-0005-0000-0000-00001E7A0000}"/>
    <cellStyle name="20% - 强调文字颜色 5 3 9 2 3 2 5" xfId="31218" xr:uid="{00000000-0005-0000-0000-0000227A0000}"/>
    <cellStyle name="20% - 强调文字颜色 5 3 9 2 3 3" xfId="31219" xr:uid="{00000000-0005-0000-0000-0000237A0000}"/>
    <cellStyle name="20% - 强调文字颜色 5 3 9 2 3 4" xfId="31221" xr:uid="{00000000-0005-0000-0000-0000257A0000}"/>
    <cellStyle name="20% - 强调文字颜色 5 3 9 2 3 5" xfId="31223" xr:uid="{00000000-0005-0000-0000-0000277A0000}"/>
    <cellStyle name="20% - 强调文字颜色 5 3 9 2 3 6" xfId="31224" xr:uid="{00000000-0005-0000-0000-0000287A0000}"/>
    <cellStyle name="20% - 强调文字颜色 5 3 9 2 4" xfId="31225" xr:uid="{00000000-0005-0000-0000-0000297A0000}"/>
    <cellStyle name="20% - 强调文字颜色 5 3 9 2 4 2" xfId="22989" xr:uid="{00000000-0005-0000-0000-0000FD590000}"/>
    <cellStyle name="20% - 强调文字颜色 5 3 9 2 4 3" xfId="31226" xr:uid="{00000000-0005-0000-0000-00002A7A0000}"/>
    <cellStyle name="20% - 强调文字颜色 5 3 9 2 4 4" xfId="7935" xr:uid="{00000000-0005-0000-0000-00002F1F0000}"/>
    <cellStyle name="20% - 强调文字颜色 5 3 9 2 4 5" xfId="7944" xr:uid="{00000000-0005-0000-0000-0000381F0000}"/>
    <cellStyle name="20% - 强调文字颜色 5 3 9 2 5" xfId="31227" xr:uid="{00000000-0005-0000-0000-00002B7A0000}"/>
    <cellStyle name="20% - 强调文字颜色 5 3 9 2 6" xfId="31228" xr:uid="{00000000-0005-0000-0000-00002C7A0000}"/>
    <cellStyle name="20% - 强调文字颜色 5 3 9 2 7" xfId="31229" xr:uid="{00000000-0005-0000-0000-00002D7A0000}"/>
    <cellStyle name="20% - 强调文字颜色 5 3 9 2 8" xfId="31230" xr:uid="{00000000-0005-0000-0000-00002E7A0000}"/>
    <cellStyle name="20% - 强调文字颜色 5 3 9 3" xfId="31232" xr:uid="{00000000-0005-0000-0000-0000307A0000}"/>
    <cellStyle name="20% - 强调文字颜色 5 4" xfId="9257" xr:uid="{00000000-0005-0000-0000-000059240000}"/>
    <cellStyle name="20% - 强调文字颜色 5 4 2" xfId="12538" xr:uid="{00000000-0005-0000-0000-00002A310000}"/>
    <cellStyle name="20% - 强调文字颜色 5 4 2 10" xfId="31236" xr:uid="{00000000-0005-0000-0000-0000347A0000}"/>
    <cellStyle name="20% - 强调文字颜色 5 4 2 10 2" xfId="25653" xr:uid="{00000000-0005-0000-0000-000065640000}"/>
    <cellStyle name="20% - 强调文字颜色 5 4 2 10 3" xfId="25655" xr:uid="{00000000-0005-0000-0000-000067640000}"/>
    <cellStyle name="20% - 强调文字颜色 5 4 2 10 4" xfId="24200" xr:uid="{00000000-0005-0000-0000-0000B85E0000}"/>
    <cellStyle name="20% - 强调文字颜色 5 4 2 10 5" xfId="24203" xr:uid="{00000000-0005-0000-0000-0000BB5E0000}"/>
    <cellStyle name="20% - 强调文字颜色 5 4 2 10 6" xfId="24206" xr:uid="{00000000-0005-0000-0000-0000BE5E0000}"/>
    <cellStyle name="20% - 强调文字颜色 5 4 2 11" xfId="31239" xr:uid="{00000000-0005-0000-0000-0000377A0000}"/>
    <cellStyle name="20% - 强调文字颜色 5 4 2 11 2" xfId="31241" xr:uid="{00000000-0005-0000-0000-0000397A0000}"/>
    <cellStyle name="20% - 强调文字颜色 5 4 2 11 3" xfId="31242" xr:uid="{00000000-0005-0000-0000-00003A7A0000}"/>
    <cellStyle name="20% - 强调文字颜色 5 4 2 11 4" xfId="31243" xr:uid="{00000000-0005-0000-0000-00003B7A0000}"/>
    <cellStyle name="20% - 强调文字颜色 5 4 2 11 5" xfId="31244" xr:uid="{00000000-0005-0000-0000-00003C7A0000}"/>
    <cellStyle name="20% - 强调文字颜色 5 4 2 11 6" xfId="31245" xr:uid="{00000000-0005-0000-0000-00003D7A0000}"/>
    <cellStyle name="20% - 强调文字颜色 5 4 2 12" xfId="31246" xr:uid="{00000000-0005-0000-0000-00003E7A0000}"/>
    <cellStyle name="20% - 强调文字颜色 5 4 2 12 2" xfId="31248" xr:uid="{00000000-0005-0000-0000-0000407A0000}"/>
    <cellStyle name="20% - 强调文字颜色 5 4 2 12 3" xfId="7727" xr:uid="{00000000-0005-0000-0000-00005F1E0000}"/>
    <cellStyle name="20% - 强调文字颜色 5 4 2 12 4" xfId="7731" xr:uid="{00000000-0005-0000-0000-0000631E0000}"/>
    <cellStyle name="20% - 强调文字颜色 5 4 2 12 5" xfId="15575" xr:uid="{00000000-0005-0000-0000-0000073D0000}"/>
    <cellStyle name="20% - 强调文字颜色 5 4 2 12 6" xfId="15578" xr:uid="{00000000-0005-0000-0000-00000A3D0000}"/>
    <cellStyle name="20% - 强调文字颜色 5 4 2 13" xfId="31249" xr:uid="{00000000-0005-0000-0000-0000417A0000}"/>
    <cellStyle name="20% - 强调文字颜色 5 4 2 13 2" xfId="7394" xr:uid="{00000000-0005-0000-0000-0000121D0000}"/>
    <cellStyle name="20% - 强调文字颜色 5 4 2 13 3" xfId="7430" xr:uid="{00000000-0005-0000-0000-0000361D0000}"/>
    <cellStyle name="20% - 强调文字颜色 5 4 2 13 4" xfId="7469" xr:uid="{00000000-0005-0000-0000-00005D1D0000}"/>
    <cellStyle name="20% - 强调文字颜色 5 4 2 13 5" xfId="7480" xr:uid="{00000000-0005-0000-0000-0000681D0000}"/>
    <cellStyle name="20% - 强调文字颜色 5 4 2 13 6" xfId="7489" xr:uid="{00000000-0005-0000-0000-0000711D0000}"/>
    <cellStyle name="20% - 强调文字颜色 5 4 2 14" xfId="31251" xr:uid="{00000000-0005-0000-0000-0000437A0000}"/>
    <cellStyle name="20% - 强调文字颜色 5 4 2 15" xfId="31253" xr:uid="{00000000-0005-0000-0000-0000457A0000}"/>
    <cellStyle name="20% - 强调文字颜色 5 4 2 15 2" xfId="7973" xr:uid="{00000000-0005-0000-0000-0000551F0000}"/>
    <cellStyle name="20% - 强调文字颜色 5 4 2 15 3" xfId="8403" xr:uid="{00000000-0005-0000-0000-000003210000}"/>
    <cellStyle name="20% - 强调文字颜色 5 4 2 15 4" xfId="8770" xr:uid="{00000000-0005-0000-0000-000072220000}"/>
    <cellStyle name="20% - 强调文字颜色 5 4 2 15 5" xfId="8782" xr:uid="{00000000-0005-0000-0000-00007E220000}"/>
    <cellStyle name="20% - 强调文字颜色 5 4 2 16" xfId="31255" xr:uid="{00000000-0005-0000-0000-0000477A0000}"/>
    <cellStyle name="20% - 强调文字颜色 5 4 2 17" xfId="31256" xr:uid="{00000000-0005-0000-0000-0000487A0000}"/>
    <cellStyle name="20% - 强调文字颜色 5 4 2 18" xfId="31257" xr:uid="{00000000-0005-0000-0000-0000497A0000}"/>
    <cellStyle name="20% - 强调文字颜色 5 4 2 19" xfId="31258" xr:uid="{00000000-0005-0000-0000-00004A7A0000}"/>
    <cellStyle name="20% - 强调文字颜色 5 4 2 2" xfId="31259" xr:uid="{00000000-0005-0000-0000-00004B7A0000}"/>
    <cellStyle name="20% - 强调文字颜色 5 4 2 2 10" xfId="31260" xr:uid="{00000000-0005-0000-0000-00004C7A0000}"/>
    <cellStyle name="20% - 强调文字颜色 5 4 2 2 10 2" xfId="31263" xr:uid="{00000000-0005-0000-0000-00004F7A0000}"/>
    <cellStyle name="20% - 强调文字颜色 5 4 2 2 10 3" xfId="31265" xr:uid="{00000000-0005-0000-0000-0000517A0000}"/>
    <cellStyle name="20% - 强调文字颜色 5 4 2 2 10 4" xfId="944" xr:uid="{00000000-0005-0000-0000-0000E0030000}"/>
    <cellStyle name="20% - 强调文字颜色 5 4 2 2 10 5" xfId="28872" xr:uid="{00000000-0005-0000-0000-0000F8700000}"/>
    <cellStyle name="20% - 强调文字颜色 5 4 2 2 10 6" xfId="28937" xr:uid="{00000000-0005-0000-0000-000039710000}"/>
    <cellStyle name="20% - 强调文字颜色 5 4 2 2 11" xfId="31266" xr:uid="{00000000-0005-0000-0000-0000527A0000}"/>
    <cellStyle name="20% - 强调文字颜色 5 4 2 2 11 2" xfId="31267" xr:uid="{00000000-0005-0000-0000-0000537A0000}"/>
    <cellStyle name="20% - 强调文字颜色 5 4 2 2 11 3" xfId="31268" xr:uid="{00000000-0005-0000-0000-0000547A0000}"/>
    <cellStyle name="20% - 强调文字颜色 5 4 2 2 11 4" xfId="28980" xr:uid="{00000000-0005-0000-0000-000064710000}"/>
    <cellStyle name="20% - 强调文字颜色 5 4 2 2 11 5" xfId="28989" xr:uid="{00000000-0005-0000-0000-00006D710000}"/>
    <cellStyle name="20% - 强调文字颜色 5 4 2 2 11 6" xfId="28997" xr:uid="{00000000-0005-0000-0000-000075710000}"/>
    <cellStyle name="20% - 强调文字颜色 5 4 2 2 12" xfId="31270" xr:uid="{00000000-0005-0000-0000-0000567A0000}"/>
    <cellStyle name="20% - 强调文字颜色 5 4 2 2 12 2" xfId="31273" xr:uid="{00000000-0005-0000-0000-0000597A0000}"/>
    <cellStyle name="20% - 强调文字颜色 5 4 2 2 12 3" xfId="31275" xr:uid="{00000000-0005-0000-0000-00005B7A0000}"/>
    <cellStyle name="20% - 强调文字颜色 5 4 2 2 12 4" xfId="29001" xr:uid="{00000000-0005-0000-0000-000079710000}"/>
    <cellStyle name="20% - 强调文字颜色 5 4 2 2 12 5" xfId="29017" xr:uid="{00000000-0005-0000-0000-000089710000}"/>
    <cellStyle name="20% - 强调文字颜色 5 4 2 2 13" xfId="31277" xr:uid="{00000000-0005-0000-0000-00005D7A0000}"/>
    <cellStyle name="20% - 强调文字颜色 5 4 2 2 13 2" xfId="31279" xr:uid="{00000000-0005-0000-0000-00005F7A0000}"/>
    <cellStyle name="20% - 强调文字颜色 5 4 2 2 13 3" xfId="31282" xr:uid="{00000000-0005-0000-0000-0000627A0000}"/>
    <cellStyle name="20% - 强调文字颜色 5 4 2 2 13 4" xfId="29024" xr:uid="{00000000-0005-0000-0000-000090710000}"/>
    <cellStyle name="20% - 强调文字颜色 5 4 2 2 13 5" xfId="29040" xr:uid="{00000000-0005-0000-0000-0000A0710000}"/>
    <cellStyle name="20% - 强调文字颜色 5 4 2 2 14" xfId="31284" xr:uid="{00000000-0005-0000-0000-0000647A0000}"/>
    <cellStyle name="20% - 强调文字颜色 5 4 2 2 15" xfId="31286" xr:uid="{00000000-0005-0000-0000-0000667A0000}"/>
    <cellStyle name="20% - 强调文字颜色 5 4 2 2 16" xfId="31290" xr:uid="{00000000-0005-0000-0000-00006A7A0000}"/>
    <cellStyle name="20% - 强调文字颜色 5 4 2 2 17" xfId="31292" xr:uid="{00000000-0005-0000-0000-00006C7A0000}"/>
    <cellStyle name="20% - 强调文字颜色 5 4 2 2 18" xfId="31294" xr:uid="{00000000-0005-0000-0000-00006E7A0000}"/>
    <cellStyle name="20% - 强调文字颜色 5 4 2 2 2" xfId="31295" xr:uid="{00000000-0005-0000-0000-00006F7A0000}"/>
    <cellStyle name="20% - 强调文字颜色 5 4 2 2 2 2" xfId="1799" xr:uid="{00000000-0005-0000-0000-000037070000}"/>
    <cellStyle name="20% - 强调文字颜色 5 4 2 2 2 2 2" xfId="9588" xr:uid="{00000000-0005-0000-0000-0000A4250000}"/>
    <cellStyle name="20% - 强调文字颜色 5 4 2 2 2 2 2 2" xfId="9591" xr:uid="{00000000-0005-0000-0000-0000A7250000}"/>
    <cellStyle name="20% - 强调文字颜色 5 4 2 2 2 2 2 2 2" xfId="31297" xr:uid="{00000000-0005-0000-0000-0000717A0000}"/>
    <cellStyle name="20% - 强调文字颜色 5 4 2 2 2 2 2 2 3" xfId="31299" xr:uid="{00000000-0005-0000-0000-0000737A0000}"/>
    <cellStyle name="20% - 强调文字颜色 5 4 2 2 2 2 2 2 4" xfId="31301" xr:uid="{00000000-0005-0000-0000-0000757A0000}"/>
    <cellStyle name="20% - 强调文字颜色 5 4 2 2 2 2 2 2 5" xfId="12521" xr:uid="{00000000-0005-0000-0000-000019310000}"/>
    <cellStyle name="20% - 强调文字颜色 5 4 2 2 2 2 2 3" xfId="9601" xr:uid="{00000000-0005-0000-0000-0000B1250000}"/>
    <cellStyle name="20% - 强调文字颜色 5 4 2 2 2 2 2 4" xfId="9616" xr:uid="{00000000-0005-0000-0000-0000C0250000}"/>
    <cellStyle name="20% - 强调文字颜色 5 4 2 2 2 2 2 5" xfId="6282" xr:uid="{00000000-0005-0000-0000-0000BA180000}"/>
    <cellStyle name="20% - 强调文字颜色 5 4 2 2 2 2 2 6" xfId="31303" xr:uid="{00000000-0005-0000-0000-0000777A0000}"/>
    <cellStyle name="20% - 强调文字颜色 5 4 2 2 2 2 3" xfId="9629" xr:uid="{00000000-0005-0000-0000-0000CD250000}"/>
    <cellStyle name="20% - 强调文字颜色 5 4 2 2 2 2 3 2" xfId="17727" xr:uid="{00000000-0005-0000-0000-00006F450000}"/>
    <cellStyle name="20% - 强调文字颜色 5 4 2 2 2 2 3 2 2" xfId="31307" xr:uid="{00000000-0005-0000-0000-00007B7A0000}"/>
    <cellStyle name="20% - 强调文字颜色 5 4 2 2 2 2 3 2 3" xfId="31309" xr:uid="{00000000-0005-0000-0000-00007D7A0000}"/>
    <cellStyle name="20% - 强调文字颜色 5 4 2 2 2 2 3 2 4" xfId="31311" xr:uid="{00000000-0005-0000-0000-00007F7A0000}"/>
    <cellStyle name="20% - 强调文字颜色 5 4 2 2 2 2 3 2 5" xfId="31312" xr:uid="{00000000-0005-0000-0000-0000807A0000}"/>
    <cellStyle name="20% - 强调文字颜色 5 4 2 2 2 2 3 3" xfId="17732" xr:uid="{00000000-0005-0000-0000-000074450000}"/>
    <cellStyle name="20% - 强调文字颜色 5 4 2 2 2 2 3 4" xfId="17737" xr:uid="{00000000-0005-0000-0000-000079450000}"/>
    <cellStyle name="20% - 强调文字颜色 5 4 2 2 2 2 3 5" xfId="31315" xr:uid="{00000000-0005-0000-0000-0000837A0000}"/>
    <cellStyle name="20% - 强调文字颜色 5 4 2 2 2 2 3 6" xfId="31317" xr:uid="{00000000-0005-0000-0000-0000857A0000}"/>
    <cellStyle name="20% - 强调文字颜色 5 4 2 2 2 2 4" xfId="6682" xr:uid="{00000000-0005-0000-0000-00004A1A0000}"/>
    <cellStyle name="20% - 强调文字颜色 5 4 2 2 2 2 4 2" xfId="17760" xr:uid="{00000000-0005-0000-0000-000090450000}"/>
    <cellStyle name="20% - 强调文字颜色 5 4 2 2 2 2 4 3" xfId="17766" xr:uid="{00000000-0005-0000-0000-000096450000}"/>
    <cellStyle name="20% - 强调文字颜色 5 4 2 2 2 2 4 4" xfId="17772" xr:uid="{00000000-0005-0000-0000-00009C450000}"/>
    <cellStyle name="20% - 强调文字颜色 5 4 2 2 2 2 4 5" xfId="31318" xr:uid="{00000000-0005-0000-0000-0000867A0000}"/>
    <cellStyle name="20% - 强调文字颜色 5 4 2 2 2 2 5" xfId="6690" xr:uid="{00000000-0005-0000-0000-0000521A0000}"/>
    <cellStyle name="20% - 强调文字颜色 5 4 2 2 2 2 6" xfId="6698" xr:uid="{00000000-0005-0000-0000-00005A1A0000}"/>
    <cellStyle name="20% - 强调文字颜色 5 4 2 2 2 2 7" xfId="31322" xr:uid="{00000000-0005-0000-0000-00008A7A0000}"/>
    <cellStyle name="20% - 强调文字颜色 5 4 2 2 2 2 8" xfId="10658" xr:uid="{00000000-0005-0000-0000-0000D2290000}"/>
    <cellStyle name="20% - 强调文字颜色 5 4 2 2 2 3" xfId="9633" xr:uid="{00000000-0005-0000-0000-0000D1250000}"/>
    <cellStyle name="20% - 强调文字颜色 5 4 2 2 2 4" xfId="9649" xr:uid="{00000000-0005-0000-0000-0000E1250000}"/>
    <cellStyle name="20% - 强调文字颜色 5 4 2 2 2 4 2" xfId="31324" xr:uid="{00000000-0005-0000-0000-00008C7A0000}"/>
    <cellStyle name="20% - 强调文字颜色 5 4 2 2 2 4 3" xfId="31326" xr:uid="{00000000-0005-0000-0000-00008E7A0000}"/>
    <cellStyle name="20% - 强调文字颜色 5 4 2 2 2 4 4" xfId="27575" xr:uid="{00000000-0005-0000-0000-0000E76B0000}"/>
    <cellStyle name="20% - 强调文字颜色 5 4 2 2 2 4 5" xfId="27583" xr:uid="{00000000-0005-0000-0000-0000EF6B0000}"/>
    <cellStyle name="20% - 强调文字颜色 5 4 2 2 2 5" xfId="9658" xr:uid="{00000000-0005-0000-0000-0000EA250000}"/>
    <cellStyle name="20% - 强调文字颜色 5 4 2 2 2 6" xfId="9666" xr:uid="{00000000-0005-0000-0000-0000F2250000}"/>
    <cellStyle name="20% - 强调文字颜色 5 4 2 2 3" xfId="2237" xr:uid="{00000000-0005-0000-0000-0000ED080000}"/>
    <cellStyle name="20% - 强调文字颜色 5 4 2 2 3 10" xfId="31327" xr:uid="{00000000-0005-0000-0000-00008F7A0000}"/>
    <cellStyle name="20% - 强调文字颜色 5 4 2 2 3 2" xfId="7578" xr:uid="{00000000-0005-0000-0000-0000CA1D0000}"/>
    <cellStyle name="20% - 强调文字颜色 5 4 2 2 3 2 2" xfId="11368" xr:uid="{00000000-0005-0000-0000-0000982C0000}"/>
    <cellStyle name="20% - 强调文字颜色 5 4 2 2 3 2 2 2" xfId="19781" xr:uid="{00000000-0005-0000-0000-0000754D0000}"/>
    <cellStyle name="20% - 强调文字颜色 5 4 2 2 3 2 2 3" xfId="19785" xr:uid="{00000000-0005-0000-0000-0000794D0000}"/>
    <cellStyle name="20% - 强调文字颜色 5 4 2 2 3 2 2 4" xfId="19789" xr:uid="{00000000-0005-0000-0000-00007D4D0000}"/>
    <cellStyle name="20% - 强调文字颜色 5 4 2 2 3 2 2 5" xfId="19793" xr:uid="{00000000-0005-0000-0000-0000814D0000}"/>
    <cellStyle name="20% - 强调文字颜色 5 4 2 2 3 2 3" xfId="11375" xr:uid="{00000000-0005-0000-0000-00009F2C0000}"/>
    <cellStyle name="20% - 强调文字颜色 5 4 2 2 3 2 4" xfId="5003" xr:uid="{00000000-0005-0000-0000-0000BB130000}"/>
    <cellStyle name="20% - 强调文字颜色 5 4 2 2 3 2 5" xfId="5025" xr:uid="{00000000-0005-0000-0000-0000D1130000}"/>
    <cellStyle name="20% - 强调文字颜色 5 4 2 2 3 2 6" xfId="19803" xr:uid="{00000000-0005-0000-0000-00008B4D0000}"/>
    <cellStyle name="20% - 强调文字颜色 5 4 2 2 3 3" xfId="7586" xr:uid="{00000000-0005-0000-0000-0000D21D0000}"/>
    <cellStyle name="20% - 强调文字颜色 5 4 2 2 3 3 2" xfId="19822" xr:uid="{00000000-0005-0000-0000-00009E4D0000}"/>
    <cellStyle name="20% - 强调文字颜色 5 4 2 2 3 3 2 2" xfId="1239" xr:uid="{00000000-0005-0000-0000-000007050000}"/>
    <cellStyle name="20% - 强调文字颜色 5 4 2 2 3 3 2 3" xfId="19827" xr:uid="{00000000-0005-0000-0000-0000A34D0000}"/>
    <cellStyle name="20% - 强调文字颜色 5 4 2 2 3 3 2 4" xfId="19832" xr:uid="{00000000-0005-0000-0000-0000A84D0000}"/>
    <cellStyle name="20% - 强调文字颜色 5 4 2 2 3 3 2 5" xfId="19837" xr:uid="{00000000-0005-0000-0000-0000AD4D0000}"/>
    <cellStyle name="20% - 强调文字颜色 5 4 2 2 3 3 3" xfId="19841" xr:uid="{00000000-0005-0000-0000-0000B14D0000}"/>
    <cellStyle name="20% - 强调文字颜色 5 4 2 2 3 3 4" xfId="19850" xr:uid="{00000000-0005-0000-0000-0000BA4D0000}"/>
    <cellStyle name="20% - 强调文字颜色 5 4 2 2 3 3 5" xfId="19859" xr:uid="{00000000-0005-0000-0000-0000C34D0000}"/>
    <cellStyle name="20% - 强调文字颜色 5 4 2 2 3 3 6" xfId="19868" xr:uid="{00000000-0005-0000-0000-0000CC4D0000}"/>
    <cellStyle name="20% - 强调文字颜色 5 4 2 2 3 4" xfId="7593" xr:uid="{00000000-0005-0000-0000-0000D91D0000}"/>
    <cellStyle name="20% - 强调文字颜色 5 4 2 2 3 4 2" xfId="13252" xr:uid="{00000000-0005-0000-0000-0000F4330000}"/>
    <cellStyle name="20% - 强调文字颜色 5 4 2 2 3 4 3" xfId="14528" xr:uid="{00000000-0005-0000-0000-0000F0380000}"/>
    <cellStyle name="20% - 强调文字颜色 5 4 2 2 3 4 4" xfId="14532" xr:uid="{00000000-0005-0000-0000-0000F4380000}"/>
    <cellStyle name="20% - 强调文字颜色 5 4 2 2 3 4 5" xfId="19876" xr:uid="{00000000-0005-0000-0000-0000D44D0000}"/>
    <cellStyle name="20% - 强调文字颜色 5 4 2 2 3 5" xfId="7601" xr:uid="{00000000-0005-0000-0000-0000E11D0000}"/>
    <cellStyle name="20% - 强调文字颜色 5 4 2 2 3 5 2" xfId="19891" xr:uid="{00000000-0005-0000-0000-0000E34D0000}"/>
    <cellStyle name="20% - 强调文字颜色 5 4 2 2 3 5 3" xfId="19895" xr:uid="{00000000-0005-0000-0000-0000E74D0000}"/>
    <cellStyle name="20% - 强调文字颜色 5 4 2 2 3 5 4" xfId="19899" xr:uid="{00000000-0005-0000-0000-0000EB4D0000}"/>
    <cellStyle name="20% - 强调文字颜色 5 4 2 2 3 5 5" xfId="19903" xr:uid="{00000000-0005-0000-0000-0000EF4D0000}"/>
    <cellStyle name="20% - 强调文字颜色 5 4 2 2 3 6" xfId="11381" xr:uid="{00000000-0005-0000-0000-0000A52C0000}"/>
    <cellStyle name="20% - 强调文字颜色 5 4 2 2 3 7" xfId="31329" xr:uid="{00000000-0005-0000-0000-0000917A0000}"/>
    <cellStyle name="20% - 强调文字颜色 5 4 2 2 3 8" xfId="31331" xr:uid="{00000000-0005-0000-0000-0000937A0000}"/>
    <cellStyle name="20% - 强调文字颜色 5 4 2 2 3 9" xfId="31333" xr:uid="{00000000-0005-0000-0000-0000957A0000}"/>
    <cellStyle name="20% - 强调文字颜色 5 4 2 2 4" xfId="7378" xr:uid="{00000000-0005-0000-0000-0000021D0000}"/>
    <cellStyle name="20% - 强调文字颜色 5 4 2 2 4 2" xfId="11383" xr:uid="{00000000-0005-0000-0000-0000A72C0000}"/>
    <cellStyle name="20% - 强调文字颜色 5 4 2 2 4 2 2" xfId="11387" xr:uid="{00000000-0005-0000-0000-0000AB2C0000}"/>
    <cellStyle name="20% - 强调文字颜色 5 4 2 2 4 2 3" xfId="11392" xr:uid="{00000000-0005-0000-0000-0000B02C0000}"/>
    <cellStyle name="20% - 强调文字颜色 5 4 2 2 4 2 4" xfId="11398" xr:uid="{00000000-0005-0000-0000-0000B62C0000}"/>
    <cellStyle name="20% - 强调文字颜色 5 4 2 2 4 2 5" xfId="11404" xr:uid="{00000000-0005-0000-0000-0000BC2C0000}"/>
    <cellStyle name="20% - 强调文字颜色 5 4 2 2 4 3" xfId="11407" xr:uid="{00000000-0005-0000-0000-0000BF2C0000}"/>
    <cellStyle name="20% - 强调文字颜色 5 4 2 2 4 3 2" xfId="31336" xr:uid="{00000000-0005-0000-0000-0000987A0000}"/>
    <cellStyle name="20% - 强调文字颜色 5 4 2 2 4 3 3" xfId="31340" xr:uid="{00000000-0005-0000-0000-00009C7A0000}"/>
    <cellStyle name="20% - 强调文字颜色 5 4 2 2 4 3 4" xfId="31343" xr:uid="{00000000-0005-0000-0000-00009F7A0000}"/>
    <cellStyle name="20% - 强调文字颜色 5 4 2 2 4 3 5" xfId="31347" xr:uid="{00000000-0005-0000-0000-0000A37A0000}"/>
    <cellStyle name="20% - 强调文字颜色 5 4 2 2 4 4" xfId="11409" xr:uid="{00000000-0005-0000-0000-0000C12C0000}"/>
    <cellStyle name="20% - 强调文字颜色 5 4 2 2 4 5" xfId="11411" xr:uid="{00000000-0005-0000-0000-0000C32C0000}"/>
    <cellStyle name="20% - 强调文字颜色 5 4 2 2 4 6" xfId="11413" xr:uid="{00000000-0005-0000-0000-0000C52C0000}"/>
    <cellStyle name="20% - 强调文字颜色 5 4 2 2 4 7" xfId="31349" xr:uid="{00000000-0005-0000-0000-0000A57A0000}"/>
    <cellStyle name="20% - 强调文字颜色 5 4 2 2 4 8" xfId="31351" xr:uid="{00000000-0005-0000-0000-0000A77A0000}"/>
    <cellStyle name="20% - 强调文字颜色 5 4 2 2 5" xfId="7388" xr:uid="{00000000-0005-0000-0000-00000C1D0000}"/>
    <cellStyle name="20% - 强调文字颜色 5 4 2 2 5 2" xfId="11415" xr:uid="{00000000-0005-0000-0000-0000C72C0000}"/>
    <cellStyle name="20% - 强调文字颜色 5 4 2 2 5 2 2" xfId="26384" xr:uid="{00000000-0005-0000-0000-000040670000}"/>
    <cellStyle name="20% - 强调文字颜色 5 4 2 2 5 2 3" xfId="26388" xr:uid="{00000000-0005-0000-0000-000044670000}"/>
    <cellStyle name="20% - 强调文字颜色 5 4 2 2 5 2 4" xfId="26392" xr:uid="{00000000-0005-0000-0000-000048670000}"/>
    <cellStyle name="20% - 强调文字颜色 5 4 2 2 5 2 5" xfId="27413" xr:uid="{00000000-0005-0000-0000-0000456B0000}"/>
    <cellStyle name="20% - 强调文字颜色 5 4 2 2 5 3" xfId="11417" xr:uid="{00000000-0005-0000-0000-0000C92C0000}"/>
    <cellStyle name="20% - 强调文字颜色 5 4 2 2 5 3 2" xfId="27416" xr:uid="{00000000-0005-0000-0000-0000486B0000}"/>
    <cellStyle name="20% - 强调文字颜色 5 4 2 2 5 3 3" xfId="2304" xr:uid="{00000000-0005-0000-0000-000030090000}"/>
    <cellStyle name="20% - 强调文字颜色 5 4 2 2 5 3 4" xfId="2315" xr:uid="{00000000-0005-0000-0000-00003B090000}"/>
    <cellStyle name="20% - 强调文字颜色 5 4 2 2 5 3 5" xfId="2343" xr:uid="{00000000-0005-0000-0000-000057090000}"/>
    <cellStyle name="20% - 强调文字颜色 5 4 2 2 5 4" xfId="11419" xr:uid="{00000000-0005-0000-0000-0000CB2C0000}"/>
    <cellStyle name="20% - 强调文字颜色 5 4 2 2 5 5" xfId="11423" xr:uid="{00000000-0005-0000-0000-0000CF2C0000}"/>
    <cellStyle name="20% - 强调文字颜色 5 4 2 2 5 6" xfId="31353" xr:uid="{00000000-0005-0000-0000-0000A97A0000}"/>
    <cellStyle name="20% - 强调文字颜色 5 4 2 2 5 7" xfId="31356" xr:uid="{00000000-0005-0000-0000-0000AC7A0000}"/>
    <cellStyle name="20% - 强调文字颜色 5 4 2 2 5 8" xfId="12897" xr:uid="{00000000-0005-0000-0000-000091320000}"/>
    <cellStyle name="20% - 强调文字颜色 5 4 2 2 6" xfId="11429" xr:uid="{00000000-0005-0000-0000-0000D52C0000}"/>
    <cellStyle name="20% - 强调文字颜色 5 4 2 2 6 2" xfId="31358" xr:uid="{00000000-0005-0000-0000-0000AE7A0000}"/>
    <cellStyle name="20% - 强调文字颜色 5 4 2 2 6 2 2" xfId="31363" xr:uid="{00000000-0005-0000-0000-0000B37A0000}"/>
    <cellStyle name="20% - 强调文字颜色 5 4 2 2 6 2 3" xfId="31367" xr:uid="{00000000-0005-0000-0000-0000B77A0000}"/>
    <cellStyle name="20% - 强调文字颜色 5 4 2 2 6 2 4" xfId="31370" xr:uid="{00000000-0005-0000-0000-0000BA7A0000}"/>
    <cellStyle name="20% - 强调文字颜色 5 4 2 2 6 2 5" xfId="31373" xr:uid="{00000000-0005-0000-0000-0000BD7A0000}"/>
    <cellStyle name="20% - 强调文字颜色 5 4 2 2 6 3" xfId="31378" xr:uid="{00000000-0005-0000-0000-0000C27A0000}"/>
    <cellStyle name="20% - 强调文字颜色 5 4 2 2 6 4" xfId="20472" xr:uid="{00000000-0005-0000-0000-000028500000}"/>
    <cellStyle name="20% - 强调文字颜色 5 4 2 2 6 5" xfId="20482" xr:uid="{00000000-0005-0000-0000-000032500000}"/>
    <cellStyle name="20% - 强调文字颜色 5 4 2 2 6 6" xfId="20492" xr:uid="{00000000-0005-0000-0000-00003C500000}"/>
    <cellStyle name="20% - 强调文字颜色 5 4 2 2 6 7" xfId="1246" xr:uid="{00000000-0005-0000-0000-00000E050000}"/>
    <cellStyle name="20% - 强调文字颜色 5 4 2 2 7" xfId="11443" xr:uid="{00000000-0005-0000-0000-0000E32C0000}"/>
    <cellStyle name="20% - 强调文字颜色 5 4 2 2 7 2" xfId="31382" xr:uid="{00000000-0005-0000-0000-0000C67A0000}"/>
    <cellStyle name="20% - 强调文字颜色 5 4 2 2 7 2 2" xfId="31387" xr:uid="{00000000-0005-0000-0000-0000CB7A0000}"/>
    <cellStyle name="20% - 强调文字颜色 5 4 2 2 7 2 3" xfId="31389" xr:uid="{00000000-0005-0000-0000-0000CD7A0000}"/>
    <cellStyle name="20% - 强调文字颜色 5 4 2 2 7 2 4" xfId="31391" xr:uid="{00000000-0005-0000-0000-0000CF7A0000}"/>
    <cellStyle name="20% - 强调文字颜色 5 4 2 2 7 2 5" xfId="31393" xr:uid="{00000000-0005-0000-0000-0000D17A0000}"/>
    <cellStyle name="20% - 强调文字颜色 5 4 2 2 7 3" xfId="31395" xr:uid="{00000000-0005-0000-0000-0000D37A0000}"/>
    <cellStyle name="20% - 强调文字颜色 5 4 2 2 7 4" xfId="31400" xr:uid="{00000000-0005-0000-0000-0000D87A0000}"/>
    <cellStyle name="20% - 强调文字颜色 5 4 2 2 7 5" xfId="31405" xr:uid="{00000000-0005-0000-0000-0000DD7A0000}"/>
    <cellStyle name="20% - 强调文字颜色 5 4 2 2 7 6" xfId="31410" xr:uid="{00000000-0005-0000-0000-0000E27A0000}"/>
    <cellStyle name="20% - 强调文字颜色 5 4 2 2 7 7" xfId="272" xr:uid="{00000000-0005-0000-0000-000023010000}"/>
    <cellStyle name="20% - 强调文字颜色 5 4 2 2 8" xfId="11448" xr:uid="{00000000-0005-0000-0000-0000E82C0000}"/>
    <cellStyle name="20% - 强调文字颜色 5 4 2 2 8 2" xfId="31412" xr:uid="{00000000-0005-0000-0000-0000E47A0000}"/>
    <cellStyle name="20% - 强调文字颜色 5 4 2 2 8 3" xfId="31414" xr:uid="{00000000-0005-0000-0000-0000E67A0000}"/>
    <cellStyle name="20% - 强调文字颜色 5 4 2 2 8 4" xfId="31416" xr:uid="{00000000-0005-0000-0000-0000E87A0000}"/>
    <cellStyle name="20% - 强调文字颜色 5 4 2 2 8 5" xfId="31420" xr:uid="{00000000-0005-0000-0000-0000EC7A0000}"/>
    <cellStyle name="20% - 强调文字颜色 5 4 2 2 8 6" xfId="31424" xr:uid="{00000000-0005-0000-0000-0000F07A0000}"/>
    <cellStyle name="20% - 强调文字颜色 5 4 2 2 9" xfId="11451" xr:uid="{00000000-0005-0000-0000-0000EB2C0000}"/>
    <cellStyle name="20% - 强调文字颜色 5 4 2 2 9 2" xfId="18232" xr:uid="{00000000-0005-0000-0000-000068470000}"/>
    <cellStyle name="20% - 强调文字颜色 5 4 2 2 9 3" xfId="18236" xr:uid="{00000000-0005-0000-0000-00006C470000}"/>
    <cellStyle name="20% - 强调文字颜色 5 4 2 2 9 4" xfId="18243" xr:uid="{00000000-0005-0000-0000-000073470000}"/>
    <cellStyle name="20% - 强调文字颜色 5 4 2 2 9 5" xfId="25240" xr:uid="{00000000-0005-0000-0000-0000C8620000}"/>
    <cellStyle name="20% - 强调文字颜色 5 4 2 2 9 6" xfId="31428" xr:uid="{00000000-0005-0000-0000-0000F47A0000}"/>
    <cellStyle name="20% - 强调文字颜色 5 4 2 20" xfId="31254" xr:uid="{00000000-0005-0000-0000-0000467A0000}"/>
    <cellStyle name="20% - 强调文字颜色 5 4 2 3" xfId="20526" xr:uid="{00000000-0005-0000-0000-00005E500000}"/>
    <cellStyle name="20% - 强调文字颜色 5 4 2 3 2" xfId="31430" xr:uid="{00000000-0005-0000-0000-0000F67A0000}"/>
    <cellStyle name="20% - 强调文字颜色 5 4 2 3 2 2" xfId="7658" xr:uid="{00000000-0005-0000-0000-00001A1E0000}"/>
    <cellStyle name="20% - 强调文字颜色 5 4 2 3 2 2 2" xfId="6646" xr:uid="{00000000-0005-0000-0000-0000261A0000}"/>
    <cellStyle name="20% - 强调文字颜色 5 4 2 3 2 2 2 2" xfId="31433" xr:uid="{00000000-0005-0000-0000-0000F97A0000}"/>
    <cellStyle name="20% - 强调文字颜色 5 4 2 3 2 2 2 2 2" xfId="31434" xr:uid="{00000000-0005-0000-0000-0000FA7A0000}"/>
    <cellStyle name="20% - 强调文字颜色 5 4 2 3 2 2 2 2 3" xfId="31435" xr:uid="{00000000-0005-0000-0000-0000FB7A0000}"/>
    <cellStyle name="20% - 强调文字颜色 5 4 2 3 2 2 2 2 4" xfId="31436" xr:uid="{00000000-0005-0000-0000-0000FC7A0000}"/>
    <cellStyle name="20% - 强调文字颜色 5 4 2 3 2 2 2 2 5" xfId="18692" xr:uid="{00000000-0005-0000-0000-000034490000}"/>
    <cellStyle name="20% - 强调文字颜色 5 4 2 3 2 2 2 3" xfId="31440" xr:uid="{00000000-0005-0000-0000-0000007B0000}"/>
    <cellStyle name="20% - 强调文字颜色 5 4 2 3 2 2 2 4" xfId="31444" xr:uid="{00000000-0005-0000-0000-0000047B0000}"/>
    <cellStyle name="20% - 强调文字颜色 5 4 2 3 2 2 2 5" xfId="31445" xr:uid="{00000000-0005-0000-0000-0000057B0000}"/>
    <cellStyle name="20% - 强调文字颜色 5 4 2 3 2 2 2 6" xfId="31446" xr:uid="{00000000-0005-0000-0000-0000067B0000}"/>
    <cellStyle name="20% - 强调文字颜色 5 4 2 3 2 2 3" xfId="31447" xr:uid="{00000000-0005-0000-0000-0000077B0000}"/>
    <cellStyle name="20% - 强调文字颜色 5 4 2 3 2 2 3 2" xfId="21210" xr:uid="{00000000-0005-0000-0000-00000A530000}"/>
    <cellStyle name="20% - 强调文字颜色 5 4 2 3 2 2 3 2 2" xfId="14742" xr:uid="{00000000-0005-0000-0000-0000C6390000}"/>
    <cellStyle name="20% - 强调文字颜色 5 4 2 3 2 2 3 2 3" xfId="31448" xr:uid="{00000000-0005-0000-0000-0000087B0000}"/>
    <cellStyle name="20% - 强调文字颜色 5 4 2 3 2 2 3 2 4" xfId="31449" xr:uid="{00000000-0005-0000-0000-0000097B0000}"/>
    <cellStyle name="20% - 强调文字颜色 5 4 2 3 2 2 3 2 5" xfId="31450" xr:uid="{00000000-0005-0000-0000-00000A7B0000}"/>
    <cellStyle name="20% - 强调文字颜色 5 4 2 3 2 2 3 3" xfId="21212" xr:uid="{00000000-0005-0000-0000-00000C530000}"/>
    <cellStyle name="20% - 强调文字颜色 5 4 2 3 2 2 3 4" xfId="21214" xr:uid="{00000000-0005-0000-0000-00000E530000}"/>
    <cellStyle name="20% - 强调文字颜色 5 4 2 3 2 2 3 5" xfId="21216" xr:uid="{00000000-0005-0000-0000-000010530000}"/>
    <cellStyle name="20% - 强调文字颜色 5 4 2 3 2 2 3 6" xfId="31451" xr:uid="{00000000-0005-0000-0000-00000B7B0000}"/>
    <cellStyle name="20% - 强调文字颜色 5 4 2 3 2 2 4" xfId="31452" xr:uid="{00000000-0005-0000-0000-00000C7B0000}"/>
    <cellStyle name="20% - 强调文字颜色 5 4 2 3 2 2 4 2" xfId="15240" xr:uid="{00000000-0005-0000-0000-0000B83B0000}"/>
    <cellStyle name="20% - 强调文字颜色 5 4 2 3 2 2 4 3" xfId="15255" xr:uid="{00000000-0005-0000-0000-0000C73B0000}"/>
    <cellStyle name="20% - 强调文字颜色 5 4 2 3 2 2 4 4" xfId="15266" xr:uid="{00000000-0005-0000-0000-0000D23B0000}"/>
    <cellStyle name="20% - 强调文字颜色 5 4 2 3 2 2 4 5" xfId="15275" xr:uid="{00000000-0005-0000-0000-0000DB3B0000}"/>
    <cellStyle name="20% - 强调文字颜色 5 4 2 3 2 2 5" xfId="31453" xr:uid="{00000000-0005-0000-0000-00000D7B0000}"/>
    <cellStyle name="20% - 强调文字颜色 5 4 2 3 2 2 6" xfId="31454" xr:uid="{00000000-0005-0000-0000-00000E7B0000}"/>
    <cellStyle name="20% - 强调文字颜色 5 4 2 3 2 2 7" xfId="31456" xr:uid="{00000000-0005-0000-0000-0000107B0000}"/>
    <cellStyle name="20% - 强调文字颜色 5 4 2 3 2 2 8" xfId="31458" xr:uid="{00000000-0005-0000-0000-0000127B0000}"/>
    <cellStyle name="20% - 强调文字颜色 5 4 2 3 2 3" xfId="7672" xr:uid="{00000000-0005-0000-0000-0000281E0000}"/>
    <cellStyle name="20% - 强调文字颜色 5 4 2 3 2 4" xfId="31460" xr:uid="{00000000-0005-0000-0000-0000147B0000}"/>
    <cellStyle name="20% - 强调文字颜色 5 4 2 3 2 5" xfId="30139" xr:uid="{00000000-0005-0000-0000-0000EB750000}"/>
    <cellStyle name="20% - 强调文字颜色 5 4 2 3 3" xfId="31462" xr:uid="{00000000-0005-0000-0000-0000167B0000}"/>
    <cellStyle name="20% - 强调文字颜色 5 4 2 3 3 2" xfId="7697" xr:uid="{00000000-0005-0000-0000-0000411E0000}"/>
    <cellStyle name="20% - 强调文字颜色 5 4 2 3 3 2 2" xfId="12864" xr:uid="{00000000-0005-0000-0000-000070320000}"/>
    <cellStyle name="20% - 强调文字颜色 5 4 2 3 3 2 2 2" xfId="31465" xr:uid="{00000000-0005-0000-0000-0000197B0000}"/>
    <cellStyle name="20% - 强调文字颜色 5 4 2 3 3 2 2 3" xfId="31467" xr:uid="{00000000-0005-0000-0000-00001B7B0000}"/>
    <cellStyle name="20% - 强调文字颜色 5 4 2 3 3 2 2 4" xfId="31469" xr:uid="{00000000-0005-0000-0000-00001D7B0000}"/>
    <cellStyle name="20% - 强调文字颜色 5 4 2 3 3 2 2 5" xfId="10171" xr:uid="{00000000-0005-0000-0000-0000EB270000}"/>
    <cellStyle name="20% - 强调文字颜色 5 4 2 3 3 2 3" xfId="31470" xr:uid="{00000000-0005-0000-0000-00001E7B0000}"/>
    <cellStyle name="20% - 强调文字颜色 5 4 2 3 3 2 4" xfId="31471" xr:uid="{00000000-0005-0000-0000-00001F7B0000}"/>
    <cellStyle name="20% - 强调文字颜色 5 4 2 3 3 2 5" xfId="31472" xr:uid="{00000000-0005-0000-0000-0000207B0000}"/>
    <cellStyle name="20% - 强调文字颜色 5 4 2 3 3 2 6" xfId="30271" xr:uid="{00000000-0005-0000-0000-00006F760000}"/>
    <cellStyle name="20% - 强调文字颜色 5 4 2 3 3 3" xfId="6960" xr:uid="{00000000-0005-0000-0000-0000601B0000}"/>
    <cellStyle name="20% - 强调文字颜色 5 4 2 3 3 3 2" xfId="31473" xr:uid="{00000000-0005-0000-0000-0000217B0000}"/>
    <cellStyle name="20% - 强调文字颜色 5 4 2 3 3 3 2 2" xfId="31477" xr:uid="{00000000-0005-0000-0000-0000257B0000}"/>
    <cellStyle name="20% - 强调文字颜色 5 4 2 3 3 3 2 3" xfId="31481" xr:uid="{00000000-0005-0000-0000-0000297B0000}"/>
    <cellStyle name="20% - 强调文字颜色 5 4 2 3 3 3 2 4" xfId="31485" xr:uid="{00000000-0005-0000-0000-00002D7B0000}"/>
    <cellStyle name="20% - 强调文字颜色 5 4 2 3 3 3 2 5" xfId="10223" xr:uid="{00000000-0005-0000-0000-00001F280000}"/>
    <cellStyle name="20% - 强调文字颜色 5 4 2 3 3 3 3" xfId="31486" xr:uid="{00000000-0005-0000-0000-00002E7B0000}"/>
    <cellStyle name="20% - 强调文字颜色 5 4 2 3 3 3 4" xfId="26865" xr:uid="{00000000-0005-0000-0000-000021690000}"/>
    <cellStyle name="20% - 强调文字颜色 5 4 2 3 3 3 5" xfId="26872" xr:uid="{00000000-0005-0000-0000-000028690000}"/>
    <cellStyle name="20% - 强调文字颜色 5 4 2 3 3 3 6" xfId="19590" xr:uid="{00000000-0005-0000-0000-0000B64C0000}"/>
    <cellStyle name="20% - 强调文字颜色 5 4 2 3 3 4" xfId="7012" xr:uid="{00000000-0005-0000-0000-0000941B0000}"/>
    <cellStyle name="20% - 强调文字颜色 5 4 2 3 3 4 2" xfId="31487" xr:uid="{00000000-0005-0000-0000-00002F7B0000}"/>
    <cellStyle name="20% - 强调文字颜色 5 4 2 3 3 4 3" xfId="31489" xr:uid="{00000000-0005-0000-0000-0000317B0000}"/>
    <cellStyle name="20% - 强调文字颜色 5 4 2 3 3 4 4" xfId="31491" xr:uid="{00000000-0005-0000-0000-0000337B0000}"/>
    <cellStyle name="20% - 强调文字颜色 5 4 2 3 3 4 5" xfId="31493" xr:uid="{00000000-0005-0000-0000-0000357B0000}"/>
    <cellStyle name="20% - 强调文字颜色 5 4 2 3 3 5" xfId="31495" xr:uid="{00000000-0005-0000-0000-0000377B0000}"/>
    <cellStyle name="20% - 强调文字颜色 5 4 2 3 3 5 2" xfId="31497" xr:uid="{00000000-0005-0000-0000-0000397B0000}"/>
    <cellStyle name="20% - 强调文字颜色 5 4 2 3 3 5 3" xfId="31500" xr:uid="{00000000-0005-0000-0000-00003C7B0000}"/>
    <cellStyle name="20% - 强调文字颜色 5 4 2 3 3 5 4" xfId="31503" xr:uid="{00000000-0005-0000-0000-00003F7B0000}"/>
    <cellStyle name="20% - 强调文字颜色 5 4 2 3 3 5 5" xfId="31506" xr:uid="{00000000-0005-0000-0000-0000427B0000}"/>
    <cellStyle name="20% - 强调文字颜色 5 4 2 3 3 6" xfId="31508" xr:uid="{00000000-0005-0000-0000-0000447B0000}"/>
    <cellStyle name="20% - 强调文字颜色 5 4 2 3 3 7" xfId="31511" xr:uid="{00000000-0005-0000-0000-0000477B0000}"/>
    <cellStyle name="20% - 强调文字颜色 5 4 2 3 3 8" xfId="31514" xr:uid="{00000000-0005-0000-0000-00004A7B0000}"/>
    <cellStyle name="20% - 强调文字颜色 5 4 2 3 3 9" xfId="31517" xr:uid="{00000000-0005-0000-0000-00004D7B0000}"/>
    <cellStyle name="20% - 强调文字颜色 5 4 2 3 4" xfId="31519" xr:uid="{00000000-0005-0000-0000-00004F7B0000}"/>
    <cellStyle name="20% - 强调文字颜色 5 4 2 3 5" xfId="31521" xr:uid="{00000000-0005-0000-0000-0000517B0000}"/>
    <cellStyle name="20% - 强调文字颜色 5 4 2 4" xfId="20528" xr:uid="{00000000-0005-0000-0000-000060500000}"/>
    <cellStyle name="20% - 强调文字颜色 5 4 2 4 2" xfId="7449" xr:uid="{00000000-0005-0000-0000-0000491D0000}"/>
    <cellStyle name="20% - 强调文字颜色 5 4 2 4 2 2" xfId="31522" xr:uid="{00000000-0005-0000-0000-0000527B0000}"/>
    <cellStyle name="20% - 强调文字颜色 5 4 2 4 2 3" xfId="31523" xr:uid="{00000000-0005-0000-0000-0000537B0000}"/>
    <cellStyle name="20% - 强调文字颜色 5 4 2 4 2 4" xfId="31524" xr:uid="{00000000-0005-0000-0000-0000547B0000}"/>
    <cellStyle name="20% - 强调文字颜色 5 4 2 4 2 5" xfId="30206" xr:uid="{00000000-0005-0000-0000-00002E760000}"/>
    <cellStyle name="20% - 强调文字颜色 5 4 2 4 3" xfId="7460" xr:uid="{00000000-0005-0000-0000-0000541D0000}"/>
    <cellStyle name="20% - 强调文字颜色 5 4 2 4 4" xfId="31526" xr:uid="{00000000-0005-0000-0000-0000567B0000}"/>
    <cellStyle name="20% - 强调文字颜色 5 4 2 5" xfId="20530" xr:uid="{00000000-0005-0000-0000-000062500000}"/>
    <cellStyle name="20% - 强调文字颜色 5 4 2 5 2" xfId="7829" xr:uid="{00000000-0005-0000-0000-0000C51E0000}"/>
    <cellStyle name="20% - 强调文字颜色 5 4 2 5 2 2" xfId="4060" xr:uid="{00000000-0005-0000-0000-00000C100000}"/>
    <cellStyle name="20% - 强调文字颜色 5 4 2 5 2 3" xfId="7845" xr:uid="{00000000-0005-0000-0000-0000D51E0000}"/>
    <cellStyle name="20% - 强调文字颜色 5 4 2 5 2 4" xfId="7862" xr:uid="{00000000-0005-0000-0000-0000E61E0000}"/>
    <cellStyle name="20% - 强调文字颜色 5 4 2 5 2 5" xfId="7882" xr:uid="{00000000-0005-0000-0000-0000FA1E0000}"/>
    <cellStyle name="20% - 强调文字颜色 5 4 2 5 3" xfId="7888" xr:uid="{00000000-0005-0000-0000-0000001F0000}"/>
    <cellStyle name="20% - 强调文字颜色 5 4 2 5 3 2" xfId="16572" xr:uid="{00000000-0005-0000-0000-0000EC400000}"/>
    <cellStyle name="20% - 强调文字颜色 5 4 2 5 3 3" xfId="16579" xr:uid="{00000000-0005-0000-0000-0000F3400000}"/>
    <cellStyle name="20% - 强调文字颜色 5 4 2 5 3 4" xfId="16584" xr:uid="{00000000-0005-0000-0000-0000F8400000}"/>
    <cellStyle name="20% - 强调文字颜色 5 4 2 5 3 5" xfId="16589" xr:uid="{00000000-0005-0000-0000-0000FD400000}"/>
    <cellStyle name="20% - 强调文字颜色 5 4 2 5 4" xfId="7894" xr:uid="{00000000-0005-0000-0000-0000061F0000}"/>
    <cellStyle name="20% - 强调文字颜色 5 4 2 5 5" xfId="7900" xr:uid="{00000000-0005-0000-0000-00000C1F0000}"/>
    <cellStyle name="20% - 强调文字颜色 5 4 2 5 6" xfId="7909" xr:uid="{00000000-0005-0000-0000-0000151F0000}"/>
    <cellStyle name="20% - 强调文字颜色 5 4 2 5 7" xfId="7917" xr:uid="{00000000-0005-0000-0000-00001D1F0000}"/>
    <cellStyle name="20% - 强调文字颜色 5 4 2 5 8" xfId="8384" xr:uid="{00000000-0005-0000-0000-0000F0200000}"/>
    <cellStyle name="20% - 强调文字颜色 5 4 2 6" xfId="20532" xr:uid="{00000000-0005-0000-0000-000064500000}"/>
    <cellStyle name="20% - 强调文字颜色 5 4 2 6 2" xfId="7938" xr:uid="{00000000-0005-0000-0000-0000321F0000}"/>
    <cellStyle name="20% - 强调文字颜色 5 4 2 6 2 2" xfId="28202" xr:uid="{00000000-0005-0000-0000-00005A6E0000}"/>
    <cellStyle name="20% - 强调文字颜色 5 4 2 6 2 3" xfId="31527" xr:uid="{00000000-0005-0000-0000-0000577B0000}"/>
    <cellStyle name="20% - 强调文字颜色 5 4 2 6 2 4" xfId="31528" xr:uid="{00000000-0005-0000-0000-0000587B0000}"/>
    <cellStyle name="20% - 强调文字颜色 5 4 2 6 2 5" xfId="31529" xr:uid="{00000000-0005-0000-0000-0000597B0000}"/>
    <cellStyle name="20% - 强调文字颜色 5 4 2 6 3" xfId="7951" xr:uid="{00000000-0005-0000-0000-00003F1F0000}"/>
    <cellStyle name="20% - 强调文字颜色 5 4 2 6 3 2" xfId="31531" xr:uid="{00000000-0005-0000-0000-00005B7B0000}"/>
    <cellStyle name="20% - 强调文字颜色 5 4 2 6 3 3" xfId="31532" xr:uid="{00000000-0005-0000-0000-00005C7B0000}"/>
    <cellStyle name="20% - 强调文字颜色 5 4 2 6 3 4" xfId="31533" xr:uid="{00000000-0005-0000-0000-00005D7B0000}"/>
    <cellStyle name="20% - 强调文字颜色 5 4 2 6 3 5" xfId="31534" xr:uid="{00000000-0005-0000-0000-00005E7B0000}"/>
    <cellStyle name="20% - 强调文字颜色 5 4 2 6 4" xfId="31536" xr:uid="{00000000-0005-0000-0000-0000607B0000}"/>
    <cellStyle name="20% - 强调文字颜色 5 4 2 6 5" xfId="7972" xr:uid="{00000000-0005-0000-0000-0000541F0000}"/>
    <cellStyle name="20% - 强调文字颜色 5 4 2 6 6" xfId="7983" xr:uid="{00000000-0005-0000-0000-00005F1F0000}"/>
    <cellStyle name="20% - 强调文字颜色 5 4 2 6 7" xfId="8401" xr:uid="{00000000-0005-0000-0000-000001210000}"/>
    <cellStyle name="20% - 强调文字颜色 5 4 2 6 8" xfId="8768" xr:uid="{00000000-0005-0000-0000-000070220000}"/>
    <cellStyle name="20% - 强调文字颜色 5 4 2 7" xfId="20534" xr:uid="{00000000-0005-0000-0000-000066500000}"/>
    <cellStyle name="20% - 强调文字颜色 5 4 2 7 2" xfId="8004" xr:uid="{00000000-0005-0000-0000-0000741F0000}"/>
    <cellStyle name="20% - 强调文字颜色 5 4 2 7 2 2" xfId="31537" xr:uid="{00000000-0005-0000-0000-0000617B0000}"/>
    <cellStyle name="20% - 强调文字颜色 5 4 2 7 2 3" xfId="31538" xr:uid="{00000000-0005-0000-0000-0000627B0000}"/>
    <cellStyle name="20% - 强调文字颜色 5 4 2 7 2 4" xfId="31539" xr:uid="{00000000-0005-0000-0000-0000637B0000}"/>
    <cellStyle name="20% - 强调文字颜色 5 4 2 7 2 5" xfId="31540" xr:uid="{00000000-0005-0000-0000-0000647B0000}"/>
    <cellStyle name="20% - 强调文字颜色 5 4 2 7 3" xfId="8011" xr:uid="{00000000-0005-0000-0000-00007B1F0000}"/>
    <cellStyle name="20% - 强调文字颜色 5 4 2 7 4" xfId="31541" xr:uid="{00000000-0005-0000-0000-0000657B0000}"/>
    <cellStyle name="20% - 强调文字颜色 5 4 2 7 5" xfId="171" xr:uid="{00000000-0005-0000-0000-0000B6000000}"/>
    <cellStyle name="20% - 强调文字颜色 5 4 2 7 6" xfId="8021" xr:uid="{00000000-0005-0000-0000-0000851F0000}"/>
    <cellStyle name="20% - 强调文字颜色 5 4 2 7 7" xfId="8443" xr:uid="{00000000-0005-0000-0000-00002B210000}"/>
    <cellStyle name="20% - 强调文字颜色 5 4 2 8" xfId="31543" xr:uid="{00000000-0005-0000-0000-0000677B0000}"/>
    <cellStyle name="20% - 强调文字颜色 5 4 2 8 2" xfId="8034" xr:uid="{00000000-0005-0000-0000-0000921F0000}"/>
    <cellStyle name="20% - 强调文字颜色 5 4 2 8 2 2" xfId="31545" xr:uid="{00000000-0005-0000-0000-0000697B0000}"/>
    <cellStyle name="20% - 强调文字颜色 5 4 2 8 2 3" xfId="31547" xr:uid="{00000000-0005-0000-0000-00006B7B0000}"/>
    <cellStyle name="20% - 强调文字颜色 5 4 2 8 2 4" xfId="31550" xr:uid="{00000000-0005-0000-0000-00006E7B0000}"/>
    <cellStyle name="20% - 强调文字颜色 5 4 2 8 2 5" xfId="31553" xr:uid="{00000000-0005-0000-0000-0000717B0000}"/>
    <cellStyle name="20% - 强调文字颜色 5 4 2 8 3" xfId="31555" xr:uid="{00000000-0005-0000-0000-0000737B0000}"/>
    <cellStyle name="20% - 强调文字颜色 5 4 2 8 4" xfId="31556" xr:uid="{00000000-0005-0000-0000-0000747B0000}"/>
    <cellStyle name="20% - 强调文字颜色 5 4 2 8 5" xfId="8050" xr:uid="{00000000-0005-0000-0000-0000A21F0000}"/>
    <cellStyle name="20% - 强调文字颜色 5 4 2 8 6" xfId="8492" xr:uid="{00000000-0005-0000-0000-00005C210000}"/>
    <cellStyle name="20% - 强调文字颜色 5 4 2 8 7" xfId="8532" xr:uid="{00000000-0005-0000-0000-000084210000}"/>
    <cellStyle name="20% - 强调文字颜色 5 4 2 9" xfId="31557" xr:uid="{00000000-0005-0000-0000-0000757B0000}"/>
    <cellStyle name="20% - 强调文字颜色 5 4 2 9 2" xfId="31560" xr:uid="{00000000-0005-0000-0000-0000787B0000}"/>
    <cellStyle name="20% - 强调文字颜色 5 4 2 9 3" xfId="31563" xr:uid="{00000000-0005-0000-0000-00007B7B0000}"/>
    <cellStyle name="20% - 强调文字颜色 5 4 2 9 4" xfId="31567" xr:uid="{00000000-0005-0000-0000-00007F7B0000}"/>
    <cellStyle name="20% - 强调文字颜色 5 4 2 9 5" xfId="8081" xr:uid="{00000000-0005-0000-0000-0000C11F0000}"/>
    <cellStyle name="20% - 强调文字颜色 5 4 2 9 6" xfId="8643" xr:uid="{00000000-0005-0000-0000-0000F3210000}"/>
    <cellStyle name="20% - 强调文字颜色 5 4 3" xfId="12547" xr:uid="{00000000-0005-0000-0000-000033310000}"/>
    <cellStyle name="20% - 强调文字颜色 5 4 3 2" xfId="26944" xr:uid="{00000000-0005-0000-0000-000070690000}"/>
    <cellStyle name="20% - 强调文字颜色 5 4 3 2 2" xfId="31568" xr:uid="{00000000-0005-0000-0000-0000807B0000}"/>
    <cellStyle name="20% - 强调文字颜色 5 4 4" xfId="31571" xr:uid="{00000000-0005-0000-0000-0000837B0000}"/>
    <cellStyle name="20% - 强调文字颜色 5 4 4 2" xfId="31573" xr:uid="{00000000-0005-0000-0000-0000857B0000}"/>
    <cellStyle name="20% - 强调文字颜色 5 4 4 3" xfId="31576" xr:uid="{00000000-0005-0000-0000-0000887B0000}"/>
    <cellStyle name="20% - 强调文字颜色 5 4 5" xfId="31579" xr:uid="{00000000-0005-0000-0000-00008B7B0000}"/>
    <cellStyle name="20% - 强调文字颜色 5 4 5 2" xfId="31580" xr:uid="{00000000-0005-0000-0000-00008C7B0000}"/>
    <cellStyle name="20% - 强调文字颜色 5 4 5 2 2" xfId="8427" xr:uid="{00000000-0005-0000-0000-00001B210000}"/>
    <cellStyle name="20% - 强调文字颜色 5 4 5 2 2 2" xfId="31583" xr:uid="{00000000-0005-0000-0000-00008F7B0000}"/>
    <cellStyle name="20% - 强调文字颜色 5 4 5 2 2 2 2" xfId="31584" xr:uid="{00000000-0005-0000-0000-0000907B0000}"/>
    <cellStyle name="20% - 强调文字颜色 5 4 5 2 2 2 3" xfId="31585" xr:uid="{00000000-0005-0000-0000-0000917B0000}"/>
    <cellStyle name="20% - 强调文字颜色 5 4 5 2 2 2 4" xfId="31586" xr:uid="{00000000-0005-0000-0000-0000927B0000}"/>
    <cellStyle name="20% - 强调文字颜色 5 4 5 2 2 2 5" xfId="31588" xr:uid="{00000000-0005-0000-0000-0000947B0000}"/>
    <cellStyle name="20% - 强调文字颜色 5 4 5 2 2 3" xfId="31590" xr:uid="{00000000-0005-0000-0000-0000967B0000}"/>
    <cellStyle name="20% - 强调文字颜色 5 4 5 2 2 4" xfId="31591" xr:uid="{00000000-0005-0000-0000-0000977B0000}"/>
    <cellStyle name="20% - 强调文字颜色 5 4 5 2 2 5" xfId="31593" xr:uid="{00000000-0005-0000-0000-0000997B0000}"/>
    <cellStyle name="20% - 强调文字颜色 5 4 5 2 2 6" xfId="31596" xr:uid="{00000000-0005-0000-0000-00009C7B0000}"/>
    <cellStyle name="20% - 强调文字颜色 5 4 5 2 3" xfId="31598" xr:uid="{00000000-0005-0000-0000-00009E7B0000}"/>
    <cellStyle name="20% - 强调文字颜色 5 4 5 2 3 2" xfId="31601" xr:uid="{00000000-0005-0000-0000-0000A17B0000}"/>
    <cellStyle name="20% - 强调文字颜色 5 4 5 2 3 2 2" xfId="31605" xr:uid="{00000000-0005-0000-0000-0000A57B0000}"/>
    <cellStyle name="20% - 强调文字颜色 5 4 5 2 3 2 3" xfId="31609" xr:uid="{00000000-0005-0000-0000-0000A97B0000}"/>
    <cellStyle name="20% - 强调文字颜色 5 4 5 2 3 2 4" xfId="31611" xr:uid="{00000000-0005-0000-0000-0000AB7B0000}"/>
    <cellStyle name="20% - 强调文字颜色 5 4 5 2 3 2 5" xfId="31613" xr:uid="{00000000-0005-0000-0000-0000AD7B0000}"/>
    <cellStyle name="20% - 强调文字颜色 5 4 5 2 3 3" xfId="31614" xr:uid="{00000000-0005-0000-0000-0000AE7B0000}"/>
    <cellStyle name="20% - 强调文字颜色 5 4 5 2 3 4" xfId="31615" xr:uid="{00000000-0005-0000-0000-0000AF7B0000}"/>
    <cellStyle name="20% - 强调文字颜色 5 4 5 2 3 5" xfId="31616" xr:uid="{00000000-0005-0000-0000-0000B07B0000}"/>
    <cellStyle name="20% - 强调文字颜色 5 4 5 2 3 6" xfId="31618" xr:uid="{00000000-0005-0000-0000-0000B27B0000}"/>
    <cellStyle name="20% - 强调文字颜色 5 4 5 2 4" xfId="31620" xr:uid="{00000000-0005-0000-0000-0000B47B0000}"/>
    <cellStyle name="20% - 强调文字颜色 5 4 5 2 4 2" xfId="31623" xr:uid="{00000000-0005-0000-0000-0000B77B0000}"/>
    <cellStyle name="20% - 强调文字颜色 5 4 5 2 4 3" xfId="31626" xr:uid="{00000000-0005-0000-0000-0000BA7B0000}"/>
    <cellStyle name="20% - 强调文字颜色 5 4 5 2 4 4" xfId="31629" xr:uid="{00000000-0005-0000-0000-0000BD7B0000}"/>
    <cellStyle name="20% - 强调文字颜色 5 4 5 2 4 5" xfId="31632" xr:uid="{00000000-0005-0000-0000-0000C07B0000}"/>
    <cellStyle name="20% - 强调文字颜色 5 4 5 2 5" xfId="31634" xr:uid="{00000000-0005-0000-0000-0000C27B0000}"/>
    <cellStyle name="20% - 强调文字颜色 5 4 5 2 6" xfId="31636" xr:uid="{00000000-0005-0000-0000-0000C47B0000}"/>
    <cellStyle name="20% - 强调文字颜色 5 4 5 2 7" xfId="29238" xr:uid="{00000000-0005-0000-0000-000066720000}"/>
    <cellStyle name="20% - 强调文字颜色 5 4 5 2 8" xfId="1531" xr:uid="{00000000-0005-0000-0000-00002B060000}"/>
    <cellStyle name="20% - 强调文字颜色 5 4 5 3" xfId="31637" xr:uid="{00000000-0005-0000-0000-0000C57B0000}"/>
    <cellStyle name="20% - 强调文字颜色 5 4 5 3 2" xfId="31640" xr:uid="{00000000-0005-0000-0000-0000C87B0000}"/>
    <cellStyle name="20% - 强调文字颜色 5 4 5 3 2 2" xfId="17229" xr:uid="{00000000-0005-0000-0000-00007D430000}"/>
    <cellStyle name="20% - 强调文字颜色 5 4 5 3 2 3" xfId="17232" xr:uid="{00000000-0005-0000-0000-000080430000}"/>
    <cellStyle name="20% - 强调文字颜色 5 4 5 3 2 4" xfId="17235" xr:uid="{00000000-0005-0000-0000-000083430000}"/>
    <cellStyle name="20% - 强调文字颜色 5 4 5 3 2 5" xfId="17239" xr:uid="{00000000-0005-0000-0000-000087430000}"/>
    <cellStyle name="20% - 强调文字颜色 5 4 5 3 3" xfId="31642" xr:uid="{00000000-0005-0000-0000-0000CA7B0000}"/>
    <cellStyle name="20% - 强调文字颜色 5 4 5 3 4" xfId="31644" xr:uid="{00000000-0005-0000-0000-0000CC7B0000}"/>
    <cellStyle name="20% - 强调文字颜色 5 4 5 3 5" xfId="31645" xr:uid="{00000000-0005-0000-0000-0000CD7B0000}"/>
    <cellStyle name="20% - 强调文字颜色 5 4 5 3 6" xfId="31647" xr:uid="{00000000-0005-0000-0000-0000CF7B0000}"/>
    <cellStyle name="20% - 强调文字颜色 5 4 5 4" xfId="31648" xr:uid="{00000000-0005-0000-0000-0000D07B0000}"/>
    <cellStyle name="20% - 强调文字颜色 5 4 5 4 2" xfId="16677" xr:uid="{00000000-0005-0000-0000-000055410000}"/>
    <cellStyle name="20% - 强调文字颜色 5 4 5 4 2 2" xfId="31649" xr:uid="{00000000-0005-0000-0000-0000D17B0000}"/>
    <cellStyle name="20% - 强调文字颜色 5 4 5 4 2 3" xfId="31650" xr:uid="{00000000-0005-0000-0000-0000D27B0000}"/>
    <cellStyle name="20% - 强调文字颜色 5 4 5 4 2 4" xfId="31651" xr:uid="{00000000-0005-0000-0000-0000D37B0000}"/>
    <cellStyle name="20% - 强调文字颜色 5 4 5 4 2 5" xfId="31652" xr:uid="{00000000-0005-0000-0000-0000D47B0000}"/>
    <cellStyle name="20% - 强调文字颜色 5 4 5 4 3" xfId="16679" xr:uid="{00000000-0005-0000-0000-000057410000}"/>
    <cellStyle name="20% - 强调文字颜色 5 4 5 4 4" xfId="11916" xr:uid="{00000000-0005-0000-0000-0000BC2E0000}"/>
    <cellStyle name="20% - 强调文字颜色 5 4 5 4 5" xfId="31653" xr:uid="{00000000-0005-0000-0000-0000D57B0000}"/>
    <cellStyle name="20% - 强调文字颜色 5 4 5 4 6" xfId="27337" xr:uid="{00000000-0005-0000-0000-0000F96A0000}"/>
    <cellStyle name="20% - 强调文字颜色 5 4 5 5" xfId="31654" xr:uid="{00000000-0005-0000-0000-0000D67B0000}"/>
    <cellStyle name="20% - 强调文字颜色 5 4 5 5 2" xfId="16691" xr:uid="{00000000-0005-0000-0000-000063410000}"/>
    <cellStyle name="20% - 强调文字颜色 5 4 5 5 3" xfId="16694" xr:uid="{00000000-0005-0000-0000-000066410000}"/>
    <cellStyle name="20% - 强调文字颜色 5 4 5 5 4" xfId="14161" xr:uid="{00000000-0005-0000-0000-000081370000}"/>
    <cellStyle name="20% - 强调文字颜色 5 4 5 5 5" xfId="31655" xr:uid="{00000000-0005-0000-0000-0000D77B0000}"/>
    <cellStyle name="20% - 强调文字颜色 5 4 5 6" xfId="31656" xr:uid="{00000000-0005-0000-0000-0000D87B0000}"/>
    <cellStyle name="20% - 强调文字颜色 5 4 5 7" xfId="31657" xr:uid="{00000000-0005-0000-0000-0000D97B0000}"/>
    <cellStyle name="20% - 强调文字颜色 5 4 5 8" xfId="31658" xr:uid="{00000000-0005-0000-0000-0000DA7B0000}"/>
    <cellStyle name="20% - 强调文字颜色 5 4 5 9" xfId="31660" xr:uid="{00000000-0005-0000-0000-0000DC7B0000}"/>
    <cellStyle name="20% - 强调文字颜色 5 4 6" xfId="31662" xr:uid="{00000000-0005-0000-0000-0000DE7B0000}"/>
    <cellStyle name="20% - 强调文字颜色 5 4 6 2" xfId="31664" xr:uid="{00000000-0005-0000-0000-0000E07B0000}"/>
    <cellStyle name="20% - 强调文字颜色 5 4 6 2 2" xfId="3011" xr:uid="{00000000-0005-0000-0000-0000F30B0000}"/>
    <cellStyle name="20% - 强调文字颜色 5 4 6 2 2 2" xfId="31665" xr:uid="{00000000-0005-0000-0000-0000E17B0000}"/>
    <cellStyle name="20% - 强调文字颜色 5 4 6 2 2 2 2" xfId="31669" xr:uid="{00000000-0005-0000-0000-0000E57B0000}"/>
    <cellStyle name="20% - 强调文字颜色 5 4 6 2 2 2 3" xfId="31671" xr:uid="{00000000-0005-0000-0000-0000E77B0000}"/>
    <cellStyle name="20% - 强调文字颜色 5 4 6 2 2 2 4" xfId="31673" xr:uid="{00000000-0005-0000-0000-0000E97B0000}"/>
    <cellStyle name="20% - 强调文字颜色 5 4 6 2 2 2 5" xfId="31674" xr:uid="{00000000-0005-0000-0000-0000EA7B0000}"/>
    <cellStyle name="20% - 强调文字颜色 5 4 6 2 2 3" xfId="31675" xr:uid="{00000000-0005-0000-0000-0000EB7B0000}"/>
    <cellStyle name="20% - 强调文字颜色 5 4 6 2 2 4" xfId="31676" xr:uid="{00000000-0005-0000-0000-0000EC7B0000}"/>
    <cellStyle name="20% - 强调文字颜色 5 4 6 2 2 5" xfId="31677" xr:uid="{00000000-0005-0000-0000-0000ED7B0000}"/>
    <cellStyle name="20% - 强调文字颜色 5 4 6 2 2 6" xfId="31681" xr:uid="{00000000-0005-0000-0000-0000F17B0000}"/>
    <cellStyle name="20% - 强调文字颜色 5 4 6 2 3" xfId="31683" xr:uid="{00000000-0005-0000-0000-0000F37B0000}"/>
    <cellStyle name="20% - 强调文字颜色 5 4 6 2 3 2" xfId="2762" xr:uid="{00000000-0005-0000-0000-0000FA0A0000}"/>
    <cellStyle name="20% - 强调文字颜色 5 4 6 2 3 2 2" xfId="31687" xr:uid="{00000000-0005-0000-0000-0000F77B0000}"/>
    <cellStyle name="20% - 强调文字颜色 5 4 6 2 3 2 3" xfId="31690" xr:uid="{00000000-0005-0000-0000-0000FA7B0000}"/>
    <cellStyle name="20% - 强调文字颜色 5 4 6 2 3 2 4" xfId="31693" xr:uid="{00000000-0005-0000-0000-0000FD7B0000}"/>
    <cellStyle name="20% - 强调文字颜色 5 4 6 2 3 2 5" xfId="31695" xr:uid="{00000000-0005-0000-0000-0000FF7B0000}"/>
    <cellStyle name="20% - 强调文字颜色 5 4 6 2 3 3" xfId="899" xr:uid="{00000000-0005-0000-0000-0000B3030000}"/>
    <cellStyle name="20% - 强调文字颜色 5 4 6 2 3 4" xfId="31696" xr:uid="{00000000-0005-0000-0000-0000007C0000}"/>
    <cellStyle name="20% - 强调文字颜色 5 4 6 2 3 5" xfId="31697" xr:uid="{00000000-0005-0000-0000-0000017C0000}"/>
    <cellStyle name="20% - 强调文字颜色 5 4 6 2 3 6" xfId="31700" xr:uid="{00000000-0005-0000-0000-0000047C0000}"/>
    <cellStyle name="20% - 强调文字颜色 5 4 6 2 4" xfId="3035" xr:uid="{00000000-0005-0000-0000-00000B0C0000}"/>
    <cellStyle name="20% - 强调文字颜色 5 4 6 2 4 2" xfId="31702" xr:uid="{00000000-0005-0000-0000-0000067C0000}"/>
    <cellStyle name="20% - 强调文字颜色 5 4 6 2 4 3" xfId="31703" xr:uid="{00000000-0005-0000-0000-0000077C0000}"/>
    <cellStyle name="20% - 强调文字颜色 5 4 6 2 4 4" xfId="31704" xr:uid="{00000000-0005-0000-0000-0000087C0000}"/>
    <cellStyle name="20% - 强调文字颜色 5 4 6 2 4 5" xfId="31705" xr:uid="{00000000-0005-0000-0000-0000097C0000}"/>
    <cellStyle name="20% - 强调文字颜色 5 4 6 2 5" xfId="414" xr:uid="{00000000-0005-0000-0000-0000BA010000}"/>
    <cellStyle name="20% - 强调文字颜色 5 4 6 2 6" xfId="3050" xr:uid="{00000000-0005-0000-0000-00001A0C0000}"/>
    <cellStyle name="20% - 强调文字颜色 5 4 6 2 7" xfId="3063" xr:uid="{00000000-0005-0000-0000-0000270C0000}"/>
    <cellStyle name="20% - 强调文字颜色 5 4 6 2 8" xfId="29264" xr:uid="{00000000-0005-0000-0000-000080720000}"/>
    <cellStyle name="20% - 强调文字颜色 5 4 6 3" xfId="31707" xr:uid="{00000000-0005-0000-0000-00000B7C0000}"/>
    <cellStyle name="20% - 强调文字颜色 5 4 6 3 2" xfId="31710" xr:uid="{00000000-0005-0000-0000-00000E7C0000}"/>
    <cellStyle name="20% - 强调文字颜色 5 4 6 3 2 2" xfId="192" xr:uid="{00000000-0005-0000-0000-0000CB000000}"/>
    <cellStyle name="20% - 强调文字颜色 5 4 6 3 2 3" xfId="9775" xr:uid="{00000000-0005-0000-0000-00005F260000}"/>
    <cellStyle name="20% - 强调文字颜色 5 4 6 3 2 4" xfId="31711" xr:uid="{00000000-0005-0000-0000-00000F7C0000}"/>
    <cellStyle name="20% - 强调文字颜色 5 4 6 3 2 5" xfId="31712" xr:uid="{00000000-0005-0000-0000-0000107C0000}"/>
    <cellStyle name="20% - 强调文字颜色 5 4 6 3 3" xfId="31715" xr:uid="{00000000-0005-0000-0000-0000137C0000}"/>
    <cellStyle name="20% - 强调文字颜色 5 4 6 3 4" xfId="31717" xr:uid="{00000000-0005-0000-0000-0000157C0000}"/>
    <cellStyle name="20% - 强调文字颜色 5 4 6 3 5" xfId="31718" xr:uid="{00000000-0005-0000-0000-0000167C0000}"/>
    <cellStyle name="20% - 强调文字颜色 5 4 6 3 6" xfId="31719" xr:uid="{00000000-0005-0000-0000-0000177C0000}"/>
    <cellStyle name="20% - 强调文字颜色 5 4 6 4" xfId="31721" xr:uid="{00000000-0005-0000-0000-0000197C0000}"/>
    <cellStyle name="20% - 强调文字颜色 5 4 6 4 2" xfId="16703" xr:uid="{00000000-0005-0000-0000-00006F410000}"/>
    <cellStyle name="20% - 强调文字颜色 5 4 6 4 2 2" xfId="31722" xr:uid="{00000000-0005-0000-0000-00001A7C0000}"/>
    <cellStyle name="20% - 强调文字颜色 5 4 6 4 2 3" xfId="31723" xr:uid="{00000000-0005-0000-0000-00001B7C0000}"/>
    <cellStyle name="20% - 强调文字颜色 5 4 6 4 2 4" xfId="31724" xr:uid="{00000000-0005-0000-0000-00001C7C0000}"/>
    <cellStyle name="20% - 强调文字颜色 5 4 6 4 2 5" xfId="31726" xr:uid="{00000000-0005-0000-0000-00001E7C0000}"/>
    <cellStyle name="20% - 强调文字颜色 5 4 6 4 3" xfId="16706" xr:uid="{00000000-0005-0000-0000-000072410000}"/>
    <cellStyle name="20% - 强调文字颜色 5 4 6 4 4" xfId="16712" xr:uid="{00000000-0005-0000-0000-000078410000}"/>
    <cellStyle name="20% - 强调文字颜色 5 4 6 4 5" xfId="31727" xr:uid="{00000000-0005-0000-0000-00001F7C0000}"/>
    <cellStyle name="20% - 强调文字颜色 5 4 6 4 6" xfId="31729" xr:uid="{00000000-0005-0000-0000-0000217C0000}"/>
    <cellStyle name="20% - 强调文字颜色 5 4 6 5" xfId="31730" xr:uid="{00000000-0005-0000-0000-0000227C0000}"/>
    <cellStyle name="20% - 强调文字颜色 5 4 6 5 2" xfId="31733" xr:uid="{00000000-0005-0000-0000-0000257C0000}"/>
    <cellStyle name="20% - 强调文字颜色 5 4 6 5 3" xfId="31736" xr:uid="{00000000-0005-0000-0000-0000287C0000}"/>
    <cellStyle name="20% - 强调文字颜色 5 4 6 5 4" xfId="31739" xr:uid="{00000000-0005-0000-0000-00002B7C0000}"/>
    <cellStyle name="20% - 强调文字颜色 5 4 6 5 5" xfId="31741" xr:uid="{00000000-0005-0000-0000-00002D7C0000}"/>
    <cellStyle name="20% - 强调文字颜色 5 4 6 6" xfId="31742" xr:uid="{00000000-0005-0000-0000-00002E7C0000}"/>
    <cellStyle name="20% - 强调文字颜色 5 4 6 7" xfId="31743" xr:uid="{00000000-0005-0000-0000-00002F7C0000}"/>
    <cellStyle name="20% - 强调文字颜色 5 4 6 8" xfId="31744" xr:uid="{00000000-0005-0000-0000-0000307C0000}"/>
    <cellStyle name="20% - 强调文字颜色 5 4 6 9" xfId="31746" xr:uid="{00000000-0005-0000-0000-0000327C0000}"/>
    <cellStyle name="20% - 强调文字颜色 5 5" xfId="9262" xr:uid="{00000000-0005-0000-0000-00005E240000}"/>
    <cellStyle name="20% - 强调文字颜色 5 5 10" xfId="2351" xr:uid="{00000000-0005-0000-0000-00005F090000}"/>
    <cellStyle name="20% - 强调文字颜色 5 5 10 2" xfId="31747" xr:uid="{00000000-0005-0000-0000-0000337C0000}"/>
    <cellStyle name="20% - 强调文字颜色 5 5 10 3" xfId="31748" xr:uid="{00000000-0005-0000-0000-0000347C0000}"/>
    <cellStyle name="20% - 强调文字颜色 5 5 10 4" xfId="31749" xr:uid="{00000000-0005-0000-0000-0000357C0000}"/>
    <cellStyle name="20% - 强调文字颜色 5 5 10 5" xfId="31750" xr:uid="{00000000-0005-0000-0000-0000367C0000}"/>
    <cellStyle name="20% - 强调文字颜色 5 5 10 6" xfId="31751" xr:uid="{00000000-0005-0000-0000-0000377C0000}"/>
    <cellStyle name="20% - 强调文字颜色 5 5 11" xfId="31752" xr:uid="{00000000-0005-0000-0000-0000387C0000}"/>
    <cellStyle name="20% - 强调文字颜色 5 5 11 2" xfId="31753" xr:uid="{00000000-0005-0000-0000-0000397C0000}"/>
    <cellStyle name="20% - 强调文字颜色 5 5 11 3" xfId="31754" xr:uid="{00000000-0005-0000-0000-00003A7C0000}"/>
    <cellStyle name="20% - 强调文字颜色 5 5 11 4" xfId="31755" xr:uid="{00000000-0005-0000-0000-00003B7C0000}"/>
    <cellStyle name="20% - 强调文字颜色 5 5 11 5" xfId="31756" xr:uid="{00000000-0005-0000-0000-00003C7C0000}"/>
    <cellStyle name="20% - 强调文字颜色 5 5 11 6" xfId="31758" xr:uid="{00000000-0005-0000-0000-00003E7C0000}"/>
    <cellStyle name="20% - 强调文字颜色 5 5 12" xfId="31760" xr:uid="{00000000-0005-0000-0000-0000407C0000}"/>
    <cellStyle name="20% - 强调文字颜色 5 5 13" xfId="2902" xr:uid="{00000000-0005-0000-0000-0000860B0000}"/>
    <cellStyle name="20% - 强调文字颜色 5 5 13 2" xfId="14700" xr:uid="{00000000-0005-0000-0000-00009C390000}"/>
    <cellStyle name="20% - 强调文字颜色 5 5 13 3" xfId="14705" xr:uid="{00000000-0005-0000-0000-0000A1390000}"/>
    <cellStyle name="20% - 强调文字颜色 5 5 13 4" xfId="14710" xr:uid="{00000000-0005-0000-0000-0000A6390000}"/>
    <cellStyle name="20% - 强调文字颜色 5 5 13 5" xfId="31761" xr:uid="{00000000-0005-0000-0000-0000417C0000}"/>
    <cellStyle name="20% - 强调文字颜色 5 5 14" xfId="8129" xr:uid="{00000000-0005-0000-0000-0000F11F0000}"/>
    <cellStyle name="20% - 强调文字颜色 5 5 15" xfId="19347" xr:uid="{00000000-0005-0000-0000-0000C34B0000}"/>
    <cellStyle name="20% - 强调文字颜色 5 5 16" xfId="19357" xr:uid="{00000000-0005-0000-0000-0000CD4B0000}"/>
    <cellStyle name="20% - 强调文字颜色 5 5 17" xfId="26320" xr:uid="{00000000-0005-0000-0000-000000670000}"/>
    <cellStyle name="20% - 强调文字颜色 5 5 2" xfId="12600" xr:uid="{00000000-0005-0000-0000-000068310000}"/>
    <cellStyle name="20% - 强调文字颜色 5 5 2 2" xfId="27030" xr:uid="{00000000-0005-0000-0000-0000C6690000}"/>
    <cellStyle name="20% - 强调文字颜色 5 5 2 2 2" xfId="31762" xr:uid="{00000000-0005-0000-0000-0000427C0000}"/>
    <cellStyle name="20% - 强调文字颜色 5 5 2 2 3" xfId="31765" xr:uid="{00000000-0005-0000-0000-0000457C0000}"/>
    <cellStyle name="20% - 强调文字颜色 5 5 2 2 4" xfId="31768" xr:uid="{00000000-0005-0000-0000-0000487C0000}"/>
    <cellStyle name="20% - 强调文字颜色 5 5 2 3" xfId="27033" xr:uid="{00000000-0005-0000-0000-0000C9690000}"/>
    <cellStyle name="20% - 强调文字颜色 5 5 2 3 2" xfId="25598" xr:uid="{00000000-0005-0000-0000-00002E640000}"/>
    <cellStyle name="20% - 强调文字颜色 5 5 2 3 2 2" xfId="23447" xr:uid="{00000000-0005-0000-0000-0000C75B0000}"/>
    <cellStyle name="20% - 强调文字颜色 5 5 2 3 2 3" xfId="31772" xr:uid="{00000000-0005-0000-0000-00004C7C0000}"/>
    <cellStyle name="20% - 强调文字颜色 5 5 2 3 2 4" xfId="31774" xr:uid="{00000000-0005-0000-0000-00004E7C0000}"/>
    <cellStyle name="20% - 强调文字颜色 5 5 2 3 2 5" xfId="31776" xr:uid="{00000000-0005-0000-0000-0000507C0000}"/>
    <cellStyle name="20% - 强调文字颜色 5 5 2 3 3" xfId="25601" xr:uid="{00000000-0005-0000-0000-000031640000}"/>
    <cellStyle name="20% - 强调文字颜色 5 5 2 3 4" xfId="31777" xr:uid="{00000000-0005-0000-0000-0000517C0000}"/>
    <cellStyle name="20% - 强调文字颜色 5 5 2 4" xfId="27036" xr:uid="{00000000-0005-0000-0000-0000CC690000}"/>
    <cellStyle name="20% - 强调文字颜色 5 5 2 4 2" xfId="13431" xr:uid="{00000000-0005-0000-0000-0000A7340000}"/>
    <cellStyle name="20% - 强调文字颜色 5 5 2 4 3" xfId="13437" xr:uid="{00000000-0005-0000-0000-0000AD340000}"/>
    <cellStyle name="20% - 强调文字颜色 5 5 2 4 4" xfId="13444" xr:uid="{00000000-0005-0000-0000-0000B4340000}"/>
    <cellStyle name="20% - 强调文字颜色 5 5 2 4 5" xfId="6752" xr:uid="{00000000-0005-0000-0000-0000901A0000}"/>
    <cellStyle name="20% - 强调文字颜色 5 5 2 5" xfId="27039" xr:uid="{00000000-0005-0000-0000-0000CF690000}"/>
    <cellStyle name="20% - 强调文字颜色 5 5 3" xfId="12609" xr:uid="{00000000-0005-0000-0000-000071310000}"/>
    <cellStyle name="20% - 强调文字颜色 5 5 3 2" xfId="31779" xr:uid="{00000000-0005-0000-0000-0000537C0000}"/>
    <cellStyle name="20% - 强调文字颜色 5 5 3 2 2" xfId="31780" xr:uid="{00000000-0005-0000-0000-0000547C0000}"/>
    <cellStyle name="20% - 强调文字颜色 5 5 3 2 3" xfId="31781" xr:uid="{00000000-0005-0000-0000-0000557C0000}"/>
    <cellStyle name="20% - 强调文字颜色 5 5 3 2 4" xfId="22959" xr:uid="{00000000-0005-0000-0000-0000DF590000}"/>
    <cellStyle name="20% - 强调文字颜色 5 5 3 3" xfId="29800" xr:uid="{00000000-0005-0000-0000-000098740000}"/>
    <cellStyle name="20% - 强调文字颜色 5 5 3 3 2" xfId="25624" xr:uid="{00000000-0005-0000-0000-000048640000}"/>
    <cellStyle name="20% - 强调文字颜色 5 5 3 3 2 2" xfId="5433" xr:uid="{00000000-0005-0000-0000-000069150000}"/>
    <cellStyle name="20% - 强调文字颜色 5 5 3 3 2 3" xfId="4772" xr:uid="{00000000-0005-0000-0000-0000D4120000}"/>
    <cellStyle name="20% - 强调文字颜色 5 5 3 3 2 4" xfId="4793" xr:uid="{00000000-0005-0000-0000-0000E9120000}"/>
    <cellStyle name="20% - 强调文字颜色 5 5 3 3 2 5" xfId="23489" xr:uid="{00000000-0005-0000-0000-0000F15B0000}"/>
    <cellStyle name="20% - 强调文字颜色 5 5 3 4" xfId="29802" xr:uid="{00000000-0005-0000-0000-00009A740000}"/>
    <cellStyle name="20% - 强调文字颜色 5 5 4" xfId="31784" xr:uid="{00000000-0005-0000-0000-0000587C0000}"/>
    <cellStyle name="20% - 强调文字颜色 5 5 4 2" xfId="31787" xr:uid="{00000000-0005-0000-0000-00005B7C0000}"/>
    <cellStyle name="20% - 强调文字颜色 5 5 4 2 2" xfId="31788" xr:uid="{00000000-0005-0000-0000-00005C7C0000}"/>
    <cellStyle name="20% - 强调文字颜色 5 5 4 2 3" xfId="31789" xr:uid="{00000000-0005-0000-0000-00005D7C0000}"/>
    <cellStyle name="20% - 强调文字颜色 5 5 4 2 4" xfId="31790" xr:uid="{00000000-0005-0000-0000-00005E7C0000}"/>
    <cellStyle name="20% - 强调文字颜色 5 5 4 2 5" xfId="31791" xr:uid="{00000000-0005-0000-0000-00005F7C0000}"/>
    <cellStyle name="20% - 强调文字颜色 5 5 4 3" xfId="31794" xr:uid="{00000000-0005-0000-0000-0000627C0000}"/>
    <cellStyle name="20% - 强调文字颜色 5 5 4 4" xfId="31798" xr:uid="{00000000-0005-0000-0000-0000667C0000}"/>
    <cellStyle name="20% - 强调文字颜色 5 5 5" xfId="31800" xr:uid="{00000000-0005-0000-0000-0000687C0000}"/>
    <cellStyle name="20% - 强调文字颜色 5 5 5 2" xfId="31803" xr:uid="{00000000-0005-0000-0000-00006B7C0000}"/>
    <cellStyle name="20% - 强调文字颜色 5 5 5 2 2" xfId="31805" xr:uid="{00000000-0005-0000-0000-00006D7C0000}"/>
    <cellStyle name="20% - 强调文字颜色 5 5 5 2 3" xfId="10417" xr:uid="{00000000-0005-0000-0000-0000E1280000}"/>
    <cellStyle name="20% - 强调文字颜色 5 5 5 2 4" xfId="10419" xr:uid="{00000000-0005-0000-0000-0000E3280000}"/>
    <cellStyle name="20% - 强调文字颜色 5 5 5 2 5" xfId="10428" xr:uid="{00000000-0005-0000-0000-0000EC280000}"/>
    <cellStyle name="20% - 强调文字颜色 5 5 5 3" xfId="31808" xr:uid="{00000000-0005-0000-0000-0000707C0000}"/>
    <cellStyle name="20% - 强调文字颜色 5 5 5 3 2" xfId="31809" xr:uid="{00000000-0005-0000-0000-0000717C0000}"/>
    <cellStyle name="20% - 强调文字颜色 5 5 5 3 3" xfId="9538" xr:uid="{00000000-0005-0000-0000-000072250000}"/>
    <cellStyle name="20% - 强调文字颜色 5 5 5 3 4" xfId="22398" xr:uid="{00000000-0005-0000-0000-0000AE570000}"/>
    <cellStyle name="20% - 强调文字颜色 5 5 5 3 5" xfId="23551" xr:uid="{00000000-0005-0000-0000-00002F5C0000}"/>
    <cellStyle name="20% - 强调文字颜色 5 5 5 4" xfId="31810" xr:uid="{00000000-0005-0000-0000-0000727C0000}"/>
    <cellStyle name="20% - 强调文字颜色 5 5 5 5" xfId="31811" xr:uid="{00000000-0005-0000-0000-0000737C0000}"/>
    <cellStyle name="20% - 强调文字颜色 5 5 5 6" xfId="31812" xr:uid="{00000000-0005-0000-0000-0000747C0000}"/>
    <cellStyle name="20% - 强调文字颜色 5 5 5 7" xfId="31813" xr:uid="{00000000-0005-0000-0000-0000757C0000}"/>
    <cellStyle name="20% - 强调文字颜色 5 5 5 8" xfId="31816" xr:uid="{00000000-0005-0000-0000-0000787C0000}"/>
    <cellStyle name="20% - 强调文字颜色 5 5 6" xfId="31819" xr:uid="{00000000-0005-0000-0000-00007B7C0000}"/>
    <cellStyle name="20% - 强调文字颜色 5 5 6 2" xfId="31821" xr:uid="{00000000-0005-0000-0000-00007D7C0000}"/>
    <cellStyle name="20% - 强调文字颜色 5 5 6 2 2" xfId="31822" xr:uid="{00000000-0005-0000-0000-00007E7C0000}"/>
    <cellStyle name="20% - 强调文字颜色 5 5 6 2 3" xfId="31823" xr:uid="{00000000-0005-0000-0000-00007F7C0000}"/>
    <cellStyle name="20% - 强调文字颜色 5 5 6 2 4" xfId="31824" xr:uid="{00000000-0005-0000-0000-0000807C0000}"/>
    <cellStyle name="20% - 强调文字颜色 5 5 6 2 5" xfId="31825" xr:uid="{00000000-0005-0000-0000-0000817C0000}"/>
    <cellStyle name="20% - 强调文字颜色 5 5 6 3" xfId="31828" xr:uid="{00000000-0005-0000-0000-0000847C0000}"/>
    <cellStyle name="20% - 强调文字颜色 5 5 6 3 2" xfId="31829" xr:uid="{00000000-0005-0000-0000-0000857C0000}"/>
    <cellStyle name="20% - 强调文字颜色 5 5 6 3 3" xfId="31830" xr:uid="{00000000-0005-0000-0000-0000867C0000}"/>
    <cellStyle name="20% - 强调文字颜色 5 5 6 3 4" xfId="31831" xr:uid="{00000000-0005-0000-0000-0000877C0000}"/>
    <cellStyle name="20% - 强调文字颜色 5 5 6 3 5" xfId="31832" xr:uid="{00000000-0005-0000-0000-0000887C0000}"/>
    <cellStyle name="20% - 强调文字颜色 5 5 6 4" xfId="31835" xr:uid="{00000000-0005-0000-0000-00008B7C0000}"/>
    <cellStyle name="20% - 强调文字颜色 5 5 6 5" xfId="31836" xr:uid="{00000000-0005-0000-0000-00008C7C0000}"/>
    <cellStyle name="20% - 强调文字颜色 5 5 6 6" xfId="31837" xr:uid="{00000000-0005-0000-0000-00008D7C0000}"/>
    <cellStyle name="20% - 强调文字颜色 5 5 6 7" xfId="31838" xr:uid="{00000000-0005-0000-0000-00008E7C0000}"/>
    <cellStyle name="20% - 强调文字颜色 5 5 6 8" xfId="31839" xr:uid="{00000000-0005-0000-0000-00008F7C0000}"/>
    <cellStyle name="20% - 强调文字颜色 5 5 7" xfId="31841" xr:uid="{00000000-0005-0000-0000-0000917C0000}"/>
    <cellStyle name="20% - 强调文字颜色 5 5 7 2" xfId="31844" xr:uid="{00000000-0005-0000-0000-0000947C0000}"/>
    <cellStyle name="20% - 强调文字颜色 5 5 7 2 2" xfId="29642" xr:uid="{00000000-0005-0000-0000-0000FA730000}"/>
    <cellStyle name="20% - 强调文字颜色 5 5 7 2 3" xfId="29647" xr:uid="{00000000-0005-0000-0000-0000FF730000}"/>
    <cellStyle name="20% - 强调文字颜色 5 5 7 2 4" xfId="29649" xr:uid="{00000000-0005-0000-0000-000001740000}"/>
    <cellStyle name="20% - 强调文字颜色 5 5 7 2 5" xfId="29651" xr:uid="{00000000-0005-0000-0000-000003740000}"/>
    <cellStyle name="20% - 强调文字颜色 5 5 7 3" xfId="31847" xr:uid="{00000000-0005-0000-0000-0000977C0000}"/>
    <cellStyle name="20% - 强调文字颜色 5 5 7 4" xfId="31849" xr:uid="{00000000-0005-0000-0000-0000997C0000}"/>
    <cellStyle name="20% - 强调文字颜色 5 5 7 5" xfId="31850" xr:uid="{00000000-0005-0000-0000-00009A7C0000}"/>
    <cellStyle name="20% - 强调文字颜色 5 5 7 6" xfId="31851" xr:uid="{00000000-0005-0000-0000-00009B7C0000}"/>
    <cellStyle name="20% - 强调文字颜色 5 5 7 7" xfId="31852" xr:uid="{00000000-0005-0000-0000-00009C7C0000}"/>
    <cellStyle name="20% - 强调文字颜色 5 5 8" xfId="31854" xr:uid="{00000000-0005-0000-0000-00009E7C0000}"/>
    <cellStyle name="20% - 强调文字颜色 5 5 8 2" xfId="31856" xr:uid="{00000000-0005-0000-0000-0000A07C0000}"/>
    <cellStyle name="20% - 强调文字颜色 5 5 8 2 2" xfId="29797" xr:uid="{00000000-0005-0000-0000-000095740000}"/>
    <cellStyle name="20% - 强调文字颜色 5 5 8 2 3" xfId="29806" xr:uid="{00000000-0005-0000-0000-00009E740000}"/>
    <cellStyle name="20% - 强调文字颜色 5 5 8 2 4" xfId="29808" xr:uid="{00000000-0005-0000-0000-0000A0740000}"/>
    <cellStyle name="20% - 强调文字颜色 5 5 8 2 5" xfId="29810" xr:uid="{00000000-0005-0000-0000-0000A2740000}"/>
    <cellStyle name="20% - 强调文字颜色 5 5 8 3" xfId="31857" xr:uid="{00000000-0005-0000-0000-0000A17C0000}"/>
    <cellStyle name="20% - 强调文字颜色 5 5 8 4" xfId="31858" xr:uid="{00000000-0005-0000-0000-0000A27C0000}"/>
    <cellStyle name="20% - 强调文字颜色 5 5 8 5" xfId="31859" xr:uid="{00000000-0005-0000-0000-0000A37C0000}"/>
    <cellStyle name="20% - 强调文字颜色 5 5 8 6" xfId="23100" xr:uid="{00000000-0005-0000-0000-00006C5A0000}"/>
    <cellStyle name="20% - 强调文字颜色 5 5 8 7" xfId="23104" xr:uid="{00000000-0005-0000-0000-0000705A0000}"/>
    <cellStyle name="20% - 强调文字颜色 5 5 9" xfId="31861" xr:uid="{00000000-0005-0000-0000-0000A57C0000}"/>
    <cellStyle name="20% - 强调文字颜色 5 5 9 2" xfId="31862" xr:uid="{00000000-0005-0000-0000-0000A67C0000}"/>
    <cellStyle name="20% - 强调文字颜色 5 5 9 3" xfId="31863" xr:uid="{00000000-0005-0000-0000-0000A77C0000}"/>
    <cellStyle name="20% - 强调文字颜色 5 5 9 4" xfId="31864" xr:uid="{00000000-0005-0000-0000-0000A87C0000}"/>
    <cellStyle name="20% - 强调文字颜色 5 5 9 5" xfId="31865" xr:uid="{00000000-0005-0000-0000-0000A97C0000}"/>
    <cellStyle name="20% - 强调文字颜色 5 5 9 6" xfId="31866" xr:uid="{00000000-0005-0000-0000-0000AA7C0000}"/>
    <cellStyle name="20% - 强调文字颜色 5 6" xfId="9268" xr:uid="{00000000-0005-0000-0000-000064240000}"/>
    <cellStyle name="20% - 强调文字颜色 5 6 2" xfId="31868" xr:uid="{00000000-0005-0000-0000-0000AC7C0000}"/>
    <cellStyle name="20% - 强调文字颜色 5 6 2 2" xfId="31869" xr:uid="{00000000-0005-0000-0000-0000AD7C0000}"/>
    <cellStyle name="20% - 强调文字颜色 5 6 2 2 2" xfId="31757" xr:uid="{00000000-0005-0000-0000-00003D7C0000}"/>
    <cellStyle name="20% - 强调文字颜色 5 6 2 2 3" xfId="31759" xr:uid="{00000000-0005-0000-0000-00003F7C0000}"/>
    <cellStyle name="20% - 强调文字颜色 5 6 2 2 4" xfId="31870" xr:uid="{00000000-0005-0000-0000-0000AE7C0000}"/>
    <cellStyle name="20% - 强调文字颜色 5 6 2 3" xfId="31871" xr:uid="{00000000-0005-0000-0000-0000AF7C0000}"/>
    <cellStyle name="20% - 强调文字颜色 5 6 2 3 2" xfId="31872" xr:uid="{00000000-0005-0000-0000-0000B07C0000}"/>
    <cellStyle name="20% - 强调文字颜色 5 6 2 3 2 2" xfId="18914" xr:uid="{00000000-0005-0000-0000-0000124A0000}"/>
    <cellStyle name="20% - 强调文字颜色 5 6 2 3 2 2 2" xfId="14024" xr:uid="{00000000-0005-0000-0000-0000F8360000}"/>
    <cellStyle name="20% - 强调文字颜色 5 6 2 3 2 2 3" xfId="16270" xr:uid="{00000000-0005-0000-0000-0000BE3F0000}"/>
    <cellStyle name="20% - 强调文字颜色 5 6 2 3 2 2 4" xfId="16278" xr:uid="{00000000-0005-0000-0000-0000C63F0000}"/>
    <cellStyle name="20% - 强调文字颜色 5 6 2 3 2 2 5" xfId="17847" xr:uid="{00000000-0005-0000-0000-0000E7450000}"/>
    <cellStyle name="20% - 强调文字颜色 5 6 2 3 2 3" xfId="18920" xr:uid="{00000000-0005-0000-0000-0000184A0000}"/>
    <cellStyle name="20% - 强调文字颜色 5 6 2 3 2 4" xfId="23961" xr:uid="{00000000-0005-0000-0000-0000C95D0000}"/>
    <cellStyle name="20% - 强调文字颜色 5 6 2 3 2 5" xfId="23965" xr:uid="{00000000-0005-0000-0000-0000CD5D0000}"/>
    <cellStyle name="20% - 强调文字颜色 5 6 2 3 2 6" xfId="27078" xr:uid="{00000000-0005-0000-0000-0000F6690000}"/>
    <cellStyle name="20% - 强调文字颜色 5 6 2 3 3" xfId="31875" xr:uid="{00000000-0005-0000-0000-0000B37C0000}"/>
    <cellStyle name="20% - 强调文字颜色 5 6 2 3 3 2" xfId="18946" xr:uid="{00000000-0005-0000-0000-0000324A0000}"/>
    <cellStyle name="20% - 强调文字颜色 5 6 2 3 3 2 2" xfId="21390" xr:uid="{00000000-0005-0000-0000-0000BE530000}"/>
    <cellStyle name="20% - 强调文字颜色 5 6 2 3 3 2 3" xfId="23304" xr:uid="{00000000-0005-0000-0000-0000385B0000}"/>
    <cellStyle name="20% - 强调文字颜色 5 6 2 3 3 2 4" xfId="31879" xr:uid="{00000000-0005-0000-0000-0000B77C0000}"/>
    <cellStyle name="20% - 强调文字颜色 5 6 2 3 3 2 5" xfId="31881" xr:uid="{00000000-0005-0000-0000-0000B97C0000}"/>
    <cellStyle name="20% - 强调文字颜色 5 6 2 3 3 3" xfId="18955" xr:uid="{00000000-0005-0000-0000-00003B4A0000}"/>
    <cellStyle name="20% - 强调文字颜色 5 6 2 3 3 4" xfId="23976" xr:uid="{00000000-0005-0000-0000-0000D85D0000}"/>
    <cellStyle name="20% - 强调文字颜色 5 6 2 3 3 5" xfId="23980" xr:uid="{00000000-0005-0000-0000-0000DC5D0000}"/>
    <cellStyle name="20% - 强调文字颜色 5 6 2 3 3 6" xfId="31885" xr:uid="{00000000-0005-0000-0000-0000BD7C0000}"/>
    <cellStyle name="20% - 强调文字颜色 5 6 2 3 4" xfId="31886" xr:uid="{00000000-0005-0000-0000-0000BE7C0000}"/>
    <cellStyle name="20% - 强调文字颜色 5 6 2 3 4 2" xfId="18987" xr:uid="{00000000-0005-0000-0000-00005B4A0000}"/>
    <cellStyle name="20% - 强调文字颜色 5 6 2 3 4 3" xfId="23989" xr:uid="{00000000-0005-0000-0000-0000E55D0000}"/>
    <cellStyle name="20% - 强调文字颜色 5 6 2 3 4 4" xfId="23995" xr:uid="{00000000-0005-0000-0000-0000EB5D0000}"/>
    <cellStyle name="20% - 强调文字颜色 5 6 2 3 4 5" xfId="31888" xr:uid="{00000000-0005-0000-0000-0000C07C0000}"/>
    <cellStyle name="20% - 强调文字颜色 5 6 2 3 5" xfId="31889" xr:uid="{00000000-0005-0000-0000-0000C17C0000}"/>
    <cellStyle name="20% - 强调文字颜色 5 6 2 3 5 2" xfId="31890" xr:uid="{00000000-0005-0000-0000-0000C27C0000}"/>
    <cellStyle name="20% - 强调文字颜色 5 6 2 3 5 3" xfId="31892" xr:uid="{00000000-0005-0000-0000-0000C47C0000}"/>
    <cellStyle name="20% - 强调文字颜色 5 6 2 3 5 4" xfId="31894" xr:uid="{00000000-0005-0000-0000-0000C67C0000}"/>
    <cellStyle name="20% - 强调文字颜色 5 6 2 3 5 5" xfId="31896" xr:uid="{00000000-0005-0000-0000-0000C87C0000}"/>
    <cellStyle name="20% - 强调文字颜色 5 6 2 3 6" xfId="31897" xr:uid="{00000000-0005-0000-0000-0000C97C0000}"/>
    <cellStyle name="20% - 强调文字颜色 5 6 2 3 7" xfId="31898" xr:uid="{00000000-0005-0000-0000-0000CA7C0000}"/>
    <cellStyle name="20% - 强调文字颜色 5 6 2 3 8" xfId="4328" xr:uid="{00000000-0005-0000-0000-000018110000}"/>
    <cellStyle name="20% - 强调文字颜色 5 6 2 3 9" xfId="4343" xr:uid="{00000000-0005-0000-0000-000027110000}"/>
    <cellStyle name="20% - 强调文字颜色 5 6 2 4" xfId="31899" xr:uid="{00000000-0005-0000-0000-0000CB7C0000}"/>
    <cellStyle name="20% - 强调文字颜色 5 6 2 5" xfId="31900" xr:uid="{00000000-0005-0000-0000-0000CC7C0000}"/>
    <cellStyle name="20% - 强调文字颜色 5 6 3" xfId="31902" xr:uid="{00000000-0005-0000-0000-0000CE7C0000}"/>
    <cellStyle name="20% - 强调文字颜色 5 6 3 2" xfId="31903" xr:uid="{00000000-0005-0000-0000-0000CF7C0000}"/>
    <cellStyle name="20% - 强调文字颜色 5 6 3 3" xfId="31904" xr:uid="{00000000-0005-0000-0000-0000D07C0000}"/>
    <cellStyle name="20% - 强调文字颜色 5 6 3 4" xfId="31905" xr:uid="{00000000-0005-0000-0000-0000D17C0000}"/>
    <cellStyle name="20% - 强调文字颜色 5 6 4" xfId="31908" xr:uid="{00000000-0005-0000-0000-0000D47C0000}"/>
    <cellStyle name="20% - 强调文字颜色 5 6 4 10" xfId="31910" xr:uid="{00000000-0005-0000-0000-0000D67C0000}"/>
    <cellStyle name="20% - 强调文字颜色 5 6 4 2" xfId="31911" xr:uid="{00000000-0005-0000-0000-0000D77C0000}"/>
    <cellStyle name="20% - 强调文字颜色 5 6 4 2 2" xfId="23069" xr:uid="{00000000-0005-0000-0000-00004D5A0000}"/>
    <cellStyle name="20% - 强调文字颜色 5 6 4 2 2 2" xfId="23075" xr:uid="{00000000-0005-0000-0000-0000535A0000}"/>
    <cellStyle name="20% - 强调文字颜色 5 6 4 2 2 3" xfId="23079" xr:uid="{00000000-0005-0000-0000-0000575A0000}"/>
    <cellStyle name="20% - 强调文字颜色 5 6 4 2 2 4" xfId="23082" xr:uid="{00000000-0005-0000-0000-00005A5A0000}"/>
    <cellStyle name="20% - 强调文字颜色 5 6 4 2 2 5" xfId="23084" xr:uid="{00000000-0005-0000-0000-00005C5A0000}"/>
    <cellStyle name="20% - 强调文字颜色 5 6 4 2 3" xfId="23086" xr:uid="{00000000-0005-0000-0000-00005E5A0000}"/>
    <cellStyle name="20% - 强调文字颜色 5 6 4 2 4" xfId="23089" xr:uid="{00000000-0005-0000-0000-0000615A0000}"/>
    <cellStyle name="20% - 强调文字颜色 5 6 4 2 5" xfId="23091" xr:uid="{00000000-0005-0000-0000-0000635A0000}"/>
    <cellStyle name="20% - 强调文字颜色 5 6 4 2 6" xfId="23093" xr:uid="{00000000-0005-0000-0000-0000655A0000}"/>
    <cellStyle name="20% - 强调文字颜色 5 6 4 3" xfId="31912" xr:uid="{00000000-0005-0000-0000-0000D87C0000}"/>
    <cellStyle name="20% - 强调文字颜色 5 6 4 3 2" xfId="31913" xr:uid="{00000000-0005-0000-0000-0000D97C0000}"/>
    <cellStyle name="20% - 强调文字颜色 5 6 4 3 2 2" xfId="24247" xr:uid="{00000000-0005-0000-0000-0000E75E0000}"/>
    <cellStyle name="20% - 强调文字颜色 5 6 4 3 2 3" xfId="31914" xr:uid="{00000000-0005-0000-0000-0000DA7C0000}"/>
    <cellStyle name="20% - 强调文字颜色 5 6 4 3 2 4" xfId="31915" xr:uid="{00000000-0005-0000-0000-0000DB7C0000}"/>
    <cellStyle name="20% - 强调文字颜色 5 6 4 3 2 5" xfId="31916" xr:uid="{00000000-0005-0000-0000-0000DC7C0000}"/>
    <cellStyle name="20% - 强调文字颜色 5 6 4 3 3" xfId="31917" xr:uid="{00000000-0005-0000-0000-0000DD7C0000}"/>
    <cellStyle name="20% - 强调文字颜色 5 6 4 3 4" xfId="31918" xr:uid="{00000000-0005-0000-0000-0000DE7C0000}"/>
    <cellStyle name="20% - 强调文字颜色 5 6 4 3 5" xfId="31919" xr:uid="{00000000-0005-0000-0000-0000DF7C0000}"/>
    <cellStyle name="20% - 强调文字颜色 5 6 4 3 6" xfId="31920" xr:uid="{00000000-0005-0000-0000-0000E07C0000}"/>
    <cellStyle name="20% - 强调文字颜色 5 6 4 4" xfId="31922" xr:uid="{00000000-0005-0000-0000-0000E27C0000}"/>
    <cellStyle name="20% - 强调文字颜色 5 6 4 4 2" xfId="31923" xr:uid="{00000000-0005-0000-0000-0000E37C0000}"/>
    <cellStyle name="20% - 强调文字颜色 5 6 4 4 3" xfId="31924" xr:uid="{00000000-0005-0000-0000-0000E47C0000}"/>
    <cellStyle name="20% - 强调文字颜色 5 6 4 4 4" xfId="31925" xr:uid="{00000000-0005-0000-0000-0000E57C0000}"/>
    <cellStyle name="20% - 强调文字颜色 5 6 4 4 5" xfId="31926" xr:uid="{00000000-0005-0000-0000-0000E67C0000}"/>
    <cellStyle name="20% - 强调文字颜色 5 6 4 5" xfId="31929" xr:uid="{00000000-0005-0000-0000-0000E97C0000}"/>
    <cellStyle name="20% - 强调文字颜色 5 6 4 5 2" xfId="31930" xr:uid="{00000000-0005-0000-0000-0000EA7C0000}"/>
    <cellStyle name="20% - 强调文字颜色 5 6 4 5 3" xfId="31931" xr:uid="{00000000-0005-0000-0000-0000EB7C0000}"/>
    <cellStyle name="20% - 强调文字颜色 5 6 4 5 4" xfId="31932" xr:uid="{00000000-0005-0000-0000-0000EC7C0000}"/>
    <cellStyle name="20% - 强调文字颜色 5 6 4 5 5" xfId="518" xr:uid="{00000000-0005-0000-0000-000028020000}"/>
    <cellStyle name="20% - 强调文字颜色 5 6 4 6" xfId="31934" xr:uid="{00000000-0005-0000-0000-0000EE7C0000}"/>
    <cellStyle name="20% - 强调文字颜色 5 6 4 7" xfId="31936" xr:uid="{00000000-0005-0000-0000-0000F07C0000}"/>
    <cellStyle name="20% - 强调文字颜色 5 6 4 8" xfId="31937" xr:uid="{00000000-0005-0000-0000-0000F17C0000}"/>
    <cellStyle name="20% - 强调文字颜色 5 6 4 9" xfId="31938" xr:uid="{00000000-0005-0000-0000-0000F27C0000}"/>
    <cellStyle name="20% - 强调文字颜色 5 6 5" xfId="31940" xr:uid="{00000000-0005-0000-0000-0000F47C0000}"/>
    <cellStyle name="20% - 强调文字颜色 5 6 5 2" xfId="31943" xr:uid="{00000000-0005-0000-0000-0000F77C0000}"/>
    <cellStyle name="20% - 强调文字颜色 5 6 5 2 2" xfId="31946" xr:uid="{00000000-0005-0000-0000-0000FA7C0000}"/>
    <cellStyle name="20% - 强调文字颜色 5 6 5 2 3" xfId="31950" xr:uid="{00000000-0005-0000-0000-0000FE7C0000}"/>
    <cellStyle name="20% - 强调文字颜色 5 6 5 2 4" xfId="31952" xr:uid="{00000000-0005-0000-0000-0000007D0000}"/>
    <cellStyle name="20% - 强调文字颜色 5 6 5 2 5" xfId="31954" xr:uid="{00000000-0005-0000-0000-0000027D0000}"/>
    <cellStyle name="20% - 强调文字颜色 5 6 6" xfId="31957" xr:uid="{00000000-0005-0000-0000-0000057D0000}"/>
    <cellStyle name="20% - 强调文字颜色 5 7" xfId="9273" xr:uid="{00000000-0005-0000-0000-000069240000}"/>
    <cellStyle name="20% - 强调文字颜色 5 7 2" xfId="31959" xr:uid="{00000000-0005-0000-0000-0000077D0000}"/>
    <cellStyle name="20% - 强调文字颜色 5 7 2 2" xfId="31960" xr:uid="{00000000-0005-0000-0000-0000087D0000}"/>
    <cellStyle name="20% - 强调文字颜色 5 7 2 2 2" xfId="31961" xr:uid="{00000000-0005-0000-0000-0000097D0000}"/>
    <cellStyle name="20% - 强调文字颜色 5 7 2 2 2 2" xfId="26927" xr:uid="{00000000-0005-0000-0000-00005F690000}"/>
    <cellStyle name="20% - 强调文字颜色 5 7 2 2 2 2 2" xfId="16574" xr:uid="{00000000-0005-0000-0000-0000EE400000}"/>
    <cellStyle name="20% - 强调文字颜色 5 7 2 2 2 2 3" xfId="16580" xr:uid="{00000000-0005-0000-0000-0000F4400000}"/>
    <cellStyle name="20% - 强调文字颜色 5 7 2 2 2 2 4" xfId="16585" xr:uid="{00000000-0005-0000-0000-0000F9400000}"/>
    <cellStyle name="20% - 强调文字颜色 5 7 2 2 2 2 5" xfId="26939" xr:uid="{00000000-0005-0000-0000-00006B690000}"/>
    <cellStyle name="20% - 强调文字颜色 5 7 2 2 2 3" xfId="26941" xr:uid="{00000000-0005-0000-0000-00006D690000}"/>
    <cellStyle name="20% - 强调文字颜色 5 7 2 2 2 4" xfId="26945" xr:uid="{00000000-0005-0000-0000-000071690000}"/>
    <cellStyle name="20% - 强调文字颜色 5 7 2 2 2 5" xfId="20539" xr:uid="{00000000-0005-0000-0000-00006B500000}"/>
    <cellStyle name="20% - 强调文字颜色 5 7 2 2 2 6" xfId="20542" xr:uid="{00000000-0005-0000-0000-00006E500000}"/>
    <cellStyle name="20% - 强调文字颜色 5 7 2 2 3" xfId="31963" xr:uid="{00000000-0005-0000-0000-00000B7D0000}"/>
    <cellStyle name="20% - 强调文字颜色 5 7 2 2 3 2" xfId="31965" xr:uid="{00000000-0005-0000-0000-00000D7D0000}"/>
    <cellStyle name="20% - 强调文字颜色 5 7 2 2 3 2 2" xfId="31966" xr:uid="{00000000-0005-0000-0000-00000E7D0000}"/>
    <cellStyle name="20% - 强调文字颜色 5 7 2 2 3 2 3" xfId="31967" xr:uid="{00000000-0005-0000-0000-00000F7D0000}"/>
    <cellStyle name="20% - 强调文字颜色 5 7 2 2 3 2 4" xfId="31968" xr:uid="{00000000-0005-0000-0000-0000107D0000}"/>
    <cellStyle name="20% - 强调文字颜色 5 7 2 2 3 2 5" xfId="31969" xr:uid="{00000000-0005-0000-0000-0000117D0000}"/>
    <cellStyle name="20% - 强调文字颜色 5 7 2 2 3 3" xfId="31970" xr:uid="{00000000-0005-0000-0000-0000127D0000}"/>
    <cellStyle name="20% - 强调文字颜色 5 7 2 2 3 4" xfId="31574" xr:uid="{00000000-0005-0000-0000-0000867B0000}"/>
    <cellStyle name="20% - 强调文字颜色 5 7 2 2 3 5" xfId="31577" xr:uid="{00000000-0005-0000-0000-0000897B0000}"/>
    <cellStyle name="20% - 强调文字颜色 5 7 2 2 3 6" xfId="31973" xr:uid="{00000000-0005-0000-0000-0000157D0000}"/>
    <cellStyle name="20% - 强调文字颜色 5 7 2 2 4" xfId="31975" xr:uid="{00000000-0005-0000-0000-0000177D0000}"/>
    <cellStyle name="20% - 强调文字颜色 5 7 2 2 4 2" xfId="31977" xr:uid="{00000000-0005-0000-0000-0000197D0000}"/>
    <cellStyle name="20% - 强调文字颜色 5 7 2 2 4 3" xfId="31978" xr:uid="{00000000-0005-0000-0000-00001A7D0000}"/>
    <cellStyle name="20% - 强调文字颜色 5 7 2 2 4 4" xfId="31581" xr:uid="{00000000-0005-0000-0000-00008D7B0000}"/>
    <cellStyle name="20% - 强调文字颜色 5 7 2 2 4 5" xfId="31638" xr:uid="{00000000-0005-0000-0000-0000C67B0000}"/>
    <cellStyle name="20% - 强调文字颜色 5 7 2 2 5" xfId="31980" xr:uid="{00000000-0005-0000-0000-00001C7D0000}"/>
    <cellStyle name="20% - 强调文字颜色 5 7 2 2 6" xfId="31983" xr:uid="{00000000-0005-0000-0000-00001F7D0000}"/>
    <cellStyle name="20% - 强调文字颜色 5 7 2 2 7" xfId="31986" xr:uid="{00000000-0005-0000-0000-0000227D0000}"/>
    <cellStyle name="20% - 强调文字颜色 5 7 2 2 8" xfId="31988" xr:uid="{00000000-0005-0000-0000-0000247D0000}"/>
    <cellStyle name="20% - 强调文字颜色 5 7 2 3" xfId="31989" xr:uid="{00000000-0005-0000-0000-0000257D0000}"/>
    <cellStyle name="20% - 强调文字颜色 5 7 2 4" xfId="31990" xr:uid="{00000000-0005-0000-0000-0000267D0000}"/>
    <cellStyle name="20% - 强调文字颜色 5 7 2 4 2" xfId="31992" xr:uid="{00000000-0005-0000-0000-0000287D0000}"/>
    <cellStyle name="20% - 强调文字颜色 5 7 2 4 3" xfId="31995" xr:uid="{00000000-0005-0000-0000-00002B7D0000}"/>
    <cellStyle name="20% - 强调文字颜色 5 7 2 4 4" xfId="31998" xr:uid="{00000000-0005-0000-0000-00002E7D0000}"/>
    <cellStyle name="20% - 强调文字颜色 5 7 2 4 5" xfId="3509" xr:uid="{00000000-0005-0000-0000-0000E50D0000}"/>
    <cellStyle name="20% - 强调文字颜色 5 7 2 5" xfId="31999" xr:uid="{00000000-0005-0000-0000-00002F7D0000}"/>
    <cellStyle name="20% - 强调文字颜色 5 7 2 6" xfId="32000" xr:uid="{00000000-0005-0000-0000-0000307D0000}"/>
    <cellStyle name="20% - 强调文字颜色 5 7 3" xfId="32002" xr:uid="{00000000-0005-0000-0000-0000327D0000}"/>
    <cellStyle name="20% - 强调文字颜色 5 7 3 2" xfId="32003" xr:uid="{00000000-0005-0000-0000-0000337D0000}"/>
    <cellStyle name="20% - 强调文字颜色 5 7 3 2 2" xfId="10745" xr:uid="{00000000-0005-0000-0000-0000292A0000}"/>
    <cellStyle name="20% - 强调文字颜色 5 7 3 2 2 2" xfId="18144" xr:uid="{00000000-0005-0000-0000-000010470000}"/>
    <cellStyle name="20% - 强调文字颜色 5 7 3 2 2 3" xfId="18150" xr:uid="{00000000-0005-0000-0000-000016470000}"/>
    <cellStyle name="20% - 强调文字颜色 5 7 3 2 2 4" xfId="18157" xr:uid="{00000000-0005-0000-0000-00001D470000}"/>
    <cellStyle name="20% - 强调文字颜色 5 7 3 2 2 5" xfId="18162" xr:uid="{00000000-0005-0000-0000-000022470000}"/>
    <cellStyle name="20% - 强调文字颜色 5 7 3 2 3" xfId="10751" xr:uid="{00000000-0005-0000-0000-00002F2A0000}"/>
    <cellStyle name="20% - 强调文字颜色 5 7 3 2 4" xfId="10760" xr:uid="{00000000-0005-0000-0000-0000382A0000}"/>
    <cellStyle name="20% - 强调文字颜色 5 7 3 2 5" xfId="10770" xr:uid="{00000000-0005-0000-0000-0000422A0000}"/>
    <cellStyle name="20% - 强调文字颜色 5 7 3 2 6" xfId="16251" xr:uid="{00000000-0005-0000-0000-0000AB3F0000}"/>
    <cellStyle name="20% - 强调文字颜色 5 7 3 3" xfId="32004" xr:uid="{00000000-0005-0000-0000-0000347D0000}"/>
    <cellStyle name="20% - 强调文字颜色 5 7 3 3 2" xfId="10800" xr:uid="{00000000-0005-0000-0000-0000602A0000}"/>
    <cellStyle name="20% - 强调文字颜色 5 7 3 3 2 2" xfId="32005" xr:uid="{00000000-0005-0000-0000-0000357D0000}"/>
    <cellStyle name="20% - 强调文字颜色 5 7 3 3 2 3" xfId="13212" xr:uid="{00000000-0005-0000-0000-0000CC330000}"/>
    <cellStyle name="20% - 强调文字颜色 5 7 3 3 2 4" xfId="13231" xr:uid="{00000000-0005-0000-0000-0000DF330000}"/>
    <cellStyle name="20% - 强调文字颜色 5 7 3 3 2 5" xfId="13234" xr:uid="{00000000-0005-0000-0000-0000E2330000}"/>
    <cellStyle name="20% - 强调文字颜色 5 7 3 3 3" xfId="10804" xr:uid="{00000000-0005-0000-0000-0000642A0000}"/>
    <cellStyle name="20% - 强调文字颜色 5 7 3 3 4" xfId="10809" xr:uid="{00000000-0005-0000-0000-0000692A0000}"/>
    <cellStyle name="20% - 强调文字颜色 5 7 3 3 5" xfId="10813" xr:uid="{00000000-0005-0000-0000-00006D2A0000}"/>
    <cellStyle name="20% - 强调文字颜色 5 7 3 3 6" xfId="14398" xr:uid="{00000000-0005-0000-0000-00006E380000}"/>
    <cellStyle name="20% - 强调文字颜色 5 7 3 4" xfId="32006" xr:uid="{00000000-0005-0000-0000-0000367D0000}"/>
    <cellStyle name="20% - 强调文字颜色 5 7 3 4 2" xfId="10822" xr:uid="{00000000-0005-0000-0000-0000762A0000}"/>
    <cellStyle name="20% - 强调文字颜色 5 7 3 4 3" xfId="10826" xr:uid="{00000000-0005-0000-0000-00007A2A0000}"/>
    <cellStyle name="20% - 强调文字颜色 5 7 3 4 4" xfId="10830" xr:uid="{00000000-0005-0000-0000-00007E2A0000}"/>
    <cellStyle name="20% - 强调文字颜色 5 7 3 4 5" xfId="32007" xr:uid="{00000000-0005-0000-0000-0000377D0000}"/>
    <cellStyle name="20% - 强调文字颜色 5 7 3 5" xfId="32008" xr:uid="{00000000-0005-0000-0000-0000387D0000}"/>
    <cellStyle name="20% - 强调文字颜色 5 7 3 6" xfId="32009" xr:uid="{00000000-0005-0000-0000-0000397D0000}"/>
    <cellStyle name="20% - 强调文字颜色 5 7 3 7" xfId="32011" xr:uid="{00000000-0005-0000-0000-00003B7D0000}"/>
    <cellStyle name="20% - 强调文字颜色 5 7 3 8" xfId="32013" xr:uid="{00000000-0005-0000-0000-00003D7D0000}"/>
    <cellStyle name="20% - 强调文字颜色 5 7 3 9" xfId="32015" xr:uid="{00000000-0005-0000-0000-00003F7D0000}"/>
    <cellStyle name="20% - 强调文字颜色 5 7 4" xfId="32017" xr:uid="{00000000-0005-0000-0000-0000417D0000}"/>
    <cellStyle name="20% - 强调文字颜色 5 7 4 2" xfId="32018" xr:uid="{00000000-0005-0000-0000-0000427D0000}"/>
    <cellStyle name="20% - 强调文字颜色 5 7 4 2 2" xfId="4728" xr:uid="{00000000-0005-0000-0000-0000A8120000}"/>
    <cellStyle name="20% - 强调文字颜色 5 7 4 2 3" xfId="3772" xr:uid="{00000000-0005-0000-0000-0000EC0E0000}"/>
    <cellStyle name="20% - 强调文字颜色 5 7 4 2 4" xfId="3799" xr:uid="{00000000-0005-0000-0000-0000070F0000}"/>
    <cellStyle name="20% - 强调文字颜色 5 7 4 2 5" xfId="3829" xr:uid="{00000000-0005-0000-0000-0000250F0000}"/>
    <cellStyle name="20% - 强调文字颜色 5 7 4 3" xfId="32019" xr:uid="{00000000-0005-0000-0000-0000437D0000}"/>
    <cellStyle name="20% - 强调文字颜色 5 7 4 4" xfId="32021" xr:uid="{00000000-0005-0000-0000-0000457D0000}"/>
    <cellStyle name="20% - 强调文字颜色 5 7 5" xfId="32023" xr:uid="{00000000-0005-0000-0000-0000477D0000}"/>
    <cellStyle name="20% - 强调文字颜色 5 7 5 2" xfId="32024" xr:uid="{00000000-0005-0000-0000-0000487D0000}"/>
    <cellStyle name="20% - 强调文字颜色 5 7 5 3" xfId="32025" xr:uid="{00000000-0005-0000-0000-0000497D0000}"/>
    <cellStyle name="20% - 强调文字颜色 5 7 5 4" xfId="32026" xr:uid="{00000000-0005-0000-0000-00004A7D0000}"/>
    <cellStyle name="20% - 强调文字颜色 5 7 5 5" xfId="32027" xr:uid="{00000000-0005-0000-0000-00004B7D0000}"/>
    <cellStyle name="20% - 强调文字颜色 5 7 6" xfId="32029" xr:uid="{00000000-0005-0000-0000-00004D7D0000}"/>
    <cellStyle name="20% - 强调文字颜色 5 8" xfId="32030" xr:uid="{00000000-0005-0000-0000-00004E7D0000}"/>
    <cellStyle name="20% - 强调文字颜色 5 8 2" xfId="32031" xr:uid="{00000000-0005-0000-0000-00004F7D0000}"/>
    <cellStyle name="20% - 强调文字颜色 5 8 2 2" xfId="1146" xr:uid="{00000000-0005-0000-0000-0000AA040000}"/>
    <cellStyle name="20% - 强调文字颜色 5 8 2 2 2" xfId="13048" xr:uid="{00000000-0005-0000-0000-000028330000}"/>
    <cellStyle name="20% - 强调文字颜色 5 8 2 2 2 2" xfId="8793" xr:uid="{00000000-0005-0000-0000-000089220000}"/>
    <cellStyle name="20% - 强调文字颜色 5 8 2 2 2 2 2" xfId="30095" xr:uid="{00000000-0005-0000-0000-0000BF750000}"/>
    <cellStyle name="20% - 强调文字颜色 5 8 2 2 2 2 3" xfId="30103" xr:uid="{00000000-0005-0000-0000-0000C7750000}"/>
    <cellStyle name="20% - 强调文字颜色 5 8 2 2 2 2 4" xfId="30106" xr:uid="{00000000-0005-0000-0000-0000CA750000}"/>
    <cellStyle name="20% - 强调文字颜色 5 8 2 2 2 2 5" xfId="30109" xr:uid="{00000000-0005-0000-0000-0000CD750000}"/>
    <cellStyle name="20% - 强调文字颜色 5 8 2 2 2 3" xfId="30113" xr:uid="{00000000-0005-0000-0000-0000D1750000}"/>
    <cellStyle name="20% - 强调文字颜色 5 8 2 2 2 4" xfId="30120" xr:uid="{00000000-0005-0000-0000-0000D8750000}"/>
    <cellStyle name="20% - 强调文字颜色 5 8 2 2 2 5" xfId="30124" xr:uid="{00000000-0005-0000-0000-0000DC750000}"/>
    <cellStyle name="20% - 强调文字颜色 5 8 2 2 2 6" xfId="30128" xr:uid="{00000000-0005-0000-0000-0000E0750000}"/>
    <cellStyle name="20% - 强调文字颜色 5 8 2 2 3" xfId="13052" xr:uid="{00000000-0005-0000-0000-00002C330000}"/>
    <cellStyle name="20% - 强调文字颜色 5 8 2 2 3 2" xfId="686" xr:uid="{00000000-0005-0000-0000-0000D8020000}"/>
    <cellStyle name="20% - 强调文字颜色 5 8 2 2 3 2 2" xfId="5780" xr:uid="{00000000-0005-0000-0000-0000C4160000}"/>
    <cellStyle name="20% - 强调文字颜色 5 8 2 2 3 2 3" xfId="32032" xr:uid="{00000000-0005-0000-0000-0000507D0000}"/>
    <cellStyle name="20% - 强调文字颜色 5 8 2 2 3 2 4" xfId="32034" xr:uid="{00000000-0005-0000-0000-0000527D0000}"/>
    <cellStyle name="20% - 强调文字颜色 5 8 2 2 3 2 5" xfId="32036" xr:uid="{00000000-0005-0000-0000-0000547D0000}"/>
    <cellStyle name="20% - 强调文字颜色 5 8 2 2 3 3" xfId="32038" xr:uid="{00000000-0005-0000-0000-0000567D0000}"/>
    <cellStyle name="20% - 强调文字颜色 5 8 2 2 3 4" xfId="32039" xr:uid="{00000000-0005-0000-0000-0000577D0000}"/>
    <cellStyle name="20% - 强调文字颜色 5 8 2 2 3 5" xfId="32040" xr:uid="{00000000-0005-0000-0000-0000587D0000}"/>
    <cellStyle name="20% - 强调文字颜色 5 8 2 2 3 6" xfId="32042" xr:uid="{00000000-0005-0000-0000-00005A7D0000}"/>
    <cellStyle name="20% - 强调文字颜色 5 8 2 2 4" xfId="32043" xr:uid="{00000000-0005-0000-0000-00005B7D0000}"/>
    <cellStyle name="20% - 强调文字颜色 5 8 2 2 4 2" xfId="27686" xr:uid="{00000000-0005-0000-0000-0000566C0000}"/>
    <cellStyle name="20% - 强调文字颜色 5 8 2 2 4 3" xfId="27689" xr:uid="{00000000-0005-0000-0000-0000596C0000}"/>
    <cellStyle name="20% - 强调文字颜色 5 8 2 2 4 4" xfId="27692" xr:uid="{00000000-0005-0000-0000-00005C6C0000}"/>
    <cellStyle name="20% - 强调文字颜色 5 8 2 2 4 5" xfId="32044" xr:uid="{00000000-0005-0000-0000-00005C7D0000}"/>
    <cellStyle name="20% - 强调文字颜色 5 8 2 2 5" xfId="32045" xr:uid="{00000000-0005-0000-0000-00005D7D0000}"/>
    <cellStyle name="20% - 强调文字颜色 5 8 2 2 6" xfId="32046" xr:uid="{00000000-0005-0000-0000-00005E7D0000}"/>
    <cellStyle name="20% - 强调文字颜色 5 8 2 2 7" xfId="25709" xr:uid="{00000000-0005-0000-0000-00009D640000}"/>
    <cellStyle name="20% - 强调文字颜色 5 8 2 2 8" xfId="25711" xr:uid="{00000000-0005-0000-0000-00009F640000}"/>
    <cellStyle name="20% - 强调文字颜色 5 8 2 3" xfId="32047" xr:uid="{00000000-0005-0000-0000-00005F7D0000}"/>
    <cellStyle name="20% - 强调文字颜色 5 8 2 4" xfId="13062" xr:uid="{00000000-0005-0000-0000-000036330000}"/>
    <cellStyle name="20% - 强调文字颜色 5 8 2 5" xfId="13070" xr:uid="{00000000-0005-0000-0000-00003E330000}"/>
    <cellStyle name="20% - 强调文字颜色 5 8 3" xfId="13093" xr:uid="{00000000-0005-0000-0000-000055330000}"/>
    <cellStyle name="20% - 强调文字颜色 5 8 3 2" xfId="32048" xr:uid="{00000000-0005-0000-0000-0000607D0000}"/>
    <cellStyle name="20% - 强调文字颜色 5 8 3 2 2" xfId="11327" xr:uid="{00000000-0005-0000-0000-00006F2C0000}"/>
    <cellStyle name="20% - 强调文字颜色 5 8 3 2 2 2" xfId="32050" xr:uid="{00000000-0005-0000-0000-0000627D0000}"/>
    <cellStyle name="20% - 强调文字颜色 5 8 3 2 2 3" xfId="32051" xr:uid="{00000000-0005-0000-0000-0000637D0000}"/>
    <cellStyle name="20% - 强调文字颜色 5 8 3 2 2 4" xfId="2470" xr:uid="{00000000-0005-0000-0000-0000D6090000}"/>
    <cellStyle name="20% - 强调文字颜色 5 8 3 2 2 5" xfId="2476" xr:uid="{00000000-0005-0000-0000-0000DC090000}"/>
    <cellStyle name="20% - 强调文字颜色 5 8 3 2 3" xfId="11333" xr:uid="{00000000-0005-0000-0000-0000752C0000}"/>
    <cellStyle name="20% - 强调文字颜色 5 8 3 2 4" xfId="11335" xr:uid="{00000000-0005-0000-0000-0000772C0000}"/>
    <cellStyle name="20% - 强调文字颜色 5 8 3 2 5" xfId="11337" xr:uid="{00000000-0005-0000-0000-0000792C0000}"/>
    <cellStyle name="20% - 强调文字颜色 5 8 3 2 6" xfId="32052" xr:uid="{00000000-0005-0000-0000-0000647D0000}"/>
    <cellStyle name="20% - 强调文字颜色 5 8 3 3" xfId="32053" xr:uid="{00000000-0005-0000-0000-0000657D0000}"/>
    <cellStyle name="20% - 强调文字颜色 5 8 3 3 2" xfId="2858" xr:uid="{00000000-0005-0000-0000-00005A0B0000}"/>
    <cellStyle name="20% - 强调文字颜色 5 8 3 3 2 2" xfId="6302" xr:uid="{00000000-0005-0000-0000-0000CE180000}"/>
    <cellStyle name="20% - 强调文字颜色 5 8 3 3 2 3" xfId="6317" xr:uid="{00000000-0005-0000-0000-0000DD180000}"/>
    <cellStyle name="20% - 强调文字颜色 5 8 3 3 2 4" xfId="6641" xr:uid="{00000000-0005-0000-0000-0000211A0000}"/>
    <cellStyle name="20% - 强调文字颜色 5 8 3 3 2 5" xfId="6930" xr:uid="{00000000-0005-0000-0000-0000421B0000}"/>
    <cellStyle name="20% - 强调文字颜色 5 8 3 3 3" xfId="2865" xr:uid="{00000000-0005-0000-0000-0000610B0000}"/>
    <cellStyle name="20% - 强调文字颜色 5 8 3 3 4" xfId="11347" xr:uid="{00000000-0005-0000-0000-0000832C0000}"/>
    <cellStyle name="20% - 强调文字颜色 5 8 3 3 5" xfId="28717" xr:uid="{00000000-0005-0000-0000-00005D700000}"/>
    <cellStyle name="20% - 强调文字颜色 5 8 3 3 6" xfId="28720" xr:uid="{00000000-0005-0000-0000-000060700000}"/>
    <cellStyle name="20% - 强调文字颜色 5 8 3 4" xfId="13102" xr:uid="{00000000-0005-0000-0000-00005E330000}"/>
    <cellStyle name="20% - 强调文字颜色 5 8 3 4 2" xfId="2921" xr:uid="{00000000-0005-0000-0000-0000990B0000}"/>
    <cellStyle name="20% - 强调文字颜色 5 8 3 4 3" xfId="2943" xr:uid="{00000000-0005-0000-0000-0000AF0B0000}"/>
    <cellStyle name="20% - 强调文字颜色 5 8 3 4 4" xfId="11355" xr:uid="{00000000-0005-0000-0000-00008B2C0000}"/>
    <cellStyle name="20% - 强调文字颜色 5 8 3 4 5" xfId="14363" xr:uid="{00000000-0005-0000-0000-00004B380000}"/>
    <cellStyle name="20% - 强调文字颜色 5 8 3 5" xfId="11959" xr:uid="{00000000-0005-0000-0000-0000E72E0000}"/>
    <cellStyle name="20% - 强调文字颜色 5 8 3 5 2" xfId="32056" xr:uid="{00000000-0005-0000-0000-0000687D0000}"/>
    <cellStyle name="20% - 强调文字颜色 5 8 3 5 3" xfId="32059" xr:uid="{00000000-0005-0000-0000-00006B7D0000}"/>
    <cellStyle name="20% - 强调文字颜色 5 8 3 5 4" xfId="32062" xr:uid="{00000000-0005-0000-0000-00006E7D0000}"/>
    <cellStyle name="20% - 强调文字颜色 5 8 3 5 5" xfId="32065" xr:uid="{00000000-0005-0000-0000-0000717D0000}"/>
    <cellStyle name="20% - 强调文字颜色 5 8 3 6" xfId="11972" xr:uid="{00000000-0005-0000-0000-0000F42E0000}"/>
    <cellStyle name="20% - 强调文字颜色 5 8 3 7" xfId="11980" xr:uid="{00000000-0005-0000-0000-0000FC2E0000}"/>
    <cellStyle name="20% - 强调文字颜色 5 8 3 8" xfId="11996" xr:uid="{00000000-0005-0000-0000-00000C2F0000}"/>
    <cellStyle name="20% - 强调文字颜色 5 8 3 9" xfId="32066" xr:uid="{00000000-0005-0000-0000-0000727D0000}"/>
    <cellStyle name="20% - 强调文字颜色 5 8 4" xfId="13111" xr:uid="{00000000-0005-0000-0000-000067330000}"/>
    <cellStyle name="20% - 强调文字颜色 5 8 5" xfId="13118" xr:uid="{00000000-0005-0000-0000-00006E330000}"/>
    <cellStyle name="20% - 强调文字颜色 5 9" xfId="31530" xr:uid="{00000000-0005-0000-0000-00005A7B0000}"/>
    <cellStyle name="20% - 强调文字颜色 5 9 2" xfId="32068" xr:uid="{00000000-0005-0000-0000-0000747D0000}"/>
    <cellStyle name="20% - 强调文字颜色 5 9 2 2" xfId="32071" xr:uid="{00000000-0005-0000-0000-0000777D0000}"/>
    <cellStyle name="20% - 强调文字颜色 5 9 2 3" xfId="32076" xr:uid="{00000000-0005-0000-0000-00007C7D0000}"/>
    <cellStyle name="20% - 强调文字颜色 5 9 2 4" xfId="12643" xr:uid="{00000000-0005-0000-0000-000093310000}"/>
    <cellStyle name="20% - 强调文字颜色 5 9 3" xfId="7356" xr:uid="{00000000-0005-0000-0000-0000EC1C0000}"/>
    <cellStyle name="20% - 强调文字颜色 5 9 3 2" xfId="32077" xr:uid="{00000000-0005-0000-0000-00007D7D0000}"/>
    <cellStyle name="20% - 强调文字颜色 5 9 3 2 2" xfId="32081" xr:uid="{00000000-0005-0000-0000-0000817D0000}"/>
    <cellStyle name="20% - 强调文字颜色 5 9 3 2 2 2" xfId="6797" xr:uid="{00000000-0005-0000-0000-0000BD1A0000}"/>
    <cellStyle name="20% - 强调文字颜色 5 9 3 2 2 3" xfId="6808" xr:uid="{00000000-0005-0000-0000-0000C81A0000}"/>
    <cellStyle name="20% - 强调文字颜色 5 9 3 2 2 4" xfId="6816" xr:uid="{00000000-0005-0000-0000-0000D01A0000}"/>
    <cellStyle name="20% - 强调文字颜色 5 9 3 2 2 5" xfId="32083" xr:uid="{00000000-0005-0000-0000-0000837D0000}"/>
    <cellStyle name="20% - 强调文字颜色 5 9 3 2 3" xfId="32085" xr:uid="{00000000-0005-0000-0000-0000857D0000}"/>
    <cellStyle name="20% - 强调文字颜色 5 9 3 2 4" xfId="32087" xr:uid="{00000000-0005-0000-0000-0000877D0000}"/>
    <cellStyle name="20% - 强调文字颜色 5 9 3 2 5" xfId="32088" xr:uid="{00000000-0005-0000-0000-0000887D0000}"/>
    <cellStyle name="20% - 强调文字颜色 5 9 3 2 6" xfId="32089" xr:uid="{00000000-0005-0000-0000-0000897D0000}"/>
    <cellStyle name="20% - 强调文字颜色 5 9 3 3" xfId="32090" xr:uid="{00000000-0005-0000-0000-00008A7D0000}"/>
    <cellStyle name="20% - 强调文字颜色 5 9 3 3 2" xfId="32091" xr:uid="{00000000-0005-0000-0000-00008B7D0000}"/>
    <cellStyle name="20% - 强调文字颜色 5 9 3 3 2 2" xfId="32092" xr:uid="{00000000-0005-0000-0000-00008C7D0000}"/>
    <cellStyle name="20% - 强调文字颜色 5 9 3 3 2 3" xfId="32095" xr:uid="{00000000-0005-0000-0000-00008F7D0000}"/>
    <cellStyle name="20% - 强调文字颜色 5 9 3 3 2 4" xfId="32098" xr:uid="{00000000-0005-0000-0000-0000927D0000}"/>
    <cellStyle name="20% - 强调文字颜色 5 9 3 3 2 5" xfId="32101" xr:uid="{00000000-0005-0000-0000-0000957D0000}"/>
    <cellStyle name="20% - 强调文字颜色 5 9 3 3 3" xfId="32102" xr:uid="{00000000-0005-0000-0000-0000967D0000}"/>
    <cellStyle name="20% - 强调文字颜色 5 9 3 3 4" xfId="32103" xr:uid="{00000000-0005-0000-0000-0000977D0000}"/>
    <cellStyle name="20% - 强调文字颜色 5 9 3 3 5" xfId="32104" xr:uid="{00000000-0005-0000-0000-0000987D0000}"/>
    <cellStyle name="20% - 强调文字颜色 5 9 3 3 6" xfId="32105" xr:uid="{00000000-0005-0000-0000-0000997D0000}"/>
    <cellStyle name="20% - 强调文字颜色 5 9 3 4" xfId="12791" xr:uid="{00000000-0005-0000-0000-000027320000}"/>
    <cellStyle name="20% - 强调文字颜色 5 9 3 4 2" xfId="12795" xr:uid="{00000000-0005-0000-0000-00002B320000}"/>
    <cellStyle name="20% - 强调文字颜色 5 9 3 4 3" xfId="12803" xr:uid="{00000000-0005-0000-0000-000033320000}"/>
    <cellStyle name="20% - 强调文字颜色 5 9 3 4 4" xfId="12807" xr:uid="{00000000-0005-0000-0000-000037320000}"/>
    <cellStyle name="20% - 强调文字颜色 5 9 3 4 5" xfId="2190" xr:uid="{00000000-0005-0000-0000-0000BE080000}"/>
    <cellStyle name="20% - 强调文字颜色 5 9 3 5" xfId="12030" xr:uid="{00000000-0005-0000-0000-00002E2F0000}"/>
    <cellStyle name="20% - 强调文字颜色 5 9 3 5 2" xfId="32107" xr:uid="{00000000-0005-0000-0000-00009B7D0000}"/>
    <cellStyle name="20% - 强调文字颜色 5 9 3 5 3" xfId="32109" xr:uid="{00000000-0005-0000-0000-00009D7D0000}"/>
    <cellStyle name="20% - 强调文字颜色 5 9 3 5 4" xfId="32111" xr:uid="{00000000-0005-0000-0000-00009F7D0000}"/>
    <cellStyle name="20% - 强调文字颜色 5 9 3 5 5" xfId="7627" xr:uid="{00000000-0005-0000-0000-0000FB1D0000}"/>
    <cellStyle name="20% - 强调文字颜色 5 9 3 6" xfId="12040" xr:uid="{00000000-0005-0000-0000-0000382F0000}"/>
    <cellStyle name="20% - 强调文字颜色 5 9 3 7" xfId="32113" xr:uid="{00000000-0005-0000-0000-0000A17D0000}"/>
    <cellStyle name="20% - 强调文字颜色 5 9 3 8" xfId="32115" xr:uid="{00000000-0005-0000-0000-0000A37D0000}"/>
    <cellStyle name="20% - 强调文字颜色 5 9 3 9" xfId="32117" xr:uid="{00000000-0005-0000-0000-0000A57D0000}"/>
    <cellStyle name="20% - 强调文字颜色 5 9 4" xfId="13138" xr:uid="{00000000-0005-0000-0000-000082330000}"/>
    <cellStyle name="20% - 强调文字颜色 5 9 5" xfId="13147" xr:uid="{00000000-0005-0000-0000-00008B330000}"/>
    <cellStyle name="20% - 强调文字颜色 6 10" xfId="32118" xr:uid="{00000000-0005-0000-0000-0000A67D0000}"/>
    <cellStyle name="20% - 强调文字颜色 6 10 2" xfId="32119" xr:uid="{00000000-0005-0000-0000-0000A77D0000}"/>
    <cellStyle name="20% - 强调文字颜色 6 10 2 2" xfId="32120" xr:uid="{00000000-0005-0000-0000-0000A87D0000}"/>
    <cellStyle name="20% - 强调文字颜色 6 10 2 3" xfId="32121" xr:uid="{00000000-0005-0000-0000-0000A97D0000}"/>
    <cellStyle name="20% - 强调文字颜色 6 10 2 4" xfId="32122" xr:uid="{00000000-0005-0000-0000-0000AA7D0000}"/>
    <cellStyle name="20% - 强调文字颜色 6 10 3" xfId="32123" xr:uid="{00000000-0005-0000-0000-0000AB7D0000}"/>
    <cellStyle name="20% - 强调文字颜色 6 10 3 2" xfId="10681" xr:uid="{00000000-0005-0000-0000-0000E9290000}"/>
    <cellStyle name="20% - 强调文字颜色 6 10 3 2 2" xfId="14744" xr:uid="{00000000-0005-0000-0000-0000C8390000}"/>
    <cellStyle name="20% - 强调文字颜色 6 10 3 2 2 2" xfId="7044" xr:uid="{00000000-0005-0000-0000-0000B41B0000}"/>
    <cellStyle name="20% - 强调文字颜色 6 10 3 2 2 3" xfId="10868" xr:uid="{00000000-0005-0000-0000-0000A42A0000}"/>
    <cellStyle name="20% - 强调文字颜色 6 10 3 2 2 4" xfId="10873" xr:uid="{00000000-0005-0000-0000-0000A92A0000}"/>
    <cellStyle name="20% - 强调文字颜色 6 10 3 2 2 5" xfId="14747" xr:uid="{00000000-0005-0000-0000-0000CB390000}"/>
    <cellStyle name="20% - 强调文字颜色 6 10 3 2 3" xfId="14752" xr:uid="{00000000-0005-0000-0000-0000D0390000}"/>
    <cellStyle name="20% - 强调文字颜色 6 10 3 2 4" xfId="14755" xr:uid="{00000000-0005-0000-0000-0000D3390000}"/>
    <cellStyle name="20% - 强调文字颜色 6 10 3 2 5" xfId="14758" xr:uid="{00000000-0005-0000-0000-0000D6390000}"/>
    <cellStyle name="20% - 强调文字颜色 6 10 3 2 6" xfId="14761" xr:uid="{00000000-0005-0000-0000-0000D9390000}"/>
    <cellStyle name="20% - 强调文字颜色 6 10 3 3" xfId="10690" xr:uid="{00000000-0005-0000-0000-0000F2290000}"/>
    <cellStyle name="20% - 强调文字颜色 6 10 3 3 2" xfId="14187" xr:uid="{00000000-0005-0000-0000-00009B370000}"/>
    <cellStyle name="20% - 强调文字颜色 6 10 3 3 2 2" xfId="14192" xr:uid="{00000000-0005-0000-0000-0000A0370000}"/>
    <cellStyle name="20% - 强调文字颜色 6 10 3 3 2 3" xfId="14217" xr:uid="{00000000-0005-0000-0000-0000B9370000}"/>
    <cellStyle name="20% - 强调文字颜色 6 10 3 3 2 4" xfId="14223" xr:uid="{00000000-0005-0000-0000-0000BF370000}"/>
    <cellStyle name="20% - 强调文字颜色 6 10 3 3 2 5" xfId="14229" xr:uid="{00000000-0005-0000-0000-0000C5370000}"/>
    <cellStyle name="20% - 强调文字颜色 6 10 3 3 3" xfId="14235" xr:uid="{00000000-0005-0000-0000-0000CB370000}"/>
    <cellStyle name="20% - 强调文字颜色 6 10 3 3 4" xfId="14277" xr:uid="{00000000-0005-0000-0000-0000F5370000}"/>
    <cellStyle name="20% - 强调文字颜色 6 10 3 3 5" xfId="14305" xr:uid="{00000000-0005-0000-0000-000011380000}"/>
    <cellStyle name="20% - 强调文字颜色 6 10 3 3 6" xfId="14318" xr:uid="{00000000-0005-0000-0000-00001E380000}"/>
    <cellStyle name="20% - 强调文字颜色 6 10 3 4" xfId="13938" xr:uid="{00000000-0005-0000-0000-0000A2360000}"/>
    <cellStyle name="20% - 强调文字颜色 6 10 3 4 2" xfId="32125" xr:uid="{00000000-0005-0000-0000-0000AD7D0000}"/>
    <cellStyle name="20% - 强调文字颜色 6 10 3 4 3" xfId="19571" xr:uid="{00000000-0005-0000-0000-0000A34C0000}"/>
    <cellStyle name="20% - 强调文字颜色 6 10 3 4 4" xfId="19575" xr:uid="{00000000-0005-0000-0000-0000A74C0000}"/>
    <cellStyle name="20% - 强调文字颜色 6 10 3 4 5" xfId="19577" xr:uid="{00000000-0005-0000-0000-0000A94C0000}"/>
    <cellStyle name="20% - 强调文字颜色 6 10 3 5" xfId="14766" xr:uid="{00000000-0005-0000-0000-0000DE390000}"/>
    <cellStyle name="20% - 强调文字颜色 6 10 3 5 2" xfId="32126" xr:uid="{00000000-0005-0000-0000-0000AE7D0000}"/>
    <cellStyle name="20% - 强调文字颜色 6 10 3 5 3" xfId="19581" xr:uid="{00000000-0005-0000-0000-0000AD4C0000}"/>
    <cellStyle name="20% - 强调文字颜色 6 10 3 5 4" xfId="19583" xr:uid="{00000000-0005-0000-0000-0000AF4C0000}"/>
    <cellStyle name="20% - 强调文字颜色 6 10 3 5 5" xfId="19585" xr:uid="{00000000-0005-0000-0000-0000B14C0000}"/>
    <cellStyle name="20% - 强调文字颜色 6 10 3 6" xfId="14769" xr:uid="{00000000-0005-0000-0000-0000E1390000}"/>
    <cellStyle name="20% - 强调文字颜色 6 10 3 7" xfId="14772" xr:uid="{00000000-0005-0000-0000-0000E4390000}"/>
    <cellStyle name="20% - 强调文字颜色 6 10 3 8" xfId="32128" xr:uid="{00000000-0005-0000-0000-0000B07D0000}"/>
    <cellStyle name="20% - 强调文字颜色 6 10 3 9" xfId="32131" xr:uid="{00000000-0005-0000-0000-0000B37D0000}"/>
    <cellStyle name="20% - 强调文字颜色 6 10 4" xfId="32132" xr:uid="{00000000-0005-0000-0000-0000B47D0000}"/>
    <cellStyle name="20% - 强调文字颜色 6 10 5" xfId="32133" xr:uid="{00000000-0005-0000-0000-0000B57D0000}"/>
    <cellStyle name="20% - 强调文字颜色 6 11" xfId="32134" xr:uid="{00000000-0005-0000-0000-0000B67D0000}"/>
    <cellStyle name="20% - 强调文字颜色 6 11 10" xfId="32136" xr:uid="{00000000-0005-0000-0000-0000B87D0000}"/>
    <cellStyle name="20% - 强调文字颜色 6 11 2" xfId="32137" xr:uid="{00000000-0005-0000-0000-0000B97D0000}"/>
    <cellStyle name="20% - 强调文字颜色 6 11 2 2" xfId="32139" xr:uid="{00000000-0005-0000-0000-0000BB7D0000}"/>
    <cellStyle name="20% - 强调文字颜色 6 11 2 2 2" xfId="32142" xr:uid="{00000000-0005-0000-0000-0000BE7D0000}"/>
    <cellStyle name="20% - 强调文字颜色 6 11 2 2 3" xfId="32144" xr:uid="{00000000-0005-0000-0000-0000C07D0000}"/>
    <cellStyle name="20% - 强调文字颜色 6 11 2 2 4" xfId="32146" xr:uid="{00000000-0005-0000-0000-0000C27D0000}"/>
    <cellStyle name="20% - 强调文字颜色 6 11 2 2 5" xfId="32148" xr:uid="{00000000-0005-0000-0000-0000C47D0000}"/>
    <cellStyle name="20% - 强调文字颜色 6 11 2 3" xfId="32150" xr:uid="{00000000-0005-0000-0000-0000C67D0000}"/>
    <cellStyle name="20% - 强调文字颜色 6 11 2 4" xfId="32152" xr:uid="{00000000-0005-0000-0000-0000C87D0000}"/>
    <cellStyle name="20% - 强调文字颜色 6 11 2 5" xfId="32154" xr:uid="{00000000-0005-0000-0000-0000CA7D0000}"/>
    <cellStyle name="20% - 强调文字颜色 6 11 2 6" xfId="32156" xr:uid="{00000000-0005-0000-0000-0000CC7D0000}"/>
    <cellStyle name="20% - 强调文字颜色 6 11 3" xfId="32158" xr:uid="{00000000-0005-0000-0000-0000CE7D0000}"/>
    <cellStyle name="20% - 强调文字颜色 6 11 3 2" xfId="13980" xr:uid="{00000000-0005-0000-0000-0000CC360000}"/>
    <cellStyle name="20% - 强调文字颜色 6 11 3 2 2" xfId="31592" xr:uid="{00000000-0005-0000-0000-0000987B0000}"/>
    <cellStyle name="20% - 强调文字颜色 6 11 3 2 3" xfId="31594" xr:uid="{00000000-0005-0000-0000-00009A7B0000}"/>
    <cellStyle name="20% - 强调文字颜色 6 11 3 2 4" xfId="32160" xr:uid="{00000000-0005-0000-0000-0000D07D0000}"/>
    <cellStyle name="20% - 强调文字颜色 6 11 3 2 5" xfId="32161" xr:uid="{00000000-0005-0000-0000-0000D17D0000}"/>
    <cellStyle name="20% - 强调文字颜色 6 11 3 3" xfId="2163" xr:uid="{00000000-0005-0000-0000-0000A3080000}"/>
    <cellStyle name="20% - 强调文字颜色 6 11 3 4" xfId="2173" xr:uid="{00000000-0005-0000-0000-0000AD080000}"/>
    <cellStyle name="20% - 强调文字颜色 6 11 3 5" xfId="2181" xr:uid="{00000000-0005-0000-0000-0000B5080000}"/>
    <cellStyle name="20% - 强调文字颜色 6 11 3 6" xfId="32162" xr:uid="{00000000-0005-0000-0000-0000D27D0000}"/>
    <cellStyle name="20% - 强调文字颜色 6 11 4" xfId="32163" xr:uid="{00000000-0005-0000-0000-0000D37D0000}"/>
    <cellStyle name="20% - 强调文字颜色 6 11 4 2" xfId="14787" xr:uid="{00000000-0005-0000-0000-0000F3390000}"/>
    <cellStyle name="20% - 强调文字颜色 6 11 4 3" xfId="2198" xr:uid="{00000000-0005-0000-0000-0000C6080000}"/>
    <cellStyle name="20% - 强调文字颜色 6 11 4 4" xfId="2206" xr:uid="{00000000-0005-0000-0000-0000CE080000}"/>
    <cellStyle name="20% - 强调文字颜色 6 11 4 5" xfId="2216" xr:uid="{00000000-0005-0000-0000-0000D8080000}"/>
    <cellStyle name="20% - 强调文字颜色 6 11 5" xfId="32165" xr:uid="{00000000-0005-0000-0000-0000D57D0000}"/>
    <cellStyle name="20% - 强调文字颜色 6 11 5 2" xfId="3823" xr:uid="{00000000-0005-0000-0000-00001F0F0000}"/>
    <cellStyle name="20% - 强调文字颜色 6 11 5 3" xfId="2228" xr:uid="{00000000-0005-0000-0000-0000E4080000}"/>
    <cellStyle name="20% - 强调文字颜色 6 11 5 4" xfId="2258" xr:uid="{00000000-0005-0000-0000-000002090000}"/>
    <cellStyle name="20% - 强调文字颜色 6 11 5 5" xfId="32167" xr:uid="{00000000-0005-0000-0000-0000D77D0000}"/>
    <cellStyle name="20% - 强调文字颜色 6 11 6" xfId="32168" xr:uid="{00000000-0005-0000-0000-0000D87D0000}"/>
    <cellStyle name="20% - 强调文字颜色 6 11 7" xfId="32170" xr:uid="{00000000-0005-0000-0000-0000DA7D0000}"/>
    <cellStyle name="20% - 强调文字颜色 6 11 8" xfId="32172" xr:uid="{00000000-0005-0000-0000-0000DC7D0000}"/>
    <cellStyle name="20% - 强调文字颜色 6 11 9" xfId="32174" xr:uid="{00000000-0005-0000-0000-0000DE7D0000}"/>
    <cellStyle name="20% - 强调文字颜色 6 12" xfId="32175" xr:uid="{00000000-0005-0000-0000-0000DF7D0000}"/>
    <cellStyle name="20% - 强调文字颜色 6 12 2" xfId="32176" xr:uid="{00000000-0005-0000-0000-0000E07D0000}"/>
    <cellStyle name="20% - 强调文字颜色 6 12 2 2" xfId="32177" xr:uid="{00000000-0005-0000-0000-0000E17D0000}"/>
    <cellStyle name="20% - 强调文字颜色 6 12 2 3" xfId="32178" xr:uid="{00000000-0005-0000-0000-0000E27D0000}"/>
    <cellStyle name="20% - 强调文字颜色 6 12 2 4" xfId="32180" xr:uid="{00000000-0005-0000-0000-0000E47D0000}"/>
    <cellStyle name="20% - 强调文字颜色 6 12 2 5" xfId="32182" xr:uid="{00000000-0005-0000-0000-0000E67D0000}"/>
    <cellStyle name="20% - 强调文字颜色 6 12 3" xfId="32183" xr:uid="{00000000-0005-0000-0000-0000E77D0000}"/>
    <cellStyle name="20% - 强调文字颜色 6 12 3 2" xfId="8857" xr:uid="{00000000-0005-0000-0000-0000C9220000}"/>
    <cellStyle name="20% - 强调文字颜色 6 12 3 3" xfId="8862" xr:uid="{00000000-0005-0000-0000-0000CE220000}"/>
    <cellStyle name="20% - 强调文字颜色 6 12 3 4" xfId="32185" xr:uid="{00000000-0005-0000-0000-0000E97D0000}"/>
    <cellStyle name="20% - 强调文字颜色 6 12 3 5" xfId="32187" xr:uid="{00000000-0005-0000-0000-0000EB7D0000}"/>
    <cellStyle name="20% - 强调文字颜色 6 12 4" xfId="32188" xr:uid="{00000000-0005-0000-0000-0000EC7D0000}"/>
    <cellStyle name="20% - 强调文字颜色 6 12 5" xfId="32191" xr:uid="{00000000-0005-0000-0000-0000EF7D0000}"/>
    <cellStyle name="20% - 强调文字颜色 6 12 6" xfId="32192" xr:uid="{00000000-0005-0000-0000-0000F07D0000}"/>
    <cellStyle name="20% - 强调文字颜色 6 12 7" xfId="32196" xr:uid="{00000000-0005-0000-0000-0000F47D0000}"/>
    <cellStyle name="20% - 强调文字颜色 6 12 8" xfId="32200" xr:uid="{00000000-0005-0000-0000-0000F87D0000}"/>
    <cellStyle name="20% - 强调文字颜色 6 13" xfId="32203" xr:uid="{00000000-0005-0000-0000-0000FB7D0000}"/>
    <cellStyle name="20% - 强调文字颜色 6 13 2" xfId="19147" xr:uid="{00000000-0005-0000-0000-0000FB4A0000}"/>
    <cellStyle name="20% - 强调文字颜色 6 13 2 2" xfId="32204" xr:uid="{00000000-0005-0000-0000-0000FC7D0000}"/>
    <cellStyle name="20% - 强调文字颜色 6 13 2 3" xfId="32205" xr:uid="{00000000-0005-0000-0000-0000FD7D0000}"/>
    <cellStyle name="20% - 强调文字颜色 6 13 2 4" xfId="32207" xr:uid="{00000000-0005-0000-0000-0000FF7D0000}"/>
    <cellStyle name="20% - 强调文字颜色 6 13 2 5" xfId="32209" xr:uid="{00000000-0005-0000-0000-0000017E0000}"/>
    <cellStyle name="20% - 强调文字颜色 6 13 3" xfId="19150" xr:uid="{00000000-0005-0000-0000-0000FE4A0000}"/>
    <cellStyle name="20% - 强调文字颜色 6 13 3 2" xfId="32210" xr:uid="{00000000-0005-0000-0000-0000027E0000}"/>
    <cellStyle name="20% - 强调文字颜色 6 13 3 3" xfId="32211" xr:uid="{00000000-0005-0000-0000-0000037E0000}"/>
    <cellStyle name="20% - 强调文字颜色 6 13 3 4" xfId="32212" xr:uid="{00000000-0005-0000-0000-0000047E0000}"/>
    <cellStyle name="20% - 强调文字颜色 6 13 3 5" xfId="32213" xr:uid="{00000000-0005-0000-0000-0000057E0000}"/>
    <cellStyle name="20% - 强调文字颜色 6 13 4" xfId="19153" xr:uid="{00000000-0005-0000-0000-0000014B0000}"/>
    <cellStyle name="20% - 强调文字颜色 6 13 5" xfId="32215" xr:uid="{00000000-0005-0000-0000-0000077E0000}"/>
    <cellStyle name="20% - 强调文字颜色 6 13 6" xfId="32216" xr:uid="{00000000-0005-0000-0000-0000087E0000}"/>
    <cellStyle name="20% - 强调文字颜色 6 13 7" xfId="32219" xr:uid="{00000000-0005-0000-0000-00000B7E0000}"/>
    <cellStyle name="20% - 强调文字颜色 6 13 8" xfId="32223" xr:uid="{00000000-0005-0000-0000-00000F7E0000}"/>
    <cellStyle name="20% - 强调文字颜色 6 14" xfId="32228" xr:uid="{00000000-0005-0000-0000-0000147E0000}"/>
    <cellStyle name="20% - 强调文字颜色 6 14 2" xfId="32229" xr:uid="{00000000-0005-0000-0000-0000157E0000}"/>
    <cellStyle name="20% - 强调文字颜色 6 14 2 2" xfId="32231" xr:uid="{00000000-0005-0000-0000-0000177E0000}"/>
    <cellStyle name="20% - 强调文字颜色 6 14 2 3" xfId="32232" xr:uid="{00000000-0005-0000-0000-0000187E0000}"/>
    <cellStyle name="20% - 强调文字颜色 6 14 2 4" xfId="32233" xr:uid="{00000000-0005-0000-0000-0000197E0000}"/>
    <cellStyle name="20% - 强调文字颜色 6 14 2 5" xfId="32234" xr:uid="{00000000-0005-0000-0000-00001A7E0000}"/>
    <cellStyle name="20% - 强调文字颜色 6 14 3" xfId="32235" xr:uid="{00000000-0005-0000-0000-00001B7E0000}"/>
    <cellStyle name="20% - 强调文字颜色 6 14 4" xfId="32237" xr:uid="{00000000-0005-0000-0000-00001D7E0000}"/>
    <cellStyle name="20% - 强调文字颜色 6 14 5" xfId="32240" xr:uid="{00000000-0005-0000-0000-0000207E0000}"/>
    <cellStyle name="20% - 强调文字颜色 6 14 6" xfId="32241" xr:uid="{00000000-0005-0000-0000-0000217E0000}"/>
    <cellStyle name="20% - 强调文字颜色 6 14 7" xfId="32244" xr:uid="{00000000-0005-0000-0000-0000247E0000}"/>
    <cellStyle name="20% - 强调文字颜色 6 15" xfId="32248" xr:uid="{00000000-0005-0000-0000-0000287E0000}"/>
    <cellStyle name="20% - 强调文字颜色 6 15 2" xfId="32250" xr:uid="{00000000-0005-0000-0000-00002A7E0000}"/>
    <cellStyle name="20% - 强调文字颜色 6 15 2 2" xfId="32251" xr:uid="{00000000-0005-0000-0000-00002B7E0000}"/>
    <cellStyle name="20% - 强调文字颜色 6 15 2 3" xfId="32252" xr:uid="{00000000-0005-0000-0000-00002C7E0000}"/>
    <cellStyle name="20% - 强调文字颜色 6 15 2 4" xfId="32253" xr:uid="{00000000-0005-0000-0000-00002D7E0000}"/>
    <cellStyle name="20% - 强调文字颜色 6 15 2 5" xfId="32254" xr:uid="{00000000-0005-0000-0000-00002E7E0000}"/>
    <cellStyle name="20% - 强调文字颜色 6 15 3" xfId="32255" xr:uid="{00000000-0005-0000-0000-00002F7E0000}"/>
    <cellStyle name="20% - 强调文字颜色 6 15 4" xfId="32256" xr:uid="{00000000-0005-0000-0000-0000307E0000}"/>
    <cellStyle name="20% - 强调文字颜色 6 15 5" xfId="32258" xr:uid="{00000000-0005-0000-0000-0000327E0000}"/>
    <cellStyle name="20% - 强调文字颜色 6 15 6" xfId="32259" xr:uid="{00000000-0005-0000-0000-0000337E0000}"/>
    <cellStyle name="20% - 强调文字颜色 6 15 7" xfId="32262" xr:uid="{00000000-0005-0000-0000-0000367E0000}"/>
    <cellStyle name="20% - 强调文字颜色 6 16" xfId="3024" xr:uid="{00000000-0005-0000-0000-0000000C0000}"/>
    <cellStyle name="20% - 强调文字颜色 6 16 2" xfId="32265" xr:uid="{00000000-0005-0000-0000-0000397E0000}"/>
    <cellStyle name="20% - 强调文字颜色 6 16 3" xfId="32266" xr:uid="{00000000-0005-0000-0000-00003A7E0000}"/>
    <cellStyle name="20% - 强调文字颜色 6 16 4" xfId="32267" xr:uid="{00000000-0005-0000-0000-00003B7E0000}"/>
    <cellStyle name="20% - 强调文字颜色 6 16 5" xfId="32268" xr:uid="{00000000-0005-0000-0000-00003C7E0000}"/>
    <cellStyle name="20% - 强调文字颜色 6 16 6" xfId="32269" xr:uid="{00000000-0005-0000-0000-00003D7E0000}"/>
    <cellStyle name="20% - 强调文字颜色 6 17" xfId="1443" xr:uid="{00000000-0005-0000-0000-0000D3050000}"/>
    <cellStyle name="20% - 强调文字颜色 6 17 2" xfId="32270" xr:uid="{00000000-0005-0000-0000-00003E7E0000}"/>
    <cellStyle name="20% - 强调文字颜色 6 17 3" xfId="32272" xr:uid="{00000000-0005-0000-0000-0000407E0000}"/>
    <cellStyle name="20% - 强调文字颜色 6 17 4" xfId="32274" xr:uid="{00000000-0005-0000-0000-0000427E0000}"/>
    <cellStyle name="20% - 强调文字颜色 6 17 5" xfId="32276" xr:uid="{00000000-0005-0000-0000-0000447E0000}"/>
    <cellStyle name="20% - 强调文字颜色 6 18" xfId="1456" xr:uid="{00000000-0005-0000-0000-0000E0050000}"/>
    <cellStyle name="20% - 强调文字颜色 6 18 2" xfId="32277" xr:uid="{00000000-0005-0000-0000-0000457E0000}"/>
    <cellStyle name="20% - 强调文字颜色 6 18 3" xfId="32278" xr:uid="{00000000-0005-0000-0000-0000467E0000}"/>
    <cellStyle name="20% - 强调文字颜色 6 18 4" xfId="32280" xr:uid="{00000000-0005-0000-0000-0000487E0000}"/>
    <cellStyle name="20% - 强调文字颜色 6 18 5" xfId="32283" xr:uid="{00000000-0005-0000-0000-00004B7E0000}"/>
    <cellStyle name="20% - 强调文字颜色 6 19" xfId="1471" xr:uid="{00000000-0005-0000-0000-0000EF050000}"/>
    <cellStyle name="20% - 强调文字颜色 6 2" xfId="32285" xr:uid="{00000000-0005-0000-0000-00004D7E0000}"/>
    <cellStyle name="20% - 强调文字颜色 6 2 10" xfId="17511" xr:uid="{00000000-0005-0000-0000-000097440000}"/>
    <cellStyle name="20% - 强调文字颜色 6 2 10 2" xfId="17515" xr:uid="{00000000-0005-0000-0000-00009B440000}"/>
    <cellStyle name="20% - 强调文字颜色 6 2 10 2 2" xfId="17518" xr:uid="{00000000-0005-0000-0000-00009E440000}"/>
    <cellStyle name="20% - 强调文字颜色 6 2 10 2 2 2" xfId="22163" xr:uid="{00000000-0005-0000-0000-0000C3560000}"/>
    <cellStyle name="20% - 强调文字颜色 6 2 10 2 2 2 2" xfId="13488" xr:uid="{00000000-0005-0000-0000-0000E0340000}"/>
    <cellStyle name="20% - 强调文字颜色 6 2 10 2 2 2 3" xfId="13507" xr:uid="{00000000-0005-0000-0000-0000F3340000}"/>
    <cellStyle name="20% - 强调文字颜色 6 2 10 2 2 2 4" xfId="30857" xr:uid="{00000000-0005-0000-0000-0000B9780000}"/>
    <cellStyle name="20% - 强调文字颜色 6 2 10 2 2 2 5" xfId="32287" xr:uid="{00000000-0005-0000-0000-00004F7E0000}"/>
    <cellStyle name="20% - 强调文字颜色 6 2 10 2 2 3" xfId="22169" xr:uid="{00000000-0005-0000-0000-0000C9560000}"/>
    <cellStyle name="20% - 强调文字颜色 6 2 10 2 2 4" xfId="27427" xr:uid="{00000000-0005-0000-0000-0000536B0000}"/>
    <cellStyle name="20% - 强调文字颜色 6 2 10 2 2 5" xfId="32288" xr:uid="{00000000-0005-0000-0000-0000507E0000}"/>
    <cellStyle name="20% - 强调文字颜色 6 2 10 2 2 6" xfId="32289" xr:uid="{00000000-0005-0000-0000-0000517E0000}"/>
    <cellStyle name="20% - 强调文字颜色 6 2 10 2 3" xfId="17523" xr:uid="{00000000-0005-0000-0000-0000A3440000}"/>
    <cellStyle name="20% - 强调文字颜色 6 2 10 2 3 2" xfId="22175" xr:uid="{00000000-0005-0000-0000-0000CF560000}"/>
    <cellStyle name="20% - 强调文字颜色 6 2 10 2 3 2 2" xfId="16874" xr:uid="{00000000-0005-0000-0000-00001A420000}"/>
    <cellStyle name="20% - 强调文字颜色 6 2 10 2 3 2 3" xfId="16877" xr:uid="{00000000-0005-0000-0000-00001D420000}"/>
    <cellStyle name="20% - 强调文字颜色 6 2 10 2 3 2 4" xfId="32290" xr:uid="{00000000-0005-0000-0000-0000527E0000}"/>
    <cellStyle name="20% - 强调文字颜色 6 2 10 2 3 2 5" xfId="32292" xr:uid="{00000000-0005-0000-0000-0000547E0000}"/>
    <cellStyle name="20% - 强调文字颜色 6 2 10 2 3 3" xfId="22180" xr:uid="{00000000-0005-0000-0000-0000D4560000}"/>
    <cellStyle name="20% - 强调文字颜色 6 2 10 2 3 4" xfId="259" xr:uid="{00000000-0005-0000-0000-000014010000}"/>
    <cellStyle name="20% - 强调文字颜色 6 2 10 2 3 5" xfId="32293" xr:uid="{00000000-0005-0000-0000-0000557E0000}"/>
    <cellStyle name="20% - 强调文字颜色 6 2 10 2 3 6" xfId="32294" xr:uid="{00000000-0005-0000-0000-0000567E0000}"/>
    <cellStyle name="20% - 强调文字颜色 6 2 10 2 4" xfId="17528" xr:uid="{00000000-0005-0000-0000-0000A8440000}"/>
    <cellStyle name="20% - 强调文字颜色 6 2 10 2 4 2" xfId="29638" xr:uid="{00000000-0005-0000-0000-0000F6730000}"/>
    <cellStyle name="20% - 强调文字颜色 6 2 10 2 4 3" xfId="32295" xr:uid="{00000000-0005-0000-0000-0000577E0000}"/>
    <cellStyle name="20% - 强调文字颜色 6 2 10 2 4 4" xfId="32297" xr:uid="{00000000-0005-0000-0000-0000597E0000}"/>
    <cellStyle name="20% - 强调文字颜色 6 2 10 2 4 5" xfId="32298" xr:uid="{00000000-0005-0000-0000-00005A7E0000}"/>
    <cellStyle name="20% - 强调文字颜色 6 2 10 2 5" xfId="17532" xr:uid="{00000000-0005-0000-0000-0000AC440000}"/>
    <cellStyle name="20% - 强调文字颜色 6 2 10 2 6" xfId="23310" xr:uid="{00000000-0005-0000-0000-00003E5B0000}"/>
    <cellStyle name="20% - 强调文字颜色 6 2 10 2 7" xfId="23312" xr:uid="{00000000-0005-0000-0000-0000405B0000}"/>
    <cellStyle name="20% - 强调文字颜色 6 2 10 2 8" xfId="32300" xr:uid="{00000000-0005-0000-0000-00005C7E0000}"/>
    <cellStyle name="20% - 强调文字颜色 6 2 10 3" xfId="17536" xr:uid="{00000000-0005-0000-0000-0000B0440000}"/>
    <cellStyle name="20% - 强调文字颜色 6 2 2" xfId="32304" xr:uid="{00000000-0005-0000-0000-0000607E0000}"/>
    <cellStyle name="20% - 强调文字颜色 6 2 2 2" xfId="2159" xr:uid="{00000000-0005-0000-0000-00009F080000}"/>
    <cellStyle name="20% - 强调文字颜色 6 2 2 2 2" xfId="32306" xr:uid="{00000000-0005-0000-0000-0000627E0000}"/>
    <cellStyle name="20% - 强调文字颜色 6 2 2 2 2 10" xfId="6695" xr:uid="{00000000-0005-0000-0000-0000571A0000}"/>
    <cellStyle name="20% - 强调文字颜色 6 2 2 2 2 10 2" xfId="32308" xr:uid="{00000000-0005-0000-0000-0000647E0000}"/>
    <cellStyle name="20% - 强调文字颜色 6 2 2 2 2 10 3" xfId="32309" xr:uid="{00000000-0005-0000-0000-0000657E0000}"/>
    <cellStyle name="20% - 强调文字颜色 6 2 2 2 2 10 4" xfId="32310" xr:uid="{00000000-0005-0000-0000-0000667E0000}"/>
    <cellStyle name="20% - 强调文字颜色 6 2 2 2 2 10 5" xfId="32311" xr:uid="{00000000-0005-0000-0000-0000677E0000}"/>
    <cellStyle name="20% - 强调文字颜色 6 2 2 2 2 10 6" xfId="32312" xr:uid="{00000000-0005-0000-0000-0000687E0000}"/>
    <cellStyle name="20% - 强调文字颜色 6 2 2 2 2 11" xfId="31319" xr:uid="{00000000-0005-0000-0000-0000877A0000}"/>
    <cellStyle name="20% - 强调文字颜色 6 2 2 2 2 11 2" xfId="32316" xr:uid="{00000000-0005-0000-0000-00006C7E0000}"/>
    <cellStyle name="20% - 强调文字颜色 6 2 2 2 2 11 3" xfId="32321" xr:uid="{00000000-0005-0000-0000-0000717E0000}"/>
    <cellStyle name="20% - 强调文字颜色 6 2 2 2 2 11 4" xfId="32325" xr:uid="{00000000-0005-0000-0000-0000757E0000}"/>
    <cellStyle name="20% - 强调文字颜色 6 2 2 2 2 11 5" xfId="32329" xr:uid="{00000000-0005-0000-0000-0000797E0000}"/>
    <cellStyle name="20% - 强调文字颜色 6 2 2 2 2 11 6" xfId="32333" xr:uid="{00000000-0005-0000-0000-00007D7E0000}"/>
    <cellStyle name="20% - 强调文字颜色 6 2 2 2 2 12" xfId="10656" xr:uid="{00000000-0005-0000-0000-0000D0290000}"/>
    <cellStyle name="20% - 强调文字颜色 6 2 2 2 2 12 2" xfId="18094" xr:uid="{00000000-0005-0000-0000-0000DE460000}"/>
    <cellStyle name="20% - 强调文字颜色 6 2 2 2 2 12 3" xfId="18096" xr:uid="{00000000-0005-0000-0000-0000E0460000}"/>
    <cellStyle name="20% - 强调文字颜色 6 2 2 2 2 12 4" xfId="18098" xr:uid="{00000000-0005-0000-0000-0000E2460000}"/>
    <cellStyle name="20% - 强调文字颜色 6 2 2 2 2 12 5" xfId="18100" xr:uid="{00000000-0005-0000-0000-0000E4460000}"/>
    <cellStyle name="20% - 强调文字颜色 6 2 2 2 2 12 6" xfId="32334" xr:uid="{00000000-0005-0000-0000-00007E7E0000}"/>
    <cellStyle name="20% - 强调文字颜色 6 2 2 2 2 13" xfId="10662" xr:uid="{00000000-0005-0000-0000-0000D6290000}"/>
    <cellStyle name="20% - 强调文字颜色 6 2 2 2 2 13 2" xfId="18107" xr:uid="{00000000-0005-0000-0000-0000EB460000}"/>
    <cellStyle name="20% - 强调文字颜色 6 2 2 2 2 13 3" xfId="18113" xr:uid="{00000000-0005-0000-0000-0000F1460000}"/>
    <cellStyle name="20% - 强调文字颜色 6 2 2 2 2 13 4" xfId="18118" xr:uid="{00000000-0005-0000-0000-0000F6460000}"/>
    <cellStyle name="20% - 强调文字颜色 6 2 2 2 2 13 5" xfId="18123" xr:uid="{00000000-0005-0000-0000-0000FB460000}"/>
    <cellStyle name="20% - 强调文字颜色 6 2 2 2 2 13 6" xfId="32335" xr:uid="{00000000-0005-0000-0000-00007F7E0000}"/>
    <cellStyle name="20% - 强调文字颜色 6 2 2 2 2 14" xfId="10667" xr:uid="{00000000-0005-0000-0000-0000DB290000}"/>
    <cellStyle name="20% - 强调文字颜色 6 2 2 2 2 15" xfId="10677" xr:uid="{00000000-0005-0000-0000-0000E5290000}"/>
    <cellStyle name="20% - 强调文字颜色 6 2 2 2 2 15 2" xfId="32337" xr:uid="{00000000-0005-0000-0000-0000817E0000}"/>
    <cellStyle name="20% - 强调文字颜色 6 2 2 2 2 15 3" xfId="32339" xr:uid="{00000000-0005-0000-0000-0000837E0000}"/>
    <cellStyle name="20% - 强调文字颜色 6 2 2 2 2 15 4" xfId="32341" xr:uid="{00000000-0005-0000-0000-0000857E0000}"/>
    <cellStyle name="20% - 强调文字颜色 6 2 2 2 2 15 5" xfId="32343" xr:uid="{00000000-0005-0000-0000-0000877E0000}"/>
    <cellStyle name="20% - 强调文字颜色 6 2 2 2 2 16" xfId="10689" xr:uid="{00000000-0005-0000-0000-0000F1290000}"/>
    <cellStyle name="20% - 强调文字颜色 6 2 2 2 2 17" xfId="13937" xr:uid="{00000000-0005-0000-0000-0000A1360000}"/>
    <cellStyle name="20% - 强调文字颜色 6 2 2 2 2 18" xfId="14765" xr:uid="{00000000-0005-0000-0000-0000DD390000}"/>
    <cellStyle name="20% - 强调文字颜色 6 2 2 2 2 19" xfId="32345" xr:uid="{00000000-0005-0000-0000-0000897E0000}"/>
    <cellStyle name="20% - 强调文字颜色 6 2 2 2 2 2" xfId="1023" xr:uid="{00000000-0005-0000-0000-00002F040000}"/>
    <cellStyle name="20% - 强调文字颜色 6 2 2 2 2 2 10" xfId="32346" xr:uid="{00000000-0005-0000-0000-00008A7E0000}"/>
    <cellStyle name="20% - 强调文字颜色 6 2 2 2 2 2 10 2" xfId="32347" xr:uid="{00000000-0005-0000-0000-00008B7E0000}"/>
    <cellStyle name="20% - 强调文字颜色 6 2 2 2 2 2 10 3" xfId="32348" xr:uid="{00000000-0005-0000-0000-00008C7E0000}"/>
    <cellStyle name="20% - 强调文字颜色 6 2 2 2 2 2 10 4" xfId="32349" xr:uid="{00000000-0005-0000-0000-00008D7E0000}"/>
    <cellStyle name="20% - 强调文字颜色 6 2 2 2 2 2 10 5" xfId="32350" xr:uid="{00000000-0005-0000-0000-00008E7E0000}"/>
    <cellStyle name="20% - 强调文字颜色 6 2 2 2 2 2 10 6" xfId="32351" xr:uid="{00000000-0005-0000-0000-00008F7E0000}"/>
    <cellStyle name="20% - 强调文字颜色 6 2 2 2 2 2 11" xfId="30182" xr:uid="{00000000-0005-0000-0000-000016760000}"/>
    <cellStyle name="20% - 强调文字颜色 6 2 2 2 2 2 11 2" xfId="32352" xr:uid="{00000000-0005-0000-0000-0000907E0000}"/>
    <cellStyle name="20% - 强调文字颜色 6 2 2 2 2 2 11 3" xfId="32353" xr:uid="{00000000-0005-0000-0000-0000917E0000}"/>
    <cellStyle name="20% - 强调文字颜色 6 2 2 2 2 2 11 4" xfId="32354" xr:uid="{00000000-0005-0000-0000-0000927E0000}"/>
    <cellStyle name="20% - 强调文字颜色 6 2 2 2 2 2 11 5" xfId="32355" xr:uid="{00000000-0005-0000-0000-0000937E0000}"/>
    <cellStyle name="20% - 强调文字颜色 6 2 2 2 2 2 11 6" xfId="32356" xr:uid="{00000000-0005-0000-0000-0000947E0000}"/>
    <cellStyle name="20% - 强调文字颜色 6 2 2 2 2 2 12" xfId="30185" xr:uid="{00000000-0005-0000-0000-000019760000}"/>
    <cellStyle name="20% - 强调文字颜色 6 2 2 2 2 2 12 2" xfId="32357" xr:uid="{00000000-0005-0000-0000-0000957E0000}"/>
    <cellStyle name="20% - 强调文字颜色 6 2 2 2 2 2 12 3" xfId="32358" xr:uid="{00000000-0005-0000-0000-0000967E0000}"/>
    <cellStyle name="20% - 强调文字颜色 6 2 2 2 2 2 12 4" xfId="32359" xr:uid="{00000000-0005-0000-0000-0000977E0000}"/>
    <cellStyle name="20% - 强调文字颜色 6 2 2 2 2 2 12 5" xfId="32360" xr:uid="{00000000-0005-0000-0000-0000987E0000}"/>
    <cellStyle name="20% - 强调文字颜色 6 2 2 2 2 2 13" xfId="9129" xr:uid="{00000000-0005-0000-0000-0000D9230000}"/>
    <cellStyle name="20% - 强调文字颜色 6 2 2 2 2 2 13 2" xfId="32361" xr:uid="{00000000-0005-0000-0000-0000997E0000}"/>
    <cellStyle name="20% - 强调文字颜色 6 2 2 2 2 2 13 3" xfId="32362" xr:uid="{00000000-0005-0000-0000-00009A7E0000}"/>
    <cellStyle name="20% - 强调文字颜色 6 2 2 2 2 2 13 4" xfId="32363" xr:uid="{00000000-0005-0000-0000-00009B7E0000}"/>
    <cellStyle name="20% - 强调文字颜色 6 2 2 2 2 2 13 5" xfId="32364" xr:uid="{00000000-0005-0000-0000-00009C7E0000}"/>
    <cellStyle name="20% - 强调文字颜色 6 2 2 2 2 2 14" xfId="4916" xr:uid="{00000000-0005-0000-0000-000064130000}"/>
    <cellStyle name="20% - 强调文字颜色 6 2 2 2 2 2 15" xfId="4932" xr:uid="{00000000-0005-0000-0000-000074130000}"/>
    <cellStyle name="20% - 强调文字颜色 6 2 2 2 2 2 16" xfId="4945" xr:uid="{00000000-0005-0000-0000-000081130000}"/>
    <cellStyle name="20% - 强调文字颜色 6 2 2 2 2 2 17" xfId="32365" xr:uid="{00000000-0005-0000-0000-00009D7E0000}"/>
    <cellStyle name="20% - 强调文字颜色 6 2 2 2 2 2 18" xfId="32366" xr:uid="{00000000-0005-0000-0000-00009E7E0000}"/>
    <cellStyle name="20% - 强调文字颜色 6 2 2 2 2 2 2" xfId="25048" xr:uid="{00000000-0005-0000-0000-000008620000}"/>
    <cellStyle name="20% - 强调文字颜色 6 2 2 2 2 2 2 2" xfId="32367" xr:uid="{00000000-0005-0000-0000-00009F7E0000}"/>
    <cellStyle name="20% - 强调文字颜色 6 2 2 2 2 2 2 2 2" xfId="32368" xr:uid="{00000000-0005-0000-0000-0000A07E0000}"/>
    <cellStyle name="20% - 强调文字颜色 6 2 2 2 2 2 2 2 2 2" xfId="25546" xr:uid="{00000000-0005-0000-0000-0000FA630000}"/>
    <cellStyle name="20% - 强调文字颜色 6 2 2 2 2 2 2 2 2 2 2" xfId="30265" xr:uid="{00000000-0005-0000-0000-000069760000}"/>
    <cellStyle name="20% - 强调文字颜色 6 2 2 2 2 2 2 2 2 2 3" xfId="30267" xr:uid="{00000000-0005-0000-0000-00006B760000}"/>
    <cellStyle name="20% - 强调文字颜色 6 2 2 2 2 2 2 2 2 2 4" xfId="30269" xr:uid="{00000000-0005-0000-0000-00006D760000}"/>
    <cellStyle name="20% - 强调文字颜色 6 2 2 2 2 2 2 2 2 2 5" xfId="32369" xr:uid="{00000000-0005-0000-0000-0000A17E0000}"/>
    <cellStyle name="20% - 强调文字颜色 6 2 2 2 2 2 2 2 2 3" xfId="25548" xr:uid="{00000000-0005-0000-0000-0000FC630000}"/>
    <cellStyle name="20% - 强调文字颜色 6 2 2 2 2 2 2 2 2 4" xfId="32370" xr:uid="{00000000-0005-0000-0000-0000A27E0000}"/>
    <cellStyle name="20% - 强调文字颜色 6 2 2 2 2 2 2 2 2 5" xfId="32371" xr:uid="{00000000-0005-0000-0000-0000A37E0000}"/>
    <cellStyle name="20% - 强调文字颜色 6 2 2 2 2 2 2 2 2 6" xfId="32372" xr:uid="{00000000-0005-0000-0000-0000A47E0000}"/>
    <cellStyle name="20% - 强调文字颜色 6 2 2 2 2 2 2 2 3" xfId="32373" xr:uid="{00000000-0005-0000-0000-0000A57E0000}"/>
    <cellStyle name="20% - 强调文字颜色 6 2 2 2 2 2 2 2 3 2" xfId="25583" xr:uid="{00000000-0005-0000-0000-00001F640000}"/>
    <cellStyle name="20% - 强调文字颜色 6 2 2 2 2 2 2 2 3 2 2" xfId="32374" xr:uid="{00000000-0005-0000-0000-0000A67E0000}"/>
    <cellStyle name="20% - 强调文字颜色 6 2 2 2 2 2 2 2 3 2 3" xfId="32375" xr:uid="{00000000-0005-0000-0000-0000A77E0000}"/>
    <cellStyle name="20% - 强调文字颜色 6 2 2 2 2 2 2 2 3 2 4" xfId="32376" xr:uid="{00000000-0005-0000-0000-0000A87E0000}"/>
    <cellStyle name="20% - 强调文字颜色 6 2 2 2 2 2 2 2 3 2 5" xfId="32377" xr:uid="{00000000-0005-0000-0000-0000A97E0000}"/>
    <cellStyle name="20% - 强调文字颜色 6 2 2 2 2 2 2 2 3 3" xfId="25585" xr:uid="{00000000-0005-0000-0000-000021640000}"/>
    <cellStyle name="20% - 强调文字颜色 6 2 2 2 2 2 2 2 3 4" xfId="32378" xr:uid="{00000000-0005-0000-0000-0000AA7E0000}"/>
    <cellStyle name="20% - 强调文字颜色 6 2 2 2 2 2 2 2 3 5" xfId="32379" xr:uid="{00000000-0005-0000-0000-0000AB7E0000}"/>
    <cellStyle name="20% - 强调文字颜色 6 2 2 2 2 2 2 2 3 6" xfId="32380" xr:uid="{00000000-0005-0000-0000-0000AC7E0000}"/>
    <cellStyle name="20% - 强调文字颜色 6 2 2 2 2 2 2 2 4" xfId="32381" xr:uid="{00000000-0005-0000-0000-0000AD7E0000}"/>
    <cellStyle name="20% - 强调文字颜色 6 2 2 2 2 2 2 2 4 2" xfId="25615" xr:uid="{00000000-0005-0000-0000-00003F640000}"/>
    <cellStyle name="20% - 强调文字颜色 6 2 2 2 2 2 2 2 4 3" xfId="32383" xr:uid="{00000000-0005-0000-0000-0000AF7E0000}"/>
    <cellStyle name="20% - 强调文字颜色 6 2 2 2 2 2 2 2 4 4" xfId="32386" xr:uid="{00000000-0005-0000-0000-0000B27E0000}"/>
    <cellStyle name="20% - 强调文字颜色 6 2 2 2 2 2 2 2 4 5" xfId="32388" xr:uid="{00000000-0005-0000-0000-0000B47E0000}"/>
    <cellStyle name="20% - 强调文字颜色 6 2 2 2 2 2 2 2 5" xfId="32389" xr:uid="{00000000-0005-0000-0000-0000B57E0000}"/>
    <cellStyle name="20% - 强调文字颜色 6 2 2 2 2 2 2 2 6" xfId="32392" xr:uid="{00000000-0005-0000-0000-0000B87E0000}"/>
    <cellStyle name="20% - 强调文字颜色 6 2 2 2 2 2 2 2 7" xfId="32395" xr:uid="{00000000-0005-0000-0000-0000BB7E0000}"/>
    <cellStyle name="20% - 强调文字颜色 6 2 2 2 2 2 2 2 8" xfId="32398" xr:uid="{00000000-0005-0000-0000-0000BE7E0000}"/>
    <cellStyle name="20% - 强调文字颜色 6 2 2 2 2 2 2 3" xfId="32399" xr:uid="{00000000-0005-0000-0000-0000BF7E0000}"/>
    <cellStyle name="20% - 强调文字颜色 6 2 2 2 2 2 2 4" xfId="32401" xr:uid="{00000000-0005-0000-0000-0000C17E0000}"/>
    <cellStyle name="20% - 强调文字颜色 6 2 2 2 2 2 2 4 2" xfId="32404" xr:uid="{00000000-0005-0000-0000-0000C47E0000}"/>
    <cellStyle name="20% - 强调文字颜色 6 2 2 2 2 2 2 4 3" xfId="32406" xr:uid="{00000000-0005-0000-0000-0000C67E0000}"/>
    <cellStyle name="20% - 强调文字颜色 6 2 2 2 2 2 2 4 4" xfId="32408" xr:uid="{00000000-0005-0000-0000-0000C87E0000}"/>
    <cellStyle name="20% - 强调文字颜色 6 2 2 2 2 2 2 4 5" xfId="32410" xr:uid="{00000000-0005-0000-0000-0000CA7E0000}"/>
    <cellStyle name="20% - 强调文字颜色 6 2 2 2 2 2 2 5" xfId="32411" xr:uid="{00000000-0005-0000-0000-0000CB7E0000}"/>
    <cellStyle name="20% - 强调文字颜色 6 2 2 2 2 2 2 6" xfId="32413" xr:uid="{00000000-0005-0000-0000-0000CD7E0000}"/>
    <cellStyle name="20% - 强调文字颜色 6 2 2 2 2 2 3" xfId="32415" xr:uid="{00000000-0005-0000-0000-0000CF7E0000}"/>
    <cellStyle name="20% - 强调文字颜色 6 2 2 2 2 2 3 10" xfId="28034" xr:uid="{00000000-0005-0000-0000-0000B26D0000}"/>
    <cellStyle name="20% - 强调文字颜色 6 2 2 2 2 2 3 2" xfId="32417" xr:uid="{00000000-0005-0000-0000-0000D17E0000}"/>
    <cellStyle name="20% - 强调文字颜色 6 2 2 2 2 2 3 2 2" xfId="32418" xr:uid="{00000000-0005-0000-0000-0000D27E0000}"/>
    <cellStyle name="20% - 强调文字颜色 6 2 2 2 2 2 3 2 2 2" xfId="5437" xr:uid="{00000000-0005-0000-0000-00006D150000}"/>
    <cellStyle name="20% - 强调文字颜色 6 2 2 2 2 2 3 2 2 3" xfId="5447" xr:uid="{00000000-0005-0000-0000-000077150000}"/>
    <cellStyle name="20% - 强调文字颜色 6 2 2 2 2 2 3 2 2 4" xfId="5459" xr:uid="{00000000-0005-0000-0000-000083150000}"/>
    <cellStyle name="20% - 强调文字颜色 6 2 2 2 2 2 3 2 2 5" xfId="5475" xr:uid="{00000000-0005-0000-0000-000093150000}"/>
    <cellStyle name="20% - 强调文字颜色 6 2 2 2 2 2 3 2 3" xfId="32419" xr:uid="{00000000-0005-0000-0000-0000D37E0000}"/>
    <cellStyle name="20% - 强调文字颜色 6 2 2 2 2 2 3 2 4" xfId="32420" xr:uid="{00000000-0005-0000-0000-0000D47E0000}"/>
    <cellStyle name="20% - 强调文字颜色 6 2 2 2 2 2 3 2 5" xfId="32421" xr:uid="{00000000-0005-0000-0000-0000D57E0000}"/>
    <cellStyle name="20% - 强调文字颜色 6 2 2 2 2 2 3 2 6" xfId="32422" xr:uid="{00000000-0005-0000-0000-0000D67E0000}"/>
    <cellStyle name="20% - 强调文字颜色 6 2 2 2 2 2 3 3" xfId="32423" xr:uid="{00000000-0005-0000-0000-0000D77E0000}"/>
    <cellStyle name="20% - 强调文字颜色 6 2 2 2 2 2 3 3 2" xfId="32425" xr:uid="{00000000-0005-0000-0000-0000D97E0000}"/>
    <cellStyle name="20% - 强调文字颜色 6 2 2 2 2 2 3 3 2 2" xfId="10852" xr:uid="{00000000-0005-0000-0000-0000942A0000}"/>
    <cellStyle name="20% - 强调文字颜色 6 2 2 2 2 2 3 3 2 3" xfId="10864" xr:uid="{00000000-0005-0000-0000-0000A02A0000}"/>
    <cellStyle name="20% - 强调文字颜色 6 2 2 2 2 2 3 3 2 4" xfId="18990" xr:uid="{00000000-0005-0000-0000-00005E4A0000}"/>
    <cellStyle name="20% - 强调文字颜色 6 2 2 2 2 2 3 3 2 5" xfId="32426" xr:uid="{00000000-0005-0000-0000-0000DA7E0000}"/>
    <cellStyle name="20% - 强调文字颜色 6 2 2 2 2 2 3 3 3" xfId="32427" xr:uid="{00000000-0005-0000-0000-0000DB7E0000}"/>
    <cellStyle name="20% - 强调文字颜色 6 2 2 2 2 2 3 3 4" xfId="32429" xr:uid="{00000000-0005-0000-0000-0000DD7E0000}"/>
    <cellStyle name="20% - 强调文字颜色 6 2 2 2 2 2 3 3 5" xfId="32431" xr:uid="{00000000-0005-0000-0000-0000DF7E0000}"/>
    <cellStyle name="20% - 强调文字颜色 6 2 2 2 2 2 3 3 6" xfId="32434" xr:uid="{00000000-0005-0000-0000-0000E27E0000}"/>
    <cellStyle name="20% - 强调文字颜色 6 2 2 2 2 2 3 4" xfId="32435" xr:uid="{00000000-0005-0000-0000-0000E37E0000}"/>
    <cellStyle name="20% - 强调文字颜色 6 2 2 2 2 2 3 4 2" xfId="32439" xr:uid="{00000000-0005-0000-0000-0000E77E0000}"/>
    <cellStyle name="20% - 强调文字颜色 6 2 2 2 2 2 3 4 3" xfId="32442" xr:uid="{00000000-0005-0000-0000-0000EA7E0000}"/>
    <cellStyle name="20% - 强调文字颜色 6 2 2 2 2 2 3 4 4" xfId="32444" xr:uid="{00000000-0005-0000-0000-0000EC7E0000}"/>
    <cellStyle name="20% - 强调文字颜色 6 2 2 2 2 2 3 4 5" xfId="32445" xr:uid="{00000000-0005-0000-0000-0000ED7E0000}"/>
    <cellStyle name="20% - 强调文字颜色 6 2 2 2 2 2 3 5" xfId="32446" xr:uid="{00000000-0005-0000-0000-0000EE7E0000}"/>
    <cellStyle name="20% - 强调文字颜色 6 2 2 2 2 2 3 5 2" xfId="32448" xr:uid="{00000000-0005-0000-0000-0000F07E0000}"/>
    <cellStyle name="20% - 强调文字颜色 6 2 2 2 2 2 3 5 3" xfId="32449" xr:uid="{00000000-0005-0000-0000-0000F17E0000}"/>
    <cellStyle name="20% - 强调文字颜色 6 2 2 2 2 2 3 5 4" xfId="32451" xr:uid="{00000000-0005-0000-0000-0000F37E0000}"/>
    <cellStyle name="20% - 强调文字颜色 6 2 2 2 2 2 3 5 5" xfId="32453" xr:uid="{00000000-0005-0000-0000-0000F57E0000}"/>
    <cellStyle name="20% - 强调文字颜色 6 2 2 2 2 2 3 6" xfId="32454" xr:uid="{00000000-0005-0000-0000-0000F67E0000}"/>
    <cellStyle name="20% - 强调文字颜色 6 2 2 2 2 2 3 7" xfId="32456" xr:uid="{00000000-0005-0000-0000-0000F87E0000}"/>
    <cellStyle name="20% - 强调文字颜色 6 2 2 2 2 2 3 8" xfId="28101" xr:uid="{00000000-0005-0000-0000-0000F56D0000}"/>
    <cellStyle name="20% - 强调文字颜色 6 2 2 2 2 2 3 9" xfId="28103" xr:uid="{00000000-0005-0000-0000-0000F76D0000}"/>
    <cellStyle name="20% - 强调文字颜色 6 2 2 2 2 2 4" xfId="32457" xr:uid="{00000000-0005-0000-0000-0000F97E0000}"/>
    <cellStyle name="20% - 强调文字颜色 6 2 2 2 2 2 4 2" xfId="32459" xr:uid="{00000000-0005-0000-0000-0000FB7E0000}"/>
    <cellStyle name="20% - 强调文字颜色 6 2 2 2 2 2 4 2 2" xfId="32460" xr:uid="{00000000-0005-0000-0000-0000FC7E0000}"/>
    <cellStyle name="20% - 强调文字颜色 6 2 2 2 2 2 4 2 3" xfId="32462" xr:uid="{00000000-0005-0000-0000-0000FE7E0000}"/>
    <cellStyle name="20% - 强调文字颜色 6 2 2 2 2 2 4 2 4" xfId="32464" xr:uid="{00000000-0005-0000-0000-0000007F0000}"/>
    <cellStyle name="20% - 强调文字颜色 6 2 2 2 2 2 4 2 5" xfId="32465" xr:uid="{00000000-0005-0000-0000-0000017F0000}"/>
    <cellStyle name="20% - 强调文字颜色 6 2 2 2 2 2 4 3" xfId="32466" xr:uid="{00000000-0005-0000-0000-0000027F0000}"/>
    <cellStyle name="20% - 强调文字颜色 6 2 2 2 2 2 4 3 2" xfId="32468" xr:uid="{00000000-0005-0000-0000-0000047F0000}"/>
    <cellStyle name="20% - 强调文字颜色 6 2 2 2 2 2 4 3 3" xfId="32469" xr:uid="{00000000-0005-0000-0000-0000057F0000}"/>
    <cellStyle name="20% - 强调文字颜色 6 2 2 2 2 2 4 3 4" xfId="32471" xr:uid="{00000000-0005-0000-0000-0000077F0000}"/>
    <cellStyle name="20% - 强调文字颜色 6 2 2 2 2 2 4 3 5" xfId="32473" xr:uid="{00000000-0005-0000-0000-0000097F0000}"/>
    <cellStyle name="20% - 强调文字颜色 6 2 2 2 2 2 4 4" xfId="32474" xr:uid="{00000000-0005-0000-0000-00000A7F0000}"/>
    <cellStyle name="20% - 强调文字颜色 6 2 2 2 2 2 4 5" xfId="32477" xr:uid="{00000000-0005-0000-0000-00000D7F0000}"/>
    <cellStyle name="20% - 强调文字颜色 6 2 2 2 2 2 4 6" xfId="32480" xr:uid="{00000000-0005-0000-0000-0000107F0000}"/>
    <cellStyle name="20% - 强调文字颜色 6 2 2 2 2 2 4 7" xfId="38" xr:uid="{00000000-0005-0000-0000-000029000000}"/>
    <cellStyle name="20% - 强调文字颜色 6 2 2 2 2 2 4 8" xfId="4557" xr:uid="{00000000-0005-0000-0000-0000FD110000}"/>
    <cellStyle name="20% - 强调文字颜色 6 2 2 2 2 2 5" xfId="32484" xr:uid="{00000000-0005-0000-0000-0000147F0000}"/>
    <cellStyle name="20% - 强调文字颜色 6 2 2 2 2 2 5 2" xfId="32488" xr:uid="{00000000-0005-0000-0000-0000187F0000}"/>
    <cellStyle name="20% - 强调文字颜色 6 2 2 2 2 2 5 2 2" xfId="13494" xr:uid="{00000000-0005-0000-0000-0000E6340000}"/>
    <cellStyle name="20% - 强调文字颜色 6 2 2 2 2 2 5 2 3" xfId="13513" xr:uid="{00000000-0005-0000-0000-0000F9340000}"/>
    <cellStyle name="20% - 强调文字颜色 6 2 2 2 2 2 5 2 4" xfId="13515" xr:uid="{00000000-0005-0000-0000-0000FB340000}"/>
    <cellStyle name="20% - 强调文字颜色 6 2 2 2 2 2 5 2 5" xfId="13517" xr:uid="{00000000-0005-0000-0000-0000FD340000}"/>
    <cellStyle name="20% - 强调文字颜色 6 2 2 2 2 2 5 3" xfId="32491" xr:uid="{00000000-0005-0000-0000-00001B7F0000}"/>
    <cellStyle name="20% - 强调文字颜色 6 2 2 2 2 2 5 3 2" xfId="32492" xr:uid="{00000000-0005-0000-0000-00001C7F0000}"/>
    <cellStyle name="20% - 强调文字颜色 6 2 2 2 2 2 5 3 3" xfId="32493" xr:uid="{00000000-0005-0000-0000-00001D7F0000}"/>
    <cellStyle name="20% - 强调文字颜色 6 2 2 2 2 2 5 3 4" xfId="32495" xr:uid="{00000000-0005-0000-0000-00001F7F0000}"/>
    <cellStyle name="20% - 强调文字颜色 6 2 2 2 2 2 5 3 5" xfId="32497" xr:uid="{00000000-0005-0000-0000-0000217F0000}"/>
    <cellStyle name="20% - 强调文字颜色 6 2 2 2 2 2 5 4" xfId="32500" xr:uid="{00000000-0005-0000-0000-0000247F0000}"/>
    <cellStyle name="20% - 强调文字颜色 6 2 2 2 2 2 5 5" xfId="32502" xr:uid="{00000000-0005-0000-0000-0000267F0000}"/>
    <cellStyle name="20% - 强调文字颜色 6 2 2 2 2 2 5 6" xfId="32503" xr:uid="{00000000-0005-0000-0000-0000277F0000}"/>
    <cellStyle name="20% - 强调文字颜色 6 2 2 2 2 2 5 7" xfId="1866" xr:uid="{00000000-0005-0000-0000-00007A070000}"/>
    <cellStyle name="20% - 强调文字颜色 6 2 2 2 2 2 5 8" xfId="1989" xr:uid="{00000000-0005-0000-0000-0000F5070000}"/>
    <cellStyle name="20% - 强调文字颜色 6 2 2 2 2 2 6" xfId="32505" xr:uid="{00000000-0005-0000-0000-0000297F0000}"/>
    <cellStyle name="20% - 强调文字颜色 6 2 2 2 2 2 6 2" xfId="13524" xr:uid="{00000000-0005-0000-0000-000004350000}"/>
    <cellStyle name="20% - 强调文字颜色 6 2 2 2 2 2 6 2 2" xfId="32507" xr:uid="{00000000-0005-0000-0000-00002B7F0000}"/>
    <cellStyle name="20% - 强调文字颜色 6 2 2 2 2 2 6 2 3" xfId="32509" xr:uid="{00000000-0005-0000-0000-00002D7F0000}"/>
    <cellStyle name="20% - 强调文字颜色 6 2 2 2 2 2 6 2 4" xfId="32511" xr:uid="{00000000-0005-0000-0000-00002F7F0000}"/>
    <cellStyle name="20% - 强调文字颜色 6 2 2 2 2 2 6 2 5" xfId="32513" xr:uid="{00000000-0005-0000-0000-0000317F0000}"/>
    <cellStyle name="20% - 强调文字颜色 6 2 2 2 2 2 6 3" xfId="32516" xr:uid="{00000000-0005-0000-0000-0000347F0000}"/>
    <cellStyle name="20% - 强调文字颜色 6 2 2 2 2 2 6 4" xfId="32519" xr:uid="{00000000-0005-0000-0000-0000377F0000}"/>
    <cellStyle name="20% - 强调文字颜色 6 2 2 2 2 2 6 5" xfId="32521" xr:uid="{00000000-0005-0000-0000-0000397F0000}"/>
    <cellStyle name="20% - 强调文字颜色 6 2 2 2 2 2 6 6" xfId="32523" xr:uid="{00000000-0005-0000-0000-00003B7F0000}"/>
    <cellStyle name="20% - 强调文字颜色 6 2 2 2 2 2 6 7" xfId="27814" xr:uid="{00000000-0005-0000-0000-0000D66C0000}"/>
    <cellStyle name="20% - 强调文字颜色 6 2 2 2 2 2 7" xfId="32526" xr:uid="{00000000-0005-0000-0000-00003E7F0000}"/>
    <cellStyle name="20% - 强调文字颜色 6 2 2 2 2 2 7 2" xfId="32528" xr:uid="{00000000-0005-0000-0000-0000407F0000}"/>
    <cellStyle name="20% - 强调文字颜色 6 2 2 2 2 2 7 2 2" xfId="5630" xr:uid="{00000000-0005-0000-0000-00002E160000}"/>
    <cellStyle name="20% - 强调文字颜色 6 2 2 2 2 2 7 2 3" xfId="5641" xr:uid="{00000000-0005-0000-0000-000039160000}"/>
    <cellStyle name="20% - 强调文字颜色 6 2 2 2 2 2 7 2 4" xfId="32530" xr:uid="{00000000-0005-0000-0000-0000427F0000}"/>
    <cellStyle name="20% - 强调文字颜色 6 2 2 2 2 2 7 2 5" xfId="32531" xr:uid="{00000000-0005-0000-0000-0000437F0000}"/>
    <cellStyle name="20% - 强调文字颜色 6 2 2 2 2 2 7 3" xfId="32533" xr:uid="{00000000-0005-0000-0000-0000457F0000}"/>
    <cellStyle name="20% - 强调文字颜色 6 2 2 2 2 2 7 4" xfId="32535" xr:uid="{00000000-0005-0000-0000-0000477F0000}"/>
    <cellStyle name="20% - 强调文字颜色 6 2 2 2 2 2 7 5" xfId="32536" xr:uid="{00000000-0005-0000-0000-0000487F0000}"/>
    <cellStyle name="20% - 强调文字颜色 6 2 2 2 2 2 7 6" xfId="32537" xr:uid="{00000000-0005-0000-0000-0000497F0000}"/>
    <cellStyle name="20% - 强调文字颜色 6 2 2 2 2 2 7 7" xfId="32538" xr:uid="{00000000-0005-0000-0000-00004A7F0000}"/>
    <cellStyle name="20% - 强调文字颜色 6 2 2 2 2 2 8" xfId="32540" xr:uid="{00000000-0005-0000-0000-00004C7F0000}"/>
    <cellStyle name="20% - 强调文字颜色 6 2 2 2 2 2 8 2" xfId="32542" xr:uid="{00000000-0005-0000-0000-00004E7F0000}"/>
    <cellStyle name="20% - 强调文字颜色 6 2 2 2 2 2 8 3" xfId="32545" xr:uid="{00000000-0005-0000-0000-0000517F0000}"/>
    <cellStyle name="20% - 强调文字颜色 6 2 2 2 2 2 8 4" xfId="32546" xr:uid="{00000000-0005-0000-0000-0000527F0000}"/>
    <cellStyle name="20% - 强调文字颜色 6 2 2 2 2 2 8 5" xfId="32547" xr:uid="{00000000-0005-0000-0000-0000537F0000}"/>
    <cellStyle name="20% - 强调文字颜色 6 2 2 2 2 2 8 6" xfId="32548" xr:uid="{00000000-0005-0000-0000-0000547F0000}"/>
    <cellStyle name="20% - 强调文字颜色 6 2 2 2 2 2 9" xfId="32551" xr:uid="{00000000-0005-0000-0000-0000577F0000}"/>
    <cellStyle name="20% - 强调文字颜色 6 2 2 2 2 2 9 2" xfId="27167" xr:uid="{00000000-0005-0000-0000-00004F6A0000}"/>
    <cellStyle name="20% - 强调文字颜色 6 2 2 2 2 2 9 3" xfId="27174" xr:uid="{00000000-0005-0000-0000-0000566A0000}"/>
    <cellStyle name="20% - 强调文字颜色 6 2 2 2 2 2 9 4" xfId="27180" xr:uid="{00000000-0005-0000-0000-00005C6A0000}"/>
    <cellStyle name="20% - 强调文字颜色 6 2 2 2 2 2 9 5" xfId="27191" xr:uid="{00000000-0005-0000-0000-0000676A0000}"/>
    <cellStyle name="20% - 强调文字颜色 6 2 2 2 2 2 9 6" xfId="32552" xr:uid="{00000000-0005-0000-0000-0000587F0000}"/>
    <cellStyle name="20% - 强调文字颜色 6 2 2 2 2 20" xfId="10678" xr:uid="{00000000-0005-0000-0000-0000E6290000}"/>
    <cellStyle name="20% - 强调文字颜色 6 2 2 2 2 3" xfId="1042" xr:uid="{00000000-0005-0000-0000-000042040000}"/>
    <cellStyle name="20% - 强调文字颜色 6 2 2 2 2 3 2" xfId="25066" xr:uid="{00000000-0005-0000-0000-00001A620000}"/>
    <cellStyle name="20% - 强调文字颜色 6 2 2 2 2 3 2 2" xfId="32554" xr:uid="{00000000-0005-0000-0000-00005A7F0000}"/>
    <cellStyle name="20% - 强调文字颜色 6 2 2 2 2 3 2 2 2" xfId="32556" xr:uid="{00000000-0005-0000-0000-00005C7F0000}"/>
    <cellStyle name="20% - 强调文字颜色 6 2 2 2 2 3 2 2 2 2" xfId="32557" xr:uid="{00000000-0005-0000-0000-00005D7F0000}"/>
    <cellStyle name="20% - 强调文字颜色 6 2 2 2 2 3 2 2 2 2 2" xfId="32558" xr:uid="{00000000-0005-0000-0000-00005E7F0000}"/>
    <cellStyle name="20% - 强调文字颜色 6 2 2 2 2 3 2 2 2 2 3" xfId="32559" xr:uid="{00000000-0005-0000-0000-00005F7F0000}"/>
    <cellStyle name="20% - 强调文字颜色 6 2 2 2 2 3 2 2 2 2 4" xfId="32563" xr:uid="{00000000-0005-0000-0000-0000637F0000}"/>
    <cellStyle name="20% - 强调文字颜色 6 2 2 2 2 3 2 2 2 2 5" xfId="32567" xr:uid="{00000000-0005-0000-0000-0000677F0000}"/>
    <cellStyle name="20% - 强调文字颜色 6 2 2 2 2 3 2 2 2 3" xfId="13975" xr:uid="{00000000-0005-0000-0000-0000C7360000}"/>
    <cellStyle name="20% - 强调文字颜色 6 2 2 2 2 3 2 2 2 4" xfId="8601" xr:uid="{00000000-0005-0000-0000-0000C9210000}"/>
    <cellStyle name="20% - 强调文字颜色 6 2 2 2 2 3 2 2 2 5" xfId="8615" xr:uid="{00000000-0005-0000-0000-0000D7210000}"/>
    <cellStyle name="20% - 强调文字颜色 6 2 2 2 2 3 2 2 2 6" xfId="8631" xr:uid="{00000000-0005-0000-0000-0000E7210000}"/>
    <cellStyle name="20% - 强调文字颜色 6 2 2 2 2 3 2 2 3" xfId="32569" xr:uid="{00000000-0005-0000-0000-0000697F0000}"/>
    <cellStyle name="20% - 强调文字颜色 6 2 2 2 2 3 2 2 3 2" xfId="32571" xr:uid="{00000000-0005-0000-0000-00006B7F0000}"/>
    <cellStyle name="20% - 强调文字颜色 6 2 2 2 2 3 2 2 3 2 2" xfId="32572" xr:uid="{00000000-0005-0000-0000-00006C7F0000}"/>
    <cellStyle name="20% - 强调文字颜色 6 2 2 2 2 3 2 2 3 2 3" xfId="32573" xr:uid="{00000000-0005-0000-0000-00006D7F0000}"/>
    <cellStyle name="20% - 强调文字颜色 6 2 2 2 2 3 2 2 3 2 4" xfId="32574" xr:uid="{00000000-0005-0000-0000-00006E7F0000}"/>
    <cellStyle name="20% - 强调文字颜色 6 2 2 2 2 3 2 2 3 2 5" xfId="32575" xr:uid="{00000000-0005-0000-0000-00006F7F0000}"/>
    <cellStyle name="20% - 强调文字颜色 6 2 2 2 2 3 2 2 3 3" xfId="13995" xr:uid="{00000000-0005-0000-0000-0000DB360000}"/>
    <cellStyle name="20% - 强调文字颜色 6 2 2 2 2 3 2 2 3 4" xfId="14000" xr:uid="{00000000-0005-0000-0000-0000E0360000}"/>
    <cellStyle name="20% - 强调文字颜色 6 2 2 2 2 3 2 2 3 5" xfId="14020" xr:uid="{00000000-0005-0000-0000-0000F4360000}"/>
    <cellStyle name="20% - 强调文字颜色 6 2 2 2 2 3 2 2 3 6" xfId="14031" xr:uid="{00000000-0005-0000-0000-0000FF360000}"/>
    <cellStyle name="20% - 强调文字颜色 6 2 2 2 2 3 2 2 4" xfId="32577" xr:uid="{00000000-0005-0000-0000-0000717F0000}"/>
    <cellStyle name="20% - 强调文字颜色 6 2 2 2 2 3 2 2 4 2" xfId="32579" xr:uid="{00000000-0005-0000-0000-0000737F0000}"/>
    <cellStyle name="20% - 强调文字颜色 6 2 2 2 2 3 2 2 4 3" xfId="12269" xr:uid="{00000000-0005-0000-0000-00001D300000}"/>
    <cellStyle name="20% - 强调文字颜色 6 2 2 2 2 3 2 2 4 4" xfId="12278" xr:uid="{00000000-0005-0000-0000-000026300000}"/>
    <cellStyle name="20% - 强调文字颜色 6 2 2 2 2 3 2 2 4 5" xfId="8144" xr:uid="{00000000-0005-0000-0000-000000200000}"/>
    <cellStyle name="20% - 强调文字颜色 6 2 2 2 2 3 2 2 5" xfId="32580" xr:uid="{00000000-0005-0000-0000-0000747F0000}"/>
    <cellStyle name="20% - 强调文字颜色 6 2 2 2 2 3 2 2 6" xfId="32581" xr:uid="{00000000-0005-0000-0000-0000757F0000}"/>
    <cellStyle name="20% - 强调文字颜色 6 2 2 2 2 3 2 2 7" xfId="26131" xr:uid="{00000000-0005-0000-0000-000043660000}"/>
    <cellStyle name="20% - 强调文字颜色 6 2 2 2 2 3 2 2 8" xfId="26159" xr:uid="{00000000-0005-0000-0000-00005F660000}"/>
    <cellStyle name="20% - 强调文字颜色 6 2 2 2 2 3 2 3" xfId="14658" xr:uid="{00000000-0005-0000-0000-000072390000}"/>
    <cellStyle name="20% - 强调文字颜色 6 2 2 2 2 3 2 4" xfId="14663" xr:uid="{00000000-0005-0000-0000-000077390000}"/>
    <cellStyle name="20% - 强调文字颜色 6 2 2 2 2 3 2 5" xfId="14669" xr:uid="{00000000-0005-0000-0000-00007D390000}"/>
    <cellStyle name="20% - 强调文字颜色 6 2 2 2 2 3 3" xfId="32582" xr:uid="{00000000-0005-0000-0000-0000767F0000}"/>
    <cellStyle name="20% - 强调文字颜色 6 2 2 2 2 3 3 2" xfId="32588" xr:uid="{00000000-0005-0000-0000-00007C7F0000}"/>
    <cellStyle name="20% - 强调文字颜色 6 2 2 2 2 3 3 2 2" xfId="32590" xr:uid="{00000000-0005-0000-0000-00007E7F0000}"/>
    <cellStyle name="20% - 强调文字颜色 6 2 2 2 2 3 3 2 2 2" xfId="32591" xr:uid="{00000000-0005-0000-0000-00007F7F0000}"/>
    <cellStyle name="20% - 强调文字颜色 6 2 2 2 2 3 3 2 2 3" xfId="32592" xr:uid="{00000000-0005-0000-0000-0000807F0000}"/>
    <cellStyle name="20% - 强调文字颜色 6 2 2 2 2 3 3 2 2 4" xfId="32593" xr:uid="{00000000-0005-0000-0000-0000817F0000}"/>
    <cellStyle name="20% - 强调文字颜色 6 2 2 2 2 3 3 2 2 5" xfId="32594" xr:uid="{00000000-0005-0000-0000-0000827F0000}"/>
    <cellStyle name="20% - 强调文字颜色 6 2 2 2 2 3 3 2 3" xfId="32595" xr:uid="{00000000-0005-0000-0000-0000837F0000}"/>
    <cellStyle name="20% - 强调文字颜色 6 2 2 2 2 3 3 2 4" xfId="32596" xr:uid="{00000000-0005-0000-0000-0000847F0000}"/>
    <cellStyle name="20% - 强调文字颜色 6 2 2 2 2 3 3 2 5" xfId="32597" xr:uid="{00000000-0005-0000-0000-0000857F0000}"/>
    <cellStyle name="20% - 强调文字颜色 6 2 2 2 2 3 3 2 6" xfId="32598" xr:uid="{00000000-0005-0000-0000-0000867F0000}"/>
    <cellStyle name="20% - 强调文字颜色 6 2 2 2 2 3 3 3" xfId="32601" xr:uid="{00000000-0005-0000-0000-0000897F0000}"/>
    <cellStyle name="20% - 强调文字颜色 6 2 2 2 2 3 3 3 2" xfId="32603" xr:uid="{00000000-0005-0000-0000-00008B7F0000}"/>
    <cellStyle name="20% - 强调文字颜色 6 2 2 2 2 3 3 3 2 2" xfId="23930" xr:uid="{00000000-0005-0000-0000-0000AA5D0000}"/>
    <cellStyle name="20% - 强调文字颜色 6 2 2 2 2 3 3 3 2 3" xfId="23933" xr:uid="{00000000-0005-0000-0000-0000AD5D0000}"/>
    <cellStyle name="20% - 强调文字颜色 6 2 2 2 2 3 3 3 2 4" xfId="23936" xr:uid="{00000000-0005-0000-0000-0000B05D0000}"/>
    <cellStyle name="20% - 强调文字颜色 6 2 2 2 2 3 3 3 2 5" xfId="29213" xr:uid="{00000000-0005-0000-0000-00004D720000}"/>
    <cellStyle name="20% - 强调文字颜色 6 2 2 2 2 3 3 3 3" xfId="32604" xr:uid="{00000000-0005-0000-0000-00008C7F0000}"/>
    <cellStyle name="20% - 强调文字颜色 6 2 2 2 2 3 3 3 4" xfId="32605" xr:uid="{00000000-0005-0000-0000-00008D7F0000}"/>
    <cellStyle name="20% - 强调文字颜色 6 2 2 2 2 3 3 3 5" xfId="32606" xr:uid="{00000000-0005-0000-0000-00008E7F0000}"/>
    <cellStyle name="20% - 强调文字颜色 6 2 2 2 2 3 3 3 6" xfId="32607" xr:uid="{00000000-0005-0000-0000-00008F7F0000}"/>
    <cellStyle name="20% - 强调文字颜色 6 2 2 2 2 3 3 4" xfId="31087" xr:uid="{00000000-0005-0000-0000-00009F790000}"/>
    <cellStyle name="20% - 强调文字颜色 6 2 2 2 2 3 3 4 2" xfId="31091" xr:uid="{00000000-0005-0000-0000-0000A3790000}"/>
    <cellStyle name="20% - 强调文字颜色 6 2 2 2 2 3 3 4 3" xfId="31094" xr:uid="{00000000-0005-0000-0000-0000A6790000}"/>
    <cellStyle name="20% - 强调文字颜色 6 2 2 2 2 3 3 4 4" xfId="31097" xr:uid="{00000000-0005-0000-0000-0000A9790000}"/>
    <cellStyle name="20% - 强调文字颜色 6 2 2 2 2 3 3 4 5" xfId="31100" xr:uid="{00000000-0005-0000-0000-0000AC790000}"/>
    <cellStyle name="20% - 强调文字颜色 6 2 2 2 2 3 3 5" xfId="31103" xr:uid="{00000000-0005-0000-0000-0000AF790000}"/>
    <cellStyle name="20% - 强调文字颜色 6 2 2 2 2 3 3 5 2" xfId="32608" xr:uid="{00000000-0005-0000-0000-0000907F0000}"/>
    <cellStyle name="20% - 强调文字颜色 6 2 2 2 2 3 3 5 3" xfId="32609" xr:uid="{00000000-0005-0000-0000-0000917F0000}"/>
    <cellStyle name="20% - 强调文字颜色 6 2 2 2 2 3 3 5 4" xfId="32610" xr:uid="{00000000-0005-0000-0000-0000927F0000}"/>
    <cellStyle name="20% - 强调文字颜色 6 2 2 2 2 3 3 5 5" xfId="32611" xr:uid="{00000000-0005-0000-0000-0000937F0000}"/>
    <cellStyle name="20% - 强调文字颜色 6 2 2 2 2 3 3 6" xfId="31107" xr:uid="{00000000-0005-0000-0000-0000B3790000}"/>
    <cellStyle name="20% - 强调文字颜色 6 2 2 2 2 3 3 7" xfId="31110" xr:uid="{00000000-0005-0000-0000-0000B6790000}"/>
    <cellStyle name="20% - 强调文字颜色 6 2 2 2 2 3 3 8" xfId="16452" xr:uid="{00000000-0005-0000-0000-000074400000}"/>
    <cellStyle name="20% - 强调文字颜色 6 2 2 2 2 3 3 9" xfId="16463" xr:uid="{00000000-0005-0000-0000-00007F400000}"/>
    <cellStyle name="20% - 强调文字颜色 6 2 2 2 2 3 4" xfId="32612" xr:uid="{00000000-0005-0000-0000-0000947F0000}"/>
    <cellStyle name="20% - 强调文字颜色 6 2 2 2 2 3 5" xfId="32616" xr:uid="{00000000-0005-0000-0000-0000987F0000}"/>
    <cellStyle name="20% - 强调文字颜色 6 2 2 2 2 4" xfId="1063" xr:uid="{00000000-0005-0000-0000-000057040000}"/>
    <cellStyle name="20% - 强调文字颜色 6 2 2 2 2 4 2" xfId="11104" xr:uid="{00000000-0005-0000-0000-0000902B0000}"/>
    <cellStyle name="20% - 强调文字颜色 6 2 2 2 2 4 2 2" xfId="11116" xr:uid="{00000000-0005-0000-0000-00009C2B0000}"/>
    <cellStyle name="20% - 强调文字颜色 6 2 2 2 2 4 2 3" xfId="11137" xr:uid="{00000000-0005-0000-0000-0000B12B0000}"/>
    <cellStyle name="20% - 强调文字颜色 6 2 2 2 2 4 2 4" xfId="11159" xr:uid="{00000000-0005-0000-0000-0000C72B0000}"/>
    <cellStyle name="20% - 强调文字颜色 6 2 2 2 2 4 2 5" xfId="11181" xr:uid="{00000000-0005-0000-0000-0000DD2B0000}"/>
    <cellStyle name="20% - 强调文字颜色 6 2 2 2 2 4 3" xfId="11196" xr:uid="{00000000-0005-0000-0000-0000EC2B0000}"/>
    <cellStyle name="20% - 强调文字颜色 6 2 2 2 2 4 4" xfId="11236" xr:uid="{00000000-0005-0000-0000-0000142C0000}"/>
    <cellStyle name="20% - 强调文字颜色 6 2 2 2 2 5" xfId="18025" xr:uid="{00000000-0005-0000-0000-000099460000}"/>
    <cellStyle name="20% - 强调文字颜色 6 2 2 2 2 5 2" xfId="32620" xr:uid="{00000000-0005-0000-0000-00009C7F0000}"/>
    <cellStyle name="20% - 强调文字颜色 6 2 2 2 2 5 2 2" xfId="22667" xr:uid="{00000000-0005-0000-0000-0000BB580000}"/>
    <cellStyle name="20% - 强调文字颜色 6 2 2 2 2 5 2 3" xfId="22532" xr:uid="{00000000-0005-0000-0000-000034580000}"/>
    <cellStyle name="20% - 强调文字颜色 6 2 2 2 2 5 2 4" xfId="22537" xr:uid="{00000000-0005-0000-0000-000039580000}"/>
    <cellStyle name="20% - 强调文字颜色 6 2 2 2 2 5 2 5" xfId="22542" xr:uid="{00000000-0005-0000-0000-00003E580000}"/>
    <cellStyle name="20% - 强调文字颜色 6 2 2 2 2 5 3" xfId="32622" xr:uid="{00000000-0005-0000-0000-00009E7F0000}"/>
    <cellStyle name="20% - 强调文字颜色 6 2 2 2 2 5 3 2" xfId="15308" xr:uid="{00000000-0005-0000-0000-0000FC3B0000}"/>
    <cellStyle name="20% - 强调文字颜色 6 2 2 2 2 5 3 3" xfId="15313" xr:uid="{00000000-0005-0000-0000-0000013C0000}"/>
    <cellStyle name="20% - 强调文字颜色 6 2 2 2 2 5 3 4" xfId="15319" xr:uid="{00000000-0005-0000-0000-0000073C0000}"/>
    <cellStyle name="20% - 强调文字颜色 6 2 2 2 2 5 3 5" xfId="22548" xr:uid="{00000000-0005-0000-0000-000044580000}"/>
    <cellStyle name="20% - 强调文字颜色 6 2 2 2 2 5 4" xfId="32624" xr:uid="{00000000-0005-0000-0000-0000A07F0000}"/>
    <cellStyle name="20% - 强调文字颜色 6 2 2 2 2 5 5" xfId="32626" xr:uid="{00000000-0005-0000-0000-0000A27F0000}"/>
    <cellStyle name="20% - 强调文字颜色 6 2 2 2 2 5 6" xfId="32629" xr:uid="{00000000-0005-0000-0000-0000A57F0000}"/>
    <cellStyle name="20% - 强调文字颜色 6 2 2 2 2 5 7" xfId="32632" xr:uid="{00000000-0005-0000-0000-0000A87F0000}"/>
    <cellStyle name="20% - 强调文字颜色 6 2 2 2 2 5 8" xfId="32635" xr:uid="{00000000-0005-0000-0000-0000AB7F0000}"/>
    <cellStyle name="20% - 强调文字颜色 6 2 2 2 2 6" xfId="32637" xr:uid="{00000000-0005-0000-0000-0000AD7F0000}"/>
    <cellStyle name="20% - 强调文字颜色 6 2 2 2 2 6 2" xfId="32639" xr:uid="{00000000-0005-0000-0000-0000AF7F0000}"/>
    <cellStyle name="20% - 强调文字颜色 6 2 2 2 2 6 2 2" xfId="901" xr:uid="{00000000-0005-0000-0000-0000B5030000}"/>
    <cellStyle name="20% - 强调文字颜色 6 2 2 2 2 6 2 3" xfId="202" xr:uid="{00000000-0005-0000-0000-0000D6000000}"/>
    <cellStyle name="20% - 强调文字颜色 6 2 2 2 2 6 2 4" xfId="32642" xr:uid="{00000000-0005-0000-0000-0000B27F0000}"/>
    <cellStyle name="20% - 强调文字颜色 6 2 2 2 2 6 2 5" xfId="32646" xr:uid="{00000000-0005-0000-0000-0000B67F0000}"/>
    <cellStyle name="20% - 强调文字颜色 6 2 2 2 2 6 3" xfId="32649" xr:uid="{00000000-0005-0000-0000-0000B97F0000}"/>
    <cellStyle name="20% - 强调文字颜色 6 2 2 2 2 6 3 2" xfId="1950" xr:uid="{00000000-0005-0000-0000-0000CE070000}"/>
    <cellStyle name="20% - 强调文字颜色 6 2 2 2 2 6 3 3" xfId="32651" xr:uid="{00000000-0005-0000-0000-0000BB7F0000}"/>
    <cellStyle name="20% - 强调文字颜色 6 2 2 2 2 6 3 4" xfId="32652" xr:uid="{00000000-0005-0000-0000-0000BC7F0000}"/>
    <cellStyle name="20% - 强调文字颜色 6 2 2 2 2 6 3 5" xfId="32654" xr:uid="{00000000-0005-0000-0000-0000BE7F0000}"/>
    <cellStyle name="20% - 强调文字颜色 6 2 2 2 2 6 4" xfId="32656" xr:uid="{00000000-0005-0000-0000-0000C07F0000}"/>
    <cellStyle name="20% - 强调文字颜色 6 2 2 2 2 6 5" xfId="32658" xr:uid="{00000000-0005-0000-0000-0000C27F0000}"/>
    <cellStyle name="20% - 强调文字颜色 6 2 2 2 2 6 6" xfId="32660" xr:uid="{00000000-0005-0000-0000-0000C47F0000}"/>
    <cellStyle name="20% - 强调文字颜色 6 2 2 2 2 6 7" xfId="18826" xr:uid="{00000000-0005-0000-0000-0000BA490000}"/>
    <cellStyle name="20% - 强调文字颜色 6 2 2 2 2 6 8" xfId="18831" xr:uid="{00000000-0005-0000-0000-0000BF490000}"/>
    <cellStyle name="20% - 强调文字颜色 6 2 2 2 2 7" xfId="15442" xr:uid="{00000000-0005-0000-0000-0000823C0000}"/>
    <cellStyle name="20% - 强调文字颜色 6 2 2 2 2 7 2" xfId="32663" xr:uid="{00000000-0005-0000-0000-0000C77F0000}"/>
    <cellStyle name="20% - 强调文字颜色 6 2 2 2 2 7 2 2" xfId="32665" xr:uid="{00000000-0005-0000-0000-0000C97F0000}"/>
    <cellStyle name="20% - 强调文字颜色 6 2 2 2 2 7 2 3" xfId="32667" xr:uid="{00000000-0005-0000-0000-0000CB7F0000}"/>
    <cellStyle name="20% - 强调文字颜色 6 2 2 2 2 7 2 4" xfId="32669" xr:uid="{00000000-0005-0000-0000-0000CD7F0000}"/>
    <cellStyle name="20% - 强调文字颜色 6 2 2 2 2 7 2 5" xfId="32671" xr:uid="{00000000-0005-0000-0000-0000CF7F0000}"/>
    <cellStyle name="20% - 强调文字颜色 6 2 2 2 2 7 3" xfId="32673" xr:uid="{00000000-0005-0000-0000-0000D17F0000}"/>
    <cellStyle name="20% - 强调文字颜色 6 2 2 2 2 7 4" xfId="32677" xr:uid="{00000000-0005-0000-0000-0000D57F0000}"/>
    <cellStyle name="20% - 强调文字颜色 6 2 2 2 2 7 5" xfId="32681" xr:uid="{00000000-0005-0000-0000-0000D97F0000}"/>
    <cellStyle name="20% - 强调文字颜色 6 2 2 2 2 7 6" xfId="32684" xr:uid="{00000000-0005-0000-0000-0000DC7F0000}"/>
    <cellStyle name="20% - 强调文字颜色 6 2 2 2 2 7 7" xfId="32687" xr:uid="{00000000-0005-0000-0000-0000DF7F0000}"/>
    <cellStyle name="20% - 强调文字颜色 6 2 2 2 2 8" xfId="15446" xr:uid="{00000000-0005-0000-0000-0000863C0000}"/>
    <cellStyle name="20% - 强调文字颜色 6 2 2 2 2 8 2" xfId="25006" xr:uid="{00000000-0005-0000-0000-0000DE610000}"/>
    <cellStyle name="20% - 强调文字颜色 6 2 2 2 2 8 2 2" xfId="32688" xr:uid="{00000000-0005-0000-0000-0000E07F0000}"/>
    <cellStyle name="20% - 强调文字颜色 6 2 2 2 2 8 2 3" xfId="32690" xr:uid="{00000000-0005-0000-0000-0000E27F0000}"/>
    <cellStyle name="20% - 强调文字颜色 6 2 2 2 2 8 2 4" xfId="32691" xr:uid="{00000000-0005-0000-0000-0000E37F0000}"/>
    <cellStyle name="20% - 强调文字颜色 6 2 2 2 2 8 2 5" xfId="32692" xr:uid="{00000000-0005-0000-0000-0000E47F0000}"/>
    <cellStyle name="20% - 强调文字颜色 6 2 2 2 2 8 3" xfId="25011" xr:uid="{00000000-0005-0000-0000-0000E3610000}"/>
    <cellStyle name="20% - 强调文字颜色 6 2 2 2 2 8 4" xfId="32694" xr:uid="{00000000-0005-0000-0000-0000E67F0000}"/>
    <cellStyle name="20% - 强调文字颜色 6 2 2 2 2 8 5" xfId="32697" xr:uid="{00000000-0005-0000-0000-0000E97F0000}"/>
    <cellStyle name="20% - 强调文字颜色 6 2 2 2 2 8 6" xfId="32700" xr:uid="{00000000-0005-0000-0000-0000EC7F0000}"/>
    <cellStyle name="20% - 强调文字颜色 6 2 2 2 2 8 7" xfId="32702" xr:uid="{00000000-0005-0000-0000-0000EE7F0000}"/>
    <cellStyle name="20% - 强调文字颜色 6 2 2 2 2 9" xfId="15449" xr:uid="{00000000-0005-0000-0000-0000893C0000}"/>
    <cellStyle name="20% - 强调文字颜色 6 2 2 2 2 9 2" xfId="25017" xr:uid="{00000000-0005-0000-0000-0000E9610000}"/>
    <cellStyle name="20% - 强调文字颜色 6 2 2 2 2 9 3" xfId="25022" xr:uid="{00000000-0005-0000-0000-0000EE610000}"/>
    <cellStyle name="20% - 强调文字颜色 6 2 2 2 2 9 4" xfId="29214" xr:uid="{00000000-0005-0000-0000-00004E720000}"/>
    <cellStyle name="20% - 强调文字颜色 6 2 2 2 2 9 5" xfId="32704" xr:uid="{00000000-0005-0000-0000-0000F07F0000}"/>
    <cellStyle name="20% - 强调文字颜色 6 2 2 2 2 9 6" xfId="32707" xr:uid="{00000000-0005-0000-0000-0000F37F0000}"/>
    <cellStyle name="20% - 强调文字颜色 6 2 2 2 3" xfId="32708" xr:uid="{00000000-0005-0000-0000-0000F47F0000}"/>
    <cellStyle name="20% - 强调文字颜色 6 2 2 2 3 2" xfId="32710" xr:uid="{00000000-0005-0000-0000-0000F67F0000}"/>
    <cellStyle name="20% - 强调文字颜色 6 2 2 2 3 2 2" xfId="32712" xr:uid="{00000000-0005-0000-0000-0000F87F0000}"/>
    <cellStyle name="20% - 强调文字颜色 6 2 2 2 4" xfId="32714" xr:uid="{00000000-0005-0000-0000-0000FA7F0000}"/>
    <cellStyle name="20% - 强调文字颜色 6 2 2 2 4 2" xfId="32718" xr:uid="{00000000-0005-0000-0000-0000FE7F0000}"/>
    <cellStyle name="20% - 强调文字颜色 6 2 2 2 4 3" xfId="32723" xr:uid="{00000000-0005-0000-0000-000003800000}"/>
    <cellStyle name="20% - 强调文字颜色 6 2 2 2 5" xfId="32724" xr:uid="{00000000-0005-0000-0000-000004800000}"/>
    <cellStyle name="20% - 强调文字颜色 6 2 2 3" xfId="1303" xr:uid="{00000000-0005-0000-0000-000047050000}"/>
    <cellStyle name="20% - 强调文字颜色 6 2 2 3 10" xfId="26105" xr:uid="{00000000-0005-0000-0000-000029660000}"/>
    <cellStyle name="20% - 强调文字颜色 6 2 2 3 10 2" xfId="32727" xr:uid="{00000000-0005-0000-0000-000007800000}"/>
    <cellStyle name="20% - 强调文字颜色 6 2 2 3 10 3" xfId="32730" xr:uid="{00000000-0005-0000-0000-00000A800000}"/>
    <cellStyle name="20% - 强调文字颜色 6 2 2 3 10 4" xfId="32732" xr:uid="{00000000-0005-0000-0000-00000C800000}"/>
    <cellStyle name="20% - 强调文字颜色 6 2 2 3 10 5" xfId="31278" xr:uid="{00000000-0005-0000-0000-00005E7A0000}"/>
    <cellStyle name="20% - 强调文字颜色 6 2 2 3 10 6" xfId="31281" xr:uid="{00000000-0005-0000-0000-0000617A0000}"/>
    <cellStyle name="20% - 强调文字颜色 6 2 2 3 11" xfId="2654" xr:uid="{00000000-0005-0000-0000-00008E0A0000}"/>
    <cellStyle name="20% - 强调文字颜色 6 2 2 3 11 2" xfId="4653" xr:uid="{00000000-0005-0000-0000-00005D120000}"/>
    <cellStyle name="20% - 强调文字颜色 6 2 2 3 11 3" xfId="4659" xr:uid="{00000000-0005-0000-0000-000063120000}"/>
    <cellStyle name="20% - 强调文字颜色 6 2 2 3 11 4" xfId="3282" xr:uid="{00000000-0005-0000-0000-0000020D0000}"/>
    <cellStyle name="20% - 强调文字颜色 6 2 2 3 11 5" xfId="4507" xr:uid="{00000000-0005-0000-0000-0000CB110000}"/>
    <cellStyle name="20% - 强调文字颜色 6 2 2 3 11 6" xfId="32734" xr:uid="{00000000-0005-0000-0000-00000E800000}"/>
    <cellStyle name="20% - 强调文字颜色 6 2 2 3 12" xfId="2670" xr:uid="{00000000-0005-0000-0000-00009E0A0000}"/>
    <cellStyle name="20% - 强调文字颜色 6 2 2 3 12 2" xfId="32737" xr:uid="{00000000-0005-0000-0000-000011800000}"/>
    <cellStyle name="20% - 强调文字颜色 6 2 2 3 12 3" xfId="32739" xr:uid="{00000000-0005-0000-0000-000013800000}"/>
    <cellStyle name="20% - 强调文字颜色 6 2 2 3 12 4" xfId="32741" xr:uid="{00000000-0005-0000-0000-000015800000}"/>
    <cellStyle name="20% - 强调文字颜色 6 2 2 3 12 5" xfId="32743" xr:uid="{00000000-0005-0000-0000-000017800000}"/>
    <cellStyle name="20% - 强调文字颜色 6 2 2 3 12 6" xfId="32745" xr:uid="{00000000-0005-0000-0000-000019800000}"/>
    <cellStyle name="20% - 强调文字颜色 6 2 2 3 13" xfId="1703" xr:uid="{00000000-0005-0000-0000-0000D7060000}"/>
    <cellStyle name="20% - 强调文字颜色 6 2 2 3 13 2" xfId="32747" xr:uid="{00000000-0005-0000-0000-00001B800000}"/>
    <cellStyle name="20% - 强调文字颜色 6 2 2 3 13 3" xfId="32749" xr:uid="{00000000-0005-0000-0000-00001D800000}"/>
    <cellStyle name="20% - 强调文字颜色 6 2 2 3 13 4" xfId="32751" xr:uid="{00000000-0005-0000-0000-00001F800000}"/>
    <cellStyle name="20% - 强调文字颜色 6 2 2 3 13 5" xfId="32753" xr:uid="{00000000-0005-0000-0000-000021800000}"/>
    <cellStyle name="20% - 强调文字颜色 6 2 2 3 13 6" xfId="32754" xr:uid="{00000000-0005-0000-0000-000022800000}"/>
    <cellStyle name="20% - 强调文字颜色 6 2 2 3 14" xfId="1719" xr:uid="{00000000-0005-0000-0000-0000E7060000}"/>
    <cellStyle name="20% - 强调文字颜色 6 2 2 3 15" xfId="1729" xr:uid="{00000000-0005-0000-0000-0000F1060000}"/>
    <cellStyle name="20% - 强调文字颜色 6 2 2 3 15 2" xfId="32755" xr:uid="{00000000-0005-0000-0000-000023800000}"/>
    <cellStyle name="20% - 强调文字颜色 6 2 2 3 15 3" xfId="32757" xr:uid="{00000000-0005-0000-0000-000025800000}"/>
    <cellStyle name="20% - 强调文字颜色 6 2 2 3 15 4" xfId="32759" xr:uid="{00000000-0005-0000-0000-000027800000}"/>
    <cellStyle name="20% - 强调文字颜色 6 2 2 3 15 5" xfId="21405" xr:uid="{00000000-0005-0000-0000-0000CD530000}"/>
    <cellStyle name="20% - 强调文字颜色 6 2 2 3 16" xfId="1740" xr:uid="{00000000-0005-0000-0000-0000FC060000}"/>
    <cellStyle name="20% - 强调文字颜色 6 2 2 3 17" xfId="32761" xr:uid="{00000000-0005-0000-0000-000029800000}"/>
    <cellStyle name="20% - 强调文字颜色 6 2 2 3 18" xfId="32763" xr:uid="{00000000-0005-0000-0000-00002B800000}"/>
    <cellStyle name="20% - 强调文字颜色 6 2 2 3 19" xfId="32765" xr:uid="{00000000-0005-0000-0000-00002D800000}"/>
    <cellStyle name="20% - 强调文字颜色 6 2 2 3 2" xfId="32768" xr:uid="{00000000-0005-0000-0000-000030800000}"/>
    <cellStyle name="20% - 强调文字颜色 6 2 2 3 2 10" xfId="32771" xr:uid="{00000000-0005-0000-0000-000033800000}"/>
    <cellStyle name="20% - 强调文字颜色 6 2 2 3 2 10 2" xfId="32773" xr:uid="{00000000-0005-0000-0000-000035800000}"/>
    <cellStyle name="20% - 强调文字颜色 6 2 2 3 2 10 3" xfId="32774" xr:uid="{00000000-0005-0000-0000-000036800000}"/>
    <cellStyle name="20% - 强调文字颜色 6 2 2 3 2 10 4" xfId="25071" xr:uid="{00000000-0005-0000-0000-00001F620000}"/>
    <cellStyle name="20% - 强调文字颜色 6 2 2 3 2 10 5" xfId="25073" xr:uid="{00000000-0005-0000-0000-000021620000}"/>
    <cellStyle name="20% - 强调文字颜色 6 2 2 3 2 10 6" xfId="11166" xr:uid="{00000000-0005-0000-0000-0000CE2B0000}"/>
    <cellStyle name="20% - 强调文字颜色 6 2 2 3 2 11" xfId="32775" xr:uid="{00000000-0005-0000-0000-000037800000}"/>
    <cellStyle name="20% - 强调文字颜色 6 2 2 3 2 11 2" xfId="32776" xr:uid="{00000000-0005-0000-0000-000038800000}"/>
    <cellStyle name="20% - 强调文字颜色 6 2 2 3 2 11 3" xfId="32777" xr:uid="{00000000-0005-0000-0000-000039800000}"/>
    <cellStyle name="20% - 强调文字颜色 6 2 2 3 2 11 4" xfId="32778" xr:uid="{00000000-0005-0000-0000-00003A800000}"/>
    <cellStyle name="20% - 强调文字颜色 6 2 2 3 2 11 5" xfId="30919" xr:uid="{00000000-0005-0000-0000-0000F7780000}"/>
    <cellStyle name="20% - 强调文字颜色 6 2 2 3 2 11 6" xfId="11188" xr:uid="{00000000-0005-0000-0000-0000E42B0000}"/>
    <cellStyle name="20% - 强调文字颜色 6 2 2 3 2 12" xfId="7143" xr:uid="{00000000-0005-0000-0000-0000171C0000}"/>
    <cellStyle name="20% - 强调文字颜色 6 2 2 3 2 12 2" xfId="32779" xr:uid="{00000000-0005-0000-0000-00003B800000}"/>
    <cellStyle name="20% - 强调文字颜色 6 2 2 3 2 12 3" xfId="32780" xr:uid="{00000000-0005-0000-0000-00003C800000}"/>
    <cellStyle name="20% - 强调文字颜色 6 2 2 3 2 12 4" xfId="32781" xr:uid="{00000000-0005-0000-0000-00003D800000}"/>
    <cellStyle name="20% - 强调文字颜色 6 2 2 3 2 12 5" xfId="30932" xr:uid="{00000000-0005-0000-0000-000004790000}"/>
    <cellStyle name="20% - 强调文字颜色 6 2 2 3 2 13" xfId="7165" xr:uid="{00000000-0005-0000-0000-00002D1C0000}"/>
    <cellStyle name="20% - 强调文字颜色 6 2 2 3 2 13 2" xfId="26615" xr:uid="{00000000-0005-0000-0000-000027680000}"/>
    <cellStyle name="20% - 强调文字颜色 6 2 2 3 2 13 3" xfId="22564" xr:uid="{00000000-0005-0000-0000-000054580000}"/>
    <cellStyle name="20% - 强调文字颜色 6 2 2 3 2 13 4" xfId="22586" xr:uid="{00000000-0005-0000-0000-00006A580000}"/>
    <cellStyle name="20% - 强调文字颜色 6 2 2 3 2 13 5" xfId="22604" xr:uid="{00000000-0005-0000-0000-00007C580000}"/>
    <cellStyle name="20% - 强调文字颜色 6 2 2 3 2 14" xfId="7182" xr:uid="{00000000-0005-0000-0000-00003E1C0000}"/>
    <cellStyle name="20% - 强调文字颜色 6 2 2 3 2 15" xfId="7193" xr:uid="{00000000-0005-0000-0000-0000491C0000}"/>
    <cellStyle name="20% - 强调文字颜色 6 2 2 3 2 16" xfId="10881" xr:uid="{00000000-0005-0000-0000-0000B12A0000}"/>
    <cellStyle name="20% - 强调文字颜色 6 2 2 3 2 17" xfId="10888" xr:uid="{00000000-0005-0000-0000-0000B82A0000}"/>
    <cellStyle name="20% - 强调文字颜色 6 2 2 3 2 18" xfId="10895" xr:uid="{00000000-0005-0000-0000-0000BF2A0000}"/>
    <cellStyle name="20% - 强调文字颜色 6 2 2 3 2 2" xfId="32783" xr:uid="{00000000-0005-0000-0000-00003F800000}"/>
    <cellStyle name="20% - 强调文字颜色 6 2 2 3 2 2 2" xfId="7566" xr:uid="{00000000-0005-0000-0000-0000BE1D0000}"/>
    <cellStyle name="20% - 强调文字颜色 6 2 2 3 2 2 2 2" xfId="32785" xr:uid="{00000000-0005-0000-0000-000041800000}"/>
    <cellStyle name="20% - 强调文字颜色 6 2 2 3 2 2 2 3" xfId="32786" xr:uid="{00000000-0005-0000-0000-000042800000}"/>
    <cellStyle name="20% - 强调文字颜色 6 2 2 3 2 2 2 4" xfId="32787" xr:uid="{00000000-0005-0000-0000-000043800000}"/>
    <cellStyle name="20% - 强调文字颜色 6 2 2 3 2 2 3" xfId="2295" xr:uid="{00000000-0005-0000-0000-000027090000}"/>
    <cellStyle name="20% - 强调文字颜色 6 2 2 3 2 2 3 2" xfId="32788" xr:uid="{00000000-0005-0000-0000-000044800000}"/>
    <cellStyle name="20% - 强调文字颜色 6 2 2 3 2 2 3 2 2" xfId="32789" xr:uid="{00000000-0005-0000-0000-000045800000}"/>
    <cellStyle name="20% - 强调文字颜色 6 2 2 3 2 2 3 2 2 2" xfId="21549" xr:uid="{00000000-0005-0000-0000-00005D540000}"/>
    <cellStyle name="20% - 强调文字颜色 6 2 2 3 2 2 3 2 2 3" xfId="32791" xr:uid="{00000000-0005-0000-0000-000047800000}"/>
    <cellStyle name="20% - 强调文字颜色 6 2 2 3 2 2 3 2 2 4" xfId="32793" xr:uid="{00000000-0005-0000-0000-000049800000}"/>
    <cellStyle name="20% - 强调文字颜色 6 2 2 3 2 2 3 2 2 5" xfId="32796" xr:uid="{00000000-0005-0000-0000-00004C800000}"/>
    <cellStyle name="20% - 强调文字颜色 6 2 2 3 2 2 3 2 3" xfId="32797" xr:uid="{00000000-0005-0000-0000-00004D800000}"/>
    <cellStyle name="20% - 强调文字颜色 6 2 2 3 2 2 3 2 4" xfId="32798" xr:uid="{00000000-0005-0000-0000-00004E800000}"/>
    <cellStyle name="20% - 强调文字颜色 6 2 2 3 2 2 3 2 5" xfId="32799" xr:uid="{00000000-0005-0000-0000-00004F800000}"/>
    <cellStyle name="20% - 强调文字颜色 6 2 2 3 2 2 3 2 6" xfId="32800" xr:uid="{00000000-0005-0000-0000-000050800000}"/>
    <cellStyle name="20% - 强调文字颜色 6 2 2 3 2 2 3 3" xfId="32801" xr:uid="{00000000-0005-0000-0000-000051800000}"/>
    <cellStyle name="20% - 强调文字颜色 6 2 2 3 2 2 3 3 2" xfId="15999" xr:uid="{00000000-0005-0000-0000-0000AF3E0000}"/>
    <cellStyle name="20% - 强调文字颜色 6 2 2 3 2 2 3 3 2 2" xfId="7708" xr:uid="{00000000-0005-0000-0000-00004C1E0000}"/>
    <cellStyle name="20% - 强调文字颜色 6 2 2 3 2 2 3 3 2 3" xfId="7717" xr:uid="{00000000-0005-0000-0000-0000551E0000}"/>
    <cellStyle name="20% - 强调文字颜色 6 2 2 3 2 2 3 3 2 4" xfId="15793" xr:uid="{00000000-0005-0000-0000-0000E13D0000}"/>
    <cellStyle name="20% - 强调文字颜色 6 2 2 3 2 2 3 3 2 5" xfId="15800" xr:uid="{00000000-0005-0000-0000-0000E83D0000}"/>
    <cellStyle name="20% - 强调文字颜色 6 2 2 3 2 2 3 3 3" xfId="16002" xr:uid="{00000000-0005-0000-0000-0000B23E0000}"/>
    <cellStyle name="20% - 强调文字颜色 6 2 2 3 2 2 3 3 4" xfId="16005" xr:uid="{00000000-0005-0000-0000-0000B53E0000}"/>
    <cellStyle name="20% - 强调文字颜色 6 2 2 3 2 2 3 3 5" xfId="16014" xr:uid="{00000000-0005-0000-0000-0000BE3E0000}"/>
    <cellStyle name="20% - 强调文字颜色 6 2 2 3 2 2 3 3 6" xfId="16018" xr:uid="{00000000-0005-0000-0000-0000C23E0000}"/>
    <cellStyle name="20% - 强调文字颜色 6 2 2 3 2 2 3 4" xfId="32802" xr:uid="{00000000-0005-0000-0000-000052800000}"/>
    <cellStyle name="20% - 强调文字颜色 6 2 2 3 2 2 3 4 2" xfId="32803" xr:uid="{00000000-0005-0000-0000-000053800000}"/>
    <cellStyle name="20% - 强调文字颜色 6 2 2 3 2 2 3 4 3" xfId="32804" xr:uid="{00000000-0005-0000-0000-000054800000}"/>
    <cellStyle name="20% - 强调文字颜色 6 2 2 3 2 2 3 4 4" xfId="32805" xr:uid="{00000000-0005-0000-0000-000055800000}"/>
    <cellStyle name="20% - 强调文字颜色 6 2 2 3 2 2 3 4 5" xfId="32806" xr:uid="{00000000-0005-0000-0000-000056800000}"/>
    <cellStyle name="20% - 强调文字颜色 6 2 2 3 2 2 3 5" xfId="32807" xr:uid="{00000000-0005-0000-0000-000057800000}"/>
    <cellStyle name="20% - 强调文字颜色 6 2 2 3 2 2 3 5 2" xfId="32810" xr:uid="{00000000-0005-0000-0000-00005A800000}"/>
    <cellStyle name="20% - 强调文字颜色 6 2 2 3 2 2 3 5 3" xfId="32812" xr:uid="{00000000-0005-0000-0000-00005C800000}"/>
    <cellStyle name="20% - 强调文字颜色 6 2 2 3 2 2 3 5 4" xfId="32814" xr:uid="{00000000-0005-0000-0000-00005E800000}"/>
    <cellStyle name="20% - 强调文字颜色 6 2 2 3 2 2 3 5 5" xfId="32816" xr:uid="{00000000-0005-0000-0000-000060800000}"/>
    <cellStyle name="20% - 强调文字颜色 6 2 2 3 2 2 3 6" xfId="32817" xr:uid="{00000000-0005-0000-0000-000061800000}"/>
    <cellStyle name="20% - 强调文字颜色 6 2 2 3 2 2 3 7" xfId="32818" xr:uid="{00000000-0005-0000-0000-000062800000}"/>
    <cellStyle name="20% - 强调文字颜色 6 2 2 3 2 2 3 8" xfId="31991" xr:uid="{00000000-0005-0000-0000-0000277D0000}"/>
    <cellStyle name="20% - 强调文字颜色 6 2 2 3 2 2 3 9" xfId="31994" xr:uid="{00000000-0005-0000-0000-00002A7D0000}"/>
    <cellStyle name="20% - 强调文字颜色 6 2 2 3 2 2 4" xfId="2404" xr:uid="{00000000-0005-0000-0000-000094090000}"/>
    <cellStyle name="20% - 强调文字颜色 6 2 2 3 2 2 5" xfId="2491" xr:uid="{00000000-0005-0000-0000-0000EB090000}"/>
    <cellStyle name="20% - 强调文字颜色 6 2 2 3 2 3" xfId="32820" xr:uid="{00000000-0005-0000-0000-000064800000}"/>
    <cellStyle name="20% - 强调文字颜色 6 2 2 3 2 3 10" xfId="23576" xr:uid="{00000000-0005-0000-0000-0000485C0000}"/>
    <cellStyle name="20% - 强调文字颜色 6 2 2 3 2 3 2" xfId="32822" xr:uid="{00000000-0005-0000-0000-000066800000}"/>
    <cellStyle name="20% - 强调文字颜色 6 2 2 3 2 3 2 2" xfId="32823" xr:uid="{00000000-0005-0000-0000-000067800000}"/>
    <cellStyle name="20% - 强调文字颜色 6 2 2 3 2 3 2 2 2" xfId="1539" xr:uid="{00000000-0005-0000-0000-000033060000}"/>
    <cellStyle name="20% - 强调文字颜色 6 2 2 3 2 3 2 2 3" xfId="32824" xr:uid="{00000000-0005-0000-0000-000068800000}"/>
    <cellStyle name="20% - 强调文字颜色 6 2 2 3 2 3 2 2 4" xfId="32826" xr:uid="{00000000-0005-0000-0000-00006A800000}"/>
    <cellStyle name="20% - 强调文字颜色 6 2 2 3 2 3 2 2 5" xfId="32828" xr:uid="{00000000-0005-0000-0000-00006C800000}"/>
    <cellStyle name="20% - 强调文字颜色 6 2 2 3 2 3 2 3" xfId="32829" xr:uid="{00000000-0005-0000-0000-00006D800000}"/>
    <cellStyle name="20% - 强调文字颜色 6 2 2 3 2 3 2 4" xfId="32830" xr:uid="{00000000-0005-0000-0000-00006E800000}"/>
    <cellStyle name="20% - 强调文字颜色 6 2 2 3 2 3 2 5" xfId="32831" xr:uid="{00000000-0005-0000-0000-00006F800000}"/>
    <cellStyle name="20% - 强调文字颜色 6 2 2 3 2 3 2 6" xfId="10782" xr:uid="{00000000-0005-0000-0000-00004E2A0000}"/>
    <cellStyle name="20% - 强调文字颜色 6 2 2 3 2 3 3" xfId="32832" xr:uid="{00000000-0005-0000-0000-000070800000}"/>
    <cellStyle name="20% - 强调文字颜色 6 2 2 3 2 3 3 2" xfId="32833" xr:uid="{00000000-0005-0000-0000-000071800000}"/>
    <cellStyle name="20% - 强调文字颜色 6 2 2 3 2 3 3 2 2" xfId="32834" xr:uid="{00000000-0005-0000-0000-000072800000}"/>
    <cellStyle name="20% - 强调文字颜色 6 2 2 3 2 3 3 2 3" xfId="32835" xr:uid="{00000000-0005-0000-0000-000073800000}"/>
    <cellStyle name="20% - 强调文字颜色 6 2 2 3 2 3 3 2 4" xfId="32836" xr:uid="{00000000-0005-0000-0000-000074800000}"/>
    <cellStyle name="20% - 强调文字颜色 6 2 2 3 2 3 3 2 5" xfId="32837" xr:uid="{00000000-0005-0000-0000-000075800000}"/>
    <cellStyle name="20% - 强调文字颜色 6 2 2 3 2 3 3 3" xfId="32838" xr:uid="{00000000-0005-0000-0000-000076800000}"/>
    <cellStyle name="20% - 强调文字颜色 6 2 2 3 2 3 3 4" xfId="32839" xr:uid="{00000000-0005-0000-0000-000077800000}"/>
    <cellStyle name="20% - 强调文字颜色 6 2 2 3 2 3 3 5" xfId="32840" xr:uid="{00000000-0005-0000-0000-000078800000}"/>
    <cellStyle name="20% - 强调文字颜色 6 2 2 3 2 3 3 6" xfId="10820" xr:uid="{00000000-0005-0000-0000-0000742A0000}"/>
    <cellStyle name="20% - 强调文字颜色 6 2 2 3 2 3 4" xfId="9671" xr:uid="{00000000-0005-0000-0000-0000F7250000}"/>
    <cellStyle name="20% - 强调文字颜色 6 2 2 3 2 3 4 2" xfId="32841" xr:uid="{00000000-0005-0000-0000-000079800000}"/>
    <cellStyle name="20% - 强调文字颜色 6 2 2 3 2 3 4 3" xfId="32842" xr:uid="{00000000-0005-0000-0000-00007A800000}"/>
    <cellStyle name="20% - 强调文字颜色 6 2 2 3 2 3 4 4" xfId="32843" xr:uid="{00000000-0005-0000-0000-00007B800000}"/>
    <cellStyle name="20% - 强调文字颜色 6 2 2 3 2 3 4 5" xfId="32844" xr:uid="{00000000-0005-0000-0000-00007C800000}"/>
    <cellStyle name="20% - 强调文字颜色 6 2 2 3 2 3 5" xfId="26344" xr:uid="{00000000-0005-0000-0000-000018670000}"/>
    <cellStyle name="20% - 强调文字颜色 6 2 2 3 2 3 5 2" xfId="32845" xr:uid="{00000000-0005-0000-0000-00007D800000}"/>
    <cellStyle name="20% - 强调文字颜色 6 2 2 3 2 3 5 3" xfId="14134" xr:uid="{00000000-0005-0000-0000-000066370000}"/>
    <cellStyle name="20% - 强调文字颜色 6 2 2 3 2 3 5 4" xfId="14139" xr:uid="{00000000-0005-0000-0000-00006B370000}"/>
    <cellStyle name="20% - 强调文字颜色 6 2 2 3 2 3 5 5" xfId="14087" xr:uid="{00000000-0005-0000-0000-000037370000}"/>
    <cellStyle name="20% - 强调文字颜色 6 2 2 3 2 3 6" xfId="26346" xr:uid="{00000000-0005-0000-0000-00001A670000}"/>
    <cellStyle name="20% - 强调文字颜色 6 2 2 3 2 3 7" xfId="26348" xr:uid="{00000000-0005-0000-0000-00001C670000}"/>
    <cellStyle name="20% - 强调文字颜色 6 2 2 3 2 3 8" xfId="32846" xr:uid="{00000000-0005-0000-0000-00007E800000}"/>
    <cellStyle name="20% - 强调文字颜色 6 2 2 3 2 3 9" xfId="32847" xr:uid="{00000000-0005-0000-0000-00007F800000}"/>
    <cellStyle name="20% - 强调文字颜色 6 2 2 3 2 4" xfId="32849" xr:uid="{00000000-0005-0000-0000-000081800000}"/>
    <cellStyle name="20% - 强调文字颜色 6 2 2 3 2 4 2" xfId="7603" xr:uid="{00000000-0005-0000-0000-0000E31D0000}"/>
    <cellStyle name="20% - 强调文字颜色 6 2 2 3 2 4 2 2" xfId="32853" xr:uid="{00000000-0005-0000-0000-000085800000}"/>
    <cellStyle name="20% - 强调文字颜色 6 2 2 3 2 4 2 3" xfId="32856" xr:uid="{00000000-0005-0000-0000-000088800000}"/>
    <cellStyle name="20% - 强调文字颜色 6 2 2 3 2 4 2 4" xfId="32858" xr:uid="{00000000-0005-0000-0000-00008A800000}"/>
    <cellStyle name="20% - 强调文字颜色 6 2 2 3 2 4 2 5" xfId="32860" xr:uid="{00000000-0005-0000-0000-00008C800000}"/>
    <cellStyle name="20% - 强调文字颜色 6 2 2 3 2 4 3" xfId="32862" xr:uid="{00000000-0005-0000-0000-00008E800000}"/>
    <cellStyle name="20% - 强调文字颜色 6 2 2 3 2 4 3 2" xfId="32864" xr:uid="{00000000-0005-0000-0000-000090800000}"/>
    <cellStyle name="20% - 强调文字颜色 6 2 2 3 2 4 3 3" xfId="32868" xr:uid="{00000000-0005-0000-0000-000094800000}"/>
    <cellStyle name="20% - 强调文字颜色 6 2 2 3 2 4 3 4" xfId="32871" xr:uid="{00000000-0005-0000-0000-000097800000}"/>
    <cellStyle name="20% - 强调文字颜色 6 2 2 3 2 4 3 5" xfId="32874" xr:uid="{00000000-0005-0000-0000-00009A800000}"/>
    <cellStyle name="20% - 强调文字颜色 6 2 2 3 2 4 4" xfId="26352" xr:uid="{00000000-0005-0000-0000-000020670000}"/>
    <cellStyle name="20% - 强调文字颜色 6 2 2 3 2 4 5" xfId="26355" xr:uid="{00000000-0005-0000-0000-000023670000}"/>
    <cellStyle name="20% - 强调文字颜色 6 2 2 3 2 4 6" xfId="26358" xr:uid="{00000000-0005-0000-0000-000026670000}"/>
    <cellStyle name="20% - 强调文字颜色 6 2 2 3 2 4 7" xfId="26361" xr:uid="{00000000-0005-0000-0000-000029670000}"/>
    <cellStyle name="20% - 强调文字颜色 6 2 2 3 2 4 8" xfId="32877" xr:uid="{00000000-0005-0000-0000-00009D800000}"/>
    <cellStyle name="20% - 强调文字颜色 6 2 2 3 2 5" xfId="32879" xr:uid="{00000000-0005-0000-0000-00009F800000}"/>
    <cellStyle name="20% - 强调文字颜色 6 2 2 3 2 5 2" xfId="32882" xr:uid="{00000000-0005-0000-0000-0000A2800000}"/>
    <cellStyle name="20% - 强调文字颜色 6 2 2 3 2 5 2 2" xfId="32884" xr:uid="{00000000-0005-0000-0000-0000A4800000}"/>
    <cellStyle name="20% - 强调文字颜色 6 2 2 3 2 5 2 3" xfId="32886" xr:uid="{00000000-0005-0000-0000-0000A6800000}"/>
    <cellStyle name="20% - 强调文字颜色 6 2 2 3 2 5 2 4" xfId="32887" xr:uid="{00000000-0005-0000-0000-0000A7800000}"/>
    <cellStyle name="20% - 强调文字颜色 6 2 2 3 2 5 2 5" xfId="32888" xr:uid="{00000000-0005-0000-0000-0000A8800000}"/>
    <cellStyle name="20% - 强调文字颜色 6 2 2 3 2 5 3" xfId="32889" xr:uid="{00000000-0005-0000-0000-0000A9800000}"/>
    <cellStyle name="20% - 强调文字颜色 6 2 2 3 2 5 3 2" xfId="32891" xr:uid="{00000000-0005-0000-0000-0000AB800000}"/>
    <cellStyle name="20% - 强调文字颜色 6 2 2 3 2 5 3 3" xfId="32892" xr:uid="{00000000-0005-0000-0000-0000AC800000}"/>
    <cellStyle name="20% - 强调文字颜色 6 2 2 3 2 5 3 4" xfId="32893" xr:uid="{00000000-0005-0000-0000-0000AD800000}"/>
    <cellStyle name="20% - 强调文字颜色 6 2 2 3 2 5 3 5" xfId="32894" xr:uid="{00000000-0005-0000-0000-0000AE800000}"/>
    <cellStyle name="20% - 强调文字颜色 6 2 2 3 2 5 4" xfId="32895" xr:uid="{00000000-0005-0000-0000-0000AF800000}"/>
    <cellStyle name="20% - 强调文字颜色 6 2 2 3 2 5 5" xfId="32896" xr:uid="{00000000-0005-0000-0000-0000B0800000}"/>
    <cellStyle name="20% - 强调文字颜色 6 2 2 3 2 5 6" xfId="32897" xr:uid="{00000000-0005-0000-0000-0000B1800000}"/>
    <cellStyle name="20% - 强调文字颜色 6 2 2 3 2 5 7" xfId="32898" xr:uid="{00000000-0005-0000-0000-0000B2800000}"/>
    <cellStyle name="20% - 强调文字颜色 6 2 2 3 2 5 8" xfId="32899" xr:uid="{00000000-0005-0000-0000-0000B3800000}"/>
    <cellStyle name="20% - 强调文字颜色 6 2 2 3 2 6" xfId="32901" xr:uid="{00000000-0005-0000-0000-0000B5800000}"/>
    <cellStyle name="20% - 强调文字颜色 6 2 2 3 2 6 2" xfId="32904" xr:uid="{00000000-0005-0000-0000-0000B8800000}"/>
    <cellStyle name="20% - 强调文字颜色 6 2 2 3 2 6 2 2" xfId="32905" xr:uid="{00000000-0005-0000-0000-0000B9800000}"/>
    <cellStyle name="20% - 强调文字颜色 6 2 2 3 2 6 2 3" xfId="32907" xr:uid="{00000000-0005-0000-0000-0000BB800000}"/>
    <cellStyle name="20% - 强调文字颜色 6 2 2 3 2 6 2 4" xfId="32909" xr:uid="{00000000-0005-0000-0000-0000BD800000}"/>
    <cellStyle name="20% - 强调文字颜色 6 2 2 3 2 6 2 5" xfId="32911" xr:uid="{00000000-0005-0000-0000-0000BF800000}"/>
    <cellStyle name="20% - 强调文字颜色 6 2 2 3 2 6 3" xfId="32912" xr:uid="{00000000-0005-0000-0000-0000C0800000}"/>
    <cellStyle name="20% - 强调文字颜色 6 2 2 3 2 6 4" xfId="32914" xr:uid="{00000000-0005-0000-0000-0000C2800000}"/>
    <cellStyle name="20% - 强调文字颜色 6 2 2 3 2 6 5" xfId="32916" xr:uid="{00000000-0005-0000-0000-0000C4800000}"/>
    <cellStyle name="20% - 强调文字颜色 6 2 2 3 2 6 6" xfId="32918" xr:uid="{00000000-0005-0000-0000-0000C6800000}"/>
    <cellStyle name="20% - 强调文字颜色 6 2 2 3 2 6 7" xfId="32920" xr:uid="{00000000-0005-0000-0000-0000C8800000}"/>
    <cellStyle name="20% - 强调文字颜色 6 2 2 3 2 7" xfId="26756" xr:uid="{00000000-0005-0000-0000-0000B4680000}"/>
    <cellStyle name="20% - 强调文字颜色 6 2 2 3 2 7 2" xfId="20486" xr:uid="{00000000-0005-0000-0000-000036500000}"/>
    <cellStyle name="20% - 强调文字颜色 6 2 2 3 2 7 2 2" xfId="21978" xr:uid="{00000000-0005-0000-0000-00000A560000}"/>
    <cellStyle name="20% - 强调文字颜色 6 2 2 3 2 7 2 3" xfId="21982" xr:uid="{00000000-0005-0000-0000-00000E560000}"/>
    <cellStyle name="20% - 强调文字颜色 6 2 2 3 2 7 2 4" xfId="21985" xr:uid="{00000000-0005-0000-0000-000011560000}"/>
    <cellStyle name="20% - 强调文字颜色 6 2 2 3 2 7 2 5" xfId="21989" xr:uid="{00000000-0005-0000-0000-000015560000}"/>
    <cellStyle name="20% - 强调文字颜色 6 2 2 3 2 7 3" xfId="20496" xr:uid="{00000000-0005-0000-0000-000040500000}"/>
    <cellStyle name="20% - 强调文字颜色 6 2 2 3 2 7 4" xfId="29771" xr:uid="{00000000-0005-0000-0000-00007B740000}"/>
    <cellStyle name="20% - 强调文字颜色 6 2 2 3 2 7 5" xfId="32923" xr:uid="{00000000-0005-0000-0000-0000CB800000}"/>
    <cellStyle name="20% - 强调文字颜色 6 2 2 3 2 7 6" xfId="30627" xr:uid="{00000000-0005-0000-0000-0000D3770000}"/>
    <cellStyle name="20% - 强调文字颜色 6 2 2 3 2 7 7" xfId="30631" xr:uid="{00000000-0005-0000-0000-0000D7770000}"/>
    <cellStyle name="20% - 强调文字颜色 6 2 2 3 2 8" xfId="26762" xr:uid="{00000000-0005-0000-0000-0000BA680000}"/>
    <cellStyle name="20% - 强调文字颜色 6 2 2 3 2 8 2" xfId="25196" xr:uid="{00000000-0005-0000-0000-00009C620000}"/>
    <cellStyle name="20% - 强调文字颜色 6 2 2 3 2 8 3" xfId="25199" xr:uid="{00000000-0005-0000-0000-00009F620000}"/>
    <cellStyle name="20% - 强调文字颜色 6 2 2 3 2 8 4" xfId="29775" xr:uid="{00000000-0005-0000-0000-00007F740000}"/>
    <cellStyle name="20% - 强调文字颜色 6 2 2 3 2 8 5" xfId="32925" xr:uid="{00000000-0005-0000-0000-0000CD800000}"/>
    <cellStyle name="20% - 强调文字颜色 6 2 2 3 2 8 6" xfId="32927" xr:uid="{00000000-0005-0000-0000-0000CF800000}"/>
    <cellStyle name="20% - 强调文字颜色 6 2 2 3 2 9" xfId="26765" xr:uid="{00000000-0005-0000-0000-0000BD680000}"/>
    <cellStyle name="20% - 强调文字颜色 6 2 2 3 2 9 2" xfId="25227" xr:uid="{00000000-0005-0000-0000-0000BB620000}"/>
    <cellStyle name="20% - 强调文字颜色 6 2 2 3 2 9 3" xfId="25232" xr:uid="{00000000-0005-0000-0000-0000C0620000}"/>
    <cellStyle name="20% - 强调文字颜色 6 2 2 3 2 9 4" xfId="32929" xr:uid="{00000000-0005-0000-0000-0000D1800000}"/>
    <cellStyle name="20% - 强调文字颜色 6 2 2 3 2 9 5" xfId="32930" xr:uid="{00000000-0005-0000-0000-0000D2800000}"/>
    <cellStyle name="20% - 强调文字颜色 6 2 2 3 2 9 6" xfId="1663" xr:uid="{00000000-0005-0000-0000-0000AF060000}"/>
    <cellStyle name="20% - 强调文字颜色 6 2 2 3 20" xfId="1730" xr:uid="{00000000-0005-0000-0000-0000F2060000}"/>
    <cellStyle name="20% - 强调文字颜色 6 2 2 3 3" xfId="32931" xr:uid="{00000000-0005-0000-0000-0000D3800000}"/>
    <cellStyle name="20% - 强调文字颜色 6 2 2 3 3 2" xfId="32933" xr:uid="{00000000-0005-0000-0000-0000D5800000}"/>
    <cellStyle name="20% - 强调文字颜色 6 2 2 3 3 2 2" xfId="3132" xr:uid="{00000000-0005-0000-0000-00006C0C0000}"/>
    <cellStyle name="20% - 强调文字颜色 6 2 2 3 3 2 2 2" xfId="32935" xr:uid="{00000000-0005-0000-0000-0000D7800000}"/>
    <cellStyle name="20% - 强调文字颜色 6 2 2 3 3 2 2 2 2" xfId="27934" xr:uid="{00000000-0005-0000-0000-00004E6D0000}"/>
    <cellStyle name="20% - 强调文字颜色 6 2 2 3 3 2 2 2 2 2" xfId="9279" xr:uid="{00000000-0005-0000-0000-00006F240000}"/>
    <cellStyle name="20% - 强调文字颜色 6 2 2 3 3 2 2 2 2 3" xfId="9281" xr:uid="{00000000-0005-0000-0000-000071240000}"/>
    <cellStyle name="20% - 强调文字颜色 6 2 2 3 3 2 2 2 2 4" xfId="1869" xr:uid="{00000000-0005-0000-0000-00007D070000}"/>
    <cellStyle name="20% - 强调文字颜色 6 2 2 3 3 2 2 2 2 5" xfId="32078" xr:uid="{00000000-0005-0000-0000-00007E7D0000}"/>
    <cellStyle name="20% - 强调文字颜色 6 2 2 3 3 2 2 2 3" xfId="32936" xr:uid="{00000000-0005-0000-0000-0000D8800000}"/>
    <cellStyle name="20% - 强调文字颜色 6 2 2 3 3 2 2 2 4" xfId="32937" xr:uid="{00000000-0005-0000-0000-0000D9800000}"/>
    <cellStyle name="20% - 强调文字颜色 6 2 2 3 3 2 2 2 5" xfId="32938" xr:uid="{00000000-0005-0000-0000-0000DA800000}"/>
    <cellStyle name="20% - 强调文字颜色 6 2 2 3 3 2 2 2 6" xfId="32939" xr:uid="{00000000-0005-0000-0000-0000DB800000}"/>
    <cellStyle name="20% - 强调文字颜色 6 2 2 3 3 2 2 3" xfId="32940" xr:uid="{00000000-0005-0000-0000-0000DC800000}"/>
    <cellStyle name="20% - 强调文字颜色 6 2 2 3 3 2 2 3 2" xfId="32941" xr:uid="{00000000-0005-0000-0000-0000DD800000}"/>
    <cellStyle name="20% - 强调文字颜色 6 2 2 3 3 2 2 3 2 2" xfId="32942" xr:uid="{00000000-0005-0000-0000-0000DE800000}"/>
    <cellStyle name="20% - 强调文字颜色 6 2 2 3 3 2 2 3 2 3" xfId="32943" xr:uid="{00000000-0005-0000-0000-0000DF800000}"/>
    <cellStyle name="20% - 强调文字颜色 6 2 2 3 3 2 2 3 2 4" xfId="32944" xr:uid="{00000000-0005-0000-0000-0000E0800000}"/>
    <cellStyle name="20% - 强调文字颜色 6 2 2 3 3 2 2 3 2 5" xfId="32945" xr:uid="{00000000-0005-0000-0000-0000E1800000}"/>
    <cellStyle name="20% - 强调文字颜色 6 2 2 3 3 2 2 3 3" xfId="32946" xr:uid="{00000000-0005-0000-0000-0000E2800000}"/>
    <cellStyle name="20% - 强调文字颜色 6 2 2 3 3 2 2 3 4" xfId="32947" xr:uid="{00000000-0005-0000-0000-0000E3800000}"/>
    <cellStyle name="20% - 强调文字颜色 6 2 2 3 3 2 2 3 5" xfId="32949" xr:uid="{00000000-0005-0000-0000-0000E5800000}"/>
    <cellStyle name="20% - 强调文字颜色 6 2 2 3 3 2 2 3 6" xfId="32951" xr:uid="{00000000-0005-0000-0000-0000E7800000}"/>
    <cellStyle name="20% - 强调文字颜色 6 2 2 3 3 2 2 4" xfId="17762" xr:uid="{00000000-0005-0000-0000-000092450000}"/>
    <cellStyle name="20% - 强调文字颜色 6 2 2 3 3 2 2 4 2" xfId="32952" xr:uid="{00000000-0005-0000-0000-0000E8800000}"/>
    <cellStyle name="20% - 强调文字颜色 6 2 2 3 3 2 2 4 3" xfId="32953" xr:uid="{00000000-0005-0000-0000-0000E9800000}"/>
    <cellStyle name="20% - 强调文字颜色 6 2 2 3 3 2 2 4 4" xfId="32954" xr:uid="{00000000-0005-0000-0000-0000EA800000}"/>
    <cellStyle name="20% - 强调文字颜色 6 2 2 3 3 2 2 4 5" xfId="32955" xr:uid="{00000000-0005-0000-0000-0000EB800000}"/>
    <cellStyle name="20% - 强调文字颜色 6 2 2 3 3 2 2 5" xfId="17768" xr:uid="{00000000-0005-0000-0000-000098450000}"/>
    <cellStyle name="20% - 强调文字颜色 6 2 2 3 3 2 2 6" xfId="19550" xr:uid="{00000000-0005-0000-0000-00008E4C0000}"/>
    <cellStyle name="20% - 强调文字颜色 6 2 2 3 3 2 2 7" xfId="19552" xr:uid="{00000000-0005-0000-0000-0000904C0000}"/>
    <cellStyle name="20% - 强调文字颜色 6 2 2 3 3 2 2 8" xfId="19554" xr:uid="{00000000-0005-0000-0000-0000924C0000}"/>
    <cellStyle name="20% - 强调文字颜色 6 2 2 3 3 2 3" xfId="136" xr:uid="{00000000-0005-0000-0000-000090000000}"/>
    <cellStyle name="20% - 强调文字颜色 6 2 2 3 3 2 4" xfId="3195" xr:uid="{00000000-0005-0000-0000-0000AB0C0000}"/>
    <cellStyle name="20% - 强调文字颜色 6 2 2 3 3 2 5" xfId="3216" xr:uid="{00000000-0005-0000-0000-0000C00C0000}"/>
    <cellStyle name="20% - 强调文字颜色 6 2 2 3 3 3" xfId="32956" xr:uid="{00000000-0005-0000-0000-0000EC800000}"/>
    <cellStyle name="20% - 强调文字颜色 6 2 2 3 3 3 2" xfId="474" xr:uid="{00000000-0005-0000-0000-0000FA010000}"/>
    <cellStyle name="20% - 强调文字颜色 6 2 2 3 3 3 2 2" xfId="30487" xr:uid="{00000000-0005-0000-0000-000047770000}"/>
    <cellStyle name="20% - 强调文字颜色 6 2 2 3 3 3 2 2 2" xfId="32958" xr:uid="{00000000-0005-0000-0000-0000EE800000}"/>
    <cellStyle name="20% - 强调文字颜色 6 2 2 3 3 3 2 2 3" xfId="32959" xr:uid="{00000000-0005-0000-0000-0000EF800000}"/>
    <cellStyle name="20% - 强调文字颜色 6 2 2 3 3 3 2 2 4" xfId="32960" xr:uid="{00000000-0005-0000-0000-0000F0800000}"/>
    <cellStyle name="20% - 强调文字颜色 6 2 2 3 3 3 2 2 5" xfId="32961" xr:uid="{00000000-0005-0000-0000-0000F1800000}"/>
    <cellStyle name="20% - 强调文字颜色 6 2 2 3 3 3 2 3" xfId="30488" xr:uid="{00000000-0005-0000-0000-000048770000}"/>
    <cellStyle name="20% - 强调文字颜色 6 2 2 3 3 3 2 4" xfId="30490" xr:uid="{00000000-0005-0000-0000-00004A770000}"/>
    <cellStyle name="20% - 强调文字颜色 6 2 2 3 3 3 2 5" xfId="30492" xr:uid="{00000000-0005-0000-0000-00004C770000}"/>
    <cellStyle name="20% - 强调文字颜色 6 2 2 3 3 3 2 6" xfId="2829" xr:uid="{00000000-0005-0000-0000-00003D0B0000}"/>
    <cellStyle name="20% - 强调文字颜色 6 2 2 3 3 3 3" xfId="373" xr:uid="{00000000-0005-0000-0000-00008F010000}"/>
    <cellStyle name="20% - 强调文字颜色 6 2 2 3 3 3 3 2" xfId="30500" xr:uid="{00000000-0005-0000-0000-000054770000}"/>
    <cellStyle name="20% - 强调文字颜色 6 2 2 3 3 3 3 2 2" xfId="32962" xr:uid="{00000000-0005-0000-0000-0000F2800000}"/>
    <cellStyle name="20% - 强调文字颜色 6 2 2 3 3 3 3 2 3" xfId="32963" xr:uid="{00000000-0005-0000-0000-0000F3800000}"/>
    <cellStyle name="20% - 强调文字颜色 6 2 2 3 3 3 3 2 4" xfId="32964" xr:uid="{00000000-0005-0000-0000-0000F4800000}"/>
    <cellStyle name="20% - 强调文字颜色 6 2 2 3 3 3 3 2 5" xfId="32965" xr:uid="{00000000-0005-0000-0000-0000F5800000}"/>
    <cellStyle name="20% - 强调文字颜色 6 2 2 3 3 3 3 3" xfId="30502" xr:uid="{00000000-0005-0000-0000-000056770000}"/>
    <cellStyle name="20% - 强调文字颜色 6 2 2 3 3 3 3 4" xfId="30504" xr:uid="{00000000-0005-0000-0000-000058770000}"/>
    <cellStyle name="20% - 强调文字颜色 6 2 2 3 3 3 3 5" xfId="30506" xr:uid="{00000000-0005-0000-0000-00005A770000}"/>
    <cellStyle name="20% - 强调文字颜色 6 2 2 3 3 3 3 6" xfId="2886" xr:uid="{00000000-0005-0000-0000-0000760B0000}"/>
    <cellStyle name="20% - 强调文字颜色 6 2 2 3 3 3 4" xfId="2369" xr:uid="{00000000-0005-0000-0000-000071090000}"/>
    <cellStyle name="20% - 强调文字颜色 6 2 2 3 3 3 4 2" xfId="30515" xr:uid="{00000000-0005-0000-0000-000063770000}"/>
    <cellStyle name="20% - 强调文字颜色 6 2 2 3 3 3 4 3" xfId="30517" xr:uid="{00000000-0005-0000-0000-000065770000}"/>
    <cellStyle name="20% - 强调文字颜色 6 2 2 3 3 3 4 4" xfId="30519" xr:uid="{00000000-0005-0000-0000-000067770000}"/>
    <cellStyle name="20% - 强调文字颜色 6 2 2 3 3 3 4 5" xfId="30521" xr:uid="{00000000-0005-0000-0000-000069770000}"/>
    <cellStyle name="20% - 强调文字颜色 6 2 2 3 3 3 5" xfId="2388" xr:uid="{00000000-0005-0000-0000-000084090000}"/>
    <cellStyle name="20% - 强调文字颜色 6 2 2 3 3 3 5 2" xfId="30526" xr:uid="{00000000-0005-0000-0000-00006E770000}"/>
    <cellStyle name="20% - 强调文字颜色 6 2 2 3 3 3 5 3" xfId="29032" xr:uid="{00000000-0005-0000-0000-000098710000}"/>
    <cellStyle name="20% - 强调文字颜色 6 2 2 3 3 3 5 4" xfId="29035" xr:uid="{00000000-0005-0000-0000-00009B710000}"/>
    <cellStyle name="20% - 强调文字颜色 6 2 2 3 3 3 5 5" xfId="3021" xr:uid="{00000000-0005-0000-0000-0000FD0B0000}"/>
    <cellStyle name="20% - 强调文字颜色 6 2 2 3 3 3 6" xfId="32967" xr:uid="{00000000-0005-0000-0000-0000F7800000}"/>
    <cellStyle name="20% - 强调文字颜色 6 2 2 3 3 3 7" xfId="32969" xr:uid="{00000000-0005-0000-0000-0000F9800000}"/>
    <cellStyle name="20% - 强调文字颜色 6 2 2 3 3 3 8" xfId="32971" xr:uid="{00000000-0005-0000-0000-0000FB800000}"/>
    <cellStyle name="20% - 强调文字颜色 6 2 2 3 3 3 9" xfId="32973" xr:uid="{00000000-0005-0000-0000-0000FD800000}"/>
    <cellStyle name="20% - 强调文字颜色 6 2 2 3 3 4" xfId="32974" xr:uid="{00000000-0005-0000-0000-0000FE800000}"/>
    <cellStyle name="20% - 强调文字颜色 6 2 2 3 3 5" xfId="32977" xr:uid="{00000000-0005-0000-0000-000001810000}"/>
    <cellStyle name="20% - 强调文字颜色 6 2 2 3 4" xfId="32980" xr:uid="{00000000-0005-0000-0000-000004810000}"/>
    <cellStyle name="20% - 强调文字颜色 6 2 2 3 4 2" xfId="9263" xr:uid="{00000000-0005-0000-0000-00005F240000}"/>
    <cellStyle name="20% - 强调文字颜色 6 2 2 3 4 2 2" xfId="7750" xr:uid="{00000000-0005-0000-0000-0000761E0000}"/>
    <cellStyle name="20% - 强调文字颜色 6 2 2 3 4 2 3" xfId="12622" xr:uid="{00000000-0005-0000-0000-00007E310000}"/>
    <cellStyle name="20% - 强调文字颜色 6 2 2 3 4 2 4" xfId="12627" xr:uid="{00000000-0005-0000-0000-000083310000}"/>
    <cellStyle name="20% - 强调文字颜色 6 2 2 3 4 2 5" xfId="10505" xr:uid="{00000000-0005-0000-0000-000039290000}"/>
    <cellStyle name="20% - 强调文字颜色 6 2 2 3 4 3" xfId="9269" xr:uid="{00000000-0005-0000-0000-000065240000}"/>
    <cellStyle name="20% - 强调文字颜色 6 2 2 3 4 4" xfId="14111" xr:uid="{00000000-0005-0000-0000-00004F370000}"/>
    <cellStyle name="20% - 强调文字颜色 6 2 2 3 5" xfId="32982" xr:uid="{00000000-0005-0000-0000-000006810000}"/>
    <cellStyle name="20% - 强调文字颜色 6 2 2 3 5 2" xfId="32983" xr:uid="{00000000-0005-0000-0000-000007810000}"/>
    <cellStyle name="20% - 强调文字颜色 6 2 2 3 5 2 2" xfId="7816" xr:uid="{00000000-0005-0000-0000-0000B81E0000}"/>
    <cellStyle name="20% - 强调文字颜色 6 2 2 3 5 2 3" xfId="32984" xr:uid="{00000000-0005-0000-0000-000008810000}"/>
    <cellStyle name="20% - 强调文字颜色 6 2 2 3 5 2 4" xfId="32985" xr:uid="{00000000-0005-0000-0000-000009810000}"/>
    <cellStyle name="20% - 强调文字颜色 6 2 2 3 5 2 5" xfId="32988" xr:uid="{00000000-0005-0000-0000-00000C810000}"/>
    <cellStyle name="20% - 强调文字颜色 6 2 2 3 5 3" xfId="32989" xr:uid="{00000000-0005-0000-0000-00000D810000}"/>
    <cellStyle name="20% - 强调文字颜色 6 2 2 3 5 3 2" xfId="7878" xr:uid="{00000000-0005-0000-0000-0000F61E0000}"/>
    <cellStyle name="20% - 强调文字颜色 6 2 2 3 5 3 3" xfId="16568" xr:uid="{00000000-0005-0000-0000-0000E8400000}"/>
    <cellStyle name="20% - 强调文字颜色 6 2 2 3 5 3 4" xfId="26926" xr:uid="{00000000-0005-0000-0000-00005E690000}"/>
    <cellStyle name="20% - 强调文字颜色 6 2 2 3 5 3 5" xfId="32991" xr:uid="{00000000-0005-0000-0000-00000F810000}"/>
    <cellStyle name="20% - 强调文字颜色 6 2 2 3 5 4" xfId="32992" xr:uid="{00000000-0005-0000-0000-000010810000}"/>
    <cellStyle name="20% - 强调文字颜色 6 2 2 3 5 5" xfId="32993" xr:uid="{00000000-0005-0000-0000-000011810000}"/>
    <cellStyle name="20% - 强调文字颜色 6 2 2 3 5 6" xfId="32995" xr:uid="{00000000-0005-0000-0000-000013810000}"/>
    <cellStyle name="20% - 强调文字颜色 6 2 2 3 5 7" xfId="32999" xr:uid="{00000000-0005-0000-0000-000017810000}"/>
    <cellStyle name="20% - 强调文字颜色 6 2 2 3 5 8" xfId="15890" xr:uid="{00000000-0005-0000-0000-0000423E0000}"/>
    <cellStyle name="20% - 强调文字颜色 6 2 2 3 6" xfId="33002" xr:uid="{00000000-0005-0000-0000-00001A810000}"/>
    <cellStyle name="20% - 强调文字颜色 6 2 2 3 6 2" xfId="33004" xr:uid="{00000000-0005-0000-0000-00001C810000}"/>
    <cellStyle name="20% - 强调文字颜色 6 2 2 3 6 2 2" xfId="174" xr:uid="{00000000-0005-0000-0000-0000B9000000}"/>
    <cellStyle name="20% - 强调文字颜色 6 2 2 3 6 2 3" xfId="33006" xr:uid="{00000000-0005-0000-0000-00001E810000}"/>
    <cellStyle name="20% - 强调文字颜色 6 2 2 3 6 2 4" xfId="33008" xr:uid="{00000000-0005-0000-0000-000020810000}"/>
    <cellStyle name="20% - 强调文字颜色 6 2 2 3 6 2 5" xfId="33011" xr:uid="{00000000-0005-0000-0000-000023810000}"/>
    <cellStyle name="20% - 强调文字颜色 6 2 2 3 6 3" xfId="33014" xr:uid="{00000000-0005-0000-0000-000026810000}"/>
    <cellStyle name="20% - 强调文字颜色 6 2 2 3 6 3 2" xfId="33015" xr:uid="{00000000-0005-0000-0000-000027810000}"/>
    <cellStyle name="20% - 强调文字颜色 6 2 2 3 6 3 3" xfId="33016" xr:uid="{00000000-0005-0000-0000-000028810000}"/>
    <cellStyle name="20% - 强调文字颜色 6 2 2 3 6 3 4" xfId="33017" xr:uid="{00000000-0005-0000-0000-000029810000}"/>
    <cellStyle name="20% - 强调文字颜色 6 2 2 3 6 3 5" xfId="33018" xr:uid="{00000000-0005-0000-0000-00002A810000}"/>
    <cellStyle name="20% - 强调文字颜色 6 2 2 3 6 4" xfId="33021" xr:uid="{00000000-0005-0000-0000-00002D810000}"/>
    <cellStyle name="20% - 强调文字颜色 6 2 2 3 6 5" xfId="33024" xr:uid="{00000000-0005-0000-0000-000030810000}"/>
    <cellStyle name="20% - 强调文字颜色 6 2 2 3 6 6" xfId="33027" xr:uid="{00000000-0005-0000-0000-000033810000}"/>
    <cellStyle name="20% - 强调文字颜色 6 2 2 3 6 7" xfId="33028" xr:uid="{00000000-0005-0000-0000-000034810000}"/>
    <cellStyle name="20% - 强调文字颜色 6 2 2 3 6 8" xfId="33029" xr:uid="{00000000-0005-0000-0000-000035810000}"/>
    <cellStyle name="20% - 强调文字颜色 6 2 2 3 7" xfId="33031" xr:uid="{00000000-0005-0000-0000-000037810000}"/>
    <cellStyle name="20% - 强调文字颜色 6 2 2 3 7 2" xfId="5528" xr:uid="{00000000-0005-0000-0000-0000C8150000}"/>
    <cellStyle name="20% - 强调文字颜色 6 2 2 3 7 2 2" xfId="7999" xr:uid="{00000000-0005-0000-0000-00006F1F0000}"/>
    <cellStyle name="20% - 强调文字颜色 6 2 2 3 7 2 3" xfId="33033" xr:uid="{00000000-0005-0000-0000-000039810000}"/>
    <cellStyle name="20% - 强调文字颜色 6 2 2 3 7 2 4" xfId="33035" xr:uid="{00000000-0005-0000-0000-00003B810000}"/>
    <cellStyle name="20% - 强调文字颜色 6 2 2 3 7 2 5" xfId="33038" xr:uid="{00000000-0005-0000-0000-00003E810000}"/>
    <cellStyle name="20% - 强调文字颜色 6 2 2 3 7 3" xfId="33040" xr:uid="{00000000-0005-0000-0000-000040810000}"/>
    <cellStyle name="20% - 强调文字颜色 6 2 2 3 7 4" xfId="33043" xr:uid="{00000000-0005-0000-0000-000043810000}"/>
    <cellStyle name="20% - 强调文字颜色 6 2 2 3 7 5" xfId="33046" xr:uid="{00000000-0005-0000-0000-000046810000}"/>
    <cellStyle name="20% - 强调文字颜色 6 2 2 3 7 6" xfId="33049" xr:uid="{00000000-0005-0000-0000-000049810000}"/>
    <cellStyle name="20% - 强调文字颜色 6 2 2 3 7 7" xfId="33051" xr:uid="{00000000-0005-0000-0000-00004B810000}"/>
    <cellStyle name="20% - 强调文字颜色 6 2 2 3 8" xfId="33053" xr:uid="{00000000-0005-0000-0000-00004D810000}"/>
    <cellStyle name="20% - 强调文字颜色 6 2 2 3 8 2" xfId="5573" xr:uid="{00000000-0005-0000-0000-0000F5150000}"/>
    <cellStyle name="20% - 强调文字颜色 6 2 2 3 8 2 2" xfId="26851" xr:uid="{00000000-0005-0000-0000-000013690000}"/>
    <cellStyle name="20% - 强调文字颜色 6 2 2 3 8 2 3" xfId="26856" xr:uid="{00000000-0005-0000-0000-000018690000}"/>
    <cellStyle name="20% - 强调文字颜色 6 2 2 3 8 2 4" xfId="10216" xr:uid="{00000000-0005-0000-0000-000018280000}"/>
    <cellStyle name="20% - 强调文字颜色 6 2 2 3 8 2 5" xfId="10228" xr:uid="{00000000-0005-0000-0000-000024280000}"/>
    <cellStyle name="20% - 强调文字颜色 6 2 2 3 8 3" xfId="33055" xr:uid="{00000000-0005-0000-0000-00004F810000}"/>
    <cellStyle name="20% - 强调文字颜色 6 2 2 3 8 4" xfId="33058" xr:uid="{00000000-0005-0000-0000-000052810000}"/>
    <cellStyle name="20% - 强调文字颜色 6 2 2 3 8 5" xfId="33061" xr:uid="{00000000-0005-0000-0000-000055810000}"/>
    <cellStyle name="20% - 强调文字颜色 6 2 2 3 8 6" xfId="3098" xr:uid="{00000000-0005-0000-0000-00004A0C0000}"/>
    <cellStyle name="20% - 强调文字颜色 6 2 2 3 8 7" xfId="3100" xr:uid="{00000000-0005-0000-0000-00004C0C0000}"/>
    <cellStyle name="20% - 强调文字颜色 6 2 2 3 9" xfId="33063" xr:uid="{00000000-0005-0000-0000-000057810000}"/>
    <cellStyle name="20% - 强调文字颜色 6 2 2 3 9 2" xfId="33064" xr:uid="{00000000-0005-0000-0000-000058810000}"/>
    <cellStyle name="20% - 强调文字颜色 6 2 2 3 9 3" xfId="33066" xr:uid="{00000000-0005-0000-0000-00005A810000}"/>
    <cellStyle name="20% - 强调文字颜色 6 2 2 3 9 4" xfId="33068" xr:uid="{00000000-0005-0000-0000-00005C810000}"/>
    <cellStyle name="20% - 强调文字颜色 6 2 2 3 9 5" xfId="33070" xr:uid="{00000000-0005-0000-0000-00005E810000}"/>
    <cellStyle name="20% - 强调文字颜色 6 2 2 3 9 6" xfId="3141" xr:uid="{00000000-0005-0000-0000-0000750C0000}"/>
    <cellStyle name="20% - 强调文字颜色 6 2 2 4" xfId="33071" xr:uid="{00000000-0005-0000-0000-00005F810000}"/>
    <cellStyle name="20% - 强调文字颜色 6 2 2 4 2" xfId="33072" xr:uid="{00000000-0005-0000-0000-000060810000}"/>
    <cellStyle name="20% - 强调文字颜色 6 2 2 4 2 2" xfId="33074" xr:uid="{00000000-0005-0000-0000-000062810000}"/>
    <cellStyle name="20% - 强调文字颜色 6 2 2 4 2 2 2" xfId="1277" xr:uid="{00000000-0005-0000-0000-00002D050000}"/>
    <cellStyle name="20% - 强调文字颜色 6 2 2 4 2 2 3" xfId="8204" xr:uid="{00000000-0005-0000-0000-00003C200000}"/>
    <cellStyle name="20% - 强调文字颜色 6 2 2 4 2 2 4" xfId="8210" xr:uid="{00000000-0005-0000-0000-000042200000}"/>
    <cellStyle name="20% - 强调文字颜色 6 2 2 4 2 3" xfId="33076" xr:uid="{00000000-0005-0000-0000-000064810000}"/>
    <cellStyle name="20% - 强调文字颜色 6 2 2 4 2 3 2" xfId="33080" xr:uid="{00000000-0005-0000-0000-000068810000}"/>
    <cellStyle name="20% - 强调文字颜色 6 2 2 4 2 3 2 2" xfId="33082" xr:uid="{00000000-0005-0000-0000-00006A810000}"/>
    <cellStyle name="20% - 强调文字颜色 6 2 2 4 2 3 2 3" xfId="33085" xr:uid="{00000000-0005-0000-0000-00006D810000}"/>
    <cellStyle name="20% - 强调文字颜色 6 2 2 4 2 3 2 4" xfId="31192" xr:uid="{00000000-0005-0000-0000-0000087A0000}"/>
    <cellStyle name="20% - 强调文字颜色 6 2 2 4 2 3 2 5" xfId="31196" xr:uid="{00000000-0005-0000-0000-00000C7A0000}"/>
    <cellStyle name="20% - 强调文字颜色 6 2 2 4 2 4" xfId="33087" xr:uid="{00000000-0005-0000-0000-00006F810000}"/>
    <cellStyle name="20% - 强调文字颜色 6 2 2 4 3" xfId="33089" xr:uid="{00000000-0005-0000-0000-000071810000}"/>
    <cellStyle name="20% - 强调文字颜色 6 2 2 4 3 2" xfId="3330" xr:uid="{00000000-0005-0000-0000-0000320D0000}"/>
    <cellStyle name="20% - 强调文字颜色 6 2 2 4 3 2 2" xfId="8265" xr:uid="{00000000-0005-0000-0000-000079200000}"/>
    <cellStyle name="20% - 强调文字颜色 6 2 2 4 3 2 3" xfId="3157" xr:uid="{00000000-0005-0000-0000-0000850C0000}"/>
    <cellStyle name="20% - 强调文字颜色 6 2 2 4 3 3" xfId="3339" xr:uid="{00000000-0005-0000-0000-00003B0D0000}"/>
    <cellStyle name="20% - 强调文字颜色 6 2 2 4 4" xfId="33091" xr:uid="{00000000-0005-0000-0000-000073810000}"/>
    <cellStyle name="20% - 强调文字颜色 6 2 2 4 4 2" xfId="3398" xr:uid="{00000000-0005-0000-0000-0000760D0000}"/>
    <cellStyle name="20% - 强调文字颜色 6 2 2 5" xfId="1329" xr:uid="{00000000-0005-0000-0000-000061050000}"/>
    <cellStyle name="20% - 强调文字颜色 6 2 2 5 2" xfId="33092" xr:uid="{00000000-0005-0000-0000-000074810000}"/>
    <cellStyle name="20% - 强调文字颜色 6 2 2 5 2 2" xfId="10668" xr:uid="{00000000-0005-0000-0000-0000DC290000}"/>
    <cellStyle name="20% - 强调文字颜色 6 2 2 5 2 2 2" xfId="33094" xr:uid="{00000000-0005-0000-0000-000076810000}"/>
    <cellStyle name="20% - 强调文字颜色 6 2 2 5 2 2 3" xfId="33096" xr:uid="{00000000-0005-0000-0000-000078810000}"/>
    <cellStyle name="20% - 强调文字颜色 6 2 2 5 2 2 4" xfId="33098" xr:uid="{00000000-0005-0000-0000-00007A810000}"/>
    <cellStyle name="20% - 强调文字颜色 6 2 2 5 2 3" xfId="10679" xr:uid="{00000000-0005-0000-0000-0000E7290000}"/>
    <cellStyle name="20% - 强调文字颜色 6 2 2 5 2 3 2" xfId="33099" xr:uid="{00000000-0005-0000-0000-00007B810000}"/>
    <cellStyle name="20% - 强调文字颜色 6 2 2 5 2 3 2 2" xfId="33101" xr:uid="{00000000-0005-0000-0000-00007D810000}"/>
    <cellStyle name="20% - 强调文字颜色 6 2 2 5 2 3 2 3" xfId="33103" xr:uid="{00000000-0005-0000-0000-00007F810000}"/>
    <cellStyle name="20% - 强调文字颜色 6 2 2 5 2 3 2 4" xfId="33105" xr:uid="{00000000-0005-0000-0000-000081810000}"/>
    <cellStyle name="20% - 强调文字颜色 6 2 2 5 2 3 2 5" xfId="33107" xr:uid="{00000000-0005-0000-0000-000083810000}"/>
    <cellStyle name="20% - 强调文字颜色 6 2 2 5 2 4" xfId="33108" xr:uid="{00000000-0005-0000-0000-000084810000}"/>
    <cellStyle name="20% - 强调文字颜色 6 2 2 5 3" xfId="33109" xr:uid="{00000000-0005-0000-0000-000085810000}"/>
    <cellStyle name="20% - 强调文字颜色 6 2 2 5 3 2" xfId="3572" xr:uid="{00000000-0005-0000-0000-0000240E0000}"/>
    <cellStyle name="20% - 强调文字颜色 6 2 2 5 4" xfId="13950" xr:uid="{00000000-0005-0000-0000-0000AE360000}"/>
    <cellStyle name="20% - 强调文字颜色 6 2 2 6" xfId="13963" xr:uid="{00000000-0005-0000-0000-0000BB360000}"/>
    <cellStyle name="20% - 强调文字颜色 6 2 2 6 2" xfId="33112" xr:uid="{00000000-0005-0000-0000-000088810000}"/>
    <cellStyle name="20% - 强调文字颜色 6 2 2 6 2 2" xfId="33113" xr:uid="{00000000-0005-0000-0000-000089810000}"/>
    <cellStyle name="20% - 强调文字颜色 6 2 2 6 2 2 2" xfId="33114" xr:uid="{00000000-0005-0000-0000-00008A810000}"/>
    <cellStyle name="20% - 强调文字颜色 6 2 2 6 2 2 3" xfId="33116" xr:uid="{00000000-0005-0000-0000-00008C810000}"/>
    <cellStyle name="20% - 强调文字颜色 6 2 2 6 2 3" xfId="33117" xr:uid="{00000000-0005-0000-0000-00008D810000}"/>
    <cellStyle name="20% - 强调文字颜色 6 2 2 6 2 3 2" xfId="725" xr:uid="{00000000-0005-0000-0000-000000030000}"/>
    <cellStyle name="20% - 强调文字颜色 6 2 2 6 2 3 2 2" xfId="33118" xr:uid="{00000000-0005-0000-0000-00008E810000}"/>
    <cellStyle name="20% - 强调文字颜色 6 2 2 6 2 3 2 2 2" xfId="2273" xr:uid="{00000000-0005-0000-0000-000011090000}"/>
    <cellStyle name="20% - 强调文字颜色 6 2 2 6 2 3 2 2 3" xfId="7125" xr:uid="{00000000-0005-0000-0000-0000051C0000}"/>
    <cellStyle name="20% - 强调文字颜色 6 2 2 6 2 3 2 2 4" xfId="7209" xr:uid="{00000000-0005-0000-0000-0000591C0000}"/>
    <cellStyle name="20% - 强调文字颜色 6 2 2 6 2 3 2 2 5" xfId="1593" xr:uid="{00000000-0005-0000-0000-000069060000}"/>
    <cellStyle name="20% - 强调文字颜色 6 2 2 6 2 3 2 3" xfId="33119" xr:uid="{00000000-0005-0000-0000-00008F810000}"/>
    <cellStyle name="20% - 强调文字颜色 6 2 2 6 2 3 2 4" xfId="33121" xr:uid="{00000000-0005-0000-0000-000091810000}"/>
    <cellStyle name="20% - 强调文字颜色 6 2 2 6 2 3 2 5" xfId="33123" xr:uid="{00000000-0005-0000-0000-000093810000}"/>
    <cellStyle name="20% - 强调文字颜色 6 2 2 6 2 3 2 6" xfId="33125" xr:uid="{00000000-0005-0000-0000-000095810000}"/>
    <cellStyle name="20% - 强调文字颜色 6 2 2 6 2 3 3" xfId="792" xr:uid="{00000000-0005-0000-0000-000046030000}"/>
    <cellStyle name="20% - 强调文字颜色 6 2 2 6 2 3 3 2" xfId="32391" xr:uid="{00000000-0005-0000-0000-0000B77E0000}"/>
    <cellStyle name="20% - 强调文字颜色 6 2 2 6 2 3 3 2 2" xfId="33126" xr:uid="{00000000-0005-0000-0000-000096810000}"/>
    <cellStyle name="20% - 强调文字颜色 6 2 2 6 2 3 3 2 3" xfId="33127" xr:uid="{00000000-0005-0000-0000-000097810000}"/>
    <cellStyle name="20% - 强调文字颜色 6 2 2 6 2 3 3 2 4" xfId="33128" xr:uid="{00000000-0005-0000-0000-000098810000}"/>
    <cellStyle name="20% - 强调文字颜色 6 2 2 6 2 3 3 2 5" xfId="33129" xr:uid="{00000000-0005-0000-0000-000099810000}"/>
    <cellStyle name="20% - 强调文字颜色 6 2 2 6 2 3 3 3" xfId="32394" xr:uid="{00000000-0005-0000-0000-0000BA7E0000}"/>
    <cellStyle name="20% - 强调文字颜色 6 2 2 6 2 3 3 4" xfId="32397" xr:uid="{00000000-0005-0000-0000-0000BD7E0000}"/>
    <cellStyle name="20% - 强调文字颜色 6 2 2 6 2 3 3 5" xfId="33131" xr:uid="{00000000-0005-0000-0000-00009B810000}"/>
    <cellStyle name="20% - 强调文字颜色 6 2 2 6 2 3 3 6" xfId="33132" xr:uid="{00000000-0005-0000-0000-00009C810000}"/>
    <cellStyle name="20% - 强调文字颜色 6 2 2 6 2 3 4" xfId="931" xr:uid="{00000000-0005-0000-0000-0000D3030000}"/>
    <cellStyle name="20% - 强调文字颜色 6 2 2 6 2 3 4 2" xfId="33133" xr:uid="{00000000-0005-0000-0000-00009D810000}"/>
    <cellStyle name="20% - 强调文字颜色 6 2 2 6 2 3 4 3" xfId="33134" xr:uid="{00000000-0005-0000-0000-00009E810000}"/>
    <cellStyle name="20% - 强调文字颜色 6 2 2 6 2 3 4 4" xfId="33135" xr:uid="{00000000-0005-0000-0000-00009F810000}"/>
    <cellStyle name="20% - 强调文字颜色 6 2 2 6 2 3 4 5" xfId="33136" xr:uid="{00000000-0005-0000-0000-0000A0810000}"/>
    <cellStyle name="20% - 强调文字颜色 6 2 2 6 2 3 5" xfId="31203" xr:uid="{00000000-0005-0000-0000-0000137A0000}"/>
    <cellStyle name="20% - 强调文字颜色 6 2 2 6 2 3 6" xfId="31208" xr:uid="{00000000-0005-0000-0000-0000187A0000}"/>
    <cellStyle name="20% - 强调文字颜色 6 2 2 6 2 3 7" xfId="31212" xr:uid="{00000000-0005-0000-0000-00001C7A0000}"/>
    <cellStyle name="20% - 强调文字颜色 6 2 2 6 2 3 8" xfId="31216" xr:uid="{00000000-0005-0000-0000-0000207A0000}"/>
    <cellStyle name="20% - 强调文字颜色 6 2 2 6 2 4" xfId="2161" xr:uid="{00000000-0005-0000-0000-0000A1080000}"/>
    <cellStyle name="20% - 强调文字颜色 6 2 2 6 3" xfId="8599" xr:uid="{00000000-0005-0000-0000-0000C7210000}"/>
    <cellStyle name="20% - 强调文字颜色 6 2 2 6 3 2" xfId="3745" xr:uid="{00000000-0005-0000-0000-0000D10E0000}"/>
    <cellStyle name="20% - 强调文字颜色 6 2 2 6 4" xfId="8613" xr:uid="{00000000-0005-0000-0000-0000D5210000}"/>
    <cellStyle name="20% - 强调文字颜色 6 2 2 6 4 2" xfId="3795" xr:uid="{00000000-0005-0000-0000-0000030F0000}"/>
    <cellStyle name="20% - 强调文字颜色 6 2 2 6 4 2 2" xfId="33137" xr:uid="{00000000-0005-0000-0000-0000A1810000}"/>
    <cellStyle name="20% - 强调文字颜色 6 2 2 6 4 2 2 2" xfId="33139" xr:uid="{00000000-0005-0000-0000-0000A3810000}"/>
    <cellStyle name="20% - 强调文字颜色 6 2 2 6 4 2 2 3" xfId="33140" xr:uid="{00000000-0005-0000-0000-0000A4810000}"/>
    <cellStyle name="20% - 强调文字颜色 6 2 2 6 4 2 2 4" xfId="33142" xr:uid="{00000000-0005-0000-0000-0000A6810000}"/>
    <cellStyle name="20% - 强调文字颜色 6 2 2 6 4 2 2 5" xfId="33147" xr:uid="{00000000-0005-0000-0000-0000AB810000}"/>
    <cellStyle name="20% - 强调文字颜色 6 2 2 6 4 2 3" xfId="33148" xr:uid="{00000000-0005-0000-0000-0000AC810000}"/>
    <cellStyle name="20% - 强调文字颜色 6 2 2 6 4 2 4" xfId="33149" xr:uid="{00000000-0005-0000-0000-0000AD810000}"/>
    <cellStyle name="20% - 强调文字颜色 6 2 2 6 4 2 5" xfId="33150" xr:uid="{00000000-0005-0000-0000-0000AE810000}"/>
    <cellStyle name="20% - 强调文字颜色 6 2 2 6 4 2 6" xfId="33151" xr:uid="{00000000-0005-0000-0000-0000AF810000}"/>
    <cellStyle name="20% - 强调文字颜色 6 2 2 6 4 3" xfId="3827" xr:uid="{00000000-0005-0000-0000-0000230F0000}"/>
    <cellStyle name="20% - 强调文字颜色 6 2 2 6 4 3 2" xfId="33152" xr:uid="{00000000-0005-0000-0000-0000B0810000}"/>
    <cellStyle name="20% - 强调文字颜色 6 2 2 6 4 3 2 2" xfId="21122" xr:uid="{00000000-0005-0000-0000-0000B2520000}"/>
    <cellStyle name="20% - 强调文字颜色 6 2 2 6 4 3 2 3" xfId="21127" xr:uid="{00000000-0005-0000-0000-0000B7520000}"/>
    <cellStyle name="20% - 强调文字颜色 6 2 2 6 4 3 2 4" xfId="26796" xr:uid="{00000000-0005-0000-0000-0000DC680000}"/>
    <cellStyle name="20% - 强调文字颜色 6 2 2 6 4 3 2 5" xfId="23141" xr:uid="{00000000-0005-0000-0000-0000955A0000}"/>
    <cellStyle name="20% - 强调文字颜色 6 2 2 6 4 3 3" xfId="33154" xr:uid="{00000000-0005-0000-0000-0000B2810000}"/>
    <cellStyle name="20% - 强调文字颜色 6 2 2 6 4 3 4" xfId="33156" xr:uid="{00000000-0005-0000-0000-0000B4810000}"/>
    <cellStyle name="20% - 强调文字颜色 6 2 2 6 4 3 5" xfId="33159" xr:uid="{00000000-0005-0000-0000-0000B7810000}"/>
    <cellStyle name="20% - 强调文字颜色 6 2 2 6 4 3 6" xfId="33161" xr:uid="{00000000-0005-0000-0000-0000B9810000}"/>
    <cellStyle name="20% - 强调文字颜色 6 2 2 6 4 4" xfId="2233" xr:uid="{00000000-0005-0000-0000-0000E9080000}"/>
    <cellStyle name="20% - 强调文字颜色 6 2 2 6 4 4 2" xfId="24599" xr:uid="{00000000-0005-0000-0000-000047600000}"/>
    <cellStyle name="20% - 强调文字颜色 6 2 2 6 4 4 3" xfId="24602" xr:uid="{00000000-0005-0000-0000-00004A600000}"/>
    <cellStyle name="20% - 强调文字颜色 6 2 2 6 4 4 4" xfId="33163" xr:uid="{00000000-0005-0000-0000-0000BB810000}"/>
    <cellStyle name="20% - 强调文字颜色 6 2 2 6 4 4 5" xfId="33165" xr:uid="{00000000-0005-0000-0000-0000BD810000}"/>
    <cellStyle name="20% - 强调文字颜色 6 2 2 6 4 5" xfId="2255" xr:uid="{00000000-0005-0000-0000-0000FF080000}"/>
    <cellStyle name="20% - 强调文字颜色 6 2 2 6 4 6" xfId="2263" xr:uid="{00000000-0005-0000-0000-000007090000}"/>
    <cellStyle name="20% - 强调文字颜色 6 2 2 6 4 7" xfId="53" xr:uid="{00000000-0005-0000-0000-000039000000}"/>
    <cellStyle name="20% - 强调文字颜色 6 2 2 6 4 8" xfId="33167" xr:uid="{00000000-0005-0000-0000-0000BF810000}"/>
    <cellStyle name="20% - 强调文字颜色 6 2 2 7" xfId="13986" xr:uid="{00000000-0005-0000-0000-0000D2360000}"/>
    <cellStyle name="20% - 强调文字颜色 6 2 2 7 2" xfId="33171" xr:uid="{00000000-0005-0000-0000-0000C3810000}"/>
    <cellStyle name="20% - 强调文字颜色 6 2 2 7 2 2" xfId="33175" xr:uid="{00000000-0005-0000-0000-0000C7810000}"/>
    <cellStyle name="20% - 强调文字颜色 6 2 2 7 2 2 2" xfId="30793" xr:uid="{00000000-0005-0000-0000-000079780000}"/>
    <cellStyle name="20% - 强调文字颜色 6 2 2 7 2 2 2 2" xfId="33178" xr:uid="{00000000-0005-0000-0000-0000CA810000}"/>
    <cellStyle name="20% - 强调文字颜色 6 2 2 7 2 2 2 2 2" xfId="33180" xr:uid="{00000000-0005-0000-0000-0000CC810000}"/>
    <cellStyle name="20% - 强调文字颜色 6 2 2 7 2 2 2 2 3" xfId="33182" xr:uid="{00000000-0005-0000-0000-0000CE810000}"/>
    <cellStyle name="20% - 强调文字颜色 6 2 2 7 2 2 2 2 4" xfId="33185" xr:uid="{00000000-0005-0000-0000-0000D1810000}"/>
    <cellStyle name="20% - 强调文字颜色 6 2 2 7 2 2 2 2 5" xfId="33188" xr:uid="{00000000-0005-0000-0000-0000D4810000}"/>
    <cellStyle name="20% - 强调文字颜色 6 2 2 7 2 2 2 3" xfId="33191" xr:uid="{00000000-0005-0000-0000-0000D7810000}"/>
    <cellStyle name="20% - 强调文字颜色 6 2 2 7 2 2 2 4" xfId="33192" xr:uid="{00000000-0005-0000-0000-0000D8810000}"/>
    <cellStyle name="20% - 强调文字颜色 6 2 2 7 2 2 2 5" xfId="33193" xr:uid="{00000000-0005-0000-0000-0000D9810000}"/>
    <cellStyle name="20% - 强调文字颜色 6 2 2 7 2 2 2 6" xfId="33194" xr:uid="{00000000-0005-0000-0000-0000DA810000}"/>
    <cellStyle name="20% - 强调文字颜色 6 2 2 7 2 2 3" xfId="30798" xr:uid="{00000000-0005-0000-0000-00007E780000}"/>
    <cellStyle name="20% - 强调文字颜色 6 2 2 7 2 2 3 2" xfId="24907" xr:uid="{00000000-0005-0000-0000-00007B610000}"/>
    <cellStyle name="20% - 强调文字颜色 6 2 2 7 2 2 3 2 2" xfId="33196" xr:uid="{00000000-0005-0000-0000-0000DC810000}"/>
    <cellStyle name="20% - 强调文字颜色 6 2 2 7 2 2 3 2 3" xfId="33199" xr:uid="{00000000-0005-0000-0000-0000DF810000}"/>
    <cellStyle name="20% - 强调文字颜色 6 2 2 7 2 2 3 2 4" xfId="33201" xr:uid="{00000000-0005-0000-0000-0000E1810000}"/>
    <cellStyle name="20% - 强调文字颜色 6 2 2 7 2 2 3 2 5" xfId="33203" xr:uid="{00000000-0005-0000-0000-0000E3810000}"/>
    <cellStyle name="20% - 强调文字颜色 6 2 2 7 2 2 3 3" xfId="24910" xr:uid="{00000000-0005-0000-0000-00007E610000}"/>
    <cellStyle name="20% - 强调文字颜色 6 2 2 7 2 2 3 4" xfId="24913" xr:uid="{00000000-0005-0000-0000-000081610000}"/>
    <cellStyle name="20% - 强调文字颜色 6 2 2 7 2 2 3 5" xfId="33205" xr:uid="{00000000-0005-0000-0000-0000E5810000}"/>
    <cellStyle name="20% - 强调文字颜色 6 2 2 7 2 2 3 6" xfId="33206" xr:uid="{00000000-0005-0000-0000-0000E6810000}"/>
    <cellStyle name="20% - 强调文字颜色 6 2 2 7 2 2 4" xfId="30802" xr:uid="{00000000-0005-0000-0000-000082780000}"/>
    <cellStyle name="20% - 强调文字颜色 6 2 2 7 2 2 4 2" xfId="33207" xr:uid="{00000000-0005-0000-0000-0000E7810000}"/>
    <cellStyle name="20% - 强调文字颜色 6 2 2 7 2 2 4 3" xfId="33208" xr:uid="{00000000-0005-0000-0000-0000E8810000}"/>
    <cellStyle name="20% - 强调文字颜色 6 2 2 7 2 2 4 4" xfId="33209" xr:uid="{00000000-0005-0000-0000-0000E9810000}"/>
    <cellStyle name="20% - 强调文字颜色 6 2 2 7 2 2 4 5" xfId="33210" xr:uid="{00000000-0005-0000-0000-0000EA810000}"/>
    <cellStyle name="20% - 强调文字颜色 6 2 2 7 2 2 5" xfId="33212" xr:uid="{00000000-0005-0000-0000-0000EC810000}"/>
    <cellStyle name="20% - 强调文字颜色 6 2 2 7 2 2 6" xfId="33214" xr:uid="{00000000-0005-0000-0000-0000EE810000}"/>
    <cellStyle name="20% - 强调文字颜色 6 2 2 7 2 2 7" xfId="33215" xr:uid="{00000000-0005-0000-0000-0000EF810000}"/>
    <cellStyle name="20% - 强调文字颜色 6 2 2 7 2 2 8" xfId="33216" xr:uid="{00000000-0005-0000-0000-0000F0810000}"/>
    <cellStyle name="20% - 强调文字颜色 6 2 2 7 2 3" xfId="33218" xr:uid="{00000000-0005-0000-0000-0000F2810000}"/>
    <cellStyle name="20% - 强调文字颜色 6 2 2 7 2 4" xfId="33222" xr:uid="{00000000-0005-0000-0000-0000F6810000}"/>
    <cellStyle name="20% - 强调文字颜色 6 2 2 7 3" xfId="14007" xr:uid="{00000000-0005-0000-0000-0000E7360000}"/>
    <cellStyle name="20% - 强调文字颜色 6 2 2 7 3 2" xfId="14211" xr:uid="{00000000-0005-0000-0000-0000B3370000}"/>
    <cellStyle name="20% - 强调文字颜色 6 2 2 7 3 2 2" xfId="33225" xr:uid="{00000000-0005-0000-0000-0000F9810000}"/>
    <cellStyle name="20% - 强调文字颜色 6 2 2 7 3 2 2 2" xfId="33227" xr:uid="{00000000-0005-0000-0000-0000FB810000}"/>
    <cellStyle name="20% - 强调文字颜色 6 2 2 7 3 2 2 3" xfId="33228" xr:uid="{00000000-0005-0000-0000-0000FC810000}"/>
    <cellStyle name="20% - 强调文字颜色 6 2 2 7 3 2 2 4" xfId="33229" xr:uid="{00000000-0005-0000-0000-0000FD810000}"/>
    <cellStyle name="20% - 强调文字颜色 6 2 2 7 3 2 2 5" xfId="33230" xr:uid="{00000000-0005-0000-0000-0000FE810000}"/>
    <cellStyle name="20% - 强调文字颜色 6 2 2 7 3 2 3" xfId="33231" xr:uid="{00000000-0005-0000-0000-0000FF810000}"/>
    <cellStyle name="20% - 强调文字颜色 6 2 2 7 3 2 4" xfId="33232" xr:uid="{00000000-0005-0000-0000-000000820000}"/>
    <cellStyle name="20% - 强调文字颜色 6 2 2 7 3 2 5" xfId="33233" xr:uid="{00000000-0005-0000-0000-000001820000}"/>
    <cellStyle name="20% - 强调文字颜色 6 2 2 7 3 2 6" xfId="33234" xr:uid="{00000000-0005-0000-0000-000002820000}"/>
    <cellStyle name="20% - 强调文字颜色 6 2 2 7 3 3" xfId="17131" xr:uid="{00000000-0005-0000-0000-00001B430000}"/>
    <cellStyle name="20% - 强调文字颜色 6 2 2 7 3 3 2" xfId="33235" xr:uid="{00000000-0005-0000-0000-000003820000}"/>
    <cellStyle name="20% - 强调文字颜色 6 2 2 7 3 3 2 2" xfId="33236" xr:uid="{00000000-0005-0000-0000-000004820000}"/>
    <cellStyle name="20% - 强调文字颜色 6 2 2 7 3 3 2 3" xfId="33237" xr:uid="{00000000-0005-0000-0000-000005820000}"/>
    <cellStyle name="20% - 强调文字颜色 6 2 2 7 3 3 2 4" xfId="33238" xr:uid="{00000000-0005-0000-0000-000006820000}"/>
    <cellStyle name="20% - 强调文字颜色 6 2 2 7 3 3 2 5" xfId="33239" xr:uid="{00000000-0005-0000-0000-000007820000}"/>
    <cellStyle name="20% - 强调文字颜色 6 2 2 7 3 3 3" xfId="33240" xr:uid="{00000000-0005-0000-0000-000008820000}"/>
    <cellStyle name="20% - 强调文字颜色 6 2 2 7 3 3 4" xfId="33241" xr:uid="{00000000-0005-0000-0000-000009820000}"/>
    <cellStyle name="20% - 强调文字颜色 6 2 2 7 3 3 5" xfId="33242" xr:uid="{00000000-0005-0000-0000-00000A820000}"/>
    <cellStyle name="20% - 强调文字颜色 6 2 2 7 3 3 6" xfId="33243" xr:uid="{00000000-0005-0000-0000-00000B820000}"/>
    <cellStyle name="20% - 强调文字颜色 6 2 2 7 3 4" xfId="17139" xr:uid="{00000000-0005-0000-0000-000023430000}"/>
    <cellStyle name="20% - 强调文字颜色 6 2 2 7 3 4 2" xfId="33244" xr:uid="{00000000-0005-0000-0000-00000C820000}"/>
    <cellStyle name="20% - 强调文字颜色 6 2 2 7 3 4 3" xfId="33245" xr:uid="{00000000-0005-0000-0000-00000D820000}"/>
    <cellStyle name="20% - 强调文字颜色 6 2 2 7 3 4 4" xfId="33246" xr:uid="{00000000-0005-0000-0000-00000E820000}"/>
    <cellStyle name="20% - 强调文字颜色 6 2 2 7 3 4 5" xfId="33247" xr:uid="{00000000-0005-0000-0000-00000F820000}"/>
    <cellStyle name="20% - 强调文字颜色 6 2 2 7 3 5" xfId="17146" xr:uid="{00000000-0005-0000-0000-00002A430000}"/>
    <cellStyle name="20% - 强调文字颜色 6 2 2 7 3 6" xfId="33249" xr:uid="{00000000-0005-0000-0000-000011820000}"/>
    <cellStyle name="20% - 强调文字颜色 6 2 2 7 3 7" xfId="33252" xr:uid="{00000000-0005-0000-0000-000014820000}"/>
    <cellStyle name="20% - 强调文字颜色 6 2 2 7 3 8" xfId="33253" xr:uid="{00000000-0005-0000-0000-000015820000}"/>
    <cellStyle name="20% - 强调文字颜色 6 2 2 7 4" xfId="14017" xr:uid="{00000000-0005-0000-0000-0000F1360000}"/>
    <cellStyle name="20% - 强调文字颜色 6 2 2 8" xfId="14034" xr:uid="{00000000-0005-0000-0000-000002370000}"/>
    <cellStyle name="20% - 强调文字颜色 6 2 2 8 2" xfId="33254" xr:uid="{00000000-0005-0000-0000-000016820000}"/>
    <cellStyle name="20% - 强调文字颜色 6 2 2 8 2 2" xfId="33256" xr:uid="{00000000-0005-0000-0000-000018820000}"/>
    <cellStyle name="20% - 强调文字颜色 6 2 2 8 2 3" xfId="33257" xr:uid="{00000000-0005-0000-0000-000019820000}"/>
    <cellStyle name="20% - 强调文字颜色 6 2 2 8 3" xfId="12275" xr:uid="{00000000-0005-0000-0000-000023300000}"/>
    <cellStyle name="20% - 强调文字颜色 6 2 2 9" xfId="33259" xr:uid="{00000000-0005-0000-0000-00001B820000}"/>
    <cellStyle name="20% - 强调文字颜色 6 2 2 9 2" xfId="33260" xr:uid="{00000000-0005-0000-0000-00001C820000}"/>
    <cellStyle name="20% - 强调文字颜色 6 2 2 9 2 2" xfId="18749" xr:uid="{00000000-0005-0000-0000-00006D490000}"/>
    <cellStyle name="20% - 强调文字颜色 6 2 2 9 2 2 2" xfId="33263" xr:uid="{00000000-0005-0000-0000-00001F820000}"/>
    <cellStyle name="20% - 强调文字颜色 6 2 2 9 2 2 2 2" xfId="21877" xr:uid="{00000000-0005-0000-0000-0000A5550000}"/>
    <cellStyle name="20% - 强调文字颜色 6 2 2 9 2 2 2 3" xfId="21884" xr:uid="{00000000-0005-0000-0000-0000AC550000}"/>
    <cellStyle name="20% - 强调文字颜色 6 2 2 9 2 2 2 4" xfId="21887" xr:uid="{00000000-0005-0000-0000-0000AF550000}"/>
    <cellStyle name="20% - 强调文字颜色 6 2 2 9 2 2 2 5" xfId="21889" xr:uid="{00000000-0005-0000-0000-0000B1550000}"/>
    <cellStyle name="20% - 强调文字颜色 6 2 2 9 2 2 3" xfId="33265" xr:uid="{00000000-0005-0000-0000-000021820000}"/>
    <cellStyle name="20% - 强调文字颜色 6 2 2 9 2 2 4" xfId="33266" xr:uid="{00000000-0005-0000-0000-000022820000}"/>
    <cellStyle name="20% - 强调文字颜色 6 2 2 9 2 2 5" xfId="33267" xr:uid="{00000000-0005-0000-0000-000023820000}"/>
    <cellStyle name="20% - 强调文字颜色 6 2 2 9 2 2 6" xfId="33269" xr:uid="{00000000-0005-0000-0000-000025820000}"/>
    <cellStyle name="20% - 强调文字颜色 6 2 2 9 2 3" xfId="18751" xr:uid="{00000000-0005-0000-0000-00006F490000}"/>
    <cellStyle name="20% - 强调文字颜色 6 2 2 9 2 3 2" xfId="33274" xr:uid="{00000000-0005-0000-0000-00002A820000}"/>
    <cellStyle name="20% - 强调文字颜色 6 2 2 9 2 3 2 2" xfId="33276" xr:uid="{00000000-0005-0000-0000-00002C820000}"/>
    <cellStyle name="20% - 强调文字颜色 6 2 2 9 2 3 2 3" xfId="33277" xr:uid="{00000000-0005-0000-0000-00002D820000}"/>
    <cellStyle name="20% - 强调文字颜色 6 2 2 9 2 3 2 4" xfId="33278" xr:uid="{00000000-0005-0000-0000-00002E820000}"/>
    <cellStyle name="20% - 强调文字颜色 6 2 2 9 2 3 2 5" xfId="33279" xr:uid="{00000000-0005-0000-0000-00002F820000}"/>
    <cellStyle name="20% - 强调文字颜色 6 2 2 9 2 3 3" xfId="22852" xr:uid="{00000000-0005-0000-0000-000074590000}"/>
    <cellStyle name="20% - 强调文字颜色 6 2 2 9 2 3 4" xfId="22853" xr:uid="{00000000-0005-0000-0000-000075590000}"/>
    <cellStyle name="20% - 强调文字颜色 6 2 2 9 2 3 5" xfId="22856" xr:uid="{00000000-0005-0000-0000-000078590000}"/>
    <cellStyle name="20% - 强调文字颜色 6 2 2 9 2 3 6" xfId="22859" xr:uid="{00000000-0005-0000-0000-00007B590000}"/>
    <cellStyle name="20% - 强调文字颜色 6 2 2 9 2 4" xfId="33280" xr:uid="{00000000-0005-0000-0000-000030820000}"/>
    <cellStyle name="20% - 强调文字颜色 6 2 2 9 2 4 2" xfId="33285" xr:uid="{00000000-0005-0000-0000-000035820000}"/>
    <cellStyle name="20% - 强调文字颜色 6 2 2 9 2 4 3" xfId="22865" xr:uid="{00000000-0005-0000-0000-000081590000}"/>
    <cellStyle name="20% - 强调文字颜色 6 2 2 9 2 4 4" xfId="22868" xr:uid="{00000000-0005-0000-0000-000084590000}"/>
    <cellStyle name="20% - 强调文字颜色 6 2 2 9 2 4 5" xfId="22873" xr:uid="{00000000-0005-0000-0000-000089590000}"/>
    <cellStyle name="20% - 强调文字颜色 6 2 2 9 2 5" xfId="33286" xr:uid="{00000000-0005-0000-0000-000036820000}"/>
    <cellStyle name="20% - 强调文字颜色 6 2 2 9 2 6" xfId="33287" xr:uid="{00000000-0005-0000-0000-000037820000}"/>
    <cellStyle name="20% - 强调文字颜色 6 2 2 9 2 7" xfId="33288" xr:uid="{00000000-0005-0000-0000-000038820000}"/>
    <cellStyle name="20% - 强调文字颜色 6 2 2 9 2 8" xfId="33290" xr:uid="{00000000-0005-0000-0000-00003A820000}"/>
    <cellStyle name="20% - 强调文字颜色 6 2 2 9 3" xfId="33291" xr:uid="{00000000-0005-0000-0000-00003B820000}"/>
    <cellStyle name="20% - 强调文字颜色 6 2 3" xfId="33294" xr:uid="{00000000-0005-0000-0000-00003E820000}"/>
    <cellStyle name="20% - 强调文字颜色 6 2 3 2" xfId="33297" xr:uid="{00000000-0005-0000-0000-000041820000}"/>
    <cellStyle name="20% - 强调文字颜色 6 2 3 2 10" xfId="33298" xr:uid="{00000000-0005-0000-0000-000042820000}"/>
    <cellStyle name="20% - 强调文字颜色 6 2 3 2 10 2" xfId="649" xr:uid="{00000000-0005-0000-0000-0000B1020000}"/>
    <cellStyle name="20% - 强调文字颜色 6 2 3 2 10 3" xfId="490" xr:uid="{00000000-0005-0000-0000-00000A020000}"/>
    <cellStyle name="20% - 强调文字颜色 6 2 3 2 10 4" xfId="33299" xr:uid="{00000000-0005-0000-0000-000043820000}"/>
    <cellStyle name="20% - 强调文字颜色 6 2 3 2 10 5" xfId="33300" xr:uid="{00000000-0005-0000-0000-000044820000}"/>
    <cellStyle name="20% - 强调文字颜色 6 2 3 2 10 6" xfId="33301" xr:uid="{00000000-0005-0000-0000-000045820000}"/>
    <cellStyle name="20% - 强调文字颜色 6 2 3 2 11" xfId="33302" xr:uid="{00000000-0005-0000-0000-000046820000}"/>
    <cellStyle name="20% - 强调文字颜色 6 2 3 2 11 2" xfId="13392" xr:uid="{00000000-0005-0000-0000-000080340000}"/>
    <cellStyle name="20% - 强调文字颜色 6 2 3 2 11 3" xfId="33303" xr:uid="{00000000-0005-0000-0000-000047820000}"/>
    <cellStyle name="20% - 强调文字颜色 6 2 3 2 11 4" xfId="33304" xr:uid="{00000000-0005-0000-0000-000048820000}"/>
    <cellStyle name="20% - 强调文字颜色 6 2 3 2 11 5" xfId="33305" xr:uid="{00000000-0005-0000-0000-000049820000}"/>
    <cellStyle name="20% - 强调文字颜色 6 2 3 2 11 6" xfId="33306" xr:uid="{00000000-0005-0000-0000-00004A820000}"/>
    <cellStyle name="20% - 强调文字颜色 6 2 3 2 12" xfId="33307" xr:uid="{00000000-0005-0000-0000-00004B820000}"/>
    <cellStyle name="20% - 强调文字颜色 6 2 3 2 12 2" xfId="10693" xr:uid="{00000000-0005-0000-0000-0000F5290000}"/>
    <cellStyle name="20% - 强调文字颜色 6 2 3 2 12 3" xfId="10714" xr:uid="{00000000-0005-0000-0000-00000A2A0000}"/>
    <cellStyle name="20% - 强调文字颜色 6 2 3 2 12 4" xfId="33308" xr:uid="{00000000-0005-0000-0000-00004C820000}"/>
    <cellStyle name="20% - 强调文字颜色 6 2 3 2 12 5" xfId="33309" xr:uid="{00000000-0005-0000-0000-00004D820000}"/>
    <cellStyle name="20% - 强调文字颜色 6 2 3 2 12 6" xfId="33310" xr:uid="{00000000-0005-0000-0000-00004E820000}"/>
    <cellStyle name="20% - 强调文字颜色 6 2 3 2 13" xfId="33311" xr:uid="{00000000-0005-0000-0000-00004F820000}"/>
    <cellStyle name="20% - 强调文字颜色 6 2 3 2 13 2" xfId="33313" xr:uid="{00000000-0005-0000-0000-000051820000}"/>
    <cellStyle name="20% - 强调文字颜色 6 2 3 2 13 3" xfId="33315" xr:uid="{00000000-0005-0000-0000-000053820000}"/>
    <cellStyle name="20% - 强调文字颜色 6 2 3 2 13 4" xfId="33318" xr:uid="{00000000-0005-0000-0000-000056820000}"/>
    <cellStyle name="20% - 强调文字颜色 6 2 3 2 13 5" xfId="33321" xr:uid="{00000000-0005-0000-0000-000059820000}"/>
    <cellStyle name="20% - 强调文字颜色 6 2 3 2 13 6" xfId="33323" xr:uid="{00000000-0005-0000-0000-00005B820000}"/>
    <cellStyle name="20% - 强调文字颜色 6 2 3 2 14" xfId="33325" xr:uid="{00000000-0005-0000-0000-00005D820000}"/>
    <cellStyle name="20% - 强调文字颜色 6 2 3 2 15" xfId="33326" xr:uid="{00000000-0005-0000-0000-00005E820000}"/>
    <cellStyle name="20% - 强调文字颜色 6 2 3 2 15 2" xfId="33329" xr:uid="{00000000-0005-0000-0000-000061820000}"/>
    <cellStyle name="20% - 强调文字颜色 6 2 3 2 15 3" xfId="33331" xr:uid="{00000000-0005-0000-0000-000063820000}"/>
    <cellStyle name="20% - 强调文字颜色 6 2 3 2 15 4" xfId="33333" xr:uid="{00000000-0005-0000-0000-000065820000}"/>
    <cellStyle name="20% - 强调文字颜色 6 2 3 2 15 5" xfId="33334" xr:uid="{00000000-0005-0000-0000-000066820000}"/>
    <cellStyle name="20% - 强调文字颜色 6 2 3 2 16" xfId="33335" xr:uid="{00000000-0005-0000-0000-000067820000}"/>
    <cellStyle name="20% - 强调文字颜色 6 2 3 2 17" xfId="33336" xr:uid="{00000000-0005-0000-0000-000068820000}"/>
    <cellStyle name="20% - 强调文字颜色 6 2 3 2 18" xfId="33337" xr:uid="{00000000-0005-0000-0000-000069820000}"/>
    <cellStyle name="20% - 强调文字颜色 6 2 3 2 19" xfId="33338" xr:uid="{00000000-0005-0000-0000-00006A820000}"/>
    <cellStyle name="20% - 强调文字颜色 6 2 3 2 2" xfId="33339" xr:uid="{00000000-0005-0000-0000-00006B820000}"/>
    <cellStyle name="20% - 强调文字颜色 6 2 3 2 2 10" xfId="33341" xr:uid="{00000000-0005-0000-0000-00006D820000}"/>
    <cellStyle name="20% - 强调文字颜色 6 2 3 2 2 10 2" xfId="33343" xr:uid="{00000000-0005-0000-0000-00006F820000}"/>
    <cellStyle name="20% - 强调文字颜色 6 2 3 2 2 10 3" xfId="33344" xr:uid="{00000000-0005-0000-0000-000070820000}"/>
    <cellStyle name="20% - 强调文字颜色 6 2 3 2 2 10 4" xfId="33345" xr:uid="{00000000-0005-0000-0000-000071820000}"/>
    <cellStyle name="20% - 强调文字颜色 6 2 3 2 2 10 5" xfId="22633" xr:uid="{00000000-0005-0000-0000-000099580000}"/>
    <cellStyle name="20% - 强调文字颜色 6 2 3 2 2 10 6" xfId="22651" xr:uid="{00000000-0005-0000-0000-0000AB580000}"/>
    <cellStyle name="20% - 强调文字颜色 6 2 3 2 2 11" xfId="33346" xr:uid="{00000000-0005-0000-0000-000072820000}"/>
    <cellStyle name="20% - 强调文字颜色 6 2 3 2 2 11 2" xfId="33347" xr:uid="{00000000-0005-0000-0000-000073820000}"/>
    <cellStyle name="20% - 强调文字颜色 6 2 3 2 2 11 3" xfId="33348" xr:uid="{00000000-0005-0000-0000-000074820000}"/>
    <cellStyle name="20% - 强调文字颜色 6 2 3 2 2 11 4" xfId="33349" xr:uid="{00000000-0005-0000-0000-000075820000}"/>
    <cellStyle name="20% - 强调文字颜色 6 2 3 2 2 11 5" xfId="22677" xr:uid="{00000000-0005-0000-0000-0000C5580000}"/>
    <cellStyle name="20% - 强调文字颜色 6 2 3 2 2 11 6" xfId="22682" xr:uid="{00000000-0005-0000-0000-0000CA580000}"/>
    <cellStyle name="20% - 强调文字颜色 6 2 3 2 2 12" xfId="33350" xr:uid="{00000000-0005-0000-0000-000076820000}"/>
    <cellStyle name="20% - 强调文字颜色 6 2 3 2 2 12 2" xfId="33352" xr:uid="{00000000-0005-0000-0000-000078820000}"/>
    <cellStyle name="20% - 强调文字颜色 6 2 3 2 2 12 3" xfId="33354" xr:uid="{00000000-0005-0000-0000-00007A820000}"/>
    <cellStyle name="20% - 强调文字颜色 6 2 3 2 2 12 4" xfId="33355" xr:uid="{00000000-0005-0000-0000-00007B820000}"/>
    <cellStyle name="20% - 强调文字颜色 6 2 3 2 2 12 5" xfId="22703" xr:uid="{00000000-0005-0000-0000-0000DF580000}"/>
    <cellStyle name="20% - 强调文字颜色 6 2 3 2 2 13" xfId="30400" xr:uid="{00000000-0005-0000-0000-0000F0760000}"/>
    <cellStyle name="20% - 强调文字颜色 6 2 3 2 2 13 2" xfId="33357" xr:uid="{00000000-0005-0000-0000-00007D820000}"/>
    <cellStyle name="20% - 强调文字颜色 6 2 3 2 2 13 3" xfId="33362" xr:uid="{00000000-0005-0000-0000-000082820000}"/>
    <cellStyle name="20% - 强调文字颜色 6 2 3 2 2 13 4" xfId="33366" xr:uid="{00000000-0005-0000-0000-000086820000}"/>
    <cellStyle name="20% - 强调文字颜色 6 2 3 2 2 13 5" xfId="22733" xr:uid="{00000000-0005-0000-0000-0000FD580000}"/>
    <cellStyle name="20% - 强调文字颜色 6 2 3 2 2 14" xfId="12169" xr:uid="{00000000-0005-0000-0000-0000B92F0000}"/>
    <cellStyle name="20% - 强调文字颜色 6 2 3 2 2 15" xfId="12176" xr:uid="{00000000-0005-0000-0000-0000C02F0000}"/>
    <cellStyle name="20% - 强调文字颜色 6 2 3 2 2 16" xfId="12185" xr:uid="{00000000-0005-0000-0000-0000C92F0000}"/>
    <cellStyle name="20% - 强调文字颜色 6 2 3 2 2 17" xfId="12193" xr:uid="{00000000-0005-0000-0000-0000D12F0000}"/>
    <cellStyle name="20% - 强调文字颜色 6 2 3 2 2 18" xfId="12200" xr:uid="{00000000-0005-0000-0000-0000D82F0000}"/>
    <cellStyle name="20% - 强调文字颜色 6 2 3 2 2 2" xfId="26028" xr:uid="{00000000-0005-0000-0000-0000DC650000}"/>
    <cellStyle name="20% - 强调文字颜色 6 2 3 2 2 2 2" xfId="33367" xr:uid="{00000000-0005-0000-0000-000087820000}"/>
    <cellStyle name="20% - 强调文字颜色 6 2 3 2 2 2 2 2" xfId="7203" xr:uid="{00000000-0005-0000-0000-0000531C0000}"/>
    <cellStyle name="20% - 强调文字颜色 6 2 3 2 2 2 2 2 2" xfId="9195" xr:uid="{00000000-0005-0000-0000-00001B240000}"/>
    <cellStyle name="20% - 强调文字颜色 6 2 3 2 2 2 2 2 2 2" xfId="12233" xr:uid="{00000000-0005-0000-0000-0000F92F0000}"/>
    <cellStyle name="20% - 强调文字颜色 6 2 3 2 2 2 2 2 2 3" xfId="12634" xr:uid="{00000000-0005-0000-0000-00008A310000}"/>
    <cellStyle name="20% - 强调文字颜色 6 2 3 2 2 2 2 2 2 4" xfId="12783" xr:uid="{00000000-0005-0000-0000-00001F320000}"/>
    <cellStyle name="20% - 强调文字颜色 6 2 3 2 2 2 2 2 2 5" xfId="4153" xr:uid="{00000000-0005-0000-0000-000069100000}"/>
    <cellStyle name="20% - 强调文字颜色 6 2 3 2 2 2 2 2 3" xfId="13020" xr:uid="{00000000-0005-0000-0000-00000C330000}"/>
    <cellStyle name="20% - 强调文字颜色 6 2 3 2 2 2 2 2 4" xfId="10897" xr:uid="{00000000-0005-0000-0000-0000C12A0000}"/>
    <cellStyle name="20% - 强调文字颜色 6 2 3 2 2 2 2 2 5" xfId="10904" xr:uid="{00000000-0005-0000-0000-0000C82A0000}"/>
    <cellStyle name="20% - 强调文字颜色 6 2 3 2 2 2 2 2 6" xfId="10912" xr:uid="{00000000-0005-0000-0000-0000D02A0000}"/>
    <cellStyle name="20% - 强调文字颜色 6 2 3 2 2 2 2 3" xfId="1586" xr:uid="{00000000-0005-0000-0000-000062060000}"/>
    <cellStyle name="20% - 强调文字颜色 6 2 3 2 2 2 2 3 2" xfId="13260" xr:uid="{00000000-0005-0000-0000-0000FC330000}"/>
    <cellStyle name="20% - 强调文字颜色 6 2 3 2 2 2 2 3 2 2" xfId="2802" xr:uid="{00000000-0005-0000-0000-0000220B0000}"/>
    <cellStyle name="20% - 强调文字颜色 6 2 3 2 2 2 2 3 2 3" xfId="2818" xr:uid="{00000000-0005-0000-0000-0000320B0000}"/>
    <cellStyle name="20% - 强调文字颜色 6 2 3 2 2 2 2 3 2 4" xfId="2836" xr:uid="{00000000-0005-0000-0000-0000440B0000}"/>
    <cellStyle name="20% - 强调文字颜色 6 2 3 2 2 2 2 3 2 5" xfId="2849" xr:uid="{00000000-0005-0000-0000-0000510B0000}"/>
    <cellStyle name="20% - 强调文字颜色 6 2 3 2 2 2 2 3 3" xfId="13265" xr:uid="{00000000-0005-0000-0000-000001340000}"/>
    <cellStyle name="20% - 强调文字颜色 6 2 3 2 2 2 2 3 4" xfId="13296" xr:uid="{00000000-0005-0000-0000-000020340000}"/>
    <cellStyle name="20% - 强调文字颜色 6 2 3 2 2 2 2 3 5" xfId="13298" xr:uid="{00000000-0005-0000-0000-000022340000}"/>
    <cellStyle name="20% - 强调文字颜色 6 2 3 2 2 2 2 3 6" xfId="13319" xr:uid="{00000000-0005-0000-0000-000037340000}"/>
    <cellStyle name="20% - 强调文字颜色 6 2 3 2 2 2 2 4" xfId="1607" xr:uid="{00000000-0005-0000-0000-000077060000}"/>
    <cellStyle name="20% - 强调文字颜色 6 2 3 2 2 2 2 4 2" xfId="13396" xr:uid="{00000000-0005-0000-0000-000084340000}"/>
    <cellStyle name="20% - 强调文字颜色 6 2 3 2 2 2 2 4 3" xfId="13521" xr:uid="{00000000-0005-0000-0000-000001350000}"/>
    <cellStyle name="20% - 强调文字颜色 6 2 3 2 2 2 2 4 4" xfId="10936" xr:uid="{00000000-0005-0000-0000-0000E82A0000}"/>
    <cellStyle name="20% - 强调文字颜色 6 2 3 2 2 2 2 4 5" xfId="10941" xr:uid="{00000000-0005-0000-0000-0000ED2A0000}"/>
    <cellStyle name="20% - 强调文字颜色 6 2 3 2 2 2 2 5" xfId="4840" xr:uid="{00000000-0005-0000-0000-000018130000}"/>
    <cellStyle name="20% - 强调文字颜色 6 2 3 2 2 2 2 6" xfId="13278" xr:uid="{00000000-0005-0000-0000-00000E340000}"/>
    <cellStyle name="20% - 强调文字颜色 6 2 3 2 2 2 2 7" xfId="13293" xr:uid="{00000000-0005-0000-0000-00001D340000}"/>
    <cellStyle name="20% - 强调文字颜色 6 2 3 2 2 2 2 8" xfId="33369" xr:uid="{00000000-0005-0000-0000-000089820000}"/>
    <cellStyle name="20% - 强调文字颜色 6 2 3 2 2 2 3" xfId="33370" xr:uid="{00000000-0005-0000-0000-00008A820000}"/>
    <cellStyle name="20% - 强调文字颜色 6 2 3 2 2 2 4" xfId="33372" xr:uid="{00000000-0005-0000-0000-00008C820000}"/>
    <cellStyle name="20% - 强调文字颜色 6 2 3 2 2 2 4 2" xfId="23552" xr:uid="{00000000-0005-0000-0000-0000305C0000}"/>
    <cellStyle name="20% - 强调文字颜色 6 2 3 2 2 2 4 3" xfId="24049" xr:uid="{00000000-0005-0000-0000-0000215E0000}"/>
    <cellStyle name="20% - 强调文字颜色 6 2 3 2 2 2 4 4" xfId="24223" xr:uid="{00000000-0005-0000-0000-0000CF5E0000}"/>
    <cellStyle name="20% - 强调文字颜色 6 2 3 2 2 2 4 5" xfId="24341" xr:uid="{00000000-0005-0000-0000-0000455F0000}"/>
    <cellStyle name="20% - 强调文字颜色 6 2 3 2 2 2 5" xfId="9108" xr:uid="{00000000-0005-0000-0000-0000C4230000}"/>
    <cellStyle name="20% - 强调文字颜色 6 2 3 2 2 2 6" xfId="9246" xr:uid="{00000000-0005-0000-0000-00004E240000}"/>
    <cellStyle name="20% - 强调文字颜色 6 2 3 2 2 3" xfId="26034" xr:uid="{00000000-0005-0000-0000-0000E2650000}"/>
    <cellStyle name="20% - 强调文字颜色 6 2 3 2 2 3 10" xfId="33374" xr:uid="{00000000-0005-0000-0000-00008E820000}"/>
    <cellStyle name="20% - 强调文字颜色 6 2 3 2 2 3 2" xfId="33377" xr:uid="{00000000-0005-0000-0000-000091820000}"/>
    <cellStyle name="20% - 强调文字颜色 6 2 3 2 2 3 2 2" xfId="33379" xr:uid="{00000000-0005-0000-0000-000093820000}"/>
    <cellStyle name="20% - 强调文字颜色 6 2 3 2 2 3 2 2 2" xfId="24001" xr:uid="{00000000-0005-0000-0000-0000F15D0000}"/>
    <cellStyle name="20% - 强调文字颜色 6 2 3 2 2 3 2 2 3" xfId="24010" xr:uid="{00000000-0005-0000-0000-0000FA5D0000}"/>
    <cellStyle name="20% - 强调文字颜色 6 2 3 2 2 3 2 2 4" xfId="24028" xr:uid="{00000000-0005-0000-0000-00000C5E0000}"/>
    <cellStyle name="20% - 强调文字颜色 6 2 3 2 2 3 2 2 5" xfId="24041" xr:uid="{00000000-0005-0000-0000-0000195E0000}"/>
    <cellStyle name="20% - 强调文字颜色 6 2 3 2 2 3 2 3" xfId="33380" xr:uid="{00000000-0005-0000-0000-000094820000}"/>
    <cellStyle name="20% - 强调文字颜色 6 2 3 2 2 3 2 4" xfId="33381" xr:uid="{00000000-0005-0000-0000-000095820000}"/>
    <cellStyle name="20% - 强调文字颜色 6 2 3 2 2 3 2 5" xfId="33382" xr:uid="{00000000-0005-0000-0000-000096820000}"/>
    <cellStyle name="20% - 强调文字颜色 6 2 3 2 2 3 2 6" xfId="33383" xr:uid="{00000000-0005-0000-0000-000097820000}"/>
    <cellStyle name="20% - 强调文字颜色 6 2 3 2 2 3 3" xfId="33385" xr:uid="{00000000-0005-0000-0000-000099820000}"/>
    <cellStyle name="20% - 强调文字颜色 6 2 3 2 2 3 3 2" xfId="31826" xr:uid="{00000000-0005-0000-0000-0000827C0000}"/>
    <cellStyle name="20% - 强调文字颜色 6 2 3 2 2 3 3 2 2" xfId="24141" xr:uid="{00000000-0005-0000-0000-00007D5E0000}"/>
    <cellStyle name="20% - 强调文字颜色 6 2 3 2 2 3 3 2 3" xfId="24154" xr:uid="{00000000-0005-0000-0000-00008A5E0000}"/>
    <cellStyle name="20% - 强调文字颜色 6 2 3 2 2 3 3 2 4" xfId="24157" xr:uid="{00000000-0005-0000-0000-00008D5E0000}"/>
    <cellStyle name="20% - 强调文字颜色 6 2 3 2 2 3 3 2 5" xfId="24160" xr:uid="{00000000-0005-0000-0000-0000905E0000}"/>
    <cellStyle name="20% - 强调文字颜色 6 2 3 2 2 3 3 3" xfId="33387" xr:uid="{00000000-0005-0000-0000-00009B820000}"/>
    <cellStyle name="20% - 强调文字颜色 6 2 3 2 2 3 3 4" xfId="33388" xr:uid="{00000000-0005-0000-0000-00009C820000}"/>
    <cellStyle name="20% - 强调文字颜色 6 2 3 2 2 3 3 5" xfId="33389" xr:uid="{00000000-0005-0000-0000-00009D820000}"/>
    <cellStyle name="20% - 强调文字颜色 6 2 3 2 2 3 3 6" xfId="33391" xr:uid="{00000000-0005-0000-0000-00009F820000}"/>
    <cellStyle name="20% - 强调文字颜色 6 2 3 2 2 3 4" xfId="33393" xr:uid="{00000000-0005-0000-0000-0000A1820000}"/>
    <cellStyle name="20% - 强调文字颜色 6 2 3 2 2 3 4 2" xfId="31833" xr:uid="{00000000-0005-0000-0000-0000897C0000}"/>
    <cellStyle name="20% - 强调文字颜色 6 2 3 2 2 3 4 3" xfId="33395" xr:uid="{00000000-0005-0000-0000-0000A3820000}"/>
    <cellStyle name="20% - 强调文字颜色 6 2 3 2 2 3 4 4" xfId="33396" xr:uid="{00000000-0005-0000-0000-0000A4820000}"/>
    <cellStyle name="20% - 强调文字颜色 6 2 3 2 2 3 4 5" xfId="33397" xr:uid="{00000000-0005-0000-0000-0000A5820000}"/>
    <cellStyle name="20% - 强调文字颜色 6 2 3 2 2 3 5" xfId="4949" xr:uid="{00000000-0005-0000-0000-000085130000}"/>
    <cellStyle name="20% - 强调文字颜色 6 2 3 2 2 3 5 2" xfId="9290" xr:uid="{00000000-0005-0000-0000-00007A240000}"/>
    <cellStyle name="20% - 强调文字颜色 6 2 3 2 2 3 5 3" xfId="3306" xr:uid="{00000000-0005-0000-0000-00001A0D0000}"/>
    <cellStyle name="20% - 强调文字颜色 6 2 3 2 2 3 5 4" xfId="3331" xr:uid="{00000000-0005-0000-0000-0000330D0000}"/>
    <cellStyle name="20% - 强调文字颜色 6 2 3 2 2 3 5 5" xfId="3340" xr:uid="{00000000-0005-0000-0000-00003C0D0000}"/>
    <cellStyle name="20% - 强调文字颜色 6 2 3 2 2 3 6" xfId="4961" xr:uid="{00000000-0005-0000-0000-000091130000}"/>
    <cellStyle name="20% - 强调文字颜色 6 2 3 2 2 3 7" xfId="4970" xr:uid="{00000000-0005-0000-0000-00009A130000}"/>
    <cellStyle name="20% - 强调文字颜色 6 2 3 2 2 3 8" xfId="9300" xr:uid="{00000000-0005-0000-0000-000084240000}"/>
    <cellStyle name="20% - 强调文字颜色 6 2 3 2 2 3 9" xfId="9302" xr:uid="{00000000-0005-0000-0000-000086240000}"/>
    <cellStyle name="20% - 强调文字颜色 6 2 3 2 2 4" xfId="26040" xr:uid="{00000000-0005-0000-0000-0000E8650000}"/>
    <cellStyle name="20% - 强调文字颜色 6 2 3 2 2 4 2" xfId="33399" xr:uid="{00000000-0005-0000-0000-0000A7820000}"/>
    <cellStyle name="20% - 强调文字颜色 6 2 3 2 2 4 2 2" xfId="33401" xr:uid="{00000000-0005-0000-0000-0000A9820000}"/>
    <cellStyle name="20% - 强调文字颜色 6 2 3 2 2 4 2 3" xfId="21094" xr:uid="{00000000-0005-0000-0000-000096520000}"/>
    <cellStyle name="20% - 强调文字颜色 6 2 3 2 2 4 2 4" xfId="21098" xr:uid="{00000000-0005-0000-0000-00009A520000}"/>
    <cellStyle name="20% - 强调文字颜色 6 2 3 2 2 4 2 5" xfId="21102" xr:uid="{00000000-0005-0000-0000-00009E520000}"/>
    <cellStyle name="20% - 强调文字颜色 6 2 3 2 2 4 3" xfId="33403" xr:uid="{00000000-0005-0000-0000-0000AB820000}"/>
    <cellStyle name="20% - 强调文字颜色 6 2 3 2 2 4 3 2" xfId="29652" xr:uid="{00000000-0005-0000-0000-000004740000}"/>
    <cellStyle name="20% - 强调文字颜色 6 2 3 2 2 4 3 3" xfId="29654" xr:uid="{00000000-0005-0000-0000-000006740000}"/>
    <cellStyle name="20% - 强调文字颜色 6 2 3 2 2 4 3 4" xfId="33405" xr:uid="{00000000-0005-0000-0000-0000AD820000}"/>
    <cellStyle name="20% - 强调文字颜色 6 2 3 2 2 4 3 5" xfId="33407" xr:uid="{00000000-0005-0000-0000-0000AF820000}"/>
    <cellStyle name="20% - 强调文字颜色 6 2 3 2 2 4 4" xfId="33409" xr:uid="{00000000-0005-0000-0000-0000B1820000}"/>
    <cellStyle name="20% - 强调文字颜色 6 2 3 2 2 4 5" xfId="5040" xr:uid="{00000000-0005-0000-0000-0000E0130000}"/>
    <cellStyle name="20% - 强调文字颜色 6 2 3 2 2 4 6" xfId="5050" xr:uid="{00000000-0005-0000-0000-0000EA130000}"/>
    <cellStyle name="20% - 强调文字颜色 6 2 3 2 2 4 7" xfId="5056" xr:uid="{00000000-0005-0000-0000-0000F0130000}"/>
    <cellStyle name="20% - 强调文字颜色 6 2 3 2 2 4 8" xfId="9311" xr:uid="{00000000-0005-0000-0000-00008F240000}"/>
    <cellStyle name="20% - 强调文字颜色 6 2 3 2 2 5" xfId="33412" xr:uid="{00000000-0005-0000-0000-0000B4820000}"/>
    <cellStyle name="20% - 强调文字颜色 6 2 3 2 2 5 2" xfId="33415" xr:uid="{00000000-0005-0000-0000-0000B7820000}"/>
    <cellStyle name="20% - 强调文字颜色 6 2 3 2 2 5 2 2" xfId="23167" xr:uid="{00000000-0005-0000-0000-0000AF5A0000}"/>
    <cellStyle name="20% - 强调文字颜色 6 2 3 2 2 5 2 3" xfId="23172" xr:uid="{00000000-0005-0000-0000-0000B45A0000}"/>
    <cellStyle name="20% - 强调文字颜色 6 2 3 2 2 5 2 4" xfId="23175" xr:uid="{00000000-0005-0000-0000-0000B75A0000}"/>
    <cellStyle name="20% - 强调文字颜色 6 2 3 2 2 5 2 5" xfId="33416" xr:uid="{00000000-0005-0000-0000-0000B8820000}"/>
    <cellStyle name="20% - 强调文字颜色 6 2 3 2 2 5 3" xfId="33418" xr:uid="{00000000-0005-0000-0000-0000BA820000}"/>
    <cellStyle name="20% - 强调文字颜色 6 2 3 2 2 5 3 2" xfId="29811" xr:uid="{00000000-0005-0000-0000-0000A3740000}"/>
    <cellStyle name="20% - 强调文字颜色 6 2 3 2 2 5 3 3" xfId="29813" xr:uid="{00000000-0005-0000-0000-0000A5740000}"/>
    <cellStyle name="20% - 强调文字颜色 6 2 3 2 2 5 3 4" xfId="33420" xr:uid="{00000000-0005-0000-0000-0000BC820000}"/>
    <cellStyle name="20% - 强调文字颜色 6 2 3 2 2 5 3 5" xfId="33422" xr:uid="{00000000-0005-0000-0000-0000BE820000}"/>
    <cellStyle name="20% - 强调文字颜色 6 2 3 2 2 5 4" xfId="33424" xr:uid="{00000000-0005-0000-0000-0000C0820000}"/>
    <cellStyle name="20% - 强调文字颜色 6 2 3 2 2 5 5" xfId="5084" xr:uid="{00000000-0005-0000-0000-00000C140000}"/>
    <cellStyle name="20% - 强调文字颜色 6 2 3 2 2 5 6" xfId="5093" xr:uid="{00000000-0005-0000-0000-000015140000}"/>
    <cellStyle name="20% - 强调文字颜色 6 2 3 2 2 5 7" xfId="9320" xr:uid="{00000000-0005-0000-0000-000098240000}"/>
    <cellStyle name="20% - 强调文字颜色 6 2 3 2 2 5 8" xfId="3726" xr:uid="{00000000-0005-0000-0000-0000BE0E0000}"/>
    <cellStyle name="20% - 强调文字颜色 6 2 3 2 2 6" xfId="33427" xr:uid="{00000000-0005-0000-0000-0000C3820000}"/>
    <cellStyle name="20% - 强调文字颜色 6 2 3 2 2 6 2" xfId="33430" xr:uid="{00000000-0005-0000-0000-0000C6820000}"/>
    <cellStyle name="20% - 强调文字颜色 6 2 3 2 2 6 2 2" xfId="33431" xr:uid="{00000000-0005-0000-0000-0000C7820000}"/>
    <cellStyle name="20% - 强调文字颜色 6 2 3 2 2 6 2 3" xfId="33432" xr:uid="{00000000-0005-0000-0000-0000C8820000}"/>
    <cellStyle name="20% - 强调文字颜色 6 2 3 2 2 6 2 4" xfId="33433" xr:uid="{00000000-0005-0000-0000-0000C9820000}"/>
    <cellStyle name="20% - 强调文字颜色 6 2 3 2 2 6 2 5" xfId="33434" xr:uid="{00000000-0005-0000-0000-0000CA820000}"/>
    <cellStyle name="20% - 强调文字颜色 6 2 3 2 2 6 3" xfId="33436" xr:uid="{00000000-0005-0000-0000-0000CC820000}"/>
    <cellStyle name="20% - 强调文字颜色 6 2 3 2 2 6 4" xfId="33438" xr:uid="{00000000-0005-0000-0000-0000CE820000}"/>
    <cellStyle name="20% - 强调文字颜色 6 2 3 2 2 6 5" xfId="5121" xr:uid="{00000000-0005-0000-0000-000031140000}"/>
    <cellStyle name="20% - 强调文字颜色 6 2 3 2 2 6 6" xfId="4710" xr:uid="{00000000-0005-0000-0000-000096120000}"/>
    <cellStyle name="20% - 强调文字颜色 6 2 3 2 2 6 7" xfId="4725" xr:uid="{00000000-0005-0000-0000-0000A5120000}"/>
    <cellStyle name="20% - 强调文字颜色 6 2 3 2 2 7" xfId="33442" xr:uid="{00000000-0005-0000-0000-0000D2820000}"/>
    <cellStyle name="20% - 强调文字颜色 6 2 3 2 2 7 2" xfId="33445" xr:uid="{00000000-0005-0000-0000-0000D5820000}"/>
    <cellStyle name="20% - 强调文字颜色 6 2 3 2 2 7 2 2" xfId="33446" xr:uid="{00000000-0005-0000-0000-0000D6820000}"/>
    <cellStyle name="20% - 强调文字颜色 6 2 3 2 2 7 2 3" xfId="33447" xr:uid="{00000000-0005-0000-0000-0000D7820000}"/>
    <cellStyle name="20% - 强调文字颜色 6 2 3 2 2 7 2 4" xfId="33448" xr:uid="{00000000-0005-0000-0000-0000D8820000}"/>
    <cellStyle name="20% - 强调文字颜色 6 2 3 2 2 7 2 5" xfId="33449" xr:uid="{00000000-0005-0000-0000-0000D9820000}"/>
    <cellStyle name="20% - 强调文字颜色 6 2 3 2 2 7 3" xfId="33451" xr:uid="{00000000-0005-0000-0000-0000DB820000}"/>
    <cellStyle name="20% - 强调文字颜色 6 2 3 2 2 7 4" xfId="33453" xr:uid="{00000000-0005-0000-0000-0000DD820000}"/>
    <cellStyle name="20% - 强调文字颜色 6 2 3 2 2 7 5" xfId="33455" xr:uid="{00000000-0005-0000-0000-0000DF820000}"/>
    <cellStyle name="20% - 强调文字颜色 6 2 3 2 2 7 6" xfId="33456" xr:uid="{00000000-0005-0000-0000-0000E0820000}"/>
    <cellStyle name="20% - 强调文字颜色 6 2 3 2 2 7 7" xfId="33457" xr:uid="{00000000-0005-0000-0000-0000E1820000}"/>
    <cellStyle name="20% - 强调文字颜色 6 2 3 2 2 8" xfId="33460" xr:uid="{00000000-0005-0000-0000-0000E4820000}"/>
    <cellStyle name="20% - 强调文字颜色 6 2 3 2 2 8 2" xfId="33461" xr:uid="{00000000-0005-0000-0000-0000E5820000}"/>
    <cellStyle name="20% - 强调文字颜色 6 2 3 2 2 8 3" xfId="33462" xr:uid="{00000000-0005-0000-0000-0000E6820000}"/>
    <cellStyle name="20% - 强调文字颜色 6 2 3 2 2 8 4" xfId="33463" xr:uid="{00000000-0005-0000-0000-0000E7820000}"/>
    <cellStyle name="20% - 强调文字颜色 6 2 3 2 2 8 5" xfId="33464" xr:uid="{00000000-0005-0000-0000-0000E8820000}"/>
    <cellStyle name="20% - 强调文字颜色 6 2 3 2 2 8 6" xfId="33465" xr:uid="{00000000-0005-0000-0000-0000E9820000}"/>
    <cellStyle name="20% - 强调文字颜色 6 2 3 2 2 9" xfId="33467" xr:uid="{00000000-0005-0000-0000-0000EB820000}"/>
    <cellStyle name="20% - 强调文字颜色 6 2 3 2 2 9 2" xfId="33468" xr:uid="{00000000-0005-0000-0000-0000EC820000}"/>
    <cellStyle name="20% - 强调文字颜色 6 2 3 2 2 9 3" xfId="33469" xr:uid="{00000000-0005-0000-0000-0000ED820000}"/>
    <cellStyle name="20% - 强调文字颜色 6 2 3 2 2 9 4" xfId="33470" xr:uid="{00000000-0005-0000-0000-0000EE820000}"/>
    <cellStyle name="20% - 强调文字颜色 6 2 3 2 2 9 5" xfId="33471" xr:uid="{00000000-0005-0000-0000-0000EF820000}"/>
    <cellStyle name="20% - 强调文字颜色 6 2 3 2 2 9 6" xfId="33472" xr:uid="{00000000-0005-0000-0000-0000F0820000}"/>
    <cellStyle name="20% - 强调文字颜色 6 2 3 2 20" xfId="33327" xr:uid="{00000000-0005-0000-0000-00005F820000}"/>
    <cellStyle name="20% - 强调文字颜色 6 2 3 2 3" xfId="33473" xr:uid="{00000000-0005-0000-0000-0000F1820000}"/>
    <cellStyle name="20% - 强调文字颜色 6 2 3 2 3 2" xfId="33476" xr:uid="{00000000-0005-0000-0000-0000F4820000}"/>
    <cellStyle name="20% - 强调文字颜色 6 2 3 2 3 2 2" xfId="33478" xr:uid="{00000000-0005-0000-0000-0000F6820000}"/>
    <cellStyle name="20% - 强调文字颜色 6 2 3 2 3 2 2 2" xfId="33480" xr:uid="{00000000-0005-0000-0000-0000F8820000}"/>
    <cellStyle name="20% - 强调文字颜色 6 2 3 2 3 2 2 2 2" xfId="1815" xr:uid="{00000000-0005-0000-0000-000047070000}"/>
    <cellStyle name="20% - 强调文字颜色 6 2 3 2 3 2 2 2 2 2" xfId="33481" xr:uid="{00000000-0005-0000-0000-0000F9820000}"/>
    <cellStyle name="20% - 强调文字颜色 6 2 3 2 3 2 2 2 2 3" xfId="33482" xr:uid="{00000000-0005-0000-0000-0000FA820000}"/>
    <cellStyle name="20% - 强调文字颜色 6 2 3 2 3 2 2 2 2 4" xfId="33483" xr:uid="{00000000-0005-0000-0000-0000FB820000}"/>
    <cellStyle name="20% - 强调文字颜色 6 2 3 2 3 2 2 2 2 5" xfId="33484" xr:uid="{00000000-0005-0000-0000-0000FC820000}"/>
    <cellStyle name="20% - 强调文字颜色 6 2 3 2 3 2 2 2 3" xfId="1819" xr:uid="{00000000-0005-0000-0000-00004B070000}"/>
    <cellStyle name="20% - 强调文字颜色 6 2 3 2 3 2 2 2 4" xfId="33486" xr:uid="{00000000-0005-0000-0000-0000FE820000}"/>
    <cellStyle name="20% - 强调文字颜色 6 2 3 2 3 2 2 2 5" xfId="33488" xr:uid="{00000000-0005-0000-0000-000000830000}"/>
    <cellStyle name="20% - 强调文字颜色 6 2 3 2 3 2 2 2 6" xfId="33490" xr:uid="{00000000-0005-0000-0000-000002830000}"/>
    <cellStyle name="20% - 强调文字颜色 6 2 3 2 3 2 2 3" xfId="33491" xr:uid="{00000000-0005-0000-0000-000003830000}"/>
    <cellStyle name="20% - 强调文字颜色 6 2 3 2 3 2 2 3 2" xfId="2065" xr:uid="{00000000-0005-0000-0000-000041080000}"/>
    <cellStyle name="20% - 强调文字颜色 6 2 3 2 3 2 2 3 2 2" xfId="33492" xr:uid="{00000000-0005-0000-0000-000004830000}"/>
    <cellStyle name="20% - 强调文字颜色 6 2 3 2 3 2 2 3 2 3" xfId="33493" xr:uid="{00000000-0005-0000-0000-000005830000}"/>
    <cellStyle name="20% - 强调文字颜色 6 2 3 2 3 2 2 3 2 4" xfId="33494" xr:uid="{00000000-0005-0000-0000-000006830000}"/>
    <cellStyle name="20% - 强调文字颜色 6 2 3 2 3 2 2 3 2 5" xfId="33496" xr:uid="{00000000-0005-0000-0000-000008830000}"/>
    <cellStyle name="20% - 强调文字颜色 6 2 3 2 3 2 2 3 3" xfId="24791" xr:uid="{00000000-0005-0000-0000-000007610000}"/>
    <cellStyle name="20% - 强调文字颜色 6 2 3 2 3 2 2 3 4" xfId="24792" xr:uid="{00000000-0005-0000-0000-000008610000}"/>
    <cellStyle name="20% - 强调文字颜色 6 2 3 2 3 2 2 3 5" xfId="24795" xr:uid="{00000000-0005-0000-0000-00000B610000}"/>
    <cellStyle name="20% - 强调文字颜色 6 2 3 2 3 2 2 3 6" xfId="24800" xr:uid="{00000000-0005-0000-0000-000010610000}"/>
    <cellStyle name="20% - 强调文字颜色 6 2 3 2 3 2 2 4" xfId="33498" xr:uid="{00000000-0005-0000-0000-00000A830000}"/>
    <cellStyle name="20% - 强调文字颜色 6 2 3 2 3 2 2 4 2" xfId="2123" xr:uid="{00000000-0005-0000-0000-00007B080000}"/>
    <cellStyle name="20% - 强调文字颜色 6 2 3 2 3 2 2 4 3" xfId="27644" xr:uid="{00000000-0005-0000-0000-00002C6C0000}"/>
    <cellStyle name="20% - 强调文字颜色 6 2 3 2 3 2 2 4 4" xfId="10785" xr:uid="{00000000-0005-0000-0000-0000512A0000}"/>
    <cellStyle name="20% - 强调文字颜色 6 2 3 2 3 2 2 4 5" xfId="10788" xr:uid="{00000000-0005-0000-0000-0000542A0000}"/>
    <cellStyle name="20% - 强调文字颜色 6 2 3 2 3 2 2 5" xfId="6564" xr:uid="{00000000-0005-0000-0000-0000D4190000}"/>
    <cellStyle name="20% - 强调文字颜色 6 2 3 2 3 2 2 6" xfId="33499" xr:uid="{00000000-0005-0000-0000-00000B830000}"/>
    <cellStyle name="20% - 强调文字颜色 6 2 3 2 3 2 2 7" xfId="33500" xr:uid="{00000000-0005-0000-0000-00000C830000}"/>
    <cellStyle name="20% - 强调文字颜色 6 2 3 2 3 2 2 8" xfId="33501" xr:uid="{00000000-0005-0000-0000-00000D830000}"/>
    <cellStyle name="20% - 强调文字颜色 6 2 3 2 3 2 3" xfId="33502" xr:uid="{00000000-0005-0000-0000-00000E830000}"/>
    <cellStyle name="20% - 强调文字颜色 6 2 3 2 3 2 4" xfId="33504" xr:uid="{00000000-0005-0000-0000-000010830000}"/>
    <cellStyle name="20% - 强调文字颜色 6 2 3 2 3 2 5" xfId="33506" xr:uid="{00000000-0005-0000-0000-000012830000}"/>
    <cellStyle name="20% - 强调文字颜色 6 2 3 2 3 3" xfId="33510" xr:uid="{00000000-0005-0000-0000-000016830000}"/>
    <cellStyle name="20% - 强调文字颜色 6 2 3 2 3 3 2" xfId="33512" xr:uid="{00000000-0005-0000-0000-000018830000}"/>
    <cellStyle name="20% - 强调文字颜色 6 2 3 2 3 3 2 2" xfId="33515" xr:uid="{00000000-0005-0000-0000-00001B830000}"/>
    <cellStyle name="20% - 强调文字颜色 6 2 3 2 3 3 2 2 2" xfId="32220" xr:uid="{00000000-0005-0000-0000-00000C7E0000}"/>
    <cellStyle name="20% - 强调文字颜色 6 2 3 2 3 3 2 2 3" xfId="32224" xr:uid="{00000000-0005-0000-0000-0000107E0000}"/>
    <cellStyle name="20% - 强调文字颜色 6 2 3 2 3 3 2 2 4" xfId="33516" xr:uid="{00000000-0005-0000-0000-00001C830000}"/>
    <cellStyle name="20% - 强调文字颜色 6 2 3 2 3 3 2 2 5" xfId="33519" xr:uid="{00000000-0005-0000-0000-00001F830000}"/>
    <cellStyle name="20% - 强调文字颜色 6 2 3 2 3 3 2 3" xfId="33522" xr:uid="{00000000-0005-0000-0000-000022830000}"/>
    <cellStyle name="20% - 强调文字颜色 6 2 3 2 3 3 2 4" xfId="33524" xr:uid="{00000000-0005-0000-0000-000024830000}"/>
    <cellStyle name="20% - 强调文字颜色 6 2 3 2 3 3 2 5" xfId="33526" xr:uid="{00000000-0005-0000-0000-000026830000}"/>
    <cellStyle name="20% - 强调文字颜色 6 2 3 2 3 3 2 6" xfId="16425" xr:uid="{00000000-0005-0000-0000-000059400000}"/>
    <cellStyle name="20% - 强调文字颜色 6 2 3 2 3 3 3" xfId="33527" xr:uid="{00000000-0005-0000-0000-000027830000}"/>
    <cellStyle name="20% - 强调文字颜色 6 2 3 2 3 3 3 2" xfId="33530" xr:uid="{00000000-0005-0000-0000-00002A830000}"/>
    <cellStyle name="20% - 强调文字颜色 6 2 3 2 3 3 3 2 2" xfId="22454" xr:uid="{00000000-0005-0000-0000-0000E6570000}"/>
    <cellStyle name="20% - 强调文字颜色 6 2 3 2 3 3 3 2 3" xfId="33531" xr:uid="{00000000-0005-0000-0000-00002B830000}"/>
    <cellStyle name="20% - 强调文字颜色 6 2 3 2 3 3 3 2 4" xfId="33532" xr:uid="{00000000-0005-0000-0000-00002C830000}"/>
    <cellStyle name="20% - 强调文字颜色 6 2 3 2 3 3 3 2 5" xfId="33533" xr:uid="{00000000-0005-0000-0000-00002D830000}"/>
    <cellStyle name="20% - 强调文字颜色 6 2 3 2 3 3 3 3" xfId="33535" xr:uid="{00000000-0005-0000-0000-00002F830000}"/>
    <cellStyle name="20% - 强调文字颜色 6 2 3 2 3 3 3 4" xfId="33537" xr:uid="{00000000-0005-0000-0000-000031830000}"/>
    <cellStyle name="20% - 强调文字颜色 6 2 3 2 3 3 3 5" xfId="33540" xr:uid="{00000000-0005-0000-0000-000034830000}"/>
    <cellStyle name="20% - 强调文字颜色 6 2 3 2 3 3 3 6" xfId="16458" xr:uid="{00000000-0005-0000-0000-00007A400000}"/>
    <cellStyle name="20% - 强调文字颜色 6 2 3 2 3 3 4" xfId="33541" xr:uid="{00000000-0005-0000-0000-000035830000}"/>
    <cellStyle name="20% - 强调文字颜色 6 2 3 2 3 3 4 2" xfId="33543" xr:uid="{00000000-0005-0000-0000-000037830000}"/>
    <cellStyle name="20% - 强调文字颜色 6 2 3 2 3 3 4 3" xfId="33544" xr:uid="{00000000-0005-0000-0000-000038830000}"/>
    <cellStyle name="20% - 强调文字颜色 6 2 3 2 3 3 4 4" xfId="33545" xr:uid="{00000000-0005-0000-0000-000039830000}"/>
    <cellStyle name="20% - 强调文字颜色 6 2 3 2 3 3 4 5" xfId="3645" xr:uid="{00000000-0005-0000-0000-00006D0E0000}"/>
    <cellStyle name="20% - 强调文字颜色 6 2 3 2 3 3 5" xfId="33546" xr:uid="{00000000-0005-0000-0000-00003A830000}"/>
    <cellStyle name="20% - 强调文字颜色 6 2 3 2 3 3 5 2" xfId="33547" xr:uid="{00000000-0005-0000-0000-00003B830000}"/>
    <cellStyle name="20% - 强调文字颜色 6 2 3 2 3 3 5 3" xfId="33548" xr:uid="{00000000-0005-0000-0000-00003C830000}"/>
    <cellStyle name="20% - 强调文字颜色 6 2 3 2 3 3 5 4" xfId="33549" xr:uid="{00000000-0005-0000-0000-00003D830000}"/>
    <cellStyle name="20% - 强调文字颜色 6 2 3 2 3 3 5 5" xfId="16137" xr:uid="{00000000-0005-0000-0000-0000393F0000}"/>
    <cellStyle name="20% - 强调文字颜色 6 2 3 2 3 3 6" xfId="33550" xr:uid="{00000000-0005-0000-0000-00003E830000}"/>
    <cellStyle name="20% - 强调文字颜色 6 2 3 2 3 3 7" xfId="33551" xr:uid="{00000000-0005-0000-0000-00003F830000}"/>
    <cellStyle name="20% - 强调文字颜色 6 2 3 2 3 3 8" xfId="33552" xr:uid="{00000000-0005-0000-0000-000040830000}"/>
    <cellStyle name="20% - 强调文字颜色 6 2 3 2 3 3 9" xfId="33554" xr:uid="{00000000-0005-0000-0000-000042830000}"/>
    <cellStyle name="20% - 强调文字颜色 6 2 3 2 3 4" xfId="33557" xr:uid="{00000000-0005-0000-0000-000045830000}"/>
    <cellStyle name="20% - 强调文字颜色 6 2 3 2 3 5" xfId="33561" xr:uid="{00000000-0005-0000-0000-000049830000}"/>
    <cellStyle name="20% - 强调文字颜色 6 2 3 2 4" xfId="33563" xr:uid="{00000000-0005-0000-0000-00004B830000}"/>
    <cellStyle name="20% - 强调文字颜色 6 2 3 2 4 2" xfId="33566" xr:uid="{00000000-0005-0000-0000-00004E830000}"/>
    <cellStyle name="20% - 强调文字颜色 6 2 3 2 4 2 2" xfId="33568" xr:uid="{00000000-0005-0000-0000-000050830000}"/>
    <cellStyle name="20% - 强调文字颜色 6 2 3 2 4 2 3" xfId="33569" xr:uid="{00000000-0005-0000-0000-000051830000}"/>
    <cellStyle name="20% - 强调文字颜色 6 2 3 2 4 2 4" xfId="33570" xr:uid="{00000000-0005-0000-0000-000052830000}"/>
    <cellStyle name="20% - 强调文字颜色 6 2 3 2 4 2 5" xfId="33571" xr:uid="{00000000-0005-0000-0000-000053830000}"/>
    <cellStyle name="20% - 强调文字颜色 6 2 3 2 4 3" xfId="33574" xr:uid="{00000000-0005-0000-0000-000056830000}"/>
    <cellStyle name="20% - 强调文字颜色 6 2 3 2 4 4" xfId="33577" xr:uid="{00000000-0005-0000-0000-000059830000}"/>
    <cellStyle name="20% - 强调文字颜色 6 2 3 2 5" xfId="6590" xr:uid="{00000000-0005-0000-0000-0000EE190000}"/>
    <cellStyle name="20% - 强调文字颜色 6 2 3 2 5 2" xfId="28135" xr:uid="{00000000-0005-0000-0000-0000176E0000}"/>
    <cellStyle name="20% - 强调文字颜色 6 2 3 2 5 2 2" xfId="28140" xr:uid="{00000000-0005-0000-0000-00001C6E0000}"/>
    <cellStyle name="20% - 强调文字颜色 6 2 3 2 5 2 3" xfId="28142" xr:uid="{00000000-0005-0000-0000-00001E6E0000}"/>
    <cellStyle name="20% - 强调文字颜色 6 2 3 2 5 2 4" xfId="28144" xr:uid="{00000000-0005-0000-0000-0000206E0000}"/>
    <cellStyle name="20% - 强调文字颜色 6 2 3 2 5 2 5" xfId="28146" xr:uid="{00000000-0005-0000-0000-0000226E0000}"/>
    <cellStyle name="20% - 强调文字颜色 6 2 3 2 5 3" xfId="28149" xr:uid="{00000000-0005-0000-0000-0000256E0000}"/>
    <cellStyle name="20% - 强调文字颜色 6 2 3 2 5 3 2" xfId="27532" xr:uid="{00000000-0005-0000-0000-0000BC6B0000}"/>
    <cellStyle name="20% - 强调文字颜色 6 2 3 2 5 3 3" xfId="27534" xr:uid="{00000000-0005-0000-0000-0000BE6B0000}"/>
    <cellStyle name="20% - 强调文字颜色 6 2 3 2 5 3 4" xfId="27537" xr:uid="{00000000-0005-0000-0000-0000C16B0000}"/>
    <cellStyle name="20% - 强调文字颜色 6 2 3 2 5 3 5" xfId="33578" xr:uid="{00000000-0005-0000-0000-00005A830000}"/>
    <cellStyle name="20% - 强调文字颜色 6 2 3 2 5 4" xfId="28158" xr:uid="{00000000-0005-0000-0000-00002E6E0000}"/>
    <cellStyle name="20% - 强调文字颜色 6 2 3 2 5 5" xfId="28162" xr:uid="{00000000-0005-0000-0000-0000326E0000}"/>
    <cellStyle name="20% - 强调文字颜色 6 2 3 2 5 6" xfId="2466" xr:uid="{00000000-0005-0000-0000-0000D2090000}"/>
    <cellStyle name="20% - 强调文字颜色 6 2 3 2 5 7" xfId="33581" xr:uid="{00000000-0005-0000-0000-00005D830000}"/>
    <cellStyle name="20% - 强调文字颜色 6 2 3 2 5 8" xfId="33583" xr:uid="{00000000-0005-0000-0000-00005F830000}"/>
    <cellStyle name="20% - 强调文字颜色 6 2 3 2 6" xfId="28163" xr:uid="{00000000-0005-0000-0000-0000336E0000}"/>
    <cellStyle name="20% - 强调文字颜色 6 2 3 2 6 2" xfId="28165" xr:uid="{00000000-0005-0000-0000-0000356E0000}"/>
    <cellStyle name="20% - 强调文字颜色 6 2 3 2 6 2 2" xfId="6837" xr:uid="{00000000-0005-0000-0000-0000E51A0000}"/>
    <cellStyle name="20% - 强调文字颜色 6 2 3 2 6 2 3" xfId="6848" xr:uid="{00000000-0005-0000-0000-0000F01A0000}"/>
    <cellStyle name="20% - 强调文字颜色 6 2 3 2 6 2 4" xfId="6872" xr:uid="{00000000-0005-0000-0000-0000081B0000}"/>
    <cellStyle name="20% - 强调文字颜色 6 2 3 2 6 2 5" xfId="8962" xr:uid="{00000000-0005-0000-0000-000032230000}"/>
    <cellStyle name="20% - 强调文字颜色 6 2 3 2 6 3" xfId="28169" xr:uid="{00000000-0005-0000-0000-0000396E0000}"/>
    <cellStyle name="20% - 强调文字颜色 6 2 3 2 6 3 2" xfId="8984" xr:uid="{00000000-0005-0000-0000-000048230000}"/>
    <cellStyle name="20% - 强调文字颜色 6 2 3 2 6 3 3" xfId="9014" xr:uid="{00000000-0005-0000-0000-000066230000}"/>
    <cellStyle name="20% - 强调文字颜色 6 2 3 2 6 3 4" xfId="9020" xr:uid="{00000000-0005-0000-0000-00006C230000}"/>
    <cellStyle name="20% - 强调文字颜色 6 2 3 2 6 3 5" xfId="9026" xr:uid="{00000000-0005-0000-0000-000072230000}"/>
    <cellStyle name="20% - 强调文字颜色 6 2 3 2 6 4" xfId="28173" xr:uid="{00000000-0005-0000-0000-00003D6E0000}"/>
    <cellStyle name="20% - 强调文字颜色 6 2 3 2 6 5" xfId="28177" xr:uid="{00000000-0005-0000-0000-0000416E0000}"/>
    <cellStyle name="20% - 强调文字颜色 6 2 3 2 6 6" xfId="2505" xr:uid="{00000000-0005-0000-0000-0000F9090000}"/>
    <cellStyle name="20% - 强调文字颜色 6 2 3 2 6 7" xfId="33585" xr:uid="{00000000-0005-0000-0000-000061830000}"/>
    <cellStyle name="20% - 强调文字颜色 6 2 3 2 6 8" xfId="33587" xr:uid="{00000000-0005-0000-0000-000063830000}"/>
    <cellStyle name="20% - 强调文字颜色 6 2 3 2 7" xfId="28180" xr:uid="{00000000-0005-0000-0000-0000446E0000}"/>
    <cellStyle name="20% - 强调文字颜色 6 2 3 2 7 2" xfId="28182" xr:uid="{00000000-0005-0000-0000-0000466E0000}"/>
    <cellStyle name="20% - 强调文字颜色 6 2 3 2 7 2 2" xfId="9171" xr:uid="{00000000-0005-0000-0000-000003240000}"/>
    <cellStyle name="20% - 强调文字颜色 6 2 3 2 7 2 3" xfId="9181" xr:uid="{00000000-0005-0000-0000-00000D240000}"/>
    <cellStyle name="20% - 强调文字颜色 6 2 3 2 7 2 4" xfId="9187" xr:uid="{00000000-0005-0000-0000-000013240000}"/>
    <cellStyle name="20% - 强调文字颜色 6 2 3 2 7 2 5" xfId="9201" xr:uid="{00000000-0005-0000-0000-000021240000}"/>
    <cellStyle name="20% - 强调文字颜色 6 2 3 2 7 3" xfId="28184" xr:uid="{00000000-0005-0000-0000-0000486E0000}"/>
    <cellStyle name="20% - 强调文字颜色 6 2 3 2 7 4" xfId="28187" xr:uid="{00000000-0005-0000-0000-00004B6E0000}"/>
    <cellStyle name="20% - 强调文字颜色 6 2 3 2 7 5" xfId="28190" xr:uid="{00000000-0005-0000-0000-00004E6E0000}"/>
    <cellStyle name="20% - 强调文字颜色 6 2 3 2 7 6" xfId="33589" xr:uid="{00000000-0005-0000-0000-000065830000}"/>
    <cellStyle name="20% - 强调文字颜色 6 2 3 2 7 7" xfId="33591" xr:uid="{00000000-0005-0000-0000-000067830000}"/>
    <cellStyle name="20% - 强调文字颜色 6 2 3 2 8" xfId="24993" xr:uid="{00000000-0005-0000-0000-0000D1610000}"/>
    <cellStyle name="20% - 强调文字颜色 6 2 3 2 8 2" xfId="33592" xr:uid="{00000000-0005-0000-0000-000068830000}"/>
    <cellStyle name="20% - 强调文字颜色 6 2 3 2 8 2 2" xfId="33593" xr:uid="{00000000-0005-0000-0000-000069830000}"/>
    <cellStyle name="20% - 强调文字颜色 6 2 3 2 8 2 3" xfId="33594" xr:uid="{00000000-0005-0000-0000-00006A830000}"/>
    <cellStyle name="20% - 强调文字颜色 6 2 3 2 8 2 4" xfId="33595" xr:uid="{00000000-0005-0000-0000-00006B830000}"/>
    <cellStyle name="20% - 强调文字颜色 6 2 3 2 8 2 5" xfId="33596" xr:uid="{00000000-0005-0000-0000-00006C830000}"/>
    <cellStyle name="20% - 强调文字颜色 6 2 3 2 8 3" xfId="33597" xr:uid="{00000000-0005-0000-0000-00006D830000}"/>
    <cellStyle name="20% - 强调文字颜色 6 2 3 2 8 4" xfId="33598" xr:uid="{00000000-0005-0000-0000-00006E830000}"/>
    <cellStyle name="20% - 强调文字颜色 6 2 3 2 8 5" xfId="33599" xr:uid="{00000000-0005-0000-0000-00006F830000}"/>
    <cellStyle name="20% - 强调文字颜色 6 2 3 2 8 6" xfId="33600" xr:uid="{00000000-0005-0000-0000-000070830000}"/>
    <cellStyle name="20% - 强调文字颜色 6 2 3 2 8 7" xfId="33601" xr:uid="{00000000-0005-0000-0000-000071830000}"/>
    <cellStyle name="20% - 强调文字颜色 6 2 3 2 9" xfId="24997" xr:uid="{00000000-0005-0000-0000-0000D5610000}"/>
    <cellStyle name="20% - 强调文字颜色 6 2 3 2 9 2" xfId="33602" xr:uid="{00000000-0005-0000-0000-000072830000}"/>
    <cellStyle name="20% - 强调文字颜色 6 2 3 2 9 3" xfId="33603" xr:uid="{00000000-0005-0000-0000-000073830000}"/>
    <cellStyle name="20% - 强调文字颜色 6 2 3 2 9 4" xfId="33604" xr:uid="{00000000-0005-0000-0000-000074830000}"/>
    <cellStyle name="20% - 强调文字颜色 6 2 3 2 9 5" xfId="33605" xr:uid="{00000000-0005-0000-0000-000075830000}"/>
    <cellStyle name="20% - 强调文字颜色 6 2 3 2 9 6" xfId="33607" xr:uid="{00000000-0005-0000-0000-000077830000}"/>
    <cellStyle name="20% - 强调文字颜色 6 2 3 3" xfId="33610" xr:uid="{00000000-0005-0000-0000-00007A830000}"/>
    <cellStyle name="20% - 强调文字颜色 6 2 3 3 2" xfId="33612" xr:uid="{00000000-0005-0000-0000-00007C830000}"/>
    <cellStyle name="20% - 强调文字颜色 6 2 3 3 2 2" xfId="26056" xr:uid="{00000000-0005-0000-0000-0000F8650000}"/>
    <cellStyle name="20% - 强调文字颜色 6 2 3 4" xfId="33615" xr:uid="{00000000-0005-0000-0000-00007F830000}"/>
    <cellStyle name="20% - 强调文字颜色 6 2 3 4 2" xfId="33616" xr:uid="{00000000-0005-0000-0000-000080830000}"/>
    <cellStyle name="20% - 强调文字颜色 6 2 3 4 3" xfId="33618" xr:uid="{00000000-0005-0000-0000-000082830000}"/>
    <cellStyle name="20% - 强调文字颜色 6 2 3 5" xfId="14817" xr:uid="{00000000-0005-0000-0000-0000113A0000}"/>
    <cellStyle name="20% - 强调文字颜色 6 2 4" xfId="33621" xr:uid="{00000000-0005-0000-0000-000085830000}"/>
    <cellStyle name="20% - 强调文字颜色 6 2 4 10" xfId="21707" xr:uid="{00000000-0005-0000-0000-0000FB540000}"/>
    <cellStyle name="20% - 强调文字颜色 6 2 4 10 2" xfId="30538" xr:uid="{00000000-0005-0000-0000-00007A770000}"/>
    <cellStyle name="20% - 强调文字颜色 6 2 4 10 3" xfId="30546" xr:uid="{00000000-0005-0000-0000-000082770000}"/>
    <cellStyle name="20% - 强调文字颜色 6 2 4 10 4" xfId="30549" xr:uid="{00000000-0005-0000-0000-000085770000}"/>
    <cellStyle name="20% - 强调文字颜色 6 2 4 10 5" xfId="30552" xr:uid="{00000000-0005-0000-0000-000088770000}"/>
    <cellStyle name="20% - 强调文字颜色 6 2 4 10 6" xfId="30554" xr:uid="{00000000-0005-0000-0000-00008A770000}"/>
    <cellStyle name="20% - 强调文字颜色 6 2 4 11" xfId="21717" xr:uid="{00000000-0005-0000-0000-000005550000}"/>
    <cellStyle name="20% - 强调文字颜色 6 2 4 11 2" xfId="29008" xr:uid="{00000000-0005-0000-0000-000080710000}"/>
    <cellStyle name="20% - 强调文字颜色 6 2 4 11 3" xfId="29011" xr:uid="{00000000-0005-0000-0000-000083710000}"/>
    <cellStyle name="20% - 强调文字颜色 6 2 4 11 4" xfId="29014" xr:uid="{00000000-0005-0000-0000-000086710000}"/>
    <cellStyle name="20% - 强调文字颜色 6 2 4 11 5" xfId="30565" xr:uid="{00000000-0005-0000-0000-000095770000}"/>
    <cellStyle name="20% - 强调文字颜色 6 2 4 11 6" xfId="30567" xr:uid="{00000000-0005-0000-0000-000097770000}"/>
    <cellStyle name="20% - 强调文字颜色 6 2 4 12" xfId="21725" xr:uid="{00000000-0005-0000-0000-00000D550000}"/>
    <cellStyle name="20% - 强调文字颜色 6 2 4 12 2" xfId="30569" xr:uid="{00000000-0005-0000-0000-000099770000}"/>
    <cellStyle name="20% - 强调文字颜色 6 2 4 12 3" xfId="30571" xr:uid="{00000000-0005-0000-0000-00009B770000}"/>
    <cellStyle name="20% - 强调文字颜色 6 2 4 12 4" xfId="30573" xr:uid="{00000000-0005-0000-0000-00009D770000}"/>
    <cellStyle name="20% - 强调文字颜色 6 2 4 12 5" xfId="30575" xr:uid="{00000000-0005-0000-0000-00009F770000}"/>
    <cellStyle name="20% - 强调文字颜色 6 2 4 12 6" xfId="33622" xr:uid="{00000000-0005-0000-0000-000086830000}"/>
    <cellStyle name="20% - 强调文字颜色 6 2 4 13" xfId="21733" xr:uid="{00000000-0005-0000-0000-000015550000}"/>
    <cellStyle name="20% - 强调文字颜色 6 2 4 13 2" xfId="33623" xr:uid="{00000000-0005-0000-0000-000087830000}"/>
    <cellStyle name="20% - 强调文字颜色 6 2 4 13 3" xfId="33624" xr:uid="{00000000-0005-0000-0000-000088830000}"/>
    <cellStyle name="20% - 强调文字颜色 6 2 4 13 4" xfId="16116" xr:uid="{00000000-0005-0000-0000-0000243F0000}"/>
    <cellStyle name="20% - 强调文字颜色 6 2 4 13 5" xfId="4912" xr:uid="{00000000-0005-0000-0000-000060130000}"/>
    <cellStyle name="20% - 强调文字颜色 6 2 4 13 6" xfId="4928" xr:uid="{00000000-0005-0000-0000-000070130000}"/>
    <cellStyle name="20% - 强调文字颜色 6 2 4 14" xfId="21740" xr:uid="{00000000-0005-0000-0000-00001C550000}"/>
    <cellStyle name="20% - 强调文字颜色 6 2 4 15" xfId="30578" xr:uid="{00000000-0005-0000-0000-0000A2770000}"/>
    <cellStyle name="20% - 强调文字颜色 6 2 4 15 2" xfId="33625" xr:uid="{00000000-0005-0000-0000-000089830000}"/>
    <cellStyle name="20% - 强调文字颜色 6 2 4 15 3" xfId="16459" xr:uid="{00000000-0005-0000-0000-00007B400000}"/>
    <cellStyle name="20% - 强调文字颜色 6 2 4 15 4" xfId="16470" xr:uid="{00000000-0005-0000-0000-000086400000}"/>
    <cellStyle name="20% - 强调文字颜色 6 2 4 15 5" xfId="3538" xr:uid="{00000000-0005-0000-0000-0000020E0000}"/>
    <cellStyle name="20% - 强调文字颜色 6 2 4 16" xfId="30581" xr:uid="{00000000-0005-0000-0000-0000A5770000}"/>
    <cellStyle name="20% - 强调文字颜色 6 2 4 17" xfId="33626" xr:uid="{00000000-0005-0000-0000-00008A830000}"/>
    <cellStyle name="20% - 强调文字颜色 6 2 4 18" xfId="33627" xr:uid="{00000000-0005-0000-0000-00008B830000}"/>
    <cellStyle name="20% - 强调文字颜色 6 2 4 19" xfId="33628" xr:uid="{00000000-0005-0000-0000-00008C830000}"/>
    <cellStyle name="20% - 强调文字颜色 6 2 4 2" xfId="18114" xr:uid="{00000000-0005-0000-0000-0000F2460000}"/>
    <cellStyle name="20% - 强调文字颜色 6 2 4 2 10" xfId="33629" xr:uid="{00000000-0005-0000-0000-00008D830000}"/>
    <cellStyle name="20% - 强调文字颜色 6 2 4 2 10 2" xfId="33630" xr:uid="{00000000-0005-0000-0000-00008E830000}"/>
    <cellStyle name="20% - 强调文字颜色 6 2 4 2 10 3" xfId="33634" xr:uid="{00000000-0005-0000-0000-000092830000}"/>
    <cellStyle name="20% - 强调文字颜色 6 2 4 2 10 4" xfId="33639" xr:uid="{00000000-0005-0000-0000-000097830000}"/>
    <cellStyle name="20% - 强调文字颜色 6 2 4 2 10 5" xfId="33640" xr:uid="{00000000-0005-0000-0000-000098830000}"/>
    <cellStyle name="20% - 强调文字颜色 6 2 4 2 10 6" xfId="33641" xr:uid="{00000000-0005-0000-0000-000099830000}"/>
    <cellStyle name="20% - 强调文字颜色 6 2 4 2 11" xfId="33642" xr:uid="{00000000-0005-0000-0000-00009A830000}"/>
    <cellStyle name="20% - 强调文字颜色 6 2 4 2 11 2" xfId="33643" xr:uid="{00000000-0005-0000-0000-00009B830000}"/>
    <cellStyle name="20% - 强调文字颜色 6 2 4 2 11 3" xfId="33646" xr:uid="{00000000-0005-0000-0000-00009E830000}"/>
    <cellStyle name="20% - 强调文字颜色 6 2 4 2 11 4" xfId="33648" xr:uid="{00000000-0005-0000-0000-0000A0830000}"/>
    <cellStyle name="20% - 强调文字颜色 6 2 4 2 11 5" xfId="33649" xr:uid="{00000000-0005-0000-0000-0000A1830000}"/>
    <cellStyle name="20% - 强调文字颜色 6 2 4 2 11 6" xfId="33650" xr:uid="{00000000-0005-0000-0000-0000A2830000}"/>
    <cellStyle name="20% - 强调文字颜色 6 2 4 2 12" xfId="33651" xr:uid="{00000000-0005-0000-0000-0000A3830000}"/>
    <cellStyle name="20% - 强调文字颜色 6 2 4 2 12 2" xfId="33652" xr:uid="{00000000-0005-0000-0000-0000A4830000}"/>
    <cellStyle name="20% - 强调文字颜色 6 2 4 2 12 3" xfId="33654" xr:uid="{00000000-0005-0000-0000-0000A6830000}"/>
    <cellStyle name="20% - 强调文字颜色 6 2 4 2 12 4" xfId="33656" xr:uid="{00000000-0005-0000-0000-0000A8830000}"/>
    <cellStyle name="20% - 强调文字颜色 6 2 4 2 12 5" xfId="33658" xr:uid="{00000000-0005-0000-0000-0000AA830000}"/>
    <cellStyle name="20% - 强调文字颜色 6 2 4 2 13" xfId="33659" xr:uid="{00000000-0005-0000-0000-0000AB830000}"/>
    <cellStyle name="20% - 强调文字颜色 6 2 4 2 13 2" xfId="33663" xr:uid="{00000000-0005-0000-0000-0000AF830000}"/>
    <cellStyle name="20% - 强调文字颜色 6 2 4 2 13 3" xfId="33667" xr:uid="{00000000-0005-0000-0000-0000B3830000}"/>
    <cellStyle name="20% - 强调文字颜色 6 2 4 2 13 4" xfId="33671" xr:uid="{00000000-0005-0000-0000-0000B7830000}"/>
    <cellStyle name="20% - 强调文字颜色 6 2 4 2 13 5" xfId="33674" xr:uid="{00000000-0005-0000-0000-0000BA830000}"/>
    <cellStyle name="20% - 强调文字颜色 6 2 4 2 14" xfId="33675" xr:uid="{00000000-0005-0000-0000-0000BB830000}"/>
    <cellStyle name="20% - 强调文字颜色 6 2 4 2 15" xfId="33677" xr:uid="{00000000-0005-0000-0000-0000BD830000}"/>
    <cellStyle name="20% - 强调文字颜色 6 2 4 2 16" xfId="33679" xr:uid="{00000000-0005-0000-0000-0000BF830000}"/>
    <cellStyle name="20% - 强调文字颜色 6 2 4 2 17" xfId="33683" xr:uid="{00000000-0005-0000-0000-0000C3830000}"/>
    <cellStyle name="20% - 强调文字颜色 6 2 4 2 18" xfId="33685" xr:uid="{00000000-0005-0000-0000-0000C5830000}"/>
    <cellStyle name="20% - 强调文字颜色 6 2 4 2 2" xfId="31564" xr:uid="{00000000-0005-0000-0000-00007C7B0000}"/>
    <cellStyle name="20% - 强调文字颜色 6 2 4 2 2 2" xfId="25306" xr:uid="{00000000-0005-0000-0000-00000A630000}"/>
    <cellStyle name="20% - 强调文字颜色 6 2 4 2 2 2 2" xfId="25309" xr:uid="{00000000-0005-0000-0000-00000D630000}"/>
    <cellStyle name="20% - 强调文字颜色 6 2 4 2 2 2 3" xfId="25315" xr:uid="{00000000-0005-0000-0000-000013630000}"/>
    <cellStyle name="20% - 强调文字颜色 6 2 4 2 2 2 4" xfId="25319" xr:uid="{00000000-0005-0000-0000-000017630000}"/>
    <cellStyle name="20% - 强调文字颜色 6 2 4 2 2 3" xfId="25325" xr:uid="{00000000-0005-0000-0000-00001D630000}"/>
    <cellStyle name="20% - 强调文字颜色 6 2 4 2 2 3 2" xfId="25328" xr:uid="{00000000-0005-0000-0000-000020630000}"/>
    <cellStyle name="20% - 强调文字颜色 6 2 4 2 2 3 2 2" xfId="18040" xr:uid="{00000000-0005-0000-0000-0000A8460000}"/>
    <cellStyle name="20% - 强调文字颜色 6 2 4 2 2 3 2 2 2" xfId="31240" xr:uid="{00000000-0005-0000-0000-0000387A0000}"/>
    <cellStyle name="20% - 强调文字颜色 6 2 4 2 2 3 2 2 3" xfId="31247" xr:uid="{00000000-0005-0000-0000-00003F7A0000}"/>
    <cellStyle name="20% - 强调文字颜色 6 2 4 2 2 3 2 2 4" xfId="31250" xr:uid="{00000000-0005-0000-0000-0000427A0000}"/>
    <cellStyle name="20% - 强调文字颜色 6 2 4 2 2 3 2 2 5" xfId="31252" xr:uid="{00000000-0005-0000-0000-0000447A0000}"/>
    <cellStyle name="20% - 强调文字颜色 6 2 4 2 2 3 2 3" xfId="6029" xr:uid="{00000000-0005-0000-0000-0000BD170000}"/>
    <cellStyle name="20% - 强调文字颜色 6 2 4 2 2 3 2 4" xfId="6096" xr:uid="{00000000-0005-0000-0000-000000180000}"/>
    <cellStyle name="20% - 强调文字颜色 6 2 4 2 2 3 2 5" xfId="262" xr:uid="{00000000-0005-0000-0000-000018010000}"/>
    <cellStyle name="20% - 强调文字颜色 6 2 4 2 2 3 2 6" xfId="33686" xr:uid="{00000000-0005-0000-0000-0000C6830000}"/>
    <cellStyle name="20% - 强调文字颜色 6 2 4 2 2 3 3" xfId="25332" xr:uid="{00000000-0005-0000-0000-000024630000}"/>
    <cellStyle name="20% - 强调文字颜色 6 2 4 2 2 3 3 2" xfId="3065" xr:uid="{00000000-0005-0000-0000-0000290C0000}"/>
    <cellStyle name="20% - 强调文字颜色 6 2 4 2 2 3 3 2 2" xfId="33688" xr:uid="{00000000-0005-0000-0000-0000C8830000}"/>
    <cellStyle name="20% - 强调文字颜色 6 2 4 2 2 3 3 2 3" xfId="33689" xr:uid="{00000000-0005-0000-0000-0000C9830000}"/>
    <cellStyle name="20% - 强调文字颜色 6 2 4 2 2 3 3 2 4" xfId="33691" xr:uid="{00000000-0005-0000-0000-0000CB830000}"/>
    <cellStyle name="20% - 强调文字颜色 6 2 4 2 2 3 3 2 5" xfId="33693" xr:uid="{00000000-0005-0000-0000-0000CD830000}"/>
    <cellStyle name="20% - 强调文字颜色 6 2 4 2 2 3 3 3" xfId="33694" xr:uid="{00000000-0005-0000-0000-0000CE830000}"/>
    <cellStyle name="20% - 强调文字颜色 6 2 4 2 2 3 3 4" xfId="33695" xr:uid="{00000000-0005-0000-0000-0000CF830000}"/>
    <cellStyle name="20% - 强调文字颜色 6 2 4 2 2 3 3 5" xfId="33696" xr:uid="{00000000-0005-0000-0000-0000D0830000}"/>
    <cellStyle name="20% - 强调文字颜色 6 2 4 2 2 3 3 6" xfId="33697" xr:uid="{00000000-0005-0000-0000-0000D1830000}"/>
    <cellStyle name="20% - 强调文字颜色 6 2 4 2 2 3 4" xfId="25336" xr:uid="{00000000-0005-0000-0000-000028630000}"/>
    <cellStyle name="20% - 强调文字颜色 6 2 4 2 2 3 4 2" xfId="13623" xr:uid="{00000000-0005-0000-0000-000067350000}"/>
    <cellStyle name="20% - 强调文字颜色 6 2 4 2 2 3 4 3" xfId="33698" xr:uid="{00000000-0005-0000-0000-0000D2830000}"/>
    <cellStyle name="20% - 强调文字颜色 6 2 4 2 2 3 4 4" xfId="33699" xr:uid="{00000000-0005-0000-0000-0000D3830000}"/>
    <cellStyle name="20% - 强调文字颜色 6 2 4 2 2 3 4 5" xfId="33700" xr:uid="{00000000-0005-0000-0000-0000D4830000}"/>
    <cellStyle name="20% - 强调文字颜色 6 2 4 2 2 3 5" xfId="16902" xr:uid="{00000000-0005-0000-0000-000036420000}"/>
    <cellStyle name="20% - 强调文字颜色 6 2 4 2 2 3 5 2" xfId="16905" xr:uid="{00000000-0005-0000-0000-000039420000}"/>
    <cellStyle name="20% - 强调文字颜色 6 2 4 2 2 3 5 3" xfId="16909" xr:uid="{00000000-0005-0000-0000-00003D420000}"/>
    <cellStyle name="20% - 强调文字颜色 6 2 4 2 2 3 5 4" xfId="16913" xr:uid="{00000000-0005-0000-0000-000041420000}"/>
    <cellStyle name="20% - 强调文字颜色 6 2 4 2 2 3 5 5" xfId="16917" xr:uid="{00000000-0005-0000-0000-000045420000}"/>
    <cellStyle name="20% - 强调文字颜色 6 2 4 2 2 3 6" xfId="16919" xr:uid="{00000000-0005-0000-0000-000047420000}"/>
    <cellStyle name="20% - 强调文字颜色 6 2 4 2 2 3 7" xfId="16931" xr:uid="{00000000-0005-0000-0000-000053420000}"/>
    <cellStyle name="20% - 强调文字颜色 6 2 4 2 2 3 8" xfId="16936" xr:uid="{00000000-0005-0000-0000-000058420000}"/>
    <cellStyle name="20% - 强调文字颜色 6 2 4 2 2 3 9" xfId="16942" xr:uid="{00000000-0005-0000-0000-00005E420000}"/>
    <cellStyle name="20% - 强调文字颜色 6 2 4 2 2 4" xfId="25342" xr:uid="{00000000-0005-0000-0000-00002E630000}"/>
    <cellStyle name="20% - 强调文字颜色 6 2 4 2 2 5" xfId="25355" xr:uid="{00000000-0005-0000-0000-00003B630000}"/>
    <cellStyle name="20% - 强调文字颜色 6 2 4 2 3" xfId="8078" xr:uid="{00000000-0005-0000-0000-0000BE1F0000}"/>
    <cellStyle name="20% - 强调文字颜色 6 2 4 2 3 10" xfId="33702" xr:uid="{00000000-0005-0000-0000-0000D6830000}"/>
    <cellStyle name="20% - 强调文字颜色 6 2 4 2 3 2" xfId="8607" xr:uid="{00000000-0005-0000-0000-0000CF210000}"/>
    <cellStyle name="20% - 强调文字颜色 6 2 4 2 3 2 2" xfId="33704" xr:uid="{00000000-0005-0000-0000-0000D8830000}"/>
    <cellStyle name="20% - 强调文字颜色 6 2 4 2 3 2 2 2" xfId="1606" xr:uid="{00000000-0005-0000-0000-000076060000}"/>
    <cellStyle name="20% - 强调文字颜色 6 2 4 2 3 2 2 3" xfId="4838" xr:uid="{00000000-0005-0000-0000-000016130000}"/>
    <cellStyle name="20% - 强调文字颜色 6 2 4 2 3 2 2 4" xfId="13277" xr:uid="{00000000-0005-0000-0000-00000D340000}"/>
    <cellStyle name="20% - 强调文字颜色 6 2 4 2 3 2 2 5" xfId="13292" xr:uid="{00000000-0005-0000-0000-00001C340000}"/>
    <cellStyle name="20% - 强调文字颜色 6 2 4 2 3 2 3" xfId="33706" xr:uid="{00000000-0005-0000-0000-0000DA830000}"/>
    <cellStyle name="20% - 强调文字颜色 6 2 4 2 3 2 4" xfId="30884" xr:uid="{00000000-0005-0000-0000-0000D4780000}"/>
    <cellStyle name="20% - 强调文字颜色 6 2 4 2 3 2 5" xfId="30887" xr:uid="{00000000-0005-0000-0000-0000D7780000}"/>
    <cellStyle name="20% - 强调文字颜色 6 2 4 2 3 2 6" xfId="30889" xr:uid="{00000000-0005-0000-0000-0000D9780000}"/>
    <cellStyle name="20% - 强调文字颜色 6 2 4 2 3 3" xfId="8621" xr:uid="{00000000-0005-0000-0000-0000DD210000}"/>
    <cellStyle name="20% - 强调文字颜色 6 2 4 2 3 3 2" xfId="23848" xr:uid="{00000000-0005-0000-0000-0000585D0000}"/>
    <cellStyle name="20% - 强调文字颜色 6 2 4 2 3 3 2 2" xfId="17560" xr:uid="{00000000-0005-0000-0000-0000C8440000}"/>
    <cellStyle name="20% - 强调文字颜色 6 2 4 2 3 3 2 3" xfId="28648" xr:uid="{00000000-0005-0000-0000-000018700000}"/>
    <cellStyle name="20% - 强调文字颜色 6 2 4 2 3 3 2 4" xfId="33708" xr:uid="{00000000-0005-0000-0000-0000DC830000}"/>
    <cellStyle name="20% - 强调文字颜色 6 2 4 2 3 3 2 5" xfId="33713" xr:uid="{00000000-0005-0000-0000-0000E1830000}"/>
    <cellStyle name="20% - 强调文字颜色 6 2 4 2 3 3 3" xfId="27881" xr:uid="{00000000-0005-0000-0000-0000196D0000}"/>
    <cellStyle name="20% - 强调文字颜色 6 2 4 2 3 3 4" xfId="27887" xr:uid="{00000000-0005-0000-0000-00001F6D0000}"/>
    <cellStyle name="20% - 强调文字颜色 6 2 4 2 3 3 5" xfId="30895" xr:uid="{00000000-0005-0000-0000-0000DF780000}"/>
    <cellStyle name="20% - 强调文字颜色 6 2 4 2 3 3 6" xfId="30899" xr:uid="{00000000-0005-0000-0000-0000E3780000}"/>
    <cellStyle name="20% - 强调文字颜色 6 2 4 2 3 4" xfId="8637" xr:uid="{00000000-0005-0000-0000-0000ED210000}"/>
    <cellStyle name="20% - 强调文字颜色 6 2 4 2 3 4 2" xfId="23880" xr:uid="{00000000-0005-0000-0000-0000785D0000}"/>
    <cellStyle name="20% - 强调文字颜色 6 2 4 2 3 4 3" xfId="27894" xr:uid="{00000000-0005-0000-0000-0000266D0000}"/>
    <cellStyle name="20% - 强调文字颜色 6 2 4 2 3 4 4" xfId="27899" xr:uid="{00000000-0005-0000-0000-00002B6D0000}"/>
    <cellStyle name="20% - 强调文字颜色 6 2 4 2 3 4 5" xfId="33716" xr:uid="{00000000-0005-0000-0000-0000E4830000}"/>
    <cellStyle name="20% - 强调文字颜色 6 2 4 2 3 5" xfId="3173" xr:uid="{00000000-0005-0000-0000-0000950C0000}"/>
    <cellStyle name="20% - 强调文字颜色 6 2 4 2 3 5 2" xfId="27904" xr:uid="{00000000-0005-0000-0000-0000306D0000}"/>
    <cellStyle name="20% - 强调文字颜色 6 2 4 2 3 5 3" xfId="27907" xr:uid="{00000000-0005-0000-0000-0000336D0000}"/>
    <cellStyle name="20% - 强调文字颜色 6 2 4 2 3 5 4" xfId="33718" xr:uid="{00000000-0005-0000-0000-0000E6830000}"/>
    <cellStyle name="20% - 强调文字颜色 6 2 4 2 3 5 5" xfId="33720" xr:uid="{00000000-0005-0000-0000-0000E8830000}"/>
    <cellStyle name="20% - 强调文字颜色 6 2 4 2 3 6" xfId="33724" xr:uid="{00000000-0005-0000-0000-0000EC830000}"/>
    <cellStyle name="20% - 强调文字颜色 6 2 4 2 3 7" xfId="33727" xr:uid="{00000000-0005-0000-0000-0000EF830000}"/>
    <cellStyle name="20% - 强调文字颜色 6 2 4 2 3 8" xfId="33729" xr:uid="{00000000-0005-0000-0000-0000F1830000}"/>
    <cellStyle name="20% - 强调文字颜色 6 2 4 2 3 9" xfId="33731" xr:uid="{00000000-0005-0000-0000-0000F3830000}"/>
    <cellStyle name="20% - 强调文字颜色 6 2 4 2 4" xfId="8640" xr:uid="{00000000-0005-0000-0000-0000F0210000}"/>
    <cellStyle name="20% - 强调文字颜色 6 2 4 2 4 2" xfId="33736" xr:uid="{00000000-0005-0000-0000-0000F8830000}"/>
    <cellStyle name="20% - 强调文字颜色 6 2 4 2 4 2 2" xfId="33737" xr:uid="{00000000-0005-0000-0000-0000F9830000}"/>
    <cellStyle name="20% - 强调文字颜色 6 2 4 2 4 2 3" xfId="33738" xr:uid="{00000000-0005-0000-0000-0000FA830000}"/>
    <cellStyle name="20% - 强调文字颜色 6 2 4 2 4 2 4" xfId="10972" xr:uid="{00000000-0005-0000-0000-00000C2B0000}"/>
    <cellStyle name="20% - 强调文字颜色 6 2 4 2 4 2 5" xfId="10974" xr:uid="{00000000-0005-0000-0000-00000E2B0000}"/>
    <cellStyle name="20% - 强调文字颜色 6 2 4 2 4 3" xfId="33742" xr:uid="{00000000-0005-0000-0000-0000FE830000}"/>
    <cellStyle name="20% - 强调文字颜色 6 2 4 2 4 3 2" xfId="27918" xr:uid="{00000000-0005-0000-0000-00003E6D0000}"/>
    <cellStyle name="20% - 强调文字颜色 6 2 4 2 4 3 3" xfId="27920" xr:uid="{00000000-0005-0000-0000-0000406D0000}"/>
    <cellStyle name="20% - 强调文字颜色 6 2 4 2 4 3 4" xfId="10976" xr:uid="{00000000-0005-0000-0000-0000102B0000}"/>
    <cellStyle name="20% - 强调文字颜色 6 2 4 2 4 3 5" xfId="10978" xr:uid="{00000000-0005-0000-0000-0000122B0000}"/>
    <cellStyle name="20% - 强调文字颜色 6 2 4 2 4 4" xfId="33745" xr:uid="{00000000-0005-0000-0000-000001840000}"/>
    <cellStyle name="20% - 强调文字颜色 6 2 4 2 4 5" xfId="33747" xr:uid="{00000000-0005-0000-0000-000003840000}"/>
    <cellStyle name="20% - 强调文字颜色 6 2 4 2 4 6" xfId="33749" xr:uid="{00000000-0005-0000-0000-000005840000}"/>
    <cellStyle name="20% - 强调文字颜色 6 2 4 2 4 7" xfId="33751" xr:uid="{00000000-0005-0000-0000-000007840000}"/>
    <cellStyle name="20% - 强调文字颜色 6 2 4 2 4 8" xfId="33753" xr:uid="{00000000-0005-0000-0000-000009840000}"/>
    <cellStyle name="20% - 强调文字颜色 6 2 4 2 5" xfId="8645" xr:uid="{00000000-0005-0000-0000-0000F5210000}"/>
    <cellStyle name="20% - 强调文字颜色 6 2 4 2 5 2" xfId="12285" xr:uid="{00000000-0005-0000-0000-00002D300000}"/>
    <cellStyle name="20% - 强调文字颜色 6 2 4 2 5 2 2" xfId="33754" xr:uid="{00000000-0005-0000-0000-00000A840000}"/>
    <cellStyle name="20% - 强调文字颜色 6 2 4 2 5 2 3" xfId="33755" xr:uid="{00000000-0005-0000-0000-00000B840000}"/>
    <cellStyle name="20% - 强调文字颜色 6 2 4 2 5 2 4" xfId="33756" xr:uid="{00000000-0005-0000-0000-00000C840000}"/>
    <cellStyle name="20% - 强调文字颜色 6 2 4 2 5 2 5" xfId="33757" xr:uid="{00000000-0005-0000-0000-00000D840000}"/>
    <cellStyle name="20% - 强调文字颜色 6 2 4 2 5 3" xfId="16731" xr:uid="{00000000-0005-0000-0000-00008B410000}"/>
    <cellStyle name="20% - 强调文字颜色 6 2 4 2 5 3 2" xfId="8685" xr:uid="{00000000-0005-0000-0000-00001D220000}"/>
    <cellStyle name="20% - 强调文字颜色 6 2 4 2 5 3 3" xfId="8743" xr:uid="{00000000-0005-0000-0000-000057220000}"/>
    <cellStyle name="20% - 强调文字颜色 6 2 4 2 5 3 4" xfId="33758" xr:uid="{00000000-0005-0000-0000-00000E840000}"/>
    <cellStyle name="20% - 强调文字颜色 6 2 4 2 5 3 5" xfId="33759" xr:uid="{00000000-0005-0000-0000-00000F840000}"/>
    <cellStyle name="20% - 强调文字颜色 6 2 4 2 5 4" xfId="16741" xr:uid="{00000000-0005-0000-0000-000095410000}"/>
    <cellStyle name="20% - 强调文字颜色 6 2 4 2 5 5" xfId="16750" xr:uid="{00000000-0005-0000-0000-00009E410000}"/>
    <cellStyle name="20% - 强调文字颜色 6 2 4 2 5 6" xfId="33761" xr:uid="{00000000-0005-0000-0000-000011840000}"/>
    <cellStyle name="20% - 强调文字颜色 6 2 4 2 5 7" xfId="33763" xr:uid="{00000000-0005-0000-0000-000013840000}"/>
    <cellStyle name="20% - 强调文字颜色 6 2 4 2 5 8" xfId="16949" xr:uid="{00000000-0005-0000-0000-000065420000}"/>
    <cellStyle name="20% - 强调文字颜色 6 2 4 2 6" xfId="8657" xr:uid="{00000000-0005-0000-0000-000001220000}"/>
    <cellStyle name="20% - 强调文字颜色 6 2 4 2 6 2" xfId="33767" xr:uid="{00000000-0005-0000-0000-000017840000}"/>
    <cellStyle name="20% - 强调文字颜色 6 2 4 2 6 2 2" xfId="33768" xr:uid="{00000000-0005-0000-0000-000018840000}"/>
    <cellStyle name="20% - 强调文字颜色 6 2 4 2 6 2 3" xfId="33769" xr:uid="{00000000-0005-0000-0000-000019840000}"/>
    <cellStyle name="20% - 强调文字颜色 6 2 4 2 6 2 4" xfId="33770" xr:uid="{00000000-0005-0000-0000-00001A840000}"/>
    <cellStyle name="20% - 强调文字颜色 6 2 4 2 6 2 5" xfId="21804" xr:uid="{00000000-0005-0000-0000-00005C550000}"/>
    <cellStyle name="20% - 强调文字颜色 6 2 4 2 6 3" xfId="33774" xr:uid="{00000000-0005-0000-0000-00001E840000}"/>
    <cellStyle name="20% - 强调文字颜色 6 2 4 2 6 4" xfId="33777" xr:uid="{00000000-0005-0000-0000-000021840000}"/>
    <cellStyle name="20% - 强调文字颜色 6 2 4 2 6 5" xfId="33778" xr:uid="{00000000-0005-0000-0000-000022840000}"/>
    <cellStyle name="20% - 强调文字颜色 6 2 4 2 6 6" xfId="33780" xr:uid="{00000000-0005-0000-0000-000024840000}"/>
    <cellStyle name="20% - 强调文字颜色 6 2 4 2 6 7" xfId="33782" xr:uid="{00000000-0005-0000-0000-000026840000}"/>
    <cellStyle name="20% - 强调文字颜色 6 2 4 2 7" xfId="8667" xr:uid="{00000000-0005-0000-0000-00000B220000}"/>
    <cellStyle name="20% - 强调文字颜色 6 2 4 2 7 2" xfId="33785" xr:uid="{00000000-0005-0000-0000-000029840000}"/>
    <cellStyle name="20% - 强调文字颜色 6 2 4 2 7 2 2" xfId="33786" xr:uid="{00000000-0005-0000-0000-00002A840000}"/>
    <cellStyle name="20% - 强调文字颜色 6 2 4 2 7 2 3" xfId="33787" xr:uid="{00000000-0005-0000-0000-00002B840000}"/>
    <cellStyle name="20% - 强调文字颜色 6 2 4 2 7 2 4" xfId="33788" xr:uid="{00000000-0005-0000-0000-00002C840000}"/>
    <cellStyle name="20% - 强调文字颜色 6 2 4 2 7 2 5" xfId="33789" xr:uid="{00000000-0005-0000-0000-00002D840000}"/>
    <cellStyle name="20% - 强调文字颜色 6 2 4 2 7 3" xfId="33792" xr:uid="{00000000-0005-0000-0000-000030840000}"/>
    <cellStyle name="20% - 强调文字颜色 6 2 4 2 7 4" xfId="33793" xr:uid="{00000000-0005-0000-0000-000031840000}"/>
    <cellStyle name="20% - 强调文字颜色 6 2 4 2 7 5" xfId="33794" xr:uid="{00000000-0005-0000-0000-000032840000}"/>
    <cellStyle name="20% - 强调文字颜色 6 2 4 2 7 6" xfId="33796" xr:uid="{00000000-0005-0000-0000-000034840000}"/>
    <cellStyle name="20% - 强调文字颜色 6 2 4 2 7 7" xfId="33798" xr:uid="{00000000-0005-0000-0000-000036840000}"/>
    <cellStyle name="20% - 强调文字颜色 6 2 4 2 8" xfId="8676" xr:uid="{00000000-0005-0000-0000-000014220000}"/>
    <cellStyle name="20% - 强调文字颜色 6 2 4 2 8 2" xfId="33799" xr:uid="{00000000-0005-0000-0000-000037840000}"/>
    <cellStyle name="20% - 强调文字颜色 6 2 4 2 8 3" xfId="33800" xr:uid="{00000000-0005-0000-0000-000038840000}"/>
    <cellStyle name="20% - 强调文字颜色 6 2 4 2 8 4" xfId="33801" xr:uid="{00000000-0005-0000-0000-000039840000}"/>
    <cellStyle name="20% - 强调文字颜色 6 2 4 2 8 5" xfId="33802" xr:uid="{00000000-0005-0000-0000-00003A840000}"/>
    <cellStyle name="20% - 强调文字颜色 6 2 4 2 8 6" xfId="33804" xr:uid="{00000000-0005-0000-0000-00003C840000}"/>
    <cellStyle name="20% - 强调文字颜色 6 2 4 2 9" xfId="16757" xr:uid="{00000000-0005-0000-0000-0000A5410000}"/>
    <cellStyle name="20% - 强调文字颜色 6 2 4 2 9 2" xfId="19354" xr:uid="{00000000-0005-0000-0000-0000CA4B0000}"/>
    <cellStyle name="20% - 强调文字颜色 6 2 4 2 9 3" xfId="26319" xr:uid="{00000000-0005-0000-0000-0000FF660000}"/>
    <cellStyle name="20% - 强调文字颜色 6 2 4 2 9 4" xfId="26335" xr:uid="{00000000-0005-0000-0000-00000F670000}"/>
    <cellStyle name="20% - 强调文字颜色 6 2 4 2 9 5" xfId="26342" xr:uid="{00000000-0005-0000-0000-000016670000}"/>
    <cellStyle name="20% - 强调文字颜色 6 2 4 2 9 6" xfId="33806" xr:uid="{00000000-0005-0000-0000-00003E840000}"/>
    <cellStyle name="20% - 强调文字颜色 6 2 4 20" xfId="30579" xr:uid="{00000000-0005-0000-0000-0000A3770000}"/>
    <cellStyle name="20% - 强调文字颜色 6 2 4 3" xfId="18119" xr:uid="{00000000-0005-0000-0000-0000F7460000}"/>
    <cellStyle name="20% - 强调文字颜色 6 2 4 3 2" xfId="31127" xr:uid="{00000000-0005-0000-0000-0000C7790000}"/>
    <cellStyle name="20% - 强调文字颜色 6 2 4 3 2 2" xfId="25588" xr:uid="{00000000-0005-0000-0000-000024640000}"/>
    <cellStyle name="20% - 强调文字颜色 6 2 4 3 2 2 2" xfId="25592" xr:uid="{00000000-0005-0000-0000-000028640000}"/>
    <cellStyle name="20% - 强调文字颜色 6 2 4 3 2 2 2 2" xfId="25594" xr:uid="{00000000-0005-0000-0000-00002A640000}"/>
    <cellStyle name="20% - 强调文字颜色 6 2 4 3 2 2 2 2 2" xfId="17242" xr:uid="{00000000-0005-0000-0000-00008A430000}"/>
    <cellStyle name="20% - 强调文字颜色 6 2 4 3 2 2 2 2 3" xfId="17247" xr:uid="{00000000-0005-0000-0000-00008F430000}"/>
    <cellStyle name="20% - 强调文字颜色 6 2 4 3 2 2 2 2 4" xfId="33807" xr:uid="{00000000-0005-0000-0000-00003F840000}"/>
    <cellStyle name="20% - 强调文字颜色 6 2 4 3 2 2 2 2 5" xfId="28902" xr:uid="{00000000-0005-0000-0000-000016710000}"/>
    <cellStyle name="20% - 强调文字颜色 6 2 4 3 2 2 2 3" xfId="25596" xr:uid="{00000000-0005-0000-0000-00002C640000}"/>
    <cellStyle name="20% - 强调文字颜色 6 2 4 3 2 2 2 4" xfId="25599" xr:uid="{00000000-0005-0000-0000-00002F640000}"/>
    <cellStyle name="20% - 强调文字颜色 6 2 4 3 2 2 2 5" xfId="25602" xr:uid="{00000000-0005-0000-0000-000032640000}"/>
    <cellStyle name="20% - 强调文字颜色 6 2 4 3 2 2 2 6" xfId="31778" xr:uid="{00000000-0005-0000-0000-0000527C0000}"/>
    <cellStyle name="20% - 强调文字颜色 6 2 4 3 2 2 3" xfId="25605" xr:uid="{00000000-0005-0000-0000-000035640000}"/>
    <cellStyle name="20% - 强调文字颜色 6 2 4 3 2 2 3 2" xfId="17989" xr:uid="{00000000-0005-0000-0000-000075460000}"/>
    <cellStyle name="20% - 强调文字颜色 6 2 4 3 2 2 3 2 2" xfId="17290" xr:uid="{00000000-0005-0000-0000-0000BA430000}"/>
    <cellStyle name="20% - 强调文字颜色 6 2 4 3 2 2 3 2 3" xfId="28776" xr:uid="{00000000-0005-0000-0000-000098700000}"/>
    <cellStyle name="20% - 强调文字颜色 6 2 4 3 2 2 3 2 4" xfId="33809" xr:uid="{00000000-0005-0000-0000-000041840000}"/>
    <cellStyle name="20% - 强调文字颜色 6 2 4 3 2 2 3 2 5" xfId="33811" xr:uid="{00000000-0005-0000-0000-000043840000}"/>
    <cellStyle name="20% - 强调文字颜色 6 2 4 3 2 2 3 3" xfId="13416" xr:uid="{00000000-0005-0000-0000-000098340000}"/>
    <cellStyle name="20% - 强调文字颜色 6 2 4 3 2 2 3 4" xfId="13432" xr:uid="{00000000-0005-0000-0000-0000A8340000}"/>
    <cellStyle name="20% - 强调文字颜色 6 2 4 3 2 2 3 5" xfId="13438" xr:uid="{00000000-0005-0000-0000-0000AE340000}"/>
    <cellStyle name="20% - 强调文字颜色 6 2 4 3 2 2 3 6" xfId="13445" xr:uid="{00000000-0005-0000-0000-0000B5340000}"/>
    <cellStyle name="20% - 强调文字颜色 6 2 4 3 2 2 4" xfId="25608" xr:uid="{00000000-0005-0000-0000-000038640000}"/>
    <cellStyle name="20% - 强调文字颜色 6 2 4 3 2 2 4 2" xfId="18016" xr:uid="{00000000-0005-0000-0000-000090460000}"/>
    <cellStyle name="20% - 强调文字颜色 6 2 4 3 2 2 4 3" xfId="13468" xr:uid="{00000000-0005-0000-0000-0000CC340000}"/>
    <cellStyle name="20% - 强调文字颜色 6 2 4 3 2 2 4 4" xfId="33812" xr:uid="{00000000-0005-0000-0000-000044840000}"/>
    <cellStyle name="20% - 强调文字颜色 6 2 4 3 2 2 4 5" xfId="33813" xr:uid="{00000000-0005-0000-0000-000045840000}"/>
    <cellStyle name="20% - 强调文字颜色 6 2 4 3 2 2 5" xfId="25611" xr:uid="{00000000-0005-0000-0000-00003B640000}"/>
    <cellStyle name="20% - 强调文字颜色 6 2 4 3 2 2 6" xfId="25613" xr:uid="{00000000-0005-0000-0000-00003D640000}"/>
    <cellStyle name="20% - 强调文字颜色 6 2 4 3 2 2 7" xfId="25616" xr:uid="{00000000-0005-0000-0000-000040640000}"/>
    <cellStyle name="20% - 强调文字颜色 6 2 4 3 2 2 8" xfId="32384" xr:uid="{00000000-0005-0000-0000-0000B07E0000}"/>
    <cellStyle name="20% - 强调文字颜色 6 2 4 3 2 3" xfId="25619" xr:uid="{00000000-0005-0000-0000-000043640000}"/>
    <cellStyle name="20% - 强调文字颜色 6 2 4 3 2 4" xfId="25629" xr:uid="{00000000-0005-0000-0000-00004D640000}"/>
    <cellStyle name="20% - 强调文字颜色 6 2 4 3 2 5" xfId="25638" xr:uid="{00000000-0005-0000-0000-000056640000}"/>
    <cellStyle name="20% - 强调文字颜色 6 2 4 3 3" xfId="8688" xr:uid="{00000000-0005-0000-0000-000020220000}"/>
    <cellStyle name="20% - 强调文字颜色 6 2 4 3 3 2" xfId="8692" xr:uid="{00000000-0005-0000-0000-000024220000}"/>
    <cellStyle name="20% - 强调文字颜色 6 2 4 3 3 2 2" xfId="33815" xr:uid="{00000000-0005-0000-0000-000047840000}"/>
    <cellStyle name="20% - 强调文字颜色 6 2 4 3 3 2 2 2" xfId="9517" xr:uid="{00000000-0005-0000-0000-00005D250000}"/>
    <cellStyle name="20% - 强调文字颜色 6 2 4 3 3 2 2 3" xfId="14686" xr:uid="{00000000-0005-0000-0000-00008E390000}"/>
    <cellStyle name="20% - 强调文字颜色 6 2 4 3 3 2 2 4" xfId="31873" xr:uid="{00000000-0005-0000-0000-0000B17C0000}"/>
    <cellStyle name="20% - 强调文字颜色 6 2 4 3 3 2 2 5" xfId="31876" xr:uid="{00000000-0005-0000-0000-0000B47C0000}"/>
    <cellStyle name="20% - 强调文字颜色 6 2 4 3 3 2 3" xfId="33817" xr:uid="{00000000-0005-0000-0000-000049840000}"/>
    <cellStyle name="20% - 强调文字颜色 6 2 4 3 3 2 4" xfId="33819" xr:uid="{00000000-0005-0000-0000-00004B840000}"/>
    <cellStyle name="20% - 强调文字颜色 6 2 4 3 3 2 5" xfId="33262" xr:uid="{00000000-0005-0000-0000-00001E820000}"/>
    <cellStyle name="20% - 强调文字颜色 6 2 4 3 3 2 6" xfId="33264" xr:uid="{00000000-0005-0000-0000-000020820000}"/>
    <cellStyle name="20% - 强调文字颜色 6 2 4 3 3 3" xfId="8696" xr:uid="{00000000-0005-0000-0000-000028220000}"/>
    <cellStyle name="20% - 强调文字颜色 6 2 4 3 3 3 2" xfId="33821" xr:uid="{00000000-0005-0000-0000-00004D840000}"/>
    <cellStyle name="20% - 强调文字颜色 6 2 4 3 3 3 2 2" xfId="28841" xr:uid="{00000000-0005-0000-0000-0000D9700000}"/>
    <cellStyle name="20% - 强调文字颜色 6 2 4 3 3 3 2 3" xfId="28843" xr:uid="{00000000-0005-0000-0000-0000DB700000}"/>
    <cellStyle name="20% - 强调文字颜色 6 2 4 3 3 3 2 4" xfId="33822" xr:uid="{00000000-0005-0000-0000-00004E840000}"/>
    <cellStyle name="20% - 强调文字颜色 6 2 4 3 3 3 2 5" xfId="33823" xr:uid="{00000000-0005-0000-0000-00004F840000}"/>
    <cellStyle name="20% - 强调文字颜色 6 2 4 3 3 3 3" xfId="33825" xr:uid="{00000000-0005-0000-0000-000051840000}"/>
    <cellStyle name="20% - 强调文字颜色 6 2 4 3 3 3 4" xfId="33827" xr:uid="{00000000-0005-0000-0000-000053840000}"/>
    <cellStyle name="20% - 强调文字颜色 6 2 4 3 3 3 5" xfId="33272" xr:uid="{00000000-0005-0000-0000-000028820000}"/>
    <cellStyle name="20% - 强调文字颜色 6 2 4 3 3 3 6" xfId="22851" xr:uid="{00000000-0005-0000-0000-000073590000}"/>
    <cellStyle name="20% - 强调文字颜色 6 2 4 3 3 4" xfId="8700" xr:uid="{00000000-0005-0000-0000-00002C220000}"/>
    <cellStyle name="20% - 强调文字颜色 6 2 4 3 3 4 2" xfId="33829" xr:uid="{00000000-0005-0000-0000-000055840000}"/>
    <cellStyle name="20% - 强调文字颜色 6 2 4 3 3 4 3" xfId="33831" xr:uid="{00000000-0005-0000-0000-000057840000}"/>
    <cellStyle name="20% - 强调文字颜色 6 2 4 3 3 4 4" xfId="33833" xr:uid="{00000000-0005-0000-0000-000059840000}"/>
    <cellStyle name="20% - 强调文字颜色 6 2 4 3 3 4 5" xfId="33282" xr:uid="{00000000-0005-0000-0000-000032820000}"/>
    <cellStyle name="20% - 强调文字颜色 6 2 4 3 3 5" xfId="8704" xr:uid="{00000000-0005-0000-0000-000030220000}"/>
    <cellStyle name="20% - 强调文字颜色 6 2 4 3 3 5 2" xfId="33835" xr:uid="{00000000-0005-0000-0000-00005B840000}"/>
    <cellStyle name="20% - 强调文字颜色 6 2 4 3 3 5 3" xfId="33837" xr:uid="{00000000-0005-0000-0000-00005D840000}"/>
    <cellStyle name="20% - 强调文字颜色 6 2 4 3 3 5 4" xfId="33842" xr:uid="{00000000-0005-0000-0000-000062840000}"/>
    <cellStyle name="20% - 强调文字颜色 6 2 4 3 3 5 5" xfId="33846" xr:uid="{00000000-0005-0000-0000-000066840000}"/>
    <cellStyle name="20% - 强调文字颜色 6 2 4 3 3 6" xfId="33848" xr:uid="{00000000-0005-0000-0000-000068840000}"/>
    <cellStyle name="20% - 强调文字颜色 6 2 4 3 3 7" xfId="33850" xr:uid="{00000000-0005-0000-0000-00006A840000}"/>
    <cellStyle name="20% - 强调文字颜色 6 2 4 3 3 8" xfId="33851" xr:uid="{00000000-0005-0000-0000-00006B840000}"/>
    <cellStyle name="20% - 强调文字颜色 6 2 4 3 3 9" xfId="33852" xr:uid="{00000000-0005-0000-0000-00006C840000}"/>
    <cellStyle name="20% - 强调文字颜色 6 2 4 3 4" xfId="8707" xr:uid="{00000000-0005-0000-0000-000033220000}"/>
    <cellStyle name="20% - 强调文字颜色 6 2 4 3 5" xfId="8713" xr:uid="{00000000-0005-0000-0000-000039220000}"/>
    <cellStyle name="20% - 强调文字颜色 6 2 4 4" xfId="33853" xr:uid="{00000000-0005-0000-0000-00006D840000}"/>
    <cellStyle name="20% - 强调文字颜色 6 2 4 4 2" xfId="33855" xr:uid="{00000000-0005-0000-0000-00006F840000}"/>
    <cellStyle name="20% - 强调文字颜色 6 2 4 4 2 2" xfId="29056" xr:uid="{00000000-0005-0000-0000-0000B0710000}"/>
    <cellStyle name="20% - 强调文字颜色 6 2 4 4 2 3" xfId="33857" xr:uid="{00000000-0005-0000-0000-000071840000}"/>
    <cellStyle name="20% - 强调文字颜色 6 2 4 4 2 4" xfId="33859" xr:uid="{00000000-0005-0000-0000-000073840000}"/>
    <cellStyle name="20% - 强调文字颜色 6 2 4 4 2 5" xfId="33861" xr:uid="{00000000-0005-0000-0000-000075840000}"/>
    <cellStyle name="20% - 强调文字颜色 6 2 4 4 3" xfId="8747" xr:uid="{00000000-0005-0000-0000-00005B220000}"/>
    <cellStyle name="20% - 强调文字颜色 6 2 4 4 4" xfId="8751" xr:uid="{00000000-0005-0000-0000-00005F220000}"/>
    <cellStyle name="20% - 强调文字颜色 6 2 4 5" xfId="14844" xr:uid="{00000000-0005-0000-0000-00002C3A0000}"/>
    <cellStyle name="20% - 强调文字颜色 6 2 4 5 2" xfId="14849" xr:uid="{00000000-0005-0000-0000-0000313A0000}"/>
    <cellStyle name="20% - 强调文字颜色 6 2 4 5 2 2" xfId="21408" xr:uid="{00000000-0005-0000-0000-0000D0530000}"/>
    <cellStyle name="20% - 强调文字颜色 6 2 4 5 2 3" xfId="21415" xr:uid="{00000000-0005-0000-0000-0000D7530000}"/>
    <cellStyle name="20% - 强调文字颜色 6 2 4 5 2 4" xfId="21417" xr:uid="{00000000-0005-0000-0000-0000D9530000}"/>
    <cellStyle name="20% - 强调文字颜色 6 2 4 5 2 5" xfId="21421" xr:uid="{00000000-0005-0000-0000-0000DD530000}"/>
    <cellStyle name="20% - 强调文字颜色 6 2 4 5 3" xfId="14854" xr:uid="{00000000-0005-0000-0000-0000363A0000}"/>
    <cellStyle name="20% - 强调文字颜色 6 2 4 5 3 2" xfId="33862" xr:uid="{00000000-0005-0000-0000-000076840000}"/>
    <cellStyle name="20% - 强调文字颜色 6 2 4 5 3 3" xfId="33863" xr:uid="{00000000-0005-0000-0000-000077840000}"/>
    <cellStyle name="20% - 强调文字颜色 6 2 4 5 3 4" xfId="33864" xr:uid="{00000000-0005-0000-0000-000078840000}"/>
    <cellStyle name="20% - 强调文字颜色 6 2 4 5 3 5" xfId="33866" xr:uid="{00000000-0005-0000-0000-00007A840000}"/>
    <cellStyle name="20% - 强调文字颜色 6 2 4 5 4" xfId="14862" xr:uid="{00000000-0005-0000-0000-00003E3A0000}"/>
    <cellStyle name="20% - 强调文字颜色 6 2 4 5 5" xfId="14865" xr:uid="{00000000-0005-0000-0000-0000413A0000}"/>
    <cellStyle name="20% - 强调文字颜色 6 2 4 5 6" xfId="21424" xr:uid="{00000000-0005-0000-0000-0000E0530000}"/>
    <cellStyle name="20% - 强调文字颜色 6 2 4 5 7" xfId="21922" xr:uid="{00000000-0005-0000-0000-0000D2550000}"/>
    <cellStyle name="20% - 强调文字颜色 6 2 4 5 8" xfId="28198" xr:uid="{00000000-0005-0000-0000-0000566E0000}"/>
    <cellStyle name="20% - 强调文字颜色 6 2 4 6" xfId="14873" xr:uid="{00000000-0005-0000-0000-0000493A0000}"/>
    <cellStyle name="20% - 强调文字颜色 6 2 4 6 2" xfId="14881" xr:uid="{00000000-0005-0000-0000-0000513A0000}"/>
    <cellStyle name="20% - 强调文字颜色 6 2 4 6 2 2" xfId="21428" xr:uid="{00000000-0005-0000-0000-0000E4530000}"/>
    <cellStyle name="20% - 强调文字颜色 6 2 4 6 2 3" xfId="21430" xr:uid="{00000000-0005-0000-0000-0000E6530000}"/>
    <cellStyle name="20% - 强调文字颜色 6 2 4 6 2 4" xfId="21432" xr:uid="{00000000-0005-0000-0000-0000E8530000}"/>
    <cellStyle name="20% - 强调文字颜色 6 2 4 6 2 5" xfId="21435" xr:uid="{00000000-0005-0000-0000-0000EB530000}"/>
    <cellStyle name="20% - 强调文字颜色 6 2 4 6 3" xfId="14887" xr:uid="{00000000-0005-0000-0000-0000573A0000}"/>
    <cellStyle name="20% - 强调文字颜色 6 2 4 6 3 2" xfId="33867" xr:uid="{00000000-0005-0000-0000-00007B840000}"/>
    <cellStyle name="20% - 强调文字颜色 6 2 4 6 3 3" xfId="33868" xr:uid="{00000000-0005-0000-0000-00007C840000}"/>
    <cellStyle name="20% - 强调文字颜色 6 2 4 6 3 4" xfId="33869" xr:uid="{00000000-0005-0000-0000-00007D840000}"/>
    <cellStyle name="20% - 强调文字颜色 6 2 4 6 3 5" xfId="33870" xr:uid="{00000000-0005-0000-0000-00007E840000}"/>
    <cellStyle name="20% - 强调文字颜色 6 2 4 6 4" xfId="14894" xr:uid="{00000000-0005-0000-0000-00005E3A0000}"/>
    <cellStyle name="20% - 强调文字颜色 6 2 4 6 5" xfId="14902" xr:uid="{00000000-0005-0000-0000-0000663A0000}"/>
    <cellStyle name="20% - 强调文字颜色 6 2 4 6 6" xfId="21439" xr:uid="{00000000-0005-0000-0000-0000EF530000}"/>
    <cellStyle name="20% - 强调文字颜色 6 2 4 6 7" xfId="33872" xr:uid="{00000000-0005-0000-0000-000080840000}"/>
    <cellStyle name="20% - 强调文字颜色 6 2 4 6 8" xfId="33874" xr:uid="{00000000-0005-0000-0000-000082840000}"/>
    <cellStyle name="20% - 强调文字颜色 6 2 4 7" xfId="14906" xr:uid="{00000000-0005-0000-0000-00006A3A0000}"/>
    <cellStyle name="20% - 强调文字颜色 6 2 4 7 2" xfId="21441" xr:uid="{00000000-0005-0000-0000-0000F1530000}"/>
    <cellStyle name="20% - 强调文字颜色 6 2 4 7 2 2" xfId="33875" xr:uid="{00000000-0005-0000-0000-000083840000}"/>
    <cellStyle name="20% - 强调文字颜色 6 2 4 7 2 3" xfId="33879" xr:uid="{00000000-0005-0000-0000-000087840000}"/>
    <cellStyle name="20% - 强调文字颜色 6 2 4 7 2 4" xfId="33882" xr:uid="{00000000-0005-0000-0000-00008A840000}"/>
    <cellStyle name="20% - 强调文字颜色 6 2 4 7 2 5" xfId="33885" xr:uid="{00000000-0005-0000-0000-00008D840000}"/>
    <cellStyle name="20% - 强调文字颜色 6 2 4 7 3" xfId="21445" xr:uid="{00000000-0005-0000-0000-0000F5530000}"/>
    <cellStyle name="20% - 强调文字颜色 6 2 4 7 4" xfId="21448" xr:uid="{00000000-0005-0000-0000-0000F8530000}"/>
    <cellStyle name="20% - 强调文字颜色 6 2 4 7 5" xfId="21452" xr:uid="{00000000-0005-0000-0000-0000FC530000}"/>
    <cellStyle name="20% - 强调文字颜色 6 2 4 7 6" xfId="33888" xr:uid="{00000000-0005-0000-0000-000090840000}"/>
    <cellStyle name="20% - 强调文字颜色 6 2 4 7 7" xfId="33891" xr:uid="{00000000-0005-0000-0000-000093840000}"/>
    <cellStyle name="20% - 强调文字颜色 6 2 4 8" xfId="14911" xr:uid="{00000000-0005-0000-0000-00006F3A0000}"/>
    <cellStyle name="20% - 强调文字颜色 6 2 4 8 2" xfId="21455" xr:uid="{00000000-0005-0000-0000-0000FF530000}"/>
    <cellStyle name="20% - 强调文字颜色 6 2 4 8 2 2" xfId="2310" xr:uid="{00000000-0005-0000-0000-000036090000}"/>
    <cellStyle name="20% - 强调文字颜色 6 2 4 8 2 3" xfId="2325" xr:uid="{00000000-0005-0000-0000-000045090000}"/>
    <cellStyle name="20% - 强调文字颜色 6 2 4 8 2 4" xfId="2338" xr:uid="{00000000-0005-0000-0000-000052090000}"/>
    <cellStyle name="20% - 强调文字颜色 6 2 4 8 2 5" xfId="33893" xr:uid="{00000000-0005-0000-0000-000095840000}"/>
    <cellStyle name="20% - 强调文字颜色 6 2 4 8 3" xfId="21459" xr:uid="{00000000-0005-0000-0000-000003540000}"/>
    <cellStyle name="20% - 强调文字颜色 6 2 4 8 4" xfId="21463" xr:uid="{00000000-0005-0000-0000-000007540000}"/>
    <cellStyle name="20% - 强调文字颜色 6 2 4 8 5" xfId="21468" xr:uid="{00000000-0005-0000-0000-00000C540000}"/>
    <cellStyle name="20% - 强调文字颜色 6 2 4 8 6" xfId="33897" xr:uid="{00000000-0005-0000-0000-000099840000}"/>
    <cellStyle name="20% - 强调文字颜色 6 2 4 8 7" xfId="33901" xr:uid="{00000000-0005-0000-0000-00009D840000}"/>
    <cellStyle name="20% - 强调文字颜色 6 2 4 9" xfId="14917" xr:uid="{00000000-0005-0000-0000-0000753A0000}"/>
    <cellStyle name="20% - 强调文字颜色 6 2 4 9 2" xfId="33903" xr:uid="{00000000-0005-0000-0000-00009F840000}"/>
    <cellStyle name="20% - 强调文字颜色 6 2 4 9 3" xfId="33905" xr:uid="{00000000-0005-0000-0000-0000A1840000}"/>
    <cellStyle name="20% - 强调文字颜色 6 2 4 9 4" xfId="33907" xr:uid="{00000000-0005-0000-0000-0000A3840000}"/>
    <cellStyle name="20% - 强调文字颜色 6 2 4 9 5" xfId="33910" xr:uid="{00000000-0005-0000-0000-0000A6840000}"/>
    <cellStyle name="20% - 强调文字颜色 6 2 4 9 6" xfId="33913" xr:uid="{00000000-0005-0000-0000-0000A9840000}"/>
    <cellStyle name="20% - 强调文字颜色 6 2 5" xfId="33915" xr:uid="{00000000-0005-0000-0000-0000AB840000}"/>
    <cellStyle name="20% - 强调文字颜色 6 2 5 2" xfId="26800" xr:uid="{00000000-0005-0000-0000-0000E0680000}"/>
    <cellStyle name="20% - 强调文字颜色 6 2 5 2 2" xfId="33916" xr:uid="{00000000-0005-0000-0000-0000AC840000}"/>
    <cellStyle name="20% - 强调文字颜色 6 2 5 2 2 2" xfId="20195" xr:uid="{00000000-0005-0000-0000-0000134F0000}"/>
    <cellStyle name="20% - 强调文字颜色 6 2 5 2 2 3" xfId="20229" xr:uid="{00000000-0005-0000-0000-0000354F0000}"/>
    <cellStyle name="20% - 强调文字颜色 6 2 5 2 2 4" xfId="26419" xr:uid="{00000000-0005-0000-0000-000063670000}"/>
    <cellStyle name="20% - 强调文字颜色 6 2 5 2 3" xfId="33919" xr:uid="{00000000-0005-0000-0000-0000AF840000}"/>
    <cellStyle name="20% - 强调文字颜色 6 2 5 2 3 2" xfId="33922" xr:uid="{00000000-0005-0000-0000-0000B2840000}"/>
    <cellStyle name="20% - 强调文字颜色 6 2 5 2 3 2 2" xfId="33925" xr:uid="{00000000-0005-0000-0000-0000B5840000}"/>
    <cellStyle name="20% - 强调文字颜色 6 2 5 2 3 2 3" xfId="33928" xr:uid="{00000000-0005-0000-0000-0000B8840000}"/>
    <cellStyle name="20% - 强调文字颜色 6 2 5 2 3 2 4" xfId="33930" xr:uid="{00000000-0005-0000-0000-0000BA840000}"/>
    <cellStyle name="20% - 强调文字颜色 6 2 5 2 3 2 5" xfId="33933" xr:uid="{00000000-0005-0000-0000-0000BD840000}"/>
    <cellStyle name="20% - 强调文字颜色 6 2 5 2 4" xfId="33934" xr:uid="{00000000-0005-0000-0000-0000BE840000}"/>
    <cellStyle name="20% - 强调文字颜色 6 2 5 3" xfId="26802" xr:uid="{00000000-0005-0000-0000-0000E2680000}"/>
    <cellStyle name="20% - 强调文字颜色 6 2 5 3 2" xfId="31143" xr:uid="{00000000-0005-0000-0000-0000D7790000}"/>
    <cellStyle name="20% - 强调文字颜色 6 2 5 3 2 2" xfId="33936" xr:uid="{00000000-0005-0000-0000-0000C0840000}"/>
    <cellStyle name="20% - 强调文字颜色 6 2 5 3 2 3" xfId="33939" xr:uid="{00000000-0005-0000-0000-0000C3840000}"/>
    <cellStyle name="20% - 强调文字颜色 6 2 5 3 3" xfId="31147" xr:uid="{00000000-0005-0000-0000-0000DB790000}"/>
    <cellStyle name="20% - 强调文字颜色 6 2 5 4" xfId="26804" xr:uid="{00000000-0005-0000-0000-0000E4680000}"/>
    <cellStyle name="20% - 强调文字颜色 6 2 5 4 2" xfId="33941" xr:uid="{00000000-0005-0000-0000-0000C5840000}"/>
    <cellStyle name="20% - 强调文字颜色 6 2 5 4 3" xfId="33944" xr:uid="{00000000-0005-0000-0000-0000C8840000}"/>
    <cellStyle name="20% - 强调文字颜色 6 2 5 4 3 2" xfId="33946" xr:uid="{00000000-0005-0000-0000-0000CA840000}"/>
    <cellStyle name="20% - 强调文字颜色 6 2 5 4 3 3" xfId="33947" xr:uid="{00000000-0005-0000-0000-0000CB840000}"/>
    <cellStyle name="20% - 强调文字颜色 6 2 5 4 3 4" xfId="33948" xr:uid="{00000000-0005-0000-0000-0000CC840000}"/>
    <cellStyle name="20% - 强调文字颜色 6 2 5 4 3 5" xfId="33949" xr:uid="{00000000-0005-0000-0000-0000CD840000}"/>
    <cellStyle name="20% - 强调文字颜色 6 2 5 4 4" xfId="33950" xr:uid="{00000000-0005-0000-0000-0000CE840000}"/>
    <cellStyle name="20% - 强调文字颜色 6 2 5 4 5" xfId="33951" xr:uid="{00000000-0005-0000-0000-0000CF840000}"/>
    <cellStyle name="20% - 强调文字颜色 6 2 6" xfId="33953" xr:uid="{00000000-0005-0000-0000-0000D1840000}"/>
    <cellStyle name="20% - 强调文字颜色 6 2 6 2" xfId="33955" xr:uid="{00000000-0005-0000-0000-0000D3840000}"/>
    <cellStyle name="20% - 强调文字颜色 6 2 6 2 2" xfId="10882" xr:uid="{00000000-0005-0000-0000-0000B22A0000}"/>
    <cellStyle name="20% - 强调文字颜色 6 2 6 2 2 2" xfId="33957" xr:uid="{00000000-0005-0000-0000-0000D5840000}"/>
    <cellStyle name="20% - 强调文字颜色 6 2 6 2 2 3" xfId="33959" xr:uid="{00000000-0005-0000-0000-0000D7840000}"/>
    <cellStyle name="20% - 强调文字颜色 6 2 6 2 2 4" xfId="11117" xr:uid="{00000000-0005-0000-0000-00009D2B0000}"/>
    <cellStyle name="20% - 强调文字颜色 6 2 6 2 3" xfId="10889" xr:uid="{00000000-0005-0000-0000-0000B92A0000}"/>
    <cellStyle name="20% - 强调文字颜色 6 2 6 2 3 2" xfId="26664" xr:uid="{00000000-0005-0000-0000-000058680000}"/>
    <cellStyle name="20% - 强调文字颜色 6 2 6 2 3 2 2" xfId="33961" xr:uid="{00000000-0005-0000-0000-0000D9840000}"/>
    <cellStyle name="20% - 强调文字颜色 6 2 6 2 3 2 3" xfId="33963" xr:uid="{00000000-0005-0000-0000-0000DB840000}"/>
    <cellStyle name="20% - 强调文字颜色 6 2 6 2 3 2 4" xfId="33965" xr:uid="{00000000-0005-0000-0000-0000DD840000}"/>
    <cellStyle name="20% - 强调文字颜色 6 2 6 2 3 2 5" xfId="33968" xr:uid="{00000000-0005-0000-0000-0000E0840000}"/>
    <cellStyle name="20% - 强调文字颜色 6 2 6 2 4" xfId="10896" xr:uid="{00000000-0005-0000-0000-0000C02A0000}"/>
    <cellStyle name="20% - 强调文字颜色 6 2 6 3" xfId="33970" xr:uid="{00000000-0005-0000-0000-0000E2840000}"/>
    <cellStyle name="20% - 强调文字颜色 6 2 6 3 2" xfId="10918" xr:uid="{00000000-0005-0000-0000-0000D62A0000}"/>
    <cellStyle name="20% - 强调文字颜色 6 2 6 3 3" xfId="10922" xr:uid="{00000000-0005-0000-0000-0000DA2A0000}"/>
    <cellStyle name="20% - 强调文字颜色 6 2 6 3 3 2" xfId="26776" xr:uid="{00000000-0005-0000-0000-0000C8680000}"/>
    <cellStyle name="20% - 强调文字颜色 6 2 6 3 3 3" xfId="15301" xr:uid="{00000000-0005-0000-0000-0000F53B0000}"/>
    <cellStyle name="20% - 强调文字颜色 6 2 6 3 3 4" xfId="15309" xr:uid="{00000000-0005-0000-0000-0000FD3B0000}"/>
    <cellStyle name="20% - 强调文字颜色 6 2 6 3 3 5" xfId="15314" xr:uid="{00000000-0005-0000-0000-0000023C0000}"/>
    <cellStyle name="20% - 强调文字颜色 6 2 6 3 4" xfId="10926" xr:uid="{00000000-0005-0000-0000-0000DE2A0000}"/>
    <cellStyle name="20% - 强调文字颜色 6 2 6 3 5" xfId="33971" xr:uid="{00000000-0005-0000-0000-0000E3840000}"/>
    <cellStyle name="20% - 强调文字颜色 6 2 6 4" xfId="33973" xr:uid="{00000000-0005-0000-0000-0000E5840000}"/>
    <cellStyle name="20% - 强调文字颜色 6 2 7" xfId="33974" xr:uid="{00000000-0005-0000-0000-0000E6840000}"/>
    <cellStyle name="20% - 强调文字颜色 6 2 7 2" xfId="33976" xr:uid="{00000000-0005-0000-0000-0000E8840000}"/>
    <cellStyle name="20% - 强调文字颜色 6 2 7 2 2" xfId="33977" xr:uid="{00000000-0005-0000-0000-0000E9840000}"/>
    <cellStyle name="20% - 强调文字颜色 6 2 7 2 2 2" xfId="33979" xr:uid="{00000000-0005-0000-0000-0000EB840000}"/>
    <cellStyle name="20% - 强调文字颜色 6 2 7 2 2 3" xfId="33981" xr:uid="{00000000-0005-0000-0000-0000ED840000}"/>
    <cellStyle name="20% - 强调文字颜色 6 2 7 2 3" xfId="33983" xr:uid="{00000000-0005-0000-0000-0000EF840000}"/>
    <cellStyle name="20% - 强调文字颜色 6 2 7 2 3 2" xfId="33985" xr:uid="{00000000-0005-0000-0000-0000F1840000}"/>
    <cellStyle name="20% - 强调文字颜色 6 2 7 2 3 2 2" xfId="33987" xr:uid="{00000000-0005-0000-0000-0000F3840000}"/>
    <cellStyle name="20% - 强调文字颜色 6 2 7 2 3 2 2 2" xfId="33991" xr:uid="{00000000-0005-0000-0000-0000F7840000}"/>
    <cellStyle name="20% - 强调文字颜色 6 2 7 2 3 2 2 3" xfId="33994" xr:uid="{00000000-0005-0000-0000-0000FA840000}"/>
    <cellStyle name="20% - 强调文字颜色 6 2 7 2 3 2 2 4" xfId="33995" xr:uid="{00000000-0005-0000-0000-0000FB840000}"/>
    <cellStyle name="20% - 强调文字颜色 6 2 7 2 3 2 2 5" xfId="6145" xr:uid="{00000000-0005-0000-0000-000031180000}"/>
    <cellStyle name="20% - 强调文字颜色 6 2 7 2 3 2 3" xfId="33998" xr:uid="{00000000-0005-0000-0000-0000FE840000}"/>
    <cellStyle name="20% - 强调文字颜色 6 2 7 2 3 2 4" xfId="26264" xr:uid="{00000000-0005-0000-0000-0000C8660000}"/>
    <cellStyle name="20% - 强调文字颜色 6 2 7 2 3 2 5" xfId="26269" xr:uid="{00000000-0005-0000-0000-0000CD660000}"/>
    <cellStyle name="20% - 强调文字颜色 6 2 7 2 3 2 6" xfId="26272" xr:uid="{00000000-0005-0000-0000-0000D0660000}"/>
    <cellStyle name="20% - 强调文字颜色 6 2 7 2 3 3" xfId="34000" xr:uid="{00000000-0005-0000-0000-000000850000}"/>
    <cellStyle name="20% - 强调文字颜色 6 2 7 2 3 3 2" xfId="34002" xr:uid="{00000000-0005-0000-0000-000002850000}"/>
    <cellStyle name="20% - 强调文字颜色 6 2 7 2 3 3 2 2" xfId="5660" xr:uid="{00000000-0005-0000-0000-00004C160000}"/>
    <cellStyle name="20% - 强调文字颜色 6 2 7 2 3 3 2 3" xfId="5688" xr:uid="{00000000-0005-0000-0000-000068160000}"/>
    <cellStyle name="20% - 强调文字颜色 6 2 7 2 3 3 2 4" xfId="5709" xr:uid="{00000000-0005-0000-0000-00007D160000}"/>
    <cellStyle name="20% - 强调文字颜色 6 2 7 2 3 3 2 5" xfId="5732" xr:uid="{00000000-0005-0000-0000-000094160000}"/>
    <cellStyle name="20% - 强调文字颜色 6 2 7 2 3 3 3" xfId="34004" xr:uid="{00000000-0005-0000-0000-000004850000}"/>
    <cellStyle name="20% - 强调文字颜色 6 2 7 2 3 3 4" xfId="26277" xr:uid="{00000000-0005-0000-0000-0000D5660000}"/>
    <cellStyle name="20% - 强调文字颜色 6 2 7 2 3 3 5" xfId="26280" xr:uid="{00000000-0005-0000-0000-0000D8660000}"/>
    <cellStyle name="20% - 强调文字颜色 6 2 7 2 3 3 6" xfId="26282" xr:uid="{00000000-0005-0000-0000-0000DA660000}"/>
    <cellStyle name="20% - 强调文字颜色 6 2 7 2 3 4" xfId="34006" xr:uid="{00000000-0005-0000-0000-000006850000}"/>
    <cellStyle name="20% - 强调文字颜色 6 2 7 2 3 4 2" xfId="34010" xr:uid="{00000000-0005-0000-0000-00000A850000}"/>
    <cellStyle name="20% - 强调文字颜色 6 2 7 2 3 4 3" xfId="34013" xr:uid="{00000000-0005-0000-0000-00000D850000}"/>
    <cellStyle name="20% - 强调文字颜色 6 2 7 2 3 4 4" xfId="26288" xr:uid="{00000000-0005-0000-0000-0000E0660000}"/>
    <cellStyle name="20% - 强调文字颜色 6 2 7 2 3 4 5" xfId="5363" xr:uid="{00000000-0005-0000-0000-000023150000}"/>
    <cellStyle name="20% - 强调文字颜色 6 2 7 2 3 5" xfId="34015" xr:uid="{00000000-0005-0000-0000-00000F850000}"/>
    <cellStyle name="20% - 强调文字颜色 6 2 7 2 3 6" xfId="34019" xr:uid="{00000000-0005-0000-0000-000013850000}"/>
    <cellStyle name="20% - 强调文字颜色 6 2 7 2 3 7" xfId="33942" xr:uid="{00000000-0005-0000-0000-0000C6840000}"/>
    <cellStyle name="20% - 强调文字颜色 6 2 7 2 3 8" xfId="33945" xr:uid="{00000000-0005-0000-0000-0000C9840000}"/>
    <cellStyle name="20% - 强调文字颜色 6 2 7 2 4" xfId="34022" xr:uid="{00000000-0005-0000-0000-000016850000}"/>
    <cellStyle name="20% - 强调文字颜色 6 2 7 3" xfId="34024" xr:uid="{00000000-0005-0000-0000-000018850000}"/>
    <cellStyle name="20% - 强调文字颜色 6 2 7 3 2" xfId="34026" xr:uid="{00000000-0005-0000-0000-00001A850000}"/>
    <cellStyle name="20% - 强调文字颜色 6 2 7 4" xfId="34028" xr:uid="{00000000-0005-0000-0000-00001C850000}"/>
    <cellStyle name="20% - 强调文字颜色 6 2 7 4 2" xfId="34029" xr:uid="{00000000-0005-0000-0000-00001D850000}"/>
    <cellStyle name="20% - 强调文字颜色 6 2 7 4 2 2" xfId="34032" xr:uid="{00000000-0005-0000-0000-000020850000}"/>
    <cellStyle name="20% - 强调文字颜色 6 2 7 4 2 2 2" xfId="34036" xr:uid="{00000000-0005-0000-0000-000024850000}"/>
    <cellStyle name="20% - 强调文字颜色 6 2 7 4 2 2 3" xfId="34041" xr:uid="{00000000-0005-0000-0000-000029850000}"/>
    <cellStyle name="20% - 强调文字颜色 6 2 7 4 2 2 4" xfId="16667" xr:uid="{00000000-0005-0000-0000-00004B410000}"/>
    <cellStyle name="20% - 强调文字颜色 6 2 7 4 2 2 5" xfId="16672" xr:uid="{00000000-0005-0000-0000-000050410000}"/>
    <cellStyle name="20% - 强调文字颜色 6 2 7 4 2 3" xfId="34045" xr:uid="{00000000-0005-0000-0000-00002D850000}"/>
    <cellStyle name="20% - 强调文字颜色 6 2 7 4 2 4" xfId="34049" xr:uid="{00000000-0005-0000-0000-000031850000}"/>
    <cellStyle name="20% - 强调文字颜色 6 2 7 4 2 5" xfId="34052" xr:uid="{00000000-0005-0000-0000-000034850000}"/>
    <cellStyle name="20% - 强调文字颜色 6 2 7 4 2 6" xfId="34055" xr:uid="{00000000-0005-0000-0000-000037850000}"/>
    <cellStyle name="20% - 强调文字颜色 6 2 7 4 3" xfId="34057" xr:uid="{00000000-0005-0000-0000-000039850000}"/>
    <cellStyle name="20% - 强调文字颜色 6 2 7 4 3 2" xfId="19065" xr:uid="{00000000-0005-0000-0000-0000A94A0000}"/>
    <cellStyle name="20% - 强调文字颜色 6 2 7 4 3 2 2" xfId="34058" xr:uid="{00000000-0005-0000-0000-00003A850000}"/>
    <cellStyle name="20% - 强调文字颜色 6 2 7 4 3 2 3" xfId="34060" xr:uid="{00000000-0005-0000-0000-00003C850000}"/>
    <cellStyle name="20% - 强调文字颜色 6 2 7 4 3 2 4" xfId="16682" xr:uid="{00000000-0005-0000-0000-00005A410000}"/>
    <cellStyle name="20% - 强调文字颜色 6 2 7 4 3 2 5" xfId="16688" xr:uid="{00000000-0005-0000-0000-000060410000}"/>
    <cellStyle name="20% - 强调文字颜色 6 2 7 4 3 3" xfId="19021" xr:uid="{00000000-0005-0000-0000-00007D4A0000}"/>
    <cellStyle name="20% - 强调文字颜色 6 2 7 4 3 4" xfId="34063" xr:uid="{00000000-0005-0000-0000-00003F850000}"/>
    <cellStyle name="20% - 强调文字颜色 6 2 7 4 3 5" xfId="34064" xr:uid="{00000000-0005-0000-0000-000040850000}"/>
    <cellStyle name="20% - 强调文字颜色 6 2 7 4 3 6" xfId="34065" xr:uid="{00000000-0005-0000-0000-000041850000}"/>
    <cellStyle name="20% - 强调文字颜色 6 2 7 4 4" xfId="34068" xr:uid="{00000000-0005-0000-0000-000044850000}"/>
    <cellStyle name="20% - 强调文字颜色 6 2 7 4 4 2" xfId="19080" xr:uid="{00000000-0005-0000-0000-0000B84A0000}"/>
    <cellStyle name="20% - 强调文字颜色 6 2 7 4 4 3" xfId="19097" xr:uid="{00000000-0005-0000-0000-0000C94A0000}"/>
    <cellStyle name="20% - 强调文字颜色 6 2 7 4 4 4" xfId="34072" xr:uid="{00000000-0005-0000-0000-000048850000}"/>
    <cellStyle name="20% - 强调文字颜色 6 2 7 4 4 5" xfId="34075" xr:uid="{00000000-0005-0000-0000-00004B850000}"/>
    <cellStyle name="20% - 强调文字颜色 6 2 7 4 5" xfId="34078" xr:uid="{00000000-0005-0000-0000-00004E850000}"/>
    <cellStyle name="20% - 强调文字颜色 6 2 7 4 6" xfId="34082" xr:uid="{00000000-0005-0000-0000-000052850000}"/>
    <cellStyle name="20% - 强调文字颜色 6 2 7 4 7" xfId="34086" xr:uid="{00000000-0005-0000-0000-000056850000}"/>
    <cellStyle name="20% - 强调文字颜色 6 2 7 4 8" xfId="34089" xr:uid="{00000000-0005-0000-0000-000059850000}"/>
    <cellStyle name="20% - 强调文字颜色 6 2 8" xfId="34090" xr:uid="{00000000-0005-0000-0000-00005A850000}"/>
    <cellStyle name="20% - 强调文字颜色 6 2 8 2" xfId="34092" xr:uid="{00000000-0005-0000-0000-00005C850000}"/>
    <cellStyle name="20% - 强调文字颜色 6 2 8 2 2" xfId="34094" xr:uid="{00000000-0005-0000-0000-00005E850000}"/>
    <cellStyle name="20% - 强调文字颜色 6 2 8 2 2 2" xfId="34096" xr:uid="{00000000-0005-0000-0000-000060850000}"/>
    <cellStyle name="20% - 强调文字颜色 6 2 8 2 2 2 2" xfId="34098" xr:uid="{00000000-0005-0000-0000-000062850000}"/>
    <cellStyle name="20% - 强调文字颜色 6 2 8 2 2 2 2 2" xfId="34101" xr:uid="{00000000-0005-0000-0000-000065850000}"/>
    <cellStyle name="20% - 强调文字颜色 6 2 8 2 2 2 2 3" xfId="34104" xr:uid="{00000000-0005-0000-0000-000068850000}"/>
    <cellStyle name="20% - 强调文字颜色 6 2 8 2 2 2 2 4" xfId="34106" xr:uid="{00000000-0005-0000-0000-00006A850000}"/>
    <cellStyle name="20% - 强调文字颜色 6 2 8 2 2 2 2 5" xfId="34107" xr:uid="{00000000-0005-0000-0000-00006B850000}"/>
    <cellStyle name="20% - 强调文字颜色 6 2 8 2 2 2 3" xfId="34108" xr:uid="{00000000-0005-0000-0000-00006C850000}"/>
    <cellStyle name="20% - 强调文字颜色 6 2 8 2 2 2 4" xfId="34109" xr:uid="{00000000-0005-0000-0000-00006D850000}"/>
    <cellStyle name="20% - 强调文字颜色 6 2 8 2 2 2 5" xfId="14847" xr:uid="{00000000-0005-0000-0000-00002F3A0000}"/>
    <cellStyle name="20% - 强调文字颜色 6 2 8 2 2 2 6" xfId="14852" xr:uid="{00000000-0005-0000-0000-0000343A0000}"/>
    <cellStyle name="20% - 强调文字颜色 6 2 8 2 2 3" xfId="34110" xr:uid="{00000000-0005-0000-0000-00006E850000}"/>
    <cellStyle name="20% - 强调文字颜色 6 2 8 2 2 3 2" xfId="34113" xr:uid="{00000000-0005-0000-0000-000071850000}"/>
    <cellStyle name="20% - 强调文字颜色 6 2 8 2 2 3 2 2" xfId="29520" xr:uid="{00000000-0005-0000-0000-000080730000}"/>
    <cellStyle name="20% - 强调文字颜色 6 2 8 2 2 3 2 3" xfId="29544" xr:uid="{00000000-0005-0000-0000-000098730000}"/>
    <cellStyle name="20% - 强调文字颜色 6 2 8 2 2 3 2 4" xfId="29550" xr:uid="{00000000-0005-0000-0000-00009E730000}"/>
    <cellStyle name="20% - 强调文字颜色 6 2 8 2 2 3 2 5" xfId="29567" xr:uid="{00000000-0005-0000-0000-0000AF730000}"/>
    <cellStyle name="20% - 强调文字颜色 6 2 8 2 2 3 3" xfId="34116" xr:uid="{00000000-0005-0000-0000-000074850000}"/>
    <cellStyle name="20% - 强调文字颜色 6 2 8 2 2 3 4" xfId="34119" xr:uid="{00000000-0005-0000-0000-000077850000}"/>
    <cellStyle name="20% - 强调文字颜色 6 2 8 2 2 3 5" xfId="14878" xr:uid="{00000000-0005-0000-0000-00004E3A0000}"/>
    <cellStyle name="20% - 强调文字颜色 6 2 8 2 2 3 6" xfId="14885" xr:uid="{00000000-0005-0000-0000-0000553A0000}"/>
    <cellStyle name="20% - 强调文字颜色 6 2 8 2 2 4" xfId="34121" xr:uid="{00000000-0005-0000-0000-000079850000}"/>
    <cellStyle name="20% - 强调文字颜色 6 2 8 2 2 4 2" xfId="34123" xr:uid="{00000000-0005-0000-0000-00007B850000}"/>
    <cellStyle name="20% - 强调文字颜色 6 2 8 2 2 4 3" xfId="34124" xr:uid="{00000000-0005-0000-0000-00007C850000}"/>
    <cellStyle name="20% - 强调文字颜色 6 2 8 2 2 4 4" xfId="34126" xr:uid="{00000000-0005-0000-0000-00007E850000}"/>
    <cellStyle name="20% - 强调文字颜色 6 2 8 2 2 4 5" xfId="21443" xr:uid="{00000000-0005-0000-0000-0000F3530000}"/>
    <cellStyle name="20% - 强调文字颜色 6 2 8 2 2 5" xfId="34127" xr:uid="{00000000-0005-0000-0000-00007F850000}"/>
    <cellStyle name="20% - 强调文字颜色 6 2 8 2 2 6" xfId="34130" xr:uid="{00000000-0005-0000-0000-000082850000}"/>
    <cellStyle name="20% - 强调文字颜色 6 2 8 2 2 7" xfId="34133" xr:uid="{00000000-0005-0000-0000-000085850000}"/>
    <cellStyle name="20% - 强调文字颜色 6 2 8 2 2 8" xfId="34137" xr:uid="{00000000-0005-0000-0000-000089850000}"/>
    <cellStyle name="20% - 强调文字颜色 6 2 8 2 3" xfId="34138" xr:uid="{00000000-0005-0000-0000-00008A850000}"/>
    <cellStyle name="20% - 强调文字颜色 6 2 8 2 4" xfId="34139" xr:uid="{00000000-0005-0000-0000-00008B850000}"/>
    <cellStyle name="20% - 强调文字颜色 6 2 8 3" xfId="34141" xr:uid="{00000000-0005-0000-0000-00008D850000}"/>
    <cellStyle name="20% - 强调文字颜色 6 2 8 3 2" xfId="34143" xr:uid="{00000000-0005-0000-0000-00008F850000}"/>
    <cellStyle name="20% - 强调文字颜色 6 2 8 3 2 2" xfId="34146" xr:uid="{00000000-0005-0000-0000-000092850000}"/>
    <cellStyle name="20% - 强调文字颜色 6 2 8 3 2 2 2" xfId="32630" xr:uid="{00000000-0005-0000-0000-0000A67F0000}"/>
    <cellStyle name="20% - 强调文字颜色 6 2 8 3 2 2 3" xfId="32633" xr:uid="{00000000-0005-0000-0000-0000A97F0000}"/>
    <cellStyle name="20% - 强调文字颜色 6 2 8 3 2 2 4" xfId="32636" xr:uid="{00000000-0005-0000-0000-0000AC7F0000}"/>
    <cellStyle name="20% - 强调文字颜色 6 2 8 3 2 2 5" xfId="19972" xr:uid="{00000000-0005-0000-0000-0000344E0000}"/>
    <cellStyle name="20% - 强调文字颜色 6 2 8 3 2 3" xfId="34147" xr:uid="{00000000-0005-0000-0000-000093850000}"/>
    <cellStyle name="20% - 强调文字颜色 6 2 8 3 2 4" xfId="34148" xr:uid="{00000000-0005-0000-0000-000094850000}"/>
    <cellStyle name="20% - 强调文字颜色 6 2 8 3 2 5" xfId="34149" xr:uid="{00000000-0005-0000-0000-000095850000}"/>
    <cellStyle name="20% - 强调文字颜色 6 2 8 3 2 6" xfId="34151" xr:uid="{00000000-0005-0000-0000-000097850000}"/>
    <cellStyle name="20% - 强调文字颜色 6 2 8 3 3" xfId="34153" xr:uid="{00000000-0005-0000-0000-000099850000}"/>
    <cellStyle name="20% - 强调文字颜色 6 2 8 3 3 2" xfId="34154" xr:uid="{00000000-0005-0000-0000-00009A850000}"/>
    <cellStyle name="20% - 强调文字颜色 6 2 8 3 3 2 2" xfId="34156" xr:uid="{00000000-0005-0000-0000-00009C850000}"/>
    <cellStyle name="20% - 强调文字颜色 6 2 8 3 3 2 3" xfId="20061" xr:uid="{00000000-0005-0000-0000-00008D4E0000}"/>
    <cellStyle name="20% - 强调文字颜色 6 2 8 3 3 2 4" xfId="20065" xr:uid="{00000000-0005-0000-0000-0000914E0000}"/>
    <cellStyle name="20% - 强调文字颜色 6 2 8 3 3 2 5" xfId="20069" xr:uid="{00000000-0005-0000-0000-0000954E0000}"/>
    <cellStyle name="20% - 强调文字颜色 6 2 8 3 3 3" xfId="34157" xr:uid="{00000000-0005-0000-0000-00009D850000}"/>
    <cellStyle name="20% - 强调文字颜色 6 2 8 3 3 4" xfId="34158" xr:uid="{00000000-0005-0000-0000-00009E850000}"/>
    <cellStyle name="20% - 强调文字颜色 6 2 8 3 3 5" xfId="34159" xr:uid="{00000000-0005-0000-0000-00009F850000}"/>
    <cellStyle name="20% - 强调文字颜色 6 2 8 3 3 6" xfId="34160" xr:uid="{00000000-0005-0000-0000-0000A0850000}"/>
    <cellStyle name="20% - 强调文字颜色 6 2 8 3 4" xfId="34162" xr:uid="{00000000-0005-0000-0000-0000A2850000}"/>
    <cellStyle name="20% - 强调文字颜色 6 2 8 3 4 2" xfId="34163" xr:uid="{00000000-0005-0000-0000-0000A3850000}"/>
    <cellStyle name="20% - 强调文字颜色 6 2 8 3 4 3" xfId="34164" xr:uid="{00000000-0005-0000-0000-0000A4850000}"/>
    <cellStyle name="20% - 强调文字颜色 6 2 8 3 4 4" xfId="34165" xr:uid="{00000000-0005-0000-0000-0000A5850000}"/>
    <cellStyle name="20% - 强调文字颜色 6 2 8 3 4 5" xfId="20078" xr:uid="{00000000-0005-0000-0000-00009E4E0000}"/>
    <cellStyle name="20% - 强调文字颜色 6 2 8 3 5" xfId="34166" xr:uid="{00000000-0005-0000-0000-0000A6850000}"/>
    <cellStyle name="20% - 强调文字颜色 6 2 8 3 6" xfId="34167" xr:uid="{00000000-0005-0000-0000-0000A7850000}"/>
    <cellStyle name="20% - 强调文字颜色 6 2 8 3 7" xfId="34169" xr:uid="{00000000-0005-0000-0000-0000A9850000}"/>
    <cellStyle name="20% - 强调文字颜色 6 2 8 3 8" xfId="34171" xr:uid="{00000000-0005-0000-0000-0000AB850000}"/>
    <cellStyle name="20% - 强调文字颜色 6 2 8 4" xfId="34175" xr:uid="{00000000-0005-0000-0000-0000AF850000}"/>
    <cellStyle name="20% - 强调文字颜色 6 2 9" xfId="34176" xr:uid="{00000000-0005-0000-0000-0000B0850000}"/>
    <cellStyle name="20% - 强调文字颜色 6 2 9 2" xfId="34177" xr:uid="{00000000-0005-0000-0000-0000B1850000}"/>
    <cellStyle name="20% - 强调文字颜色 6 2 9 2 2" xfId="34178" xr:uid="{00000000-0005-0000-0000-0000B2850000}"/>
    <cellStyle name="20% - 强调文字颜色 6 2 9 2 3" xfId="34179" xr:uid="{00000000-0005-0000-0000-0000B3850000}"/>
    <cellStyle name="20% - 强调文字颜色 6 2 9 3" xfId="34180" xr:uid="{00000000-0005-0000-0000-0000B4850000}"/>
    <cellStyle name="20% - 强调文字颜色 6 20" xfId="32249" xr:uid="{00000000-0005-0000-0000-0000297E0000}"/>
    <cellStyle name="20% - 强调文字颜色 6 21" xfId="3025" xr:uid="{00000000-0005-0000-0000-0000010C0000}"/>
    <cellStyle name="20% - 强调文字颜色 6 22" xfId="1444" xr:uid="{00000000-0005-0000-0000-0000D4050000}"/>
    <cellStyle name="20% - 强调文字颜色 6 23" xfId="1457" xr:uid="{00000000-0005-0000-0000-0000E1050000}"/>
    <cellStyle name="20% - 强调文字颜色 6 24" xfId="1472" xr:uid="{00000000-0005-0000-0000-0000F0050000}"/>
    <cellStyle name="20% - 强调文字颜色 6 3" xfId="34182" xr:uid="{00000000-0005-0000-0000-0000B6850000}"/>
    <cellStyle name="20% - 强调文字颜色 6 3 2" xfId="34186" xr:uid="{00000000-0005-0000-0000-0000BA850000}"/>
    <cellStyle name="20% - 强调文字颜色 6 3 2 2" xfId="3027" xr:uid="{00000000-0005-0000-0000-0000030C0000}"/>
    <cellStyle name="20% - 强调文字颜色 6 3 2 2 10" xfId="21782" xr:uid="{00000000-0005-0000-0000-000046550000}"/>
    <cellStyle name="20% - 强调文字颜色 6 3 2 2 10 2" xfId="11021" xr:uid="{00000000-0005-0000-0000-00003D2B0000}"/>
    <cellStyle name="20% - 强调文字颜色 6 3 2 2 10 3" xfId="11030" xr:uid="{00000000-0005-0000-0000-0000462B0000}"/>
    <cellStyle name="20% - 强调文字颜色 6 3 2 2 10 4" xfId="11038" xr:uid="{00000000-0005-0000-0000-00004E2B0000}"/>
    <cellStyle name="20% - 强调文字颜色 6 3 2 2 10 5" xfId="34188" xr:uid="{00000000-0005-0000-0000-0000BC850000}"/>
    <cellStyle name="20% - 强调文字颜色 6 3 2 2 10 6" xfId="34189" xr:uid="{00000000-0005-0000-0000-0000BD850000}"/>
    <cellStyle name="20% - 强调文字颜色 6 3 2 2 11" xfId="21786" xr:uid="{00000000-0005-0000-0000-00004A550000}"/>
    <cellStyle name="20% - 强调文字颜色 6 3 2 2 11 2" xfId="11052" xr:uid="{00000000-0005-0000-0000-00005C2B0000}"/>
    <cellStyle name="20% - 强调文字颜色 6 3 2 2 11 3" xfId="11057" xr:uid="{00000000-0005-0000-0000-0000612B0000}"/>
    <cellStyle name="20% - 强调文字颜色 6 3 2 2 11 4" xfId="11062" xr:uid="{00000000-0005-0000-0000-0000662B0000}"/>
    <cellStyle name="20% - 强调文字颜色 6 3 2 2 11 5" xfId="34190" xr:uid="{00000000-0005-0000-0000-0000BE850000}"/>
    <cellStyle name="20% - 强调文字颜色 6 3 2 2 11 6" xfId="34191" xr:uid="{00000000-0005-0000-0000-0000BF850000}"/>
    <cellStyle name="20% - 强调文字颜色 6 3 2 2 12" xfId="21791" xr:uid="{00000000-0005-0000-0000-00004F550000}"/>
    <cellStyle name="20% - 强调文字颜色 6 3 2 2 12 2" xfId="11070" xr:uid="{00000000-0005-0000-0000-00006E2B0000}"/>
    <cellStyle name="20% - 强调文字颜色 6 3 2 2 12 3" xfId="11072" xr:uid="{00000000-0005-0000-0000-0000702B0000}"/>
    <cellStyle name="20% - 强调文字颜色 6 3 2 2 12 4" xfId="32093" xr:uid="{00000000-0005-0000-0000-00008D7D0000}"/>
    <cellStyle name="20% - 强调文字颜色 6 3 2 2 12 5" xfId="32096" xr:uid="{00000000-0005-0000-0000-0000907D0000}"/>
    <cellStyle name="20% - 强调文字颜色 6 3 2 2 12 6" xfId="32099" xr:uid="{00000000-0005-0000-0000-0000937D0000}"/>
    <cellStyle name="20% - 强调文字颜色 6 3 2 2 13" xfId="21796" xr:uid="{00000000-0005-0000-0000-000054550000}"/>
    <cellStyle name="20% - 强调文字颜色 6 3 2 2 13 2" xfId="8228" xr:uid="{00000000-0005-0000-0000-000054200000}"/>
    <cellStyle name="20% - 强调文字颜色 6 3 2 2 13 3" xfId="11081" xr:uid="{00000000-0005-0000-0000-0000792B0000}"/>
    <cellStyle name="20% - 强调文字颜色 6 3 2 2 13 4" xfId="20165" xr:uid="{00000000-0005-0000-0000-0000F54E0000}"/>
    <cellStyle name="20% - 强调文字颜色 6 3 2 2 13 5" xfId="34192" xr:uid="{00000000-0005-0000-0000-0000C0850000}"/>
    <cellStyle name="20% - 强调文字颜色 6 3 2 2 13 6" xfId="34193" xr:uid="{00000000-0005-0000-0000-0000C1850000}"/>
    <cellStyle name="20% - 强调文字颜色 6 3 2 2 14" xfId="21800" xr:uid="{00000000-0005-0000-0000-000058550000}"/>
    <cellStyle name="20% - 强调文字颜色 6 3 2 2 15" xfId="25203" xr:uid="{00000000-0005-0000-0000-0000A3620000}"/>
    <cellStyle name="20% - 强调文字颜色 6 3 2 2 15 2" xfId="25206" xr:uid="{00000000-0005-0000-0000-0000A6620000}"/>
    <cellStyle name="20% - 强调文字颜色 6 3 2 2 15 3" xfId="25212" xr:uid="{00000000-0005-0000-0000-0000AC620000}"/>
    <cellStyle name="20% - 强调文字颜色 6 3 2 2 15 4" xfId="25216" xr:uid="{00000000-0005-0000-0000-0000B0620000}"/>
    <cellStyle name="20% - 强调文字颜色 6 3 2 2 15 5" xfId="25220" xr:uid="{00000000-0005-0000-0000-0000B4620000}"/>
    <cellStyle name="20% - 强调文字颜色 6 3 2 2 16" xfId="25221" xr:uid="{00000000-0005-0000-0000-0000B5620000}"/>
    <cellStyle name="20% - 强调文字颜色 6 3 2 2 17" xfId="25224" xr:uid="{00000000-0005-0000-0000-0000B8620000}"/>
    <cellStyle name="20% - 强调文字颜色 6 3 2 2 18" xfId="25228" xr:uid="{00000000-0005-0000-0000-0000BC620000}"/>
    <cellStyle name="20% - 强调文字颜色 6 3 2 2 19" xfId="25233" xr:uid="{00000000-0005-0000-0000-0000C1620000}"/>
    <cellStyle name="20% - 强调文字颜色 6 3 2 2 2" xfId="34194" xr:uid="{00000000-0005-0000-0000-0000C2850000}"/>
    <cellStyle name="20% - 强调文字颜色 6 3 2 2 2 10" xfId="34195" xr:uid="{00000000-0005-0000-0000-0000C3850000}"/>
    <cellStyle name="20% - 强调文字颜色 6 3 2 2 2 10 2" xfId="13181" xr:uid="{00000000-0005-0000-0000-0000AD330000}"/>
    <cellStyle name="20% - 强调文字颜色 6 3 2 2 2 10 3" xfId="21686" xr:uid="{00000000-0005-0000-0000-0000E6540000}"/>
    <cellStyle name="20% - 强调文字颜色 6 3 2 2 2 10 4" xfId="34197" xr:uid="{00000000-0005-0000-0000-0000C5850000}"/>
    <cellStyle name="20% - 强调文字颜色 6 3 2 2 2 10 5" xfId="34198" xr:uid="{00000000-0005-0000-0000-0000C6850000}"/>
    <cellStyle name="20% - 强调文字颜色 6 3 2 2 2 10 6" xfId="34199" xr:uid="{00000000-0005-0000-0000-0000C7850000}"/>
    <cellStyle name="20% - 强调文字颜色 6 3 2 2 2 11" xfId="34200" xr:uid="{00000000-0005-0000-0000-0000C8850000}"/>
    <cellStyle name="20% - 强调文字颜色 6 3 2 2 2 11 2" xfId="24273" xr:uid="{00000000-0005-0000-0000-0000015F0000}"/>
    <cellStyle name="20% - 强调文字颜色 6 3 2 2 2 11 3" xfId="24275" xr:uid="{00000000-0005-0000-0000-0000035F0000}"/>
    <cellStyle name="20% - 强调文字颜色 6 3 2 2 2 11 4" xfId="34202" xr:uid="{00000000-0005-0000-0000-0000CA850000}"/>
    <cellStyle name="20% - 强调文字颜色 6 3 2 2 2 11 5" xfId="859" xr:uid="{00000000-0005-0000-0000-00008B030000}"/>
    <cellStyle name="20% - 强调文字颜色 6 3 2 2 2 11 6" xfId="1" xr:uid="{00000000-0005-0000-0000-000001000000}"/>
    <cellStyle name="20% - 强调文字颜色 6 3 2 2 2 12" xfId="21708" xr:uid="{00000000-0005-0000-0000-0000FC540000}"/>
    <cellStyle name="20% - 强调文字颜色 6 3 2 2 2 12 2" xfId="34203" xr:uid="{00000000-0005-0000-0000-0000CB850000}"/>
    <cellStyle name="20% - 强调文字颜色 6 3 2 2 2 12 3" xfId="34205" xr:uid="{00000000-0005-0000-0000-0000CD850000}"/>
    <cellStyle name="20% - 强调文字颜色 6 3 2 2 2 12 4" xfId="34207" xr:uid="{00000000-0005-0000-0000-0000CF850000}"/>
    <cellStyle name="20% - 强调文字颜色 6 3 2 2 2 12 5" xfId="333" xr:uid="{00000000-0005-0000-0000-000065010000}"/>
    <cellStyle name="20% - 强调文字颜色 6 3 2 2 2 13" xfId="21718" xr:uid="{00000000-0005-0000-0000-000006550000}"/>
    <cellStyle name="20% - 强调文字颜色 6 3 2 2 2 13 2" xfId="34208" xr:uid="{00000000-0005-0000-0000-0000D0850000}"/>
    <cellStyle name="20% - 强调文字颜色 6 3 2 2 2 13 3" xfId="34209" xr:uid="{00000000-0005-0000-0000-0000D1850000}"/>
    <cellStyle name="20% - 强调文字颜色 6 3 2 2 2 13 4" xfId="34210" xr:uid="{00000000-0005-0000-0000-0000D2850000}"/>
    <cellStyle name="20% - 强调文字颜色 6 3 2 2 2 13 5" xfId="34211" xr:uid="{00000000-0005-0000-0000-0000D3850000}"/>
    <cellStyle name="20% - 强调文字颜色 6 3 2 2 2 14" xfId="21726" xr:uid="{00000000-0005-0000-0000-00000E550000}"/>
    <cellStyle name="20% - 强调文字颜色 6 3 2 2 2 15" xfId="21734" xr:uid="{00000000-0005-0000-0000-000016550000}"/>
    <cellStyle name="20% - 强调文字颜色 6 3 2 2 2 16" xfId="26708" xr:uid="{00000000-0005-0000-0000-000084680000}"/>
    <cellStyle name="20% - 强调文字颜色 6 3 2 2 2 17" xfId="34213" xr:uid="{00000000-0005-0000-0000-0000D5850000}"/>
    <cellStyle name="20% - 强调文字颜色 6 3 2 2 2 18" xfId="34215" xr:uid="{00000000-0005-0000-0000-0000D7850000}"/>
    <cellStyle name="20% - 强调文字颜色 6 3 2 2 2 2" xfId="26141" xr:uid="{00000000-0005-0000-0000-00004D660000}"/>
    <cellStyle name="20% - 强调文字颜色 6 3 2 2 2 2 2" xfId="34216" xr:uid="{00000000-0005-0000-0000-0000D8850000}"/>
    <cellStyle name="20% - 强调文字颜色 6 3 2 2 2 2 2 2" xfId="34217" xr:uid="{00000000-0005-0000-0000-0000D9850000}"/>
    <cellStyle name="20% - 强调文字颜色 6 3 2 2 2 2 2 2 2" xfId="34219" xr:uid="{00000000-0005-0000-0000-0000DB850000}"/>
    <cellStyle name="20% - 强调文字颜色 6 3 2 2 2 2 2 2 2 2" xfId="26096" xr:uid="{00000000-0005-0000-0000-000020660000}"/>
    <cellStyle name="20% - 强调文字颜色 6 3 2 2 2 2 2 2 2 3" xfId="26099" xr:uid="{00000000-0005-0000-0000-000023660000}"/>
    <cellStyle name="20% - 强调文字颜色 6 3 2 2 2 2 2 2 2 4" xfId="34221" xr:uid="{00000000-0005-0000-0000-0000DD850000}"/>
    <cellStyle name="20% - 强调文字颜色 6 3 2 2 2 2 2 2 2 5" xfId="34222" xr:uid="{00000000-0005-0000-0000-0000DE850000}"/>
    <cellStyle name="20% - 强调文字颜色 6 3 2 2 2 2 2 2 3" xfId="34223" xr:uid="{00000000-0005-0000-0000-0000DF850000}"/>
    <cellStyle name="20% - 强调文字颜色 6 3 2 2 2 2 2 2 4" xfId="34224" xr:uid="{00000000-0005-0000-0000-0000E0850000}"/>
    <cellStyle name="20% - 强调文字颜色 6 3 2 2 2 2 2 2 5" xfId="34225" xr:uid="{00000000-0005-0000-0000-0000E1850000}"/>
    <cellStyle name="20% - 强调文字颜色 6 3 2 2 2 2 2 2 6" xfId="34226" xr:uid="{00000000-0005-0000-0000-0000E2850000}"/>
    <cellStyle name="20% - 强调文字颜色 6 3 2 2 2 2 2 3" xfId="34227" xr:uid="{00000000-0005-0000-0000-0000E3850000}"/>
    <cellStyle name="20% - 强调文字颜色 6 3 2 2 2 2 2 3 2" xfId="34229" xr:uid="{00000000-0005-0000-0000-0000E5850000}"/>
    <cellStyle name="20% - 强调文字颜色 6 3 2 2 2 2 2 3 2 2" xfId="34231" xr:uid="{00000000-0005-0000-0000-0000E7850000}"/>
    <cellStyle name="20% - 强调文字颜色 6 3 2 2 2 2 2 3 2 3" xfId="34232" xr:uid="{00000000-0005-0000-0000-0000E8850000}"/>
    <cellStyle name="20% - 强调文字颜色 6 3 2 2 2 2 2 3 2 4" xfId="34233" xr:uid="{00000000-0005-0000-0000-0000E9850000}"/>
    <cellStyle name="20% - 强调文字颜色 6 3 2 2 2 2 2 3 2 5" xfId="34235" xr:uid="{00000000-0005-0000-0000-0000EB850000}"/>
    <cellStyle name="20% - 强调文字颜色 6 3 2 2 2 2 2 3 3" xfId="34236" xr:uid="{00000000-0005-0000-0000-0000EC850000}"/>
    <cellStyle name="20% - 强调文字颜色 6 3 2 2 2 2 2 3 4" xfId="34237" xr:uid="{00000000-0005-0000-0000-0000ED850000}"/>
    <cellStyle name="20% - 强调文字颜色 6 3 2 2 2 2 2 3 5" xfId="7692" xr:uid="{00000000-0005-0000-0000-00003C1E0000}"/>
    <cellStyle name="20% - 强调文字颜色 6 3 2 2 2 2 2 3 6" xfId="6953" xr:uid="{00000000-0005-0000-0000-0000591B0000}"/>
    <cellStyle name="20% - 强调文字颜色 6 3 2 2 2 2 2 4" xfId="34238" xr:uid="{00000000-0005-0000-0000-0000EE850000}"/>
    <cellStyle name="20% - 强调文字颜色 6 3 2 2 2 2 2 4 2" xfId="34241" xr:uid="{00000000-0005-0000-0000-0000F1850000}"/>
    <cellStyle name="20% - 强调文字颜色 6 3 2 2 2 2 2 4 3" xfId="34244" xr:uid="{00000000-0005-0000-0000-0000F4850000}"/>
    <cellStyle name="20% - 强调文字颜色 6 3 2 2 2 2 2 4 4" xfId="34245" xr:uid="{00000000-0005-0000-0000-0000F5850000}"/>
    <cellStyle name="20% - 强调文字颜色 6 3 2 2 2 2 2 4 5" xfId="34246" xr:uid="{00000000-0005-0000-0000-0000F6850000}"/>
    <cellStyle name="20% - 强调文字颜色 6 3 2 2 2 2 2 5" xfId="34247" xr:uid="{00000000-0005-0000-0000-0000F7850000}"/>
    <cellStyle name="20% - 强调文字颜色 6 3 2 2 2 2 2 6" xfId="34249" xr:uid="{00000000-0005-0000-0000-0000F9850000}"/>
    <cellStyle name="20% - 强调文字颜色 6 3 2 2 2 2 2 7" xfId="34251" xr:uid="{00000000-0005-0000-0000-0000FB850000}"/>
    <cellStyle name="20% - 强调文字颜色 6 3 2 2 2 2 2 8" xfId="34253" xr:uid="{00000000-0005-0000-0000-0000FD850000}"/>
    <cellStyle name="20% - 强调文字颜色 6 3 2 2 2 2 3" xfId="34255" xr:uid="{00000000-0005-0000-0000-0000FF850000}"/>
    <cellStyle name="20% - 强调文字颜色 6 3 2 2 2 2 4" xfId="8059" xr:uid="{00000000-0005-0000-0000-0000AB1F0000}"/>
    <cellStyle name="20% - 强调文字颜色 6 3 2 2 2 2 4 2" xfId="34256" xr:uid="{00000000-0005-0000-0000-000000860000}"/>
    <cellStyle name="20% - 强调文字颜色 6 3 2 2 2 2 4 3" xfId="34257" xr:uid="{00000000-0005-0000-0000-000001860000}"/>
    <cellStyle name="20% - 强调文字颜色 6 3 2 2 2 2 4 4" xfId="26880" xr:uid="{00000000-0005-0000-0000-000030690000}"/>
    <cellStyle name="20% - 强调文字颜色 6 3 2 2 2 2 4 5" xfId="26883" xr:uid="{00000000-0005-0000-0000-000033690000}"/>
    <cellStyle name="20% - 强调文字颜色 6 3 2 2 2 2 5" xfId="8064" xr:uid="{00000000-0005-0000-0000-0000B01F0000}"/>
    <cellStyle name="20% - 强调文字颜色 6 3 2 2 2 2 6" xfId="8069" xr:uid="{00000000-0005-0000-0000-0000B51F0000}"/>
    <cellStyle name="20% - 强调文字颜色 6 3 2 2 2 3" xfId="26150" xr:uid="{00000000-0005-0000-0000-000056660000}"/>
    <cellStyle name="20% - 强调文字颜色 6 3 2 2 2 3 10" xfId="34258" xr:uid="{00000000-0005-0000-0000-000002860000}"/>
    <cellStyle name="20% - 强调文字颜色 6 3 2 2 2 3 2" xfId="34260" xr:uid="{00000000-0005-0000-0000-000004860000}"/>
    <cellStyle name="20% - 强调文字颜色 6 3 2 2 2 3 2 2" xfId="34261" xr:uid="{00000000-0005-0000-0000-000005860000}"/>
    <cellStyle name="20% - 强调文字颜色 6 3 2 2 2 3 2 2 2" xfId="20698" xr:uid="{00000000-0005-0000-0000-00000A510000}"/>
    <cellStyle name="20% - 强调文字颜色 6 3 2 2 2 3 2 2 3" xfId="20725" xr:uid="{00000000-0005-0000-0000-000025510000}"/>
    <cellStyle name="20% - 强调文字颜色 6 3 2 2 2 3 2 2 4" xfId="20744" xr:uid="{00000000-0005-0000-0000-000038510000}"/>
    <cellStyle name="20% - 强调文字颜色 6 3 2 2 2 3 2 2 5" xfId="20764" xr:uid="{00000000-0005-0000-0000-00004C510000}"/>
    <cellStyle name="20% - 强调文字颜色 6 3 2 2 2 3 2 3" xfId="34262" xr:uid="{00000000-0005-0000-0000-000006860000}"/>
    <cellStyle name="20% - 强调文字颜色 6 3 2 2 2 3 2 4" xfId="34264" xr:uid="{00000000-0005-0000-0000-000008860000}"/>
    <cellStyle name="20% - 强调文字颜色 6 3 2 2 2 3 2 5" xfId="34266" xr:uid="{00000000-0005-0000-0000-00000A860000}"/>
    <cellStyle name="20% - 强调文字颜色 6 3 2 2 2 3 2 6" xfId="34268" xr:uid="{00000000-0005-0000-0000-00000C860000}"/>
    <cellStyle name="20% - 强调文字颜色 6 3 2 2 2 3 3" xfId="34270" xr:uid="{00000000-0005-0000-0000-00000E860000}"/>
    <cellStyle name="20% - 强调文字颜色 6 3 2 2 2 3 3 2" xfId="34271" xr:uid="{00000000-0005-0000-0000-00000F860000}"/>
    <cellStyle name="20% - 强调文字颜色 6 3 2 2 2 3 3 2 2" xfId="16236" xr:uid="{00000000-0005-0000-0000-00009C3F0000}"/>
    <cellStyle name="20% - 强调文字颜色 6 3 2 2 2 3 3 2 3" xfId="34272" xr:uid="{00000000-0005-0000-0000-000010860000}"/>
    <cellStyle name="20% - 强调文字颜色 6 3 2 2 2 3 3 2 4" xfId="34273" xr:uid="{00000000-0005-0000-0000-000011860000}"/>
    <cellStyle name="20% - 强调文字颜色 6 3 2 2 2 3 3 2 5" xfId="34274" xr:uid="{00000000-0005-0000-0000-000012860000}"/>
    <cellStyle name="20% - 强调文字颜色 6 3 2 2 2 3 3 3" xfId="34275" xr:uid="{00000000-0005-0000-0000-000013860000}"/>
    <cellStyle name="20% - 强调文字颜色 6 3 2 2 2 3 3 4" xfId="34278" xr:uid="{00000000-0005-0000-0000-000016860000}"/>
    <cellStyle name="20% - 强调文字颜色 6 3 2 2 2 3 3 5" xfId="34281" xr:uid="{00000000-0005-0000-0000-000019860000}"/>
    <cellStyle name="20% - 强调文字颜色 6 3 2 2 2 3 3 6" xfId="34283" xr:uid="{00000000-0005-0000-0000-00001B860000}"/>
    <cellStyle name="20% - 强调文字颜色 6 3 2 2 2 3 4" xfId="34284" xr:uid="{00000000-0005-0000-0000-00001C860000}"/>
    <cellStyle name="20% - 强调文字颜色 6 3 2 2 2 3 4 2" xfId="34285" xr:uid="{00000000-0005-0000-0000-00001D860000}"/>
    <cellStyle name="20% - 强调文字颜色 6 3 2 2 2 3 4 3" xfId="34286" xr:uid="{00000000-0005-0000-0000-00001E860000}"/>
    <cellStyle name="20% - 强调文字颜色 6 3 2 2 2 3 4 4" xfId="34291" xr:uid="{00000000-0005-0000-0000-000023860000}"/>
    <cellStyle name="20% - 强调文字颜色 6 3 2 2 2 3 4 5" xfId="34296" xr:uid="{00000000-0005-0000-0000-000028860000}"/>
    <cellStyle name="20% - 强调文字颜色 6 3 2 2 2 3 5" xfId="34297" xr:uid="{00000000-0005-0000-0000-000029860000}"/>
    <cellStyle name="20% - 强调文字颜色 6 3 2 2 2 3 5 2" xfId="34298" xr:uid="{00000000-0005-0000-0000-00002A860000}"/>
    <cellStyle name="20% - 强调文字颜色 6 3 2 2 2 3 5 3" xfId="34299" xr:uid="{00000000-0005-0000-0000-00002B860000}"/>
    <cellStyle name="20% - 强调文字颜色 6 3 2 2 2 3 5 4" xfId="34300" xr:uid="{00000000-0005-0000-0000-00002C860000}"/>
    <cellStyle name="20% - 强调文字颜色 6 3 2 2 2 3 5 5" xfId="34301" xr:uid="{00000000-0005-0000-0000-00002D860000}"/>
    <cellStyle name="20% - 强调文字颜色 6 3 2 2 2 3 6" xfId="34302" xr:uid="{00000000-0005-0000-0000-00002E860000}"/>
    <cellStyle name="20% - 强调文字颜色 6 3 2 2 2 3 7" xfId="34303" xr:uid="{00000000-0005-0000-0000-00002F860000}"/>
    <cellStyle name="20% - 强调文字颜色 6 3 2 2 2 3 8" xfId="34304" xr:uid="{00000000-0005-0000-0000-000030860000}"/>
    <cellStyle name="20% - 强调文字颜色 6 3 2 2 2 3 9" xfId="34305" xr:uid="{00000000-0005-0000-0000-000031860000}"/>
    <cellStyle name="20% - 强调文字颜色 6 3 2 2 2 4" xfId="26153" xr:uid="{00000000-0005-0000-0000-000059660000}"/>
    <cellStyle name="20% - 强调文字颜色 6 3 2 2 2 4 2" xfId="34306" xr:uid="{00000000-0005-0000-0000-000032860000}"/>
    <cellStyle name="20% - 强调文字颜色 6 3 2 2 2 4 2 2" xfId="34307" xr:uid="{00000000-0005-0000-0000-000033860000}"/>
    <cellStyle name="20% - 强调文字颜色 6 3 2 2 2 4 2 3" xfId="34308" xr:uid="{00000000-0005-0000-0000-000034860000}"/>
    <cellStyle name="20% - 强调文字颜色 6 3 2 2 2 4 2 4" xfId="34310" xr:uid="{00000000-0005-0000-0000-000036860000}"/>
    <cellStyle name="20% - 强调文字颜色 6 3 2 2 2 4 2 5" xfId="34312" xr:uid="{00000000-0005-0000-0000-000038860000}"/>
    <cellStyle name="20% - 强调文字颜色 6 3 2 2 2 4 3" xfId="34314" xr:uid="{00000000-0005-0000-0000-00003A860000}"/>
    <cellStyle name="20% - 强调文字颜色 6 3 2 2 2 4 3 2" xfId="34315" xr:uid="{00000000-0005-0000-0000-00003B860000}"/>
    <cellStyle name="20% - 强调文字颜色 6 3 2 2 2 4 3 3" xfId="34316" xr:uid="{00000000-0005-0000-0000-00003C860000}"/>
    <cellStyle name="20% - 强调文字颜色 6 3 2 2 2 4 3 4" xfId="34317" xr:uid="{00000000-0005-0000-0000-00003D860000}"/>
    <cellStyle name="20% - 强调文字颜色 6 3 2 2 2 4 3 5" xfId="34318" xr:uid="{00000000-0005-0000-0000-00003E860000}"/>
    <cellStyle name="20% - 强调文字颜色 6 3 2 2 2 4 4" xfId="34319" xr:uid="{00000000-0005-0000-0000-00003F860000}"/>
    <cellStyle name="20% - 强调文字颜色 6 3 2 2 2 4 5" xfId="34320" xr:uid="{00000000-0005-0000-0000-000040860000}"/>
    <cellStyle name="20% - 强调文字颜色 6 3 2 2 2 4 6" xfId="34321" xr:uid="{00000000-0005-0000-0000-000041860000}"/>
    <cellStyle name="20% - 强调文字颜色 6 3 2 2 2 4 7" xfId="34322" xr:uid="{00000000-0005-0000-0000-000042860000}"/>
    <cellStyle name="20% - 强调文字颜色 6 3 2 2 2 4 8" xfId="34323" xr:uid="{00000000-0005-0000-0000-000043860000}"/>
    <cellStyle name="20% - 强调文字颜色 6 3 2 2 2 5" xfId="34325" xr:uid="{00000000-0005-0000-0000-000045860000}"/>
    <cellStyle name="20% - 强调文字颜色 6 3 2 2 2 5 2" xfId="34326" xr:uid="{00000000-0005-0000-0000-000046860000}"/>
    <cellStyle name="20% - 强调文字颜色 6 3 2 2 2 5 2 2" xfId="34328" xr:uid="{00000000-0005-0000-0000-000048860000}"/>
    <cellStyle name="20% - 强调文字颜色 6 3 2 2 2 5 2 3" xfId="34330" xr:uid="{00000000-0005-0000-0000-00004A860000}"/>
    <cellStyle name="20% - 强调文字颜色 6 3 2 2 2 5 2 4" xfId="34331" xr:uid="{00000000-0005-0000-0000-00004B860000}"/>
    <cellStyle name="20% - 强调文字颜色 6 3 2 2 2 5 2 5" xfId="34332" xr:uid="{00000000-0005-0000-0000-00004C860000}"/>
    <cellStyle name="20% - 强调文字颜色 6 3 2 2 2 5 3" xfId="34333" xr:uid="{00000000-0005-0000-0000-00004D860000}"/>
    <cellStyle name="20% - 强调文字颜色 6 3 2 2 2 5 3 2" xfId="34334" xr:uid="{00000000-0005-0000-0000-00004E860000}"/>
    <cellStyle name="20% - 强调文字颜色 6 3 2 2 2 5 3 3" xfId="13403" xr:uid="{00000000-0005-0000-0000-00008B340000}"/>
    <cellStyle name="20% - 强调文字颜色 6 3 2 2 2 5 3 4" xfId="13406" xr:uid="{00000000-0005-0000-0000-00008E340000}"/>
    <cellStyle name="20% - 强调文字颜色 6 3 2 2 2 5 3 5" xfId="9178" xr:uid="{00000000-0005-0000-0000-00000A240000}"/>
    <cellStyle name="20% - 强调文字颜色 6 3 2 2 2 5 4" xfId="34335" xr:uid="{00000000-0005-0000-0000-00004F860000}"/>
    <cellStyle name="20% - 强调文字颜色 6 3 2 2 2 5 5" xfId="34336" xr:uid="{00000000-0005-0000-0000-000050860000}"/>
    <cellStyle name="20% - 强调文字颜色 6 3 2 2 2 5 6" xfId="34337" xr:uid="{00000000-0005-0000-0000-000051860000}"/>
    <cellStyle name="20% - 强调文字颜色 6 3 2 2 2 5 7" xfId="14851" xr:uid="{00000000-0005-0000-0000-0000333A0000}"/>
    <cellStyle name="20% - 强调文字颜色 6 3 2 2 2 5 8" xfId="14856" xr:uid="{00000000-0005-0000-0000-0000383A0000}"/>
    <cellStyle name="20% - 强调文字颜色 6 3 2 2 2 6" xfId="34339" xr:uid="{00000000-0005-0000-0000-000053860000}"/>
    <cellStyle name="20% - 强调文字颜色 6 3 2 2 2 6 2" xfId="34340" xr:uid="{00000000-0005-0000-0000-000054860000}"/>
    <cellStyle name="20% - 强调文字颜色 6 3 2 2 2 6 2 2" xfId="34342" xr:uid="{00000000-0005-0000-0000-000056860000}"/>
    <cellStyle name="20% - 强调文字颜色 6 3 2 2 2 6 2 3" xfId="34344" xr:uid="{00000000-0005-0000-0000-000058860000}"/>
    <cellStyle name="20% - 强调文字颜色 6 3 2 2 2 6 2 4" xfId="34346" xr:uid="{00000000-0005-0000-0000-00005A860000}"/>
    <cellStyle name="20% - 强调文字颜色 6 3 2 2 2 6 2 5" xfId="34348" xr:uid="{00000000-0005-0000-0000-00005C860000}"/>
    <cellStyle name="20% - 强调文字颜色 6 3 2 2 2 6 3" xfId="34349" xr:uid="{00000000-0005-0000-0000-00005D860000}"/>
    <cellStyle name="20% - 强调文字颜色 6 3 2 2 2 6 4" xfId="34350" xr:uid="{00000000-0005-0000-0000-00005E860000}"/>
    <cellStyle name="20% - 强调文字颜色 6 3 2 2 2 6 5" xfId="34351" xr:uid="{00000000-0005-0000-0000-00005F860000}"/>
    <cellStyle name="20% - 强调文字颜色 6 3 2 2 2 6 6" xfId="34352" xr:uid="{00000000-0005-0000-0000-000060860000}"/>
    <cellStyle name="20% - 强调文字颜色 6 3 2 2 2 6 7" xfId="14877" xr:uid="{00000000-0005-0000-0000-00004D3A0000}"/>
    <cellStyle name="20% - 强调文字颜色 6 3 2 2 2 7" xfId="34355" xr:uid="{00000000-0005-0000-0000-000063860000}"/>
    <cellStyle name="20% - 强调文字颜色 6 3 2 2 2 7 2" xfId="34358" xr:uid="{00000000-0005-0000-0000-000066860000}"/>
    <cellStyle name="20% - 强调文字颜色 6 3 2 2 2 7 2 2" xfId="34361" xr:uid="{00000000-0005-0000-0000-000069860000}"/>
    <cellStyle name="20% - 强调文字颜色 6 3 2 2 2 7 2 3" xfId="34363" xr:uid="{00000000-0005-0000-0000-00006B860000}"/>
    <cellStyle name="20% - 强调文字颜色 6 3 2 2 2 7 2 4" xfId="34366" xr:uid="{00000000-0005-0000-0000-00006E860000}"/>
    <cellStyle name="20% - 强调文字颜色 6 3 2 2 2 7 2 5" xfId="34369" xr:uid="{00000000-0005-0000-0000-000071860000}"/>
    <cellStyle name="20% - 强调文字颜色 6 3 2 2 2 7 3" xfId="34371" xr:uid="{00000000-0005-0000-0000-000073860000}"/>
    <cellStyle name="20% - 强调文字颜色 6 3 2 2 2 7 4" xfId="34374" xr:uid="{00000000-0005-0000-0000-000076860000}"/>
    <cellStyle name="20% - 强调文字颜色 6 3 2 2 2 7 5" xfId="34377" xr:uid="{00000000-0005-0000-0000-000079860000}"/>
    <cellStyle name="20% - 强调文字颜色 6 3 2 2 2 7 6" xfId="34378" xr:uid="{00000000-0005-0000-0000-00007A860000}"/>
    <cellStyle name="20% - 强调文字颜色 6 3 2 2 2 7 7" xfId="34379" xr:uid="{00000000-0005-0000-0000-00007B860000}"/>
    <cellStyle name="20% - 强调文字颜色 6 3 2 2 2 8" xfId="34381" xr:uid="{00000000-0005-0000-0000-00007D860000}"/>
    <cellStyle name="20% - 强调文字颜色 6 3 2 2 2 8 2" xfId="25435" xr:uid="{00000000-0005-0000-0000-00008B630000}"/>
    <cellStyle name="20% - 强调文字颜色 6 3 2 2 2 8 3" xfId="25438" xr:uid="{00000000-0005-0000-0000-00008E630000}"/>
    <cellStyle name="20% - 强调文字颜色 6 3 2 2 2 8 4" xfId="34383" xr:uid="{00000000-0005-0000-0000-00007F860000}"/>
    <cellStyle name="20% - 强调文字颜色 6 3 2 2 2 8 5" xfId="34385" xr:uid="{00000000-0005-0000-0000-000081860000}"/>
    <cellStyle name="20% - 强调文字颜色 6 3 2 2 2 8 6" xfId="34387" xr:uid="{00000000-0005-0000-0000-000083860000}"/>
    <cellStyle name="20% - 强调文字颜色 6 3 2 2 2 9" xfId="31060" xr:uid="{00000000-0005-0000-0000-000084790000}"/>
    <cellStyle name="20% - 强调文字颜色 6 3 2 2 2 9 2" xfId="25460" xr:uid="{00000000-0005-0000-0000-0000A4630000}"/>
    <cellStyle name="20% - 强调文字颜色 6 3 2 2 2 9 3" xfId="25465" xr:uid="{00000000-0005-0000-0000-0000A9630000}"/>
    <cellStyle name="20% - 强调文字颜色 6 3 2 2 2 9 4" xfId="29339" xr:uid="{00000000-0005-0000-0000-0000CB720000}"/>
    <cellStyle name="20% - 强调文字颜色 6 3 2 2 2 9 5" xfId="34389" xr:uid="{00000000-0005-0000-0000-000085860000}"/>
    <cellStyle name="20% - 强调文字颜色 6 3 2 2 2 9 6" xfId="34391" xr:uid="{00000000-0005-0000-0000-000087860000}"/>
    <cellStyle name="20% - 强调文字颜色 6 3 2 2 20" xfId="25204" xr:uid="{00000000-0005-0000-0000-0000A4620000}"/>
    <cellStyle name="20% - 强调文字颜色 6 3 2 2 3" xfId="34392" xr:uid="{00000000-0005-0000-0000-000088860000}"/>
    <cellStyle name="20% - 强调文字颜色 6 3 2 2 3 2" xfId="34393" xr:uid="{00000000-0005-0000-0000-000089860000}"/>
    <cellStyle name="20% - 强调文字颜色 6 3 2 2 3 2 2" xfId="34397" xr:uid="{00000000-0005-0000-0000-00008D860000}"/>
    <cellStyle name="20% - 强调文字颜色 6 3 2 2 3 2 2 2" xfId="34400" xr:uid="{00000000-0005-0000-0000-000090860000}"/>
    <cellStyle name="20% - 强调文字颜色 6 3 2 2 3 2 2 2 2" xfId="34403" xr:uid="{00000000-0005-0000-0000-000093860000}"/>
    <cellStyle name="20% - 强调文字颜色 6 3 2 2 3 2 2 2 2 2" xfId="29082" xr:uid="{00000000-0005-0000-0000-0000CA710000}"/>
    <cellStyle name="20% - 强调文字颜色 6 3 2 2 3 2 2 2 2 3" xfId="29086" xr:uid="{00000000-0005-0000-0000-0000CE710000}"/>
    <cellStyle name="20% - 强调文字颜色 6 3 2 2 3 2 2 2 2 4" xfId="34406" xr:uid="{00000000-0005-0000-0000-000096860000}"/>
    <cellStyle name="20% - 强调文字颜色 6 3 2 2 3 2 2 2 2 5" xfId="34409" xr:uid="{00000000-0005-0000-0000-000099860000}"/>
    <cellStyle name="20% - 强调文字颜色 6 3 2 2 3 2 2 2 3" xfId="34412" xr:uid="{00000000-0005-0000-0000-00009C860000}"/>
    <cellStyle name="20% - 强调文字颜色 6 3 2 2 3 2 2 2 4" xfId="34099" xr:uid="{00000000-0005-0000-0000-000063850000}"/>
    <cellStyle name="20% - 强调文字颜色 6 3 2 2 3 2 2 2 5" xfId="34102" xr:uid="{00000000-0005-0000-0000-000066850000}"/>
    <cellStyle name="20% - 强调文字颜色 6 3 2 2 3 2 2 2 6" xfId="34105" xr:uid="{00000000-0005-0000-0000-000069850000}"/>
    <cellStyle name="20% - 强调文字颜色 6 3 2 2 3 2 2 3" xfId="34415" xr:uid="{00000000-0005-0000-0000-00009F860000}"/>
    <cellStyle name="20% - 强调文字颜色 6 3 2 2 3 2 2 3 2" xfId="34417" xr:uid="{00000000-0005-0000-0000-0000A1860000}"/>
    <cellStyle name="20% - 强调文字颜色 6 3 2 2 3 2 2 3 2 2" xfId="34420" xr:uid="{00000000-0005-0000-0000-0000A4860000}"/>
    <cellStyle name="20% - 强调文字颜色 6 3 2 2 3 2 2 3 2 3" xfId="34424" xr:uid="{00000000-0005-0000-0000-0000A8860000}"/>
    <cellStyle name="20% - 强调文字颜色 6 3 2 2 3 2 2 3 2 4" xfId="34427" xr:uid="{00000000-0005-0000-0000-0000AB860000}"/>
    <cellStyle name="20% - 强调文字颜色 6 3 2 2 3 2 2 3 2 5" xfId="18359" xr:uid="{00000000-0005-0000-0000-0000E7470000}"/>
    <cellStyle name="20% - 强调文字颜色 6 3 2 2 3 2 2 3 3" xfId="34429" xr:uid="{00000000-0005-0000-0000-0000AD860000}"/>
    <cellStyle name="20% - 强调文字颜色 6 3 2 2 3 2 2 3 4" xfId="34431" xr:uid="{00000000-0005-0000-0000-0000AF860000}"/>
    <cellStyle name="20% - 强调文字颜色 6 3 2 2 3 2 2 3 5" xfId="34433" xr:uid="{00000000-0005-0000-0000-0000B1860000}"/>
    <cellStyle name="20% - 强调文字颜色 6 3 2 2 3 2 2 3 6" xfId="34435" xr:uid="{00000000-0005-0000-0000-0000B3860000}"/>
    <cellStyle name="20% - 强调文字颜色 6 3 2 2 3 2 2 4" xfId="34436" xr:uid="{00000000-0005-0000-0000-0000B4860000}"/>
    <cellStyle name="20% - 强调文字颜色 6 3 2 2 3 2 2 4 2" xfId="34439" xr:uid="{00000000-0005-0000-0000-0000B7860000}"/>
    <cellStyle name="20% - 强调文字颜色 6 3 2 2 3 2 2 4 3" xfId="34442" xr:uid="{00000000-0005-0000-0000-0000BA860000}"/>
    <cellStyle name="20% - 强调文字颜色 6 3 2 2 3 2 2 4 4" xfId="34443" xr:uid="{00000000-0005-0000-0000-0000BB860000}"/>
    <cellStyle name="20% - 强调文字颜色 6 3 2 2 3 2 2 4 5" xfId="34444" xr:uid="{00000000-0005-0000-0000-0000BC860000}"/>
    <cellStyle name="20% - 强调文字颜色 6 3 2 2 3 2 2 5" xfId="34445" xr:uid="{00000000-0005-0000-0000-0000BD860000}"/>
    <cellStyle name="20% - 强调文字颜色 6 3 2 2 3 2 2 6" xfId="34446" xr:uid="{00000000-0005-0000-0000-0000BE860000}"/>
    <cellStyle name="20% - 强调文字颜色 6 3 2 2 3 2 2 7" xfId="34447" xr:uid="{00000000-0005-0000-0000-0000BF860000}"/>
    <cellStyle name="20% - 强调文字颜色 6 3 2 2 3 2 2 8" xfId="34448" xr:uid="{00000000-0005-0000-0000-0000C0860000}"/>
    <cellStyle name="20% - 强调文字颜色 6 3 2 2 3 2 3" xfId="23782" xr:uid="{00000000-0005-0000-0000-0000165D0000}"/>
    <cellStyle name="20% - 强调文字颜色 6 3 2 2 3 2 4" xfId="23788" xr:uid="{00000000-0005-0000-0000-00001C5D0000}"/>
    <cellStyle name="20% - 强调文字颜色 6 3 2 2 3 2 5" xfId="23795" xr:uid="{00000000-0005-0000-0000-0000235D0000}"/>
    <cellStyle name="20% - 强调文字颜色 6 3 2 2 3 3" xfId="34450" xr:uid="{00000000-0005-0000-0000-0000C2860000}"/>
    <cellStyle name="20% - 强调文字颜色 6 3 2 2 3 3 2" xfId="29948" xr:uid="{00000000-0005-0000-0000-00002C750000}"/>
    <cellStyle name="20% - 强调文字颜色 6 3 2 2 3 3 2 2" xfId="34452" xr:uid="{00000000-0005-0000-0000-0000C4860000}"/>
    <cellStyle name="20% - 强调文字颜色 6 3 2 2 3 3 2 2 2" xfId="25779" xr:uid="{00000000-0005-0000-0000-0000E3640000}"/>
    <cellStyle name="20% - 强调文字颜色 6 3 2 2 3 3 2 2 3" xfId="25817" xr:uid="{00000000-0005-0000-0000-000009650000}"/>
    <cellStyle name="20% - 强调文字颜色 6 3 2 2 3 3 2 2 4" xfId="25848" xr:uid="{00000000-0005-0000-0000-000028650000}"/>
    <cellStyle name="20% - 强调文字颜色 6 3 2 2 3 3 2 2 5" xfId="25894" xr:uid="{00000000-0005-0000-0000-000056650000}"/>
    <cellStyle name="20% - 强调文字颜色 6 3 2 2 3 3 2 3" xfId="34453" xr:uid="{00000000-0005-0000-0000-0000C5860000}"/>
    <cellStyle name="20% - 强调文字颜色 6 3 2 2 3 3 2 4" xfId="34456" xr:uid="{00000000-0005-0000-0000-0000C8860000}"/>
    <cellStyle name="20% - 强调文字颜色 6 3 2 2 3 3 2 5" xfId="34460" xr:uid="{00000000-0005-0000-0000-0000CC860000}"/>
    <cellStyle name="20% - 强调文字颜色 6 3 2 2 3 3 2 6" xfId="34466" xr:uid="{00000000-0005-0000-0000-0000D2860000}"/>
    <cellStyle name="20% - 强调文字颜色 6 3 2 2 3 3 3" xfId="34472" xr:uid="{00000000-0005-0000-0000-0000D8860000}"/>
    <cellStyle name="20% - 强调文字颜色 6 3 2 2 3 3 3 2" xfId="34474" xr:uid="{00000000-0005-0000-0000-0000DA860000}"/>
    <cellStyle name="20% - 强调文字颜色 6 3 2 2 3 3 3 2 2" xfId="34476" xr:uid="{00000000-0005-0000-0000-0000DC860000}"/>
    <cellStyle name="20% - 强调文字颜色 6 3 2 2 3 3 3 2 3" xfId="34479" xr:uid="{00000000-0005-0000-0000-0000DF860000}"/>
    <cellStyle name="20% - 强调文字颜色 6 3 2 2 3 3 3 2 4" xfId="34482" xr:uid="{00000000-0005-0000-0000-0000E2860000}"/>
    <cellStyle name="20% - 强调文字颜色 6 3 2 2 3 3 3 2 5" xfId="34485" xr:uid="{00000000-0005-0000-0000-0000E5860000}"/>
    <cellStyle name="20% - 强调文字颜色 6 3 2 2 3 3 3 3" xfId="34487" xr:uid="{00000000-0005-0000-0000-0000E7860000}"/>
    <cellStyle name="20% - 强调文字颜色 6 3 2 2 3 3 3 4" xfId="34490" xr:uid="{00000000-0005-0000-0000-0000EA860000}"/>
    <cellStyle name="20% - 强调文字颜色 6 3 2 2 3 3 3 5" xfId="34493" xr:uid="{00000000-0005-0000-0000-0000ED860000}"/>
    <cellStyle name="20% - 强调文字颜色 6 3 2 2 3 3 3 6" xfId="34495" xr:uid="{00000000-0005-0000-0000-0000EF860000}"/>
    <cellStyle name="20% - 强调文字颜色 6 3 2 2 3 3 4" xfId="29990" xr:uid="{00000000-0005-0000-0000-000056750000}"/>
    <cellStyle name="20% - 强调文字颜色 6 3 2 2 3 3 4 2" xfId="29993" xr:uid="{00000000-0005-0000-0000-000059750000}"/>
    <cellStyle name="20% - 强调文字颜色 6 3 2 2 3 3 4 3" xfId="29999" xr:uid="{00000000-0005-0000-0000-00005F750000}"/>
    <cellStyle name="20% - 强调文字颜色 6 3 2 2 3 3 4 4" xfId="30006" xr:uid="{00000000-0005-0000-0000-000066750000}"/>
    <cellStyle name="20% - 强调文字颜色 6 3 2 2 3 3 4 5" xfId="17392" xr:uid="{00000000-0005-0000-0000-000020440000}"/>
    <cellStyle name="20% - 强调文字颜色 6 3 2 2 3 3 5" xfId="30012" xr:uid="{00000000-0005-0000-0000-00006C750000}"/>
    <cellStyle name="20% - 强调文字颜色 6 3 2 2 3 3 5 2" xfId="34497" xr:uid="{00000000-0005-0000-0000-0000F1860000}"/>
    <cellStyle name="20% - 强调文字颜色 6 3 2 2 3 3 5 3" xfId="34499" xr:uid="{00000000-0005-0000-0000-0000F3860000}"/>
    <cellStyle name="20% - 强调文字颜色 6 3 2 2 3 3 5 4" xfId="34501" xr:uid="{00000000-0005-0000-0000-0000F5860000}"/>
    <cellStyle name="20% - 强调文字颜色 6 3 2 2 3 3 5 5" xfId="17632" xr:uid="{00000000-0005-0000-0000-000010450000}"/>
    <cellStyle name="20% - 强调文字颜色 6 3 2 2 3 3 6" xfId="30016" xr:uid="{00000000-0005-0000-0000-000070750000}"/>
    <cellStyle name="20% - 强调文字颜色 6 3 2 2 3 3 7" xfId="30020" xr:uid="{00000000-0005-0000-0000-000074750000}"/>
    <cellStyle name="20% - 强调文字颜色 6 3 2 2 3 3 8" xfId="30024" xr:uid="{00000000-0005-0000-0000-000078750000}"/>
    <cellStyle name="20% - 强调文字颜色 6 3 2 2 3 3 9" xfId="4980" xr:uid="{00000000-0005-0000-0000-0000A4130000}"/>
    <cellStyle name="20% - 强调文字颜色 6 3 2 2 3 4" xfId="34503" xr:uid="{00000000-0005-0000-0000-0000F7860000}"/>
    <cellStyle name="20% - 强调文字颜色 6 3 2 2 3 5" xfId="34505" xr:uid="{00000000-0005-0000-0000-0000F9860000}"/>
    <cellStyle name="20% - 强调文字颜色 6 3 2 2 4" xfId="34506" xr:uid="{00000000-0005-0000-0000-0000FA860000}"/>
    <cellStyle name="20% - 强调文字颜色 6 3 2 2 4 2" xfId="34507" xr:uid="{00000000-0005-0000-0000-0000FB860000}"/>
    <cellStyle name="20% - 强调文字颜色 6 3 2 2 4 2 2" xfId="34509" xr:uid="{00000000-0005-0000-0000-0000FD860000}"/>
    <cellStyle name="20% - 强调文字颜色 6 3 2 2 4 2 3" xfId="7141" xr:uid="{00000000-0005-0000-0000-0000151C0000}"/>
    <cellStyle name="20% - 强调文字颜色 6 3 2 2 4 2 4" xfId="7163" xr:uid="{00000000-0005-0000-0000-00002B1C0000}"/>
    <cellStyle name="20% - 强调文字颜色 6 3 2 2 4 2 5" xfId="7179" xr:uid="{00000000-0005-0000-0000-00003B1C0000}"/>
    <cellStyle name="20% - 强调文字颜色 6 3 2 2 4 3" xfId="34511" xr:uid="{00000000-0005-0000-0000-0000FF860000}"/>
    <cellStyle name="20% - 强调文字颜色 6 3 2 2 4 4" xfId="34513" xr:uid="{00000000-0005-0000-0000-000001870000}"/>
    <cellStyle name="20% - 强调文字颜色 6 3 2 2 5" xfId="34515" xr:uid="{00000000-0005-0000-0000-000003870000}"/>
    <cellStyle name="20% - 强调文字颜色 6 3 2 2 5 2" xfId="34516" xr:uid="{00000000-0005-0000-0000-000004870000}"/>
    <cellStyle name="20% - 强调文字颜色 6 3 2 2 5 2 2" xfId="3813" xr:uid="{00000000-0005-0000-0000-0000150F0000}"/>
    <cellStyle name="20% - 强调文字颜色 6 3 2 2 5 2 3" xfId="3843" xr:uid="{00000000-0005-0000-0000-0000330F0000}"/>
    <cellStyle name="20% - 强调文字颜色 6 3 2 2 5 2 4" xfId="2248" xr:uid="{00000000-0005-0000-0000-0000F8080000}"/>
    <cellStyle name="20% - 强调文字颜色 6 3 2 2 5 2 5" xfId="17075" xr:uid="{00000000-0005-0000-0000-0000E3420000}"/>
    <cellStyle name="20% - 强调文字颜色 6 3 2 2 5 3" xfId="34517" xr:uid="{00000000-0005-0000-0000-000005870000}"/>
    <cellStyle name="20% - 强调文字颜色 6 3 2 2 5 3 2" xfId="27797" xr:uid="{00000000-0005-0000-0000-0000C56C0000}"/>
    <cellStyle name="20% - 强调文字颜色 6 3 2 2 5 3 3" xfId="27800" xr:uid="{00000000-0005-0000-0000-0000C86C0000}"/>
    <cellStyle name="20% - 强调文字颜色 6 3 2 2 5 3 4" xfId="27803" xr:uid="{00000000-0005-0000-0000-0000CB6C0000}"/>
    <cellStyle name="20% - 强调文字颜色 6 3 2 2 5 3 5" xfId="27806" xr:uid="{00000000-0005-0000-0000-0000CE6C0000}"/>
    <cellStyle name="20% - 强调文字颜色 6 3 2 2 5 4" xfId="34518" xr:uid="{00000000-0005-0000-0000-000006870000}"/>
    <cellStyle name="20% - 强调文字颜色 6 3 2 2 5 5" xfId="34519" xr:uid="{00000000-0005-0000-0000-000007870000}"/>
    <cellStyle name="20% - 强调文字颜色 6 3 2 2 5 6" xfId="34520" xr:uid="{00000000-0005-0000-0000-000008870000}"/>
    <cellStyle name="20% - 强调文字颜色 6 3 2 2 5 7" xfId="34522" xr:uid="{00000000-0005-0000-0000-00000A870000}"/>
    <cellStyle name="20% - 强调文字颜色 6 3 2 2 5 8" xfId="34524" xr:uid="{00000000-0005-0000-0000-00000C870000}"/>
    <cellStyle name="20% - 强调文字颜色 6 3 2 2 6" xfId="34527" xr:uid="{00000000-0005-0000-0000-00000F870000}"/>
    <cellStyle name="20% - 强调文字颜色 6 3 2 2 6 2" xfId="34528" xr:uid="{00000000-0005-0000-0000-000010870000}"/>
    <cellStyle name="20% - 强调文字颜色 6 3 2 2 6 2 2" xfId="753" xr:uid="{00000000-0005-0000-0000-00001C030000}"/>
    <cellStyle name="20% - 强调文字颜色 6 3 2 2 6 2 3" xfId="34530" xr:uid="{00000000-0005-0000-0000-000012870000}"/>
    <cellStyle name="20% - 强调文字颜色 6 3 2 2 6 2 4" xfId="34531" xr:uid="{00000000-0005-0000-0000-000013870000}"/>
    <cellStyle name="20% - 强调文字颜色 6 3 2 2 6 2 5" xfId="34532" xr:uid="{00000000-0005-0000-0000-000014870000}"/>
    <cellStyle name="20% - 强调文字颜色 6 3 2 2 6 3" xfId="12163" xr:uid="{00000000-0005-0000-0000-0000B32F0000}"/>
    <cellStyle name="20% - 强调文字颜色 6 3 2 2 6 3 2" xfId="34534" xr:uid="{00000000-0005-0000-0000-000016870000}"/>
    <cellStyle name="20% - 强调文字颜色 6 3 2 2 6 3 3" xfId="34536" xr:uid="{00000000-0005-0000-0000-000018870000}"/>
    <cellStyle name="20% - 强调文字颜色 6 3 2 2 6 3 4" xfId="34538" xr:uid="{00000000-0005-0000-0000-00001A870000}"/>
    <cellStyle name="20% - 强调文字颜色 6 3 2 2 6 3 5" xfId="34539" xr:uid="{00000000-0005-0000-0000-00001B870000}"/>
    <cellStyle name="20% - 强调文字颜色 6 3 2 2 6 4" xfId="12205" xr:uid="{00000000-0005-0000-0000-0000DD2F0000}"/>
    <cellStyle name="20% - 强调文字颜色 6 3 2 2 6 5" xfId="8373" xr:uid="{00000000-0005-0000-0000-0000E5200000}"/>
    <cellStyle name="20% - 强调文字颜色 6 3 2 2 6 6" xfId="8927" xr:uid="{00000000-0005-0000-0000-00000F230000}"/>
    <cellStyle name="20% - 强调文字颜色 6 3 2 2 6 7" xfId="34541" xr:uid="{00000000-0005-0000-0000-00001D870000}"/>
    <cellStyle name="20% - 强调文字颜色 6 3 2 2 6 8" xfId="22637" xr:uid="{00000000-0005-0000-0000-00009D580000}"/>
    <cellStyle name="20% - 强调文字颜色 6 3 2 2 7" xfId="34543" xr:uid="{00000000-0005-0000-0000-00001F870000}"/>
    <cellStyle name="20% - 强调文字颜色 6 3 2 2 7 2" xfId="34544" xr:uid="{00000000-0005-0000-0000-000020870000}"/>
    <cellStyle name="20% - 强调文字颜色 6 3 2 2 7 2 2" xfId="8190" xr:uid="{00000000-0005-0000-0000-00002E200000}"/>
    <cellStyle name="20% - 强调文字颜色 6 3 2 2 7 2 3" xfId="29087" xr:uid="{00000000-0005-0000-0000-0000CF710000}"/>
    <cellStyle name="20% - 强调文字颜色 6 3 2 2 7 2 4" xfId="29099" xr:uid="{00000000-0005-0000-0000-0000DB710000}"/>
    <cellStyle name="20% - 强调文字颜色 6 3 2 2 7 2 5" xfId="29103" xr:uid="{00000000-0005-0000-0000-0000DF710000}"/>
    <cellStyle name="20% - 强调文字颜色 6 3 2 2 7 3" xfId="34546" xr:uid="{00000000-0005-0000-0000-000022870000}"/>
    <cellStyle name="20% - 强调文字颜色 6 3 2 2 7 4" xfId="34549" xr:uid="{00000000-0005-0000-0000-000025870000}"/>
    <cellStyle name="20% - 强调文字颜色 6 3 2 2 7 5" xfId="34551" xr:uid="{00000000-0005-0000-0000-000027870000}"/>
    <cellStyle name="20% - 强调文字颜色 6 3 2 2 7 6" xfId="34554" xr:uid="{00000000-0005-0000-0000-00002A870000}"/>
    <cellStyle name="20% - 强调文字颜色 6 3 2 2 7 7" xfId="34557" xr:uid="{00000000-0005-0000-0000-00002D870000}"/>
    <cellStyle name="20% - 强调文字颜色 6 3 2 2 8" xfId="34560" xr:uid="{00000000-0005-0000-0000-000030870000}"/>
    <cellStyle name="20% - 强调文字颜色 6 3 2 2 8 2" xfId="34561" xr:uid="{00000000-0005-0000-0000-000031870000}"/>
    <cellStyle name="20% - 强调文字颜色 6 3 2 2 8 2 2" xfId="25129" xr:uid="{00000000-0005-0000-0000-000059620000}"/>
    <cellStyle name="20% - 强调文字颜色 6 3 2 2 8 2 3" xfId="25135" xr:uid="{00000000-0005-0000-0000-00005F620000}"/>
    <cellStyle name="20% - 强调文字颜色 6 3 2 2 8 2 4" xfId="25141" xr:uid="{00000000-0005-0000-0000-000065620000}"/>
    <cellStyle name="20% - 强调文字颜色 6 3 2 2 8 2 5" xfId="34564" xr:uid="{00000000-0005-0000-0000-000034870000}"/>
    <cellStyle name="20% - 强调文字颜色 6 3 2 2 8 3" xfId="34565" xr:uid="{00000000-0005-0000-0000-000035870000}"/>
    <cellStyle name="20% - 强调文字颜色 6 3 2 2 8 4" xfId="34568" xr:uid="{00000000-0005-0000-0000-000038870000}"/>
    <cellStyle name="20% - 强调文字颜色 6 3 2 2 8 5" xfId="34571" xr:uid="{00000000-0005-0000-0000-00003B870000}"/>
    <cellStyle name="20% - 强调文字颜色 6 3 2 2 8 6" xfId="34573" xr:uid="{00000000-0005-0000-0000-00003D870000}"/>
    <cellStyle name="20% - 强调文字颜色 6 3 2 2 8 7" xfId="34575" xr:uid="{00000000-0005-0000-0000-00003F870000}"/>
    <cellStyle name="20% - 强调文字颜色 6 3 2 2 9" xfId="34576" xr:uid="{00000000-0005-0000-0000-000040870000}"/>
    <cellStyle name="20% - 强调文字颜色 6 3 2 2 9 2" xfId="15384" xr:uid="{00000000-0005-0000-0000-0000483C0000}"/>
    <cellStyle name="20% - 强调文字颜色 6 3 2 2 9 3" xfId="15389" xr:uid="{00000000-0005-0000-0000-00004D3C0000}"/>
    <cellStyle name="20% - 强调文字颜色 6 3 2 2 9 4" xfId="15412" xr:uid="{00000000-0005-0000-0000-0000643C0000}"/>
    <cellStyle name="20% - 强调文字颜色 6 3 2 2 9 5" xfId="15433" xr:uid="{00000000-0005-0000-0000-0000793C0000}"/>
    <cellStyle name="20% - 强调文字颜色 6 3 2 2 9 6" xfId="15459" xr:uid="{00000000-0005-0000-0000-0000933C0000}"/>
    <cellStyle name="20% - 强调文字颜色 6 3 2 3" xfId="1447" xr:uid="{00000000-0005-0000-0000-0000D7050000}"/>
    <cellStyle name="20% - 强调文字颜色 6 3 2 3 2" xfId="19617" xr:uid="{00000000-0005-0000-0000-0000D14C0000}"/>
    <cellStyle name="20% - 强调文字颜色 6 3 2 3 2 2" xfId="26168" xr:uid="{00000000-0005-0000-0000-000068660000}"/>
    <cellStyle name="20% - 强调文字颜色 6 3 2 4" xfId="34577" xr:uid="{00000000-0005-0000-0000-000041870000}"/>
    <cellStyle name="20% - 强调文字颜色 6 3 2 4 2" xfId="34578" xr:uid="{00000000-0005-0000-0000-000042870000}"/>
    <cellStyle name="20% - 强调文字颜色 6 3 2 4 3" xfId="34579" xr:uid="{00000000-0005-0000-0000-000043870000}"/>
    <cellStyle name="20% - 强调文字颜色 6 3 2 5" xfId="26365" xr:uid="{00000000-0005-0000-0000-00002D670000}"/>
    <cellStyle name="20% - 强调文字颜色 6 3 3" xfId="34582" xr:uid="{00000000-0005-0000-0000-000046870000}"/>
    <cellStyle name="20% - 强调文字颜色 6 3 3 10" xfId="34584" xr:uid="{00000000-0005-0000-0000-000048870000}"/>
    <cellStyle name="20% - 强调文字颜色 6 3 3 10 2" xfId="22648" xr:uid="{00000000-0005-0000-0000-0000A8580000}"/>
    <cellStyle name="20% - 强调文字颜色 6 3 3 10 3" xfId="23193" xr:uid="{00000000-0005-0000-0000-0000C95A0000}"/>
    <cellStyle name="20% - 强调文字颜色 6 3 3 10 4" xfId="34585" xr:uid="{00000000-0005-0000-0000-000049870000}"/>
    <cellStyle name="20% - 强调文字颜色 6 3 3 10 5" xfId="34586" xr:uid="{00000000-0005-0000-0000-00004A870000}"/>
    <cellStyle name="20% - 强调文字颜色 6 3 3 10 6" xfId="34587" xr:uid="{00000000-0005-0000-0000-00004B870000}"/>
    <cellStyle name="20% - 强调文字颜色 6 3 3 11" xfId="15874" xr:uid="{00000000-0005-0000-0000-0000323E0000}"/>
    <cellStyle name="20% - 强调文字颜色 6 3 3 11 2" xfId="21161" xr:uid="{00000000-0005-0000-0000-0000D9520000}"/>
    <cellStyle name="20% - 强调文字颜色 6 3 3 11 3" xfId="21163" xr:uid="{00000000-0005-0000-0000-0000DB520000}"/>
    <cellStyle name="20% - 强调文字颜色 6 3 3 11 4" xfId="21165" xr:uid="{00000000-0005-0000-0000-0000DD520000}"/>
    <cellStyle name="20% - 强调文字颜色 6 3 3 11 5" xfId="21167" xr:uid="{00000000-0005-0000-0000-0000DF520000}"/>
    <cellStyle name="20% - 强调文字颜色 6 3 3 11 6" xfId="34588" xr:uid="{00000000-0005-0000-0000-00004C870000}"/>
    <cellStyle name="20% - 强调文字颜色 6 3 3 12" xfId="15878" xr:uid="{00000000-0005-0000-0000-0000363E0000}"/>
    <cellStyle name="20% - 强调文字颜色 6 3 3 12 2" xfId="34590" xr:uid="{00000000-0005-0000-0000-00004E870000}"/>
    <cellStyle name="20% - 强调文字颜色 6 3 3 12 3" xfId="34591" xr:uid="{00000000-0005-0000-0000-00004F870000}"/>
    <cellStyle name="20% - 强调文字颜色 6 3 3 12 4" xfId="34592" xr:uid="{00000000-0005-0000-0000-000050870000}"/>
    <cellStyle name="20% - 强调文字颜色 6 3 3 12 5" xfId="34593" xr:uid="{00000000-0005-0000-0000-000051870000}"/>
    <cellStyle name="20% - 强调文字颜色 6 3 3 12 6" xfId="34594" xr:uid="{00000000-0005-0000-0000-000052870000}"/>
    <cellStyle name="20% - 强调文字颜色 6 3 3 13" xfId="15883" xr:uid="{00000000-0005-0000-0000-00003B3E0000}"/>
    <cellStyle name="20% - 强调文字颜色 6 3 3 13 2" xfId="34595" xr:uid="{00000000-0005-0000-0000-000053870000}"/>
    <cellStyle name="20% - 强调文字颜色 6 3 3 13 3" xfId="34596" xr:uid="{00000000-0005-0000-0000-000054870000}"/>
    <cellStyle name="20% - 强调文字颜色 6 3 3 13 4" xfId="34597" xr:uid="{00000000-0005-0000-0000-000055870000}"/>
    <cellStyle name="20% - 强调文字颜色 6 3 3 13 5" xfId="34598" xr:uid="{00000000-0005-0000-0000-000056870000}"/>
    <cellStyle name="20% - 强调文字颜色 6 3 3 13 6" xfId="34599" xr:uid="{00000000-0005-0000-0000-000057870000}"/>
    <cellStyle name="20% - 强调文字颜色 6 3 3 14" xfId="21169" xr:uid="{00000000-0005-0000-0000-0000E1520000}"/>
    <cellStyle name="20% - 强调文字颜色 6 3 3 15" xfId="21171" xr:uid="{00000000-0005-0000-0000-0000E3520000}"/>
    <cellStyle name="20% - 强调文字颜色 6 3 3 15 2" xfId="34600" xr:uid="{00000000-0005-0000-0000-000058870000}"/>
    <cellStyle name="20% - 强调文字颜色 6 3 3 15 3" xfId="34601" xr:uid="{00000000-0005-0000-0000-000059870000}"/>
    <cellStyle name="20% - 强调文字颜色 6 3 3 15 4" xfId="34602" xr:uid="{00000000-0005-0000-0000-00005A870000}"/>
    <cellStyle name="20% - 强调文字颜色 6 3 3 15 5" xfId="34604" xr:uid="{00000000-0005-0000-0000-00005C870000}"/>
    <cellStyle name="20% - 强调文字颜色 6 3 3 16" xfId="34605" xr:uid="{00000000-0005-0000-0000-00005D870000}"/>
    <cellStyle name="20% - 强调文字颜色 6 3 3 17" xfId="34606" xr:uid="{00000000-0005-0000-0000-00005E870000}"/>
    <cellStyle name="20% - 强调文字颜色 6 3 3 18" xfId="26315" xr:uid="{00000000-0005-0000-0000-0000FB660000}"/>
    <cellStyle name="20% - 强调文字颜色 6 3 3 19" xfId="26449" xr:uid="{00000000-0005-0000-0000-000081670000}"/>
    <cellStyle name="20% - 强调文字颜色 6 3 3 2" xfId="18131" xr:uid="{00000000-0005-0000-0000-000003470000}"/>
    <cellStyle name="20% - 强调文字颜色 6 3 3 2 10" xfId="34609" xr:uid="{00000000-0005-0000-0000-000061870000}"/>
    <cellStyle name="20% - 强调文字颜色 6 3 3 2 10 2" xfId="31153" xr:uid="{00000000-0005-0000-0000-0000E1790000}"/>
    <cellStyle name="20% - 强调文字颜色 6 3 3 2 10 3" xfId="31155" xr:uid="{00000000-0005-0000-0000-0000E3790000}"/>
    <cellStyle name="20% - 强调文字颜色 6 3 3 2 10 4" xfId="31159" xr:uid="{00000000-0005-0000-0000-0000E7790000}"/>
    <cellStyle name="20% - 强调文字颜色 6 3 3 2 10 5" xfId="34610" xr:uid="{00000000-0005-0000-0000-000062870000}"/>
    <cellStyle name="20% - 强调文字颜色 6 3 3 2 10 6" xfId="34611" xr:uid="{00000000-0005-0000-0000-000063870000}"/>
    <cellStyle name="20% - 强调文字颜色 6 3 3 2 11" xfId="34614" xr:uid="{00000000-0005-0000-0000-000066870000}"/>
    <cellStyle name="20% - 强调文字颜色 6 3 3 2 11 2" xfId="31164" xr:uid="{00000000-0005-0000-0000-0000EC790000}"/>
    <cellStyle name="20% - 强调文字颜色 6 3 3 2 11 3" xfId="31166" xr:uid="{00000000-0005-0000-0000-0000EE790000}"/>
    <cellStyle name="20% - 强调文字颜色 6 3 3 2 11 4" xfId="34617" xr:uid="{00000000-0005-0000-0000-000069870000}"/>
    <cellStyle name="20% - 强调文字颜色 6 3 3 2 11 5" xfId="20445" xr:uid="{00000000-0005-0000-0000-00000D500000}"/>
    <cellStyle name="20% - 强调文字颜色 6 3 3 2 11 6" xfId="2918" xr:uid="{00000000-0005-0000-0000-0000960B0000}"/>
    <cellStyle name="20% - 强调文字颜色 6 3 3 2 12" xfId="34618" xr:uid="{00000000-0005-0000-0000-00006A870000}"/>
    <cellStyle name="20% - 强调文字颜色 6 3 3 2 12 2" xfId="34619" xr:uid="{00000000-0005-0000-0000-00006B870000}"/>
    <cellStyle name="20% - 强调文字颜色 6 3 3 2 12 3" xfId="34620" xr:uid="{00000000-0005-0000-0000-00006C870000}"/>
    <cellStyle name="20% - 强调文字颜色 6 3 3 2 12 4" xfId="25124" xr:uid="{00000000-0005-0000-0000-000054620000}"/>
    <cellStyle name="20% - 强调文字颜色 6 3 3 2 12 5" xfId="20449" xr:uid="{00000000-0005-0000-0000-000011500000}"/>
    <cellStyle name="20% - 强调文字颜色 6 3 3 2 13" xfId="34059" xr:uid="{00000000-0005-0000-0000-00003B850000}"/>
    <cellStyle name="20% - 强调文字颜色 6 3 3 2 13 2" xfId="34621" xr:uid="{00000000-0005-0000-0000-00006D870000}"/>
    <cellStyle name="20% - 强调文字颜色 6 3 3 2 13 3" xfId="34622" xr:uid="{00000000-0005-0000-0000-00006E870000}"/>
    <cellStyle name="20% - 强调文字颜色 6 3 3 2 13 4" xfId="34623" xr:uid="{00000000-0005-0000-0000-00006F870000}"/>
    <cellStyle name="20% - 强调文字颜色 6 3 3 2 13 5" xfId="34624" xr:uid="{00000000-0005-0000-0000-000070870000}"/>
    <cellStyle name="20% - 强调文字颜色 6 3 3 2 14" xfId="34061" xr:uid="{00000000-0005-0000-0000-00003D850000}"/>
    <cellStyle name="20% - 强调文字颜色 6 3 3 2 15" xfId="16683" xr:uid="{00000000-0005-0000-0000-00005B410000}"/>
    <cellStyle name="20% - 强调文字颜色 6 3 3 2 16" xfId="16689" xr:uid="{00000000-0005-0000-0000-000061410000}"/>
    <cellStyle name="20% - 强调文字颜色 6 3 3 2 17" xfId="16692" xr:uid="{00000000-0005-0000-0000-000064410000}"/>
    <cellStyle name="20% - 强调文字颜色 6 3 3 2 18" xfId="14159" xr:uid="{00000000-0005-0000-0000-00007F370000}"/>
    <cellStyle name="20% - 强调文字颜色 6 3 3 2 2" xfId="34625" xr:uid="{00000000-0005-0000-0000-000071870000}"/>
    <cellStyle name="20% - 强调文字颜色 6 3 3 2 2 2" xfId="34626" xr:uid="{00000000-0005-0000-0000-000072870000}"/>
    <cellStyle name="20% - 强调文字颜色 6 3 3 2 2 2 2" xfId="34628" xr:uid="{00000000-0005-0000-0000-000074870000}"/>
    <cellStyle name="20% - 强调文字颜色 6 3 3 2 2 2 3" xfId="34630" xr:uid="{00000000-0005-0000-0000-000076870000}"/>
    <cellStyle name="20% - 强调文字颜色 6 3 3 2 2 2 4" xfId="34631" xr:uid="{00000000-0005-0000-0000-000077870000}"/>
    <cellStyle name="20% - 强调文字颜色 6 3 3 2 2 3" xfId="34632" xr:uid="{00000000-0005-0000-0000-000078870000}"/>
    <cellStyle name="20% - 强调文字颜色 6 3 3 2 2 3 2" xfId="34633" xr:uid="{00000000-0005-0000-0000-000079870000}"/>
    <cellStyle name="20% - 强调文字颜色 6 3 3 2 2 3 2 2" xfId="34635" xr:uid="{00000000-0005-0000-0000-00007B870000}"/>
    <cellStyle name="20% - 强调文字颜色 6 3 3 2 2 3 2 2 2" xfId="34637" xr:uid="{00000000-0005-0000-0000-00007D870000}"/>
    <cellStyle name="20% - 强调文字颜色 6 3 3 2 2 3 2 2 3" xfId="34639" xr:uid="{00000000-0005-0000-0000-00007F870000}"/>
    <cellStyle name="20% - 强调文字颜色 6 3 3 2 2 3 2 2 4" xfId="34641" xr:uid="{00000000-0005-0000-0000-000081870000}"/>
    <cellStyle name="20% - 强调文字颜色 6 3 3 2 2 3 2 2 5" xfId="34643" xr:uid="{00000000-0005-0000-0000-000083870000}"/>
    <cellStyle name="20% - 强调文字颜色 6 3 3 2 2 3 2 3" xfId="34645" xr:uid="{00000000-0005-0000-0000-000085870000}"/>
    <cellStyle name="20% - 强调文字颜色 6 3 3 2 2 3 2 4" xfId="34646" xr:uid="{00000000-0005-0000-0000-000086870000}"/>
    <cellStyle name="20% - 强调文字颜色 6 3 3 2 2 3 2 5" xfId="34647" xr:uid="{00000000-0005-0000-0000-000087870000}"/>
    <cellStyle name="20% - 强调文字颜色 6 3 3 2 2 3 2 6" xfId="34648" xr:uid="{00000000-0005-0000-0000-000088870000}"/>
    <cellStyle name="20% - 强调文字颜色 6 3 3 2 2 3 3" xfId="34649" xr:uid="{00000000-0005-0000-0000-000089870000}"/>
    <cellStyle name="20% - 强调文字颜色 6 3 3 2 2 3 3 2" xfId="34650" xr:uid="{00000000-0005-0000-0000-00008A870000}"/>
    <cellStyle name="20% - 强调文字颜色 6 3 3 2 2 3 3 2 2" xfId="34651" xr:uid="{00000000-0005-0000-0000-00008B870000}"/>
    <cellStyle name="20% - 强调文字颜色 6 3 3 2 2 3 3 2 3" xfId="34652" xr:uid="{00000000-0005-0000-0000-00008C870000}"/>
    <cellStyle name="20% - 强调文字颜色 6 3 3 2 2 3 3 2 4" xfId="34653" xr:uid="{00000000-0005-0000-0000-00008D870000}"/>
    <cellStyle name="20% - 强调文字颜色 6 3 3 2 2 3 3 2 5" xfId="34654" xr:uid="{00000000-0005-0000-0000-00008E870000}"/>
    <cellStyle name="20% - 强调文字颜色 6 3 3 2 2 3 3 3" xfId="34655" xr:uid="{00000000-0005-0000-0000-00008F870000}"/>
    <cellStyle name="20% - 强调文字颜色 6 3 3 2 2 3 3 4" xfId="34656" xr:uid="{00000000-0005-0000-0000-000090870000}"/>
    <cellStyle name="20% - 强调文字颜色 6 3 3 2 2 3 3 5" xfId="34657" xr:uid="{00000000-0005-0000-0000-000091870000}"/>
    <cellStyle name="20% - 强调文字颜色 6 3 3 2 2 3 3 6" xfId="34658" xr:uid="{00000000-0005-0000-0000-000092870000}"/>
    <cellStyle name="20% - 强调文字颜色 6 3 3 2 2 3 4" xfId="30143" xr:uid="{00000000-0005-0000-0000-0000EF750000}"/>
    <cellStyle name="20% - 强调文字颜色 6 3 3 2 2 3 4 2" xfId="30149" xr:uid="{00000000-0005-0000-0000-0000F5750000}"/>
    <cellStyle name="20% - 强调文字颜色 6 3 3 2 2 3 4 3" xfId="30155" xr:uid="{00000000-0005-0000-0000-0000FB750000}"/>
    <cellStyle name="20% - 强调文字颜色 6 3 3 2 2 3 4 4" xfId="30161" xr:uid="{00000000-0005-0000-0000-000001760000}"/>
    <cellStyle name="20% - 强调文字颜色 6 3 3 2 2 3 4 5" xfId="30166" xr:uid="{00000000-0005-0000-0000-000006760000}"/>
    <cellStyle name="20% - 强调文字颜色 6 3 3 2 2 3 5" xfId="30168" xr:uid="{00000000-0005-0000-0000-000008760000}"/>
    <cellStyle name="20% - 强调文字颜色 6 3 3 2 2 3 5 2" xfId="34659" xr:uid="{00000000-0005-0000-0000-000093870000}"/>
    <cellStyle name="20% - 强调文字颜色 6 3 3 2 2 3 5 3" xfId="34661" xr:uid="{00000000-0005-0000-0000-000095870000}"/>
    <cellStyle name="20% - 强调文字颜色 6 3 3 2 2 3 5 4" xfId="34664" xr:uid="{00000000-0005-0000-0000-000098870000}"/>
    <cellStyle name="20% - 强调文字颜色 6 3 3 2 2 3 5 5" xfId="34665" xr:uid="{00000000-0005-0000-0000-000099870000}"/>
    <cellStyle name="20% - 强调文字颜色 6 3 3 2 2 3 6" xfId="30171" xr:uid="{00000000-0005-0000-0000-00000B760000}"/>
    <cellStyle name="20% - 强调文字颜色 6 3 3 2 2 3 7" xfId="2813" xr:uid="{00000000-0005-0000-0000-00002D0B0000}"/>
    <cellStyle name="20% - 强调文字颜色 6 3 3 2 2 3 8" xfId="2831" xr:uid="{00000000-0005-0000-0000-00003F0B0000}"/>
    <cellStyle name="20% - 强调文字颜色 6 3 3 2 2 3 9" xfId="2845" xr:uid="{00000000-0005-0000-0000-00004D0B0000}"/>
    <cellStyle name="20% - 强调文字颜色 6 3 3 2 2 4" xfId="34666" xr:uid="{00000000-0005-0000-0000-00009A870000}"/>
    <cellStyle name="20% - 强调文字颜色 6 3 3 2 2 5" xfId="34667" xr:uid="{00000000-0005-0000-0000-00009B870000}"/>
    <cellStyle name="20% - 强调文字颜色 6 3 3 2 3" xfId="11716" xr:uid="{00000000-0005-0000-0000-0000F42D0000}"/>
    <cellStyle name="20% - 强调文字颜色 6 3 3 2 3 10" xfId="34668" xr:uid="{00000000-0005-0000-0000-00009C870000}"/>
    <cellStyle name="20% - 强调文字颜色 6 3 3 2 3 2" xfId="34669" xr:uid="{00000000-0005-0000-0000-00009D870000}"/>
    <cellStyle name="20% - 强调文字颜色 6 3 3 2 3 2 2" xfId="34671" xr:uid="{00000000-0005-0000-0000-00009F870000}"/>
    <cellStyle name="20% - 强调文字颜色 6 3 3 2 3 2 2 2" xfId="34672" xr:uid="{00000000-0005-0000-0000-0000A0870000}"/>
    <cellStyle name="20% - 强调文字颜色 6 3 3 2 3 2 2 3" xfId="34673" xr:uid="{00000000-0005-0000-0000-0000A1870000}"/>
    <cellStyle name="20% - 强调文字颜色 6 3 3 2 3 2 2 4" xfId="34674" xr:uid="{00000000-0005-0000-0000-0000A2870000}"/>
    <cellStyle name="20% - 强调文字颜色 6 3 3 2 3 2 2 5" xfId="15693" xr:uid="{00000000-0005-0000-0000-00007D3D0000}"/>
    <cellStyle name="20% - 强调文字颜色 6 3 3 2 3 2 3" xfId="34676" xr:uid="{00000000-0005-0000-0000-0000A4870000}"/>
    <cellStyle name="20% - 强调文字颜色 6 3 3 2 3 2 4" xfId="31488" xr:uid="{00000000-0005-0000-0000-0000307B0000}"/>
    <cellStyle name="20% - 强调文字颜色 6 3 3 2 3 2 5" xfId="31490" xr:uid="{00000000-0005-0000-0000-0000327B0000}"/>
    <cellStyle name="20% - 强调文字颜色 6 3 3 2 3 2 6" xfId="31492" xr:uid="{00000000-0005-0000-0000-0000347B0000}"/>
    <cellStyle name="20% - 强调文字颜色 6 3 3 2 3 3" xfId="34677" xr:uid="{00000000-0005-0000-0000-0000A5870000}"/>
    <cellStyle name="20% - 强调文字颜色 6 3 3 2 3 3 2" xfId="34678" xr:uid="{00000000-0005-0000-0000-0000A6870000}"/>
    <cellStyle name="20% - 强调文字颜色 6 3 3 2 3 3 2 2" xfId="34679" xr:uid="{00000000-0005-0000-0000-0000A7870000}"/>
    <cellStyle name="20% - 强调文字颜色 6 3 3 2 3 3 2 3" xfId="34680" xr:uid="{00000000-0005-0000-0000-0000A8870000}"/>
    <cellStyle name="20% - 强调文字颜色 6 3 3 2 3 3 2 4" xfId="34681" xr:uid="{00000000-0005-0000-0000-0000A9870000}"/>
    <cellStyle name="20% - 强调文字颜色 6 3 3 2 3 3 2 5" xfId="34682" xr:uid="{00000000-0005-0000-0000-0000AA870000}"/>
    <cellStyle name="20% - 强调文字颜色 6 3 3 2 3 3 3" xfId="34683" xr:uid="{00000000-0005-0000-0000-0000AB870000}"/>
    <cellStyle name="20% - 强调文字颜色 6 3 3 2 3 3 4" xfId="31498" xr:uid="{00000000-0005-0000-0000-00003A7B0000}"/>
    <cellStyle name="20% - 强调文字颜色 6 3 3 2 3 3 5" xfId="31501" xr:uid="{00000000-0005-0000-0000-00003D7B0000}"/>
    <cellStyle name="20% - 强调文字颜色 6 3 3 2 3 3 6" xfId="31504" xr:uid="{00000000-0005-0000-0000-0000407B0000}"/>
    <cellStyle name="20% - 强调文字颜色 6 3 3 2 3 4" xfId="34684" xr:uid="{00000000-0005-0000-0000-0000AC870000}"/>
    <cellStyle name="20% - 强调文字颜色 6 3 3 2 3 4 2" xfId="31037" xr:uid="{00000000-0005-0000-0000-00006D790000}"/>
    <cellStyle name="20% - 强调文字颜色 6 3 3 2 3 4 3" xfId="31045" xr:uid="{00000000-0005-0000-0000-000075790000}"/>
    <cellStyle name="20% - 强调文字颜色 6 3 3 2 3 4 4" xfId="31048" xr:uid="{00000000-0005-0000-0000-000078790000}"/>
    <cellStyle name="20% - 强调文字颜色 6 3 3 2 3 4 5" xfId="31051" xr:uid="{00000000-0005-0000-0000-00007B790000}"/>
    <cellStyle name="20% - 强调文字颜色 6 3 3 2 3 5" xfId="34686" xr:uid="{00000000-0005-0000-0000-0000AE870000}"/>
    <cellStyle name="20% - 强调文字颜色 6 3 3 2 3 5 2" xfId="34689" xr:uid="{00000000-0005-0000-0000-0000B1870000}"/>
    <cellStyle name="20% - 强调文字颜色 6 3 3 2 3 5 3" xfId="34691" xr:uid="{00000000-0005-0000-0000-0000B3870000}"/>
    <cellStyle name="20% - 强调文字颜色 6 3 3 2 3 5 4" xfId="34693" xr:uid="{00000000-0005-0000-0000-0000B5870000}"/>
    <cellStyle name="20% - 强调文字颜色 6 3 3 2 3 5 5" xfId="34695" xr:uid="{00000000-0005-0000-0000-0000B7870000}"/>
    <cellStyle name="20% - 强调文字颜色 6 3 3 2 3 6" xfId="34698" xr:uid="{00000000-0005-0000-0000-0000BA870000}"/>
    <cellStyle name="20% - 强调文字颜色 6 3 3 2 3 7" xfId="34702" xr:uid="{00000000-0005-0000-0000-0000BE870000}"/>
    <cellStyle name="20% - 强调文字颜色 6 3 3 2 3 8" xfId="34706" xr:uid="{00000000-0005-0000-0000-0000C2870000}"/>
    <cellStyle name="20% - 强调文字颜色 6 3 3 2 3 9" xfId="16656" xr:uid="{00000000-0005-0000-0000-000040410000}"/>
    <cellStyle name="20% - 强调文字颜色 6 3 3 2 4" xfId="6737" xr:uid="{00000000-0005-0000-0000-0000811A0000}"/>
    <cellStyle name="20% - 强调文字颜色 6 3 3 2 4 2" xfId="34708" xr:uid="{00000000-0005-0000-0000-0000C4870000}"/>
    <cellStyle name="20% - 强调文字颜色 6 3 3 2 4 2 2" xfId="34710" xr:uid="{00000000-0005-0000-0000-0000C6870000}"/>
    <cellStyle name="20% - 强调文字颜色 6 3 3 2 4 2 3" xfId="30695" xr:uid="{00000000-0005-0000-0000-000017780000}"/>
    <cellStyle name="20% - 强调文字颜色 6 3 3 2 4 2 4" xfId="30698" xr:uid="{00000000-0005-0000-0000-00001A780000}"/>
    <cellStyle name="20% - 强调文字颜色 6 3 3 2 4 2 5" xfId="30699" xr:uid="{00000000-0005-0000-0000-00001B780000}"/>
    <cellStyle name="20% - 强调文字颜色 6 3 3 2 4 3" xfId="34712" xr:uid="{00000000-0005-0000-0000-0000C8870000}"/>
    <cellStyle name="20% - 强调文字颜色 6 3 3 2 4 3 2" xfId="34714" xr:uid="{00000000-0005-0000-0000-0000CA870000}"/>
    <cellStyle name="20% - 强调文字颜色 6 3 3 2 4 3 3" xfId="34716" xr:uid="{00000000-0005-0000-0000-0000CC870000}"/>
    <cellStyle name="20% - 强调文字颜色 6 3 3 2 4 3 4" xfId="34718" xr:uid="{00000000-0005-0000-0000-0000CE870000}"/>
    <cellStyle name="20% - 强调文字颜色 6 3 3 2 4 3 5" xfId="34720" xr:uid="{00000000-0005-0000-0000-0000D0870000}"/>
    <cellStyle name="20% - 强调文字颜色 6 3 3 2 4 4" xfId="34721" xr:uid="{00000000-0005-0000-0000-0000D1870000}"/>
    <cellStyle name="20% - 强调文字颜色 6 3 3 2 4 5" xfId="34723" xr:uid="{00000000-0005-0000-0000-0000D3870000}"/>
    <cellStyle name="20% - 强调文字颜色 6 3 3 2 4 6" xfId="34726" xr:uid="{00000000-0005-0000-0000-0000D6870000}"/>
    <cellStyle name="20% - 强调文字颜色 6 3 3 2 4 7" xfId="34037" xr:uid="{00000000-0005-0000-0000-000025850000}"/>
    <cellStyle name="20% - 强调文字颜色 6 3 3 2 4 8" xfId="34042" xr:uid="{00000000-0005-0000-0000-00002A850000}"/>
    <cellStyle name="20% - 强调文字颜色 6 3 3 2 5" xfId="6750" xr:uid="{00000000-0005-0000-0000-00008E1A0000}"/>
    <cellStyle name="20% - 强调文字颜色 6 3 3 2 5 2" xfId="34729" xr:uid="{00000000-0005-0000-0000-0000D9870000}"/>
    <cellStyle name="20% - 强调文字颜色 6 3 3 2 5 2 2" xfId="6760" xr:uid="{00000000-0005-0000-0000-0000981A0000}"/>
    <cellStyle name="20% - 强调文字颜色 6 3 3 2 5 2 3" xfId="6767" xr:uid="{00000000-0005-0000-0000-00009F1A0000}"/>
    <cellStyle name="20% - 强调文字颜色 6 3 3 2 5 2 4" xfId="6776" xr:uid="{00000000-0005-0000-0000-0000A81A0000}"/>
    <cellStyle name="20% - 强调文字颜色 6 3 3 2 5 2 5" xfId="6779" xr:uid="{00000000-0005-0000-0000-0000AB1A0000}"/>
    <cellStyle name="20% - 强调文字颜色 6 3 3 2 5 3" xfId="34732" xr:uid="{00000000-0005-0000-0000-0000DC870000}"/>
    <cellStyle name="20% - 强调文字颜色 6 3 3 2 5 3 2" xfId="25086" xr:uid="{00000000-0005-0000-0000-00002E620000}"/>
    <cellStyle name="20% - 强调文字颜色 6 3 3 2 5 3 3" xfId="25089" xr:uid="{00000000-0005-0000-0000-000031620000}"/>
    <cellStyle name="20% - 强调文字颜色 6 3 3 2 5 3 4" xfId="25093" xr:uid="{00000000-0005-0000-0000-000035620000}"/>
    <cellStyle name="20% - 强调文字颜色 6 3 3 2 5 3 5" xfId="365" xr:uid="{00000000-0005-0000-0000-000086010000}"/>
    <cellStyle name="20% - 强调文字颜色 6 3 3 2 5 4" xfId="34735" xr:uid="{00000000-0005-0000-0000-0000DF870000}"/>
    <cellStyle name="20% - 强调文字颜色 6 3 3 2 5 5" xfId="34739" xr:uid="{00000000-0005-0000-0000-0000E3870000}"/>
    <cellStyle name="20% - 强调文字颜色 6 3 3 2 5 6" xfId="34742" xr:uid="{00000000-0005-0000-0000-0000E6870000}"/>
    <cellStyle name="20% - 强调文字颜色 6 3 3 2 5 7" xfId="34745" xr:uid="{00000000-0005-0000-0000-0000E9870000}"/>
    <cellStyle name="20% - 强调文字颜色 6 3 3 2 5 8" xfId="18297" xr:uid="{00000000-0005-0000-0000-0000A9470000}"/>
    <cellStyle name="20% - 强调文字颜色 6 3 3 2 6" xfId="6826" xr:uid="{00000000-0005-0000-0000-0000DA1A0000}"/>
    <cellStyle name="20% - 强调文字颜色 6 3 3 2 6 2" xfId="6836" xr:uid="{00000000-0005-0000-0000-0000E41A0000}"/>
    <cellStyle name="20% - 强调文字颜色 6 3 3 2 6 2 2" xfId="8385" xr:uid="{00000000-0005-0000-0000-0000F1200000}"/>
    <cellStyle name="20% - 强调文字颜色 6 3 3 2 6 2 3" xfId="14385" xr:uid="{00000000-0005-0000-0000-000061380000}"/>
    <cellStyle name="20% - 强调文字颜色 6 3 3 2 6 2 4" xfId="14388" xr:uid="{00000000-0005-0000-0000-000064380000}"/>
    <cellStyle name="20% - 强调文字颜色 6 3 3 2 6 2 5" xfId="14391" xr:uid="{00000000-0005-0000-0000-000067380000}"/>
    <cellStyle name="20% - 强调文字颜色 6 3 3 2 6 3" xfId="6847" xr:uid="{00000000-0005-0000-0000-0000EF1A0000}"/>
    <cellStyle name="20% - 强调文字颜色 6 3 3 2 6 4" xfId="6854" xr:uid="{00000000-0005-0000-0000-0000F61A0000}"/>
    <cellStyle name="20% - 强调文字颜色 6 3 3 2 6 5" xfId="6865" xr:uid="{00000000-0005-0000-0000-0000011B0000}"/>
    <cellStyle name="20% - 强调文字颜色 6 3 3 2 6 6" xfId="8953" xr:uid="{00000000-0005-0000-0000-000029230000}"/>
    <cellStyle name="20% - 强调文字颜色 6 3 3 2 6 7" xfId="7685" xr:uid="{00000000-0005-0000-0000-0000351E0000}"/>
    <cellStyle name="20% - 强调文字颜色 6 3 3 2 7" xfId="34750" xr:uid="{00000000-0005-0000-0000-0000EE870000}"/>
    <cellStyle name="20% - 强调文字颜色 6 3 3 2 7 2" xfId="5986" xr:uid="{00000000-0005-0000-0000-000092170000}"/>
    <cellStyle name="20% - 强调文字颜色 6 3 3 2 7 2 2" xfId="16822" xr:uid="{00000000-0005-0000-0000-0000E6410000}"/>
    <cellStyle name="20% - 强调文字颜色 6 3 3 2 7 2 3" xfId="16841" xr:uid="{00000000-0005-0000-0000-0000F9410000}"/>
    <cellStyle name="20% - 强调文字颜色 6 3 3 2 7 2 4" xfId="16846" xr:uid="{00000000-0005-0000-0000-0000FE410000}"/>
    <cellStyle name="20% - 强调文字颜色 6 3 3 2 7 2 5" xfId="16849" xr:uid="{00000000-0005-0000-0000-000001420000}"/>
    <cellStyle name="20% - 强调文字颜色 6 3 3 2 7 3" xfId="20128" xr:uid="{00000000-0005-0000-0000-0000D04E0000}"/>
    <cellStyle name="20% - 强调文字颜色 6 3 3 2 7 4" xfId="20134" xr:uid="{00000000-0005-0000-0000-0000D64E0000}"/>
    <cellStyle name="20% - 强调文字颜色 6 3 3 2 7 5" xfId="34751" xr:uid="{00000000-0005-0000-0000-0000EF870000}"/>
    <cellStyle name="20% - 强调文字颜色 6 3 3 2 7 6" xfId="34753" xr:uid="{00000000-0005-0000-0000-0000F1870000}"/>
    <cellStyle name="20% - 强调文字颜色 6 3 3 2 7 7" xfId="34755" xr:uid="{00000000-0005-0000-0000-0000F3870000}"/>
    <cellStyle name="20% - 强调文字颜色 6 3 3 2 8" xfId="31385" xr:uid="{00000000-0005-0000-0000-0000C97A0000}"/>
    <cellStyle name="20% - 强调文字颜色 6 3 3 2 8 2" xfId="31386" xr:uid="{00000000-0005-0000-0000-0000CA7A0000}"/>
    <cellStyle name="20% - 强调文字颜色 6 3 3 2 8 3" xfId="31388" xr:uid="{00000000-0005-0000-0000-0000CC7A0000}"/>
    <cellStyle name="20% - 强调文字颜色 6 3 3 2 8 4" xfId="31390" xr:uid="{00000000-0005-0000-0000-0000CE7A0000}"/>
    <cellStyle name="20% - 强调文字颜色 6 3 3 2 8 5" xfId="31392" xr:uid="{00000000-0005-0000-0000-0000D07A0000}"/>
    <cellStyle name="20% - 强调文字颜色 6 3 3 2 8 6" xfId="32772" xr:uid="{00000000-0005-0000-0000-000034800000}"/>
    <cellStyle name="20% - 强调文字颜色 6 3 3 2 9" xfId="31398" xr:uid="{00000000-0005-0000-0000-0000D67A0000}"/>
    <cellStyle name="20% - 强调文字颜色 6 3 3 2 9 2" xfId="34757" xr:uid="{00000000-0005-0000-0000-0000F5870000}"/>
    <cellStyle name="20% - 强调文字颜色 6 3 3 2 9 3" xfId="5171" xr:uid="{00000000-0005-0000-0000-000063140000}"/>
    <cellStyle name="20% - 强调文字颜色 6 3 3 2 9 4" xfId="5786" xr:uid="{00000000-0005-0000-0000-0000CA160000}"/>
    <cellStyle name="20% - 强调文字颜色 6 3 3 2 9 5" xfId="34760" xr:uid="{00000000-0005-0000-0000-0000F8870000}"/>
    <cellStyle name="20% - 强调文字颜色 6 3 3 2 9 6" xfId="34762" xr:uid="{00000000-0005-0000-0000-0000FA870000}"/>
    <cellStyle name="20% - 强调文字颜色 6 3 3 20" xfId="21172" xr:uid="{00000000-0005-0000-0000-0000E4520000}"/>
    <cellStyle name="20% - 强调文字颜色 6 3 3 3" xfId="18134" xr:uid="{00000000-0005-0000-0000-000006470000}"/>
    <cellStyle name="20% - 强调文字颜色 6 3 3 3 2" xfId="34763" xr:uid="{00000000-0005-0000-0000-0000FB870000}"/>
    <cellStyle name="20% - 强调文字颜色 6 3 3 3 2 2" xfId="34766" xr:uid="{00000000-0005-0000-0000-0000FE870000}"/>
    <cellStyle name="20% - 强调文字颜色 6 3 3 3 2 2 2" xfId="9099" xr:uid="{00000000-0005-0000-0000-0000BB230000}"/>
    <cellStyle name="20% - 强调文字颜色 6 3 3 3 2 2 2 2" xfId="34767" xr:uid="{00000000-0005-0000-0000-0000FF870000}"/>
    <cellStyle name="20% - 强调文字颜色 6 3 3 3 2 2 2 2 2" xfId="12173" xr:uid="{00000000-0005-0000-0000-0000BD2F0000}"/>
    <cellStyle name="20% - 强调文字颜色 6 3 3 3 2 2 2 2 3" xfId="12181" xr:uid="{00000000-0005-0000-0000-0000C52F0000}"/>
    <cellStyle name="20% - 强调文字颜色 6 3 3 3 2 2 2 2 4" xfId="12190" xr:uid="{00000000-0005-0000-0000-0000CE2F0000}"/>
    <cellStyle name="20% - 强调文字颜色 6 3 3 3 2 2 2 2 5" xfId="12197" xr:uid="{00000000-0005-0000-0000-0000D52F0000}"/>
    <cellStyle name="20% - 强调文字颜色 6 3 3 3 2 2 2 3" xfId="34768" xr:uid="{00000000-0005-0000-0000-000000880000}"/>
    <cellStyle name="20% - 强调文字颜色 6 3 3 3 2 2 2 4" xfId="34769" xr:uid="{00000000-0005-0000-0000-000001880000}"/>
    <cellStyle name="20% - 强调文字颜色 6 3 3 3 2 2 2 5" xfId="34770" xr:uid="{00000000-0005-0000-0000-000002880000}"/>
    <cellStyle name="20% - 强调文字颜色 6 3 3 3 2 2 2 6" xfId="34771" xr:uid="{00000000-0005-0000-0000-000003880000}"/>
    <cellStyle name="20% - 强调文字颜色 6 3 3 3 2 2 3" xfId="9106" xr:uid="{00000000-0005-0000-0000-0000C2230000}"/>
    <cellStyle name="20% - 强调文字颜色 6 3 3 3 2 2 3 2" xfId="34772" xr:uid="{00000000-0005-0000-0000-000004880000}"/>
    <cellStyle name="20% - 强调文字颜色 6 3 3 3 2 2 3 2 2" xfId="30405" xr:uid="{00000000-0005-0000-0000-0000F5760000}"/>
    <cellStyle name="20% - 强调文字颜色 6 3 3 3 2 2 3 2 3" xfId="30411" xr:uid="{00000000-0005-0000-0000-0000FB760000}"/>
    <cellStyle name="20% - 强调文字颜色 6 3 3 3 2 2 3 2 4" xfId="34776" xr:uid="{00000000-0005-0000-0000-000008880000}"/>
    <cellStyle name="20% - 强调文字颜色 6 3 3 3 2 2 3 2 5" xfId="34780" xr:uid="{00000000-0005-0000-0000-00000C880000}"/>
    <cellStyle name="20% - 强调文字颜色 6 3 3 3 2 2 3 3" xfId="34781" xr:uid="{00000000-0005-0000-0000-00000D880000}"/>
    <cellStyle name="20% - 强调文字颜色 6 3 3 3 2 2 3 4" xfId="34782" xr:uid="{00000000-0005-0000-0000-00000E880000}"/>
    <cellStyle name="20% - 强调文字颜色 6 3 3 3 2 2 3 5" xfId="34783" xr:uid="{00000000-0005-0000-0000-00000F880000}"/>
    <cellStyle name="20% - 强调文字颜色 6 3 3 3 2 2 3 6" xfId="34784" xr:uid="{00000000-0005-0000-0000-000010880000}"/>
    <cellStyle name="20% - 强调文字颜色 6 3 3 3 2 2 4" xfId="34785" xr:uid="{00000000-0005-0000-0000-000011880000}"/>
    <cellStyle name="20% - 强调文字颜色 6 3 3 3 2 2 4 2" xfId="34788" xr:uid="{00000000-0005-0000-0000-000014880000}"/>
    <cellStyle name="20% - 强调文字颜色 6 3 3 3 2 2 4 3" xfId="34790" xr:uid="{00000000-0005-0000-0000-000016880000}"/>
    <cellStyle name="20% - 强调文字颜色 6 3 3 3 2 2 4 4" xfId="34792" xr:uid="{00000000-0005-0000-0000-000018880000}"/>
    <cellStyle name="20% - 强调文字颜色 6 3 3 3 2 2 4 5" xfId="34794" xr:uid="{00000000-0005-0000-0000-00001A880000}"/>
    <cellStyle name="20% - 强调文字颜色 6 3 3 3 2 2 5" xfId="34795" xr:uid="{00000000-0005-0000-0000-00001B880000}"/>
    <cellStyle name="20% - 强调文字颜色 6 3 3 3 2 2 6" xfId="34796" xr:uid="{00000000-0005-0000-0000-00001C880000}"/>
    <cellStyle name="20% - 强调文字颜色 6 3 3 3 2 2 7" xfId="34798" xr:uid="{00000000-0005-0000-0000-00001E880000}"/>
    <cellStyle name="20% - 强调文字颜色 6 3 3 3 2 2 8" xfId="34800" xr:uid="{00000000-0005-0000-0000-000020880000}"/>
    <cellStyle name="20% - 强调文字颜色 6 3 3 3 2 3" xfId="34803" xr:uid="{00000000-0005-0000-0000-000023880000}"/>
    <cellStyle name="20% - 强调文字颜色 6 3 3 3 2 4" xfId="34806" xr:uid="{00000000-0005-0000-0000-000026880000}"/>
    <cellStyle name="20% - 强调文字颜色 6 3 3 3 2 5" xfId="34809" xr:uid="{00000000-0005-0000-0000-000029880000}"/>
    <cellStyle name="20% - 强调文字颜色 6 3 3 3 3" xfId="34810" xr:uid="{00000000-0005-0000-0000-00002A880000}"/>
    <cellStyle name="20% - 强调文字颜色 6 3 3 3 3 2" xfId="34813" xr:uid="{00000000-0005-0000-0000-00002D880000}"/>
    <cellStyle name="20% - 强调文字颜色 6 3 3 3 3 2 2" xfId="34815" xr:uid="{00000000-0005-0000-0000-00002F880000}"/>
    <cellStyle name="20% - 强调文字颜色 6 3 3 3 3 2 2 2" xfId="32476" xr:uid="{00000000-0005-0000-0000-00000C7F0000}"/>
    <cellStyle name="20% - 强调文字颜色 6 3 3 3 3 2 2 3" xfId="32479" xr:uid="{00000000-0005-0000-0000-00000F7F0000}"/>
    <cellStyle name="20% - 强调文字颜色 6 3 3 3 3 2 2 4" xfId="32482" xr:uid="{00000000-0005-0000-0000-0000127F0000}"/>
    <cellStyle name="20% - 强调文字颜色 6 3 3 3 3 2 2 5" xfId="36" xr:uid="{00000000-0005-0000-0000-000027000000}"/>
    <cellStyle name="20% - 强调文字颜色 6 3 3 3 3 2 3" xfId="34817" xr:uid="{00000000-0005-0000-0000-000031880000}"/>
    <cellStyle name="20% - 强调文字颜色 6 3 3 3 3 2 4" xfId="34819" xr:uid="{00000000-0005-0000-0000-000033880000}"/>
    <cellStyle name="20% - 强调文字颜色 6 3 3 3 3 2 5" xfId="34821" xr:uid="{00000000-0005-0000-0000-000035880000}"/>
    <cellStyle name="20% - 强调文字颜色 6 3 3 3 3 2 6" xfId="34822" xr:uid="{00000000-0005-0000-0000-000036880000}"/>
    <cellStyle name="20% - 强调文字颜色 6 3 3 3 3 3" xfId="34825" xr:uid="{00000000-0005-0000-0000-000039880000}"/>
    <cellStyle name="20% - 强调文字颜色 6 3 3 3 3 3 2" xfId="31113" xr:uid="{00000000-0005-0000-0000-0000B9790000}"/>
    <cellStyle name="20% - 强调文字颜色 6 3 3 3 3 3 2 2" xfId="31115" xr:uid="{00000000-0005-0000-0000-0000BB790000}"/>
    <cellStyle name="20% - 强调文字颜色 6 3 3 3 3 3 2 3" xfId="31117" xr:uid="{00000000-0005-0000-0000-0000BD790000}"/>
    <cellStyle name="20% - 强调文字颜色 6 3 3 3 3 3 2 4" xfId="31119" xr:uid="{00000000-0005-0000-0000-0000BF790000}"/>
    <cellStyle name="20% - 强调文字颜色 6 3 3 3 3 3 2 5" xfId="3648" xr:uid="{00000000-0005-0000-0000-0000700E0000}"/>
    <cellStyle name="20% - 强调文字颜色 6 3 3 3 3 3 3" xfId="31121" xr:uid="{00000000-0005-0000-0000-0000C1790000}"/>
    <cellStyle name="20% - 强调文字颜色 6 3 3 3 3 3 4" xfId="30216" xr:uid="{00000000-0005-0000-0000-000038760000}"/>
    <cellStyle name="20% - 强调文字颜色 6 3 3 3 3 3 5" xfId="30219" xr:uid="{00000000-0005-0000-0000-00003B760000}"/>
    <cellStyle name="20% - 强调文字颜色 6 3 3 3 3 3 6" xfId="30222" xr:uid="{00000000-0005-0000-0000-00003E760000}"/>
    <cellStyle name="20% - 强调文字颜色 6 3 3 3 3 4" xfId="34828" xr:uid="{00000000-0005-0000-0000-00003C880000}"/>
    <cellStyle name="20% - 强调文字颜色 6 3 3 3 3 4 2" xfId="34830" xr:uid="{00000000-0005-0000-0000-00003E880000}"/>
    <cellStyle name="20% - 强调文字颜色 6 3 3 3 3 4 3" xfId="34832" xr:uid="{00000000-0005-0000-0000-000040880000}"/>
    <cellStyle name="20% - 强调文字颜色 6 3 3 3 3 4 4" xfId="34834" xr:uid="{00000000-0005-0000-0000-000042880000}"/>
    <cellStyle name="20% - 强调文字颜色 6 3 3 3 3 4 5" xfId="34835" xr:uid="{00000000-0005-0000-0000-000043880000}"/>
    <cellStyle name="20% - 强调文字颜色 6 3 3 3 3 5" xfId="34839" xr:uid="{00000000-0005-0000-0000-000047880000}"/>
    <cellStyle name="20% - 强调文字颜色 6 3 3 3 3 5 2" xfId="34840" xr:uid="{00000000-0005-0000-0000-000048880000}"/>
    <cellStyle name="20% - 强调文字颜色 6 3 3 3 3 5 3" xfId="34841" xr:uid="{00000000-0005-0000-0000-000049880000}"/>
    <cellStyle name="20% - 强调文字颜色 6 3 3 3 3 5 4" xfId="34842" xr:uid="{00000000-0005-0000-0000-00004A880000}"/>
    <cellStyle name="20% - 强调文字颜色 6 3 3 3 3 5 5" xfId="20424" xr:uid="{00000000-0005-0000-0000-0000F84F0000}"/>
    <cellStyle name="20% - 强调文字颜色 6 3 3 3 3 6" xfId="34845" xr:uid="{00000000-0005-0000-0000-00004D880000}"/>
    <cellStyle name="20% - 强调文字颜色 6 3 3 3 3 7" xfId="34847" xr:uid="{00000000-0005-0000-0000-00004F880000}"/>
    <cellStyle name="20% - 强调文字颜色 6 3 3 3 3 8" xfId="34849" xr:uid="{00000000-0005-0000-0000-000051880000}"/>
    <cellStyle name="20% - 强调文字颜色 6 3 3 3 3 9" xfId="29" xr:uid="{00000000-0005-0000-0000-00001F000000}"/>
    <cellStyle name="20% - 强调文字颜色 6 3 3 3 4" xfId="34850" xr:uid="{00000000-0005-0000-0000-000052880000}"/>
    <cellStyle name="20% - 强调文字颜色 6 3 3 3 5" xfId="34853" xr:uid="{00000000-0005-0000-0000-000055880000}"/>
    <cellStyle name="20% - 强调文字颜色 6 3 3 4" xfId="27559" xr:uid="{00000000-0005-0000-0000-0000D76B0000}"/>
    <cellStyle name="20% - 强调文字颜色 6 3 3 4 2" xfId="34856" xr:uid="{00000000-0005-0000-0000-000058880000}"/>
    <cellStyle name="20% - 强调文字颜色 6 3 3 4 2 2" xfId="29127" xr:uid="{00000000-0005-0000-0000-0000F7710000}"/>
    <cellStyle name="20% - 强调文字颜色 6 3 3 4 2 3" xfId="34857" xr:uid="{00000000-0005-0000-0000-000059880000}"/>
    <cellStyle name="20% - 强调文字颜色 6 3 3 4 2 4" xfId="34858" xr:uid="{00000000-0005-0000-0000-00005A880000}"/>
    <cellStyle name="20% - 强调文字颜色 6 3 3 4 2 5" xfId="34859" xr:uid="{00000000-0005-0000-0000-00005B880000}"/>
    <cellStyle name="20% - 强调文字颜色 6 3 3 4 3" xfId="34862" xr:uid="{00000000-0005-0000-0000-00005E880000}"/>
    <cellStyle name="20% - 强调文字颜色 6 3 3 4 4" xfId="34864" xr:uid="{00000000-0005-0000-0000-000060880000}"/>
    <cellStyle name="20% - 强调文字颜色 6 3 3 5" xfId="21538" xr:uid="{00000000-0005-0000-0000-000052540000}"/>
    <cellStyle name="20% - 强调文字颜色 6 3 3 5 2" xfId="19676" xr:uid="{00000000-0005-0000-0000-00000C4D0000}"/>
    <cellStyle name="20% - 强调文字颜色 6 3 3 5 2 2" xfId="19679" xr:uid="{00000000-0005-0000-0000-00000F4D0000}"/>
    <cellStyle name="20% - 强调文字颜色 6 3 3 5 2 3" xfId="19687" xr:uid="{00000000-0005-0000-0000-0000174D0000}"/>
    <cellStyle name="20% - 强调文字颜色 6 3 3 5 2 4" xfId="19691" xr:uid="{00000000-0005-0000-0000-00001B4D0000}"/>
    <cellStyle name="20% - 强调文字颜色 6 3 3 5 2 5" xfId="19695" xr:uid="{00000000-0005-0000-0000-00001F4D0000}"/>
    <cellStyle name="20% - 强调文字颜色 6 3 3 5 3" xfId="19698" xr:uid="{00000000-0005-0000-0000-0000224D0000}"/>
    <cellStyle name="20% - 强调文字颜色 6 3 3 5 3 2" xfId="21554" xr:uid="{00000000-0005-0000-0000-000062540000}"/>
    <cellStyle name="20% - 强调文字颜色 6 3 3 5 3 3" xfId="21558" xr:uid="{00000000-0005-0000-0000-000066540000}"/>
    <cellStyle name="20% - 强调文字颜色 6 3 3 5 3 4" xfId="21561" xr:uid="{00000000-0005-0000-0000-000069540000}"/>
    <cellStyle name="20% - 强调文字颜色 6 3 3 5 3 5" xfId="12260" xr:uid="{00000000-0005-0000-0000-000014300000}"/>
    <cellStyle name="20% - 强调文字颜色 6 3 3 5 4" xfId="19701" xr:uid="{00000000-0005-0000-0000-0000254D0000}"/>
    <cellStyle name="20% - 强调文字颜色 6 3 3 5 5" xfId="21566" xr:uid="{00000000-0005-0000-0000-00006E540000}"/>
    <cellStyle name="20% - 强调文字颜色 6 3 3 5 6" xfId="21568" xr:uid="{00000000-0005-0000-0000-000070540000}"/>
    <cellStyle name="20% - 强调文字颜色 6 3 3 5 7" xfId="18253" xr:uid="{00000000-0005-0000-0000-00007D470000}"/>
    <cellStyle name="20% - 强调文字颜色 6 3 3 5 8" xfId="18259" xr:uid="{00000000-0005-0000-0000-000083470000}"/>
    <cellStyle name="20% - 强调文字颜色 6 3 3 6" xfId="21571" xr:uid="{00000000-0005-0000-0000-000073540000}"/>
    <cellStyle name="20% - 强调文字颜色 6 3 3 6 2" xfId="18799" xr:uid="{00000000-0005-0000-0000-00009F490000}"/>
    <cellStyle name="20% - 强调文字颜色 6 3 3 6 2 2" xfId="34865" xr:uid="{00000000-0005-0000-0000-000061880000}"/>
    <cellStyle name="20% - 强调文字颜色 6 3 3 6 2 3" xfId="34866" xr:uid="{00000000-0005-0000-0000-000062880000}"/>
    <cellStyle name="20% - 强调文字颜色 6 3 3 6 2 4" xfId="34867" xr:uid="{00000000-0005-0000-0000-000063880000}"/>
    <cellStyle name="20% - 强调文字颜色 6 3 3 6 2 5" xfId="34868" xr:uid="{00000000-0005-0000-0000-000064880000}"/>
    <cellStyle name="20% - 强调文字颜色 6 3 3 6 3" xfId="18804" xr:uid="{00000000-0005-0000-0000-0000A4490000}"/>
    <cellStyle name="20% - 强调文字颜色 6 3 3 6 3 2" xfId="1764" xr:uid="{00000000-0005-0000-0000-000014070000}"/>
    <cellStyle name="20% - 强调文字颜色 6 3 3 6 3 3" xfId="19721" xr:uid="{00000000-0005-0000-0000-0000394D0000}"/>
    <cellStyle name="20% - 强调文字颜色 6 3 3 6 3 4" xfId="19726" xr:uid="{00000000-0005-0000-0000-00003E4D0000}"/>
    <cellStyle name="20% - 强调文字颜色 6 3 3 6 3 5" xfId="19735" xr:uid="{00000000-0005-0000-0000-0000474D0000}"/>
    <cellStyle name="20% - 强调文字颜色 6 3 3 6 4" xfId="19738" xr:uid="{00000000-0005-0000-0000-00004A4D0000}"/>
    <cellStyle name="20% - 强调文字颜色 6 3 3 6 5" xfId="19747" xr:uid="{00000000-0005-0000-0000-0000534D0000}"/>
    <cellStyle name="20% - 强调文字颜色 6 3 3 6 6" xfId="19754" xr:uid="{00000000-0005-0000-0000-00005A4D0000}"/>
    <cellStyle name="20% - 强调文字颜色 6 3 3 6 7" xfId="19760" xr:uid="{00000000-0005-0000-0000-0000604D0000}"/>
    <cellStyle name="20% - 强调文字颜色 6 3 3 6 8" xfId="34869" xr:uid="{00000000-0005-0000-0000-000065880000}"/>
    <cellStyle name="20% - 强调文字颜色 6 3 3 7" xfId="21577" xr:uid="{00000000-0005-0000-0000-000079540000}"/>
    <cellStyle name="20% - 强调文字颜色 6 3 3 7 2" xfId="11377" xr:uid="{00000000-0005-0000-0000-0000A12C0000}"/>
    <cellStyle name="20% - 强调文字颜色 6 3 3 7 2 2" xfId="34870" xr:uid="{00000000-0005-0000-0000-000066880000}"/>
    <cellStyle name="20% - 强调文字颜色 6 3 3 7 2 3" xfId="34871" xr:uid="{00000000-0005-0000-0000-000067880000}"/>
    <cellStyle name="20% - 强调文字颜色 6 3 3 7 2 4" xfId="34872" xr:uid="{00000000-0005-0000-0000-000068880000}"/>
    <cellStyle name="20% - 强调文字颜色 6 3 3 7 2 5" xfId="34873" xr:uid="{00000000-0005-0000-0000-000069880000}"/>
    <cellStyle name="20% - 强调文字颜色 6 3 3 7 3" xfId="4996" xr:uid="{00000000-0005-0000-0000-0000B4130000}"/>
    <cellStyle name="20% - 强调文字颜色 6 3 3 7 4" xfId="5019" xr:uid="{00000000-0005-0000-0000-0000CB130000}"/>
    <cellStyle name="20% - 强调文字颜色 6 3 3 7 5" xfId="19798" xr:uid="{00000000-0005-0000-0000-0000864D0000}"/>
    <cellStyle name="20% - 强调文字颜色 6 3 3 7 6" xfId="19805" xr:uid="{00000000-0005-0000-0000-00008D4D0000}"/>
    <cellStyle name="20% - 强调文字颜色 6 3 3 7 7" xfId="23454" xr:uid="{00000000-0005-0000-0000-0000CE5B0000}"/>
    <cellStyle name="20% - 强调文字颜色 6 3 3 8" xfId="21583" xr:uid="{00000000-0005-0000-0000-00007F540000}"/>
    <cellStyle name="20% - 强调文字颜色 6 3 3 8 2" xfId="34874" xr:uid="{00000000-0005-0000-0000-00006A880000}"/>
    <cellStyle name="20% - 强调文字颜色 6 3 3 8 2 2" xfId="34875" xr:uid="{00000000-0005-0000-0000-00006B880000}"/>
    <cellStyle name="20% - 强调文字颜色 6 3 3 8 2 3" xfId="34876" xr:uid="{00000000-0005-0000-0000-00006C880000}"/>
    <cellStyle name="20% - 强调文字颜色 6 3 3 8 2 4" xfId="34877" xr:uid="{00000000-0005-0000-0000-00006D880000}"/>
    <cellStyle name="20% - 强调文字颜色 6 3 3 8 2 5" xfId="34878" xr:uid="{00000000-0005-0000-0000-00006E880000}"/>
    <cellStyle name="20% - 强调文字颜色 6 3 3 8 3" xfId="19843" xr:uid="{00000000-0005-0000-0000-0000B34D0000}"/>
    <cellStyle name="20% - 强调文字颜色 6 3 3 8 4" xfId="19852" xr:uid="{00000000-0005-0000-0000-0000BC4D0000}"/>
    <cellStyle name="20% - 强调文字颜色 6 3 3 8 5" xfId="19861" xr:uid="{00000000-0005-0000-0000-0000C54D0000}"/>
    <cellStyle name="20% - 强调文字颜色 6 3 3 8 6" xfId="14177" xr:uid="{00000000-0005-0000-0000-000091370000}"/>
    <cellStyle name="20% - 强调文字颜色 6 3 3 8 7" xfId="34880" xr:uid="{00000000-0005-0000-0000-000070880000}"/>
    <cellStyle name="20% - 强调文字颜色 6 3 3 9" xfId="34884" xr:uid="{00000000-0005-0000-0000-000074880000}"/>
    <cellStyle name="20% - 强调文字颜色 6 3 3 9 2" xfId="34886" xr:uid="{00000000-0005-0000-0000-000076880000}"/>
    <cellStyle name="20% - 强调文字颜色 6 3 3 9 3" xfId="34888" xr:uid="{00000000-0005-0000-0000-000078880000}"/>
    <cellStyle name="20% - 强调文字颜色 6 3 3 9 4" xfId="34890" xr:uid="{00000000-0005-0000-0000-00007A880000}"/>
    <cellStyle name="20% - 强调文字颜色 6 3 3 9 5" xfId="34892" xr:uid="{00000000-0005-0000-0000-00007C880000}"/>
    <cellStyle name="20% - 强调文字颜色 6 3 3 9 6" xfId="4714" xr:uid="{00000000-0005-0000-0000-00009A120000}"/>
    <cellStyle name="20% - 强调文字颜色 6 3 4" xfId="34895" xr:uid="{00000000-0005-0000-0000-00007F880000}"/>
    <cellStyle name="20% - 强调文字颜色 6 3 4 2" xfId="24666" xr:uid="{00000000-0005-0000-0000-00008A600000}"/>
    <cellStyle name="20% - 强调文字颜色 6 3 4 2 2" xfId="32549" xr:uid="{00000000-0005-0000-0000-0000557F0000}"/>
    <cellStyle name="20% - 强调文字颜色 6 3 4 2 2 2" xfId="27169" xr:uid="{00000000-0005-0000-0000-0000516A0000}"/>
    <cellStyle name="20% - 强调文字颜色 6 3 4 2 2 3" xfId="27176" xr:uid="{00000000-0005-0000-0000-0000586A0000}"/>
    <cellStyle name="20% - 强调文字颜色 6 3 4 2 2 4" xfId="27182" xr:uid="{00000000-0005-0000-0000-00005E6A0000}"/>
    <cellStyle name="20% - 强调文字颜色 6 3 4 2 3" xfId="5228" xr:uid="{00000000-0005-0000-0000-00009C140000}"/>
    <cellStyle name="20% - 强调文字颜色 6 3 4 2 3 2" xfId="5246" xr:uid="{00000000-0005-0000-0000-0000AE140000}"/>
    <cellStyle name="20% - 强调文字颜色 6 3 4 2 3 2 2" xfId="34899" xr:uid="{00000000-0005-0000-0000-000083880000}"/>
    <cellStyle name="20% - 强调文字颜色 6 3 4 2 3 2 3" xfId="34901" xr:uid="{00000000-0005-0000-0000-000085880000}"/>
    <cellStyle name="20% - 强调文字颜色 6 3 4 2 3 2 4" xfId="34903" xr:uid="{00000000-0005-0000-0000-000087880000}"/>
    <cellStyle name="20% - 强调文字颜色 6 3 4 2 3 2 5" xfId="34905" xr:uid="{00000000-0005-0000-0000-000089880000}"/>
    <cellStyle name="20% - 强调文字颜色 6 3 4 2 4" xfId="5303" xr:uid="{00000000-0005-0000-0000-0000E7140000}"/>
    <cellStyle name="20% - 强调文字颜色 6 3 4 3" xfId="24668" xr:uid="{00000000-0005-0000-0000-00008C600000}"/>
    <cellStyle name="20% - 强调文字颜色 6 3 4 3 2" xfId="34906" xr:uid="{00000000-0005-0000-0000-00008A880000}"/>
    <cellStyle name="20% - 强调文字颜色 6 3 4 3 2 2" xfId="34908" xr:uid="{00000000-0005-0000-0000-00008C880000}"/>
    <cellStyle name="20% - 强调文字颜色 6 3 4 3 2 3" xfId="34909" xr:uid="{00000000-0005-0000-0000-00008D880000}"/>
    <cellStyle name="20% - 强调文字颜色 6 3 4 3 3" xfId="1288" xr:uid="{00000000-0005-0000-0000-000038050000}"/>
    <cellStyle name="20% - 强调文字颜色 6 3 4 4" xfId="34911" xr:uid="{00000000-0005-0000-0000-00008F880000}"/>
    <cellStyle name="20% - 强调文字颜色 6 3 4 4 2" xfId="14371" xr:uid="{00000000-0005-0000-0000-000053380000}"/>
    <cellStyle name="20% - 强调文字颜色 6 3 5" xfId="34913" xr:uid="{00000000-0005-0000-0000-000091880000}"/>
    <cellStyle name="20% - 强调文字颜色 6 3 5 2" xfId="15934" xr:uid="{00000000-0005-0000-0000-00006E3E0000}"/>
    <cellStyle name="20% - 强调文字颜色 6 3 5 2 2" xfId="34917" xr:uid="{00000000-0005-0000-0000-000095880000}"/>
    <cellStyle name="20% - 强调文字颜色 6 3 5 2 2 2" xfId="34919" xr:uid="{00000000-0005-0000-0000-000097880000}"/>
    <cellStyle name="20% - 强调文字颜色 6 3 5 2 2 3" xfId="34920" xr:uid="{00000000-0005-0000-0000-000098880000}"/>
    <cellStyle name="20% - 强调文字颜色 6 3 5 2 2 4" xfId="34921" xr:uid="{00000000-0005-0000-0000-000099880000}"/>
    <cellStyle name="20% - 强调文字颜色 6 3 5 2 3" xfId="34923" xr:uid="{00000000-0005-0000-0000-00009B880000}"/>
    <cellStyle name="20% - 强调文字颜色 6 3 5 2 3 2" xfId="3410" xr:uid="{00000000-0005-0000-0000-0000820D0000}"/>
    <cellStyle name="20% - 强调文字颜色 6 3 5 2 3 2 2" xfId="24077" xr:uid="{00000000-0005-0000-0000-00003D5E0000}"/>
    <cellStyle name="20% - 强调文字颜色 6 3 5 2 3 2 3" xfId="34924" xr:uid="{00000000-0005-0000-0000-00009C880000}"/>
    <cellStyle name="20% - 强调文字颜色 6 3 5 2 3 2 4" xfId="34925" xr:uid="{00000000-0005-0000-0000-00009D880000}"/>
    <cellStyle name="20% - 强调文字颜色 6 3 5 2 3 2 5" xfId="34926" xr:uid="{00000000-0005-0000-0000-00009E880000}"/>
    <cellStyle name="20% - 强调文字颜色 6 3 5 2 4" xfId="34928" xr:uid="{00000000-0005-0000-0000-0000A0880000}"/>
    <cellStyle name="20% - 强调文字颜色 6 3 5 3" xfId="15936" xr:uid="{00000000-0005-0000-0000-0000703E0000}"/>
    <cellStyle name="20% - 强调文字颜色 6 3 5 3 2" xfId="34134" xr:uid="{00000000-0005-0000-0000-000086850000}"/>
    <cellStyle name="20% - 强调文字颜色 6 3 5 4" xfId="34929" xr:uid="{00000000-0005-0000-0000-0000A1880000}"/>
    <cellStyle name="20% - 强调文字颜色 6 3 6" xfId="34931" xr:uid="{00000000-0005-0000-0000-0000A3880000}"/>
    <cellStyle name="20% - 强调文字颜色 6 3 6 2" xfId="34935" xr:uid="{00000000-0005-0000-0000-0000A7880000}"/>
    <cellStyle name="20% - 强调文字颜色 6 3 6 2 2" xfId="34938" xr:uid="{00000000-0005-0000-0000-0000AA880000}"/>
    <cellStyle name="20% - 强调文字颜色 6 3 6 2 2 2" xfId="34939" xr:uid="{00000000-0005-0000-0000-0000AB880000}"/>
    <cellStyle name="20% - 强调文字颜色 6 3 6 2 2 3" xfId="34941" xr:uid="{00000000-0005-0000-0000-0000AD880000}"/>
    <cellStyle name="20% - 强调文字颜色 6 3 6 2 3" xfId="34945" xr:uid="{00000000-0005-0000-0000-0000B1880000}"/>
    <cellStyle name="20% - 强调文字颜色 6 3 6 2 3 2" xfId="34946" xr:uid="{00000000-0005-0000-0000-0000B2880000}"/>
    <cellStyle name="20% - 强调文字颜色 6 3 6 2 3 2 2" xfId="34950" xr:uid="{00000000-0005-0000-0000-0000B6880000}"/>
    <cellStyle name="20% - 强调文字颜色 6 3 6 2 3 2 2 2" xfId="14033" xr:uid="{00000000-0005-0000-0000-000001370000}"/>
    <cellStyle name="20% - 强调文字颜色 6 3 6 2 3 2 2 3" xfId="33258" xr:uid="{00000000-0005-0000-0000-00001A820000}"/>
    <cellStyle name="20% - 强调文字颜色 6 3 6 2 3 2 2 4" xfId="34951" xr:uid="{00000000-0005-0000-0000-0000B7880000}"/>
    <cellStyle name="20% - 强调文字颜色 6 3 6 2 3 2 2 5" xfId="34952" xr:uid="{00000000-0005-0000-0000-0000B8880000}"/>
    <cellStyle name="20% - 强调文字颜色 6 3 6 2 3 2 3" xfId="34955" xr:uid="{00000000-0005-0000-0000-0000BB880000}"/>
    <cellStyle name="20% - 强调文字颜色 6 3 6 2 3 2 4" xfId="34959" xr:uid="{00000000-0005-0000-0000-0000BF880000}"/>
    <cellStyle name="20% - 强调文字颜色 6 3 6 2 3 2 5" xfId="34962" xr:uid="{00000000-0005-0000-0000-0000C2880000}"/>
    <cellStyle name="20% - 强调文字颜色 6 3 6 2 3 2 6" xfId="34965" xr:uid="{00000000-0005-0000-0000-0000C5880000}"/>
    <cellStyle name="20% - 强调文字颜色 6 3 6 2 3 3" xfId="34966" xr:uid="{00000000-0005-0000-0000-0000C6880000}"/>
    <cellStyle name="20% - 强调文字颜色 6 3 6 2 3 3 2" xfId="34968" xr:uid="{00000000-0005-0000-0000-0000C8880000}"/>
    <cellStyle name="20% - 强调文字颜色 6 3 6 2 3 3 2 2" xfId="26370" xr:uid="{00000000-0005-0000-0000-000032670000}"/>
    <cellStyle name="20% - 强调文字颜色 6 3 6 2 3 3 2 3" xfId="34969" xr:uid="{00000000-0005-0000-0000-0000C9880000}"/>
    <cellStyle name="20% - 强调文字颜色 6 3 6 2 3 3 2 4" xfId="34970" xr:uid="{00000000-0005-0000-0000-0000CA880000}"/>
    <cellStyle name="20% - 强调文字颜色 6 3 6 2 3 3 2 5" xfId="34971" xr:uid="{00000000-0005-0000-0000-0000CB880000}"/>
    <cellStyle name="20% - 强调文字颜色 6 3 6 2 3 3 3" xfId="34972" xr:uid="{00000000-0005-0000-0000-0000CC880000}"/>
    <cellStyle name="20% - 强调文字颜色 6 3 6 2 3 3 4" xfId="34974" xr:uid="{00000000-0005-0000-0000-0000CE880000}"/>
    <cellStyle name="20% - 强调文字颜色 6 3 6 2 3 3 5" xfId="34977" xr:uid="{00000000-0005-0000-0000-0000D1880000}"/>
    <cellStyle name="20% - 强调文字颜色 6 3 6 2 3 3 6" xfId="34980" xr:uid="{00000000-0005-0000-0000-0000D4880000}"/>
    <cellStyle name="20% - 强调文字颜色 6 3 6 2 3 4" xfId="32865" xr:uid="{00000000-0005-0000-0000-000091800000}"/>
    <cellStyle name="20% - 强调文字颜色 6 3 6 2 3 4 2" xfId="34982" xr:uid="{00000000-0005-0000-0000-0000D6880000}"/>
    <cellStyle name="20% - 强调文字颜色 6 3 6 2 3 4 3" xfId="34984" xr:uid="{00000000-0005-0000-0000-0000D8880000}"/>
    <cellStyle name="20% - 强调文字颜色 6 3 6 2 3 4 4" xfId="34987" xr:uid="{00000000-0005-0000-0000-0000DB880000}"/>
    <cellStyle name="20% - 强调文字颜色 6 3 6 2 3 4 5" xfId="34990" xr:uid="{00000000-0005-0000-0000-0000DE880000}"/>
    <cellStyle name="20% - 强调文字颜色 6 3 6 2 3 5" xfId="32869" xr:uid="{00000000-0005-0000-0000-000095800000}"/>
    <cellStyle name="20% - 强调文字颜色 6 3 6 2 3 6" xfId="32872" xr:uid="{00000000-0005-0000-0000-000098800000}"/>
    <cellStyle name="20% - 强调文字颜色 6 3 6 2 3 7" xfId="32875" xr:uid="{00000000-0005-0000-0000-00009B800000}"/>
    <cellStyle name="20% - 强调文字颜色 6 3 6 2 3 8" xfId="34992" xr:uid="{00000000-0005-0000-0000-0000E0880000}"/>
    <cellStyle name="20% - 强调文字颜色 6 3 6 2 4" xfId="34994" xr:uid="{00000000-0005-0000-0000-0000E2880000}"/>
    <cellStyle name="20% - 强调文字颜色 6 3 6 3" xfId="34996" xr:uid="{00000000-0005-0000-0000-0000E4880000}"/>
    <cellStyle name="20% - 强调文字颜色 6 3 6 3 2" xfId="34998" xr:uid="{00000000-0005-0000-0000-0000E6880000}"/>
    <cellStyle name="20% - 强调文字颜色 6 3 6 4" xfId="35000" xr:uid="{00000000-0005-0000-0000-0000E8880000}"/>
    <cellStyle name="20% - 强调文字颜色 6 3 6 4 2" xfId="35001" xr:uid="{00000000-0005-0000-0000-0000E9880000}"/>
    <cellStyle name="20% - 强调文字颜色 6 3 6 4 2 2" xfId="35002" xr:uid="{00000000-0005-0000-0000-0000EA880000}"/>
    <cellStyle name="20% - 强调文字颜色 6 3 6 4 2 2 2" xfId="35004" xr:uid="{00000000-0005-0000-0000-0000EC880000}"/>
    <cellStyle name="20% - 强调文字颜色 6 3 6 4 2 2 3" xfId="35006" xr:uid="{00000000-0005-0000-0000-0000EE880000}"/>
    <cellStyle name="20% - 强调文字颜色 6 3 6 4 2 2 4" xfId="10070" xr:uid="{00000000-0005-0000-0000-000086270000}"/>
    <cellStyle name="20% - 强调文字颜色 6 3 6 4 2 2 5" xfId="10081" xr:uid="{00000000-0005-0000-0000-000091270000}"/>
    <cellStyle name="20% - 强调文字颜色 6 3 6 4 2 3" xfId="35007" xr:uid="{00000000-0005-0000-0000-0000EF880000}"/>
    <cellStyle name="20% - 强调文字颜色 6 3 6 4 2 4" xfId="32906" xr:uid="{00000000-0005-0000-0000-0000BA800000}"/>
    <cellStyle name="20% - 强调文字颜色 6 3 6 4 2 5" xfId="32908" xr:uid="{00000000-0005-0000-0000-0000BC800000}"/>
    <cellStyle name="20% - 强调文字颜色 6 3 6 4 2 6" xfId="32910" xr:uid="{00000000-0005-0000-0000-0000BE800000}"/>
    <cellStyle name="20% - 强调文字颜色 6 3 6 4 3" xfId="35008" xr:uid="{00000000-0005-0000-0000-0000F0880000}"/>
    <cellStyle name="20% - 强调文字颜色 6 3 6 4 3 2" xfId="17791" xr:uid="{00000000-0005-0000-0000-0000AF450000}"/>
    <cellStyle name="20% - 强调文字颜色 6 3 6 4 3 2 2" xfId="30246" xr:uid="{00000000-0005-0000-0000-000056760000}"/>
    <cellStyle name="20% - 强调文字颜色 6 3 6 4 3 2 3" xfId="35010" xr:uid="{00000000-0005-0000-0000-0000F2880000}"/>
    <cellStyle name="20% - 强调文字颜色 6 3 6 4 3 2 4" xfId="18105" xr:uid="{00000000-0005-0000-0000-0000E9460000}"/>
    <cellStyle name="20% - 强调文字颜色 6 3 6 4 3 2 5" xfId="18111" xr:uid="{00000000-0005-0000-0000-0000EF460000}"/>
    <cellStyle name="20% - 强调文字颜色 6 3 6 4 3 3" xfId="35011" xr:uid="{00000000-0005-0000-0000-0000F3880000}"/>
    <cellStyle name="20% - 强调文字颜色 6 3 6 4 3 4" xfId="35012" xr:uid="{00000000-0005-0000-0000-0000F4880000}"/>
    <cellStyle name="20% - 强调文字颜色 6 3 6 4 3 5" xfId="35013" xr:uid="{00000000-0005-0000-0000-0000F5880000}"/>
    <cellStyle name="20% - 强调文字颜色 6 3 6 4 3 6" xfId="35014" xr:uid="{00000000-0005-0000-0000-0000F6880000}"/>
    <cellStyle name="20% - 强调文字颜色 6 3 6 4 4" xfId="35015" xr:uid="{00000000-0005-0000-0000-0000F7880000}"/>
    <cellStyle name="20% - 强调文字颜色 6 3 6 4 4 2" xfId="35016" xr:uid="{00000000-0005-0000-0000-0000F8880000}"/>
    <cellStyle name="20% - 强调文字颜色 6 3 6 4 4 3" xfId="35017" xr:uid="{00000000-0005-0000-0000-0000F9880000}"/>
    <cellStyle name="20% - 强调文字颜色 6 3 6 4 4 4" xfId="35018" xr:uid="{00000000-0005-0000-0000-0000FA880000}"/>
    <cellStyle name="20% - 强调文字颜色 6 3 6 4 4 5" xfId="35019" xr:uid="{00000000-0005-0000-0000-0000FB880000}"/>
    <cellStyle name="20% - 强调文字颜色 6 3 6 4 5" xfId="35020" xr:uid="{00000000-0005-0000-0000-0000FC880000}"/>
    <cellStyle name="20% - 强调文字颜色 6 3 6 4 6" xfId="35021" xr:uid="{00000000-0005-0000-0000-0000FD880000}"/>
    <cellStyle name="20% - 强调文字颜色 6 3 6 4 7" xfId="35023" xr:uid="{00000000-0005-0000-0000-0000FF880000}"/>
    <cellStyle name="20% - 强调文字颜色 6 3 6 4 8" xfId="16616" xr:uid="{00000000-0005-0000-0000-000018410000}"/>
    <cellStyle name="20% - 强调文字颜色 6 3 7" xfId="35025" xr:uid="{00000000-0005-0000-0000-000001890000}"/>
    <cellStyle name="20% - 强调文字颜色 6 3 7 2" xfId="35028" xr:uid="{00000000-0005-0000-0000-000004890000}"/>
    <cellStyle name="20% - 强调文字颜色 6 3 7 2 2" xfId="30623" xr:uid="{00000000-0005-0000-0000-0000CF770000}"/>
    <cellStyle name="20% - 强调文字颜色 6 3 7 2 2 2" xfId="35029" xr:uid="{00000000-0005-0000-0000-000005890000}"/>
    <cellStyle name="20% - 强调文字颜色 6 3 7 2 2 2 2" xfId="34263" xr:uid="{00000000-0005-0000-0000-000007860000}"/>
    <cellStyle name="20% - 强调文字颜色 6 3 7 2 2 2 2 2" xfId="35030" xr:uid="{00000000-0005-0000-0000-000006890000}"/>
    <cellStyle name="20% - 强调文字颜色 6 3 7 2 2 2 2 3" xfId="11844" xr:uid="{00000000-0005-0000-0000-0000742E0000}"/>
    <cellStyle name="20% - 强调文字颜色 6 3 7 2 2 2 2 4" xfId="11852" xr:uid="{00000000-0005-0000-0000-00007C2E0000}"/>
    <cellStyle name="20% - 强调文字颜色 6 3 7 2 2 2 2 5" xfId="8333" xr:uid="{00000000-0005-0000-0000-0000BD200000}"/>
    <cellStyle name="20% - 强调文字颜色 6 3 7 2 2 2 3" xfId="34265" xr:uid="{00000000-0005-0000-0000-000009860000}"/>
    <cellStyle name="20% - 强调文字颜色 6 3 7 2 2 2 4" xfId="34267" xr:uid="{00000000-0005-0000-0000-00000B860000}"/>
    <cellStyle name="20% - 强调文字颜色 6 3 7 2 2 2 5" xfId="35031" xr:uid="{00000000-0005-0000-0000-000007890000}"/>
    <cellStyle name="20% - 强调文字颜色 6 3 7 2 2 2 6" xfId="35032" xr:uid="{00000000-0005-0000-0000-000008890000}"/>
    <cellStyle name="20% - 强调文字颜色 6 3 7 2 2 3" xfId="35033" xr:uid="{00000000-0005-0000-0000-000009890000}"/>
    <cellStyle name="20% - 强调文字颜色 6 3 7 2 2 3 2" xfId="34277" xr:uid="{00000000-0005-0000-0000-000015860000}"/>
    <cellStyle name="20% - 强调文字颜色 6 3 7 2 2 3 2 2" xfId="18616" xr:uid="{00000000-0005-0000-0000-0000E8480000}"/>
    <cellStyle name="20% - 强调文字颜色 6 3 7 2 2 3 2 3" xfId="18195" xr:uid="{00000000-0005-0000-0000-000043470000}"/>
    <cellStyle name="20% - 强调文字颜色 6 3 7 2 2 3 2 4" xfId="18204" xr:uid="{00000000-0005-0000-0000-00004C470000}"/>
    <cellStyle name="20% - 强调文字颜色 6 3 7 2 2 3 2 5" xfId="18209" xr:uid="{00000000-0005-0000-0000-000051470000}"/>
    <cellStyle name="20% - 强调文字颜色 6 3 7 2 2 3 3" xfId="34280" xr:uid="{00000000-0005-0000-0000-000018860000}"/>
    <cellStyle name="20% - 强调文字颜色 6 3 7 2 2 3 4" xfId="34282" xr:uid="{00000000-0005-0000-0000-00001A860000}"/>
    <cellStyle name="20% - 强调文字颜色 6 3 7 2 2 3 5" xfId="35034" xr:uid="{00000000-0005-0000-0000-00000A890000}"/>
    <cellStyle name="20% - 强调文字颜色 6 3 7 2 2 3 6" xfId="35035" xr:uid="{00000000-0005-0000-0000-00000B890000}"/>
    <cellStyle name="20% - 强调文字颜色 6 3 7 2 2 4" xfId="26898" xr:uid="{00000000-0005-0000-0000-000042690000}"/>
    <cellStyle name="20% - 强调文字颜色 6 3 7 2 2 4 2" xfId="34290" xr:uid="{00000000-0005-0000-0000-000022860000}"/>
    <cellStyle name="20% - 强调文字颜色 6 3 7 2 2 4 3" xfId="34295" xr:uid="{00000000-0005-0000-0000-000027860000}"/>
    <cellStyle name="20% - 强调文字颜色 6 3 7 2 2 4 4" xfId="35037" xr:uid="{00000000-0005-0000-0000-00000D890000}"/>
    <cellStyle name="20% - 强调文字颜色 6 3 7 2 2 4 5" xfId="35039" xr:uid="{00000000-0005-0000-0000-00000F890000}"/>
    <cellStyle name="20% - 强调文字颜色 6 3 7 2 2 5" xfId="26901" xr:uid="{00000000-0005-0000-0000-000045690000}"/>
    <cellStyle name="20% - 强调文字颜色 6 3 7 2 2 6" xfId="26904" xr:uid="{00000000-0005-0000-0000-000048690000}"/>
    <cellStyle name="20% - 强调文字颜色 6 3 7 2 2 7" xfId="26907" xr:uid="{00000000-0005-0000-0000-00004B690000}"/>
    <cellStyle name="20% - 强调文字颜色 6 3 7 2 2 8" xfId="35041" xr:uid="{00000000-0005-0000-0000-000011890000}"/>
    <cellStyle name="20% - 强调文字颜色 6 3 7 2 3" xfId="35042" xr:uid="{00000000-0005-0000-0000-000012890000}"/>
    <cellStyle name="20% - 强调文字颜色 6 3 7 2 4" xfId="35043" xr:uid="{00000000-0005-0000-0000-000013890000}"/>
    <cellStyle name="20% - 强调文字颜色 6 3 7 3" xfId="35045" xr:uid="{00000000-0005-0000-0000-000015890000}"/>
    <cellStyle name="20% - 强调文字颜色 6 3 7 3 2" xfId="6724" xr:uid="{00000000-0005-0000-0000-0000741A0000}"/>
    <cellStyle name="20% - 强调文字颜色 6 3 7 3 2 2" xfId="35046" xr:uid="{00000000-0005-0000-0000-000016890000}"/>
    <cellStyle name="20% - 强调文字颜色 6 3 7 3 2 2 2" xfId="34458" xr:uid="{00000000-0005-0000-0000-0000CA860000}"/>
    <cellStyle name="20% - 强调文字颜色 6 3 7 3 2 2 3" xfId="34463" xr:uid="{00000000-0005-0000-0000-0000CF860000}"/>
    <cellStyle name="20% - 强调文字颜色 6 3 7 3 2 2 4" xfId="34468" xr:uid="{00000000-0005-0000-0000-0000D4860000}"/>
    <cellStyle name="20% - 强调文字颜色 6 3 7 3 2 2 5" xfId="35048" xr:uid="{00000000-0005-0000-0000-000018890000}"/>
    <cellStyle name="20% - 强调文字颜色 6 3 7 3 2 3" xfId="35051" xr:uid="{00000000-0005-0000-0000-00001B890000}"/>
    <cellStyle name="20% - 强调文字颜色 6 3 7 3 2 4" xfId="35052" xr:uid="{00000000-0005-0000-0000-00001C890000}"/>
    <cellStyle name="20% - 强调文字颜色 6 3 7 3 2 5" xfId="35053" xr:uid="{00000000-0005-0000-0000-00001D890000}"/>
    <cellStyle name="20% - 强调文字颜色 6 3 7 3 2 6" xfId="35054" xr:uid="{00000000-0005-0000-0000-00001E890000}"/>
    <cellStyle name="20% - 强调文字颜色 6 3 7 3 3" xfId="1884" xr:uid="{00000000-0005-0000-0000-00008C070000}"/>
    <cellStyle name="20% - 强调文字颜色 6 3 7 3 3 2" xfId="35055" xr:uid="{00000000-0005-0000-0000-00001F890000}"/>
    <cellStyle name="20% - 强调文字颜色 6 3 7 3 3 2 2" xfId="35058" xr:uid="{00000000-0005-0000-0000-000022890000}"/>
    <cellStyle name="20% - 强调文字颜色 6 3 7 3 3 2 3" xfId="35062" xr:uid="{00000000-0005-0000-0000-000026890000}"/>
    <cellStyle name="20% - 强调文字颜色 6 3 7 3 3 2 4" xfId="35066" xr:uid="{00000000-0005-0000-0000-00002A890000}"/>
    <cellStyle name="20% - 强调文字颜色 6 3 7 3 3 2 5" xfId="35068" xr:uid="{00000000-0005-0000-0000-00002C890000}"/>
    <cellStyle name="20% - 强调文字颜色 6 3 7 3 3 3" xfId="35070" xr:uid="{00000000-0005-0000-0000-00002E890000}"/>
    <cellStyle name="20% - 强调文字颜色 6 3 7 3 3 4" xfId="35071" xr:uid="{00000000-0005-0000-0000-00002F890000}"/>
    <cellStyle name="20% - 强调文字颜色 6 3 7 3 3 5" xfId="35072" xr:uid="{00000000-0005-0000-0000-000030890000}"/>
    <cellStyle name="20% - 强调文字颜色 6 3 7 3 3 6" xfId="35073" xr:uid="{00000000-0005-0000-0000-000031890000}"/>
    <cellStyle name="20% - 强调文字颜色 6 3 7 3 4" xfId="1909" xr:uid="{00000000-0005-0000-0000-0000A5070000}"/>
    <cellStyle name="20% - 强调文字颜色 6 3 7 3 4 2" xfId="35074" xr:uid="{00000000-0005-0000-0000-000032890000}"/>
    <cellStyle name="20% - 强调文字颜色 6 3 7 3 4 3" xfId="35075" xr:uid="{00000000-0005-0000-0000-000033890000}"/>
    <cellStyle name="20% - 强调文字颜色 6 3 7 3 4 4" xfId="35076" xr:uid="{00000000-0005-0000-0000-000034890000}"/>
    <cellStyle name="20% - 强调文字颜色 6 3 7 3 4 5" xfId="35077" xr:uid="{00000000-0005-0000-0000-000035890000}"/>
    <cellStyle name="20% - 强调文字颜色 6 3 7 3 5" xfId="1943" xr:uid="{00000000-0005-0000-0000-0000C7070000}"/>
    <cellStyle name="20% - 强调文字颜色 6 3 7 3 6" xfId="35079" xr:uid="{00000000-0005-0000-0000-000037890000}"/>
    <cellStyle name="20% - 强调文字颜色 6 3 7 3 7" xfId="35081" xr:uid="{00000000-0005-0000-0000-000039890000}"/>
    <cellStyle name="20% - 强调文字颜色 6 3 7 3 8" xfId="35083" xr:uid="{00000000-0005-0000-0000-00003B890000}"/>
    <cellStyle name="20% - 强调文字颜色 6 3 7 4" xfId="35085" xr:uid="{00000000-0005-0000-0000-00003D890000}"/>
    <cellStyle name="20% - 强调文字颜色 6 3 8" xfId="35086" xr:uid="{00000000-0005-0000-0000-00003E890000}"/>
    <cellStyle name="20% - 强调文字颜色 6 3 8 2" xfId="35089" xr:uid="{00000000-0005-0000-0000-000041890000}"/>
    <cellStyle name="20% - 强调文字颜色 6 3 8 2 2" xfId="11028" xr:uid="{00000000-0005-0000-0000-0000442B0000}"/>
    <cellStyle name="20% - 强调文字颜色 6 3 8 2 3" xfId="11036" xr:uid="{00000000-0005-0000-0000-00004C2B0000}"/>
    <cellStyle name="20% - 强调文字颜色 6 3 8 3" xfId="35093" xr:uid="{00000000-0005-0000-0000-000045890000}"/>
    <cellStyle name="20% - 强调文字颜色 6 3 9" xfId="35094" xr:uid="{00000000-0005-0000-0000-000046890000}"/>
    <cellStyle name="20% - 强调文字颜色 6 3 9 2" xfId="35096" xr:uid="{00000000-0005-0000-0000-000048890000}"/>
    <cellStyle name="20% - 强调文字颜色 6 3 9 2 2" xfId="35097" xr:uid="{00000000-0005-0000-0000-000049890000}"/>
    <cellStyle name="20% - 强调文字颜色 6 3 9 2 2 2" xfId="27601" xr:uid="{00000000-0005-0000-0000-0000016C0000}"/>
    <cellStyle name="20% - 强调文字颜色 6 3 9 2 2 2 2" xfId="35099" xr:uid="{00000000-0005-0000-0000-00004B890000}"/>
    <cellStyle name="20% - 强调文字颜色 6 3 9 2 2 2 3" xfId="35100" xr:uid="{00000000-0005-0000-0000-00004C890000}"/>
    <cellStyle name="20% - 强调文字颜色 6 3 9 2 2 2 4" xfId="35101" xr:uid="{00000000-0005-0000-0000-00004D890000}"/>
    <cellStyle name="20% - 强调文字颜色 6 3 9 2 2 2 5" xfId="1353" xr:uid="{00000000-0005-0000-0000-000079050000}"/>
    <cellStyle name="20% - 强调文字颜色 6 3 9 2 2 3" xfId="27605" xr:uid="{00000000-0005-0000-0000-0000056C0000}"/>
    <cellStyle name="20% - 强调文字颜色 6 3 9 2 2 4" xfId="27606" xr:uid="{00000000-0005-0000-0000-0000066C0000}"/>
    <cellStyle name="20% - 强调文字颜色 6 3 9 2 2 5" xfId="35102" xr:uid="{00000000-0005-0000-0000-00004E890000}"/>
    <cellStyle name="20% - 强调文字颜色 6 3 9 2 2 6" xfId="35103" xr:uid="{00000000-0005-0000-0000-00004F890000}"/>
    <cellStyle name="20% - 强调文字颜色 6 3 9 2 3" xfId="35104" xr:uid="{00000000-0005-0000-0000-000050890000}"/>
    <cellStyle name="20% - 强调文字颜色 6 3 9 2 3 2" xfId="35106" xr:uid="{00000000-0005-0000-0000-000052890000}"/>
    <cellStyle name="20% - 强调文字颜色 6 3 9 2 3 2 2" xfId="19935" xr:uid="{00000000-0005-0000-0000-00000F4E0000}"/>
    <cellStyle name="20% - 强调文字颜色 6 3 9 2 3 2 3" xfId="12526" xr:uid="{00000000-0005-0000-0000-00001E310000}"/>
    <cellStyle name="20% - 强调文字颜色 6 3 9 2 3 2 4" xfId="35108" xr:uid="{00000000-0005-0000-0000-000054890000}"/>
    <cellStyle name="20% - 强调文字颜色 6 3 9 2 3 2 5" xfId="35113" xr:uid="{00000000-0005-0000-0000-000059890000}"/>
    <cellStyle name="20% - 强调文字颜色 6 3 9 2 3 3" xfId="35115" xr:uid="{00000000-0005-0000-0000-00005B890000}"/>
    <cellStyle name="20% - 强调文字颜色 6 3 9 2 3 4" xfId="35116" xr:uid="{00000000-0005-0000-0000-00005C890000}"/>
    <cellStyle name="20% - 强调文字颜色 6 3 9 2 3 5" xfId="35117" xr:uid="{00000000-0005-0000-0000-00005D890000}"/>
    <cellStyle name="20% - 强调文字颜色 6 3 9 2 3 6" xfId="35118" xr:uid="{00000000-0005-0000-0000-00005E890000}"/>
    <cellStyle name="20% - 强调文字颜色 6 3 9 2 4" xfId="35119" xr:uid="{00000000-0005-0000-0000-00005F890000}"/>
    <cellStyle name="20% - 强调文字颜色 6 3 9 2 4 2" xfId="35121" xr:uid="{00000000-0005-0000-0000-000061890000}"/>
    <cellStyle name="20% - 强调文字颜色 6 3 9 2 4 3" xfId="35122" xr:uid="{00000000-0005-0000-0000-000062890000}"/>
    <cellStyle name="20% - 强调文字颜色 6 3 9 2 4 4" xfId="5473" xr:uid="{00000000-0005-0000-0000-000091150000}"/>
    <cellStyle name="20% - 强调文字颜色 6 3 9 2 4 5" xfId="4669" xr:uid="{00000000-0005-0000-0000-00006D120000}"/>
    <cellStyle name="20% - 强调文字颜色 6 3 9 2 5" xfId="35123" xr:uid="{00000000-0005-0000-0000-000063890000}"/>
    <cellStyle name="20% - 强调文字颜色 6 3 9 2 6" xfId="35126" xr:uid="{00000000-0005-0000-0000-000066890000}"/>
    <cellStyle name="20% - 强调文字颜色 6 3 9 2 7" xfId="35129" xr:uid="{00000000-0005-0000-0000-000069890000}"/>
    <cellStyle name="20% - 强调文字颜色 6 3 9 2 8" xfId="35134" xr:uid="{00000000-0005-0000-0000-00006E890000}"/>
    <cellStyle name="20% - 强调文字颜色 6 3 9 3" xfId="35136" xr:uid="{00000000-0005-0000-0000-000070890000}"/>
    <cellStyle name="20% - 强调文字颜色 6 4" xfId="35138" xr:uid="{00000000-0005-0000-0000-000072890000}"/>
    <cellStyle name="20% - 强调文字颜色 6 4 2" xfId="28331" xr:uid="{00000000-0005-0000-0000-0000DB6E0000}"/>
    <cellStyle name="20% - 强调文字颜色 6 4 2 10" xfId="35139" xr:uid="{00000000-0005-0000-0000-000073890000}"/>
    <cellStyle name="20% - 强调文字颜色 6 4 2 10 2" xfId="6201" xr:uid="{00000000-0005-0000-0000-000069180000}"/>
    <cellStyle name="20% - 强调文字颜色 6 4 2 10 3" xfId="13612" xr:uid="{00000000-0005-0000-0000-00005C350000}"/>
    <cellStyle name="20% - 强调文字颜色 6 4 2 10 4" xfId="13618" xr:uid="{00000000-0005-0000-0000-000062350000}"/>
    <cellStyle name="20% - 强调文字颜色 6 4 2 10 5" xfId="13457" xr:uid="{00000000-0005-0000-0000-0000C1340000}"/>
    <cellStyle name="20% - 强调文字颜色 6 4 2 10 6" xfId="13472" xr:uid="{00000000-0005-0000-0000-0000D0340000}"/>
    <cellStyle name="20% - 强调文字颜色 6 4 2 11" xfId="35140" xr:uid="{00000000-0005-0000-0000-000074890000}"/>
    <cellStyle name="20% - 强调文字颜色 6 4 2 11 2" xfId="6234" xr:uid="{00000000-0005-0000-0000-00008A180000}"/>
    <cellStyle name="20% - 强调文字颜色 6 4 2 11 3" xfId="35142" xr:uid="{00000000-0005-0000-0000-000076890000}"/>
    <cellStyle name="20% - 强调文字颜色 6 4 2 11 4" xfId="35144" xr:uid="{00000000-0005-0000-0000-000078890000}"/>
    <cellStyle name="20% - 强调文字颜色 6 4 2 11 5" xfId="35146" xr:uid="{00000000-0005-0000-0000-00007A890000}"/>
    <cellStyle name="20% - 强调文字颜色 6 4 2 11 6" xfId="35147" xr:uid="{00000000-0005-0000-0000-00007B890000}"/>
    <cellStyle name="20% - 强调文字颜色 6 4 2 12" xfId="35148" xr:uid="{00000000-0005-0000-0000-00007C890000}"/>
    <cellStyle name="20% - 强调文字颜色 6 4 2 12 2" xfId="35149" xr:uid="{00000000-0005-0000-0000-00007D890000}"/>
    <cellStyle name="20% - 强调文字颜色 6 4 2 12 3" xfId="35150" xr:uid="{00000000-0005-0000-0000-00007E890000}"/>
    <cellStyle name="20% - 强调文字颜色 6 4 2 12 4" xfId="35152" xr:uid="{00000000-0005-0000-0000-000080890000}"/>
    <cellStyle name="20% - 强调文字颜色 6 4 2 12 5" xfId="35154" xr:uid="{00000000-0005-0000-0000-000082890000}"/>
    <cellStyle name="20% - 强调文字颜色 6 4 2 12 6" xfId="35156" xr:uid="{00000000-0005-0000-0000-000084890000}"/>
    <cellStyle name="20% - 强调文字颜色 6 4 2 13" xfId="35157" xr:uid="{00000000-0005-0000-0000-000085890000}"/>
    <cellStyle name="20% - 强调文字颜色 6 4 2 13 2" xfId="26541" xr:uid="{00000000-0005-0000-0000-0000DD670000}"/>
    <cellStyle name="20% - 强调文字颜色 6 4 2 13 3" xfId="35158" xr:uid="{00000000-0005-0000-0000-000086890000}"/>
    <cellStyle name="20% - 强调文字颜色 6 4 2 13 4" xfId="35159" xr:uid="{00000000-0005-0000-0000-000087890000}"/>
    <cellStyle name="20% - 强调文字颜色 6 4 2 13 5" xfId="35160" xr:uid="{00000000-0005-0000-0000-000088890000}"/>
    <cellStyle name="20% - 强调文字颜色 6 4 2 13 6" xfId="35161" xr:uid="{00000000-0005-0000-0000-000089890000}"/>
    <cellStyle name="20% - 强调文字颜色 6 4 2 14" xfId="35162" xr:uid="{00000000-0005-0000-0000-00008A890000}"/>
    <cellStyle name="20% - 强调文字颜色 6 4 2 15" xfId="35163" xr:uid="{00000000-0005-0000-0000-00008B890000}"/>
    <cellStyle name="20% - 强调文字颜色 6 4 2 15 2" xfId="16486" xr:uid="{00000000-0005-0000-0000-000096400000}"/>
    <cellStyle name="20% - 强调文字颜色 6 4 2 15 3" xfId="16488" xr:uid="{00000000-0005-0000-0000-000098400000}"/>
    <cellStyle name="20% - 强调文字颜色 6 4 2 15 4" xfId="16490" xr:uid="{00000000-0005-0000-0000-00009A400000}"/>
    <cellStyle name="20% - 强调文字颜色 6 4 2 15 5" xfId="16492" xr:uid="{00000000-0005-0000-0000-00009C400000}"/>
    <cellStyle name="20% - 强调文字颜色 6 4 2 16" xfId="24014" xr:uid="{00000000-0005-0000-0000-0000FE5D0000}"/>
    <cellStyle name="20% - 强调文字颜色 6 4 2 17" xfId="24017" xr:uid="{00000000-0005-0000-0000-0000015E0000}"/>
    <cellStyle name="20% - 强调文字颜色 6 4 2 18" xfId="24020" xr:uid="{00000000-0005-0000-0000-0000045E0000}"/>
    <cellStyle name="20% - 强调文字颜色 6 4 2 19" xfId="24023" xr:uid="{00000000-0005-0000-0000-0000075E0000}"/>
    <cellStyle name="20% - 强调文字颜色 6 4 2 2" xfId="27630" xr:uid="{00000000-0005-0000-0000-00001E6C0000}"/>
    <cellStyle name="20% - 强调文字颜色 6 4 2 2 10" xfId="35165" xr:uid="{00000000-0005-0000-0000-00008D890000}"/>
    <cellStyle name="20% - 强调文字颜色 6 4 2 2 10 2" xfId="35169" xr:uid="{00000000-0005-0000-0000-000091890000}"/>
    <cellStyle name="20% - 强调文字颜色 6 4 2 2 10 3" xfId="35171" xr:uid="{00000000-0005-0000-0000-000093890000}"/>
    <cellStyle name="20% - 强调文字颜色 6 4 2 2 10 4" xfId="35173" xr:uid="{00000000-0005-0000-0000-000095890000}"/>
    <cellStyle name="20% - 强调文字颜色 6 4 2 2 10 5" xfId="35175" xr:uid="{00000000-0005-0000-0000-000097890000}"/>
    <cellStyle name="20% - 强调文字颜色 6 4 2 2 10 6" xfId="35177" xr:uid="{00000000-0005-0000-0000-000099890000}"/>
    <cellStyle name="20% - 强调文字颜色 6 4 2 2 11" xfId="35178" xr:uid="{00000000-0005-0000-0000-00009A890000}"/>
    <cellStyle name="20% - 强调文字颜色 6 4 2 2 11 2" xfId="35182" xr:uid="{00000000-0005-0000-0000-00009E890000}"/>
    <cellStyle name="20% - 强调文字颜色 6 4 2 2 11 3" xfId="35184" xr:uid="{00000000-0005-0000-0000-0000A0890000}"/>
    <cellStyle name="20% - 强调文字颜色 6 4 2 2 11 4" xfId="35186" xr:uid="{00000000-0005-0000-0000-0000A2890000}"/>
    <cellStyle name="20% - 强调文字颜色 6 4 2 2 11 5" xfId="35188" xr:uid="{00000000-0005-0000-0000-0000A4890000}"/>
    <cellStyle name="20% - 强调文字颜色 6 4 2 2 11 6" xfId="35190" xr:uid="{00000000-0005-0000-0000-0000A6890000}"/>
    <cellStyle name="20% - 强调文字颜色 6 4 2 2 12" xfId="35191" xr:uid="{00000000-0005-0000-0000-0000A7890000}"/>
    <cellStyle name="20% - 强调文字颜色 6 4 2 2 12 2" xfId="31022" xr:uid="{00000000-0005-0000-0000-00005E790000}"/>
    <cellStyle name="20% - 强调文字颜色 6 4 2 2 12 3" xfId="31024" xr:uid="{00000000-0005-0000-0000-000060790000}"/>
    <cellStyle name="20% - 强调文字颜色 6 4 2 2 12 4" xfId="31026" xr:uid="{00000000-0005-0000-0000-000062790000}"/>
    <cellStyle name="20% - 强调文字颜色 6 4 2 2 12 5" xfId="35193" xr:uid="{00000000-0005-0000-0000-0000A9890000}"/>
    <cellStyle name="20% - 强调文字颜色 6 4 2 2 13" xfId="35194" xr:uid="{00000000-0005-0000-0000-0000AA890000}"/>
    <cellStyle name="20% - 强调文字颜色 6 4 2 2 13 2" xfId="35196" xr:uid="{00000000-0005-0000-0000-0000AC890000}"/>
    <cellStyle name="20% - 强调文字颜色 6 4 2 2 13 3" xfId="35197" xr:uid="{00000000-0005-0000-0000-0000AD890000}"/>
    <cellStyle name="20% - 强调文字颜色 6 4 2 2 13 4" xfId="35198" xr:uid="{00000000-0005-0000-0000-0000AE890000}"/>
    <cellStyle name="20% - 强调文字颜色 6 4 2 2 13 5" xfId="35199" xr:uid="{00000000-0005-0000-0000-0000AF890000}"/>
    <cellStyle name="20% - 强调文字颜色 6 4 2 2 14" xfId="3236" xr:uid="{00000000-0005-0000-0000-0000D40C0000}"/>
    <cellStyle name="20% - 强调文字颜色 6 4 2 2 15" xfId="3244" xr:uid="{00000000-0005-0000-0000-0000DC0C0000}"/>
    <cellStyle name="20% - 强调文字颜色 6 4 2 2 16" xfId="3252" xr:uid="{00000000-0005-0000-0000-0000E40C0000}"/>
    <cellStyle name="20% - 强调文字颜色 6 4 2 2 17" xfId="3264" xr:uid="{00000000-0005-0000-0000-0000F00C0000}"/>
    <cellStyle name="20% - 强调文字颜色 6 4 2 2 18" xfId="35200" xr:uid="{00000000-0005-0000-0000-0000B0890000}"/>
    <cellStyle name="20% - 强调文字颜色 6 4 2 2 2" xfId="35201" xr:uid="{00000000-0005-0000-0000-0000B1890000}"/>
    <cellStyle name="20% - 强调文字颜色 6 4 2 2 2 2" xfId="25064" xr:uid="{00000000-0005-0000-0000-000018620000}"/>
    <cellStyle name="20% - 强调文字颜色 6 4 2 2 2 2 2" xfId="35203" xr:uid="{00000000-0005-0000-0000-0000B3890000}"/>
    <cellStyle name="20% - 强调文字颜色 6 4 2 2 2 2 2 2" xfId="35205" xr:uid="{00000000-0005-0000-0000-0000B5890000}"/>
    <cellStyle name="20% - 强调文字颜色 6 4 2 2 2 2 2 2 2" xfId="20150" xr:uid="{00000000-0005-0000-0000-0000E64E0000}"/>
    <cellStyle name="20% - 强调文字颜色 6 4 2 2 2 2 2 2 3" xfId="13832" xr:uid="{00000000-0005-0000-0000-000038360000}"/>
    <cellStyle name="20% - 强调文字颜色 6 4 2 2 2 2 2 2 4" xfId="13838" xr:uid="{00000000-0005-0000-0000-00003E360000}"/>
    <cellStyle name="20% - 强调文字颜色 6 4 2 2 2 2 2 2 5" xfId="2779" xr:uid="{00000000-0005-0000-0000-00000B0B0000}"/>
    <cellStyle name="20% - 强调文字颜色 6 4 2 2 2 2 2 3" xfId="35207" xr:uid="{00000000-0005-0000-0000-0000B7890000}"/>
    <cellStyle name="20% - 强调文字颜色 6 4 2 2 2 2 2 4" xfId="35209" xr:uid="{00000000-0005-0000-0000-0000B9890000}"/>
    <cellStyle name="20% - 强调文字颜色 6 4 2 2 2 2 2 5" xfId="35210" xr:uid="{00000000-0005-0000-0000-0000BA890000}"/>
    <cellStyle name="20% - 强调文字颜色 6 4 2 2 2 2 2 6" xfId="35211" xr:uid="{00000000-0005-0000-0000-0000BB890000}"/>
    <cellStyle name="20% - 强调文字颜色 6 4 2 2 2 2 3" xfId="9415" xr:uid="{00000000-0005-0000-0000-0000F7240000}"/>
    <cellStyle name="20% - 强调文字颜色 6 4 2 2 2 2 3 2" xfId="35212" xr:uid="{00000000-0005-0000-0000-0000BC890000}"/>
    <cellStyle name="20% - 强调文字颜色 6 4 2 2 2 2 3 2 2" xfId="35213" xr:uid="{00000000-0005-0000-0000-0000BD890000}"/>
    <cellStyle name="20% - 强调文字颜色 6 4 2 2 2 2 3 2 3" xfId="35214" xr:uid="{00000000-0005-0000-0000-0000BE890000}"/>
    <cellStyle name="20% - 强调文字颜色 6 4 2 2 2 2 3 2 4" xfId="35215" xr:uid="{00000000-0005-0000-0000-0000BF890000}"/>
    <cellStyle name="20% - 强调文字颜色 6 4 2 2 2 2 3 2 5" xfId="35216" xr:uid="{00000000-0005-0000-0000-0000C0890000}"/>
    <cellStyle name="20% - 强调文字颜色 6 4 2 2 2 2 3 3" xfId="35217" xr:uid="{00000000-0005-0000-0000-0000C1890000}"/>
    <cellStyle name="20% - 强调文字颜色 6 4 2 2 2 2 3 4" xfId="35218" xr:uid="{00000000-0005-0000-0000-0000C2890000}"/>
    <cellStyle name="20% - 强调文字颜色 6 4 2 2 2 2 3 5" xfId="35219" xr:uid="{00000000-0005-0000-0000-0000C3890000}"/>
    <cellStyle name="20% - 强调文字颜色 6 4 2 2 2 2 3 6" xfId="35221" xr:uid="{00000000-0005-0000-0000-0000C5890000}"/>
    <cellStyle name="20% - 强调文字颜色 6 4 2 2 2 2 4" xfId="9422" xr:uid="{00000000-0005-0000-0000-0000FE240000}"/>
    <cellStyle name="20% - 强调文字颜色 6 4 2 2 2 2 4 2" xfId="35222" xr:uid="{00000000-0005-0000-0000-0000C6890000}"/>
    <cellStyle name="20% - 强调文字颜色 6 4 2 2 2 2 4 3" xfId="35223" xr:uid="{00000000-0005-0000-0000-0000C7890000}"/>
    <cellStyle name="20% - 强调文字颜色 6 4 2 2 2 2 4 4" xfId="35224" xr:uid="{00000000-0005-0000-0000-0000C8890000}"/>
    <cellStyle name="20% - 强调文字颜色 6 4 2 2 2 2 4 5" xfId="35225" xr:uid="{00000000-0005-0000-0000-0000C9890000}"/>
    <cellStyle name="20% - 强调文字颜色 6 4 2 2 2 2 5" xfId="9432" xr:uid="{00000000-0005-0000-0000-000008250000}"/>
    <cellStyle name="20% - 强调文字颜色 6 4 2 2 2 2 6" xfId="9440" xr:uid="{00000000-0005-0000-0000-000010250000}"/>
    <cellStyle name="20% - 强调文字颜色 6 4 2 2 2 2 7" xfId="35228" xr:uid="{00000000-0005-0000-0000-0000CC890000}"/>
    <cellStyle name="20% - 强调文字颜色 6 4 2 2 2 2 8" xfId="16393" xr:uid="{00000000-0005-0000-0000-000039400000}"/>
    <cellStyle name="20% - 强调文字颜色 6 4 2 2 2 3" xfId="25067" xr:uid="{00000000-0005-0000-0000-00001B620000}"/>
    <cellStyle name="20% - 强调文字颜色 6 4 2 2 2 4" xfId="32583" xr:uid="{00000000-0005-0000-0000-0000777F0000}"/>
    <cellStyle name="20% - 强调文字颜色 6 4 2 2 2 4 2" xfId="32589" xr:uid="{00000000-0005-0000-0000-00007D7F0000}"/>
    <cellStyle name="20% - 强调文字颜色 6 4 2 2 2 4 3" xfId="32602" xr:uid="{00000000-0005-0000-0000-00008A7F0000}"/>
    <cellStyle name="20% - 强调文字颜色 6 4 2 2 2 4 4" xfId="31088" xr:uid="{00000000-0005-0000-0000-0000A0790000}"/>
    <cellStyle name="20% - 强调文字颜色 6 4 2 2 2 4 5" xfId="31104" xr:uid="{00000000-0005-0000-0000-0000B0790000}"/>
    <cellStyle name="20% - 强调文字颜色 6 4 2 2 2 5" xfId="32613" xr:uid="{00000000-0005-0000-0000-0000957F0000}"/>
    <cellStyle name="20% - 强调文字颜色 6 4 2 2 2 6" xfId="32617" xr:uid="{00000000-0005-0000-0000-0000997F0000}"/>
    <cellStyle name="20% - 强调文字颜色 6 4 2 2 3" xfId="35230" xr:uid="{00000000-0005-0000-0000-0000CE890000}"/>
    <cellStyle name="20% - 强调文字颜色 6 4 2 2 3 10" xfId="18101" xr:uid="{00000000-0005-0000-0000-0000E5460000}"/>
    <cellStyle name="20% - 强调文字颜色 6 4 2 2 3 2" xfId="10996" xr:uid="{00000000-0005-0000-0000-0000242B0000}"/>
    <cellStyle name="20% - 强调文字颜色 6 4 2 2 3 2 2" xfId="11004" xr:uid="{00000000-0005-0000-0000-00002C2B0000}"/>
    <cellStyle name="20% - 强调文字颜色 6 4 2 2 3 2 2 2" xfId="35231" xr:uid="{00000000-0005-0000-0000-0000CF890000}"/>
    <cellStyle name="20% - 强调文字颜色 6 4 2 2 3 2 2 3" xfId="35232" xr:uid="{00000000-0005-0000-0000-0000D0890000}"/>
    <cellStyle name="20% - 强调文字颜色 6 4 2 2 3 2 2 4" xfId="35233" xr:uid="{00000000-0005-0000-0000-0000D1890000}"/>
    <cellStyle name="20% - 强调文字颜色 6 4 2 2 3 2 2 5" xfId="35234" xr:uid="{00000000-0005-0000-0000-0000D2890000}"/>
    <cellStyle name="20% - 强调文字颜色 6 4 2 2 3 2 3" xfId="9467" xr:uid="{00000000-0005-0000-0000-00002B250000}"/>
    <cellStyle name="20% - 强调文字颜色 6 4 2 2 3 2 4" xfId="9479" xr:uid="{00000000-0005-0000-0000-000037250000}"/>
    <cellStyle name="20% - 强调文字颜色 6 4 2 2 3 2 5" xfId="9495" xr:uid="{00000000-0005-0000-0000-000047250000}"/>
    <cellStyle name="20% - 强调文字颜色 6 4 2 2 3 2 6" xfId="6473" xr:uid="{00000000-0005-0000-0000-000079190000}"/>
    <cellStyle name="20% - 强调文字颜色 6 4 2 2 3 3" xfId="11105" xr:uid="{00000000-0005-0000-0000-0000912B0000}"/>
    <cellStyle name="20% - 强调文字颜色 6 4 2 2 3 3 2" xfId="11118" xr:uid="{00000000-0005-0000-0000-00009E2B0000}"/>
    <cellStyle name="20% - 强调文字颜色 6 4 2 2 3 3 2 2" xfId="35235" xr:uid="{00000000-0005-0000-0000-0000D3890000}"/>
    <cellStyle name="20% - 强调文字颜色 6 4 2 2 3 3 2 3" xfId="35237" xr:uid="{00000000-0005-0000-0000-0000D5890000}"/>
    <cellStyle name="20% - 强调文字颜色 6 4 2 2 3 3 2 4" xfId="35239" xr:uid="{00000000-0005-0000-0000-0000D7890000}"/>
    <cellStyle name="20% - 强调文字颜色 6 4 2 2 3 3 2 5" xfId="21133" xr:uid="{00000000-0005-0000-0000-0000BD520000}"/>
    <cellStyle name="20% - 强调文字颜色 6 4 2 2 3 3 3" xfId="11138" xr:uid="{00000000-0005-0000-0000-0000B22B0000}"/>
    <cellStyle name="20% - 强调文字颜色 6 4 2 2 3 3 4" xfId="11160" xr:uid="{00000000-0005-0000-0000-0000C82B0000}"/>
    <cellStyle name="20% - 强调文字颜色 6 4 2 2 3 3 5" xfId="11182" xr:uid="{00000000-0005-0000-0000-0000DE2B0000}"/>
    <cellStyle name="20% - 强调文字颜色 6 4 2 2 3 3 6" xfId="4352" xr:uid="{00000000-0005-0000-0000-000030110000}"/>
    <cellStyle name="20% - 强调文字颜色 6 4 2 2 3 4" xfId="11197" xr:uid="{00000000-0005-0000-0000-0000ED2B0000}"/>
    <cellStyle name="20% - 强调文字颜色 6 4 2 2 3 4 2" xfId="11210" xr:uid="{00000000-0005-0000-0000-0000FA2B0000}"/>
    <cellStyle name="20% - 强调文字颜色 6 4 2 2 3 4 3" xfId="11218" xr:uid="{00000000-0005-0000-0000-0000022C0000}"/>
    <cellStyle name="20% - 强调文字颜色 6 4 2 2 3 4 4" xfId="11227" xr:uid="{00000000-0005-0000-0000-00000B2C0000}"/>
    <cellStyle name="20% - 强调文字颜色 6 4 2 2 3 4 5" xfId="11232" xr:uid="{00000000-0005-0000-0000-0000102C0000}"/>
    <cellStyle name="20% - 强调文字颜色 6 4 2 2 3 5" xfId="11237" xr:uid="{00000000-0005-0000-0000-0000152C0000}"/>
    <cellStyle name="20% - 强调文字颜色 6 4 2 2 3 5 2" xfId="11243" xr:uid="{00000000-0005-0000-0000-00001B2C0000}"/>
    <cellStyle name="20% - 强调文字颜色 6 4 2 2 3 5 3" xfId="11249" xr:uid="{00000000-0005-0000-0000-0000212C0000}"/>
    <cellStyle name="20% - 强调文字颜色 6 4 2 2 3 5 4" xfId="11257" xr:uid="{00000000-0005-0000-0000-0000292C0000}"/>
    <cellStyle name="20% - 强调文字颜色 6 4 2 2 3 5 5" xfId="11261" xr:uid="{00000000-0005-0000-0000-00002D2C0000}"/>
    <cellStyle name="20% - 强调文字颜色 6 4 2 2 3 6" xfId="11267" xr:uid="{00000000-0005-0000-0000-0000332C0000}"/>
    <cellStyle name="20% - 强调文字颜色 6 4 2 2 3 7" xfId="11311" xr:uid="{00000000-0005-0000-0000-00005F2C0000}"/>
    <cellStyle name="20% - 强调文字颜色 6 4 2 2 3 8" xfId="11342" xr:uid="{00000000-0005-0000-0000-00007E2C0000}"/>
    <cellStyle name="20% - 强调文字颜色 6 4 2 2 3 9" xfId="11351" xr:uid="{00000000-0005-0000-0000-0000872C0000}"/>
    <cellStyle name="20% - 强调文字颜色 6 4 2 2 4" xfId="35242" xr:uid="{00000000-0005-0000-0000-0000DA890000}"/>
    <cellStyle name="20% - 强调文字颜色 6 4 2 2 4 2" xfId="25096" xr:uid="{00000000-0005-0000-0000-000038620000}"/>
    <cellStyle name="20% - 强调文字颜色 6 4 2 2 4 2 2" xfId="22661" xr:uid="{00000000-0005-0000-0000-0000B5580000}"/>
    <cellStyle name="20% - 强调文字颜色 6 4 2 2 4 2 3" xfId="22512" xr:uid="{00000000-0005-0000-0000-000020580000}"/>
    <cellStyle name="20% - 强调文字颜色 6 4 2 2 4 2 4" xfId="22517" xr:uid="{00000000-0005-0000-0000-000025580000}"/>
    <cellStyle name="20% - 强调文字颜色 6 4 2 2 4 2 5" xfId="22522" xr:uid="{00000000-0005-0000-0000-00002A580000}"/>
    <cellStyle name="20% - 强调文字颜色 6 4 2 2 4 3" xfId="32621" xr:uid="{00000000-0005-0000-0000-00009D7F0000}"/>
    <cellStyle name="20% - 强调文字颜色 6 4 2 2 4 3 2" xfId="22668" xr:uid="{00000000-0005-0000-0000-0000BC580000}"/>
    <cellStyle name="20% - 强调文字颜色 6 4 2 2 4 3 3" xfId="22533" xr:uid="{00000000-0005-0000-0000-000035580000}"/>
    <cellStyle name="20% - 强调文字颜色 6 4 2 2 4 3 4" xfId="22538" xr:uid="{00000000-0005-0000-0000-00003A580000}"/>
    <cellStyle name="20% - 强调文字颜色 6 4 2 2 4 3 5" xfId="22543" xr:uid="{00000000-0005-0000-0000-00003F580000}"/>
    <cellStyle name="20% - 强调文字颜色 6 4 2 2 4 4" xfId="32623" xr:uid="{00000000-0005-0000-0000-00009F7F0000}"/>
    <cellStyle name="20% - 强调文字颜色 6 4 2 2 4 5" xfId="32625" xr:uid="{00000000-0005-0000-0000-0000A17F0000}"/>
    <cellStyle name="20% - 强调文字颜色 6 4 2 2 4 6" xfId="32627" xr:uid="{00000000-0005-0000-0000-0000A37F0000}"/>
    <cellStyle name="20% - 强调文字颜色 6 4 2 2 4 7" xfId="32631" xr:uid="{00000000-0005-0000-0000-0000A77F0000}"/>
    <cellStyle name="20% - 强调文字颜色 6 4 2 2 4 8" xfId="32634" xr:uid="{00000000-0005-0000-0000-0000AA7F0000}"/>
    <cellStyle name="20% - 强调文字颜色 6 4 2 2 5" xfId="35244" xr:uid="{00000000-0005-0000-0000-0000DC890000}"/>
    <cellStyle name="20% - 强调文字颜色 6 4 2 2 5 2" xfId="35245" xr:uid="{00000000-0005-0000-0000-0000DD890000}"/>
    <cellStyle name="20% - 强调文字颜色 6 4 2 2 5 2 2" xfId="1464" xr:uid="{00000000-0005-0000-0000-0000E8050000}"/>
    <cellStyle name="20% - 强调文字颜色 6 4 2 2 5 2 3" xfId="1479" xr:uid="{00000000-0005-0000-0000-0000F7050000}"/>
    <cellStyle name="20% - 强调文字颜色 6 4 2 2 5 2 4" xfId="35246" xr:uid="{00000000-0005-0000-0000-0000DE890000}"/>
    <cellStyle name="20% - 强调文字颜色 6 4 2 2 5 2 5" xfId="35248" xr:uid="{00000000-0005-0000-0000-0000E0890000}"/>
    <cellStyle name="20% - 强调文字颜色 6 4 2 2 5 3" xfId="32640" xr:uid="{00000000-0005-0000-0000-0000B07F0000}"/>
    <cellStyle name="20% - 强调文字颜色 6 4 2 2 5 3 2" xfId="902" xr:uid="{00000000-0005-0000-0000-0000B6030000}"/>
    <cellStyle name="20% - 强调文字颜色 6 4 2 2 5 3 3" xfId="203" xr:uid="{00000000-0005-0000-0000-0000D7000000}"/>
    <cellStyle name="20% - 强调文字颜色 6 4 2 2 5 3 4" xfId="32643" xr:uid="{00000000-0005-0000-0000-0000B37F0000}"/>
    <cellStyle name="20% - 强调文字颜色 6 4 2 2 5 3 5" xfId="32647" xr:uid="{00000000-0005-0000-0000-0000B77F0000}"/>
    <cellStyle name="20% - 强调文字颜色 6 4 2 2 5 4" xfId="32650" xr:uid="{00000000-0005-0000-0000-0000BA7F0000}"/>
    <cellStyle name="20% - 强调文字颜色 6 4 2 2 5 5" xfId="32657" xr:uid="{00000000-0005-0000-0000-0000C17F0000}"/>
    <cellStyle name="20% - 强调文字颜色 6 4 2 2 5 6" xfId="32659" xr:uid="{00000000-0005-0000-0000-0000C37F0000}"/>
    <cellStyle name="20% - 强调文字颜色 6 4 2 2 5 7" xfId="32661" xr:uid="{00000000-0005-0000-0000-0000C57F0000}"/>
    <cellStyle name="20% - 强调文字颜色 6 4 2 2 5 8" xfId="18827" xr:uid="{00000000-0005-0000-0000-0000BB490000}"/>
    <cellStyle name="20% - 强调文字颜色 6 4 2 2 6" xfId="35251" xr:uid="{00000000-0005-0000-0000-0000E3890000}"/>
    <cellStyle name="20% - 强调文字颜色 6 4 2 2 6 2" xfId="35253" xr:uid="{00000000-0005-0000-0000-0000E5890000}"/>
    <cellStyle name="20% - 强调文字颜色 6 4 2 2 6 2 2" xfId="35254" xr:uid="{00000000-0005-0000-0000-0000E6890000}"/>
    <cellStyle name="20% - 强调文字颜色 6 4 2 2 6 2 3" xfId="35256" xr:uid="{00000000-0005-0000-0000-0000E8890000}"/>
    <cellStyle name="20% - 强调文字颜色 6 4 2 2 6 2 4" xfId="35258" xr:uid="{00000000-0005-0000-0000-0000EA890000}"/>
    <cellStyle name="20% - 强调文字颜色 6 4 2 2 6 2 5" xfId="35260" xr:uid="{00000000-0005-0000-0000-0000EC890000}"/>
    <cellStyle name="20% - 强调文字颜色 6 4 2 2 6 3" xfId="32664" xr:uid="{00000000-0005-0000-0000-0000C87F0000}"/>
    <cellStyle name="20% - 强调文字颜色 6 4 2 2 6 4" xfId="32674" xr:uid="{00000000-0005-0000-0000-0000D27F0000}"/>
    <cellStyle name="20% - 强调文字颜色 6 4 2 2 6 5" xfId="32678" xr:uid="{00000000-0005-0000-0000-0000D67F0000}"/>
    <cellStyle name="20% - 强调文字颜色 6 4 2 2 6 6" xfId="32682" xr:uid="{00000000-0005-0000-0000-0000DA7F0000}"/>
    <cellStyle name="20% - 强调文字颜色 6 4 2 2 6 7" xfId="32685" xr:uid="{00000000-0005-0000-0000-0000DD7F0000}"/>
    <cellStyle name="20% - 强调文字颜色 6 4 2 2 7" xfId="35261" xr:uid="{00000000-0005-0000-0000-0000ED890000}"/>
    <cellStyle name="20% - 强调文字颜色 6 4 2 2 7 2" xfId="25002" xr:uid="{00000000-0005-0000-0000-0000DA610000}"/>
    <cellStyle name="20% - 强调文字颜色 6 4 2 2 7 2 2" xfId="35262" xr:uid="{00000000-0005-0000-0000-0000EE890000}"/>
    <cellStyle name="20% - 强调文字颜色 6 4 2 2 7 2 3" xfId="35264" xr:uid="{00000000-0005-0000-0000-0000F0890000}"/>
    <cellStyle name="20% - 强调文字颜色 6 4 2 2 7 2 4" xfId="35265" xr:uid="{00000000-0005-0000-0000-0000F1890000}"/>
    <cellStyle name="20% - 强调文字颜色 6 4 2 2 7 2 5" xfId="35266" xr:uid="{00000000-0005-0000-0000-0000F2890000}"/>
    <cellStyle name="20% - 强调文字颜色 6 4 2 2 7 3" xfId="25007" xr:uid="{00000000-0005-0000-0000-0000DF610000}"/>
    <cellStyle name="20% - 强调文字颜色 6 4 2 2 7 4" xfId="25012" xr:uid="{00000000-0005-0000-0000-0000E4610000}"/>
    <cellStyle name="20% - 强调文字颜色 6 4 2 2 7 5" xfId="32695" xr:uid="{00000000-0005-0000-0000-0000E77F0000}"/>
    <cellStyle name="20% - 强调文字颜色 6 4 2 2 7 6" xfId="32698" xr:uid="{00000000-0005-0000-0000-0000EA7F0000}"/>
    <cellStyle name="20% - 强调文字颜色 6 4 2 2 7 7" xfId="32701" xr:uid="{00000000-0005-0000-0000-0000ED7F0000}"/>
    <cellStyle name="20% - 强调文字颜色 6 4 2 2 8" xfId="25514" xr:uid="{00000000-0005-0000-0000-0000DA630000}"/>
    <cellStyle name="20% - 强调文字颜色 6 4 2 2 8 2" xfId="5948" xr:uid="{00000000-0005-0000-0000-00006C170000}"/>
    <cellStyle name="20% - 强调文字颜色 6 4 2 2 8 3" xfId="25018" xr:uid="{00000000-0005-0000-0000-0000EA610000}"/>
    <cellStyle name="20% - 强调文字颜色 6 4 2 2 8 4" xfId="25023" xr:uid="{00000000-0005-0000-0000-0000EF610000}"/>
    <cellStyle name="20% - 强调文字颜色 6 4 2 2 8 5" xfId="29215" xr:uid="{00000000-0005-0000-0000-00004F720000}"/>
    <cellStyle name="20% - 强调文字颜色 6 4 2 2 8 6" xfId="32705" xr:uid="{00000000-0005-0000-0000-0000F17F0000}"/>
    <cellStyle name="20% - 强调文字颜色 6 4 2 2 9" xfId="25519" xr:uid="{00000000-0005-0000-0000-0000DF630000}"/>
    <cellStyle name="20% - 强调文字颜色 6 4 2 2 9 2" xfId="23323" xr:uid="{00000000-0005-0000-0000-00004B5B0000}"/>
    <cellStyle name="20% - 强调文字颜色 6 4 2 2 9 3" xfId="23326" xr:uid="{00000000-0005-0000-0000-00004E5B0000}"/>
    <cellStyle name="20% - 强调文字颜色 6 4 2 2 9 4" xfId="23330" xr:uid="{00000000-0005-0000-0000-0000525B0000}"/>
    <cellStyle name="20% - 强调文字颜色 6 4 2 2 9 5" xfId="35267" xr:uid="{00000000-0005-0000-0000-0000F3890000}"/>
    <cellStyle name="20% - 强调文字颜色 6 4 2 2 9 6" xfId="35269" xr:uid="{00000000-0005-0000-0000-0000F5890000}"/>
    <cellStyle name="20% - 强调文字颜色 6 4 2 20" xfId="35164" xr:uid="{00000000-0005-0000-0000-00008C890000}"/>
    <cellStyle name="20% - 强调文字颜色 6 4 2 3" xfId="27632" xr:uid="{00000000-0005-0000-0000-0000206C0000}"/>
    <cellStyle name="20% - 强调文字颜色 6 4 2 3 2" xfId="35271" xr:uid="{00000000-0005-0000-0000-0000F7890000}"/>
    <cellStyle name="20% - 强调文字颜色 6 4 2 3 2 2" xfId="7501" xr:uid="{00000000-0005-0000-0000-00007D1D0000}"/>
    <cellStyle name="20% - 强调文字颜色 6 4 2 3 2 2 2" xfId="35272" xr:uid="{00000000-0005-0000-0000-0000F8890000}"/>
    <cellStyle name="20% - 强调文字颜色 6 4 2 3 2 2 2 2" xfId="23180" xr:uid="{00000000-0005-0000-0000-0000BC5A0000}"/>
    <cellStyle name="20% - 强调文字颜色 6 4 2 3 2 2 2 2 2" xfId="1130" xr:uid="{00000000-0005-0000-0000-00009A040000}"/>
    <cellStyle name="20% - 强调文字颜色 6 4 2 3 2 2 2 2 3" xfId="1151" xr:uid="{00000000-0005-0000-0000-0000AF040000}"/>
    <cellStyle name="20% - 强调文字颜色 6 4 2 3 2 2 2 2 4" xfId="35274" xr:uid="{00000000-0005-0000-0000-0000FA890000}"/>
    <cellStyle name="20% - 强调文字颜色 6 4 2 3 2 2 2 2 5" xfId="35278" xr:uid="{00000000-0005-0000-0000-0000FE890000}"/>
    <cellStyle name="20% - 强调文字颜色 6 4 2 3 2 2 2 3" xfId="35283" xr:uid="{00000000-0005-0000-0000-0000038A0000}"/>
    <cellStyle name="20% - 强调文字颜色 6 4 2 3 2 2 2 4" xfId="35286" xr:uid="{00000000-0005-0000-0000-0000068A0000}"/>
    <cellStyle name="20% - 强调文字颜色 6 4 2 3 2 2 2 5" xfId="35289" xr:uid="{00000000-0005-0000-0000-0000098A0000}"/>
    <cellStyle name="20% - 强调文字颜色 6 4 2 3 2 2 2 6" xfId="35292" xr:uid="{00000000-0005-0000-0000-00000C8A0000}"/>
    <cellStyle name="20% - 强调文字颜色 6 4 2 3 2 2 3" xfId="31558" xr:uid="{00000000-0005-0000-0000-0000767B0000}"/>
    <cellStyle name="20% - 强调文字颜色 6 4 2 3 2 2 3 2" xfId="35295" xr:uid="{00000000-0005-0000-0000-00000F8A0000}"/>
    <cellStyle name="20% - 强调文字颜色 6 4 2 3 2 2 3 2 2" xfId="29118" xr:uid="{00000000-0005-0000-0000-0000EE710000}"/>
    <cellStyle name="20% - 强调文字颜色 6 4 2 3 2 2 3 2 3" xfId="29120" xr:uid="{00000000-0005-0000-0000-0000F0710000}"/>
    <cellStyle name="20% - 强调文字颜色 6 4 2 3 2 2 3 2 4" xfId="29122" xr:uid="{00000000-0005-0000-0000-0000F2710000}"/>
    <cellStyle name="20% - 强调文字颜色 6 4 2 3 2 2 3 2 5" xfId="15675" xr:uid="{00000000-0005-0000-0000-00006B3D0000}"/>
    <cellStyle name="20% - 强调文字颜色 6 4 2 3 2 2 3 3" xfId="35298" xr:uid="{00000000-0005-0000-0000-0000128A0000}"/>
    <cellStyle name="20% - 强调文字颜色 6 4 2 3 2 2 3 4" xfId="35301" xr:uid="{00000000-0005-0000-0000-0000158A0000}"/>
    <cellStyle name="20% - 强调文字颜色 6 4 2 3 2 2 3 5" xfId="35303" xr:uid="{00000000-0005-0000-0000-0000178A0000}"/>
    <cellStyle name="20% - 强调文字颜色 6 4 2 3 2 2 3 6" xfId="35306" xr:uid="{00000000-0005-0000-0000-00001A8A0000}"/>
    <cellStyle name="20% - 强调文字颜色 6 4 2 3 2 2 4" xfId="31561" xr:uid="{00000000-0005-0000-0000-0000797B0000}"/>
    <cellStyle name="20% - 强调文字颜色 6 4 2 3 2 2 4 2" xfId="35309" xr:uid="{00000000-0005-0000-0000-00001D8A0000}"/>
    <cellStyle name="20% - 强调文字颜色 6 4 2 3 2 2 4 3" xfId="35310" xr:uid="{00000000-0005-0000-0000-00001E8A0000}"/>
    <cellStyle name="20% - 强调文字颜色 6 4 2 3 2 2 4 4" xfId="35311" xr:uid="{00000000-0005-0000-0000-00001F8A0000}"/>
    <cellStyle name="20% - 强调文字颜色 6 4 2 3 2 2 4 5" xfId="35312" xr:uid="{00000000-0005-0000-0000-0000208A0000}"/>
    <cellStyle name="20% - 强调文字颜色 6 4 2 3 2 2 5" xfId="31565" xr:uid="{00000000-0005-0000-0000-00007D7B0000}"/>
    <cellStyle name="20% - 强调文字颜色 6 4 2 3 2 2 6" xfId="8079" xr:uid="{00000000-0005-0000-0000-0000BF1F0000}"/>
    <cellStyle name="20% - 强调文字颜色 6 4 2 3 2 2 7" xfId="8641" xr:uid="{00000000-0005-0000-0000-0000F1210000}"/>
    <cellStyle name="20% - 强调文字颜色 6 4 2 3 2 2 8" xfId="8646" xr:uid="{00000000-0005-0000-0000-0000F6210000}"/>
    <cellStyle name="20% - 强调文字颜色 6 4 2 3 2 3" xfId="4149" xr:uid="{00000000-0005-0000-0000-000065100000}"/>
    <cellStyle name="20% - 强调文字颜色 6 4 2 3 2 4" xfId="35313" xr:uid="{00000000-0005-0000-0000-0000218A0000}"/>
    <cellStyle name="20% - 强调文字颜色 6 4 2 3 2 5" xfId="34095" xr:uid="{00000000-0005-0000-0000-00005F850000}"/>
    <cellStyle name="20% - 强调文字颜色 6 4 2 3 3" xfId="35314" xr:uid="{00000000-0005-0000-0000-0000228A0000}"/>
    <cellStyle name="20% - 强调文字颜色 6 4 2 3 3 2" xfId="8887" xr:uid="{00000000-0005-0000-0000-0000E7220000}"/>
    <cellStyle name="20% - 强调文字颜色 6 4 2 3 3 2 2" xfId="35315" xr:uid="{00000000-0005-0000-0000-0000238A0000}"/>
    <cellStyle name="20% - 强调文字颜色 6 4 2 3 3 2 2 2" xfId="35317" xr:uid="{00000000-0005-0000-0000-0000258A0000}"/>
    <cellStyle name="20% - 强调文字颜色 6 4 2 3 3 2 2 3" xfId="35318" xr:uid="{00000000-0005-0000-0000-0000268A0000}"/>
    <cellStyle name="20% - 强调文字颜色 6 4 2 3 3 2 2 4" xfId="35319" xr:uid="{00000000-0005-0000-0000-0000278A0000}"/>
    <cellStyle name="20% - 强调文字颜色 6 4 2 3 3 2 2 5" xfId="17570" xr:uid="{00000000-0005-0000-0000-0000D2440000}"/>
    <cellStyle name="20% - 强调文字颜色 6 4 2 3 3 2 3" xfId="35320" xr:uid="{00000000-0005-0000-0000-0000288A0000}"/>
    <cellStyle name="20% - 强调文字颜色 6 4 2 3 3 2 4" xfId="35322" xr:uid="{00000000-0005-0000-0000-00002A8A0000}"/>
    <cellStyle name="20% - 强调文字颜色 6 4 2 3 3 2 5" xfId="33917" xr:uid="{00000000-0005-0000-0000-0000AD840000}"/>
    <cellStyle name="20% - 强调文字颜色 6 4 2 3 3 2 6" xfId="33920" xr:uid="{00000000-0005-0000-0000-0000B0840000}"/>
    <cellStyle name="20% - 强调文字颜色 6 4 2 3 3 3" xfId="3935" xr:uid="{00000000-0005-0000-0000-00008F0F0000}"/>
    <cellStyle name="20% - 强调文字颜色 6 4 2 3 3 3 2" xfId="35325" xr:uid="{00000000-0005-0000-0000-00002D8A0000}"/>
    <cellStyle name="20% - 强调文字颜色 6 4 2 3 3 3 2 2" xfId="17338" xr:uid="{00000000-0005-0000-0000-0000EA430000}"/>
    <cellStyle name="20% - 强调文字颜色 6 4 2 3 3 3 2 3" xfId="17342" xr:uid="{00000000-0005-0000-0000-0000EE430000}"/>
    <cellStyle name="20% - 强调文字颜色 6 4 2 3 3 3 2 4" xfId="17346" xr:uid="{00000000-0005-0000-0000-0000F2430000}"/>
    <cellStyle name="20% - 强调文字颜色 6 4 2 3 3 3 2 5" xfId="17390" xr:uid="{00000000-0005-0000-0000-00001E440000}"/>
    <cellStyle name="20% - 强调文字颜色 6 4 2 3 3 3 3" xfId="35328" xr:uid="{00000000-0005-0000-0000-0000308A0000}"/>
    <cellStyle name="20% - 强调文字颜色 6 4 2 3 3 3 4" xfId="31139" xr:uid="{00000000-0005-0000-0000-0000D3790000}"/>
    <cellStyle name="20% - 强调文字颜色 6 4 2 3 3 3 5" xfId="31144" xr:uid="{00000000-0005-0000-0000-0000D8790000}"/>
    <cellStyle name="20% - 强调文字颜色 6 4 2 3 3 3 6" xfId="31148" xr:uid="{00000000-0005-0000-0000-0000DC790000}"/>
    <cellStyle name="20% - 强调文字颜色 6 4 2 3 3 4" xfId="3954" xr:uid="{00000000-0005-0000-0000-0000A20F0000}"/>
    <cellStyle name="20% - 强调文字颜色 6 4 2 3 3 4 2" xfId="34007" xr:uid="{00000000-0005-0000-0000-000007850000}"/>
    <cellStyle name="20% - 强调文字颜色 6 4 2 3 3 4 3" xfId="34016" xr:uid="{00000000-0005-0000-0000-000010850000}"/>
    <cellStyle name="20% - 强调文字颜色 6 4 2 3 3 4 4" xfId="34020" xr:uid="{00000000-0005-0000-0000-000014850000}"/>
    <cellStyle name="20% - 强调文字颜色 6 4 2 3 3 4 5" xfId="33943" xr:uid="{00000000-0005-0000-0000-0000C7840000}"/>
    <cellStyle name="20% - 强调文字颜色 6 4 2 3 3 5" xfId="35330" xr:uid="{00000000-0005-0000-0000-0000328A0000}"/>
    <cellStyle name="20% - 强调文字颜色 6 4 2 3 3 5 2" xfId="35331" xr:uid="{00000000-0005-0000-0000-0000338A0000}"/>
    <cellStyle name="20% - 强调文字颜色 6 4 2 3 3 5 3" xfId="1556" xr:uid="{00000000-0005-0000-0000-000044060000}"/>
    <cellStyle name="20% - 强调文字颜色 6 4 2 3 3 5 4" xfId="35333" xr:uid="{00000000-0005-0000-0000-0000358A0000}"/>
    <cellStyle name="20% - 强调文字颜色 6 4 2 3 3 5 5" xfId="14939" xr:uid="{00000000-0005-0000-0000-00008B3A0000}"/>
    <cellStyle name="20% - 强调文字颜色 6 4 2 3 3 6" xfId="35336" xr:uid="{00000000-0005-0000-0000-0000388A0000}"/>
    <cellStyle name="20% - 强调文字颜色 6 4 2 3 3 7" xfId="35338" xr:uid="{00000000-0005-0000-0000-00003A8A0000}"/>
    <cellStyle name="20% - 强调文字颜色 6 4 2 3 3 8" xfId="35340" xr:uid="{00000000-0005-0000-0000-00003C8A0000}"/>
    <cellStyle name="20% - 强调文字颜色 6 4 2 3 3 9" xfId="35342" xr:uid="{00000000-0005-0000-0000-00003E8A0000}"/>
    <cellStyle name="20% - 强调文字颜色 6 4 2 3 4" xfId="35343" xr:uid="{00000000-0005-0000-0000-00003F8A0000}"/>
    <cellStyle name="20% - 强调文字颜色 6 4 2 3 5" xfId="35344" xr:uid="{00000000-0005-0000-0000-0000408A0000}"/>
    <cellStyle name="20% - 强调文字颜色 6 4 2 4" xfId="27634" xr:uid="{00000000-0005-0000-0000-0000226C0000}"/>
    <cellStyle name="20% - 强调文字颜色 6 4 2 4 2" xfId="20563" xr:uid="{00000000-0005-0000-0000-000083500000}"/>
    <cellStyle name="20% - 强调文字颜色 6 4 2 4 2 2" xfId="32286" xr:uid="{00000000-0005-0000-0000-00004E7E0000}"/>
    <cellStyle name="20% - 强调文字颜色 6 4 2 4 2 3" xfId="35346" xr:uid="{00000000-0005-0000-0000-0000428A0000}"/>
    <cellStyle name="20% - 强调文字颜色 6 4 2 4 2 4" xfId="35348" xr:uid="{00000000-0005-0000-0000-0000448A0000}"/>
    <cellStyle name="20% - 强调文字颜色 6 4 2 4 2 5" xfId="34145" xr:uid="{00000000-0005-0000-0000-000091850000}"/>
    <cellStyle name="20% - 强调文字颜色 6 4 2 4 3" xfId="35349" xr:uid="{00000000-0005-0000-0000-0000458A0000}"/>
    <cellStyle name="20% - 强调文字颜色 6 4 2 4 4" xfId="35350" xr:uid="{00000000-0005-0000-0000-0000468A0000}"/>
    <cellStyle name="20% - 强调文字颜色 6 4 2 5" xfId="27636" xr:uid="{00000000-0005-0000-0000-0000246C0000}"/>
    <cellStyle name="20% - 强调文字颜色 6 4 2 5 2" xfId="35351" xr:uid="{00000000-0005-0000-0000-0000478A0000}"/>
    <cellStyle name="20% - 强调文字颜色 6 4 2 5 2 2" xfId="32291" xr:uid="{00000000-0005-0000-0000-0000537E0000}"/>
    <cellStyle name="20% - 强调文字颜色 6 4 2 5 2 3" xfId="35353" xr:uid="{00000000-0005-0000-0000-0000498A0000}"/>
    <cellStyle name="20% - 强调文字颜色 6 4 2 5 2 4" xfId="20598" xr:uid="{00000000-0005-0000-0000-0000A6500000}"/>
    <cellStyle name="20% - 强调文字颜色 6 4 2 5 2 5" xfId="20602" xr:uid="{00000000-0005-0000-0000-0000AA500000}"/>
    <cellStyle name="20% - 强调文字颜色 6 4 2 5 3" xfId="35354" xr:uid="{00000000-0005-0000-0000-00004A8A0000}"/>
    <cellStyle name="20% - 强调文字颜色 6 4 2 5 3 2" xfId="35355" xr:uid="{00000000-0005-0000-0000-00004B8A0000}"/>
    <cellStyle name="20% - 强调文字颜色 6 4 2 5 3 3" xfId="35356" xr:uid="{00000000-0005-0000-0000-00004C8A0000}"/>
    <cellStyle name="20% - 强调文字颜色 6 4 2 5 3 4" xfId="35357" xr:uid="{00000000-0005-0000-0000-00004D8A0000}"/>
    <cellStyle name="20% - 强调文字颜色 6 4 2 5 3 5" xfId="23565" xr:uid="{00000000-0005-0000-0000-00003D5C0000}"/>
    <cellStyle name="20% - 强调文字颜色 6 4 2 5 4" xfId="35358" xr:uid="{00000000-0005-0000-0000-00004E8A0000}"/>
    <cellStyle name="20% - 强调文字颜色 6 4 2 5 5" xfId="11119" xr:uid="{00000000-0005-0000-0000-00009F2B0000}"/>
    <cellStyle name="20% - 强调文字颜色 6 4 2 5 6" xfId="11140" xr:uid="{00000000-0005-0000-0000-0000B42B0000}"/>
    <cellStyle name="20% - 强调文字颜色 6 4 2 5 7" xfId="11162" xr:uid="{00000000-0005-0000-0000-0000CA2B0000}"/>
    <cellStyle name="20% - 强调文字颜色 6 4 2 5 8" xfId="11184" xr:uid="{00000000-0005-0000-0000-0000E02B0000}"/>
    <cellStyle name="20% - 强调文字颜色 6 4 2 6" xfId="35359" xr:uid="{00000000-0005-0000-0000-00004F8A0000}"/>
    <cellStyle name="20% - 强调文字颜色 6 4 2 6 2" xfId="35361" xr:uid="{00000000-0005-0000-0000-0000518A0000}"/>
    <cellStyle name="20% - 强调文字颜色 6 4 2 6 2 2" xfId="35363" xr:uid="{00000000-0005-0000-0000-0000538A0000}"/>
    <cellStyle name="20% - 强调文字颜色 6 4 2 6 2 3" xfId="35365" xr:uid="{00000000-0005-0000-0000-0000558A0000}"/>
    <cellStyle name="20% - 强调文字颜色 6 4 2 6 2 4" xfId="22046" xr:uid="{00000000-0005-0000-0000-00004E560000}"/>
    <cellStyle name="20% - 强调文字颜色 6 4 2 6 2 5" xfId="27234" xr:uid="{00000000-0005-0000-0000-0000926A0000}"/>
    <cellStyle name="20% - 强调文字颜色 6 4 2 6 3" xfId="35367" xr:uid="{00000000-0005-0000-0000-0000578A0000}"/>
    <cellStyle name="20% - 强调文字颜色 6 4 2 6 3 2" xfId="5762" xr:uid="{00000000-0005-0000-0000-0000B2160000}"/>
    <cellStyle name="20% - 强调文字颜色 6 4 2 6 3 3" xfId="5778" xr:uid="{00000000-0005-0000-0000-0000C2160000}"/>
    <cellStyle name="20% - 强调文字颜色 6 4 2 6 3 4" xfId="24608" xr:uid="{00000000-0005-0000-0000-000050600000}"/>
    <cellStyle name="20% - 强调文字颜色 6 4 2 6 3 5" xfId="35368" xr:uid="{00000000-0005-0000-0000-0000588A0000}"/>
    <cellStyle name="20% - 强调文字颜色 6 4 2 6 4" xfId="35370" xr:uid="{00000000-0005-0000-0000-00005A8A0000}"/>
    <cellStyle name="20% - 强调文字颜色 6 4 2 6 5" xfId="11213" xr:uid="{00000000-0005-0000-0000-0000FD2B0000}"/>
    <cellStyle name="20% - 强调文字颜色 6 4 2 6 6" xfId="11221" xr:uid="{00000000-0005-0000-0000-0000052C0000}"/>
    <cellStyle name="20% - 强调文字颜色 6 4 2 6 7" xfId="11228" xr:uid="{00000000-0005-0000-0000-00000C2C0000}"/>
    <cellStyle name="20% - 强调文字颜色 6 4 2 6 8" xfId="11233" xr:uid="{00000000-0005-0000-0000-0000112C0000}"/>
    <cellStyle name="20% - 强调文字颜色 6 4 2 7" xfId="35371" xr:uid="{00000000-0005-0000-0000-00005B8A0000}"/>
    <cellStyle name="20% - 强调文字颜色 6 4 2 7 2" xfId="5867" xr:uid="{00000000-0005-0000-0000-00001B170000}"/>
    <cellStyle name="20% - 强调文字颜色 6 4 2 7 2 2" xfId="35372" xr:uid="{00000000-0005-0000-0000-00005C8A0000}"/>
    <cellStyle name="20% - 强调文字颜色 6 4 2 7 2 3" xfId="35374" xr:uid="{00000000-0005-0000-0000-00005E8A0000}"/>
    <cellStyle name="20% - 强调文字颜色 6 4 2 7 2 4" xfId="35376" xr:uid="{00000000-0005-0000-0000-0000608A0000}"/>
    <cellStyle name="20% - 强调文字颜色 6 4 2 7 2 5" xfId="35378" xr:uid="{00000000-0005-0000-0000-0000628A0000}"/>
    <cellStyle name="20% - 强调文字颜色 6 4 2 7 3" xfId="5893" xr:uid="{00000000-0005-0000-0000-000035170000}"/>
    <cellStyle name="20% - 强调文字颜色 6 4 2 7 4" xfId="5920" xr:uid="{00000000-0005-0000-0000-000050170000}"/>
    <cellStyle name="20% - 强调文字颜色 6 4 2 7 5" xfId="11245" xr:uid="{00000000-0005-0000-0000-00001D2C0000}"/>
    <cellStyle name="20% - 强调文字颜色 6 4 2 7 6" xfId="11250" xr:uid="{00000000-0005-0000-0000-0000222C0000}"/>
    <cellStyle name="20% - 强调文字颜色 6 4 2 7 7" xfId="11258" xr:uid="{00000000-0005-0000-0000-00002A2C0000}"/>
    <cellStyle name="20% - 强调文字颜色 6 4 2 8" xfId="35379" xr:uid="{00000000-0005-0000-0000-0000638A0000}"/>
    <cellStyle name="20% - 强调文字颜色 6 4 2 8 2" xfId="30426" xr:uid="{00000000-0005-0000-0000-00000A770000}"/>
    <cellStyle name="20% - 强调文字颜色 6 4 2 8 2 2" xfId="30430" xr:uid="{00000000-0005-0000-0000-00000E770000}"/>
    <cellStyle name="20% - 强调文字颜色 6 4 2 8 2 3" xfId="30432" xr:uid="{00000000-0005-0000-0000-000010770000}"/>
    <cellStyle name="20% - 强调文字颜色 6 4 2 8 2 4" xfId="30434" xr:uid="{00000000-0005-0000-0000-000012770000}"/>
    <cellStyle name="20% - 强调文字颜色 6 4 2 8 2 5" xfId="30437" xr:uid="{00000000-0005-0000-0000-000015770000}"/>
    <cellStyle name="20% - 强调文字颜色 6 4 2 8 3" xfId="30440" xr:uid="{00000000-0005-0000-0000-000018770000}"/>
    <cellStyle name="20% - 强调文字颜色 6 4 2 8 4" xfId="30443" xr:uid="{00000000-0005-0000-0000-00001B770000}"/>
    <cellStyle name="20% - 强调文字颜色 6 4 2 8 5" xfId="11275" xr:uid="{00000000-0005-0000-0000-00003B2C0000}"/>
    <cellStyle name="20% - 强调文字颜色 6 4 2 8 6" xfId="11298" xr:uid="{00000000-0005-0000-0000-0000522C0000}"/>
    <cellStyle name="20% - 强调文字颜色 6 4 2 8 7" xfId="11302" xr:uid="{00000000-0005-0000-0000-0000562C0000}"/>
    <cellStyle name="20% - 强调文字颜色 6 4 2 9" xfId="7546" xr:uid="{00000000-0005-0000-0000-0000AA1D0000}"/>
    <cellStyle name="20% - 强调文字颜色 6 4 2 9 2" xfId="30464" xr:uid="{00000000-0005-0000-0000-000030770000}"/>
    <cellStyle name="20% - 强调文字颜色 6 4 2 9 3" xfId="30466" xr:uid="{00000000-0005-0000-0000-000032770000}"/>
    <cellStyle name="20% - 强调文字颜色 6 4 2 9 4" xfId="30468" xr:uid="{00000000-0005-0000-0000-000034770000}"/>
    <cellStyle name="20% - 强调文字颜色 6 4 2 9 5" xfId="11318" xr:uid="{00000000-0005-0000-0000-0000662C0000}"/>
    <cellStyle name="20% - 强调文字颜色 6 4 2 9 6" xfId="11322" xr:uid="{00000000-0005-0000-0000-00006A2C0000}"/>
    <cellStyle name="20% - 强调文字颜色 6 4 3" xfId="28336" xr:uid="{00000000-0005-0000-0000-0000E06E0000}"/>
    <cellStyle name="20% - 强调文字颜色 6 4 3 2" xfId="18158" xr:uid="{00000000-0005-0000-0000-00001E470000}"/>
    <cellStyle name="20% - 强调文字颜色 6 4 3 2 2" xfId="35380" xr:uid="{00000000-0005-0000-0000-0000648A0000}"/>
    <cellStyle name="20% - 强调文字颜色 6 4 4" xfId="35383" xr:uid="{00000000-0005-0000-0000-0000678A0000}"/>
    <cellStyle name="20% - 强调文字颜色 6 4 4 2" xfId="35385" xr:uid="{00000000-0005-0000-0000-0000698A0000}"/>
    <cellStyle name="20% - 强调文字颜色 6 4 4 3" xfId="35386" xr:uid="{00000000-0005-0000-0000-00006A8A0000}"/>
    <cellStyle name="20% - 强调文字颜色 6 4 5" xfId="35388" xr:uid="{00000000-0005-0000-0000-00006C8A0000}"/>
    <cellStyle name="20% - 强调文字颜色 6 4 5 2" xfId="35391" xr:uid="{00000000-0005-0000-0000-00006F8A0000}"/>
    <cellStyle name="20% - 强调文字颜色 6 4 5 2 2" xfId="35392" xr:uid="{00000000-0005-0000-0000-0000708A0000}"/>
    <cellStyle name="20% - 强调文字颜色 6 4 5 2 2 2" xfId="35394" xr:uid="{00000000-0005-0000-0000-0000728A0000}"/>
    <cellStyle name="20% - 强调文字颜色 6 4 5 2 2 2 2" xfId="35396" xr:uid="{00000000-0005-0000-0000-0000748A0000}"/>
    <cellStyle name="20% - 强调文字颜色 6 4 5 2 2 2 3" xfId="35398" xr:uid="{00000000-0005-0000-0000-0000768A0000}"/>
    <cellStyle name="20% - 强调文字颜色 6 4 5 2 2 2 4" xfId="35400" xr:uid="{00000000-0005-0000-0000-0000788A0000}"/>
    <cellStyle name="20% - 强调文字颜色 6 4 5 2 2 2 5" xfId="35401" xr:uid="{00000000-0005-0000-0000-0000798A0000}"/>
    <cellStyle name="20% - 强调文字颜色 6 4 5 2 2 3" xfId="33100" xr:uid="{00000000-0005-0000-0000-00007C810000}"/>
    <cellStyle name="20% - 强调文字颜色 6 4 5 2 2 4" xfId="35402" xr:uid="{00000000-0005-0000-0000-00007A8A0000}"/>
    <cellStyle name="20% - 强调文字颜色 6 4 5 2 2 5" xfId="35403" xr:uid="{00000000-0005-0000-0000-00007B8A0000}"/>
    <cellStyle name="20% - 强调文字颜色 6 4 5 2 2 6" xfId="35405" xr:uid="{00000000-0005-0000-0000-00007D8A0000}"/>
    <cellStyle name="20% - 强调文字颜色 6 4 5 2 3" xfId="35406" xr:uid="{00000000-0005-0000-0000-00007E8A0000}"/>
    <cellStyle name="20% - 强调文字颜色 6 4 5 2 3 2" xfId="35408" xr:uid="{00000000-0005-0000-0000-0000808A0000}"/>
    <cellStyle name="20% - 强调文字颜色 6 4 5 2 3 2 2" xfId="35413" xr:uid="{00000000-0005-0000-0000-0000858A0000}"/>
    <cellStyle name="20% - 强调文字颜色 6 4 5 2 3 2 3" xfId="35416" xr:uid="{00000000-0005-0000-0000-0000888A0000}"/>
    <cellStyle name="20% - 强调文字颜色 6 4 5 2 3 2 4" xfId="2119" xr:uid="{00000000-0005-0000-0000-000077080000}"/>
    <cellStyle name="20% - 强调文字颜色 6 4 5 2 3 2 5" xfId="4767" xr:uid="{00000000-0005-0000-0000-0000CF120000}"/>
    <cellStyle name="20% - 强调文字颜色 6 4 5 2 3 3" xfId="35418" xr:uid="{00000000-0005-0000-0000-00008A8A0000}"/>
    <cellStyle name="20% - 强调文字颜色 6 4 5 2 3 4" xfId="35421" xr:uid="{00000000-0005-0000-0000-00008D8A0000}"/>
    <cellStyle name="20% - 强调文字颜色 6 4 5 2 3 5" xfId="35423" xr:uid="{00000000-0005-0000-0000-00008F8A0000}"/>
    <cellStyle name="20% - 强调文字颜色 6 4 5 2 3 6" xfId="35426" xr:uid="{00000000-0005-0000-0000-0000928A0000}"/>
    <cellStyle name="20% - 强调文字颜色 6 4 5 2 4" xfId="35428" xr:uid="{00000000-0005-0000-0000-0000948A0000}"/>
    <cellStyle name="20% - 强调文字颜色 6 4 5 2 4 2" xfId="35430" xr:uid="{00000000-0005-0000-0000-0000968A0000}"/>
    <cellStyle name="20% - 强调文字颜色 6 4 5 2 4 3" xfId="35432" xr:uid="{00000000-0005-0000-0000-0000988A0000}"/>
    <cellStyle name="20% - 强调文字颜色 6 4 5 2 4 4" xfId="35434" xr:uid="{00000000-0005-0000-0000-00009A8A0000}"/>
    <cellStyle name="20% - 强调文字颜色 6 4 5 2 4 5" xfId="35436" xr:uid="{00000000-0005-0000-0000-00009C8A0000}"/>
    <cellStyle name="20% - 强调文字颜色 6 4 5 2 5" xfId="35437" xr:uid="{00000000-0005-0000-0000-00009D8A0000}"/>
    <cellStyle name="20% - 强调文字颜色 6 4 5 2 6" xfId="35441" xr:uid="{00000000-0005-0000-0000-0000A18A0000}"/>
    <cellStyle name="20% - 强调文字颜色 6 4 5 2 7" xfId="35445" xr:uid="{00000000-0005-0000-0000-0000A58A0000}"/>
    <cellStyle name="20% - 强调文字颜色 6 4 5 2 8" xfId="35449" xr:uid="{00000000-0005-0000-0000-0000A98A0000}"/>
    <cellStyle name="20% - 强调文字颜色 6 4 5 3" xfId="35450" xr:uid="{00000000-0005-0000-0000-0000AA8A0000}"/>
    <cellStyle name="20% - 强调文字颜色 6 4 5 3 2" xfId="32972" xr:uid="{00000000-0005-0000-0000-0000FC800000}"/>
    <cellStyle name="20% - 强调文字颜色 6 4 5 3 2 2" xfId="35451" xr:uid="{00000000-0005-0000-0000-0000AB8A0000}"/>
    <cellStyle name="20% - 强调文字颜色 6 4 5 3 2 3" xfId="35452" xr:uid="{00000000-0005-0000-0000-0000AC8A0000}"/>
    <cellStyle name="20% - 强调文字颜色 6 4 5 3 2 4" xfId="35453" xr:uid="{00000000-0005-0000-0000-0000AD8A0000}"/>
    <cellStyle name="20% - 强调文字颜色 6 4 5 3 2 5" xfId="22366" xr:uid="{00000000-0005-0000-0000-00008E570000}"/>
    <cellStyle name="20% - 强调文字颜色 6 4 5 3 3" xfId="6183" xr:uid="{00000000-0005-0000-0000-000057180000}"/>
    <cellStyle name="20% - 强调文字颜色 6 4 5 3 4" xfId="6195" xr:uid="{00000000-0005-0000-0000-000063180000}"/>
    <cellStyle name="20% - 强调文字颜色 6 4 5 3 5" xfId="17995" xr:uid="{00000000-0005-0000-0000-00007B460000}"/>
    <cellStyle name="20% - 强调文字颜色 6 4 5 3 6" xfId="18006" xr:uid="{00000000-0005-0000-0000-000086460000}"/>
    <cellStyle name="20% - 强调文字颜色 6 4 5 4" xfId="35454" xr:uid="{00000000-0005-0000-0000-0000AE8A0000}"/>
    <cellStyle name="20% - 强调文字颜色 6 4 5 4 2" xfId="35455" xr:uid="{00000000-0005-0000-0000-0000AF8A0000}"/>
    <cellStyle name="20% - 强调文字颜色 6 4 5 4 2 2" xfId="35456" xr:uid="{00000000-0005-0000-0000-0000B08A0000}"/>
    <cellStyle name="20% - 强调文字颜色 6 4 5 4 2 3" xfId="35457" xr:uid="{00000000-0005-0000-0000-0000B18A0000}"/>
    <cellStyle name="20% - 强调文字颜色 6 4 5 4 2 4" xfId="35458" xr:uid="{00000000-0005-0000-0000-0000B28A0000}"/>
    <cellStyle name="20% - 强调文字颜色 6 4 5 4 2 5" xfId="35459" xr:uid="{00000000-0005-0000-0000-0000B38A0000}"/>
    <cellStyle name="20% - 强调文字颜色 6 4 5 4 3" xfId="35460" xr:uid="{00000000-0005-0000-0000-0000B48A0000}"/>
    <cellStyle name="20% - 强调文字颜色 6 4 5 4 4" xfId="35461" xr:uid="{00000000-0005-0000-0000-0000B58A0000}"/>
    <cellStyle name="20% - 强调文字颜色 6 4 5 4 5" xfId="6224" xr:uid="{00000000-0005-0000-0000-000080180000}"/>
    <cellStyle name="20% - 强调文字颜色 6 4 5 4 6" xfId="11596" xr:uid="{00000000-0005-0000-0000-00007C2D0000}"/>
    <cellStyle name="20% - 强调文字颜色 6 4 5 5" xfId="35462" xr:uid="{00000000-0005-0000-0000-0000B68A0000}"/>
    <cellStyle name="20% - 强调文字颜色 6 4 5 5 2" xfId="24991" xr:uid="{00000000-0005-0000-0000-0000CF610000}"/>
    <cellStyle name="20% - 强调文字颜色 6 4 5 5 3" xfId="26454" xr:uid="{00000000-0005-0000-0000-000086670000}"/>
    <cellStyle name="20% - 强调文字颜色 6 4 5 5 4" xfId="962" xr:uid="{00000000-0005-0000-0000-0000F2030000}"/>
    <cellStyle name="20% - 强调文字颜色 6 4 5 5 5" xfId="979" xr:uid="{00000000-0005-0000-0000-000003040000}"/>
    <cellStyle name="20% - 强调文字颜色 6 4 5 6" xfId="20262" xr:uid="{00000000-0005-0000-0000-0000564F0000}"/>
    <cellStyle name="20% - 强调文字颜色 6 4 5 7" xfId="20266" xr:uid="{00000000-0005-0000-0000-00005A4F0000}"/>
    <cellStyle name="20% - 强调文字颜色 6 4 5 8" xfId="20269" xr:uid="{00000000-0005-0000-0000-00005D4F0000}"/>
    <cellStyle name="20% - 强调文字颜色 6 4 5 9" xfId="18569" xr:uid="{00000000-0005-0000-0000-0000B9480000}"/>
    <cellStyle name="20% - 强调文字颜色 6 4 6" xfId="35464" xr:uid="{00000000-0005-0000-0000-0000B88A0000}"/>
    <cellStyle name="20% - 强调文字颜色 6 4 6 2" xfId="35466" xr:uid="{00000000-0005-0000-0000-0000BA8A0000}"/>
    <cellStyle name="20% - 强调文字颜色 6 4 6 2 2" xfId="35467" xr:uid="{00000000-0005-0000-0000-0000BB8A0000}"/>
    <cellStyle name="20% - 强调文字颜色 6 4 6 2 2 2" xfId="658" xr:uid="{00000000-0005-0000-0000-0000BB020000}"/>
    <cellStyle name="20% - 强调文字颜色 6 4 6 2 2 2 2" xfId="35468" xr:uid="{00000000-0005-0000-0000-0000BC8A0000}"/>
    <cellStyle name="20% - 强调文字颜色 6 4 6 2 2 2 3" xfId="35469" xr:uid="{00000000-0005-0000-0000-0000BD8A0000}"/>
    <cellStyle name="20% - 强调文字颜色 6 4 6 2 2 2 4" xfId="35470" xr:uid="{00000000-0005-0000-0000-0000BE8A0000}"/>
    <cellStyle name="20% - 强调文字颜色 6 4 6 2 2 2 5" xfId="35472" xr:uid="{00000000-0005-0000-0000-0000C08A0000}"/>
    <cellStyle name="20% - 强调文字颜色 6 4 6 2 2 3" xfId="726" xr:uid="{00000000-0005-0000-0000-000001030000}"/>
    <cellStyle name="20% - 强调文字颜色 6 4 6 2 2 4" xfId="793" xr:uid="{00000000-0005-0000-0000-000047030000}"/>
    <cellStyle name="20% - 强调文字颜色 6 4 6 2 2 5" xfId="932" xr:uid="{00000000-0005-0000-0000-0000D4030000}"/>
    <cellStyle name="20% - 强调文字颜色 6 4 6 2 2 6" xfId="31204" xr:uid="{00000000-0005-0000-0000-0000147A0000}"/>
    <cellStyle name="20% - 强调文字颜色 6 4 6 2 3" xfId="35473" xr:uid="{00000000-0005-0000-0000-0000C18A0000}"/>
    <cellStyle name="20% - 强调文字颜色 6 4 6 2 3 2" xfId="1012" xr:uid="{00000000-0005-0000-0000-000024040000}"/>
    <cellStyle name="20% - 强调文字颜色 6 4 6 2 3 2 2" xfId="35475" xr:uid="{00000000-0005-0000-0000-0000C38A0000}"/>
    <cellStyle name="20% - 强调文字颜色 6 4 6 2 3 2 3" xfId="35477" xr:uid="{00000000-0005-0000-0000-0000C58A0000}"/>
    <cellStyle name="20% - 强调文字颜色 6 4 6 2 3 2 4" xfId="19186" xr:uid="{00000000-0005-0000-0000-0000224B0000}"/>
    <cellStyle name="20% - 强调文字颜色 6 4 6 2 3 2 5" xfId="19190" xr:uid="{00000000-0005-0000-0000-0000264B0000}"/>
    <cellStyle name="20% - 强调文字颜色 6 4 6 2 3 3" xfId="1026" xr:uid="{00000000-0005-0000-0000-000032040000}"/>
    <cellStyle name="20% - 强调文字颜色 6 4 6 2 3 4" xfId="1046" xr:uid="{00000000-0005-0000-0000-000046040000}"/>
    <cellStyle name="20% - 强调文字颜色 6 4 6 2 3 5" xfId="1068" xr:uid="{00000000-0005-0000-0000-00005C040000}"/>
    <cellStyle name="20% - 强调文字颜色 6 4 6 2 3 6" xfId="35480" xr:uid="{00000000-0005-0000-0000-0000C88A0000}"/>
    <cellStyle name="20% - 强调文字颜色 6 4 6 2 4" xfId="35481" xr:uid="{00000000-0005-0000-0000-0000C98A0000}"/>
    <cellStyle name="20% - 强调文字颜色 6 4 6 2 4 2" xfId="1114" xr:uid="{00000000-0005-0000-0000-00008A040000}"/>
    <cellStyle name="20% - 强调文字颜色 6 4 6 2 4 3" xfId="1138" xr:uid="{00000000-0005-0000-0000-0000A2040000}"/>
    <cellStyle name="20% - 强调文字颜色 6 4 6 2 4 4" xfId="1162" xr:uid="{00000000-0005-0000-0000-0000BA040000}"/>
    <cellStyle name="20% - 强调文字颜色 6 4 6 2 4 5" xfId="35486" xr:uid="{00000000-0005-0000-0000-0000CE8A0000}"/>
    <cellStyle name="20% - 强调文字颜色 6 4 6 2 5" xfId="35487" xr:uid="{00000000-0005-0000-0000-0000CF8A0000}"/>
    <cellStyle name="20% - 强调文字颜色 6 4 6 2 6" xfId="35489" xr:uid="{00000000-0005-0000-0000-0000D18A0000}"/>
    <cellStyle name="20% - 强调文字颜色 6 4 6 2 7" xfId="35491" xr:uid="{00000000-0005-0000-0000-0000D38A0000}"/>
    <cellStyle name="20% - 强调文字颜色 6 4 6 2 8" xfId="35492" xr:uid="{00000000-0005-0000-0000-0000D48A0000}"/>
    <cellStyle name="20% - 强调文字颜色 6 4 6 3" xfId="35493" xr:uid="{00000000-0005-0000-0000-0000D58A0000}"/>
    <cellStyle name="20% - 强调文字颜色 6 4 6 3 2" xfId="35494" xr:uid="{00000000-0005-0000-0000-0000D68A0000}"/>
    <cellStyle name="20% - 强调文字颜色 6 4 6 3 2 2" xfId="17236" xr:uid="{00000000-0005-0000-0000-000084430000}"/>
    <cellStyle name="20% - 强调文字颜色 6 4 6 3 2 3" xfId="17240" xr:uid="{00000000-0005-0000-0000-000088430000}"/>
    <cellStyle name="20% - 强调文字颜色 6 4 6 3 2 4" xfId="35495" xr:uid="{00000000-0005-0000-0000-0000D78A0000}"/>
    <cellStyle name="20% - 强调文字颜色 6 4 6 3 2 5" xfId="35496" xr:uid="{00000000-0005-0000-0000-0000D88A0000}"/>
    <cellStyle name="20% - 强调文字颜色 6 4 6 3 3" xfId="35497" xr:uid="{00000000-0005-0000-0000-0000D98A0000}"/>
    <cellStyle name="20% - 强调文字颜色 6 4 6 3 4" xfId="35498" xr:uid="{00000000-0005-0000-0000-0000DA8A0000}"/>
    <cellStyle name="20% - 强调文字颜色 6 4 6 3 5" xfId="35499" xr:uid="{00000000-0005-0000-0000-0000DB8A0000}"/>
    <cellStyle name="20% - 强调文字颜色 6 4 6 3 6" xfId="35501" xr:uid="{00000000-0005-0000-0000-0000DD8A0000}"/>
    <cellStyle name="20% - 强调文字颜色 6 4 6 4" xfId="35502" xr:uid="{00000000-0005-0000-0000-0000DE8A0000}"/>
    <cellStyle name="20% - 强调文字颜色 6 4 6 4 2" xfId="35503" xr:uid="{00000000-0005-0000-0000-0000DF8A0000}"/>
    <cellStyle name="20% - 强调文字颜色 6 4 6 4 2 2" xfId="35504" xr:uid="{00000000-0005-0000-0000-0000E08A0000}"/>
    <cellStyle name="20% - 强调文字颜色 6 4 6 4 2 3" xfId="33153" xr:uid="{00000000-0005-0000-0000-0000B1810000}"/>
    <cellStyle name="20% - 强调文字颜色 6 4 6 4 2 4" xfId="33155" xr:uid="{00000000-0005-0000-0000-0000B3810000}"/>
    <cellStyle name="20% - 强调文字颜色 6 4 6 4 2 5" xfId="33157" xr:uid="{00000000-0005-0000-0000-0000B5810000}"/>
    <cellStyle name="20% - 强调文字颜色 6 4 6 4 3" xfId="24595" xr:uid="{00000000-0005-0000-0000-000043600000}"/>
    <cellStyle name="20% - 强调文字颜色 6 4 6 4 4" xfId="24604" xr:uid="{00000000-0005-0000-0000-00004C600000}"/>
    <cellStyle name="20% - 强调文字颜色 6 4 6 4 5" xfId="11625" xr:uid="{00000000-0005-0000-0000-0000992D0000}"/>
    <cellStyle name="20% - 强调文字颜色 6 4 6 4 6" xfId="11632" xr:uid="{00000000-0005-0000-0000-0000A02D0000}"/>
    <cellStyle name="20% - 强调文字颜色 6 4 6 5" xfId="35505" xr:uid="{00000000-0005-0000-0000-0000E18A0000}"/>
    <cellStyle name="20% - 强调文字颜色 6 4 6 5 2" xfId="26463" xr:uid="{00000000-0005-0000-0000-00008F670000}"/>
    <cellStyle name="20% - 强调文字颜色 6 4 6 5 3" xfId="24658" xr:uid="{00000000-0005-0000-0000-000082600000}"/>
    <cellStyle name="20% - 强调文字颜色 6 4 6 5 4" xfId="24661" xr:uid="{00000000-0005-0000-0000-000085600000}"/>
    <cellStyle name="20% - 强调文字颜色 6 4 6 5 5" xfId="11638" xr:uid="{00000000-0005-0000-0000-0000A62D0000}"/>
    <cellStyle name="20% - 强调文字颜色 6 4 6 6" xfId="20275" xr:uid="{00000000-0005-0000-0000-0000634F0000}"/>
    <cellStyle name="20% - 强调文字颜色 6 4 6 7" xfId="20278" xr:uid="{00000000-0005-0000-0000-0000664F0000}"/>
    <cellStyle name="20% - 强调文字颜色 6 4 6 8" xfId="20282" xr:uid="{00000000-0005-0000-0000-00006A4F0000}"/>
    <cellStyle name="20% - 强调文字颜色 6 4 6 9" xfId="20285" xr:uid="{00000000-0005-0000-0000-00006D4F0000}"/>
    <cellStyle name="20% - 强调文字颜色 6 5" xfId="35507" xr:uid="{00000000-0005-0000-0000-0000E38A0000}"/>
    <cellStyle name="20% - 强调文字颜色 6 5 10" xfId="16442" xr:uid="{00000000-0005-0000-0000-00006A400000}"/>
    <cellStyle name="20% - 强调文字颜色 6 5 10 2" xfId="35508" xr:uid="{00000000-0005-0000-0000-0000E48A0000}"/>
    <cellStyle name="20% - 强调文字颜色 6 5 10 3" xfId="35509" xr:uid="{00000000-0005-0000-0000-0000E58A0000}"/>
    <cellStyle name="20% - 强调文字颜色 6 5 10 4" xfId="35511" xr:uid="{00000000-0005-0000-0000-0000E78A0000}"/>
    <cellStyle name="20% - 强调文字颜色 6 5 10 5" xfId="35515" xr:uid="{00000000-0005-0000-0000-0000EB8A0000}"/>
    <cellStyle name="20% - 强调文字颜色 6 5 10 6" xfId="26517" xr:uid="{00000000-0005-0000-0000-0000C5670000}"/>
    <cellStyle name="20% - 强调文字颜色 6 5 11" xfId="35516" xr:uid="{00000000-0005-0000-0000-0000EC8A0000}"/>
    <cellStyle name="20% - 强调文字颜色 6 5 11 2" xfId="35518" xr:uid="{00000000-0005-0000-0000-0000EE8A0000}"/>
    <cellStyle name="20% - 强调文字颜色 6 5 11 3" xfId="35520" xr:uid="{00000000-0005-0000-0000-0000F08A0000}"/>
    <cellStyle name="20% - 强调文字颜色 6 5 11 4" xfId="35522" xr:uid="{00000000-0005-0000-0000-0000F28A0000}"/>
    <cellStyle name="20% - 强调文字颜色 6 5 11 5" xfId="35525" xr:uid="{00000000-0005-0000-0000-0000F58A0000}"/>
    <cellStyle name="20% - 强调文字颜色 6 5 11 6" xfId="35528" xr:uid="{00000000-0005-0000-0000-0000F88A0000}"/>
    <cellStyle name="20% - 强调文字颜色 6 5 12" xfId="35529" xr:uid="{00000000-0005-0000-0000-0000F98A0000}"/>
    <cellStyle name="20% - 强调文字颜色 6 5 13" xfId="35530" xr:uid="{00000000-0005-0000-0000-0000FA8A0000}"/>
    <cellStyle name="20% - 强调文字颜色 6 5 13 2" xfId="35532" xr:uid="{00000000-0005-0000-0000-0000FC8A0000}"/>
    <cellStyle name="20% - 强调文字颜色 6 5 13 3" xfId="35533" xr:uid="{00000000-0005-0000-0000-0000FD8A0000}"/>
    <cellStyle name="20% - 强调文字颜色 6 5 13 4" xfId="35534" xr:uid="{00000000-0005-0000-0000-0000FE8A0000}"/>
    <cellStyle name="20% - 强调文字颜色 6 5 13 5" xfId="35536" xr:uid="{00000000-0005-0000-0000-0000008B0000}"/>
    <cellStyle name="20% - 强调文字颜色 6 5 14" xfId="35537" xr:uid="{00000000-0005-0000-0000-0000018B0000}"/>
    <cellStyle name="20% - 强调文字颜色 6 5 15" xfId="35538" xr:uid="{00000000-0005-0000-0000-0000028B0000}"/>
    <cellStyle name="20% - 强调文字颜色 6 5 16" xfId="35540" xr:uid="{00000000-0005-0000-0000-0000048B0000}"/>
    <cellStyle name="20% - 强调文字颜色 6 5 17" xfId="35542" xr:uid="{00000000-0005-0000-0000-0000068B0000}"/>
    <cellStyle name="20% - 强调文字颜色 6 5 2" xfId="35544" xr:uid="{00000000-0005-0000-0000-0000088B0000}"/>
    <cellStyle name="20% - 强调文字颜色 6 5 2 2" xfId="35546" xr:uid="{00000000-0005-0000-0000-00000A8B0000}"/>
    <cellStyle name="20% - 强调文字颜色 6 5 2 2 2" xfId="9113" xr:uid="{00000000-0005-0000-0000-0000C9230000}"/>
    <cellStyle name="20% - 强调文字颜色 6 5 2 2 3" xfId="7574" xr:uid="{00000000-0005-0000-0000-0000C61D0000}"/>
    <cellStyle name="20% - 强调文字颜色 6 5 2 2 4" xfId="7582" xr:uid="{00000000-0005-0000-0000-0000CE1D0000}"/>
    <cellStyle name="20% - 强调文字颜色 6 5 2 3" xfId="35547" xr:uid="{00000000-0005-0000-0000-00000B8B0000}"/>
    <cellStyle name="20% - 强调文字颜色 6 5 2 3 2" xfId="28588" xr:uid="{00000000-0005-0000-0000-0000DC6F0000}"/>
    <cellStyle name="20% - 强调文字颜色 6 5 2 3 2 2" xfId="27491" xr:uid="{00000000-0005-0000-0000-0000936B0000}"/>
    <cellStyle name="20% - 强调文字颜色 6 5 2 3 2 3" xfId="33513" xr:uid="{00000000-0005-0000-0000-000019830000}"/>
    <cellStyle name="20% - 强调文字颜色 6 5 2 3 2 4" xfId="33528" xr:uid="{00000000-0005-0000-0000-000028830000}"/>
    <cellStyle name="20% - 强调文字颜色 6 5 2 3 2 5" xfId="33542" xr:uid="{00000000-0005-0000-0000-000036830000}"/>
    <cellStyle name="20% - 强调文字颜色 6 5 2 3 3" xfId="28590" xr:uid="{00000000-0005-0000-0000-0000DE6F0000}"/>
    <cellStyle name="20% - 强调文字颜色 6 5 2 3 4" xfId="28592" xr:uid="{00000000-0005-0000-0000-0000E06F0000}"/>
    <cellStyle name="20% - 强调文字颜色 6 5 2 4" xfId="35548" xr:uid="{00000000-0005-0000-0000-00000C8B0000}"/>
    <cellStyle name="20% - 强调文字颜色 6 5 2 4 2" xfId="27226" xr:uid="{00000000-0005-0000-0000-00008A6A0000}"/>
    <cellStyle name="20% - 强调文字颜色 6 5 2 4 3" xfId="35549" xr:uid="{00000000-0005-0000-0000-00000D8B0000}"/>
    <cellStyle name="20% - 强调文字颜色 6 5 2 4 4" xfId="35550" xr:uid="{00000000-0005-0000-0000-00000E8B0000}"/>
    <cellStyle name="20% - 强调文字颜色 6 5 2 4 5" xfId="11698" xr:uid="{00000000-0005-0000-0000-0000E22D0000}"/>
    <cellStyle name="20% - 强调文字颜色 6 5 2 5" xfId="35551" xr:uid="{00000000-0005-0000-0000-00000F8B0000}"/>
    <cellStyle name="20% - 强调文字颜色 6 5 3" xfId="35553" xr:uid="{00000000-0005-0000-0000-0000118B0000}"/>
    <cellStyle name="20% - 强调文字颜色 6 5 3 2" xfId="13232" xr:uid="{00000000-0005-0000-0000-0000E0330000}"/>
    <cellStyle name="20% - 强调文字颜色 6 5 3 2 2" xfId="8958" xr:uid="{00000000-0005-0000-0000-00002E230000}"/>
    <cellStyle name="20% - 强调文字颜色 6 5 3 2 3" xfId="7689" xr:uid="{00000000-0005-0000-0000-0000391E0000}"/>
    <cellStyle name="20% - 强调文字颜色 6 5 3 2 4" xfId="6946" xr:uid="{00000000-0005-0000-0000-0000521B0000}"/>
    <cellStyle name="20% - 强调文字颜色 6 5 3 3" xfId="13235" xr:uid="{00000000-0005-0000-0000-0000E3330000}"/>
    <cellStyle name="20% - 强调文字颜色 6 5 3 3 2" xfId="35555" xr:uid="{00000000-0005-0000-0000-0000138B0000}"/>
    <cellStyle name="20% - 强调文字颜色 6 5 3 3 2 2" xfId="27573" xr:uid="{00000000-0005-0000-0000-0000E56B0000}"/>
    <cellStyle name="20% - 强调文字颜色 6 5 3 3 2 3" xfId="27587" xr:uid="{00000000-0005-0000-0000-0000F36B0000}"/>
    <cellStyle name="20% - 强调文字颜色 6 5 3 3 2 4" xfId="27595" xr:uid="{00000000-0005-0000-0000-0000FB6B0000}"/>
    <cellStyle name="20% - 强调文字颜色 6 5 3 3 2 5" xfId="27598" xr:uid="{00000000-0005-0000-0000-0000FE6B0000}"/>
    <cellStyle name="20% - 强调文字颜色 6 5 3 4" xfId="13237" xr:uid="{00000000-0005-0000-0000-0000E5330000}"/>
    <cellStyle name="20% - 强调文字颜色 6 5 4" xfId="35557" xr:uid="{00000000-0005-0000-0000-0000158B0000}"/>
    <cellStyle name="20% - 强调文字颜色 6 5 4 2" xfId="35559" xr:uid="{00000000-0005-0000-0000-0000178B0000}"/>
    <cellStyle name="20% - 强调文字颜色 6 5 4 2 2" xfId="28595" xr:uid="{00000000-0005-0000-0000-0000E36F0000}"/>
    <cellStyle name="20% - 强调文字颜色 6 5 4 2 3" xfId="28597" xr:uid="{00000000-0005-0000-0000-0000E56F0000}"/>
    <cellStyle name="20% - 强调文字颜色 6 5 4 2 4" xfId="28599" xr:uid="{00000000-0005-0000-0000-0000E76F0000}"/>
    <cellStyle name="20% - 强调文字颜色 6 5 4 2 5" xfId="35561" xr:uid="{00000000-0005-0000-0000-0000198B0000}"/>
    <cellStyle name="20% - 强调文字颜色 6 5 4 3" xfId="35562" xr:uid="{00000000-0005-0000-0000-00001A8B0000}"/>
    <cellStyle name="20% - 强调文字颜色 6 5 4 4" xfId="35564" xr:uid="{00000000-0005-0000-0000-00001C8B0000}"/>
    <cellStyle name="20% - 强调文字颜色 6 5 5" xfId="35565" xr:uid="{00000000-0005-0000-0000-00001D8B0000}"/>
    <cellStyle name="20% - 强调文字颜色 6 5 5 2" xfId="35567" xr:uid="{00000000-0005-0000-0000-00001F8B0000}"/>
    <cellStyle name="20% - 强调文字颜色 6 5 5 2 2" xfId="35568" xr:uid="{00000000-0005-0000-0000-0000208B0000}"/>
    <cellStyle name="20% - 强调文字颜色 6 5 5 2 3" xfId="35569" xr:uid="{00000000-0005-0000-0000-0000218B0000}"/>
    <cellStyle name="20% - 强调文字颜色 6 5 5 2 4" xfId="14696" xr:uid="{00000000-0005-0000-0000-000098390000}"/>
    <cellStyle name="20% - 强调文字颜色 6 5 5 2 5" xfId="14699" xr:uid="{00000000-0005-0000-0000-00009B390000}"/>
    <cellStyle name="20% - 强调文字颜色 6 5 5 3" xfId="35570" xr:uid="{00000000-0005-0000-0000-0000228B0000}"/>
    <cellStyle name="20% - 强调文字颜色 6 5 5 3 2" xfId="35572" xr:uid="{00000000-0005-0000-0000-0000248B0000}"/>
    <cellStyle name="20% - 强调文字颜色 6 5 5 3 3" xfId="35573" xr:uid="{00000000-0005-0000-0000-0000258B0000}"/>
    <cellStyle name="20% - 强调文字颜色 6 5 5 3 4" xfId="14716" xr:uid="{00000000-0005-0000-0000-0000AC390000}"/>
    <cellStyle name="20% - 强调文字颜色 6 5 5 3 5" xfId="14718" xr:uid="{00000000-0005-0000-0000-0000AE390000}"/>
    <cellStyle name="20% - 强调文字颜色 6 5 5 4" xfId="35574" xr:uid="{00000000-0005-0000-0000-0000268B0000}"/>
    <cellStyle name="20% - 强调文字颜色 6 5 5 5" xfId="35575" xr:uid="{00000000-0005-0000-0000-0000278B0000}"/>
    <cellStyle name="20% - 强调文字颜色 6 5 5 6" xfId="35576" xr:uid="{00000000-0005-0000-0000-0000288B0000}"/>
    <cellStyle name="20% - 强调文字颜色 6 5 5 7" xfId="35577" xr:uid="{00000000-0005-0000-0000-0000298B0000}"/>
    <cellStyle name="20% - 强调文字颜色 6 5 5 8" xfId="35579" xr:uid="{00000000-0005-0000-0000-00002B8B0000}"/>
    <cellStyle name="20% - 强调文字颜色 6 5 6" xfId="35581" xr:uid="{00000000-0005-0000-0000-00002D8B0000}"/>
    <cellStyle name="20% - 强调文字颜色 6 5 6 2" xfId="35582" xr:uid="{00000000-0005-0000-0000-00002E8B0000}"/>
    <cellStyle name="20% - 强调文字颜色 6 5 6 2 2" xfId="35584" xr:uid="{00000000-0005-0000-0000-0000308B0000}"/>
    <cellStyle name="20% - 强调文字颜色 6 5 6 2 3" xfId="35585" xr:uid="{00000000-0005-0000-0000-0000318B0000}"/>
    <cellStyle name="20% - 强调文字颜色 6 5 6 2 4" xfId="35586" xr:uid="{00000000-0005-0000-0000-0000328B0000}"/>
    <cellStyle name="20% - 强调文字颜色 6 5 6 2 5" xfId="35587" xr:uid="{00000000-0005-0000-0000-0000338B0000}"/>
    <cellStyle name="20% - 强调文字颜色 6 5 6 3" xfId="35588" xr:uid="{00000000-0005-0000-0000-0000348B0000}"/>
    <cellStyle name="20% - 强调文字颜色 6 5 6 3 2" xfId="35589" xr:uid="{00000000-0005-0000-0000-0000358B0000}"/>
    <cellStyle name="20% - 强调文字颜色 6 5 6 3 3" xfId="35590" xr:uid="{00000000-0005-0000-0000-0000368B0000}"/>
    <cellStyle name="20% - 强调文字颜色 6 5 6 3 4" xfId="35591" xr:uid="{00000000-0005-0000-0000-0000378B0000}"/>
    <cellStyle name="20% - 强调文字颜色 6 5 6 3 5" xfId="35592" xr:uid="{00000000-0005-0000-0000-0000388B0000}"/>
    <cellStyle name="20% - 强调文字颜色 6 5 6 4" xfId="35593" xr:uid="{00000000-0005-0000-0000-0000398B0000}"/>
    <cellStyle name="20% - 强调文字颜色 6 5 6 5" xfId="35594" xr:uid="{00000000-0005-0000-0000-00003A8B0000}"/>
    <cellStyle name="20% - 强调文字颜色 6 5 6 6" xfId="35595" xr:uid="{00000000-0005-0000-0000-00003B8B0000}"/>
    <cellStyle name="20% - 强调文字颜色 6 5 6 7" xfId="35596" xr:uid="{00000000-0005-0000-0000-00003C8B0000}"/>
    <cellStyle name="20% - 强调文字颜色 6 5 6 8" xfId="35597" xr:uid="{00000000-0005-0000-0000-00003D8B0000}"/>
    <cellStyle name="20% - 强调文字颜色 6 5 7" xfId="35598" xr:uid="{00000000-0005-0000-0000-00003E8B0000}"/>
    <cellStyle name="20% - 强调文字颜色 6 5 7 2" xfId="14443" xr:uid="{00000000-0005-0000-0000-00009B380000}"/>
    <cellStyle name="20% - 强调文字颜色 6 5 7 2 2" xfId="3423" xr:uid="{00000000-0005-0000-0000-00008F0D0000}"/>
    <cellStyle name="20% - 强调文字颜色 6 5 7 2 3" xfId="3435" xr:uid="{00000000-0005-0000-0000-00009B0D0000}"/>
    <cellStyle name="20% - 强调文字颜色 6 5 7 2 4" xfId="14448" xr:uid="{00000000-0005-0000-0000-0000A0380000}"/>
    <cellStyle name="20% - 强调文字颜色 6 5 7 2 5" xfId="14451" xr:uid="{00000000-0005-0000-0000-0000A3380000}"/>
    <cellStyle name="20% - 强调文字颜色 6 5 7 3" xfId="14457" xr:uid="{00000000-0005-0000-0000-0000A9380000}"/>
    <cellStyle name="20% - 强调文字颜色 6 5 7 4" xfId="14464" xr:uid="{00000000-0005-0000-0000-0000B0380000}"/>
    <cellStyle name="20% - 强调文字颜色 6 5 7 5" xfId="14472" xr:uid="{00000000-0005-0000-0000-0000B8380000}"/>
    <cellStyle name="20% - 强调文字颜色 6 5 7 6" xfId="14476" xr:uid="{00000000-0005-0000-0000-0000BC380000}"/>
    <cellStyle name="20% - 强调文字颜色 6 5 7 7" xfId="35599" xr:uid="{00000000-0005-0000-0000-00003F8B0000}"/>
    <cellStyle name="20% - 强调文字颜色 6 5 8" xfId="350" xr:uid="{00000000-0005-0000-0000-000076010000}"/>
    <cellStyle name="20% - 强调文字颜色 6 5 8 2" xfId="5188" xr:uid="{00000000-0005-0000-0000-000074140000}"/>
    <cellStyle name="20% - 强调文字颜色 6 5 8 2 2" xfId="35601" xr:uid="{00000000-0005-0000-0000-0000418B0000}"/>
    <cellStyle name="20% - 强调文字颜色 6 5 8 2 3" xfId="35602" xr:uid="{00000000-0005-0000-0000-0000428B0000}"/>
    <cellStyle name="20% - 强调文字颜色 6 5 8 2 4" xfId="35603" xr:uid="{00000000-0005-0000-0000-0000438B0000}"/>
    <cellStyle name="20% - 强调文字颜色 6 5 8 2 5" xfId="35604" xr:uid="{00000000-0005-0000-0000-0000448B0000}"/>
    <cellStyle name="20% - 强调文字颜色 6 5 8 3" xfId="696" xr:uid="{00000000-0005-0000-0000-0000E2020000}"/>
    <cellStyle name="20% - 强调文字颜色 6 5 8 4" xfId="768" xr:uid="{00000000-0005-0000-0000-00002C030000}"/>
    <cellStyle name="20% - 强调文字颜色 6 5 8 5" xfId="820" xr:uid="{00000000-0005-0000-0000-000063030000}"/>
    <cellStyle name="20% - 强调文字颜色 6 5 8 6" xfId="33633" xr:uid="{00000000-0005-0000-0000-000091830000}"/>
    <cellStyle name="20% - 强调文字颜色 6 5 8 7" xfId="33638" xr:uid="{00000000-0005-0000-0000-000096830000}"/>
    <cellStyle name="20% - 强调文字颜色 6 5 9" xfId="5193" xr:uid="{00000000-0005-0000-0000-000079140000}"/>
    <cellStyle name="20% - 强调文字颜色 6 5 9 2" xfId="14501" xr:uid="{00000000-0005-0000-0000-0000D5380000}"/>
    <cellStyle name="20% - 强调文字颜色 6 5 9 3" xfId="14508" xr:uid="{00000000-0005-0000-0000-0000DC380000}"/>
    <cellStyle name="20% - 强调文字颜色 6 5 9 4" xfId="35606" xr:uid="{00000000-0005-0000-0000-0000468B0000}"/>
    <cellStyle name="20% - 强调文字颜色 6 5 9 5" xfId="35608" xr:uid="{00000000-0005-0000-0000-0000488B0000}"/>
    <cellStyle name="20% - 强调文字颜色 6 5 9 6" xfId="33645" xr:uid="{00000000-0005-0000-0000-00009D830000}"/>
    <cellStyle name="20% - 强调文字颜色 6 6" xfId="35611" xr:uid="{00000000-0005-0000-0000-00004B8B0000}"/>
    <cellStyle name="20% - 强调文字颜色 6 6 2" xfId="35614" xr:uid="{00000000-0005-0000-0000-00004E8B0000}"/>
    <cellStyle name="20% - 强调文字颜色 6 6 2 2" xfId="35617" xr:uid="{00000000-0005-0000-0000-0000518B0000}"/>
    <cellStyle name="20% - 强调文字颜色 6 6 2 2 2" xfId="35619" xr:uid="{00000000-0005-0000-0000-0000538B0000}"/>
    <cellStyle name="20% - 强调文字颜色 6 6 2 2 3" xfId="35621" xr:uid="{00000000-0005-0000-0000-0000558B0000}"/>
    <cellStyle name="20% - 强调文字颜色 6 6 2 2 4" xfId="35623" xr:uid="{00000000-0005-0000-0000-0000578B0000}"/>
    <cellStyle name="20% - 强调文字颜色 6 6 2 3" xfId="35625" xr:uid="{00000000-0005-0000-0000-0000598B0000}"/>
    <cellStyle name="20% - 强调文字颜色 6 6 2 3 2" xfId="35627" xr:uid="{00000000-0005-0000-0000-00005B8B0000}"/>
    <cellStyle name="20% - 强调文字颜色 6 6 2 3 2 2" xfId="23843" xr:uid="{00000000-0005-0000-0000-0000535D0000}"/>
    <cellStyle name="20% - 强调文字颜色 6 6 2 3 2 2 2" xfId="9122" xr:uid="{00000000-0005-0000-0000-0000D2230000}"/>
    <cellStyle name="20% - 强调文字颜色 6 6 2 3 2 2 3" xfId="6542" xr:uid="{00000000-0005-0000-0000-0000BE190000}"/>
    <cellStyle name="20% - 强调文字颜色 6 6 2 3 2 2 4" xfId="35629" xr:uid="{00000000-0005-0000-0000-00005D8B0000}"/>
    <cellStyle name="20% - 强调文字颜色 6 6 2 3 2 2 5" xfId="35634" xr:uid="{00000000-0005-0000-0000-0000628B0000}"/>
    <cellStyle name="20% - 强调文字颜色 6 6 2 3 2 3" xfId="23849" xr:uid="{00000000-0005-0000-0000-0000595D0000}"/>
    <cellStyle name="20% - 强调文字颜色 6 6 2 3 2 4" xfId="27882" xr:uid="{00000000-0005-0000-0000-00001A6D0000}"/>
    <cellStyle name="20% - 强调文字颜色 6 6 2 3 2 5" xfId="27888" xr:uid="{00000000-0005-0000-0000-0000206D0000}"/>
    <cellStyle name="20% - 强调文字颜色 6 6 2 3 2 6" xfId="30896" xr:uid="{00000000-0005-0000-0000-0000E0780000}"/>
    <cellStyle name="20% - 强调文字颜色 6 6 2 3 3" xfId="35636" xr:uid="{00000000-0005-0000-0000-0000648B0000}"/>
    <cellStyle name="20% - 强调文字颜色 6 6 2 3 3 2" xfId="23876" xr:uid="{00000000-0005-0000-0000-0000745D0000}"/>
    <cellStyle name="20% - 强调文字颜色 6 6 2 3 3 2 2" xfId="35638" xr:uid="{00000000-0005-0000-0000-0000668B0000}"/>
    <cellStyle name="20% - 强调文字颜色 6 6 2 3 3 2 3" xfId="35644" xr:uid="{00000000-0005-0000-0000-00006C8B0000}"/>
    <cellStyle name="20% - 强调文字颜色 6 6 2 3 3 2 4" xfId="10291" xr:uid="{00000000-0005-0000-0000-000063280000}"/>
    <cellStyle name="20% - 强调文字颜色 6 6 2 3 3 2 5" xfId="10328" xr:uid="{00000000-0005-0000-0000-000088280000}"/>
    <cellStyle name="20% - 强调文字颜色 6 6 2 3 3 3" xfId="23881" xr:uid="{00000000-0005-0000-0000-0000795D0000}"/>
    <cellStyle name="20% - 强调文字颜色 6 6 2 3 3 4" xfId="27895" xr:uid="{00000000-0005-0000-0000-0000276D0000}"/>
    <cellStyle name="20% - 强调文字颜色 6 6 2 3 3 5" xfId="27900" xr:uid="{00000000-0005-0000-0000-00002C6D0000}"/>
    <cellStyle name="20% - 强调文字颜色 6 6 2 3 3 6" xfId="33717" xr:uid="{00000000-0005-0000-0000-0000E5830000}"/>
    <cellStyle name="20% - 强调文字颜色 6 6 2 3 4" xfId="21859" xr:uid="{00000000-0005-0000-0000-000093550000}"/>
    <cellStyle name="20% - 强调文字颜色 6 6 2 3 4 2" xfId="23901" xr:uid="{00000000-0005-0000-0000-00008D5D0000}"/>
    <cellStyle name="20% - 强调文字颜色 6 6 2 3 4 3" xfId="27905" xr:uid="{00000000-0005-0000-0000-0000316D0000}"/>
    <cellStyle name="20% - 强调文字颜色 6 6 2 3 4 4" xfId="27908" xr:uid="{00000000-0005-0000-0000-0000346D0000}"/>
    <cellStyle name="20% - 强调文字颜色 6 6 2 3 4 5" xfId="33719" xr:uid="{00000000-0005-0000-0000-0000E7830000}"/>
    <cellStyle name="20% - 强调文字颜色 6 6 2 3 5" xfId="21864" xr:uid="{00000000-0005-0000-0000-000098550000}"/>
    <cellStyle name="20% - 强调文字颜色 6 6 2 3 5 2" xfId="35649" xr:uid="{00000000-0005-0000-0000-0000718B0000}"/>
    <cellStyle name="20% - 强调文字颜色 6 6 2 3 5 3" xfId="35651" xr:uid="{00000000-0005-0000-0000-0000738B0000}"/>
    <cellStyle name="20% - 强调文字颜色 6 6 2 3 5 4" xfId="35653" xr:uid="{00000000-0005-0000-0000-0000758B0000}"/>
    <cellStyle name="20% - 强调文字颜色 6 6 2 3 5 5" xfId="35655" xr:uid="{00000000-0005-0000-0000-0000778B0000}"/>
    <cellStyle name="20% - 强调文字颜色 6 6 2 3 6" xfId="21870" xr:uid="{00000000-0005-0000-0000-00009E550000}"/>
    <cellStyle name="20% - 强调文字颜色 6 6 2 3 7" xfId="24365" xr:uid="{00000000-0005-0000-0000-00005D5F0000}"/>
    <cellStyle name="20% - 强调文字颜色 6 6 2 3 8" xfId="5412" xr:uid="{00000000-0005-0000-0000-000054150000}"/>
    <cellStyle name="20% - 强调文字颜色 6 6 2 3 9" xfId="5417" xr:uid="{00000000-0005-0000-0000-000059150000}"/>
    <cellStyle name="20% - 强调文字颜色 6 6 2 4" xfId="35657" xr:uid="{00000000-0005-0000-0000-0000798B0000}"/>
    <cellStyle name="20% - 强调文字颜色 6 6 2 5" xfId="35659" xr:uid="{00000000-0005-0000-0000-00007B8B0000}"/>
    <cellStyle name="20% - 强调文字颜色 6 6 3" xfId="35662" xr:uid="{00000000-0005-0000-0000-00007E8B0000}"/>
    <cellStyle name="20% - 强调文字颜色 6 6 3 2" xfId="35665" xr:uid="{00000000-0005-0000-0000-0000818B0000}"/>
    <cellStyle name="20% - 强调文字颜色 6 6 3 3" xfId="35667" xr:uid="{00000000-0005-0000-0000-0000838B0000}"/>
    <cellStyle name="20% - 强调文字颜色 6 6 3 4" xfId="35669" xr:uid="{00000000-0005-0000-0000-0000858B0000}"/>
    <cellStyle name="20% - 强调文字颜色 6 6 4" xfId="35673" xr:uid="{00000000-0005-0000-0000-0000898B0000}"/>
    <cellStyle name="20% - 强调文字颜色 6 6 4 10" xfId="35677" xr:uid="{00000000-0005-0000-0000-00008D8B0000}"/>
    <cellStyle name="20% - 强调文字颜色 6 6 4 2" xfId="35679" xr:uid="{00000000-0005-0000-0000-00008F8B0000}"/>
    <cellStyle name="20% - 强调文字颜色 6 6 4 2 2" xfId="35682" xr:uid="{00000000-0005-0000-0000-0000928B0000}"/>
    <cellStyle name="20% - 强调文字颜色 6 6 4 2 2 2" xfId="17886" xr:uid="{00000000-0005-0000-0000-00000E460000}"/>
    <cellStyle name="20% - 强调文字颜色 6 6 4 2 2 3" xfId="17891" xr:uid="{00000000-0005-0000-0000-000013460000}"/>
    <cellStyle name="20% - 强调文字颜色 6 6 4 2 2 4" xfId="35685" xr:uid="{00000000-0005-0000-0000-0000958B0000}"/>
    <cellStyle name="20% - 强调文字颜色 6 6 4 2 2 5" xfId="35688" xr:uid="{00000000-0005-0000-0000-0000988B0000}"/>
    <cellStyle name="20% - 强调文字颜色 6 6 4 2 3" xfId="35692" xr:uid="{00000000-0005-0000-0000-00009C8B0000}"/>
    <cellStyle name="20% - 强调文字颜色 6 6 4 2 4" xfId="35696" xr:uid="{00000000-0005-0000-0000-0000A08B0000}"/>
    <cellStyle name="20% - 强调文字颜色 6 6 4 2 5" xfId="35700" xr:uid="{00000000-0005-0000-0000-0000A48B0000}"/>
    <cellStyle name="20% - 强调文字颜色 6 6 4 2 6" xfId="30742" xr:uid="{00000000-0005-0000-0000-000046780000}"/>
    <cellStyle name="20% - 强调文字颜色 6 6 4 3" xfId="35703" xr:uid="{00000000-0005-0000-0000-0000A78B0000}"/>
    <cellStyle name="20% - 强调文字颜色 6 6 4 3 2" xfId="35706" xr:uid="{00000000-0005-0000-0000-0000AA8B0000}"/>
    <cellStyle name="20% - 强调文字颜色 6 6 4 3 2 2" xfId="17900" xr:uid="{00000000-0005-0000-0000-00001C460000}"/>
    <cellStyle name="20% - 强调文字颜色 6 6 4 3 2 3" xfId="17903" xr:uid="{00000000-0005-0000-0000-00001F460000}"/>
    <cellStyle name="20% - 强调文字颜色 6 6 4 3 2 4" xfId="35708" xr:uid="{00000000-0005-0000-0000-0000AC8B0000}"/>
    <cellStyle name="20% - 强调文字颜色 6 6 4 3 2 5" xfId="35709" xr:uid="{00000000-0005-0000-0000-0000AD8B0000}"/>
    <cellStyle name="20% - 强调文字颜色 6 6 4 3 3" xfId="35712" xr:uid="{00000000-0005-0000-0000-0000B08B0000}"/>
    <cellStyle name="20% - 强调文字颜色 6 6 4 3 4" xfId="35716" xr:uid="{00000000-0005-0000-0000-0000B48B0000}"/>
    <cellStyle name="20% - 强调文字颜色 6 6 4 3 5" xfId="35719" xr:uid="{00000000-0005-0000-0000-0000B78B0000}"/>
    <cellStyle name="20% - 强调文字颜色 6 6 4 3 6" xfId="35721" xr:uid="{00000000-0005-0000-0000-0000B98B0000}"/>
    <cellStyle name="20% - 强调文字颜色 6 6 4 4" xfId="35724" xr:uid="{00000000-0005-0000-0000-0000BC8B0000}"/>
    <cellStyle name="20% - 强调文字颜色 6 6 4 4 2" xfId="35725" xr:uid="{00000000-0005-0000-0000-0000BD8B0000}"/>
    <cellStyle name="20% - 强调文字颜色 6 6 4 4 3" xfId="35727" xr:uid="{00000000-0005-0000-0000-0000BF8B0000}"/>
    <cellStyle name="20% - 强调文字颜色 6 6 4 4 4" xfId="35729" xr:uid="{00000000-0005-0000-0000-0000C18B0000}"/>
    <cellStyle name="20% - 强调文字颜色 6 6 4 4 5" xfId="35731" xr:uid="{00000000-0005-0000-0000-0000C38B0000}"/>
    <cellStyle name="20% - 强调文字颜色 6 6 4 5" xfId="21640" xr:uid="{00000000-0005-0000-0000-0000B8540000}"/>
    <cellStyle name="20% - 强调文字颜色 6 6 4 5 2" xfId="35733" xr:uid="{00000000-0005-0000-0000-0000C58B0000}"/>
    <cellStyle name="20% - 强调文字颜色 6 6 4 5 3" xfId="35737" xr:uid="{00000000-0005-0000-0000-0000C98B0000}"/>
    <cellStyle name="20% - 强调文字颜色 6 6 4 5 4" xfId="35740" xr:uid="{00000000-0005-0000-0000-0000CC8B0000}"/>
    <cellStyle name="20% - 强调文字颜色 6 6 4 5 5" xfId="35743" xr:uid="{00000000-0005-0000-0000-0000CF8B0000}"/>
    <cellStyle name="20% - 强调文字颜色 6 6 4 6" xfId="21645" xr:uid="{00000000-0005-0000-0000-0000BD540000}"/>
    <cellStyle name="20% - 强调文字颜色 6 6 4 7" xfId="21651" xr:uid="{00000000-0005-0000-0000-0000C3540000}"/>
    <cellStyle name="20% - 强调文字颜色 6 6 4 8" xfId="21657" xr:uid="{00000000-0005-0000-0000-0000C9540000}"/>
    <cellStyle name="20% - 强调文字颜色 6 6 4 9" xfId="35749" xr:uid="{00000000-0005-0000-0000-0000D58B0000}"/>
    <cellStyle name="20% - 强调文字颜色 6 6 5" xfId="35753" xr:uid="{00000000-0005-0000-0000-0000D98B0000}"/>
    <cellStyle name="20% - 强调文字颜色 6 6 5 2" xfId="35756" xr:uid="{00000000-0005-0000-0000-0000DC8B0000}"/>
    <cellStyle name="20% - 强调文字颜色 6 6 5 2 2" xfId="15251" xr:uid="{00000000-0005-0000-0000-0000C33B0000}"/>
    <cellStyle name="20% - 强调文字颜色 6 6 5 2 3" xfId="386" xr:uid="{00000000-0005-0000-0000-00009C010000}"/>
    <cellStyle name="20% - 强调文字颜色 6 6 5 2 4" xfId="35758" xr:uid="{00000000-0005-0000-0000-0000DE8B0000}"/>
    <cellStyle name="20% - 强调文字颜色 6 6 5 2 5" xfId="35760" xr:uid="{00000000-0005-0000-0000-0000E08B0000}"/>
    <cellStyle name="20% - 强调文字颜色 6 6 6" xfId="35763" xr:uid="{00000000-0005-0000-0000-0000E38B0000}"/>
    <cellStyle name="20% - 强调文字颜色 6 7" xfId="35765" xr:uid="{00000000-0005-0000-0000-0000E58B0000}"/>
    <cellStyle name="20% - 强调文字颜色 6 7 2" xfId="35769" xr:uid="{00000000-0005-0000-0000-0000E98B0000}"/>
    <cellStyle name="20% - 强调文字颜色 6 7 2 2" xfId="35773" xr:uid="{00000000-0005-0000-0000-0000ED8B0000}"/>
    <cellStyle name="20% - 强调文字颜色 6 7 2 2 2" xfId="30410" xr:uid="{00000000-0005-0000-0000-0000FA760000}"/>
    <cellStyle name="20% - 强调文字颜色 6 7 2 2 2 2" xfId="23135" xr:uid="{00000000-0005-0000-0000-00008F5A0000}"/>
    <cellStyle name="20% - 强调文字颜色 6 7 2 2 2 2 2" xfId="35775" xr:uid="{00000000-0005-0000-0000-0000EF8B0000}"/>
    <cellStyle name="20% - 强调文字颜色 6 7 2 2 2 2 3" xfId="35778" xr:uid="{00000000-0005-0000-0000-0000F28B0000}"/>
    <cellStyle name="20% - 强调文字颜色 6 7 2 2 2 2 4" xfId="35781" xr:uid="{00000000-0005-0000-0000-0000F58B0000}"/>
    <cellStyle name="20% - 强调文字颜色 6 7 2 2 2 2 5" xfId="35784" xr:uid="{00000000-0005-0000-0000-0000F88B0000}"/>
    <cellStyle name="20% - 强调文字颜色 6 7 2 2 2 3" xfId="12565" xr:uid="{00000000-0005-0000-0000-000045310000}"/>
    <cellStyle name="20% - 强调文字颜色 6 7 2 2 2 4" xfId="12581" xr:uid="{00000000-0005-0000-0000-000055310000}"/>
    <cellStyle name="20% - 强调文字颜色 6 7 2 2 2 5" xfId="20241" xr:uid="{00000000-0005-0000-0000-0000414F0000}"/>
    <cellStyle name="20% - 强调文字颜色 6 7 2 2 2 6" xfId="20246" xr:uid="{00000000-0005-0000-0000-0000464F0000}"/>
    <cellStyle name="20% - 强调文字颜色 6 7 2 2 3" xfId="34775" xr:uid="{00000000-0005-0000-0000-000007880000}"/>
    <cellStyle name="20% - 强调文字颜色 6 7 2 2 3 2" xfId="35789" xr:uid="{00000000-0005-0000-0000-0000FD8B0000}"/>
    <cellStyle name="20% - 强调文字颜色 6 7 2 2 3 2 2" xfId="35791" xr:uid="{00000000-0005-0000-0000-0000FF8B0000}"/>
    <cellStyle name="20% - 强调文字颜色 6 7 2 2 3 2 3" xfId="35793" xr:uid="{00000000-0005-0000-0000-0000018C0000}"/>
    <cellStyle name="20% - 强调文字颜色 6 7 2 2 3 2 4" xfId="35795" xr:uid="{00000000-0005-0000-0000-0000038C0000}"/>
    <cellStyle name="20% - 强调文字颜色 6 7 2 2 3 2 5" xfId="35797" xr:uid="{00000000-0005-0000-0000-0000058C0000}"/>
    <cellStyle name="20% - 强调文字颜色 6 7 2 2 3 3" xfId="26424" xr:uid="{00000000-0005-0000-0000-000068670000}"/>
    <cellStyle name="20% - 强调文字颜色 6 7 2 2 3 4" xfId="26428" xr:uid="{00000000-0005-0000-0000-00006C670000}"/>
    <cellStyle name="20% - 强调文字颜色 6 7 2 2 3 5" xfId="26431" xr:uid="{00000000-0005-0000-0000-00006F670000}"/>
    <cellStyle name="20% - 强调文字颜色 6 7 2 2 3 6" xfId="22112" xr:uid="{00000000-0005-0000-0000-000090560000}"/>
    <cellStyle name="20% - 强调文字颜色 6 7 2 2 4" xfId="34779" xr:uid="{00000000-0005-0000-0000-00000B880000}"/>
    <cellStyle name="20% - 强调文字颜色 6 7 2 2 4 2" xfId="35801" xr:uid="{00000000-0005-0000-0000-0000098C0000}"/>
    <cellStyle name="20% - 强调文字颜色 6 7 2 2 4 3" xfId="26440" xr:uid="{00000000-0005-0000-0000-000078670000}"/>
    <cellStyle name="20% - 强调文字颜色 6 7 2 2 4 4" xfId="26447" xr:uid="{00000000-0005-0000-0000-00007F670000}"/>
    <cellStyle name="20% - 强调文字颜色 6 7 2 2 4 5" xfId="7617" xr:uid="{00000000-0005-0000-0000-0000F11D0000}"/>
    <cellStyle name="20% - 强调文字颜色 6 7 2 2 5" xfId="35804" xr:uid="{00000000-0005-0000-0000-00000C8C0000}"/>
    <cellStyle name="20% - 强调文字颜色 6 7 2 2 6" xfId="35807" xr:uid="{00000000-0005-0000-0000-00000F8C0000}"/>
    <cellStyle name="20% - 强调文字颜色 6 7 2 2 7" xfId="35809" xr:uid="{00000000-0005-0000-0000-0000118C0000}"/>
    <cellStyle name="20% - 强调文字颜色 6 7 2 2 8" xfId="35811" xr:uid="{00000000-0005-0000-0000-0000138C0000}"/>
    <cellStyle name="20% - 强调文字颜色 6 7 2 3" xfId="35814" xr:uid="{00000000-0005-0000-0000-0000168C0000}"/>
    <cellStyle name="20% - 强调文字颜色 6 7 2 4" xfId="35817" xr:uid="{00000000-0005-0000-0000-0000198C0000}"/>
    <cellStyle name="20% - 强调文字颜色 6 7 2 4 2" xfId="35820" xr:uid="{00000000-0005-0000-0000-00001C8C0000}"/>
    <cellStyle name="20% - 强调文字颜色 6 7 2 4 3" xfId="35823" xr:uid="{00000000-0005-0000-0000-00001F8C0000}"/>
    <cellStyle name="20% - 强调文字颜色 6 7 2 4 4" xfId="35826" xr:uid="{00000000-0005-0000-0000-0000228C0000}"/>
    <cellStyle name="20% - 强调文字颜色 6 7 2 4 5" xfId="10124" xr:uid="{00000000-0005-0000-0000-0000BC270000}"/>
    <cellStyle name="20% - 强调文字颜色 6 7 2 5" xfId="35829" xr:uid="{00000000-0005-0000-0000-0000258C0000}"/>
    <cellStyle name="20% - 强调文字颜色 6 7 2 6" xfId="35832" xr:uid="{00000000-0005-0000-0000-0000288C0000}"/>
    <cellStyle name="20% - 强调文字颜色 6 7 3" xfId="35835" xr:uid="{00000000-0005-0000-0000-00002B8C0000}"/>
    <cellStyle name="20% - 强调文字颜色 6 7 3 2" xfId="35839" xr:uid="{00000000-0005-0000-0000-00002F8C0000}"/>
    <cellStyle name="20% - 强调文字颜色 6 7 3 2 2" xfId="12549" xr:uid="{00000000-0005-0000-0000-000035310000}"/>
    <cellStyle name="20% - 强调文字颜色 6 7 3 2 2 2" xfId="35843" xr:uid="{00000000-0005-0000-0000-0000338C0000}"/>
    <cellStyle name="20% - 强调文字颜色 6 7 3 2 2 3" xfId="35847" xr:uid="{00000000-0005-0000-0000-0000378C0000}"/>
    <cellStyle name="20% - 强调文字颜色 6 7 3 2 2 4" xfId="35851" xr:uid="{00000000-0005-0000-0000-00003B8C0000}"/>
    <cellStyle name="20% - 强调文字颜色 6 7 3 2 2 5" xfId="35855" xr:uid="{00000000-0005-0000-0000-00003F8C0000}"/>
    <cellStyle name="20% - 强调文字颜色 6 7 3 2 3" xfId="12556" xr:uid="{00000000-0005-0000-0000-00003C310000}"/>
    <cellStyle name="20% - 强调文字颜色 6 7 3 2 4" xfId="12572" xr:uid="{00000000-0005-0000-0000-00004C310000}"/>
    <cellStyle name="20% - 强调文字颜色 6 7 3 2 5" xfId="12586" xr:uid="{00000000-0005-0000-0000-00005A310000}"/>
    <cellStyle name="20% - 强调文字颜色 6 7 3 2 6" xfId="35858" xr:uid="{00000000-0005-0000-0000-0000428C0000}"/>
    <cellStyle name="20% - 强调文字颜色 6 7 3 3" xfId="35862" xr:uid="{00000000-0005-0000-0000-0000468C0000}"/>
    <cellStyle name="20% - 强调文字颜色 6 7 3 3 2" xfId="12611" xr:uid="{00000000-0005-0000-0000-000073310000}"/>
    <cellStyle name="20% - 强调文字颜色 6 7 3 3 2 2" xfId="35866" xr:uid="{00000000-0005-0000-0000-00004A8C0000}"/>
    <cellStyle name="20% - 强调文字颜色 6 7 3 3 2 3" xfId="35869" xr:uid="{00000000-0005-0000-0000-00004D8C0000}"/>
    <cellStyle name="20% - 强调文字颜色 6 7 3 3 2 4" xfId="35872" xr:uid="{00000000-0005-0000-0000-0000508C0000}"/>
    <cellStyle name="20% - 强调文字颜色 6 7 3 3 2 5" xfId="35875" xr:uid="{00000000-0005-0000-0000-0000538C0000}"/>
    <cellStyle name="20% - 强调文字颜色 6 7 3 3 3" xfId="12616" xr:uid="{00000000-0005-0000-0000-000078310000}"/>
    <cellStyle name="20% - 强调文字颜色 6 7 3 3 4" xfId="10389" xr:uid="{00000000-0005-0000-0000-0000C5280000}"/>
    <cellStyle name="20% - 强调文字颜色 6 7 3 3 5" xfId="35878" xr:uid="{00000000-0005-0000-0000-0000568C0000}"/>
    <cellStyle name="20% - 强调文字颜色 6 7 3 3 6" xfId="10485" xr:uid="{00000000-0005-0000-0000-000025290000}"/>
    <cellStyle name="20% - 强调文字颜色 6 7 3 4" xfId="35883" xr:uid="{00000000-0005-0000-0000-00005B8C0000}"/>
    <cellStyle name="20% - 强调文字颜色 6 7 3 4 2" xfId="12624" xr:uid="{00000000-0005-0000-0000-000080310000}"/>
    <cellStyle name="20% - 强调文字颜色 6 7 3 4 3" xfId="12631" xr:uid="{00000000-0005-0000-0000-000087310000}"/>
    <cellStyle name="20% - 强调文字颜色 6 7 3 4 4" xfId="10511" xr:uid="{00000000-0005-0000-0000-00003F290000}"/>
    <cellStyle name="20% - 强调文字颜色 6 7 3 4 5" xfId="35885" xr:uid="{00000000-0005-0000-0000-00005D8C0000}"/>
    <cellStyle name="20% - 强调文字颜色 6 7 3 5" xfId="21672" xr:uid="{00000000-0005-0000-0000-0000D8540000}"/>
    <cellStyle name="20% - 强调文字颜色 6 7 3 6" xfId="15951" xr:uid="{00000000-0005-0000-0000-00007F3E0000}"/>
    <cellStyle name="20% - 强调文字颜色 6 7 3 7" xfId="15958" xr:uid="{00000000-0005-0000-0000-0000863E0000}"/>
    <cellStyle name="20% - 强调文字颜色 6 7 3 8" xfId="15985" xr:uid="{00000000-0005-0000-0000-0000A13E0000}"/>
    <cellStyle name="20% - 强调文字颜色 6 7 3 9" xfId="35891" xr:uid="{00000000-0005-0000-0000-0000638C0000}"/>
    <cellStyle name="20% - 强调文字颜色 6 7 4" xfId="35894" xr:uid="{00000000-0005-0000-0000-0000668C0000}"/>
    <cellStyle name="20% - 强调文字颜色 6 7 4 2" xfId="35897" xr:uid="{00000000-0005-0000-0000-0000698C0000}"/>
    <cellStyle name="20% - 强调文字颜色 6 7 4 2 2" xfId="35899" xr:uid="{00000000-0005-0000-0000-00006B8C0000}"/>
    <cellStyle name="20% - 强调文字颜色 6 7 4 2 3" xfId="35901" xr:uid="{00000000-0005-0000-0000-00006D8C0000}"/>
    <cellStyle name="20% - 强调文字颜色 6 7 4 2 4" xfId="35903" xr:uid="{00000000-0005-0000-0000-00006F8C0000}"/>
    <cellStyle name="20% - 强调文字颜色 6 7 4 2 5" xfId="35905" xr:uid="{00000000-0005-0000-0000-0000718C0000}"/>
    <cellStyle name="20% - 强调文字颜色 6 7 4 3" xfId="35907" xr:uid="{00000000-0005-0000-0000-0000738C0000}"/>
    <cellStyle name="20% - 强调文字颜色 6 7 4 4" xfId="35909" xr:uid="{00000000-0005-0000-0000-0000758C0000}"/>
    <cellStyle name="20% - 强调文字颜色 6 7 5" xfId="35911" xr:uid="{00000000-0005-0000-0000-0000778C0000}"/>
    <cellStyle name="20% - 强调文字颜色 6 7 5 2" xfId="35913" xr:uid="{00000000-0005-0000-0000-0000798C0000}"/>
    <cellStyle name="20% - 强调文字颜色 6 7 5 3" xfId="35915" xr:uid="{00000000-0005-0000-0000-00007B8C0000}"/>
    <cellStyle name="20% - 强调文字颜色 6 7 5 4" xfId="35917" xr:uid="{00000000-0005-0000-0000-00007D8C0000}"/>
    <cellStyle name="20% - 强调文字颜色 6 7 5 5" xfId="35919" xr:uid="{00000000-0005-0000-0000-00007F8C0000}"/>
    <cellStyle name="20% - 强调文字颜色 6 7 6" xfId="35921" xr:uid="{00000000-0005-0000-0000-0000818C0000}"/>
    <cellStyle name="20% - 强调文字颜色 6 8" xfId="35924" xr:uid="{00000000-0005-0000-0000-0000848C0000}"/>
    <cellStyle name="20% - 强调文字颜色 6 8 2" xfId="35927" xr:uid="{00000000-0005-0000-0000-0000878C0000}"/>
    <cellStyle name="20% - 强调文字颜色 6 8 2 2" xfId="35929" xr:uid="{00000000-0005-0000-0000-0000898C0000}"/>
    <cellStyle name="20% - 强调文字颜色 6 8 2 2 2" xfId="35931" xr:uid="{00000000-0005-0000-0000-00008B8C0000}"/>
    <cellStyle name="20% - 强调文字颜色 6 8 2 2 2 2" xfId="35933" xr:uid="{00000000-0005-0000-0000-00008D8C0000}"/>
    <cellStyle name="20% - 强调文字颜色 6 8 2 2 2 2 2" xfId="10478" xr:uid="{00000000-0005-0000-0000-00001E290000}"/>
    <cellStyle name="20% - 强调文字颜色 6 8 2 2 2 2 3" xfId="10488" xr:uid="{00000000-0005-0000-0000-000028290000}"/>
    <cellStyle name="20% - 强调文字颜色 6 8 2 2 2 2 4" xfId="10496" xr:uid="{00000000-0005-0000-0000-000030290000}"/>
    <cellStyle name="20% - 强调文字颜色 6 8 2 2 2 2 5" xfId="12701" xr:uid="{00000000-0005-0000-0000-0000CD310000}"/>
    <cellStyle name="20% - 强调文字颜色 6 8 2 2 2 3" xfId="35936" xr:uid="{00000000-0005-0000-0000-0000908C0000}"/>
    <cellStyle name="20% - 强调文字颜色 6 8 2 2 2 4" xfId="35939" xr:uid="{00000000-0005-0000-0000-0000938C0000}"/>
    <cellStyle name="20% - 强调文字颜色 6 8 2 2 2 5" xfId="35942" xr:uid="{00000000-0005-0000-0000-0000968C0000}"/>
    <cellStyle name="20% - 强调文字颜色 6 8 2 2 2 6" xfId="21049" xr:uid="{00000000-0005-0000-0000-000069520000}"/>
    <cellStyle name="20% - 强调文字颜色 6 8 2 2 3" xfId="35944" xr:uid="{00000000-0005-0000-0000-0000988C0000}"/>
    <cellStyle name="20% - 强调文字颜色 6 8 2 2 3 2" xfId="35945" xr:uid="{00000000-0005-0000-0000-0000998C0000}"/>
    <cellStyle name="20% - 强调文字颜色 6 8 2 2 3 2 2" xfId="10616" xr:uid="{00000000-0005-0000-0000-0000A8290000}"/>
    <cellStyle name="20% - 强调文字颜色 6 8 2 2 3 2 3" xfId="10620" xr:uid="{00000000-0005-0000-0000-0000AC290000}"/>
    <cellStyle name="20% - 强调文字颜色 6 8 2 2 3 2 4" xfId="346" xr:uid="{00000000-0005-0000-0000-000072010000}"/>
    <cellStyle name="20% - 强调文字颜色 6 8 2 2 3 2 5" xfId="5190" xr:uid="{00000000-0005-0000-0000-000076140000}"/>
    <cellStyle name="20% - 强调文字颜色 6 8 2 2 3 3" xfId="35236" xr:uid="{00000000-0005-0000-0000-0000D4890000}"/>
    <cellStyle name="20% - 强调文字颜色 6 8 2 2 3 4" xfId="35238" xr:uid="{00000000-0005-0000-0000-0000D6890000}"/>
    <cellStyle name="20% - 强调文字颜色 6 8 2 2 3 5" xfId="35240" xr:uid="{00000000-0005-0000-0000-0000D8890000}"/>
    <cellStyle name="20% - 强调文字颜色 6 8 2 2 3 6" xfId="21134" xr:uid="{00000000-0005-0000-0000-0000BE520000}"/>
    <cellStyle name="20% - 强调文字颜色 6 8 2 2 4" xfId="35947" xr:uid="{00000000-0005-0000-0000-00009B8C0000}"/>
    <cellStyle name="20% - 强调文字颜色 6 8 2 2 4 2" xfId="35948" xr:uid="{00000000-0005-0000-0000-00009C8C0000}"/>
    <cellStyle name="20% - 强调文字颜色 6 8 2 2 4 3" xfId="35950" xr:uid="{00000000-0005-0000-0000-00009E8C0000}"/>
    <cellStyle name="20% - 强调文字颜色 6 8 2 2 4 4" xfId="35951" xr:uid="{00000000-0005-0000-0000-00009F8C0000}"/>
    <cellStyle name="20% - 强调文字颜色 6 8 2 2 4 5" xfId="35952" xr:uid="{00000000-0005-0000-0000-0000A08C0000}"/>
    <cellStyle name="20% - 强调文字颜色 6 8 2 2 5" xfId="35954" xr:uid="{00000000-0005-0000-0000-0000A28C0000}"/>
    <cellStyle name="20% - 强调文字颜色 6 8 2 2 6" xfId="35956" xr:uid="{00000000-0005-0000-0000-0000A48C0000}"/>
    <cellStyle name="20% - 强调文字颜色 6 8 2 2 7" xfId="35957" xr:uid="{00000000-0005-0000-0000-0000A58C0000}"/>
    <cellStyle name="20% - 强调文字颜色 6 8 2 2 8" xfId="35958" xr:uid="{00000000-0005-0000-0000-0000A68C0000}"/>
    <cellStyle name="20% - 强调文字颜色 6 8 2 3" xfId="35960" xr:uid="{00000000-0005-0000-0000-0000A88C0000}"/>
    <cellStyle name="20% - 强调文字颜色 6 8 2 4" xfId="35962" xr:uid="{00000000-0005-0000-0000-0000AA8C0000}"/>
    <cellStyle name="20% - 强调文字颜色 6 8 2 5" xfId="35966" xr:uid="{00000000-0005-0000-0000-0000AE8C0000}"/>
    <cellStyle name="20% - 强调文字颜色 6 8 3" xfId="35969" xr:uid="{00000000-0005-0000-0000-0000B18C0000}"/>
    <cellStyle name="20% - 强调文字颜色 6 8 3 2" xfId="35971" xr:uid="{00000000-0005-0000-0000-0000B38C0000}"/>
    <cellStyle name="20% - 强调文字颜色 6 8 3 2 2" xfId="35975" xr:uid="{00000000-0005-0000-0000-0000B78C0000}"/>
    <cellStyle name="20% - 强调文字颜色 6 8 3 2 2 2" xfId="23636" xr:uid="{00000000-0005-0000-0000-0000845C0000}"/>
    <cellStyle name="20% - 强调文字颜色 6 8 3 2 2 3" xfId="23640" xr:uid="{00000000-0005-0000-0000-0000885C0000}"/>
    <cellStyle name="20% - 强调文字颜色 6 8 3 2 2 4" xfId="13193" xr:uid="{00000000-0005-0000-0000-0000B9330000}"/>
    <cellStyle name="20% - 强调文字颜色 6 8 3 2 2 5" xfId="13204" xr:uid="{00000000-0005-0000-0000-0000C4330000}"/>
    <cellStyle name="20% - 强调文字颜色 6 8 3 2 3" xfId="35978" xr:uid="{00000000-0005-0000-0000-0000BA8C0000}"/>
    <cellStyle name="20% - 强调文字颜色 6 8 3 2 4" xfId="35981" xr:uid="{00000000-0005-0000-0000-0000BD8C0000}"/>
    <cellStyle name="20% - 强调文字颜色 6 8 3 2 5" xfId="35984" xr:uid="{00000000-0005-0000-0000-0000C08C0000}"/>
    <cellStyle name="20% - 强调文字颜色 6 8 3 2 6" xfId="35987" xr:uid="{00000000-0005-0000-0000-0000C38C0000}"/>
    <cellStyle name="20% - 强调文字颜色 6 8 3 3" xfId="35990" xr:uid="{00000000-0005-0000-0000-0000C68C0000}"/>
    <cellStyle name="20% - 强调文字颜色 6 8 3 3 2" xfId="35993" xr:uid="{00000000-0005-0000-0000-0000C98C0000}"/>
    <cellStyle name="20% - 强调文字颜色 6 8 3 3 2 2" xfId="32996" xr:uid="{00000000-0005-0000-0000-000014810000}"/>
    <cellStyle name="20% - 强调文字颜色 6 8 3 3 2 3" xfId="33000" xr:uid="{00000000-0005-0000-0000-000018810000}"/>
    <cellStyle name="20% - 强调文字颜色 6 8 3 3 2 4" xfId="15891" xr:uid="{00000000-0005-0000-0000-0000433E0000}"/>
    <cellStyle name="20% - 强调文字颜色 6 8 3 3 2 5" xfId="15895" xr:uid="{00000000-0005-0000-0000-0000473E0000}"/>
    <cellStyle name="20% - 强调文字颜色 6 8 3 3 3" xfId="35996" xr:uid="{00000000-0005-0000-0000-0000CC8C0000}"/>
    <cellStyle name="20% - 强调文字颜色 6 8 3 3 4" xfId="36000" xr:uid="{00000000-0005-0000-0000-0000D08C0000}"/>
    <cellStyle name="20% - 强调文字颜色 6 8 3 3 5" xfId="218" xr:uid="{00000000-0005-0000-0000-0000E6000000}"/>
    <cellStyle name="20% - 强调文字颜色 6 8 3 3 6" xfId="3114" xr:uid="{00000000-0005-0000-0000-00005A0C0000}"/>
    <cellStyle name="20% - 强调文字颜色 6 8 3 4" xfId="36003" xr:uid="{00000000-0005-0000-0000-0000D38C0000}"/>
    <cellStyle name="20% - 强调文字颜色 6 8 3 4 2" xfId="36007" xr:uid="{00000000-0005-0000-0000-0000D78C0000}"/>
    <cellStyle name="20% - 强调文字颜色 6 8 3 4 3" xfId="36011" xr:uid="{00000000-0005-0000-0000-0000DB8C0000}"/>
    <cellStyle name="20% - 强调文字颜色 6 8 3 4 4" xfId="36015" xr:uid="{00000000-0005-0000-0000-0000DF8C0000}"/>
    <cellStyle name="20% - 强调文字颜色 6 8 3 4 5" xfId="11907" xr:uid="{00000000-0005-0000-0000-0000B32E0000}"/>
    <cellStyle name="20% - 强调文字颜色 6 8 3 5" xfId="13186" xr:uid="{00000000-0005-0000-0000-0000B2330000}"/>
    <cellStyle name="20% - 强调文字颜色 6 8 3 5 2" xfId="36020" xr:uid="{00000000-0005-0000-0000-0000E48C0000}"/>
    <cellStyle name="20% - 强调文字颜色 6 8 3 5 3" xfId="36025" xr:uid="{00000000-0005-0000-0000-0000E98C0000}"/>
    <cellStyle name="20% - 强调文字颜色 6 8 3 5 4" xfId="36030" xr:uid="{00000000-0005-0000-0000-0000EE8C0000}"/>
    <cellStyle name="20% - 强调文字颜色 6 8 3 5 5" xfId="2358" xr:uid="{00000000-0005-0000-0000-000066090000}"/>
    <cellStyle name="20% - 强调文字颜色 6 8 3 6" xfId="21691" xr:uid="{00000000-0005-0000-0000-0000EB540000}"/>
    <cellStyle name="20% - 强调文字颜色 6 8 3 7" xfId="21696" xr:uid="{00000000-0005-0000-0000-0000F0540000}"/>
    <cellStyle name="20% - 强调文字颜色 6 8 3 8" xfId="21701" xr:uid="{00000000-0005-0000-0000-0000F5540000}"/>
    <cellStyle name="20% - 强调文字颜色 6 8 3 9" xfId="36034" xr:uid="{00000000-0005-0000-0000-0000F28C0000}"/>
    <cellStyle name="20% - 强调文字颜色 6 8 4" xfId="36036" xr:uid="{00000000-0005-0000-0000-0000F48C0000}"/>
    <cellStyle name="20% - 强调文字颜色 6 8 5" xfId="36038" xr:uid="{00000000-0005-0000-0000-0000F68C0000}"/>
    <cellStyle name="20% - 强调文字颜色 6 9" xfId="36041" xr:uid="{00000000-0005-0000-0000-0000F98C0000}"/>
    <cellStyle name="20% - 强调文字颜色 6 9 2" xfId="13199" xr:uid="{00000000-0005-0000-0000-0000BF330000}"/>
    <cellStyle name="20% - 强调文字颜色 6 9 2 2" xfId="36044" xr:uid="{00000000-0005-0000-0000-0000FC8C0000}"/>
    <cellStyle name="20% - 强调文字颜色 6 9 2 3" xfId="36048" xr:uid="{00000000-0005-0000-0000-0000008D0000}"/>
    <cellStyle name="20% - 强调文字颜色 6 9 2 4" xfId="1976" xr:uid="{00000000-0005-0000-0000-0000E8070000}"/>
    <cellStyle name="20% - 强调文字颜色 6 9 3" xfId="13209" xr:uid="{00000000-0005-0000-0000-0000C9330000}"/>
    <cellStyle name="20% - 强调文字颜色 6 9 3 2" xfId="36050" xr:uid="{00000000-0005-0000-0000-0000028D0000}"/>
    <cellStyle name="20% - 强调文字颜色 6 9 3 2 2" xfId="36051" xr:uid="{00000000-0005-0000-0000-0000038D0000}"/>
    <cellStyle name="20% - 强调文字颜色 6 9 3 2 2 2" xfId="34521" xr:uid="{00000000-0005-0000-0000-000009870000}"/>
    <cellStyle name="20% - 强调文字颜色 6 9 3 2 2 3" xfId="34523" xr:uid="{00000000-0005-0000-0000-00000B870000}"/>
    <cellStyle name="20% - 强调文字颜色 6 9 3 2 2 4" xfId="34525" xr:uid="{00000000-0005-0000-0000-00000D870000}"/>
    <cellStyle name="20% - 强调文字颜色 6 9 3 2 2 5" xfId="36052" xr:uid="{00000000-0005-0000-0000-0000048D0000}"/>
    <cellStyle name="20% - 强调文字颜色 6 9 3 2 3" xfId="36053" xr:uid="{00000000-0005-0000-0000-0000058D0000}"/>
    <cellStyle name="20% - 强调文字颜色 6 9 3 2 4" xfId="36054" xr:uid="{00000000-0005-0000-0000-0000068D0000}"/>
    <cellStyle name="20% - 强调文字颜色 6 9 3 2 5" xfId="36055" xr:uid="{00000000-0005-0000-0000-0000078D0000}"/>
    <cellStyle name="20% - 强调文字颜色 6 9 3 2 6" xfId="36056" xr:uid="{00000000-0005-0000-0000-0000088D0000}"/>
    <cellStyle name="20% - 强调文字颜色 6 9 3 3" xfId="36057" xr:uid="{00000000-0005-0000-0000-0000098D0000}"/>
    <cellStyle name="20% - 强调文字颜色 6 9 3 3 2" xfId="155" xr:uid="{00000000-0005-0000-0000-0000A4000000}"/>
    <cellStyle name="20% - 强调文字颜色 6 9 3 3 2 2" xfId="5854" xr:uid="{00000000-0005-0000-0000-00000E170000}"/>
    <cellStyle name="20% - 强调文字颜色 6 9 3 3 2 3" xfId="2810" xr:uid="{00000000-0005-0000-0000-00002A0B0000}"/>
    <cellStyle name="20% - 强调文字颜色 6 9 3 3 2 4" xfId="2826" xr:uid="{00000000-0005-0000-0000-00003A0B0000}"/>
    <cellStyle name="20% - 强调文字颜色 6 9 3 3 2 5" xfId="2842" xr:uid="{00000000-0005-0000-0000-00004A0B0000}"/>
    <cellStyle name="20% - 强调文字颜色 6 9 3 3 3" xfId="309" xr:uid="{00000000-0005-0000-0000-00004C010000}"/>
    <cellStyle name="20% - 强调文字颜色 6 9 3 3 4" xfId="780" xr:uid="{00000000-0005-0000-0000-000039030000}"/>
    <cellStyle name="20% - 强调文字颜色 6 9 3 3 5" xfId="833" xr:uid="{00000000-0005-0000-0000-000070030000}"/>
    <cellStyle name="20% - 强调文字颜色 6 9 3 3 6" xfId="4336" xr:uid="{00000000-0005-0000-0000-000020110000}"/>
    <cellStyle name="20% - 强调文字颜色 6 9 3 4" xfId="6028" xr:uid="{00000000-0005-0000-0000-0000BC170000}"/>
    <cellStyle name="20% - 强调文字颜色 6 9 3 4 2" xfId="36059" xr:uid="{00000000-0005-0000-0000-00000B8D0000}"/>
    <cellStyle name="20% - 强调文字颜色 6 9 3 4 3" xfId="36061" xr:uid="{00000000-0005-0000-0000-00000D8D0000}"/>
    <cellStyle name="20% - 强调文字颜色 6 9 3 4 4" xfId="36063" xr:uid="{00000000-0005-0000-0000-00000F8D0000}"/>
    <cellStyle name="20% - 强调文字颜色 6 9 3 4 5" xfId="36064" xr:uid="{00000000-0005-0000-0000-0000108D0000}"/>
    <cellStyle name="20% - 强调文字颜色 6 9 3 5" xfId="6254" xr:uid="{00000000-0005-0000-0000-00009E180000}"/>
    <cellStyle name="20% - 强调文字颜色 6 9 3 5 2" xfId="36067" xr:uid="{00000000-0005-0000-0000-0000138D0000}"/>
    <cellStyle name="20% - 强调文字颜色 6 9 3 5 3" xfId="36071" xr:uid="{00000000-0005-0000-0000-0000178D0000}"/>
    <cellStyle name="20% - 强调文字颜色 6 9 3 5 4" xfId="36075" xr:uid="{00000000-0005-0000-0000-00001B8D0000}"/>
    <cellStyle name="20% - 强调文字颜色 6 9 3 5 5" xfId="36078" xr:uid="{00000000-0005-0000-0000-00001E8D0000}"/>
    <cellStyle name="20% - 强调文字颜色 6 9 3 6" xfId="6260" xr:uid="{00000000-0005-0000-0000-0000A4180000}"/>
    <cellStyle name="20% - 强调文字颜色 6 9 3 7" xfId="13264" xr:uid="{00000000-0005-0000-0000-000000340000}"/>
    <cellStyle name="20% - 强调文字颜色 6 9 3 8" xfId="36081" xr:uid="{00000000-0005-0000-0000-0000218D0000}"/>
    <cellStyle name="20% - 强调文字颜色 6 9 3 9" xfId="36084" xr:uid="{00000000-0005-0000-0000-0000248D0000}"/>
    <cellStyle name="20% - 强调文字颜色 6 9 4" xfId="12649" xr:uid="{00000000-0005-0000-0000-000099310000}"/>
    <cellStyle name="20% - 强调文字颜色 6 9 5" xfId="12657" xr:uid="{00000000-0005-0000-0000-0000A1310000}"/>
    <cellStyle name="40% - 强调文字颜色 1 10" xfId="27177" xr:uid="{00000000-0005-0000-0000-0000596A0000}"/>
    <cellStyle name="40% - 强调文字颜色 1 10 2" xfId="36085" xr:uid="{00000000-0005-0000-0000-0000258D0000}"/>
    <cellStyle name="40% - 强调文字颜色 1 10 2 2" xfId="36086" xr:uid="{00000000-0005-0000-0000-0000268D0000}"/>
    <cellStyle name="40% - 强调文字颜色 1 10 2 2 2" xfId="34685" xr:uid="{00000000-0005-0000-0000-0000AD870000}"/>
    <cellStyle name="40% - 强调文字颜色 1 10 2 2 2 2" xfId="34687" xr:uid="{00000000-0005-0000-0000-0000AF870000}"/>
    <cellStyle name="40% - 强调文字颜色 1 10 2 2 2 3" xfId="34690" xr:uid="{00000000-0005-0000-0000-0000B2870000}"/>
    <cellStyle name="40% - 强调文字颜色 1 10 2 2 2 4" xfId="34692" xr:uid="{00000000-0005-0000-0000-0000B4870000}"/>
    <cellStyle name="40% - 强调文字颜色 1 10 2 2 2 5" xfId="34694" xr:uid="{00000000-0005-0000-0000-0000B6870000}"/>
    <cellStyle name="40% - 强调文字颜色 1 10 2 2 3" xfId="34696" xr:uid="{00000000-0005-0000-0000-0000B8870000}"/>
    <cellStyle name="40% - 强调文字颜色 1 10 2 2 4" xfId="34699" xr:uid="{00000000-0005-0000-0000-0000BB870000}"/>
    <cellStyle name="40% - 强调文字颜色 1 10 2 2 5" xfId="34703" xr:uid="{00000000-0005-0000-0000-0000BF870000}"/>
    <cellStyle name="40% - 强调文字颜色 1 10 2 2 6" xfId="16653" xr:uid="{00000000-0005-0000-0000-00003D410000}"/>
    <cellStyle name="40% - 强调文字颜色 1 10 2 3" xfId="36087" xr:uid="{00000000-0005-0000-0000-0000278D0000}"/>
    <cellStyle name="40% - 强调文字颜色 1 10 2 3 2" xfId="34722" xr:uid="{00000000-0005-0000-0000-0000D2870000}"/>
    <cellStyle name="40% - 强调文字颜色 1 10 2 3 2 2" xfId="36088" xr:uid="{00000000-0005-0000-0000-0000288D0000}"/>
    <cellStyle name="40% - 强调文字颜色 1 10 2 3 2 3" xfId="36090" xr:uid="{00000000-0005-0000-0000-00002A8D0000}"/>
    <cellStyle name="40% - 强调文字颜色 1 10 2 3 2 4" xfId="36092" xr:uid="{00000000-0005-0000-0000-00002C8D0000}"/>
    <cellStyle name="40% - 强调文字颜色 1 10 2 3 2 5" xfId="36094" xr:uid="{00000000-0005-0000-0000-00002E8D0000}"/>
    <cellStyle name="40% - 强调文字颜色 1 10 2 3 3" xfId="34724" xr:uid="{00000000-0005-0000-0000-0000D4870000}"/>
    <cellStyle name="40% - 强调文字颜色 1 10 2 3 4" xfId="34033" xr:uid="{00000000-0005-0000-0000-000021850000}"/>
    <cellStyle name="40% - 强调文字颜色 1 10 2 3 5" xfId="34038" xr:uid="{00000000-0005-0000-0000-000026850000}"/>
    <cellStyle name="40% - 强调文字颜色 1 10 2 3 6" xfId="16664" xr:uid="{00000000-0005-0000-0000-000048410000}"/>
    <cellStyle name="40% - 强调文字颜色 1 10 2 4" xfId="36095" xr:uid="{00000000-0005-0000-0000-00002F8D0000}"/>
    <cellStyle name="40% - 强调文字颜色 1 10 2 4 2" xfId="34737" xr:uid="{00000000-0005-0000-0000-0000E1870000}"/>
    <cellStyle name="40% - 强调文字颜色 1 10 2 4 3" xfId="34740" xr:uid="{00000000-0005-0000-0000-0000E4870000}"/>
    <cellStyle name="40% - 强调文字颜色 1 10 2 4 4" xfId="34743" xr:uid="{00000000-0005-0000-0000-0000E7870000}"/>
    <cellStyle name="40% - 强调文字颜色 1 10 2 4 5" xfId="18294" xr:uid="{00000000-0005-0000-0000-0000A6470000}"/>
    <cellStyle name="40% - 强调文字颜色 1 10 2 5" xfId="36097" xr:uid="{00000000-0005-0000-0000-0000318D0000}"/>
    <cellStyle name="40% - 强调文字颜色 1 10 2 6" xfId="36100" xr:uid="{00000000-0005-0000-0000-0000348D0000}"/>
    <cellStyle name="40% - 强调文字颜色 1 10 2 7" xfId="36102" xr:uid="{00000000-0005-0000-0000-0000368D0000}"/>
    <cellStyle name="40% - 强调文字颜色 1 10 2 8" xfId="36105" xr:uid="{00000000-0005-0000-0000-0000398D0000}"/>
    <cellStyle name="40% - 强调文字颜色 1 10 2 9" xfId="36107" xr:uid="{00000000-0005-0000-0000-00003B8D0000}"/>
    <cellStyle name="40% - 强调文字颜色 1 10 3" xfId="36108" xr:uid="{00000000-0005-0000-0000-00003C8D0000}"/>
    <cellStyle name="40% - 强调文字颜色 1 10 3 2" xfId="36109" xr:uid="{00000000-0005-0000-0000-00003D8D0000}"/>
    <cellStyle name="40% - 强调文字颜色 1 10 3 2 2" xfId="34837" xr:uid="{00000000-0005-0000-0000-000045880000}"/>
    <cellStyle name="40% - 强调文字颜色 1 10 3 2 3" xfId="34843" xr:uid="{00000000-0005-0000-0000-00004B880000}"/>
    <cellStyle name="40% - 强调文字颜色 1 10 3 2 4" xfId="34846" xr:uid="{00000000-0005-0000-0000-00004E880000}"/>
    <cellStyle name="40% - 强调文字颜色 1 10 3 2 5" xfId="34848" xr:uid="{00000000-0005-0000-0000-000050880000}"/>
    <cellStyle name="40% - 强调文字颜色 1 10 4" xfId="36110" xr:uid="{00000000-0005-0000-0000-00003E8D0000}"/>
    <cellStyle name="40% - 强调文字颜色 1 11" xfId="15503" xr:uid="{00000000-0005-0000-0000-0000BF3C0000}"/>
    <cellStyle name="40% - 强调文字颜色 1 11 10" xfId="10455" xr:uid="{00000000-0005-0000-0000-000007290000}"/>
    <cellStyle name="40% - 强调文字颜色 1 11 2" xfId="3334" xr:uid="{00000000-0005-0000-0000-0000360D0000}"/>
    <cellStyle name="40% - 强调文字颜色 1 11 2 2" xfId="15508" xr:uid="{00000000-0005-0000-0000-0000C43C0000}"/>
    <cellStyle name="40% - 强调文字颜色 1 11 2 2 2" xfId="5292" xr:uid="{00000000-0005-0000-0000-0000DC140000}"/>
    <cellStyle name="40% - 强调文字颜色 1 11 2 2 3" xfId="27726" xr:uid="{00000000-0005-0000-0000-00007E6C0000}"/>
    <cellStyle name="40% - 强调文字颜色 1 11 2 2 4" xfId="27729" xr:uid="{00000000-0005-0000-0000-0000816C0000}"/>
    <cellStyle name="40% - 强调文字颜色 1 11 2 2 5" xfId="27731" xr:uid="{00000000-0005-0000-0000-0000836C0000}"/>
    <cellStyle name="40% - 强调文字颜色 1 11 2 3" xfId="15514" xr:uid="{00000000-0005-0000-0000-0000CA3C0000}"/>
    <cellStyle name="40% - 强调文字颜色 1 11 2 4" xfId="15521" xr:uid="{00000000-0005-0000-0000-0000D13C0000}"/>
    <cellStyle name="40% - 强调文字颜色 1 11 2 5" xfId="1187" xr:uid="{00000000-0005-0000-0000-0000D3040000}"/>
    <cellStyle name="40% - 强调文字颜色 1 11 2 6" xfId="1200" xr:uid="{00000000-0005-0000-0000-0000E0040000}"/>
    <cellStyle name="40% - 强调文字颜色 1 11 3" xfId="3344" xr:uid="{00000000-0005-0000-0000-0000400D0000}"/>
    <cellStyle name="40% - 强调文字颜色 1 11 3 2" xfId="27733" xr:uid="{00000000-0005-0000-0000-0000856C0000}"/>
    <cellStyle name="40% - 强调文字颜色 1 11 3 2 2" xfId="36111" xr:uid="{00000000-0005-0000-0000-00003F8D0000}"/>
    <cellStyle name="40% - 强调文字颜色 1 11 3 2 3" xfId="36112" xr:uid="{00000000-0005-0000-0000-0000408D0000}"/>
    <cellStyle name="40% - 强调文字颜色 1 11 3 2 4" xfId="36113" xr:uid="{00000000-0005-0000-0000-0000418D0000}"/>
    <cellStyle name="40% - 强调文字颜色 1 11 3 2 5" xfId="36114" xr:uid="{00000000-0005-0000-0000-0000428D0000}"/>
    <cellStyle name="40% - 强调文字颜色 1 11 3 3" xfId="27736" xr:uid="{00000000-0005-0000-0000-0000886C0000}"/>
    <cellStyle name="40% - 强调文字颜色 1 11 3 4" xfId="27739" xr:uid="{00000000-0005-0000-0000-00008B6C0000}"/>
    <cellStyle name="40% - 强调文字颜色 1 11 3 5" xfId="27742" xr:uid="{00000000-0005-0000-0000-00008E6C0000}"/>
    <cellStyle name="40% - 强调文字颜色 1 11 3 6" xfId="36116" xr:uid="{00000000-0005-0000-0000-0000448D0000}"/>
    <cellStyle name="40% - 强调文字颜色 1 11 4" xfId="502" xr:uid="{00000000-0005-0000-0000-000017020000}"/>
    <cellStyle name="40% - 强调文字颜色 1 11 4 2" xfId="36118" xr:uid="{00000000-0005-0000-0000-0000468D0000}"/>
    <cellStyle name="40% - 强调文字颜色 1 11 4 3" xfId="36119" xr:uid="{00000000-0005-0000-0000-0000478D0000}"/>
    <cellStyle name="40% - 强调文字颜色 1 11 4 4" xfId="36120" xr:uid="{00000000-0005-0000-0000-0000488D0000}"/>
    <cellStyle name="40% - 强调文字颜色 1 11 4 5" xfId="36121" xr:uid="{00000000-0005-0000-0000-0000498D0000}"/>
    <cellStyle name="40% - 强调文字颜色 1 11 5" xfId="398" xr:uid="{00000000-0005-0000-0000-0000A9010000}"/>
    <cellStyle name="40% - 强调文字颜色 1 11 5 2" xfId="1546" xr:uid="{00000000-0005-0000-0000-00003A060000}"/>
    <cellStyle name="40% - 强调文字颜色 1 11 5 3" xfId="1685" xr:uid="{00000000-0005-0000-0000-0000C5060000}"/>
    <cellStyle name="40% - 强调文字颜色 1 11 5 4" xfId="1827" xr:uid="{00000000-0005-0000-0000-000053070000}"/>
    <cellStyle name="40% - 强调文字颜色 1 11 5 5" xfId="2075" xr:uid="{00000000-0005-0000-0000-00004B080000}"/>
    <cellStyle name="40% - 强调文字颜色 1 11 6" xfId="609" xr:uid="{00000000-0005-0000-0000-000087020000}"/>
    <cellStyle name="40% - 强调文字颜色 1 11 7" xfId="623" xr:uid="{00000000-0005-0000-0000-000096020000}"/>
    <cellStyle name="40% - 强调文字颜色 1 11 8" xfId="713" xr:uid="{00000000-0005-0000-0000-0000F3020000}"/>
    <cellStyle name="40% - 强调文字颜色 1 11 9" xfId="784" xr:uid="{00000000-0005-0000-0000-00003D030000}"/>
    <cellStyle name="40% - 强调文字颜色 1 12" xfId="15524" xr:uid="{00000000-0005-0000-0000-0000D43C0000}"/>
    <cellStyle name="40% - 强调文字颜色 1 12 2" xfId="36124" xr:uid="{00000000-0005-0000-0000-00004C8D0000}"/>
    <cellStyle name="40% - 强调文字颜色 1 12 2 2" xfId="36125" xr:uid="{00000000-0005-0000-0000-00004D8D0000}"/>
    <cellStyle name="40% - 强调文字颜色 1 12 2 3" xfId="36126" xr:uid="{00000000-0005-0000-0000-00004E8D0000}"/>
    <cellStyle name="40% - 强调文字颜色 1 12 2 4" xfId="14083" xr:uid="{00000000-0005-0000-0000-000033370000}"/>
    <cellStyle name="40% - 强调文字颜色 1 12 2 5" xfId="9248" xr:uid="{00000000-0005-0000-0000-000050240000}"/>
    <cellStyle name="40% - 强调文字颜色 1 12 3" xfId="3416" xr:uid="{00000000-0005-0000-0000-0000880D0000}"/>
    <cellStyle name="40% - 强调文字颜色 1 12 3 2" xfId="14926" xr:uid="{00000000-0005-0000-0000-00007E3A0000}"/>
    <cellStyle name="40% - 强调文字颜色 1 12 3 3" xfId="17260" xr:uid="{00000000-0005-0000-0000-00009C430000}"/>
    <cellStyle name="40% - 强调文字颜色 1 12 3 4" xfId="13535" xr:uid="{00000000-0005-0000-0000-00000F350000}"/>
    <cellStyle name="40% - 强调文字颜色 1 12 3 5" xfId="13539" xr:uid="{00000000-0005-0000-0000-000013350000}"/>
    <cellStyle name="40% - 强调文字颜色 1 12 4" xfId="3427" xr:uid="{00000000-0005-0000-0000-0000930D0000}"/>
    <cellStyle name="40% - 强调文字颜色 1 12 5" xfId="3437" xr:uid="{00000000-0005-0000-0000-00009D0D0000}"/>
    <cellStyle name="40% - 强调文字颜色 1 12 6" xfId="12393" xr:uid="{00000000-0005-0000-0000-000099300000}"/>
    <cellStyle name="40% - 强调文字颜色 1 12 7" xfId="12416" xr:uid="{00000000-0005-0000-0000-0000B0300000}"/>
    <cellStyle name="40% - 强调文字颜色 1 12 8" xfId="12422" xr:uid="{00000000-0005-0000-0000-0000B6300000}"/>
    <cellStyle name="40% - 强调文字颜色 1 13" xfId="15534" xr:uid="{00000000-0005-0000-0000-0000DE3C0000}"/>
    <cellStyle name="40% - 强调文字颜色 1 13 2" xfId="3454" xr:uid="{00000000-0005-0000-0000-0000AE0D0000}"/>
    <cellStyle name="40% - 强调文字颜色 1 13 2 2" xfId="36127" xr:uid="{00000000-0005-0000-0000-00004F8D0000}"/>
    <cellStyle name="40% - 强调文字颜色 1 13 2 3" xfId="36128" xr:uid="{00000000-0005-0000-0000-0000508D0000}"/>
    <cellStyle name="40% - 强调文字颜色 1 13 2 4" xfId="14140" xr:uid="{00000000-0005-0000-0000-00006C370000}"/>
    <cellStyle name="40% - 强调文字颜色 1 13 2 5" xfId="9293" xr:uid="{00000000-0005-0000-0000-00007D240000}"/>
    <cellStyle name="40% - 强调文字颜色 1 13 3" xfId="3462" xr:uid="{00000000-0005-0000-0000-0000B60D0000}"/>
    <cellStyle name="40% - 强调文字颜色 1 13 3 2" xfId="17277" xr:uid="{00000000-0005-0000-0000-0000AD430000}"/>
    <cellStyle name="40% - 强调文字颜色 1 13 3 3" xfId="17283" xr:uid="{00000000-0005-0000-0000-0000B3430000}"/>
    <cellStyle name="40% - 强调文字颜色 1 13 3 4" xfId="13563" xr:uid="{00000000-0005-0000-0000-00002B350000}"/>
    <cellStyle name="40% - 强调文字颜色 1 13 3 5" xfId="13569" xr:uid="{00000000-0005-0000-0000-000031350000}"/>
    <cellStyle name="40% - 强调文字颜色 1 13 4" xfId="3469" xr:uid="{00000000-0005-0000-0000-0000BD0D0000}"/>
    <cellStyle name="40% - 强调文字颜色 1 13 5" xfId="12451" xr:uid="{00000000-0005-0000-0000-0000D3300000}"/>
    <cellStyle name="40% - 强调文字颜色 1 13 6" xfId="12456" xr:uid="{00000000-0005-0000-0000-0000D8300000}"/>
    <cellStyle name="40% - 强调文字颜色 1 13 7" xfId="12462" xr:uid="{00000000-0005-0000-0000-0000DE300000}"/>
    <cellStyle name="40% - 强调文字颜色 1 13 8" xfId="12467" xr:uid="{00000000-0005-0000-0000-0000E3300000}"/>
    <cellStyle name="40% - 强调文字颜色 1 14" xfId="36130" xr:uid="{00000000-0005-0000-0000-0000528D0000}"/>
    <cellStyle name="40% - 强调文字颜色 1 14 2" xfId="36134" xr:uid="{00000000-0005-0000-0000-0000568D0000}"/>
    <cellStyle name="40% - 强调文字颜色 1 14 2 2" xfId="18563" xr:uid="{00000000-0005-0000-0000-0000B3480000}"/>
    <cellStyle name="40% - 强调文字颜色 1 14 2 3" xfId="10717" xr:uid="{00000000-0005-0000-0000-00000D2A0000}"/>
    <cellStyle name="40% - 强调文字颜色 1 14 2 4" xfId="10734" xr:uid="{00000000-0005-0000-0000-00001E2A0000}"/>
    <cellStyle name="40% - 强调文字颜色 1 14 2 5" xfId="10748" xr:uid="{00000000-0005-0000-0000-00002C2A0000}"/>
    <cellStyle name="40% - 强调文字颜色 1 14 3" xfId="3511" xr:uid="{00000000-0005-0000-0000-0000E70D0000}"/>
    <cellStyle name="40% - 强调文字颜色 1 14 4" xfId="3521" xr:uid="{00000000-0005-0000-0000-0000F10D0000}"/>
    <cellStyle name="40% - 强调文字颜色 1 14 5" xfId="12477" xr:uid="{00000000-0005-0000-0000-0000ED300000}"/>
    <cellStyle name="40% - 强调文字颜色 1 14 6" xfId="12487" xr:uid="{00000000-0005-0000-0000-0000F7300000}"/>
    <cellStyle name="40% - 强调文字颜色 1 14 7" xfId="12493" xr:uid="{00000000-0005-0000-0000-0000FD300000}"/>
    <cellStyle name="40% - 强调文字颜色 1 15" xfId="9592" xr:uid="{00000000-0005-0000-0000-0000A8250000}"/>
    <cellStyle name="40% - 强调文字颜色 1 15 2" xfId="31298" xr:uid="{00000000-0005-0000-0000-0000727A0000}"/>
    <cellStyle name="40% - 强调文字颜色 1 15 2 2" xfId="36136" xr:uid="{00000000-0005-0000-0000-0000588D0000}"/>
    <cellStyle name="40% - 强调文字颜色 1 15 2 3" xfId="36138" xr:uid="{00000000-0005-0000-0000-00005A8D0000}"/>
    <cellStyle name="40% - 强调文字颜色 1 15 2 4" xfId="4720" xr:uid="{00000000-0005-0000-0000-0000A0120000}"/>
    <cellStyle name="40% - 强调文字颜色 1 15 2 5" xfId="4734" xr:uid="{00000000-0005-0000-0000-0000AE120000}"/>
    <cellStyle name="40% - 强调文字颜色 1 15 3" xfId="31300" xr:uid="{00000000-0005-0000-0000-0000747A0000}"/>
    <cellStyle name="40% - 强调文字颜色 1 15 4" xfId="31302" xr:uid="{00000000-0005-0000-0000-0000767A0000}"/>
    <cellStyle name="40% - 强调文字颜色 1 15 5" xfId="12522" xr:uid="{00000000-0005-0000-0000-00001A310000}"/>
    <cellStyle name="40% - 强调文字颜色 1 15 6" xfId="12539" xr:uid="{00000000-0005-0000-0000-00002B310000}"/>
    <cellStyle name="40% - 强调文字颜色 1 15 7" xfId="12550" xr:uid="{00000000-0005-0000-0000-000036310000}"/>
    <cellStyle name="40% - 强调文字颜色 1 16" xfId="9602" xr:uid="{00000000-0005-0000-0000-0000B2250000}"/>
    <cellStyle name="40% - 强调文字颜色 1 16 2" xfId="33083" xr:uid="{00000000-0005-0000-0000-00006B810000}"/>
    <cellStyle name="40% - 强调文字颜色 1 16 3" xfId="31190" xr:uid="{00000000-0005-0000-0000-0000067A0000}"/>
    <cellStyle name="40% - 强调文字颜色 1 16 4" xfId="31194" xr:uid="{00000000-0005-0000-0000-00000A7A0000}"/>
    <cellStyle name="40% - 强调文字颜色 1 16 5" xfId="12594" xr:uid="{00000000-0005-0000-0000-000062310000}"/>
    <cellStyle name="40% - 强调文字颜色 1 16 6" xfId="12602" xr:uid="{00000000-0005-0000-0000-00006A310000}"/>
    <cellStyle name="40% - 强调文字颜色 1 17" xfId="9617" xr:uid="{00000000-0005-0000-0000-0000C1250000}"/>
    <cellStyle name="40% - 强调文字颜色 1 17 2" xfId="777" xr:uid="{00000000-0005-0000-0000-000035030000}"/>
    <cellStyle name="40% - 强调文字颜色 1 17 3" xfId="849" xr:uid="{00000000-0005-0000-0000-000081030000}"/>
    <cellStyle name="40% - 强调文字颜色 1 17 4" xfId="36139" xr:uid="{00000000-0005-0000-0000-00005B8D0000}"/>
    <cellStyle name="40% - 强调文字颜色 1 17 5" xfId="7743" xr:uid="{00000000-0005-0000-0000-00006F1E0000}"/>
    <cellStyle name="40% - 强调文字颜色 1 18" xfId="6283" xr:uid="{00000000-0005-0000-0000-0000BB180000}"/>
    <cellStyle name="40% - 强调文字颜色 1 18 2" xfId="30296" xr:uid="{00000000-0005-0000-0000-000088760000}"/>
    <cellStyle name="40% - 强调文字颜色 1 18 3" xfId="30298" xr:uid="{00000000-0005-0000-0000-00008A760000}"/>
    <cellStyle name="40% - 强调文字颜色 1 18 4" xfId="30300" xr:uid="{00000000-0005-0000-0000-00008C760000}"/>
    <cellStyle name="40% - 强调文字颜色 1 18 5" xfId="30302" xr:uid="{00000000-0005-0000-0000-00008E760000}"/>
    <cellStyle name="40% - 强调文字颜色 1 19" xfId="31304" xr:uid="{00000000-0005-0000-0000-0000787A0000}"/>
    <cellStyle name="40% - 强调文字颜色 1 2" xfId="36140" xr:uid="{00000000-0005-0000-0000-00005C8D0000}"/>
    <cellStyle name="40% - 强调文字颜色 1 2 10" xfId="17046" xr:uid="{00000000-0005-0000-0000-0000C6420000}"/>
    <cellStyle name="40% - 强调文字颜色 1 2 10 2" xfId="36141" xr:uid="{00000000-0005-0000-0000-00005D8D0000}"/>
    <cellStyle name="40% - 强调文字颜色 1 2 10 2 2" xfId="36142" xr:uid="{00000000-0005-0000-0000-00005E8D0000}"/>
    <cellStyle name="40% - 强调文字颜色 1 2 10 2 2 2" xfId="36143" xr:uid="{00000000-0005-0000-0000-00005F8D0000}"/>
    <cellStyle name="40% - 强调文字颜色 1 2 10 2 2 3" xfId="36144" xr:uid="{00000000-0005-0000-0000-0000608D0000}"/>
    <cellStyle name="40% - 强调文字颜色 1 2 10 2 2 4" xfId="8272" xr:uid="{00000000-0005-0000-0000-000080200000}"/>
    <cellStyle name="40% - 强调文字颜色 1 2 10 2 2 5" xfId="8321" xr:uid="{00000000-0005-0000-0000-0000B1200000}"/>
    <cellStyle name="40% - 强调文字颜色 1 2 10 2 3" xfId="36145" xr:uid="{00000000-0005-0000-0000-0000618D0000}"/>
    <cellStyle name="40% - 强调文字颜色 1 2 10 2 4" xfId="36146" xr:uid="{00000000-0005-0000-0000-0000628D0000}"/>
    <cellStyle name="40% - 强调文字颜色 1 2 10 2 5" xfId="36147" xr:uid="{00000000-0005-0000-0000-0000638D0000}"/>
    <cellStyle name="40% - 强调文字颜色 1 2 10 2 6" xfId="36148" xr:uid="{00000000-0005-0000-0000-0000648D0000}"/>
    <cellStyle name="40% - 强调文字颜色 1 2 10 3" xfId="36149" xr:uid="{00000000-0005-0000-0000-0000658D0000}"/>
    <cellStyle name="40% - 强调文字颜色 1 2 10 3 2" xfId="36150" xr:uid="{00000000-0005-0000-0000-0000668D0000}"/>
    <cellStyle name="40% - 强调文字颜色 1 2 10 3 2 2" xfId="36154" xr:uid="{00000000-0005-0000-0000-00006A8D0000}"/>
    <cellStyle name="40% - 强调文字颜色 1 2 10 3 2 3" xfId="36155" xr:uid="{00000000-0005-0000-0000-00006B8D0000}"/>
    <cellStyle name="40% - 强调文字颜色 1 2 10 3 2 4" xfId="36160" xr:uid="{00000000-0005-0000-0000-0000708D0000}"/>
    <cellStyle name="40% - 强调文字颜色 1 2 10 3 2 5" xfId="36164" xr:uid="{00000000-0005-0000-0000-0000748D0000}"/>
    <cellStyle name="40% - 强调文字颜色 1 2 10 3 3" xfId="36167" xr:uid="{00000000-0005-0000-0000-0000778D0000}"/>
    <cellStyle name="40% - 强调文字颜色 1 2 10 3 4" xfId="36168" xr:uid="{00000000-0005-0000-0000-0000788D0000}"/>
    <cellStyle name="40% - 强调文字颜色 1 2 10 3 5" xfId="25688" xr:uid="{00000000-0005-0000-0000-000088640000}"/>
    <cellStyle name="40% - 强调文字颜色 1 2 10 3 6" xfId="28736" xr:uid="{00000000-0005-0000-0000-000070700000}"/>
    <cellStyle name="40% - 强调文字颜色 1 2 10 4" xfId="36169" xr:uid="{00000000-0005-0000-0000-0000798D0000}"/>
    <cellStyle name="40% - 强调文字颜色 1 2 10 4 2" xfId="17052" xr:uid="{00000000-0005-0000-0000-0000CC420000}"/>
    <cellStyle name="40% - 强调文字颜色 1 2 10 4 3" xfId="17118" xr:uid="{00000000-0005-0000-0000-00000E430000}"/>
    <cellStyle name="40% - 强调文字颜色 1 2 10 4 4" xfId="36170" xr:uid="{00000000-0005-0000-0000-00007A8D0000}"/>
    <cellStyle name="40% - 强调文字颜色 1 2 10 4 5" xfId="28785" xr:uid="{00000000-0005-0000-0000-0000A1700000}"/>
    <cellStyle name="40% - 强调文字颜色 1 2 10 5" xfId="36171" xr:uid="{00000000-0005-0000-0000-00007B8D0000}"/>
    <cellStyle name="40% - 强调文字颜色 1 2 10 6" xfId="31763" xr:uid="{00000000-0005-0000-0000-0000437C0000}"/>
    <cellStyle name="40% - 强调文字颜色 1 2 10 7" xfId="31766" xr:uid="{00000000-0005-0000-0000-0000467C0000}"/>
    <cellStyle name="40% - 强调文字颜色 1 2 10 8" xfId="31769" xr:uid="{00000000-0005-0000-0000-0000497C0000}"/>
    <cellStyle name="40% - 强调文字颜色 1 2 2" xfId="20108" xr:uid="{00000000-0005-0000-0000-0000BC4E0000}"/>
    <cellStyle name="40% - 强调文字颜色 1 2 2 2" xfId="17319" xr:uid="{00000000-0005-0000-0000-0000D7430000}"/>
    <cellStyle name="40% - 强调文字颜色 1 2 2 2 2" xfId="17322" xr:uid="{00000000-0005-0000-0000-0000DA430000}"/>
    <cellStyle name="40% - 强调文字颜色 1 2 2 2 2 10" xfId="22071" xr:uid="{00000000-0005-0000-0000-000067560000}"/>
    <cellStyle name="40% - 强调文字颜色 1 2 2 2 2 10 2" xfId="28540" xr:uid="{00000000-0005-0000-0000-0000AC6F0000}"/>
    <cellStyle name="40% - 强调文字颜色 1 2 2 2 2 10 3" xfId="28543" xr:uid="{00000000-0005-0000-0000-0000AF6F0000}"/>
    <cellStyle name="40% - 强调文字颜色 1 2 2 2 2 10 4" xfId="28547" xr:uid="{00000000-0005-0000-0000-0000B36F0000}"/>
    <cellStyle name="40% - 强调文字颜色 1 2 2 2 2 10 5" xfId="36173" xr:uid="{00000000-0005-0000-0000-00007D8D0000}"/>
    <cellStyle name="40% - 强调文字颜色 1 2 2 2 2 10 6" xfId="36176" xr:uid="{00000000-0005-0000-0000-0000808D0000}"/>
    <cellStyle name="40% - 强调文字颜色 1 2 2 2 2 11" xfId="22073" xr:uid="{00000000-0005-0000-0000-000069560000}"/>
    <cellStyle name="40% - 强调文字颜色 1 2 2 2 2 11 2" xfId="17674" xr:uid="{00000000-0005-0000-0000-00003A450000}"/>
    <cellStyle name="40% - 强调文字颜色 1 2 2 2 2 11 3" xfId="17688" xr:uid="{00000000-0005-0000-0000-000048450000}"/>
    <cellStyle name="40% - 强调文字颜色 1 2 2 2 2 11 4" xfId="34940" xr:uid="{00000000-0005-0000-0000-0000AC880000}"/>
    <cellStyle name="40% - 强调文字颜色 1 2 2 2 2 11 5" xfId="34942" xr:uid="{00000000-0005-0000-0000-0000AE880000}"/>
    <cellStyle name="40% - 强调文字颜色 1 2 2 2 2 11 6" xfId="32854" xr:uid="{00000000-0005-0000-0000-000086800000}"/>
    <cellStyle name="40% - 强调文字颜色 1 2 2 2 2 12" xfId="36178" xr:uid="{00000000-0005-0000-0000-0000828D0000}"/>
    <cellStyle name="40% - 强调文字颜色 1 2 2 2 2 12 2" xfId="36179" xr:uid="{00000000-0005-0000-0000-0000838D0000}"/>
    <cellStyle name="40% - 强调文字颜色 1 2 2 2 2 12 3" xfId="36180" xr:uid="{00000000-0005-0000-0000-0000848D0000}"/>
    <cellStyle name="40% - 强调文字颜色 1 2 2 2 2 12 4" xfId="34947" xr:uid="{00000000-0005-0000-0000-0000B3880000}"/>
    <cellStyle name="40% - 强调文字颜色 1 2 2 2 2 12 5" xfId="34967" xr:uid="{00000000-0005-0000-0000-0000C7880000}"/>
    <cellStyle name="40% - 强调文字颜色 1 2 2 2 2 12 6" xfId="32866" xr:uid="{00000000-0005-0000-0000-000092800000}"/>
    <cellStyle name="40% - 强调文字颜色 1 2 2 2 2 13" xfId="36181" xr:uid="{00000000-0005-0000-0000-0000858D0000}"/>
    <cellStyle name="40% - 强调文字颜色 1 2 2 2 2 13 2" xfId="36182" xr:uid="{00000000-0005-0000-0000-0000868D0000}"/>
    <cellStyle name="40% - 强调文字颜色 1 2 2 2 2 13 3" xfId="36183" xr:uid="{00000000-0005-0000-0000-0000878D0000}"/>
    <cellStyle name="40% - 强调文字颜色 1 2 2 2 2 13 4" xfId="36184" xr:uid="{00000000-0005-0000-0000-0000888D0000}"/>
    <cellStyle name="40% - 强调文字颜色 1 2 2 2 2 13 5" xfId="36185" xr:uid="{00000000-0005-0000-0000-0000898D0000}"/>
    <cellStyle name="40% - 强调文字颜色 1 2 2 2 2 13 6" xfId="36187" xr:uid="{00000000-0005-0000-0000-00008B8D0000}"/>
    <cellStyle name="40% - 强调文字颜色 1 2 2 2 2 14" xfId="36188" xr:uid="{00000000-0005-0000-0000-00008C8D0000}"/>
    <cellStyle name="40% - 强调文字颜色 1 2 2 2 2 15" xfId="36189" xr:uid="{00000000-0005-0000-0000-00008D8D0000}"/>
    <cellStyle name="40% - 强调文字颜色 1 2 2 2 2 15 2" xfId="764" xr:uid="{00000000-0005-0000-0000-000028030000}"/>
    <cellStyle name="40% - 强调文字颜色 1 2 2 2 2 15 3" xfId="36191" xr:uid="{00000000-0005-0000-0000-00008F8D0000}"/>
    <cellStyle name="40% - 强调文字颜色 1 2 2 2 2 15 4" xfId="36194" xr:uid="{00000000-0005-0000-0000-0000928D0000}"/>
    <cellStyle name="40% - 强调文字颜色 1 2 2 2 2 15 5" xfId="36198" xr:uid="{00000000-0005-0000-0000-0000968D0000}"/>
    <cellStyle name="40% - 强调文字颜色 1 2 2 2 2 16" xfId="36200" xr:uid="{00000000-0005-0000-0000-0000988D0000}"/>
    <cellStyle name="40% - 强调文字颜色 1 2 2 2 2 17" xfId="4460" xr:uid="{00000000-0005-0000-0000-00009C110000}"/>
    <cellStyle name="40% - 强调文字颜色 1 2 2 2 2 18" xfId="4463" xr:uid="{00000000-0005-0000-0000-00009F110000}"/>
    <cellStyle name="40% - 强调文字颜色 1 2 2 2 2 19" xfId="4489" xr:uid="{00000000-0005-0000-0000-0000B9110000}"/>
    <cellStyle name="40% - 强调文字颜色 1 2 2 2 2 2" xfId="505" xr:uid="{00000000-0005-0000-0000-00001A020000}"/>
    <cellStyle name="40% - 强调文字颜色 1 2 2 2 2 2 10" xfId="21772" xr:uid="{00000000-0005-0000-0000-00003C550000}"/>
    <cellStyle name="40% - 强调文字颜色 1 2 2 2 2 2 10 2" xfId="36203" xr:uid="{00000000-0005-0000-0000-00009B8D0000}"/>
    <cellStyle name="40% - 强调文字颜色 1 2 2 2 2 2 10 3" xfId="36206" xr:uid="{00000000-0005-0000-0000-00009E8D0000}"/>
    <cellStyle name="40% - 强调文字颜色 1 2 2 2 2 2 10 4" xfId="36209" xr:uid="{00000000-0005-0000-0000-0000A18D0000}"/>
    <cellStyle name="40% - 强调文字颜色 1 2 2 2 2 2 10 5" xfId="36212" xr:uid="{00000000-0005-0000-0000-0000A48D0000}"/>
    <cellStyle name="40% - 强调文字颜色 1 2 2 2 2 2 10 6" xfId="36214" xr:uid="{00000000-0005-0000-0000-0000A68D0000}"/>
    <cellStyle name="40% - 强调文字颜色 1 2 2 2 2 2 11" xfId="36216" xr:uid="{00000000-0005-0000-0000-0000A88D0000}"/>
    <cellStyle name="40% - 强调文字颜色 1 2 2 2 2 2 11 2" xfId="20085" xr:uid="{00000000-0005-0000-0000-0000A54E0000}"/>
    <cellStyle name="40% - 强调文字颜色 1 2 2 2 2 2 11 3" xfId="20090" xr:uid="{00000000-0005-0000-0000-0000AA4E0000}"/>
    <cellStyle name="40% - 强调文字颜色 1 2 2 2 2 2 11 4" xfId="20095" xr:uid="{00000000-0005-0000-0000-0000AF4E0000}"/>
    <cellStyle name="40% - 强调文字颜色 1 2 2 2 2 2 11 5" xfId="26395" xr:uid="{00000000-0005-0000-0000-00004B670000}"/>
    <cellStyle name="40% - 强调文字颜色 1 2 2 2 2 2 11 6" xfId="26632" xr:uid="{00000000-0005-0000-0000-000038680000}"/>
    <cellStyle name="40% - 强调文字颜色 1 2 2 2 2 2 12" xfId="36219" xr:uid="{00000000-0005-0000-0000-0000AB8D0000}"/>
    <cellStyle name="40% - 强调文字颜色 1 2 2 2 2 2 12 2" xfId="20104" xr:uid="{00000000-0005-0000-0000-0000B84E0000}"/>
    <cellStyle name="40% - 强调文字颜色 1 2 2 2 2 2 12 3" xfId="20109" xr:uid="{00000000-0005-0000-0000-0000BD4E0000}"/>
    <cellStyle name="40% - 强调文字颜色 1 2 2 2 2 2 12 4" xfId="20113" xr:uid="{00000000-0005-0000-0000-0000C14E0000}"/>
    <cellStyle name="40% - 强调文字颜色 1 2 2 2 2 2 12 5" xfId="36221" xr:uid="{00000000-0005-0000-0000-0000AD8D0000}"/>
    <cellStyle name="40% - 强调文字颜色 1 2 2 2 2 2 13" xfId="31359" xr:uid="{00000000-0005-0000-0000-0000AF7A0000}"/>
    <cellStyle name="40% - 强调文字颜色 1 2 2 2 2 2 13 2" xfId="31364" xr:uid="{00000000-0005-0000-0000-0000B47A0000}"/>
    <cellStyle name="40% - 强调文字颜色 1 2 2 2 2 2 13 3" xfId="31368" xr:uid="{00000000-0005-0000-0000-0000B87A0000}"/>
    <cellStyle name="40% - 强调文字颜色 1 2 2 2 2 2 13 4" xfId="31371" xr:uid="{00000000-0005-0000-0000-0000BB7A0000}"/>
    <cellStyle name="40% - 强调文字颜色 1 2 2 2 2 2 13 5" xfId="31374" xr:uid="{00000000-0005-0000-0000-0000BE7A0000}"/>
    <cellStyle name="40% - 强调文字颜色 1 2 2 2 2 2 14" xfId="31379" xr:uid="{00000000-0005-0000-0000-0000C37A0000}"/>
    <cellStyle name="40% - 强调文字颜色 1 2 2 2 2 2 15" xfId="20473" xr:uid="{00000000-0005-0000-0000-000029500000}"/>
    <cellStyle name="40% - 强调文字颜色 1 2 2 2 2 2 16" xfId="20483" xr:uid="{00000000-0005-0000-0000-000033500000}"/>
    <cellStyle name="40% - 强调文字颜色 1 2 2 2 2 2 17" xfId="20493" xr:uid="{00000000-0005-0000-0000-00003D500000}"/>
    <cellStyle name="40% - 强调文字颜色 1 2 2 2 2 2 18" xfId="1247" xr:uid="{00000000-0005-0000-0000-00000F050000}"/>
    <cellStyle name="40% - 强调文字颜色 1 2 2 2 2 2 2" xfId="36223" xr:uid="{00000000-0005-0000-0000-0000AF8D0000}"/>
    <cellStyle name="40% - 强调文字颜色 1 2 2 2 2 2 2 2" xfId="36224" xr:uid="{00000000-0005-0000-0000-0000B08D0000}"/>
    <cellStyle name="40% - 强调文字颜色 1 2 2 2 2 2 2 2 2" xfId="33840" xr:uid="{00000000-0005-0000-0000-000060840000}"/>
    <cellStyle name="40% - 强调文字颜色 1 2 2 2 2 2 2 2 2 2" xfId="36226" xr:uid="{00000000-0005-0000-0000-0000B28D0000}"/>
    <cellStyle name="40% - 强调文字颜色 1 2 2 2 2 2 2 2 2 2 2" xfId="5998" xr:uid="{00000000-0005-0000-0000-00009E170000}"/>
    <cellStyle name="40% - 强调文字颜色 1 2 2 2 2 2 2 2 2 2 3" xfId="6007" xr:uid="{00000000-0005-0000-0000-0000A7170000}"/>
    <cellStyle name="40% - 强调文字颜色 1 2 2 2 2 2 2 2 2 2 4" xfId="36227" xr:uid="{00000000-0005-0000-0000-0000B38D0000}"/>
    <cellStyle name="40% - 强调文字颜色 1 2 2 2 2 2 2 2 2 2 5" xfId="36229" xr:uid="{00000000-0005-0000-0000-0000B58D0000}"/>
    <cellStyle name="40% - 强调文字颜色 1 2 2 2 2 2 2 2 2 3" xfId="36231" xr:uid="{00000000-0005-0000-0000-0000B78D0000}"/>
    <cellStyle name="40% - 强调文字颜色 1 2 2 2 2 2 2 2 2 4" xfId="36233" xr:uid="{00000000-0005-0000-0000-0000B98D0000}"/>
    <cellStyle name="40% - 强调文字颜色 1 2 2 2 2 2 2 2 2 5" xfId="36234" xr:uid="{00000000-0005-0000-0000-0000BA8D0000}"/>
    <cellStyle name="40% - 强调文字颜色 1 2 2 2 2 2 2 2 2 6" xfId="36235" xr:uid="{00000000-0005-0000-0000-0000BB8D0000}"/>
    <cellStyle name="40% - 强调文字颜色 1 2 2 2 2 2 2 2 3" xfId="33844" xr:uid="{00000000-0005-0000-0000-000064840000}"/>
    <cellStyle name="40% - 强调文字颜色 1 2 2 2 2 2 2 2 3 2" xfId="36236" xr:uid="{00000000-0005-0000-0000-0000BC8D0000}"/>
    <cellStyle name="40% - 强调文字颜色 1 2 2 2 2 2 2 2 3 2 2" xfId="36238" xr:uid="{00000000-0005-0000-0000-0000BE8D0000}"/>
    <cellStyle name="40% - 强调文字颜色 1 2 2 2 2 2 2 2 3 2 3" xfId="525" xr:uid="{00000000-0005-0000-0000-00002F020000}"/>
    <cellStyle name="40% - 强调文字颜色 1 2 2 2 2 2 2 2 3 2 4" xfId="575" xr:uid="{00000000-0005-0000-0000-000063020000}"/>
    <cellStyle name="40% - 强调文字颜色 1 2 2 2 2 2 2 2 3 2 5" xfId="20" xr:uid="{00000000-0005-0000-0000-000015000000}"/>
    <cellStyle name="40% - 强调文字颜色 1 2 2 2 2 2 2 2 3 3" xfId="36239" xr:uid="{00000000-0005-0000-0000-0000BF8D0000}"/>
    <cellStyle name="40% - 强调文字颜色 1 2 2 2 2 2 2 2 3 4" xfId="36240" xr:uid="{00000000-0005-0000-0000-0000C08D0000}"/>
    <cellStyle name="40% - 强调文字颜色 1 2 2 2 2 2 2 2 3 5" xfId="36241" xr:uid="{00000000-0005-0000-0000-0000C18D0000}"/>
    <cellStyle name="40% - 强调文字颜色 1 2 2 2 2 2 2 2 3 6" xfId="36242" xr:uid="{00000000-0005-0000-0000-0000C28D0000}"/>
    <cellStyle name="40% - 强调文字颜色 1 2 2 2 2 2 2 2 4" xfId="36244" xr:uid="{00000000-0005-0000-0000-0000C48D0000}"/>
    <cellStyle name="40% - 强调文字颜色 1 2 2 2 2 2 2 2 4 2" xfId="36246" xr:uid="{00000000-0005-0000-0000-0000C68D0000}"/>
    <cellStyle name="40% - 强调文字颜色 1 2 2 2 2 2 2 2 4 3" xfId="36247" xr:uid="{00000000-0005-0000-0000-0000C78D0000}"/>
    <cellStyle name="40% - 强调文字颜色 1 2 2 2 2 2 2 2 4 4" xfId="36248" xr:uid="{00000000-0005-0000-0000-0000C88D0000}"/>
    <cellStyle name="40% - 强调文字颜色 1 2 2 2 2 2 2 2 4 5" xfId="36249" xr:uid="{00000000-0005-0000-0000-0000C98D0000}"/>
    <cellStyle name="40% - 强调文字颜色 1 2 2 2 2 2 2 2 5" xfId="36251" xr:uid="{00000000-0005-0000-0000-0000CB8D0000}"/>
    <cellStyle name="40% - 强调文字颜色 1 2 2 2 2 2 2 2 6" xfId="36253" xr:uid="{00000000-0005-0000-0000-0000CD8D0000}"/>
    <cellStyle name="40% - 强调文字颜色 1 2 2 2 2 2 2 2 7" xfId="36255" xr:uid="{00000000-0005-0000-0000-0000CF8D0000}"/>
    <cellStyle name="40% - 强调文字颜色 1 2 2 2 2 2 2 2 8" xfId="36257" xr:uid="{00000000-0005-0000-0000-0000D18D0000}"/>
    <cellStyle name="40% - 强调文字颜色 1 2 2 2 2 2 2 3" xfId="36258" xr:uid="{00000000-0005-0000-0000-0000D28D0000}"/>
    <cellStyle name="40% - 强调文字颜色 1 2 2 2 2 2 2 4" xfId="36261" xr:uid="{00000000-0005-0000-0000-0000D58D0000}"/>
    <cellStyle name="40% - 强调文字颜色 1 2 2 2 2 2 2 4 2" xfId="36263" xr:uid="{00000000-0005-0000-0000-0000D78D0000}"/>
    <cellStyle name="40% - 强调文字颜色 1 2 2 2 2 2 2 4 3" xfId="36265" xr:uid="{00000000-0005-0000-0000-0000D98D0000}"/>
    <cellStyle name="40% - 强调文字颜色 1 2 2 2 2 2 2 4 4" xfId="36268" xr:uid="{00000000-0005-0000-0000-0000DC8D0000}"/>
    <cellStyle name="40% - 强调文字颜色 1 2 2 2 2 2 2 4 5" xfId="36273" xr:uid="{00000000-0005-0000-0000-0000E18D0000}"/>
    <cellStyle name="40% - 强调文字颜色 1 2 2 2 2 2 2 5" xfId="36276" xr:uid="{00000000-0005-0000-0000-0000E48D0000}"/>
    <cellStyle name="40% - 强调文字颜色 1 2 2 2 2 2 2 6" xfId="36279" xr:uid="{00000000-0005-0000-0000-0000E78D0000}"/>
    <cellStyle name="40% - 强调文字颜色 1 2 2 2 2 2 3" xfId="36280" xr:uid="{00000000-0005-0000-0000-0000E88D0000}"/>
    <cellStyle name="40% - 强调文字颜色 1 2 2 2 2 2 3 10" xfId="36282" xr:uid="{00000000-0005-0000-0000-0000EA8D0000}"/>
    <cellStyle name="40% - 强调文字颜色 1 2 2 2 2 2 3 2" xfId="21309" xr:uid="{00000000-0005-0000-0000-00006D530000}"/>
    <cellStyle name="40% - 强调文字颜色 1 2 2 2 2 2 3 2 2" xfId="36284" xr:uid="{00000000-0005-0000-0000-0000EC8D0000}"/>
    <cellStyle name="40% - 强调文字颜色 1 2 2 2 2 2 3 2 2 2" xfId="36285" xr:uid="{00000000-0005-0000-0000-0000ED8D0000}"/>
    <cellStyle name="40% - 强调文字颜色 1 2 2 2 2 2 3 2 2 3" xfId="26591" xr:uid="{00000000-0005-0000-0000-00000F680000}"/>
    <cellStyle name="40% - 强调文字颜色 1 2 2 2 2 2 3 2 2 4" xfId="26594" xr:uid="{00000000-0005-0000-0000-000012680000}"/>
    <cellStyle name="40% - 强调文字颜色 1 2 2 2 2 2 3 2 2 5" xfId="26597" xr:uid="{00000000-0005-0000-0000-000015680000}"/>
    <cellStyle name="40% - 强调文字颜色 1 2 2 2 2 2 3 2 3" xfId="36287" xr:uid="{00000000-0005-0000-0000-0000EF8D0000}"/>
    <cellStyle name="40% - 强调文字颜色 1 2 2 2 2 2 3 2 4" xfId="36288" xr:uid="{00000000-0005-0000-0000-0000F08D0000}"/>
    <cellStyle name="40% - 强调文字颜色 1 2 2 2 2 2 3 2 5" xfId="36289" xr:uid="{00000000-0005-0000-0000-0000F18D0000}"/>
    <cellStyle name="40% - 强调文字颜色 1 2 2 2 2 2 3 2 6" xfId="36290" xr:uid="{00000000-0005-0000-0000-0000F28D0000}"/>
    <cellStyle name="40% - 强调文字颜色 1 2 2 2 2 2 3 3" xfId="21311" xr:uid="{00000000-0005-0000-0000-00006F530000}"/>
    <cellStyle name="40% - 强调文字颜色 1 2 2 2 2 2 3 3 2" xfId="36292" xr:uid="{00000000-0005-0000-0000-0000F48D0000}"/>
    <cellStyle name="40% - 强调文字颜色 1 2 2 2 2 2 3 3 2 2" xfId="36294" xr:uid="{00000000-0005-0000-0000-0000F68D0000}"/>
    <cellStyle name="40% - 强调文字颜色 1 2 2 2 2 2 3 3 2 3" xfId="34359" xr:uid="{00000000-0005-0000-0000-000067860000}"/>
    <cellStyle name="40% - 强调文字颜色 1 2 2 2 2 2 3 3 2 4" xfId="34372" xr:uid="{00000000-0005-0000-0000-000074860000}"/>
    <cellStyle name="40% - 强调文字颜色 1 2 2 2 2 2 3 3 2 5" xfId="34375" xr:uid="{00000000-0005-0000-0000-000077860000}"/>
    <cellStyle name="40% - 强调文字颜色 1 2 2 2 2 2 3 3 3" xfId="36295" xr:uid="{00000000-0005-0000-0000-0000F78D0000}"/>
    <cellStyle name="40% - 强调文字颜色 1 2 2 2 2 2 3 3 4" xfId="29336" xr:uid="{00000000-0005-0000-0000-0000C8720000}"/>
    <cellStyle name="40% - 强调文字颜色 1 2 2 2 2 2 3 3 5" xfId="29341" xr:uid="{00000000-0005-0000-0000-0000CD720000}"/>
    <cellStyle name="40% - 强调文字颜色 1 2 2 2 2 2 3 3 6" xfId="29343" xr:uid="{00000000-0005-0000-0000-0000CF720000}"/>
    <cellStyle name="40% - 强调文字颜色 1 2 2 2 2 2 3 4" xfId="36297" xr:uid="{00000000-0005-0000-0000-0000F98D0000}"/>
    <cellStyle name="40% - 强调文字颜色 1 2 2 2 2 2 3 4 2" xfId="36298" xr:uid="{00000000-0005-0000-0000-0000FA8D0000}"/>
    <cellStyle name="40% - 强调文字颜色 1 2 2 2 2 2 3 4 3" xfId="36299" xr:uid="{00000000-0005-0000-0000-0000FB8D0000}"/>
    <cellStyle name="40% - 强调文字颜色 1 2 2 2 2 2 3 4 4" xfId="29347" xr:uid="{00000000-0005-0000-0000-0000D3720000}"/>
    <cellStyle name="40% - 强调文字颜色 1 2 2 2 2 2 3 4 5" xfId="29354" xr:uid="{00000000-0005-0000-0000-0000DA720000}"/>
    <cellStyle name="40% - 强调文字颜色 1 2 2 2 2 2 3 5" xfId="36301" xr:uid="{00000000-0005-0000-0000-0000FD8D0000}"/>
    <cellStyle name="40% - 强调文字颜色 1 2 2 2 2 2 3 5 2" xfId="36302" xr:uid="{00000000-0005-0000-0000-0000FE8D0000}"/>
    <cellStyle name="40% - 强调文字颜色 1 2 2 2 2 2 3 5 3" xfId="36303" xr:uid="{00000000-0005-0000-0000-0000FF8D0000}"/>
    <cellStyle name="40% - 强调文字颜色 1 2 2 2 2 2 3 5 4" xfId="29359" xr:uid="{00000000-0005-0000-0000-0000DF720000}"/>
    <cellStyle name="40% - 强调文字颜色 1 2 2 2 2 2 3 5 5" xfId="23824" xr:uid="{00000000-0005-0000-0000-0000405D0000}"/>
    <cellStyle name="40% - 强调文字颜色 1 2 2 2 2 2 3 6" xfId="36305" xr:uid="{00000000-0005-0000-0000-0000018E0000}"/>
    <cellStyle name="40% - 强调文字颜色 1 2 2 2 2 2 3 7" xfId="36309" xr:uid="{00000000-0005-0000-0000-0000058E0000}"/>
    <cellStyle name="40% - 强调文字颜色 1 2 2 2 2 2 3 8" xfId="36313" xr:uid="{00000000-0005-0000-0000-0000098E0000}"/>
    <cellStyle name="40% - 强调文字颜色 1 2 2 2 2 2 3 9" xfId="36317" xr:uid="{00000000-0005-0000-0000-00000D8E0000}"/>
    <cellStyle name="40% - 强调文字颜色 1 2 2 2 2 2 4" xfId="36319" xr:uid="{00000000-0005-0000-0000-00000F8E0000}"/>
    <cellStyle name="40% - 强调文字颜色 1 2 2 2 2 2 4 2" xfId="21313" xr:uid="{00000000-0005-0000-0000-000071530000}"/>
    <cellStyle name="40% - 强调文字颜色 1 2 2 2 2 2 4 2 2" xfId="36321" xr:uid="{00000000-0005-0000-0000-0000118E0000}"/>
    <cellStyle name="40% - 强调文字颜色 1 2 2 2 2 2 4 2 3" xfId="36322" xr:uid="{00000000-0005-0000-0000-0000128E0000}"/>
    <cellStyle name="40% - 强调文字颜色 1 2 2 2 2 2 4 2 4" xfId="36323" xr:uid="{00000000-0005-0000-0000-0000138E0000}"/>
    <cellStyle name="40% - 强调文字颜色 1 2 2 2 2 2 4 2 5" xfId="36324" xr:uid="{00000000-0005-0000-0000-0000148E0000}"/>
    <cellStyle name="40% - 强调文字颜色 1 2 2 2 2 2 4 3" xfId="21315" xr:uid="{00000000-0005-0000-0000-000073530000}"/>
    <cellStyle name="40% - 强调文字颜色 1 2 2 2 2 2 4 3 2" xfId="36327" xr:uid="{00000000-0005-0000-0000-0000178E0000}"/>
    <cellStyle name="40% - 强调文字颜色 1 2 2 2 2 2 4 3 3" xfId="36330" xr:uid="{00000000-0005-0000-0000-00001A8E0000}"/>
    <cellStyle name="40% - 强调文字颜色 1 2 2 2 2 2 4 3 4" xfId="36331" xr:uid="{00000000-0005-0000-0000-00001B8E0000}"/>
    <cellStyle name="40% - 强调文字颜色 1 2 2 2 2 2 4 3 5" xfId="28552" xr:uid="{00000000-0005-0000-0000-0000B86F0000}"/>
    <cellStyle name="40% - 强调文字颜色 1 2 2 2 2 2 4 4" xfId="36333" xr:uid="{00000000-0005-0000-0000-00001D8E0000}"/>
    <cellStyle name="40% - 强调文字颜色 1 2 2 2 2 2 4 5" xfId="36335" xr:uid="{00000000-0005-0000-0000-00001F8E0000}"/>
    <cellStyle name="40% - 强调文字颜色 1 2 2 2 2 2 4 6" xfId="36337" xr:uid="{00000000-0005-0000-0000-0000218E0000}"/>
    <cellStyle name="40% - 强调文字颜色 1 2 2 2 2 2 4 7" xfId="36341" xr:uid="{00000000-0005-0000-0000-0000258E0000}"/>
    <cellStyle name="40% - 强调文字颜色 1 2 2 2 2 2 4 8" xfId="36345" xr:uid="{00000000-0005-0000-0000-0000298E0000}"/>
    <cellStyle name="40% - 强调文字颜色 1 2 2 2 2 2 5" xfId="36347" xr:uid="{00000000-0005-0000-0000-00002B8E0000}"/>
    <cellStyle name="40% - 强调文字颜色 1 2 2 2 2 2 5 2" xfId="645" xr:uid="{00000000-0005-0000-0000-0000AD020000}"/>
    <cellStyle name="40% - 强调文字颜色 1 2 2 2 2 2 5 2 2" xfId="36349" xr:uid="{00000000-0005-0000-0000-00002D8E0000}"/>
    <cellStyle name="40% - 强调文字颜色 1 2 2 2 2 2 5 2 3" xfId="36350" xr:uid="{00000000-0005-0000-0000-00002E8E0000}"/>
    <cellStyle name="40% - 强调文字颜色 1 2 2 2 2 2 5 2 4" xfId="36351" xr:uid="{00000000-0005-0000-0000-00002F8E0000}"/>
    <cellStyle name="40% - 强调文字颜色 1 2 2 2 2 2 5 2 5" xfId="36352" xr:uid="{00000000-0005-0000-0000-0000308E0000}"/>
    <cellStyle name="40% - 强调文字颜色 1 2 2 2 2 2 5 3" xfId="489" xr:uid="{00000000-0005-0000-0000-000009020000}"/>
    <cellStyle name="40% - 强调文字颜色 1 2 2 2 2 2 5 3 2" xfId="36353" xr:uid="{00000000-0005-0000-0000-0000318E0000}"/>
    <cellStyle name="40% - 强调文字颜色 1 2 2 2 2 2 5 3 3" xfId="36354" xr:uid="{00000000-0005-0000-0000-0000328E0000}"/>
    <cellStyle name="40% - 强调文字颜色 1 2 2 2 2 2 5 3 4" xfId="36355" xr:uid="{00000000-0005-0000-0000-0000338E0000}"/>
    <cellStyle name="40% - 强调文字颜色 1 2 2 2 2 2 5 3 5" xfId="36356" xr:uid="{00000000-0005-0000-0000-0000348E0000}"/>
    <cellStyle name="40% - 强调文字颜色 1 2 2 2 2 2 5 4" xfId="383" xr:uid="{00000000-0005-0000-0000-000099010000}"/>
    <cellStyle name="40% - 强调文字颜色 1 2 2 2 2 2 5 5" xfId="36358" xr:uid="{00000000-0005-0000-0000-0000368E0000}"/>
    <cellStyle name="40% - 强调文字颜色 1 2 2 2 2 2 5 6" xfId="36360" xr:uid="{00000000-0005-0000-0000-0000388E0000}"/>
    <cellStyle name="40% - 强调文字颜色 1 2 2 2 2 2 5 7" xfId="36363" xr:uid="{00000000-0005-0000-0000-00003B8E0000}"/>
    <cellStyle name="40% - 强调文字颜色 1 2 2 2 2 2 5 8" xfId="36366" xr:uid="{00000000-0005-0000-0000-00003E8E0000}"/>
    <cellStyle name="40% - 强调文字颜色 1 2 2 2 2 2 6" xfId="559" xr:uid="{00000000-0005-0000-0000-000053020000}"/>
    <cellStyle name="40% - 强调文字颜色 1 2 2 2 2 2 6 2" xfId="4685" xr:uid="{00000000-0005-0000-0000-00007D120000}"/>
    <cellStyle name="40% - 强调文字颜色 1 2 2 2 2 2 6 2 2" xfId="36368" xr:uid="{00000000-0005-0000-0000-0000408E0000}"/>
    <cellStyle name="40% - 强调文字颜色 1 2 2 2 2 2 6 2 3" xfId="36369" xr:uid="{00000000-0005-0000-0000-0000418E0000}"/>
    <cellStyle name="40% - 强调文字颜色 1 2 2 2 2 2 6 2 4" xfId="36370" xr:uid="{00000000-0005-0000-0000-0000428E0000}"/>
    <cellStyle name="40% - 强调文字颜色 1 2 2 2 2 2 6 2 5" xfId="36371" xr:uid="{00000000-0005-0000-0000-0000438E0000}"/>
    <cellStyle name="40% - 强调文字颜色 1 2 2 2 2 2 6 3" xfId="4703" xr:uid="{00000000-0005-0000-0000-00008F120000}"/>
    <cellStyle name="40% - 强调文字颜色 1 2 2 2 2 2 6 4" xfId="36373" xr:uid="{00000000-0005-0000-0000-0000458E0000}"/>
    <cellStyle name="40% - 强调文字颜色 1 2 2 2 2 2 6 5" xfId="36374" xr:uid="{00000000-0005-0000-0000-0000468E0000}"/>
    <cellStyle name="40% - 强调文字颜色 1 2 2 2 2 2 6 6" xfId="36376" xr:uid="{00000000-0005-0000-0000-0000488E0000}"/>
    <cellStyle name="40% - 强调文字颜色 1 2 2 2 2 2 6 7" xfId="36379" xr:uid="{00000000-0005-0000-0000-00004B8E0000}"/>
    <cellStyle name="40% - 强调文字颜色 1 2 2 2 2 2 7" xfId="604" xr:uid="{00000000-0005-0000-0000-000082020000}"/>
    <cellStyle name="40% - 强调文字颜色 1 2 2 2 2 2 7 2" xfId="5586" xr:uid="{00000000-0005-0000-0000-000002160000}"/>
    <cellStyle name="40% - 强调文字颜色 1 2 2 2 2 2 7 2 2" xfId="36381" xr:uid="{00000000-0005-0000-0000-00004D8E0000}"/>
    <cellStyle name="40% - 强调文字颜色 1 2 2 2 2 2 7 2 3" xfId="36382" xr:uid="{00000000-0005-0000-0000-00004E8E0000}"/>
    <cellStyle name="40% - 强调文字颜色 1 2 2 2 2 2 7 2 4" xfId="9019" xr:uid="{00000000-0005-0000-0000-00006B230000}"/>
    <cellStyle name="40% - 强调文字颜色 1 2 2 2 2 2 7 2 5" xfId="9025" xr:uid="{00000000-0005-0000-0000-000071230000}"/>
    <cellStyle name="40% - 强调文字颜色 1 2 2 2 2 2 7 3" xfId="5589" xr:uid="{00000000-0005-0000-0000-000005160000}"/>
    <cellStyle name="40% - 强调文字颜色 1 2 2 2 2 2 7 4" xfId="22218" xr:uid="{00000000-0005-0000-0000-0000FA560000}"/>
    <cellStyle name="40% - 强调文字颜色 1 2 2 2 2 2 7 5" xfId="22224" xr:uid="{00000000-0005-0000-0000-000000570000}"/>
    <cellStyle name="40% - 强调文字颜色 1 2 2 2 2 2 7 6" xfId="2515" xr:uid="{00000000-0005-0000-0000-0000030A0000}"/>
    <cellStyle name="40% - 强调文字颜色 1 2 2 2 2 2 7 7" xfId="36384" xr:uid="{00000000-0005-0000-0000-0000508E0000}"/>
    <cellStyle name="40% - 强调文字颜色 1 2 2 2 2 2 8" xfId="103" xr:uid="{00000000-0005-0000-0000-00006D000000}"/>
    <cellStyle name="40% - 强调文字颜色 1 2 2 2 2 2 8 2" xfId="5651" xr:uid="{00000000-0005-0000-0000-000043160000}"/>
    <cellStyle name="40% - 强调文字颜色 1 2 2 2 2 2 8 3" xfId="22047" xr:uid="{00000000-0005-0000-0000-00004F560000}"/>
    <cellStyle name="40% - 强调文字颜色 1 2 2 2 2 2 8 4" xfId="36386" xr:uid="{00000000-0005-0000-0000-0000528E0000}"/>
    <cellStyle name="40% - 强调文字颜色 1 2 2 2 2 2 8 5" xfId="36387" xr:uid="{00000000-0005-0000-0000-0000538E0000}"/>
    <cellStyle name="40% - 强调文字颜色 1 2 2 2 2 2 8 6" xfId="36389" xr:uid="{00000000-0005-0000-0000-0000558E0000}"/>
    <cellStyle name="40% - 强调文字颜色 1 2 2 2 2 2 9" xfId="687" xr:uid="{00000000-0005-0000-0000-0000D9020000}"/>
    <cellStyle name="40% - 强调文字颜色 1 2 2 2 2 2 9 2" xfId="5781" xr:uid="{00000000-0005-0000-0000-0000C5160000}"/>
    <cellStyle name="40% - 强调文字颜色 1 2 2 2 2 2 9 3" xfId="32033" xr:uid="{00000000-0005-0000-0000-0000517D0000}"/>
    <cellStyle name="40% - 强调文字颜色 1 2 2 2 2 2 9 4" xfId="32035" xr:uid="{00000000-0005-0000-0000-0000537D0000}"/>
    <cellStyle name="40% - 强调文字颜色 1 2 2 2 2 2 9 5" xfId="32037" xr:uid="{00000000-0005-0000-0000-0000557D0000}"/>
    <cellStyle name="40% - 强调文字颜色 1 2 2 2 2 2 9 6" xfId="36392" xr:uid="{00000000-0005-0000-0000-0000588E0000}"/>
    <cellStyle name="40% - 强调文字颜色 1 2 2 2 2 20" xfId="36190" xr:uid="{00000000-0005-0000-0000-00008E8D0000}"/>
    <cellStyle name="40% - 强调文字颜色 1 2 2 2 2 3" xfId="404" xr:uid="{00000000-0005-0000-0000-0000AF010000}"/>
    <cellStyle name="40% - 强调文字颜色 1 2 2 2 2 3 2" xfId="1544" xr:uid="{00000000-0005-0000-0000-000038060000}"/>
    <cellStyle name="40% - 强调文字颜色 1 2 2 2 2 3 2 2" xfId="12348" xr:uid="{00000000-0005-0000-0000-00006C300000}"/>
    <cellStyle name="40% - 强调文字颜色 1 2 2 2 2 3 2 2 2" xfId="19376" xr:uid="{00000000-0005-0000-0000-0000E04B0000}"/>
    <cellStyle name="40% - 强调文字颜色 1 2 2 2 2 3 2 2 2 2" xfId="15280" xr:uid="{00000000-0005-0000-0000-0000E03B0000}"/>
    <cellStyle name="40% - 强调文字颜色 1 2 2 2 2 3 2 2 2 3" xfId="15283" xr:uid="{00000000-0005-0000-0000-0000E33B0000}"/>
    <cellStyle name="40% - 强调文字颜色 1 2 2 2 2 3 2 2 2 4" xfId="15286" xr:uid="{00000000-0005-0000-0000-0000E63B0000}"/>
    <cellStyle name="40% - 强调文字颜色 1 2 2 2 2 3 2 2 2 5" xfId="36394" xr:uid="{00000000-0005-0000-0000-00005A8E0000}"/>
    <cellStyle name="40% - 强调文字颜色 1 2 2 2 2 3 2 2 3" xfId="11841" xr:uid="{00000000-0005-0000-0000-0000712E0000}"/>
    <cellStyle name="40% - 强调文字颜色 1 2 2 2 2 3 2 2 4" xfId="11898" xr:uid="{00000000-0005-0000-0000-0000AA2E0000}"/>
    <cellStyle name="40% - 强调文字颜色 1 2 2 2 2 3 2 2 5" xfId="11204" xr:uid="{00000000-0005-0000-0000-0000F42B0000}"/>
    <cellStyle name="40% - 强调文字颜色 1 2 2 2 2 3 2 2 6" xfId="36396" xr:uid="{00000000-0005-0000-0000-00005C8E0000}"/>
    <cellStyle name="40% - 强调文字颜色 1 2 2 2 2 3 2 3" xfId="12352" xr:uid="{00000000-0005-0000-0000-000070300000}"/>
    <cellStyle name="40% - 强调文字颜色 1 2 2 2 2 3 2 3 2" xfId="26489" xr:uid="{00000000-0005-0000-0000-0000A9670000}"/>
    <cellStyle name="40% - 强调文字颜色 1 2 2 2 2 3 2 3 2 2" xfId="36399" xr:uid="{00000000-0005-0000-0000-00005F8E0000}"/>
    <cellStyle name="40% - 强调文字颜色 1 2 2 2 2 3 2 3 2 3" xfId="36403" xr:uid="{00000000-0005-0000-0000-0000638E0000}"/>
    <cellStyle name="40% - 强调文字颜色 1 2 2 2 2 3 2 3 2 4" xfId="36406" xr:uid="{00000000-0005-0000-0000-0000668E0000}"/>
    <cellStyle name="40% - 强调文字颜色 1 2 2 2 2 3 2 3 2 5" xfId="36409" xr:uid="{00000000-0005-0000-0000-0000698E0000}"/>
    <cellStyle name="40% - 强调文字颜色 1 2 2 2 2 3 2 3 3" xfId="5888" xr:uid="{00000000-0005-0000-0000-000030170000}"/>
    <cellStyle name="40% - 强调文字颜色 1 2 2 2 2 3 2 3 4" xfId="5916" xr:uid="{00000000-0005-0000-0000-00004C170000}"/>
    <cellStyle name="40% - 强调文字颜色 1 2 2 2 2 3 2 3 5" xfId="22209" xr:uid="{00000000-0005-0000-0000-0000F1560000}"/>
    <cellStyle name="40% - 强调文字颜色 1 2 2 2 2 3 2 3 6" xfId="22213" xr:uid="{00000000-0005-0000-0000-0000F5560000}"/>
    <cellStyle name="40% - 强调文字颜色 1 2 2 2 2 3 2 4" xfId="9637" xr:uid="{00000000-0005-0000-0000-0000D5250000}"/>
    <cellStyle name="40% - 强调文字颜色 1 2 2 2 2 3 2 4 2" xfId="469" xr:uid="{00000000-0005-0000-0000-0000F5010000}"/>
    <cellStyle name="40% - 强调文字颜色 1 2 2 2 2 3 2 4 3" xfId="11945" xr:uid="{00000000-0005-0000-0000-0000D92E0000}"/>
    <cellStyle name="40% - 强调文字颜色 1 2 2 2 2 3 2 4 4" xfId="12096" xr:uid="{00000000-0005-0000-0000-0000702F0000}"/>
    <cellStyle name="40% - 强调文字颜色 1 2 2 2 2 3 2 4 5" xfId="22297" xr:uid="{00000000-0005-0000-0000-000049570000}"/>
    <cellStyle name="40% - 强调文字颜色 1 2 2 2 2 3 2 5" xfId="7539" xr:uid="{00000000-0005-0000-0000-0000A31D0000}"/>
    <cellStyle name="40% - 强调文字颜色 1 2 2 2 2 3 2 6" xfId="19380" xr:uid="{00000000-0005-0000-0000-0000E44B0000}"/>
    <cellStyle name="40% - 强调文字颜色 1 2 2 2 2 3 2 7" xfId="24518" xr:uid="{00000000-0005-0000-0000-0000F65F0000}"/>
    <cellStyle name="40% - 强调文字颜色 1 2 2 2 2 3 2 8" xfId="26491" xr:uid="{00000000-0005-0000-0000-0000AB670000}"/>
    <cellStyle name="40% - 强调文字颜色 1 2 2 2 2 3 2 9" xfId="36410" xr:uid="{00000000-0005-0000-0000-00006A8E0000}"/>
    <cellStyle name="40% - 强调文字颜色 1 2 2 2 2 3 3" xfId="1679" xr:uid="{00000000-0005-0000-0000-0000BF060000}"/>
    <cellStyle name="40% - 强调文字颜色 1 2 2 2 2 3 3 2" xfId="19386" xr:uid="{00000000-0005-0000-0000-0000EA4B0000}"/>
    <cellStyle name="40% - 强调文字颜色 1 2 2 2 2 3 3 2 2" xfId="19390" xr:uid="{00000000-0005-0000-0000-0000EE4B0000}"/>
    <cellStyle name="40% - 强调文字颜色 1 2 2 2 2 3 3 2 2 2" xfId="36412" xr:uid="{00000000-0005-0000-0000-00006C8E0000}"/>
    <cellStyle name="40% - 强调文字颜色 1 2 2 2 2 3 3 2 2 3" xfId="36414" xr:uid="{00000000-0005-0000-0000-00006E8E0000}"/>
    <cellStyle name="40% - 强调文字颜色 1 2 2 2 2 3 3 2 2 4" xfId="36416" xr:uid="{00000000-0005-0000-0000-0000708E0000}"/>
    <cellStyle name="40% - 强调文字颜色 1 2 2 2 2 3 3 2 2 5" xfId="36418" xr:uid="{00000000-0005-0000-0000-0000728E0000}"/>
    <cellStyle name="40% - 强调文字颜色 1 2 2 2 2 3 3 2 3" xfId="19393" xr:uid="{00000000-0005-0000-0000-0000F14B0000}"/>
    <cellStyle name="40% - 强调文字颜色 1 2 2 2 2 3 3 2 4" xfId="15297" xr:uid="{00000000-0005-0000-0000-0000F13B0000}"/>
    <cellStyle name="40% - 强调文字颜色 1 2 2 2 2 3 3 2 5" xfId="15304" xr:uid="{00000000-0005-0000-0000-0000F83B0000}"/>
    <cellStyle name="40% - 强调文字颜色 1 2 2 2 2 3 3 2 6" xfId="36419" xr:uid="{00000000-0005-0000-0000-0000738E0000}"/>
    <cellStyle name="40% - 强调文字颜色 1 2 2 2 2 3 3 3" xfId="19396" xr:uid="{00000000-0005-0000-0000-0000F44B0000}"/>
    <cellStyle name="40% - 强调文字颜色 1 2 2 2 2 3 3 3 2" xfId="26494" xr:uid="{00000000-0005-0000-0000-0000AE670000}"/>
    <cellStyle name="40% - 强调文字颜色 1 2 2 2 2 3 3 3 2 2" xfId="24648" xr:uid="{00000000-0005-0000-0000-000078600000}"/>
    <cellStyle name="40% - 强调文字颜色 1 2 2 2 2 3 3 3 2 3" xfId="24654" xr:uid="{00000000-0005-0000-0000-00007E600000}"/>
    <cellStyle name="40% - 强调文字颜色 1 2 2 2 2 3 3 3 2 4" xfId="36424" xr:uid="{00000000-0005-0000-0000-0000788E0000}"/>
    <cellStyle name="40% - 强调文字颜色 1 2 2 2 2 3 3 3 2 5" xfId="36429" xr:uid="{00000000-0005-0000-0000-00007D8E0000}"/>
    <cellStyle name="40% - 强调文字颜色 1 2 2 2 2 3 3 3 3" xfId="26496" xr:uid="{00000000-0005-0000-0000-0000B0670000}"/>
    <cellStyle name="40% - 强调文字颜色 1 2 2 2 2 3 3 3 4" xfId="26498" xr:uid="{00000000-0005-0000-0000-0000B2670000}"/>
    <cellStyle name="40% - 强调文字颜色 1 2 2 2 2 3 3 3 5" xfId="22322" xr:uid="{00000000-0005-0000-0000-000062570000}"/>
    <cellStyle name="40% - 强调文字颜色 1 2 2 2 2 3 3 3 6" xfId="22368" xr:uid="{00000000-0005-0000-0000-000090570000}"/>
    <cellStyle name="40% - 强调文字颜色 1 2 2 2 2 3 3 4" xfId="19400" xr:uid="{00000000-0005-0000-0000-0000F84B0000}"/>
    <cellStyle name="40% - 强调文字颜色 1 2 2 2 2 3 3 4 2" xfId="36430" xr:uid="{00000000-0005-0000-0000-00007E8E0000}"/>
    <cellStyle name="40% - 强调文字颜色 1 2 2 2 2 3 3 4 3" xfId="36431" xr:uid="{00000000-0005-0000-0000-00007F8E0000}"/>
    <cellStyle name="40% - 强调文字颜色 1 2 2 2 2 3 3 4 4" xfId="36432" xr:uid="{00000000-0005-0000-0000-0000808E0000}"/>
    <cellStyle name="40% - 强调文字颜色 1 2 2 2 2 3 3 4 5" xfId="22376" xr:uid="{00000000-0005-0000-0000-000098570000}"/>
    <cellStyle name="40% - 强调文字颜色 1 2 2 2 2 3 3 5" xfId="19405" xr:uid="{00000000-0005-0000-0000-0000FD4B0000}"/>
    <cellStyle name="40% - 强调文字颜色 1 2 2 2 2 3 3 5 2" xfId="36434" xr:uid="{00000000-0005-0000-0000-0000828E0000}"/>
    <cellStyle name="40% - 强调文字颜色 1 2 2 2 2 3 3 5 3" xfId="36436" xr:uid="{00000000-0005-0000-0000-0000848E0000}"/>
    <cellStyle name="40% - 强调文字颜色 1 2 2 2 2 3 3 5 4" xfId="18903" xr:uid="{00000000-0005-0000-0000-0000074A0000}"/>
    <cellStyle name="40% - 强调文字颜色 1 2 2 2 2 3 3 5 5" xfId="18908" xr:uid="{00000000-0005-0000-0000-00000C4A0000}"/>
    <cellStyle name="40% - 强调文字颜色 1 2 2 2 2 3 3 6" xfId="19411" xr:uid="{00000000-0005-0000-0000-0000034C0000}"/>
    <cellStyle name="40% - 强调文字颜色 1 2 2 2 2 3 3 7" xfId="26503" xr:uid="{00000000-0005-0000-0000-0000B7670000}"/>
    <cellStyle name="40% - 强调文字颜色 1 2 2 2 2 3 3 8" xfId="26509" xr:uid="{00000000-0005-0000-0000-0000BD670000}"/>
    <cellStyle name="40% - 强调文字颜色 1 2 2 2 2 3 3 9" xfId="36441" xr:uid="{00000000-0005-0000-0000-0000898E0000}"/>
    <cellStyle name="40% - 强调文字颜色 1 2 2 2 2 3 4" xfId="1821" xr:uid="{00000000-0005-0000-0000-00004D070000}"/>
    <cellStyle name="40% - 强调文字颜色 1 2 2 2 2 3 5" xfId="2069" xr:uid="{00000000-0005-0000-0000-000045080000}"/>
    <cellStyle name="40% - 强调文字颜色 1 2 2 2 2 4" xfId="615" xr:uid="{00000000-0005-0000-0000-00008D020000}"/>
    <cellStyle name="40% - 强调文字颜色 1 2 2 2 2 4 2" xfId="36443" xr:uid="{00000000-0005-0000-0000-00008B8E0000}"/>
    <cellStyle name="40% - 强调文字颜色 1 2 2 2 2 4 2 2" xfId="12360" xr:uid="{00000000-0005-0000-0000-000078300000}"/>
    <cellStyle name="40% - 强调文字颜色 1 2 2 2 2 4 2 3" xfId="36445" xr:uid="{00000000-0005-0000-0000-00008D8E0000}"/>
    <cellStyle name="40% - 强调文字颜色 1 2 2 2 2 4 2 4" xfId="36447" xr:uid="{00000000-0005-0000-0000-00008F8E0000}"/>
    <cellStyle name="40% - 强调文字颜色 1 2 2 2 2 4 2 5" xfId="36449" xr:uid="{00000000-0005-0000-0000-0000918E0000}"/>
    <cellStyle name="40% - 强调文字颜色 1 2 2 2 2 4 3" xfId="34477" xr:uid="{00000000-0005-0000-0000-0000DD860000}"/>
    <cellStyle name="40% - 强调文字颜色 1 2 2 2 2 4 4" xfId="34480" xr:uid="{00000000-0005-0000-0000-0000E0860000}"/>
    <cellStyle name="40% - 强调文字颜色 1 2 2 2 2 5" xfId="628" xr:uid="{00000000-0005-0000-0000-00009B020000}"/>
    <cellStyle name="40% - 强调文字颜色 1 2 2 2 2 5 2" xfId="36450" xr:uid="{00000000-0005-0000-0000-0000928E0000}"/>
    <cellStyle name="40% - 强调文字颜色 1 2 2 2 2 5 2 2" xfId="36451" xr:uid="{00000000-0005-0000-0000-0000938E0000}"/>
    <cellStyle name="40% - 强调文字颜色 1 2 2 2 2 5 2 3" xfId="36452" xr:uid="{00000000-0005-0000-0000-0000948E0000}"/>
    <cellStyle name="40% - 强调文字颜色 1 2 2 2 2 5 2 4" xfId="36454" xr:uid="{00000000-0005-0000-0000-0000968E0000}"/>
    <cellStyle name="40% - 强调文字颜色 1 2 2 2 2 5 2 5" xfId="24234" xr:uid="{00000000-0005-0000-0000-0000DA5E0000}"/>
    <cellStyle name="40% - 强调文字颜色 1 2 2 2 2 5 3" xfId="36455" xr:uid="{00000000-0005-0000-0000-0000978E0000}"/>
    <cellStyle name="40% - 强调文字颜色 1 2 2 2 2 5 3 2" xfId="36457" xr:uid="{00000000-0005-0000-0000-0000998E0000}"/>
    <cellStyle name="40% - 强调文字颜色 1 2 2 2 2 5 3 3" xfId="36458" xr:uid="{00000000-0005-0000-0000-00009A8E0000}"/>
    <cellStyle name="40% - 强调文字颜色 1 2 2 2 2 5 3 4" xfId="36459" xr:uid="{00000000-0005-0000-0000-00009B8E0000}"/>
    <cellStyle name="40% - 强调文字颜色 1 2 2 2 2 5 3 5" xfId="24241" xr:uid="{00000000-0005-0000-0000-0000E15E0000}"/>
    <cellStyle name="40% - 强调文字颜色 1 2 2 2 2 5 4" xfId="36460" xr:uid="{00000000-0005-0000-0000-00009C8E0000}"/>
    <cellStyle name="40% - 强调文字颜色 1 2 2 2 2 5 5" xfId="36463" xr:uid="{00000000-0005-0000-0000-00009F8E0000}"/>
    <cellStyle name="40% - 强调文字颜色 1 2 2 2 2 5 6" xfId="36467" xr:uid="{00000000-0005-0000-0000-0000A38E0000}"/>
    <cellStyle name="40% - 强调文字颜色 1 2 2 2 2 5 7" xfId="24903" xr:uid="{00000000-0005-0000-0000-000077610000}"/>
    <cellStyle name="40% - 强调文字颜色 1 2 2 2 2 5 8" xfId="24918" xr:uid="{00000000-0005-0000-0000-000086610000}"/>
    <cellStyle name="40% - 强调文字颜色 1 2 2 2 2 6" xfId="721" xr:uid="{00000000-0005-0000-0000-0000FB020000}"/>
    <cellStyle name="40% - 强调文字颜色 1 2 2 2 2 6 2" xfId="36474" xr:uid="{00000000-0005-0000-0000-0000AA8E0000}"/>
    <cellStyle name="40% - 强调文字颜色 1 2 2 2 2 6 2 2" xfId="36478" xr:uid="{00000000-0005-0000-0000-0000AE8E0000}"/>
    <cellStyle name="40% - 强调文字颜色 1 2 2 2 2 6 2 3" xfId="36481" xr:uid="{00000000-0005-0000-0000-0000B18E0000}"/>
    <cellStyle name="40% - 强调文字颜色 1 2 2 2 2 6 2 4" xfId="36484" xr:uid="{00000000-0005-0000-0000-0000B48E0000}"/>
    <cellStyle name="40% - 强调文字颜色 1 2 2 2 2 6 2 5" xfId="36487" xr:uid="{00000000-0005-0000-0000-0000B78E0000}"/>
    <cellStyle name="40% - 强调文字颜色 1 2 2 2 2 6 3" xfId="36491" xr:uid="{00000000-0005-0000-0000-0000BB8E0000}"/>
    <cellStyle name="40% - 强调文字颜色 1 2 2 2 2 6 3 2" xfId="36493" xr:uid="{00000000-0005-0000-0000-0000BD8E0000}"/>
    <cellStyle name="40% - 强调文字颜色 1 2 2 2 2 6 3 3" xfId="36495" xr:uid="{00000000-0005-0000-0000-0000BF8E0000}"/>
    <cellStyle name="40% - 强调文字颜色 1 2 2 2 2 6 3 4" xfId="36497" xr:uid="{00000000-0005-0000-0000-0000C18E0000}"/>
    <cellStyle name="40% - 强调文字颜色 1 2 2 2 2 6 3 5" xfId="36499" xr:uid="{00000000-0005-0000-0000-0000C38E0000}"/>
    <cellStyle name="40% - 强调文字颜色 1 2 2 2 2 6 4" xfId="36504" xr:uid="{00000000-0005-0000-0000-0000C88E0000}"/>
    <cellStyle name="40% - 强调文字颜色 1 2 2 2 2 6 5" xfId="36510" xr:uid="{00000000-0005-0000-0000-0000CE8E0000}"/>
    <cellStyle name="40% - 强调文字颜色 1 2 2 2 2 6 6" xfId="36516" xr:uid="{00000000-0005-0000-0000-0000D48E0000}"/>
    <cellStyle name="40% - 强调文字颜色 1 2 2 2 2 6 7" xfId="24943" xr:uid="{00000000-0005-0000-0000-00009F610000}"/>
    <cellStyle name="40% - 强调文字颜色 1 2 2 2 2 6 8" xfId="24950" xr:uid="{00000000-0005-0000-0000-0000A6610000}"/>
    <cellStyle name="40% - 强调文字颜色 1 2 2 2 2 7" xfId="36520" xr:uid="{00000000-0005-0000-0000-0000D88E0000}"/>
    <cellStyle name="40% - 强调文字颜色 1 2 2 2 2 7 2" xfId="33144" xr:uid="{00000000-0005-0000-0000-0000A8810000}"/>
    <cellStyle name="40% - 强调文字颜色 1 2 2 2 2 7 2 2" xfId="36525" xr:uid="{00000000-0005-0000-0000-0000DD8E0000}"/>
    <cellStyle name="40% - 强调文字颜色 1 2 2 2 2 7 2 3" xfId="36529" xr:uid="{00000000-0005-0000-0000-0000E18E0000}"/>
    <cellStyle name="40% - 强调文字颜色 1 2 2 2 2 7 2 4" xfId="36533" xr:uid="{00000000-0005-0000-0000-0000E58E0000}"/>
    <cellStyle name="40% - 强调文字颜色 1 2 2 2 2 7 2 5" xfId="24297" xr:uid="{00000000-0005-0000-0000-0000195F0000}"/>
    <cellStyle name="40% - 强调文字颜色 1 2 2 2 2 7 3" xfId="33145" xr:uid="{00000000-0005-0000-0000-0000A9810000}"/>
    <cellStyle name="40% - 强调文字颜色 1 2 2 2 2 7 4" xfId="36534" xr:uid="{00000000-0005-0000-0000-0000E68E0000}"/>
    <cellStyle name="40% - 强调文字颜色 1 2 2 2 2 7 5" xfId="36535" xr:uid="{00000000-0005-0000-0000-0000E78E0000}"/>
    <cellStyle name="40% - 强调文字颜色 1 2 2 2 2 7 6" xfId="36536" xr:uid="{00000000-0005-0000-0000-0000E88E0000}"/>
    <cellStyle name="40% - 强调文字颜色 1 2 2 2 2 7 7" xfId="36538" xr:uid="{00000000-0005-0000-0000-0000EA8E0000}"/>
    <cellStyle name="40% - 强调文字颜色 1 2 2 2 2 8" xfId="36542" xr:uid="{00000000-0005-0000-0000-0000EE8E0000}"/>
    <cellStyle name="40% - 强调文字颜色 1 2 2 2 2 8 2" xfId="36543" xr:uid="{00000000-0005-0000-0000-0000EF8E0000}"/>
    <cellStyle name="40% - 强调文字颜色 1 2 2 2 2 8 2 2" xfId="20912" xr:uid="{00000000-0005-0000-0000-0000E0510000}"/>
    <cellStyle name="40% - 强调文字颜色 1 2 2 2 2 8 2 3" xfId="20929" xr:uid="{00000000-0005-0000-0000-0000F1510000}"/>
    <cellStyle name="40% - 强调文字颜色 1 2 2 2 2 8 2 4" xfId="20934" xr:uid="{00000000-0005-0000-0000-0000F6510000}"/>
    <cellStyle name="40% - 强调文字颜色 1 2 2 2 2 8 2 5" xfId="20939" xr:uid="{00000000-0005-0000-0000-0000FB510000}"/>
    <cellStyle name="40% - 强调文字颜色 1 2 2 2 2 8 3" xfId="36544" xr:uid="{00000000-0005-0000-0000-0000F08E0000}"/>
    <cellStyle name="40% - 强调文字颜色 1 2 2 2 2 8 4" xfId="36545" xr:uid="{00000000-0005-0000-0000-0000F18E0000}"/>
    <cellStyle name="40% - 强调文字颜色 1 2 2 2 2 8 5" xfId="36546" xr:uid="{00000000-0005-0000-0000-0000F28E0000}"/>
    <cellStyle name="40% - 强调文字颜色 1 2 2 2 2 8 6" xfId="36547" xr:uid="{00000000-0005-0000-0000-0000F38E0000}"/>
    <cellStyle name="40% - 强调文字颜色 1 2 2 2 2 8 7" xfId="18480" xr:uid="{00000000-0005-0000-0000-000060480000}"/>
    <cellStyle name="40% - 强调文字颜色 1 2 2 2 2 9" xfId="2736" xr:uid="{00000000-0005-0000-0000-0000E00A0000}"/>
    <cellStyle name="40% - 强调文字颜色 1 2 2 2 2 9 2" xfId="21020" xr:uid="{00000000-0005-0000-0000-00004C520000}"/>
    <cellStyle name="40% - 强调文字颜色 1 2 2 2 2 9 3" xfId="21028" xr:uid="{00000000-0005-0000-0000-000054520000}"/>
    <cellStyle name="40% - 强调文字颜色 1 2 2 2 2 9 4" xfId="21034" xr:uid="{00000000-0005-0000-0000-00005A520000}"/>
    <cellStyle name="40% - 强调文字颜色 1 2 2 2 2 9 5" xfId="21039" xr:uid="{00000000-0005-0000-0000-00005F520000}"/>
    <cellStyle name="40% - 强调文字颜色 1 2 2 2 2 9 6" xfId="36548" xr:uid="{00000000-0005-0000-0000-0000F48E0000}"/>
    <cellStyle name="40% - 强调文字颜色 1 2 2 2 3" xfId="17324" xr:uid="{00000000-0005-0000-0000-0000DC430000}"/>
    <cellStyle name="40% - 强调文字颜色 1 2 2 2 3 2" xfId="3431" xr:uid="{00000000-0005-0000-0000-0000970D0000}"/>
    <cellStyle name="40% - 强调文字颜色 1 2 2 2 3 2 2" xfId="14991" xr:uid="{00000000-0005-0000-0000-0000BF3A0000}"/>
    <cellStyle name="40% - 强调文字颜色 1 2 2 2 4" xfId="17326" xr:uid="{00000000-0005-0000-0000-0000DE430000}"/>
    <cellStyle name="40% - 强调文字颜色 1 2 2 3" xfId="17328" xr:uid="{00000000-0005-0000-0000-0000E0430000}"/>
    <cellStyle name="40% - 强调文字颜色 1 2 2 3 10" xfId="36549" xr:uid="{00000000-0005-0000-0000-0000F58E0000}"/>
    <cellStyle name="40% - 强调文字颜色 1 2 2 3 10 2" xfId="36550" xr:uid="{00000000-0005-0000-0000-0000F68E0000}"/>
    <cellStyle name="40% - 强调文字颜色 1 2 2 3 10 3" xfId="36551" xr:uid="{00000000-0005-0000-0000-0000F78E0000}"/>
    <cellStyle name="40% - 强调文字颜色 1 2 2 3 10 4" xfId="36552" xr:uid="{00000000-0005-0000-0000-0000F88E0000}"/>
    <cellStyle name="40% - 强调文字颜色 1 2 2 3 10 5" xfId="36553" xr:uid="{00000000-0005-0000-0000-0000F98E0000}"/>
    <cellStyle name="40% - 强调文字颜色 1 2 2 3 10 6" xfId="36554" xr:uid="{00000000-0005-0000-0000-0000FA8E0000}"/>
    <cellStyle name="40% - 强调文字颜色 1 2 2 3 11" xfId="36555" xr:uid="{00000000-0005-0000-0000-0000FB8E0000}"/>
    <cellStyle name="40% - 强调文字颜色 1 2 2 3 11 2" xfId="36556" xr:uid="{00000000-0005-0000-0000-0000FC8E0000}"/>
    <cellStyle name="40% - 强调文字颜色 1 2 2 3 11 3" xfId="36557" xr:uid="{00000000-0005-0000-0000-0000FD8E0000}"/>
    <cellStyle name="40% - 强调文字颜色 1 2 2 3 11 4" xfId="36558" xr:uid="{00000000-0005-0000-0000-0000FE8E0000}"/>
    <cellStyle name="40% - 强调文字颜色 1 2 2 3 11 5" xfId="36560" xr:uid="{00000000-0005-0000-0000-0000008F0000}"/>
    <cellStyle name="40% - 强调文字颜色 1 2 2 3 11 6" xfId="36562" xr:uid="{00000000-0005-0000-0000-0000028F0000}"/>
    <cellStyle name="40% - 强调文字颜色 1 2 2 3 12" xfId="25963" xr:uid="{00000000-0005-0000-0000-00009B650000}"/>
    <cellStyle name="40% - 强调文字颜色 1 2 2 3 12 2" xfId="17107" xr:uid="{00000000-0005-0000-0000-000003430000}"/>
    <cellStyle name="40% - 强调文字颜色 1 2 2 3 12 3" xfId="25971" xr:uid="{00000000-0005-0000-0000-0000A3650000}"/>
    <cellStyle name="40% - 强调文字颜色 1 2 2 3 12 4" xfId="20917" xr:uid="{00000000-0005-0000-0000-0000E5510000}"/>
    <cellStyle name="40% - 强调文字颜色 1 2 2 3 12 5" xfId="20921" xr:uid="{00000000-0005-0000-0000-0000E9510000}"/>
    <cellStyle name="40% - 强调文字颜色 1 2 2 3 12 6" xfId="20924" xr:uid="{00000000-0005-0000-0000-0000EC510000}"/>
    <cellStyle name="40% - 强调文字颜色 1 2 2 3 13" xfId="25977" xr:uid="{00000000-0005-0000-0000-0000A9650000}"/>
    <cellStyle name="40% - 强调文字颜色 1 2 2 3 13 2" xfId="25981" xr:uid="{00000000-0005-0000-0000-0000AD650000}"/>
    <cellStyle name="40% - 强调文字颜色 1 2 2 3 13 3" xfId="25994" xr:uid="{00000000-0005-0000-0000-0000BA650000}"/>
    <cellStyle name="40% - 强调文字颜色 1 2 2 3 13 4" xfId="25997" xr:uid="{00000000-0005-0000-0000-0000BD650000}"/>
    <cellStyle name="40% - 强调文字颜色 1 2 2 3 13 5" xfId="26000" xr:uid="{00000000-0005-0000-0000-0000C0650000}"/>
    <cellStyle name="40% - 强调文字颜色 1 2 2 3 13 6" xfId="26001" xr:uid="{00000000-0005-0000-0000-0000C1650000}"/>
    <cellStyle name="40% - 强调文字颜色 1 2 2 3 14" xfId="26006" xr:uid="{00000000-0005-0000-0000-0000C6650000}"/>
    <cellStyle name="40% - 强调文字颜色 1 2 2 3 15" xfId="18003" xr:uid="{00000000-0005-0000-0000-000083460000}"/>
    <cellStyle name="40% - 强调文字颜色 1 2 2 3 15 2" xfId="19159" xr:uid="{00000000-0005-0000-0000-0000074B0000}"/>
    <cellStyle name="40% - 强调文字颜色 1 2 2 3 15 3" xfId="18501" xr:uid="{00000000-0005-0000-0000-000075480000}"/>
    <cellStyle name="40% - 强调文字颜色 1 2 2 3 15 4" xfId="18505" xr:uid="{00000000-0005-0000-0000-000079480000}"/>
    <cellStyle name="40% - 强调文字颜色 1 2 2 3 15 5" xfId="18509" xr:uid="{00000000-0005-0000-0000-00007D480000}"/>
    <cellStyle name="40% - 强调文字颜色 1 2 2 3 16" xfId="18013" xr:uid="{00000000-0005-0000-0000-00008D460000}"/>
    <cellStyle name="40% - 强调文字颜色 1 2 2 3 17" xfId="13464" xr:uid="{00000000-0005-0000-0000-0000C8340000}"/>
    <cellStyle name="40% - 强调文字颜色 1 2 2 3 18" xfId="13479" xr:uid="{00000000-0005-0000-0000-0000D7340000}"/>
    <cellStyle name="40% - 强调文字颜色 1 2 2 3 19" xfId="13482" xr:uid="{00000000-0005-0000-0000-0000DA340000}"/>
    <cellStyle name="40% - 强调文字颜色 1 2 2 3 2" xfId="36563" xr:uid="{00000000-0005-0000-0000-0000038F0000}"/>
    <cellStyle name="40% - 强调文字颜色 1 2 2 3 2 10" xfId="21338" xr:uid="{00000000-0005-0000-0000-00008A530000}"/>
    <cellStyle name="40% - 强调文字颜色 1 2 2 3 2 10 2" xfId="21341" xr:uid="{00000000-0005-0000-0000-00008D530000}"/>
    <cellStyle name="40% - 强调文字颜色 1 2 2 3 2 10 3" xfId="21344" xr:uid="{00000000-0005-0000-0000-000090530000}"/>
    <cellStyle name="40% - 强调文字颜色 1 2 2 3 2 10 4" xfId="21346" xr:uid="{00000000-0005-0000-0000-000092530000}"/>
    <cellStyle name="40% - 强调文字颜色 1 2 2 3 2 10 5" xfId="21348" xr:uid="{00000000-0005-0000-0000-000094530000}"/>
    <cellStyle name="40% - 强调文字颜色 1 2 2 3 2 10 6" xfId="36564" xr:uid="{00000000-0005-0000-0000-0000048F0000}"/>
    <cellStyle name="40% - 强调文字颜色 1 2 2 3 2 11" xfId="21350" xr:uid="{00000000-0005-0000-0000-000096530000}"/>
    <cellStyle name="40% - 强调文字颜色 1 2 2 3 2 11 2" xfId="18447" xr:uid="{00000000-0005-0000-0000-00003F480000}"/>
    <cellStyle name="40% - 强调文字颜色 1 2 2 3 2 11 3" xfId="27662" xr:uid="{00000000-0005-0000-0000-00003E6C0000}"/>
    <cellStyle name="40% - 强调文字颜色 1 2 2 3 2 11 4" xfId="27664" xr:uid="{00000000-0005-0000-0000-0000406C0000}"/>
    <cellStyle name="40% - 强调文字颜色 1 2 2 3 2 11 5" xfId="36565" xr:uid="{00000000-0005-0000-0000-0000058F0000}"/>
    <cellStyle name="40% - 强调文字颜色 1 2 2 3 2 11 6" xfId="36566" xr:uid="{00000000-0005-0000-0000-0000068F0000}"/>
    <cellStyle name="40% - 强调文字颜色 1 2 2 3 2 12" xfId="21352" xr:uid="{00000000-0005-0000-0000-000098530000}"/>
    <cellStyle name="40% - 强调文字颜色 1 2 2 3 2 12 2" xfId="13614" xr:uid="{00000000-0005-0000-0000-00005E350000}"/>
    <cellStyle name="40% - 强调文字颜色 1 2 2 3 2 12 3" xfId="13453" xr:uid="{00000000-0005-0000-0000-0000BD340000}"/>
    <cellStyle name="40% - 强调文字颜色 1 2 2 3 2 12 4" xfId="13469" xr:uid="{00000000-0005-0000-0000-0000CD340000}"/>
    <cellStyle name="40% - 强调文字颜色 1 2 2 3 2 12 5" xfId="36567" xr:uid="{00000000-0005-0000-0000-0000078F0000}"/>
    <cellStyle name="40% - 强调文字颜色 1 2 2 3 2 13" xfId="21354" xr:uid="{00000000-0005-0000-0000-00009A530000}"/>
    <cellStyle name="40% - 强调文字颜色 1 2 2 3 2 13 2" xfId="27669" xr:uid="{00000000-0005-0000-0000-0000456C0000}"/>
    <cellStyle name="40% - 强调文字颜色 1 2 2 3 2 13 3" xfId="27671" xr:uid="{00000000-0005-0000-0000-0000476C0000}"/>
    <cellStyle name="40% - 强调文字颜色 1 2 2 3 2 13 4" xfId="25736" xr:uid="{00000000-0005-0000-0000-0000B8640000}"/>
    <cellStyle name="40% - 强调文字颜色 1 2 2 3 2 13 5" xfId="25739" xr:uid="{00000000-0005-0000-0000-0000BB640000}"/>
    <cellStyle name="40% - 强调文字颜色 1 2 2 3 2 14" xfId="21356" xr:uid="{00000000-0005-0000-0000-00009C530000}"/>
    <cellStyle name="40% - 强调文字颜色 1 2 2 3 2 15" xfId="24345" xr:uid="{00000000-0005-0000-0000-0000495F0000}"/>
    <cellStyle name="40% - 强调文字颜色 1 2 2 3 2 16" xfId="24356" xr:uid="{00000000-0005-0000-0000-0000545F0000}"/>
    <cellStyle name="40% - 强调文字颜色 1 2 2 3 2 17" xfId="16402" xr:uid="{00000000-0005-0000-0000-000042400000}"/>
    <cellStyle name="40% - 强调文字颜色 1 2 2 3 2 18" xfId="16408" xr:uid="{00000000-0005-0000-0000-000048400000}"/>
    <cellStyle name="40% - 强调文字颜色 1 2 2 3 2 2" xfId="3580" xr:uid="{00000000-0005-0000-0000-00002C0E0000}"/>
    <cellStyle name="40% - 强调文字颜色 1 2 2 3 2 2 2" xfId="36568" xr:uid="{00000000-0005-0000-0000-0000088F0000}"/>
    <cellStyle name="40% - 强调文字颜色 1 2 2 3 2 2 2 2" xfId="36569" xr:uid="{00000000-0005-0000-0000-0000098F0000}"/>
    <cellStyle name="40% - 强调文字颜色 1 2 2 3 2 2 2 2 2" xfId="36571" xr:uid="{00000000-0005-0000-0000-00000B8F0000}"/>
    <cellStyle name="40% - 强调文字颜色 1 2 2 3 2 2 2 2 2 2" xfId="36572" xr:uid="{00000000-0005-0000-0000-00000C8F0000}"/>
    <cellStyle name="40% - 强调文字颜色 1 2 2 3 2 2 2 2 2 3" xfId="36573" xr:uid="{00000000-0005-0000-0000-00000D8F0000}"/>
    <cellStyle name="40% - 强调文字颜色 1 2 2 3 2 2 2 2 2 4" xfId="36575" xr:uid="{00000000-0005-0000-0000-00000F8F0000}"/>
    <cellStyle name="40% - 强调文字颜色 1 2 2 3 2 2 2 2 2 5" xfId="35307" xr:uid="{00000000-0005-0000-0000-00001B8A0000}"/>
    <cellStyle name="40% - 强调文字颜色 1 2 2 3 2 2 2 2 3" xfId="36578" xr:uid="{00000000-0005-0000-0000-0000128F0000}"/>
    <cellStyle name="40% - 强调文字颜色 1 2 2 3 2 2 2 2 4" xfId="36579" xr:uid="{00000000-0005-0000-0000-0000138F0000}"/>
    <cellStyle name="40% - 强调文字颜色 1 2 2 3 2 2 2 2 5" xfId="36580" xr:uid="{00000000-0005-0000-0000-0000148F0000}"/>
    <cellStyle name="40% - 强调文字颜色 1 2 2 3 2 2 2 2 6" xfId="30341" xr:uid="{00000000-0005-0000-0000-0000B5760000}"/>
    <cellStyle name="40% - 强调文字颜色 1 2 2 3 2 2 2 3" xfId="36581" xr:uid="{00000000-0005-0000-0000-0000158F0000}"/>
    <cellStyle name="40% - 强调文字颜色 1 2 2 3 2 2 2 3 2" xfId="36583" xr:uid="{00000000-0005-0000-0000-0000178F0000}"/>
    <cellStyle name="40% - 强调文字颜色 1 2 2 3 2 2 2 3 2 2" xfId="36584" xr:uid="{00000000-0005-0000-0000-0000188F0000}"/>
    <cellStyle name="40% - 强调文字颜色 1 2 2 3 2 2 2 3 2 3" xfId="36586" xr:uid="{00000000-0005-0000-0000-00001A8F0000}"/>
    <cellStyle name="40% - 强调文字颜色 1 2 2 3 2 2 2 3 2 4" xfId="36588" xr:uid="{00000000-0005-0000-0000-00001C8F0000}"/>
    <cellStyle name="40% - 强调文字颜色 1 2 2 3 2 2 2 3 2 5" xfId="36590" xr:uid="{00000000-0005-0000-0000-00001E8F0000}"/>
    <cellStyle name="40% - 强调文字颜色 1 2 2 3 2 2 2 3 3" xfId="36591" xr:uid="{00000000-0005-0000-0000-00001F8F0000}"/>
    <cellStyle name="40% - 强调文字颜色 1 2 2 3 2 2 2 3 4" xfId="36592" xr:uid="{00000000-0005-0000-0000-0000208F0000}"/>
    <cellStyle name="40% - 强调文字颜色 1 2 2 3 2 2 2 3 5" xfId="36593" xr:uid="{00000000-0005-0000-0000-0000218F0000}"/>
    <cellStyle name="40% - 强调文字颜色 1 2 2 3 2 2 2 3 6" xfId="36594" xr:uid="{00000000-0005-0000-0000-0000228F0000}"/>
    <cellStyle name="40% - 强调文字颜色 1 2 2 3 2 2 2 4" xfId="36596" xr:uid="{00000000-0005-0000-0000-0000248F0000}"/>
    <cellStyle name="40% - 强调文字颜色 1 2 2 3 2 2 2 4 2" xfId="36598" xr:uid="{00000000-0005-0000-0000-0000268F0000}"/>
    <cellStyle name="40% - 强调文字颜色 1 2 2 3 2 2 2 4 3" xfId="29051" xr:uid="{00000000-0005-0000-0000-0000AB710000}"/>
    <cellStyle name="40% - 强调文字颜色 1 2 2 3 2 2 2 4 4" xfId="29062" xr:uid="{00000000-0005-0000-0000-0000B6710000}"/>
    <cellStyle name="40% - 强调文字颜色 1 2 2 3 2 2 2 4 5" xfId="29065" xr:uid="{00000000-0005-0000-0000-0000B9710000}"/>
    <cellStyle name="40% - 强调文字颜色 1 2 2 3 2 2 2 5" xfId="36601" xr:uid="{00000000-0005-0000-0000-0000298F0000}"/>
    <cellStyle name="40% - 强调文字颜色 1 2 2 3 2 2 2 6" xfId="36604" xr:uid="{00000000-0005-0000-0000-00002C8F0000}"/>
    <cellStyle name="40% - 强调文字颜色 1 2 2 3 2 2 2 7" xfId="36607" xr:uid="{00000000-0005-0000-0000-00002F8F0000}"/>
    <cellStyle name="40% - 强调文字颜色 1 2 2 3 2 2 2 8" xfId="36610" xr:uid="{00000000-0005-0000-0000-0000328F0000}"/>
    <cellStyle name="40% - 强调文字颜色 1 2 2 3 2 2 2 9" xfId="36613" xr:uid="{00000000-0005-0000-0000-0000358F0000}"/>
    <cellStyle name="40% - 强调文字颜色 1 2 2 3 2 2 3" xfId="36614" xr:uid="{00000000-0005-0000-0000-0000368F0000}"/>
    <cellStyle name="40% - 强调文字颜色 1 2 2 3 2 2 3 2" xfId="36616" xr:uid="{00000000-0005-0000-0000-0000388F0000}"/>
    <cellStyle name="40% - 强调文字颜色 1 2 2 3 2 2 3 2 2" xfId="36619" xr:uid="{00000000-0005-0000-0000-00003B8F0000}"/>
    <cellStyle name="40% - 强调文字颜色 1 2 2 3 2 2 3 2 3" xfId="36622" xr:uid="{00000000-0005-0000-0000-00003E8F0000}"/>
    <cellStyle name="40% - 强调文字颜色 1 2 2 3 2 2 3 2 4" xfId="36625" xr:uid="{00000000-0005-0000-0000-0000418F0000}"/>
    <cellStyle name="40% - 强调文字颜色 1 2 2 3 2 2 3 2 5" xfId="36628" xr:uid="{00000000-0005-0000-0000-0000448F0000}"/>
    <cellStyle name="40% - 强调文字颜色 1 2 2 3 2 2 4" xfId="36629" xr:uid="{00000000-0005-0000-0000-0000458F0000}"/>
    <cellStyle name="40% - 强调文字颜色 1 2 2 3 2 3" xfId="9882" xr:uid="{00000000-0005-0000-0000-0000CA260000}"/>
    <cellStyle name="40% - 强调文字颜色 1 2 2 3 2 3 10" xfId="8139" xr:uid="{00000000-0005-0000-0000-0000FB1F0000}"/>
    <cellStyle name="40% - 强调文字颜色 1 2 2 3 2 3 2" xfId="10489" xr:uid="{00000000-0005-0000-0000-000029290000}"/>
    <cellStyle name="40% - 强调文字颜色 1 2 2 3 2 3 2 2" xfId="12684" xr:uid="{00000000-0005-0000-0000-0000BC310000}"/>
    <cellStyle name="40% - 强调文字颜色 1 2 2 3 2 3 2 2 2" xfId="27361" xr:uid="{00000000-0005-0000-0000-0000116B0000}"/>
    <cellStyle name="40% - 强调文字颜色 1 2 2 3 2 3 2 2 3" xfId="27363" xr:uid="{00000000-0005-0000-0000-0000136B0000}"/>
    <cellStyle name="40% - 强调文字颜色 1 2 2 3 2 3 2 2 4" xfId="27365" xr:uid="{00000000-0005-0000-0000-0000156B0000}"/>
    <cellStyle name="40% - 强调文字颜色 1 2 2 3 2 3 2 2 5" xfId="27367" xr:uid="{00000000-0005-0000-0000-0000176B0000}"/>
    <cellStyle name="40% - 强调文字颜色 1 2 2 3 2 3 2 3" xfId="12690" xr:uid="{00000000-0005-0000-0000-0000C2310000}"/>
    <cellStyle name="40% - 强调文字颜色 1 2 2 3 2 3 2 4" xfId="3484" xr:uid="{00000000-0005-0000-0000-0000CC0D0000}"/>
    <cellStyle name="40% - 强调文字颜色 1 2 2 3 2 3 2 5" xfId="3496" xr:uid="{00000000-0005-0000-0000-0000D80D0000}"/>
    <cellStyle name="40% - 强调文字颜色 1 2 2 3 2 3 2 6" xfId="22881" xr:uid="{00000000-0005-0000-0000-000091590000}"/>
    <cellStyle name="40% - 强调文字颜色 1 2 2 3 2 3 3" xfId="10497" xr:uid="{00000000-0005-0000-0000-000031290000}"/>
    <cellStyle name="40% - 强调文字颜色 1 2 2 3 2 3 3 2" xfId="22919" xr:uid="{00000000-0005-0000-0000-0000B7590000}"/>
    <cellStyle name="40% - 强调文字颜色 1 2 2 3 2 3 3 2 2" xfId="25928" xr:uid="{00000000-0005-0000-0000-000078650000}"/>
    <cellStyle name="40% - 强调文字颜色 1 2 2 3 2 3 3 2 3" xfId="25931" xr:uid="{00000000-0005-0000-0000-00007B650000}"/>
    <cellStyle name="40% - 强调文字颜色 1 2 2 3 2 3 3 2 4" xfId="25934" xr:uid="{00000000-0005-0000-0000-00007E650000}"/>
    <cellStyle name="40% - 强调文字颜色 1 2 2 3 2 3 3 2 5" xfId="27374" xr:uid="{00000000-0005-0000-0000-00001E6B0000}"/>
    <cellStyle name="40% - 强调文字颜色 1 2 2 3 2 3 3 3" xfId="22924" xr:uid="{00000000-0005-0000-0000-0000BC590000}"/>
    <cellStyle name="40% - 强调文字颜色 1 2 2 3 2 3 3 4" xfId="22932" xr:uid="{00000000-0005-0000-0000-0000C4590000}"/>
    <cellStyle name="40% - 强调文字颜色 1 2 2 3 2 3 3 5" xfId="22941" xr:uid="{00000000-0005-0000-0000-0000CD590000}"/>
    <cellStyle name="40% - 强调文字颜色 1 2 2 3 2 3 3 6" xfId="22949" xr:uid="{00000000-0005-0000-0000-0000D5590000}"/>
    <cellStyle name="40% - 强调文字颜色 1 2 2 3 2 3 4" xfId="12702" xr:uid="{00000000-0005-0000-0000-0000CE310000}"/>
    <cellStyle name="40% - 强调文字颜色 1 2 2 3 2 3 4 2" xfId="22974" xr:uid="{00000000-0005-0000-0000-0000EE590000}"/>
    <cellStyle name="40% - 强调文字颜色 1 2 2 3 2 3 4 3" xfId="22978" xr:uid="{00000000-0005-0000-0000-0000F2590000}"/>
    <cellStyle name="40% - 强调文字颜色 1 2 2 3 2 3 4 4" xfId="22982" xr:uid="{00000000-0005-0000-0000-0000F6590000}"/>
    <cellStyle name="40% - 强调文字颜色 1 2 2 3 2 3 4 5" xfId="9789" xr:uid="{00000000-0005-0000-0000-00006D260000}"/>
    <cellStyle name="40% - 强调文字颜色 1 2 2 3 2 3 5" xfId="12705" xr:uid="{00000000-0005-0000-0000-0000D1310000}"/>
    <cellStyle name="40% - 强调文字颜色 1 2 2 3 2 3 5 2" xfId="22995" xr:uid="{00000000-0005-0000-0000-0000035A0000}"/>
    <cellStyle name="40% - 强调文字颜色 1 2 2 3 2 3 5 3" xfId="22999" xr:uid="{00000000-0005-0000-0000-0000075A0000}"/>
    <cellStyle name="40% - 强调文字颜色 1 2 2 3 2 3 5 4" xfId="23004" xr:uid="{00000000-0005-0000-0000-00000C5A0000}"/>
    <cellStyle name="40% - 强调文字颜色 1 2 2 3 2 3 5 5" xfId="23009" xr:uid="{00000000-0005-0000-0000-0000115A0000}"/>
    <cellStyle name="40% - 强调文字颜色 1 2 2 3 2 3 6" xfId="12711" xr:uid="{00000000-0005-0000-0000-0000D7310000}"/>
    <cellStyle name="40% - 强调文字颜色 1 2 2 3 2 3 7" xfId="36631" xr:uid="{00000000-0005-0000-0000-0000478F0000}"/>
    <cellStyle name="40% - 强调文字颜色 1 2 2 3 2 3 8" xfId="36634" xr:uid="{00000000-0005-0000-0000-00004A8F0000}"/>
    <cellStyle name="40% - 强调文字颜色 1 2 2 3 2 3 9" xfId="36637" xr:uid="{00000000-0005-0000-0000-00004D8F0000}"/>
    <cellStyle name="40% - 强调文字颜色 1 2 2 3 2 4" xfId="9891" xr:uid="{00000000-0005-0000-0000-0000D3260000}"/>
    <cellStyle name="40% - 强调文字颜色 1 2 2 3 2 4 2" xfId="7609" xr:uid="{00000000-0005-0000-0000-0000E91D0000}"/>
    <cellStyle name="40% - 强调文字颜色 1 2 2 3 2 4 2 2" xfId="457" xr:uid="{00000000-0005-0000-0000-0000E8010000}"/>
    <cellStyle name="40% - 强调文字颜色 1 2 2 3 2 4 2 3" xfId="10543" xr:uid="{00000000-0005-0000-0000-00005F290000}"/>
    <cellStyle name="40% - 强调文字颜色 1 2 2 3 2 4 2 4" xfId="10556" xr:uid="{00000000-0005-0000-0000-00006C290000}"/>
    <cellStyle name="40% - 强调文字颜色 1 2 2 3 2 4 2 5" xfId="10569" xr:uid="{00000000-0005-0000-0000-000079290000}"/>
    <cellStyle name="40% - 强调文字颜色 1 2 2 3 2 4 3" xfId="5664" xr:uid="{00000000-0005-0000-0000-000050160000}"/>
    <cellStyle name="40% - 强调文字颜色 1 2 2 3 2 4 3 2" xfId="10576" xr:uid="{00000000-0005-0000-0000-000080290000}"/>
    <cellStyle name="40% - 强调文字颜色 1 2 2 3 2 4 3 3" xfId="10584" xr:uid="{00000000-0005-0000-0000-000088290000}"/>
    <cellStyle name="40% - 强调文字颜色 1 2 2 3 2 4 3 4" xfId="10592" xr:uid="{00000000-0005-0000-0000-000090290000}"/>
    <cellStyle name="40% - 强调文字颜色 1 2 2 3 2 4 3 5" xfId="10599" xr:uid="{00000000-0005-0000-0000-000097290000}"/>
    <cellStyle name="40% - 强调文字颜色 1 2 2 3 2 4 4" xfId="5692" xr:uid="{00000000-0005-0000-0000-00006C160000}"/>
    <cellStyle name="40% - 强调文字颜色 1 2 2 3 2 4 5" xfId="5713" xr:uid="{00000000-0005-0000-0000-000081160000}"/>
    <cellStyle name="40% - 强调文字颜色 1 2 2 3 2 4 6" xfId="5731" xr:uid="{00000000-0005-0000-0000-000093160000}"/>
    <cellStyle name="40% - 强调文字颜色 1 2 2 3 2 4 7" xfId="5753" xr:uid="{00000000-0005-0000-0000-0000A9160000}"/>
    <cellStyle name="40% - 强调文字颜色 1 2 2 3 2 4 8" xfId="22735" xr:uid="{00000000-0005-0000-0000-0000FF580000}"/>
    <cellStyle name="40% - 强调文字颜色 1 2 2 3 2 5" xfId="9902" xr:uid="{00000000-0005-0000-0000-0000DE260000}"/>
    <cellStyle name="40% - 强调文字颜色 1 2 2 3 2 5 2" xfId="36638" xr:uid="{00000000-0005-0000-0000-00004E8F0000}"/>
    <cellStyle name="40% - 强调文字颜色 1 2 2 3 2 5 2 2" xfId="4780" xr:uid="{00000000-0005-0000-0000-0000DC120000}"/>
    <cellStyle name="40% - 强调文字颜色 1 2 2 3 2 5 2 3" xfId="4796" xr:uid="{00000000-0005-0000-0000-0000EC120000}"/>
    <cellStyle name="40% - 强调文字颜色 1 2 2 3 2 5 2 4" xfId="4807" xr:uid="{00000000-0005-0000-0000-0000F7120000}"/>
    <cellStyle name="40% - 强调文字颜色 1 2 2 3 2 5 2 5" xfId="4817" xr:uid="{00000000-0005-0000-0000-000001130000}"/>
    <cellStyle name="40% - 强调文字颜色 1 2 2 3 2 5 3" xfId="36639" xr:uid="{00000000-0005-0000-0000-00004F8F0000}"/>
    <cellStyle name="40% - 强调文字颜色 1 2 2 3 2 5 3 2" xfId="1584" xr:uid="{00000000-0005-0000-0000-000060060000}"/>
    <cellStyle name="40% - 强调文字颜色 1 2 2 3 2 5 3 3" xfId="1605" xr:uid="{00000000-0005-0000-0000-000075060000}"/>
    <cellStyle name="40% - 强调文字颜色 1 2 2 3 2 5 3 4" xfId="4837" xr:uid="{00000000-0005-0000-0000-000015130000}"/>
    <cellStyle name="40% - 强调文字颜色 1 2 2 3 2 5 3 5" xfId="13275" xr:uid="{00000000-0005-0000-0000-00000B340000}"/>
    <cellStyle name="40% - 强调文字颜色 1 2 2 3 2 5 4" xfId="36640" xr:uid="{00000000-0005-0000-0000-0000508F0000}"/>
    <cellStyle name="40% - 强调文字颜色 1 2 2 3 2 5 5" xfId="36641" xr:uid="{00000000-0005-0000-0000-0000518F0000}"/>
    <cellStyle name="40% - 强调文字颜色 1 2 2 3 2 5 6" xfId="36642" xr:uid="{00000000-0005-0000-0000-0000528F0000}"/>
    <cellStyle name="40% - 强调文字颜色 1 2 2 3 2 5 7" xfId="36643" xr:uid="{00000000-0005-0000-0000-0000538F0000}"/>
    <cellStyle name="40% - 强调文字颜色 1 2 2 3 2 5 8" xfId="36644" xr:uid="{00000000-0005-0000-0000-0000548F0000}"/>
    <cellStyle name="40% - 强调文字颜色 1 2 2 3 2 6" xfId="36648" xr:uid="{00000000-0005-0000-0000-0000588F0000}"/>
    <cellStyle name="40% - 强调文字颜色 1 2 2 3 2 6 2" xfId="12730" xr:uid="{00000000-0005-0000-0000-0000EA310000}"/>
    <cellStyle name="40% - 强调文字颜色 1 2 2 3 2 6 2 2" xfId="9119" xr:uid="{00000000-0005-0000-0000-0000CF230000}"/>
    <cellStyle name="40% - 强调文字颜色 1 2 2 3 2 6 2 3" xfId="9125" xr:uid="{00000000-0005-0000-0000-0000D5230000}"/>
    <cellStyle name="40% - 强调文字颜色 1 2 2 3 2 6 2 4" xfId="6545" xr:uid="{00000000-0005-0000-0000-0000C1190000}"/>
    <cellStyle name="40% - 强调文字颜色 1 2 2 3 2 6 2 5" xfId="35632" xr:uid="{00000000-0005-0000-0000-0000608B0000}"/>
    <cellStyle name="40% - 强调文字颜色 1 2 2 3 2 6 3" xfId="12740" xr:uid="{00000000-0005-0000-0000-0000F4310000}"/>
    <cellStyle name="40% - 强调文字颜色 1 2 2 3 2 6 4" xfId="12746" xr:uid="{00000000-0005-0000-0000-0000FA310000}"/>
    <cellStyle name="40% - 强调文字颜色 1 2 2 3 2 6 5" xfId="12753" xr:uid="{00000000-0005-0000-0000-000001320000}"/>
    <cellStyle name="40% - 强调文字颜色 1 2 2 3 2 6 6" xfId="36650" xr:uid="{00000000-0005-0000-0000-00005A8F0000}"/>
    <cellStyle name="40% - 强调文字颜色 1 2 2 3 2 6 7" xfId="35263" xr:uid="{00000000-0005-0000-0000-0000EF890000}"/>
    <cellStyle name="40% - 强调文字颜色 1 2 2 3 2 7" xfId="36654" xr:uid="{00000000-0005-0000-0000-00005E8F0000}"/>
    <cellStyle name="40% - 强调文字颜色 1 2 2 3 2 7 2" xfId="15971" xr:uid="{00000000-0005-0000-0000-0000933E0000}"/>
    <cellStyle name="40% - 强调文字颜色 1 2 2 3 2 7 2 2" xfId="36658" xr:uid="{00000000-0005-0000-0000-0000628F0000}"/>
    <cellStyle name="40% - 强调文字颜色 1 2 2 3 2 7 2 3" xfId="35642" xr:uid="{00000000-0005-0000-0000-00006A8B0000}"/>
    <cellStyle name="40% - 强调文字颜色 1 2 2 3 2 7 2 4" xfId="35648" xr:uid="{00000000-0005-0000-0000-0000708B0000}"/>
    <cellStyle name="40% - 强调文字颜色 1 2 2 3 2 7 2 5" xfId="10294" xr:uid="{00000000-0005-0000-0000-000066280000}"/>
    <cellStyle name="40% - 强调文字颜色 1 2 2 3 2 7 3" xfId="18061" xr:uid="{00000000-0005-0000-0000-0000BD460000}"/>
    <cellStyle name="40% - 强调文字颜色 1 2 2 3 2 7 4" xfId="21106" xr:uid="{00000000-0005-0000-0000-0000A2520000}"/>
    <cellStyle name="40% - 强调文字颜色 1 2 2 3 2 7 5" xfId="21111" xr:uid="{00000000-0005-0000-0000-0000A7520000}"/>
    <cellStyle name="40% - 强调文字颜色 1 2 2 3 2 7 6" xfId="36660" xr:uid="{00000000-0005-0000-0000-0000648F0000}"/>
    <cellStyle name="40% - 强调文字颜色 1 2 2 3 2 7 7" xfId="32689" xr:uid="{00000000-0005-0000-0000-0000E17F0000}"/>
    <cellStyle name="40% - 强调文字颜色 1 2 2 3 2 8" xfId="36664" xr:uid="{00000000-0005-0000-0000-0000688F0000}"/>
    <cellStyle name="40% - 强调文字颜色 1 2 2 3 2 8 2" xfId="15996" xr:uid="{00000000-0005-0000-0000-0000AC3E0000}"/>
    <cellStyle name="40% - 强调文字颜色 1 2 2 3 2 8 3" xfId="18072" xr:uid="{00000000-0005-0000-0000-0000C8460000}"/>
    <cellStyle name="40% - 强调文字颜色 1 2 2 3 2 8 4" xfId="26794" xr:uid="{00000000-0005-0000-0000-0000DA680000}"/>
    <cellStyle name="40% - 强调文字颜色 1 2 2 3 2 8 5" xfId="36667" xr:uid="{00000000-0005-0000-0000-00006B8F0000}"/>
    <cellStyle name="40% - 强调文字颜色 1 2 2 3 2 8 6" xfId="13669" xr:uid="{00000000-0005-0000-0000-000095350000}"/>
    <cellStyle name="40% - 强调文字颜色 1 2 2 3 2 9" xfId="36671" xr:uid="{00000000-0005-0000-0000-00006F8F0000}"/>
    <cellStyle name="40% - 强调文字颜色 1 2 2 3 2 9 2" xfId="15811" xr:uid="{00000000-0005-0000-0000-0000F33D0000}"/>
    <cellStyle name="40% - 强调文字颜色 1 2 2 3 2 9 3" xfId="15815" xr:uid="{00000000-0005-0000-0000-0000F73D0000}"/>
    <cellStyle name="40% - 强调文字颜色 1 2 2 3 2 9 4" xfId="27471" xr:uid="{00000000-0005-0000-0000-00007F6B0000}"/>
    <cellStyle name="40% - 强调文字颜色 1 2 2 3 2 9 5" xfId="36673" xr:uid="{00000000-0005-0000-0000-0000718F0000}"/>
    <cellStyle name="40% - 强调文字颜色 1 2 2 3 2 9 6" xfId="36675" xr:uid="{00000000-0005-0000-0000-0000738F0000}"/>
    <cellStyle name="40% - 强调文字颜色 1 2 2 3 20" xfId="18004" xr:uid="{00000000-0005-0000-0000-000084460000}"/>
    <cellStyle name="40% - 强调文字颜色 1 2 2 3 3" xfId="36676" xr:uid="{00000000-0005-0000-0000-0000748F0000}"/>
    <cellStyle name="40% - 强调文字颜色 1 2 2 3 3 2" xfId="3628" xr:uid="{00000000-0005-0000-0000-00005C0E0000}"/>
    <cellStyle name="40% - 强调文字颜色 1 2 2 3 3 2 2" xfId="26739" xr:uid="{00000000-0005-0000-0000-0000A3680000}"/>
    <cellStyle name="40% - 强调文字颜色 1 2 2 3 3 2 2 2" xfId="36678" xr:uid="{00000000-0005-0000-0000-0000768F0000}"/>
    <cellStyle name="40% - 强调文字颜色 1 2 2 3 3 2 2 2 2" xfId="27992" xr:uid="{00000000-0005-0000-0000-0000886D0000}"/>
    <cellStyle name="40% - 强调文字颜色 1 2 2 3 3 2 2 2 3" xfId="26020" xr:uid="{00000000-0005-0000-0000-0000D4650000}"/>
    <cellStyle name="40% - 强调文字颜色 1 2 2 3 3 2 2 2 4" xfId="36680" xr:uid="{00000000-0005-0000-0000-0000788F0000}"/>
    <cellStyle name="40% - 强调文字颜色 1 2 2 3 3 2 2 2 5" xfId="36682" xr:uid="{00000000-0005-0000-0000-00007A8F0000}"/>
    <cellStyle name="40% - 强调文字颜色 1 2 2 3 3 2 2 3" xfId="36684" xr:uid="{00000000-0005-0000-0000-00007C8F0000}"/>
    <cellStyle name="40% - 强调文字颜色 1 2 2 3 3 2 2 4" xfId="36685" xr:uid="{00000000-0005-0000-0000-00007D8F0000}"/>
    <cellStyle name="40% - 强调文字颜色 1 2 2 3 3 2 2 5" xfId="36687" xr:uid="{00000000-0005-0000-0000-00007F8F0000}"/>
    <cellStyle name="40% - 强调文字颜色 1 2 2 3 3 2 2 6" xfId="36689" xr:uid="{00000000-0005-0000-0000-0000818F0000}"/>
    <cellStyle name="40% - 强调文字颜色 1 2 2 3 3 2 3" xfId="36690" xr:uid="{00000000-0005-0000-0000-0000828F0000}"/>
    <cellStyle name="40% - 强调文字颜色 1 2 2 3 3 2 3 2" xfId="36693" xr:uid="{00000000-0005-0000-0000-0000858F0000}"/>
    <cellStyle name="40% - 强调文字颜色 1 2 2 3 3 2 3 2 2" xfId="36695" xr:uid="{00000000-0005-0000-0000-0000878F0000}"/>
    <cellStyle name="40% - 强调文字颜色 1 2 2 3 3 2 3 2 3" xfId="36697" xr:uid="{00000000-0005-0000-0000-0000898F0000}"/>
    <cellStyle name="40% - 强调文字颜色 1 2 2 3 3 2 3 2 4" xfId="36700" xr:uid="{00000000-0005-0000-0000-00008C8F0000}"/>
    <cellStyle name="40% - 强调文字颜色 1 2 2 3 3 2 3 2 5" xfId="36703" xr:uid="{00000000-0005-0000-0000-00008F8F0000}"/>
    <cellStyle name="40% - 强调文字颜色 1 2 2 3 3 2 3 3" xfId="36704" xr:uid="{00000000-0005-0000-0000-0000908F0000}"/>
    <cellStyle name="40% - 强调文字颜色 1 2 2 3 3 2 3 4" xfId="36705" xr:uid="{00000000-0005-0000-0000-0000918F0000}"/>
    <cellStyle name="40% - 强调文字颜色 1 2 2 3 3 2 3 5" xfId="36707" xr:uid="{00000000-0005-0000-0000-0000938F0000}"/>
    <cellStyle name="40% - 强调文字颜色 1 2 2 3 3 2 3 6" xfId="36709" xr:uid="{00000000-0005-0000-0000-0000958F0000}"/>
    <cellStyle name="40% - 强调文字颜色 1 2 2 3 3 2 4" xfId="36711" xr:uid="{00000000-0005-0000-0000-0000978F0000}"/>
    <cellStyle name="40% - 强调文字颜色 1 2 2 3 3 2 4 2" xfId="36712" xr:uid="{00000000-0005-0000-0000-0000988F0000}"/>
    <cellStyle name="40% - 强调文字颜色 1 2 2 3 3 2 4 3" xfId="36713" xr:uid="{00000000-0005-0000-0000-0000998F0000}"/>
    <cellStyle name="40% - 强调文字颜色 1 2 2 3 3 2 4 4" xfId="36714" xr:uid="{00000000-0005-0000-0000-00009A8F0000}"/>
    <cellStyle name="40% - 强调文字颜色 1 2 2 3 3 2 4 5" xfId="36716" xr:uid="{00000000-0005-0000-0000-00009C8F0000}"/>
    <cellStyle name="40% - 强调文字颜色 1 2 2 3 3 2 5" xfId="28950" xr:uid="{00000000-0005-0000-0000-000046710000}"/>
    <cellStyle name="40% - 强调文字颜色 1 2 2 3 3 2 6" xfId="28959" xr:uid="{00000000-0005-0000-0000-00004F710000}"/>
    <cellStyle name="40% - 强调文字颜色 1 2 2 3 3 2 7" xfId="6663" xr:uid="{00000000-0005-0000-0000-0000371A0000}"/>
    <cellStyle name="40% - 强调文字颜色 1 2 2 3 3 2 8" xfId="6332" xr:uid="{00000000-0005-0000-0000-0000EC180000}"/>
    <cellStyle name="40% - 强调文字颜色 1 2 2 3 3 2 9" xfId="6372" xr:uid="{00000000-0005-0000-0000-000014190000}"/>
    <cellStyle name="40% - 强调文字颜色 1 2 2 3 3 3" xfId="15337" xr:uid="{00000000-0005-0000-0000-0000193C0000}"/>
    <cellStyle name="40% - 强调文字颜色 1 2 2 3 3 3 2" xfId="10621" xr:uid="{00000000-0005-0000-0000-0000AD290000}"/>
    <cellStyle name="40% - 强调文字颜色 1 2 2 3 3 3 2 2" xfId="14442" xr:uid="{00000000-0005-0000-0000-00009A380000}"/>
    <cellStyle name="40% - 强调文字颜色 1 2 2 3 3 3 2 2 2" xfId="31814" xr:uid="{00000000-0005-0000-0000-0000767C0000}"/>
    <cellStyle name="40% - 强调文字颜色 1 2 2 3 3 3 2 2 3" xfId="31817" xr:uid="{00000000-0005-0000-0000-0000797C0000}"/>
    <cellStyle name="40% - 强调文字颜色 1 2 2 3 3 3 2 2 4" xfId="36718" xr:uid="{00000000-0005-0000-0000-00009E8F0000}"/>
    <cellStyle name="40% - 强调文字颜色 1 2 2 3 3 3 2 2 5" xfId="36720" xr:uid="{00000000-0005-0000-0000-0000A08F0000}"/>
    <cellStyle name="40% - 强调文字颜色 1 2 2 3 3 3 2 3" xfId="14456" xr:uid="{00000000-0005-0000-0000-0000A8380000}"/>
    <cellStyle name="40% - 强调文字颜色 1 2 2 3 3 3 2 4" xfId="14463" xr:uid="{00000000-0005-0000-0000-0000AF380000}"/>
    <cellStyle name="40% - 强调文字颜色 1 2 2 3 3 3 2 5" xfId="14470" xr:uid="{00000000-0005-0000-0000-0000B6380000}"/>
    <cellStyle name="40% - 强调文字颜色 1 2 2 3 3 3 2 6" xfId="36722" xr:uid="{00000000-0005-0000-0000-0000A28F0000}"/>
    <cellStyle name="40% - 强调文字颜色 1 2 2 3 3 3 3" xfId="347" xr:uid="{00000000-0005-0000-0000-000073010000}"/>
    <cellStyle name="40% - 强调文字颜色 1 2 2 3 3 3 3 2" xfId="5185" xr:uid="{00000000-0005-0000-0000-000071140000}"/>
    <cellStyle name="40% - 强调文字颜色 1 2 2 3 3 3 3 2 2" xfId="3620" xr:uid="{00000000-0005-0000-0000-0000540E0000}"/>
    <cellStyle name="40% - 强调文字颜色 1 2 2 3 3 3 3 2 3" xfId="9917" xr:uid="{00000000-0005-0000-0000-0000ED260000}"/>
    <cellStyle name="40% - 强调文字颜色 1 2 2 3 3 3 3 2 4" xfId="9921" xr:uid="{00000000-0005-0000-0000-0000F1260000}"/>
    <cellStyle name="40% - 强调文字颜色 1 2 2 3 3 3 3 2 5" xfId="36724" xr:uid="{00000000-0005-0000-0000-0000A48F0000}"/>
    <cellStyle name="40% - 强调文字颜色 1 2 2 3 3 3 3 3" xfId="694" xr:uid="{00000000-0005-0000-0000-0000E0020000}"/>
    <cellStyle name="40% - 强调文字颜色 1 2 2 3 3 3 3 4" xfId="765" xr:uid="{00000000-0005-0000-0000-000029030000}"/>
    <cellStyle name="40% - 强调文字颜色 1 2 2 3 3 3 3 5" xfId="36192" xr:uid="{00000000-0005-0000-0000-0000908D0000}"/>
    <cellStyle name="40% - 强调文字颜色 1 2 2 3 3 3 3 6" xfId="36195" xr:uid="{00000000-0005-0000-0000-0000938D0000}"/>
    <cellStyle name="40% - 强调文字颜色 1 2 2 3 3 3 4" xfId="5191" xr:uid="{00000000-0005-0000-0000-000077140000}"/>
    <cellStyle name="40% - 强调文字颜色 1 2 2 3 3 3 4 2" xfId="14500" xr:uid="{00000000-0005-0000-0000-0000D4380000}"/>
    <cellStyle name="40% - 强调文字颜色 1 2 2 3 3 3 4 3" xfId="14507" xr:uid="{00000000-0005-0000-0000-0000DB380000}"/>
    <cellStyle name="40% - 强调文字颜色 1 2 2 3 3 3 4 4" xfId="36725" xr:uid="{00000000-0005-0000-0000-0000A58F0000}"/>
    <cellStyle name="40% - 强调文字颜色 1 2 2 3 3 3 4 5" xfId="36726" xr:uid="{00000000-0005-0000-0000-0000A68F0000}"/>
    <cellStyle name="40% - 强调文字颜色 1 2 2 3 3 3 5" xfId="5199" xr:uid="{00000000-0005-0000-0000-00007F140000}"/>
    <cellStyle name="40% - 强调文字颜色 1 2 2 3 3 3 5 2" xfId="13693" xr:uid="{00000000-0005-0000-0000-0000AD350000}"/>
    <cellStyle name="40% - 强调文字颜色 1 2 2 3 3 3 5 3" xfId="13721" xr:uid="{00000000-0005-0000-0000-0000C9350000}"/>
    <cellStyle name="40% - 强调文字颜色 1 2 2 3 3 3 5 4" xfId="4476" xr:uid="{00000000-0005-0000-0000-0000AC110000}"/>
    <cellStyle name="40% - 强调文字颜色 1 2 2 3 3 3 5 5" xfId="2285" xr:uid="{00000000-0005-0000-0000-00001D090000}"/>
    <cellStyle name="40% - 强调文字颜色 1 2 2 3 3 3 6" xfId="5210" xr:uid="{00000000-0005-0000-0000-00008A140000}"/>
    <cellStyle name="40% - 强调文字颜色 1 2 2 3 3 3 7" xfId="28965" xr:uid="{00000000-0005-0000-0000-000055710000}"/>
    <cellStyle name="40% - 强调文字颜色 1 2 2 3 3 3 8" xfId="28968" xr:uid="{00000000-0005-0000-0000-000058710000}"/>
    <cellStyle name="40% - 强调文字颜色 1 2 2 3 3 3 9" xfId="28710" xr:uid="{00000000-0005-0000-0000-000056700000}"/>
    <cellStyle name="40% - 强调文字颜色 1 2 2 3 3 4" xfId="15345" xr:uid="{00000000-0005-0000-0000-0000213C0000}"/>
    <cellStyle name="40% - 强调文字颜色 1 2 2 3 3 5" xfId="15358" xr:uid="{00000000-0005-0000-0000-00002E3C0000}"/>
    <cellStyle name="40% - 强调文字颜色 1 2 2 3 4" xfId="36727" xr:uid="{00000000-0005-0000-0000-0000A78F0000}"/>
    <cellStyle name="40% - 强调文字颜色 1 2 2 3 4 2" xfId="36729" xr:uid="{00000000-0005-0000-0000-0000A98F0000}"/>
    <cellStyle name="40% - 强调文字颜色 1 2 2 3 4 2 2" xfId="26219" xr:uid="{00000000-0005-0000-0000-00009B660000}"/>
    <cellStyle name="40% - 强调文字颜色 1 2 2 3 4 2 3" xfId="26221" xr:uid="{00000000-0005-0000-0000-00009D660000}"/>
    <cellStyle name="40% - 强调文字颜色 1 2 2 3 4 2 4" xfId="36730" xr:uid="{00000000-0005-0000-0000-0000AA8F0000}"/>
    <cellStyle name="40% - 强调文字颜色 1 2 2 3 4 2 5" xfId="36731" xr:uid="{00000000-0005-0000-0000-0000AB8F0000}"/>
    <cellStyle name="40% - 强调文字颜色 1 2 2 3 4 3" xfId="36734" xr:uid="{00000000-0005-0000-0000-0000AE8F0000}"/>
    <cellStyle name="40% - 强调文字颜色 1 2 2 3 4 4" xfId="32305" xr:uid="{00000000-0005-0000-0000-0000617E0000}"/>
    <cellStyle name="40% - 强调文字颜色 1 2 2 3 5" xfId="36735" xr:uid="{00000000-0005-0000-0000-0000AF8F0000}"/>
    <cellStyle name="40% - 强调文字颜色 1 2 2 3 5 2" xfId="36738" xr:uid="{00000000-0005-0000-0000-0000B28F0000}"/>
    <cellStyle name="40% - 强调文字颜色 1 2 2 3 5 2 2" xfId="36739" xr:uid="{00000000-0005-0000-0000-0000B38F0000}"/>
    <cellStyle name="40% - 强调文字颜色 1 2 2 3 5 2 3" xfId="36740" xr:uid="{00000000-0005-0000-0000-0000B48F0000}"/>
    <cellStyle name="40% - 强调文字颜色 1 2 2 3 5 2 4" xfId="36741" xr:uid="{00000000-0005-0000-0000-0000B58F0000}"/>
    <cellStyle name="40% - 强调文字颜色 1 2 2 3 5 2 5" xfId="36742" xr:uid="{00000000-0005-0000-0000-0000B68F0000}"/>
    <cellStyle name="40% - 强调文字颜色 1 2 2 3 5 3" xfId="36746" xr:uid="{00000000-0005-0000-0000-0000BA8F0000}"/>
    <cellStyle name="40% - 强调文字颜色 1 2 2 3 5 3 2" xfId="2972" xr:uid="{00000000-0005-0000-0000-0000CC0B0000}"/>
    <cellStyle name="40% - 强调文字颜色 1 2 2 3 5 3 3" xfId="2978" xr:uid="{00000000-0005-0000-0000-0000D20B0000}"/>
    <cellStyle name="40% - 强调文字颜色 1 2 2 3 5 3 4" xfId="36747" xr:uid="{00000000-0005-0000-0000-0000BB8F0000}"/>
    <cellStyle name="40% - 强调文字颜色 1 2 2 3 5 3 5" xfId="36748" xr:uid="{00000000-0005-0000-0000-0000BC8F0000}"/>
    <cellStyle name="40% - 强调文字颜色 1 2 2 3 5 4" xfId="34187" xr:uid="{00000000-0005-0000-0000-0000BB850000}"/>
    <cellStyle name="40% - 强调文字颜色 1 2 2 3 5 5" xfId="34583" xr:uid="{00000000-0005-0000-0000-000047870000}"/>
    <cellStyle name="40% - 强调文字颜色 1 2 2 3 5 6" xfId="34896" xr:uid="{00000000-0005-0000-0000-000080880000}"/>
    <cellStyle name="40% - 强调文字颜色 1 2 2 3 5 7" xfId="34914" xr:uid="{00000000-0005-0000-0000-000092880000}"/>
    <cellStyle name="40% - 强调文字颜色 1 2 2 3 5 8" xfId="34932" xr:uid="{00000000-0005-0000-0000-0000A4880000}"/>
    <cellStyle name="40% - 强调文字颜色 1 2 2 3 6" xfId="28322" xr:uid="{00000000-0005-0000-0000-0000D26E0000}"/>
    <cellStyle name="40% - 强调文字颜色 1 2 2 3 6 2" xfId="28324" xr:uid="{00000000-0005-0000-0000-0000D46E0000}"/>
    <cellStyle name="40% - 强调文字颜色 1 2 2 3 6 2 2" xfId="36749" xr:uid="{00000000-0005-0000-0000-0000BD8F0000}"/>
    <cellStyle name="40% - 强调文字颜色 1 2 2 3 6 2 3" xfId="36751" xr:uid="{00000000-0005-0000-0000-0000BF8F0000}"/>
    <cellStyle name="40% - 强调文字颜色 1 2 2 3 6 2 4" xfId="36753" xr:uid="{00000000-0005-0000-0000-0000C18F0000}"/>
    <cellStyle name="40% - 强调文字颜色 1 2 2 3 6 2 5" xfId="36755" xr:uid="{00000000-0005-0000-0000-0000C38F0000}"/>
    <cellStyle name="40% - 强调文字颜色 1 2 2 3 6 3" xfId="28327" xr:uid="{00000000-0005-0000-0000-0000D76E0000}"/>
    <cellStyle name="40% - 强调文字颜色 1 2 2 3 6 3 2" xfId="10728" xr:uid="{00000000-0005-0000-0000-0000182A0000}"/>
    <cellStyle name="40% - 强调文字颜色 1 2 2 3 6 3 3" xfId="10732" xr:uid="{00000000-0005-0000-0000-00001C2A0000}"/>
    <cellStyle name="40% - 强调文字颜色 1 2 2 3 6 3 4" xfId="36757" xr:uid="{00000000-0005-0000-0000-0000C58F0000}"/>
    <cellStyle name="40% - 强调文字颜色 1 2 2 3 6 3 5" xfId="36758" xr:uid="{00000000-0005-0000-0000-0000C68F0000}"/>
    <cellStyle name="40% - 强调文字颜色 1 2 2 3 6 4" xfId="28332" xr:uid="{00000000-0005-0000-0000-0000DC6E0000}"/>
    <cellStyle name="40% - 强调文字颜色 1 2 2 3 6 5" xfId="28337" xr:uid="{00000000-0005-0000-0000-0000E16E0000}"/>
    <cellStyle name="40% - 强调文字颜色 1 2 2 3 6 6" xfId="35384" xr:uid="{00000000-0005-0000-0000-0000688A0000}"/>
    <cellStyle name="40% - 强调文字颜色 1 2 2 3 6 7" xfId="35389" xr:uid="{00000000-0005-0000-0000-00006D8A0000}"/>
    <cellStyle name="40% - 强调文字颜色 1 2 2 3 6 8" xfId="35465" xr:uid="{00000000-0005-0000-0000-0000B98A0000}"/>
    <cellStyle name="40% - 强调文字颜色 1 2 2 3 7" xfId="28339" xr:uid="{00000000-0005-0000-0000-0000E36E0000}"/>
    <cellStyle name="40% - 强调文字颜色 1 2 2 3 7 2" xfId="36759" xr:uid="{00000000-0005-0000-0000-0000C78F0000}"/>
    <cellStyle name="40% - 强调文字颜色 1 2 2 3 7 2 2" xfId="24798" xr:uid="{00000000-0005-0000-0000-00000E610000}"/>
    <cellStyle name="40% - 强调文字颜色 1 2 2 3 7 2 3" xfId="24802" xr:uid="{00000000-0005-0000-0000-000012610000}"/>
    <cellStyle name="40% - 强调文字颜色 1 2 2 3 7 2 4" xfId="36760" xr:uid="{00000000-0005-0000-0000-0000C88F0000}"/>
    <cellStyle name="40% - 强调文字颜色 1 2 2 3 7 2 5" xfId="36761" xr:uid="{00000000-0005-0000-0000-0000C98F0000}"/>
    <cellStyle name="40% - 强调文字颜色 1 2 2 3 7 3" xfId="36763" xr:uid="{00000000-0005-0000-0000-0000CB8F0000}"/>
    <cellStyle name="40% - 强调文字颜色 1 2 2 3 7 4" xfId="35545" xr:uid="{00000000-0005-0000-0000-0000098B0000}"/>
    <cellStyle name="40% - 强调文字颜色 1 2 2 3 7 5" xfId="35554" xr:uid="{00000000-0005-0000-0000-0000128B0000}"/>
    <cellStyle name="40% - 强调文字颜色 1 2 2 3 7 6" xfId="35558" xr:uid="{00000000-0005-0000-0000-0000168B0000}"/>
    <cellStyle name="40% - 强调文字颜色 1 2 2 3 7 7" xfId="35566" xr:uid="{00000000-0005-0000-0000-00001E8B0000}"/>
    <cellStyle name="40% - 强调文字颜色 1 2 2 3 8" xfId="28341" xr:uid="{00000000-0005-0000-0000-0000E56E0000}"/>
    <cellStyle name="40% - 强调文字颜色 1 2 2 3 8 2" xfId="36764" xr:uid="{00000000-0005-0000-0000-0000CC8F0000}"/>
    <cellStyle name="40% - 强调文字颜色 1 2 2 3 8 2 2" xfId="36765" xr:uid="{00000000-0005-0000-0000-0000CD8F0000}"/>
    <cellStyle name="40% - 强调文字颜色 1 2 2 3 8 2 3" xfId="36766" xr:uid="{00000000-0005-0000-0000-0000CE8F0000}"/>
    <cellStyle name="40% - 强调文字颜色 1 2 2 3 8 2 4" xfId="36767" xr:uid="{00000000-0005-0000-0000-0000CF8F0000}"/>
    <cellStyle name="40% - 强调文字颜色 1 2 2 3 8 2 5" xfId="36768" xr:uid="{00000000-0005-0000-0000-0000D08F0000}"/>
    <cellStyle name="40% - 强调文字颜色 1 2 2 3 8 3" xfId="36770" xr:uid="{00000000-0005-0000-0000-0000D28F0000}"/>
    <cellStyle name="40% - 强调文字颜色 1 2 2 3 8 4" xfId="35615" xr:uid="{00000000-0005-0000-0000-00004F8B0000}"/>
    <cellStyle name="40% - 强调文字颜色 1 2 2 3 8 5" xfId="35663" xr:uid="{00000000-0005-0000-0000-00007F8B0000}"/>
    <cellStyle name="40% - 强调文字颜色 1 2 2 3 8 6" xfId="35674" xr:uid="{00000000-0005-0000-0000-00008A8B0000}"/>
    <cellStyle name="40% - 强调文字颜色 1 2 2 3 8 7" xfId="35754" xr:uid="{00000000-0005-0000-0000-0000DA8B0000}"/>
    <cellStyle name="40% - 强调文字颜色 1 2 2 3 9" xfId="28343" xr:uid="{00000000-0005-0000-0000-0000E76E0000}"/>
    <cellStyle name="40% - 强调文字颜色 1 2 2 3 9 2" xfId="36771" xr:uid="{00000000-0005-0000-0000-0000D38F0000}"/>
    <cellStyle name="40% - 强调文字颜色 1 2 2 3 9 3" xfId="36773" xr:uid="{00000000-0005-0000-0000-0000D58F0000}"/>
    <cellStyle name="40% - 强调文字颜色 1 2 2 3 9 4" xfId="35770" xr:uid="{00000000-0005-0000-0000-0000EA8B0000}"/>
    <cellStyle name="40% - 强调文字颜色 1 2 2 3 9 5" xfId="35836" xr:uid="{00000000-0005-0000-0000-00002C8C0000}"/>
    <cellStyle name="40% - 强调文字颜色 1 2 2 3 9 6" xfId="35895" xr:uid="{00000000-0005-0000-0000-0000678C0000}"/>
    <cellStyle name="40% - 强调文字颜色 1 2 2 4" xfId="1291" xr:uid="{00000000-0005-0000-0000-00003B050000}"/>
    <cellStyle name="40% - 强调文字颜色 1 2 2 4 2" xfId="1306" xr:uid="{00000000-0005-0000-0000-00004A050000}"/>
    <cellStyle name="40% - 强调文字颜色 1 2 2 4 2 2" xfId="2196" xr:uid="{00000000-0005-0000-0000-0000C4080000}"/>
    <cellStyle name="40% - 强调文字颜色 1 2 2 4 2 3" xfId="36774" xr:uid="{00000000-0005-0000-0000-0000D68F0000}"/>
    <cellStyle name="40% - 强调文字颜色 1 2 2 4 2 3 2" xfId="36775" xr:uid="{00000000-0005-0000-0000-0000D78F0000}"/>
    <cellStyle name="40% - 强调文字颜色 1 2 2 4 2 3 3" xfId="3242" xr:uid="{00000000-0005-0000-0000-0000DA0C0000}"/>
    <cellStyle name="40% - 强调文字颜色 1 2 2 4 2 3 4" xfId="3248" xr:uid="{00000000-0005-0000-0000-0000E00C0000}"/>
    <cellStyle name="40% - 强调文字颜色 1 2 2 4 2 3 5" xfId="3260" xr:uid="{00000000-0005-0000-0000-0000EC0C0000}"/>
    <cellStyle name="40% - 强调文字颜色 1 2 2 4 2 4" xfId="36776" xr:uid="{00000000-0005-0000-0000-0000D88F0000}"/>
    <cellStyle name="40% - 强调文字颜色 1 2 2 4 3" xfId="1318" xr:uid="{00000000-0005-0000-0000-000056050000}"/>
    <cellStyle name="40% - 强调文字颜色 1 2 2 4 3 2" xfId="2226" xr:uid="{00000000-0005-0000-0000-0000E2080000}"/>
    <cellStyle name="40% - 强调文字颜色 1 2 2 5" xfId="1348" xr:uid="{00000000-0005-0000-0000-000074050000}"/>
    <cellStyle name="40% - 强调文字颜色 1 2 2 5 2" xfId="36778" xr:uid="{00000000-0005-0000-0000-0000DA8F0000}"/>
    <cellStyle name="40% - 强调文字颜色 1 2 2 5 2 2" xfId="4039" xr:uid="{00000000-0005-0000-0000-0000F70F0000}"/>
    <cellStyle name="40% - 强调文字颜色 1 2 2 5 2 3" xfId="12817" xr:uid="{00000000-0005-0000-0000-000041320000}"/>
    <cellStyle name="40% - 强调文字颜色 1 2 2 5 2 3 2" xfId="36780" xr:uid="{00000000-0005-0000-0000-0000DC8F0000}"/>
    <cellStyle name="40% - 强调文字颜色 1 2 2 5 2 3 3" xfId="36782" xr:uid="{00000000-0005-0000-0000-0000DE8F0000}"/>
    <cellStyle name="40% - 强调文字颜色 1 2 2 5 2 3 4" xfId="36784" xr:uid="{00000000-0005-0000-0000-0000E08F0000}"/>
    <cellStyle name="40% - 强调文字颜色 1 2 2 5 2 3 5" xfId="29724" xr:uid="{00000000-0005-0000-0000-00004C740000}"/>
    <cellStyle name="40% - 强调文字颜色 1 2 2 5 2 4" xfId="30332" xr:uid="{00000000-0005-0000-0000-0000AC760000}"/>
    <cellStyle name="40% - 强调文字颜色 1 2 2 5 3" xfId="36787" xr:uid="{00000000-0005-0000-0000-0000E38F0000}"/>
    <cellStyle name="40% - 强调文字颜色 1 2 2 6" xfId="1362" xr:uid="{00000000-0005-0000-0000-000082050000}"/>
    <cellStyle name="40% - 强调文字颜色 1 2 2 6 2" xfId="36790" xr:uid="{00000000-0005-0000-0000-0000E68F0000}"/>
    <cellStyle name="40% - 强调文字颜色 1 2 2 6 2 2" xfId="4185" xr:uid="{00000000-0005-0000-0000-000089100000}"/>
    <cellStyle name="40% - 强调文字颜色 1 2 2 6 2 2 2" xfId="13754" xr:uid="{00000000-0005-0000-0000-0000EA350000}"/>
    <cellStyle name="40% - 强调文字颜色 1 2 2 6 2 2 2 2" xfId="21637" xr:uid="{00000000-0005-0000-0000-0000B5540000}"/>
    <cellStyle name="40% - 强调文字颜色 1 2 2 6 2 2 2 2 2" xfId="35736" xr:uid="{00000000-0005-0000-0000-0000C88B0000}"/>
    <cellStyle name="40% - 强调文字颜色 1 2 2 6 2 2 2 2 3" xfId="35739" xr:uid="{00000000-0005-0000-0000-0000CB8B0000}"/>
    <cellStyle name="40% - 强调文字颜色 1 2 2 6 2 2 2 2 4" xfId="35742" xr:uid="{00000000-0005-0000-0000-0000CE8B0000}"/>
    <cellStyle name="40% - 强调文字颜色 1 2 2 6 2 2 2 2 5" xfId="35745" xr:uid="{00000000-0005-0000-0000-0000D18B0000}"/>
    <cellStyle name="40% - 强调文字颜色 1 2 2 6 2 2 2 3" xfId="21642" xr:uid="{00000000-0005-0000-0000-0000BA540000}"/>
    <cellStyle name="40% - 强调文字颜色 1 2 2 6 2 2 2 4" xfId="21647" xr:uid="{00000000-0005-0000-0000-0000BF540000}"/>
    <cellStyle name="40% - 强调文字颜色 1 2 2 6 2 2 2 5" xfId="21653" xr:uid="{00000000-0005-0000-0000-0000C5540000}"/>
    <cellStyle name="40% - 强调文字颜色 1 2 2 6 2 2 2 6" xfId="35747" xr:uid="{00000000-0005-0000-0000-0000D38B0000}"/>
    <cellStyle name="40% - 强调文字颜色 1 2 2 6 2 2 3" xfId="13761" xr:uid="{00000000-0005-0000-0000-0000F1350000}"/>
    <cellStyle name="40% - 强调文字颜色 1 2 2 6 2 2 3 2" xfId="36791" xr:uid="{00000000-0005-0000-0000-0000E78F0000}"/>
    <cellStyle name="40% - 强调文字颜色 1 2 2 6 2 2 3 2 2" xfId="15287" xr:uid="{00000000-0005-0000-0000-0000E73B0000}"/>
    <cellStyle name="40% - 强调文字颜色 1 2 2 6 2 2 3 2 3" xfId="36395" xr:uid="{00000000-0005-0000-0000-00005B8E0000}"/>
    <cellStyle name="40% - 强调文字颜色 1 2 2 6 2 2 3 2 4" xfId="36792" xr:uid="{00000000-0005-0000-0000-0000E88F0000}"/>
    <cellStyle name="40% - 强调文字颜色 1 2 2 6 2 2 3 2 5" xfId="36793" xr:uid="{00000000-0005-0000-0000-0000E98F0000}"/>
    <cellStyle name="40% - 强调文字颜色 1 2 2 6 2 2 3 3" xfId="36794" xr:uid="{00000000-0005-0000-0000-0000EA8F0000}"/>
    <cellStyle name="40% - 强调文字颜色 1 2 2 6 2 2 3 4" xfId="36795" xr:uid="{00000000-0005-0000-0000-0000EB8F0000}"/>
    <cellStyle name="40% - 强调文字颜色 1 2 2 6 2 2 3 5" xfId="36796" xr:uid="{00000000-0005-0000-0000-0000EC8F0000}"/>
    <cellStyle name="40% - 强调文字颜色 1 2 2 6 2 2 3 6" xfId="36799" xr:uid="{00000000-0005-0000-0000-0000EF8F0000}"/>
    <cellStyle name="40% - 强调文字颜色 1 2 2 6 2 2 4" xfId="13768" xr:uid="{00000000-0005-0000-0000-0000F8350000}"/>
    <cellStyle name="40% - 强调文字颜色 1 2 2 6 2 2 4 2" xfId="36800" xr:uid="{00000000-0005-0000-0000-0000F08F0000}"/>
    <cellStyle name="40% - 强调文字颜色 1 2 2 6 2 2 4 3" xfId="36801" xr:uid="{00000000-0005-0000-0000-0000F18F0000}"/>
    <cellStyle name="40% - 强调文字颜色 1 2 2 6 2 2 4 4" xfId="36802" xr:uid="{00000000-0005-0000-0000-0000F28F0000}"/>
    <cellStyle name="40% - 强调文字颜色 1 2 2 6 2 2 4 5" xfId="36803" xr:uid="{00000000-0005-0000-0000-0000F38F0000}"/>
    <cellStyle name="40% - 强调文字颜色 1 2 2 6 2 2 5" xfId="13776" xr:uid="{00000000-0005-0000-0000-000000360000}"/>
    <cellStyle name="40% - 强调文字颜色 1 2 2 6 2 2 6" xfId="21660" xr:uid="{00000000-0005-0000-0000-0000CC540000}"/>
    <cellStyle name="40% - 强调文字颜色 1 2 2 6 2 2 7" xfId="21665" xr:uid="{00000000-0005-0000-0000-0000D1540000}"/>
    <cellStyle name="40% - 强调文字颜色 1 2 2 6 2 2 8" xfId="36805" xr:uid="{00000000-0005-0000-0000-0000F58F0000}"/>
    <cellStyle name="40% - 强调文字颜色 1 2 2 6 2 2 9" xfId="36807" xr:uid="{00000000-0005-0000-0000-0000F78F0000}"/>
    <cellStyle name="40% - 强调文字颜色 1 2 2 6 2 3" xfId="12828" xr:uid="{00000000-0005-0000-0000-00004C320000}"/>
    <cellStyle name="40% - 强调文字颜色 1 2 2 6 3" xfId="36811" xr:uid="{00000000-0005-0000-0000-0000FB8F0000}"/>
    <cellStyle name="40% - 强调文字颜色 1 2 2 6 3 2" xfId="25173" xr:uid="{00000000-0005-0000-0000-000085620000}"/>
    <cellStyle name="40% - 强调文字颜色 1 2 2 6 3 2 2" xfId="36813" xr:uid="{00000000-0005-0000-0000-0000FD8F0000}"/>
    <cellStyle name="40% - 强调文字颜色 1 2 2 6 3 2 2 2" xfId="36814" xr:uid="{00000000-0005-0000-0000-0000FE8F0000}"/>
    <cellStyle name="40% - 强调文字颜色 1 2 2 6 3 2 2 3" xfId="36815" xr:uid="{00000000-0005-0000-0000-0000FF8F0000}"/>
    <cellStyle name="40% - 强调文字颜色 1 2 2 6 3 2 2 4" xfId="32403" xr:uid="{00000000-0005-0000-0000-0000C37E0000}"/>
    <cellStyle name="40% - 强调文字颜色 1 2 2 6 3 2 2 5" xfId="32405" xr:uid="{00000000-0005-0000-0000-0000C57E0000}"/>
    <cellStyle name="40% - 强调文字颜色 1 2 2 6 3 2 3" xfId="36819" xr:uid="{00000000-0005-0000-0000-000003900000}"/>
    <cellStyle name="40% - 强调文字颜色 1 2 2 6 3 2 4" xfId="36823" xr:uid="{00000000-0005-0000-0000-000007900000}"/>
    <cellStyle name="40% - 强调文字颜色 1 2 2 6 3 2 5" xfId="36828" xr:uid="{00000000-0005-0000-0000-00000C900000}"/>
    <cellStyle name="40% - 强调文字颜色 1 2 2 6 3 2 6" xfId="36831" xr:uid="{00000000-0005-0000-0000-00000F900000}"/>
    <cellStyle name="40% - 强调文字颜色 1 2 2 6 3 3" xfId="25176" xr:uid="{00000000-0005-0000-0000-000088620000}"/>
    <cellStyle name="40% - 强调文字颜色 1 2 2 6 3 3 2" xfId="12956" xr:uid="{00000000-0005-0000-0000-0000CC320000}"/>
    <cellStyle name="40% - 强调文字颜色 1 2 2 6 3 3 2 2" xfId="36832" xr:uid="{00000000-0005-0000-0000-000010900000}"/>
    <cellStyle name="40% - 强调文字颜色 1 2 2 6 3 3 2 3" xfId="36834" xr:uid="{00000000-0005-0000-0000-000012900000}"/>
    <cellStyle name="40% - 强调文字颜色 1 2 2 6 3 3 2 4" xfId="32438" xr:uid="{00000000-0005-0000-0000-0000E67E0000}"/>
    <cellStyle name="40% - 强调文字颜色 1 2 2 6 3 3 2 5" xfId="32441" xr:uid="{00000000-0005-0000-0000-0000E97E0000}"/>
    <cellStyle name="40% - 强调文字颜色 1 2 2 6 3 3 3" xfId="12970" xr:uid="{00000000-0005-0000-0000-0000DA320000}"/>
    <cellStyle name="40% - 强调文字颜色 1 2 2 6 3 3 4" xfId="36836" xr:uid="{00000000-0005-0000-0000-000014900000}"/>
    <cellStyle name="40% - 强调文字颜色 1 2 2 6 3 3 5" xfId="36839" xr:uid="{00000000-0005-0000-0000-000017900000}"/>
    <cellStyle name="40% - 强调文字颜色 1 2 2 6 3 3 6" xfId="36842" xr:uid="{00000000-0005-0000-0000-00001A900000}"/>
    <cellStyle name="40% - 强调文字颜色 1 2 2 6 3 4" xfId="30591" xr:uid="{00000000-0005-0000-0000-0000AF770000}"/>
    <cellStyle name="40% - 强调文字颜色 1 2 2 6 3 4 2" xfId="13012" xr:uid="{00000000-0005-0000-0000-000004330000}"/>
    <cellStyle name="40% - 强调文字颜色 1 2 2 6 3 4 3" xfId="15583" xr:uid="{00000000-0005-0000-0000-00000F3D0000}"/>
    <cellStyle name="40% - 强调文字颜色 1 2 2 6 3 4 4" xfId="30599" xr:uid="{00000000-0005-0000-0000-0000B7770000}"/>
    <cellStyle name="40% - 强调文字颜色 1 2 2 6 3 4 5" xfId="30601" xr:uid="{00000000-0005-0000-0000-0000B9770000}"/>
    <cellStyle name="40% - 强调文字颜色 1 2 2 6 3 5" xfId="30607" xr:uid="{00000000-0005-0000-0000-0000BF770000}"/>
    <cellStyle name="40% - 强调文字颜色 1 2 2 6 3 6" xfId="26845" xr:uid="{00000000-0005-0000-0000-00000D690000}"/>
    <cellStyle name="40% - 强调文字颜色 1 2 2 6 3 7" xfId="26864" xr:uid="{00000000-0005-0000-0000-000020690000}"/>
    <cellStyle name="40% - 强调文字颜色 1 2 2 6 3 8" xfId="26871" xr:uid="{00000000-0005-0000-0000-000027690000}"/>
    <cellStyle name="40% - 强调文字颜色 1 2 2 7" xfId="1386" xr:uid="{00000000-0005-0000-0000-00009A050000}"/>
    <cellStyle name="40% - 强调文字颜色 1 2 2 7 2" xfId="19441" xr:uid="{00000000-0005-0000-0000-0000214C0000}"/>
    <cellStyle name="40% - 强调文字颜色 1 2 2 7 2 2" xfId="29772" xr:uid="{00000000-0005-0000-0000-00007C740000}"/>
    <cellStyle name="40% - 强调文字颜色 1 2 2 7 2 2 2" xfId="16358" xr:uid="{00000000-0005-0000-0000-000016400000}"/>
    <cellStyle name="40% - 强调文字颜色 1 2 2 7 2 2 2 2" xfId="36845" xr:uid="{00000000-0005-0000-0000-00001D900000}"/>
    <cellStyle name="40% - 强调文字颜色 1 2 2 7 2 2 2 3" xfId="36847" xr:uid="{00000000-0005-0000-0000-00001F900000}"/>
    <cellStyle name="40% - 强调文字颜色 1 2 2 7 2 2 2 4" xfId="36850" xr:uid="{00000000-0005-0000-0000-000022900000}"/>
    <cellStyle name="40% - 强调文字颜色 1 2 2 7 2 2 2 5" xfId="36851" xr:uid="{00000000-0005-0000-0000-000023900000}"/>
    <cellStyle name="40% - 强调文字颜色 1 2 2 7 2 2 3" xfId="16369" xr:uid="{00000000-0005-0000-0000-000021400000}"/>
    <cellStyle name="40% - 强调文字颜色 1 2 2 7 2 2 4" xfId="16377" xr:uid="{00000000-0005-0000-0000-000029400000}"/>
    <cellStyle name="40% - 强调文字颜色 1 2 2 7 2 2 5" xfId="16386" xr:uid="{00000000-0005-0000-0000-000032400000}"/>
    <cellStyle name="40% - 强调文字颜色 1 2 2 7 2 2 6" xfId="22017" xr:uid="{00000000-0005-0000-0000-000031560000}"/>
    <cellStyle name="40% - 强调文字颜色 1 2 2 7 2 3" xfId="32924" xr:uid="{00000000-0005-0000-0000-0000CC800000}"/>
    <cellStyle name="40% - 强调文字颜色 1 2 2 7 2 3 2" xfId="4904" xr:uid="{00000000-0005-0000-0000-000058130000}"/>
    <cellStyle name="40% - 强调文字颜色 1 2 2 7 2 3 2 2" xfId="36852" xr:uid="{00000000-0005-0000-0000-000024900000}"/>
    <cellStyle name="40% - 强调文字颜色 1 2 2 7 2 3 2 3" xfId="36853" xr:uid="{00000000-0005-0000-0000-000025900000}"/>
    <cellStyle name="40% - 强调文字颜色 1 2 2 7 2 3 2 4" xfId="36854" xr:uid="{00000000-0005-0000-0000-000026900000}"/>
    <cellStyle name="40% - 强调文字颜色 1 2 2 7 2 3 2 5" xfId="36855" xr:uid="{00000000-0005-0000-0000-000027900000}"/>
    <cellStyle name="40% - 强调文字颜色 1 2 2 7 2 3 3" xfId="4923" xr:uid="{00000000-0005-0000-0000-00006B130000}"/>
    <cellStyle name="40% - 强调文字颜色 1 2 2 7 2 3 4" xfId="4938" xr:uid="{00000000-0005-0000-0000-00007A130000}"/>
    <cellStyle name="40% - 强调文字颜色 1 2 2 7 2 3 5" xfId="4956" xr:uid="{00000000-0005-0000-0000-00008C130000}"/>
    <cellStyle name="40% - 强调文字颜色 1 2 2 7 2 3 6" xfId="4964" xr:uid="{00000000-0005-0000-0000-000094130000}"/>
    <cellStyle name="40% - 强调文字颜色 1 2 2 7 2 4" xfId="30628" xr:uid="{00000000-0005-0000-0000-0000D4770000}"/>
    <cellStyle name="40% - 强调文字颜色 1 2 2 7 2 4 2" xfId="4985" xr:uid="{00000000-0005-0000-0000-0000A9130000}"/>
    <cellStyle name="40% - 强调文字颜色 1 2 2 7 2 4 3" xfId="5008" xr:uid="{00000000-0005-0000-0000-0000C0130000}"/>
    <cellStyle name="40% - 强调文字颜色 1 2 2 7 2 4 4" xfId="5030" xr:uid="{00000000-0005-0000-0000-0000D6130000}"/>
    <cellStyle name="40% - 强调文字颜色 1 2 2 7 2 4 5" xfId="5043" xr:uid="{00000000-0005-0000-0000-0000E3130000}"/>
    <cellStyle name="40% - 强调文字颜色 1 2 2 7 2 5" xfId="30632" xr:uid="{00000000-0005-0000-0000-0000D8770000}"/>
    <cellStyle name="40% - 强调文字颜色 1 2 2 7 2 6" xfId="30636" xr:uid="{00000000-0005-0000-0000-0000DC770000}"/>
    <cellStyle name="40% - 强调文字颜色 1 2 2 7 2 7" xfId="30640" xr:uid="{00000000-0005-0000-0000-0000E0770000}"/>
    <cellStyle name="40% - 强调文字颜色 1 2 2 7 2 8" xfId="36858" xr:uid="{00000000-0005-0000-0000-00002A900000}"/>
    <cellStyle name="40% - 强调文字颜色 1 2 2 7 2 9" xfId="544" xr:uid="{00000000-0005-0000-0000-000043020000}"/>
    <cellStyle name="40% - 强调文字颜色 1 2 2 7 3" xfId="19449" xr:uid="{00000000-0005-0000-0000-0000294C0000}"/>
    <cellStyle name="40% - 强调文字颜色 1 2 2 7 3 2" xfId="29776" xr:uid="{00000000-0005-0000-0000-000080740000}"/>
    <cellStyle name="40% - 强调文字颜色 1 2 2 7 3 2 2" xfId="1494" xr:uid="{00000000-0005-0000-0000-000006060000}"/>
    <cellStyle name="40% - 强调文字颜色 1 2 2 7 3 2 2 2" xfId="36861" xr:uid="{00000000-0005-0000-0000-00002D900000}"/>
    <cellStyle name="40% - 强调文字颜色 1 2 2 7 3 2 2 3" xfId="36865" xr:uid="{00000000-0005-0000-0000-000031900000}"/>
    <cellStyle name="40% - 强调文字颜色 1 2 2 7 3 2 2 4" xfId="36869" xr:uid="{00000000-0005-0000-0000-000035900000}"/>
    <cellStyle name="40% - 强调文字颜色 1 2 2 7 3 2 2 5" xfId="36872" xr:uid="{00000000-0005-0000-0000-000038900000}"/>
    <cellStyle name="40% - 强调文字颜色 1 2 2 7 3 2 3" xfId="950" xr:uid="{00000000-0005-0000-0000-0000E6030000}"/>
    <cellStyle name="40% - 强调文字颜色 1 2 2 7 3 2 4" xfId="36877" xr:uid="{00000000-0005-0000-0000-00003D900000}"/>
    <cellStyle name="40% - 强调文字颜色 1 2 2 7 3 2 5" xfId="36884" xr:uid="{00000000-0005-0000-0000-000044900000}"/>
    <cellStyle name="40% - 强调文字颜色 1 2 2 7 3 2 6" xfId="36892" xr:uid="{00000000-0005-0000-0000-00004C900000}"/>
    <cellStyle name="40% - 强调文字颜色 1 2 2 7 3 3" xfId="32926" xr:uid="{00000000-0005-0000-0000-0000CE800000}"/>
    <cellStyle name="40% - 强调文字颜色 1 2 2 7 3 3 2" xfId="1502" xr:uid="{00000000-0005-0000-0000-00000E060000}"/>
    <cellStyle name="40% - 强调文字颜色 1 2 2 7 3 3 2 2" xfId="36895" xr:uid="{00000000-0005-0000-0000-00004F900000}"/>
    <cellStyle name="40% - 强调文字颜色 1 2 2 7 3 3 2 3" xfId="36897" xr:uid="{00000000-0005-0000-0000-000051900000}"/>
    <cellStyle name="40% - 强调文字颜色 1 2 2 7 3 3 2 4" xfId="36899" xr:uid="{00000000-0005-0000-0000-000053900000}"/>
    <cellStyle name="40% - 强调文字颜色 1 2 2 7 3 3 2 5" xfId="36901" xr:uid="{00000000-0005-0000-0000-000055900000}"/>
    <cellStyle name="40% - 强调文字颜色 1 2 2 7 3 3 3" xfId="36906" xr:uid="{00000000-0005-0000-0000-00005A900000}"/>
    <cellStyle name="40% - 强调文字颜色 1 2 2 7 3 3 4" xfId="36909" xr:uid="{00000000-0005-0000-0000-00005D900000}"/>
    <cellStyle name="40% - 强调文字颜色 1 2 2 7 3 3 5" xfId="36911" xr:uid="{00000000-0005-0000-0000-00005F900000}"/>
    <cellStyle name="40% - 强调文字颜色 1 2 2 7 3 3 6" xfId="36912" xr:uid="{00000000-0005-0000-0000-000060900000}"/>
    <cellStyle name="40% - 强调文字颜色 1 2 2 7 3 4" xfId="32928" xr:uid="{00000000-0005-0000-0000-0000D0800000}"/>
    <cellStyle name="40% - 强调文字颜色 1 2 2 7 3 4 2" xfId="3181" xr:uid="{00000000-0005-0000-0000-00009D0C0000}"/>
    <cellStyle name="40% - 强调文字颜色 1 2 2 7 3 4 3" xfId="36914" xr:uid="{00000000-0005-0000-0000-000062900000}"/>
    <cellStyle name="40% - 强调文字颜色 1 2 2 7 3 4 4" xfId="36916" xr:uid="{00000000-0005-0000-0000-000064900000}"/>
    <cellStyle name="40% - 强调文字颜色 1 2 2 7 3 4 5" xfId="36918" xr:uid="{00000000-0005-0000-0000-000066900000}"/>
    <cellStyle name="40% - 强调文字颜色 1 2 2 7 3 5" xfId="36919" xr:uid="{00000000-0005-0000-0000-000067900000}"/>
    <cellStyle name="40% - 强调文字颜色 1 2 2 7 3 6" xfId="36920" xr:uid="{00000000-0005-0000-0000-000068900000}"/>
    <cellStyle name="40% - 强调文字颜色 1 2 2 7 3 7" xfId="36921" xr:uid="{00000000-0005-0000-0000-000069900000}"/>
    <cellStyle name="40% - 强调文字颜色 1 2 2 7 3 8" xfId="36922" xr:uid="{00000000-0005-0000-0000-00006A900000}"/>
    <cellStyle name="40% - 强调文字颜色 1 2 2 7 4" xfId="19458" xr:uid="{00000000-0005-0000-0000-0000324C0000}"/>
    <cellStyle name="40% - 强调文字颜色 1 2 2 8" xfId="1425" xr:uid="{00000000-0005-0000-0000-0000C1050000}"/>
    <cellStyle name="40% - 强调文字颜色 1 2 2 8 2" xfId="36925" xr:uid="{00000000-0005-0000-0000-00006D900000}"/>
    <cellStyle name="40% - 强调文字颜色 1 2 2 9" xfId="36927" xr:uid="{00000000-0005-0000-0000-00006F900000}"/>
    <cellStyle name="40% - 强调文字颜色 1 2 2 9 2" xfId="36928" xr:uid="{00000000-0005-0000-0000-000070900000}"/>
    <cellStyle name="40% - 强调文字颜色 1 2 2 9 2 2" xfId="36929" xr:uid="{00000000-0005-0000-0000-000071900000}"/>
    <cellStyle name="40% - 强调文字颜色 1 2 2 9 2 2 2" xfId="9068" xr:uid="{00000000-0005-0000-0000-00009C230000}"/>
    <cellStyle name="40% - 强调文字颜色 1 2 2 9 2 2 3" xfId="36934" xr:uid="{00000000-0005-0000-0000-000076900000}"/>
    <cellStyle name="40% - 强调文字颜色 1 2 2 9 2 2 4" xfId="36935" xr:uid="{00000000-0005-0000-0000-000077900000}"/>
    <cellStyle name="40% - 强调文字颜色 1 2 2 9 2 2 5" xfId="36936" xr:uid="{00000000-0005-0000-0000-000078900000}"/>
    <cellStyle name="40% - 强调文字颜色 1 2 2 9 2 3" xfId="36937" xr:uid="{00000000-0005-0000-0000-000079900000}"/>
    <cellStyle name="40% - 强调文字颜色 1 2 2 9 2 4" xfId="30652" xr:uid="{00000000-0005-0000-0000-0000EC770000}"/>
    <cellStyle name="40% - 强调文字颜色 1 2 2 9 2 5" xfId="26468" xr:uid="{00000000-0005-0000-0000-000094670000}"/>
    <cellStyle name="40% - 强调文字颜色 1 2 2 9 2 6" xfId="26473" xr:uid="{00000000-0005-0000-0000-000099670000}"/>
    <cellStyle name="40% - 强调文字颜色 1 2 2 9 3" xfId="36939" xr:uid="{00000000-0005-0000-0000-00007B900000}"/>
    <cellStyle name="40% - 强调文字颜色 1 2 2 9 3 2" xfId="7399" xr:uid="{00000000-0005-0000-0000-0000171D0000}"/>
    <cellStyle name="40% - 强调文字颜色 1 2 2 9 3 2 2" xfId="7405" xr:uid="{00000000-0005-0000-0000-00001D1D0000}"/>
    <cellStyle name="40% - 强调文字颜色 1 2 2 9 3 2 3" xfId="320" xr:uid="{00000000-0005-0000-0000-000057010000}"/>
    <cellStyle name="40% - 强调文字颜色 1 2 2 9 3 2 4" xfId="7416" xr:uid="{00000000-0005-0000-0000-0000281D0000}"/>
    <cellStyle name="40% - 强调文字颜色 1 2 2 9 3 2 5" xfId="7426" xr:uid="{00000000-0005-0000-0000-0000321D0000}"/>
    <cellStyle name="40% - 强调文字颜色 1 2 2 9 3 3" xfId="7435" xr:uid="{00000000-0005-0000-0000-00003B1D0000}"/>
    <cellStyle name="40% - 强调文字颜色 1 2 2 9 3 4" xfId="7462" xr:uid="{00000000-0005-0000-0000-0000561D0000}"/>
    <cellStyle name="40% - 强调文字颜色 1 2 2 9 3 5" xfId="7472" xr:uid="{00000000-0005-0000-0000-0000601D0000}"/>
    <cellStyle name="40% - 强调文字颜色 1 2 2 9 3 6" xfId="7483" xr:uid="{00000000-0005-0000-0000-00006B1D0000}"/>
    <cellStyle name="40% - 强调文字颜色 1 2 2 9 4" xfId="36941" xr:uid="{00000000-0005-0000-0000-00007D900000}"/>
    <cellStyle name="40% - 强调文字颜色 1 2 2 9 4 2" xfId="7906" xr:uid="{00000000-0005-0000-0000-0000121F0000}"/>
    <cellStyle name="40% - 强调文字颜色 1 2 2 9 4 3" xfId="7914" xr:uid="{00000000-0005-0000-0000-00001A1F0000}"/>
    <cellStyle name="40% - 强调文字颜色 1 2 2 9 4 4" xfId="8380" xr:uid="{00000000-0005-0000-0000-0000EC200000}"/>
    <cellStyle name="40% - 强调文字颜色 1 2 2 9 4 5" xfId="14381" xr:uid="{00000000-0005-0000-0000-00005D380000}"/>
    <cellStyle name="40% - 强调文字颜色 1 2 2 9 5" xfId="36945" xr:uid="{00000000-0005-0000-0000-000081900000}"/>
    <cellStyle name="40% - 强调文字颜色 1 2 2 9 6" xfId="36949" xr:uid="{00000000-0005-0000-0000-000085900000}"/>
    <cellStyle name="40% - 强调文字颜色 1 2 2 9 7" xfId="36953" xr:uid="{00000000-0005-0000-0000-000089900000}"/>
    <cellStyle name="40% - 强调文字颜色 1 2 2 9 8" xfId="36957" xr:uid="{00000000-0005-0000-0000-00008D900000}"/>
    <cellStyle name="40% - 强调文字颜色 1 2 3" xfId="20112" xr:uid="{00000000-0005-0000-0000-0000C04E0000}"/>
    <cellStyle name="40% - 强调文字颜色 1 2 3 2" xfId="6417" xr:uid="{00000000-0005-0000-0000-000041190000}"/>
    <cellStyle name="40% - 强调文字颜色 1 2 3 2 10" xfId="18909" xr:uid="{00000000-0005-0000-0000-00000D4A0000}"/>
    <cellStyle name="40% - 强调文字颜色 1 2 3 2 10 2" xfId="8627" xr:uid="{00000000-0005-0000-0000-0000E3210000}"/>
    <cellStyle name="40% - 强调文字颜色 1 2 3 2 10 3" xfId="3162" xr:uid="{00000000-0005-0000-0000-00008A0C0000}"/>
    <cellStyle name="40% - 强调文字颜色 1 2 3 2 10 4" xfId="14796" xr:uid="{00000000-0005-0000-0000-0000FC390000}"/>
    <cellStyle name="40% - 强调文字颜色 1 2 3 2 10 5" xfId="14804" xr:uid="{00000000-0005-0000-0000-0000043A0000}"/>
    <cellStyle name="40% - 强调文字颜色 1 2 3 2 10 6" xfId="14811" xr:uid="{00000000-0005-0000-0000-00000B3A0000}"/>
    <cellStyle name="40% - 强调文字颜色 1 2 3 2 11" xfId="18915" xr:uid="{00000000-0005-0000-0000-0000134A0000}"/>
    <cellStyle name="40% - 强调文字颜色 1 2 3 2 11 2" xfId="14025" xr:uid="{00000000-0005-0000-0000-0000F9360000}"/>
    <cellStyle name="40% - 强调文字颜色 1 2 3 2 11 3" xfId="16271" xr:uid="{00000000-0005-0000-0000-0000BF3F0000}"/>
    <cellStyle name="40% - 强调文字颜色 1 2 3 2 11 4" xfId="16279" xr:uid="{00000000-0005-0000-0000-0000C73F0000}"/>
    <cellStyle name="40% - 强调文字颜色 1 2 3 2 11 5" xfId="17848" xr:uid="{00000000-0005-0000-0000-0000E8450000}"/>
    <cellStyle name="40% - 强调文字颜色 1 2 3 2 11 6" xfId="14404" xr:uid="{00000000-0005-0000-0000-000074380000}"/>
    <cellStyle name="40% - 强调文字颜色 1 2 3 2 12" xfId="18921" xr:uid="{00000000-0005-0000-0000-0000194A0000}"/>
    <cellStyle name="40% - 强调文字颜色 1 2 3 2 12 2" xfId="8148" xr:uid="{00000000-0005-0000-0000-000004200000}"/>
    <cellStyle name="40% - 强调文字颜色 1 2 3 2 12 3" xfId="8156" xr:uid="{00000000-0005-0000-0000-00000C200000}"/>
    <cellStyle name="40% - 强调文字颜色 1 2 3 2 12 4" xfId="8163" xr:uid="{00000000-0005-0000-0000-000013200000}"/>
    <cellStyle name="40% - 强调文字颜色 1 2 3 2 12 5" xfId="17870" xr:uid="{00000000-0005-0000-0000-0000FE450000}"/>
    <cellStyle name="40% - 强调文字颜色 1 2 3 2 12 6" xfId="9849" xr:uid="{00000000-0005-0000-0000-0000A9260000}"/>
    <cellStyle name="40% - 强调文字颜色 1 2 3 2 13" xfId="23962" xr:uid="{00000000-0005-0000-0000-0000CA5D0000}"/>
    <cellStyle name="40% - 强调文字颜色 1 2 3 2 13 2" xfId="36960" xr:uid="{00000000-0005-0000-0000-000090900000}"/>
    <cellStyle name="40% - 强调文字颜色 1 2 3 2 13 3" xfId="36962" xr:uid="{00000000-0005-0000-0000-000092900000}"/>
    <cellStyle name="40% - 强调文字颜色 1 2 3 2 13 4" xfId="17879" xr:uid="{00000000-0005-0000-0000-000007460000}"/>
    <cellStyle name="40% - 强调文字颜色 1 2 3 2 13 5" xfId="17897" xr:uid="{00000000-0005-0000-0000-000019460000}"/>
    <cellStyle name="40% - 强调文字颜色 1 2 3 2 13 6" xfId="14485" xr:uid="{00000000-0005-0000-0000-0000C5380000}"/>
    <cellStyle name="40% - 强调文字颜色 1 2 3 2 14" xfId="23966" xr:uid="{00000000-0005-0000-0000-0000CE5D0000}"/>
    <cellStyle name="40% - 强调文字颜色 1 2 3 2 15" xfId="27079" xr:uid="{00000000-0005-0000-0000-0000F7690000}"/>
    <cellStyle name="40% - 强调文字颜色 1 2 3 2 15 2" xfId="36964" xr:uid="{00000000-0005-0000-0000-000094900000}"/>
    <cellStyle name="40% - 强调文字颜色 1 2 3 2 15 3" xfId="36965" xr:uid="{00000000-0005-0000-0000-000095900000}"/>
    <cellStyle name="40% - 强调文字颜色 1 2 3 2 15 4" xfId="17907" xr:uid="{00000000-0005-0000-0000-000023460000}"/>
    <cellStyle name="40% - 强调文字颜色 1 2 3 2 15 5" xfId="17909" xr:uid="{00000000-0005-0000-0000-000025460000}"/>
    <cellStyle name="40% - 强调文字颜色 1 2 3 2 16" xfId="27082" xr:uid="{00000000-0005-0000-0000-0000FA690000}"/>
    <cellStyle name="40% - 强调文字颜色 1 2 3 2 17" xfId="27084" xr:uid="{00000000-0005-0000-0000-0000FC690000}"/>
    <cellStyle name="40% - 强调文字颜色 1 2 3 2 18" xfId="36966" xr:uid="{00000000-0005-0000-0000-000096900000}"/>
    <cellStyle name="40% - 强调文字颜色 1 2 3 2 19" xfId="36967" xr:uid="{00000000-0005-0000-0000-000097900000}"/>
    <cellStyle name="40% - 强调文字颜色 1 2 3 2 2" xfId="36968" xr:uid="{00000000-0005-0000-0000-000098900000}"/>
    <cellStyle name="40% - 强调文字颜色 1 2 3 2 2 10" xfId="36970" xr:uid="{00000000-0005-0000-0000-00009A900000}"/>
    <cellStyle name="40% - 强调文字颜色 1 2 3 2 2 10 2" xfId="36971" xr:uid="{00000000-0005-0000-0000-00009B900000}"/>
    <cellStyle name="40% - 强调文字颜色 1 2 3 2 2 10 3" xfId="36973" xr:uid="{00000000-0005-0000-0000-00009D900000}"/>
    <cellStyle name="40% - 强调文字颜色 1 2 3 2 2 10 4" xfId="36974" xr:uid="{00000000-0005-0000-0000-00009E900000}"/>
    <cellStyle name="40% - 强调文字颜色 1 2 3 2 2 10 5" xfId="36975" xr:uid="{00000000-0005-0000-0000-00009F900000}"/>
    <cellStyle name="40% - 强调文字颜色 1 2 3 2 2 10 6" xfId="36976" xr:uid="{00000000-0005-0000-0000-0000A0900000}"/>
    <cellStyle name="40% - 强调文字颜色 1 2 3 2 2 11" xfId="36978" xr:uid="{00000000-0005-0000-0000-0000A2900000}"/>
    <cellStyle name="40% - 强调文字颜色 1 2 3 2 2 11 2" xfId="26492" xr:uid="{00000000-0005-0000-0000-0000AC670000}"/>
    <cellStyle name="40% - 强调文字颜色 1 2 3 2 2 11 3" xfId="36411" xr:uid="{00000000-0005-0000-0000-00006B8E0000}"/>
    <cellStyle name="40% - 强调文字颜色 1 2 3 2 2 11 4" xfId="36979" xr:uid="{00000000-0005-0000-0000-0000A3900000}"/>
    <cellStyle name="40% - 强调文字颜色 1 2 3 2 2 11 5" xfId="36980" xr:uid="{00000000-0005-0000-0000-0000A4900000}"/>
    <cellStyle name="40% - 强调文字颜色 1 2 3 2 2 11 6" xfId="36981" xr:uid="{00000000-0005-0000-0000-0000A5900000}"/>
    <cellStyle name="40% - 强调文字颜色 1 2 3 2 2 12" xfId="36984" xr:uid="{00000000-0005-0000-0000-0000A8900000}"/>
    <cellStyle name="40% - 强调文字颜色 1 2 3 2 2 12 2" xfId="26510" xr:uid="{00000000-0005-0000-0000-0000BE670000}"/>
    <cellStyle name="40% - 强调文字颜色 1 2 3 2 2 12 3" xfId="36442" xr:uid="{00000000-0005-0000-0000-00008A8E0000}"/>
    <cellStyle name="40% - 强调文字颜色 1 2 3 2 2 12 4" xfId="36989" xr:uid="{00000000-0005-0000-0000-0000AD900000}"/>
    <cellStyle name="40% - 强调文字颜色 1 2 3 2 2 12 5" xfId="36994" xr:uid="{00000000-0005-0000-0000-0000B2900000}"/>
    <cellStyle name="40% - 强调文字颜色 1 2 3 2 2 13" xfId="36996" xr:uid="{00000000-0005-0000-0000-0000B4900000}"/>
    <cellStyle name="40% - 强调文字颜色 1 2 3 2 2 13 2" xfId="36998" xr:uid="{00000000-0005-0000-0000-0000B6900000}"/>
    <cellStyle name="40% - 强调文字颜色 1 2 3 2 2 13 3" xfId="37001" xr:uid="{00000000-0005-0000-0000-0000B9900000}"/>
    <cellStyle name="40% - 强调文字颜色 1 2 3 2 2 13 4" xfId="37004" xr:uid="{00000000-0005-0000-0000-0000BC900000}"/>
    <cellStyle name="40% - 强调文字颜色 1 2 3 2 2 13 5" xfId="37007" xr:uid="{00000000-0005-0000-0000-0000BF900000}"/>
    <cellStyle name="40% - 强调文字颜色 1 2 3 2 2 14" xfId="37009" xr:uid="{00000000-0005-0000-0000-0000C1900000}"/>
    <cellStyle name="40% - 强调文字颜色 1 2 3 2 2 15" xfId="34855" xr:uid="{00000000-0005-0000-0000-000057880000}"/>
    <cellStyle name="40% - 强调文字颜色 1 2 3 2 2 16" xfId="34861" xr:uid="{00000000-0005-0000-0000-00005D880000}"/>
    <cellStyle name="40% - 强调文字颜色 1 2 3 2 2 17" xfId="34863" xr:uid="{00000000-0005-0000-0000-00005F880000}"/>
    <cellStyle name="40% - 强调文字颜色 1 2 3 2 2 18" xfId="10851" xr:uid="{00000000-0005-0000-0000-0000932A0000}"/>
    <cellStyle name="40% - 强调文字颜色 1 2 3 2 2 2" xfId="3894" xr:uid="{00000000-0005-0000-0000-0000660F0000}"/>
    <cellStyle name="40% - 强调文字颜色 1 2 3 2 2 2 2" xfId="19506" xr:uid="{00000000-0005-0000-0000-0000624C0000}"/>
    <cellStyle name="40% - 强调文字颜色 1 2 3 2 2 2 2 2" xfId="37010" xr:uid="{00000000-0005-0000-0000-0000C2900000}"/>
    <cellStyle name="40% - 强调文字颜色 1 2 3 2 2 2 2 2 2" xfId="37011" xr:uid="{00000000-0005-0000-0000-0000C3900000}"/>
    <cellStyle name="40% - 强调文字颜色 1 2 3 2 2 2 2 2 2 2" xfId="16378" xr:uid="{00000000-0005-0000-0000-00002A400000}"/>
    <cellStyle name="40% - 强调文字颜色 1 2 3 2 2 2 2 2 2 3" xfId="16387" xr:uid="{00000000-0005-0000-0000-000033400000}"/>
    <cellStyle name="40% - 强调文字颜色 1 2 3 2 2 2 2 2 2 4" xfId="22018" xr:uid="{00000000-0005-0000-0000-000032560000}"/>
    <cellStyle name="40% - 强调文字颜色 1 2 3 2 2 2 2 2 2 5" xfId="37014" xr:uid="{00000000-0005-0000-0000-0000C6900000}"/>
    <cellStyle name="40% - 强调文字颜色 1 2 3 2 2 2 2 2 3" xfId="37015" xr:uid="{00000000-0005-0000-0000-0000C7900000}"/>
    <cellStyle name="40% - 强调文字颜色 1 2 3 2 2 2 2 2 4" xfId="37018" xr:uid="{00000000-0005-0000-0000-0000CA900000}"/>
    <cellStyle name="40% - 强调文字颜色 1 2 3 2 2 2 2 2 5" xfId="37021" xr:uid="{00000000-0005-0000-0000-0000CD900000}"/>
    <cellStyle name="40% - 强调文字颜色 1 2 3 2 2 2 2 2 6" xfId="37023" xr:uid="{00000000-0005-0000-0000-0000CF900000}"/>
    <cellStyle name="40% - 强调文字颜色 1 2 3 2 2 2 2 3" xfId="37024" xr:uid="{00000000-0005-0000-0000-0000D0900000}"/>
    <cellStyle name="40% - 强调文字颜色 1 2 3 2 2 2 2 3 2" xfId="37026" xr:uid="{00000000-0005-0000-0000-0000D2900000}"/>
    <cellStyle name="40% - 强调文字颜色 1 2 3 2 2 2 2 3 2 2" xfId="36878" xr:uid="{00000000-0005-0000-0000-00003E900000}"/>
    <cellStyle name="40% - 强调文字颜色 1 2 3 2 2 2 2 3 2 3" xfId="36885" xr:uid="{00000000-0005-0000-0000-000045900000}"/>
    <cellStyle name="40% - 强调文字颜色 1 2 3 2 2 2 2 3 2 4" xfId="36893" xr:uid="{00000000-0005-0000-0000-00004D900000}"/>
    <cellStyle name="40% - 强调文字颜色 1 2 3 2 2 2 2 3 2 5" xfId="37030" xr:uid="{00000000-0005-0000-0000-0000D6900000}"/>
    <cellStyle name="40% - 强调文字颜色 1 2 3 2 2 2 2 3 3" xfId="37032" xr:uid="{00000000-0005-0000-0000-0000D8900000}"/>
    <cellStyle name="40% - 强调文字颜色 1 2 3 2 2 2 2 3 4" xfId="37033" xr:uid="{00000000-0005-0000-0000-0000D9900000}"/>
    <cellStyle name="40% - 强调文字颜色 1 2 3 2 2 2 2 3 5" xfId="37035" xr:uid="{00000000-0005-0000-0000-0000DB900000}"/>
    <cellStyle name="40% - 强调文字颜色 1 2 3 2 2 2 2 3 6" xfId="37037" xr:uid="{00000000-0005-0000-0000-0000DD900000}"/>
    <cellStyle name="40% - 强调文字颜色 1 2 3 2 2 2 2 4" xfId="16701" xr:uid="{00000000-0005-0000-0000-00006D410000}"/>
    <cellStyle name="40% - 强调文字颜色 1 2 3 2 2 2 2 4 2" xfId="37038" xr:uid="{00000000-0005-0000-0000-0000DE900000}"/>
    <cellStyle name="40% - 强调文字颜色 1 2 3 2 2 2 2 4 3" xfId="37039" xr:uid="{00000000-0005-0000-0000-0000DF900000}"/>
    <cellStyle name="40% - 强调文字颜色 1 2 3 2 2 2 2 4 4" xfId="37040" xr:uid="{00000000-0005-0000-0000-0000E0900000}"/>
    <cellStyle name="40% - 强调文字颜色 1 2 3 2 2 2 2 4 5" xfId="37042" xr:uid="{00000000-0005-0000-0000-0000E2900000}"/>
    <cellStyle name="40% - 强调文字颜色 1 2 3 2 2 2 2 5" xfId="16704" xr:uid="{00000000-0005-0000-0000-000070410000}"/>
    <cellStyle name="40% - 强调文字颜色 1 2 3 2 2 2 2 6" xfId="16707" xr:uid="{00000000-0005-0000-0000-000073410000}"/>
    <cellStyle name="40% - 强调文字颜色 1 2 3 2 2 2 2 7" xfId="16713" xr:uid="{00000000-0005-0000-0000-000079410000}"/>
    <cellStyle name="40% - 强调文字颜色 1 2 3 2 2 2 2 8" xfId="31728" xr:uid="{00000000-0005-0000-0000-0000207C0000}"/>
    <cellStyle name="40% - 强调文字颜色 1 2 3 2 2 2 3" xfId="19076" xr:uid="{00000000-0005-0000-0000-0000B44A0000}"/>
    <cellStyle name="40% - 强调文字颜色 1 2 3 2 2 2 4" xfId="19093" xr:uid="{00000000-0005-0000-0000-0000C54A0000}"/>
    <cellStyle name="40% - 强调文字颜色 1 2 3 2 2 2 4 2" xfId="4069" xr:uid="{00000000-0005-0000-0000-000015100000}"/>
    <cellStyle name="40% - 强调文字颜色 1 2 3 2 2 2 4 3" xfId="27774" xr:uid="{00000000-0005-0000-0000-0000AE6C0000}"/>
    <cellStyle name="40% - 强调文字颜色 1 2 3 2 2 2 4 4" xfId="37044" xr:uid="{00000000-0005-0000-0000-0000E4900000}"/>
    <cellStyle name="40% - 强调文字颜色 1 2 3 2 2 2 4 5" xfId="37046" xr:uid="{00000000-0005-0000-0000-0000E6900000}"/>
    <cellStyle name="40% - 强调文字颜色 1 2 3 2 2 2 5" xfId="34069" xr:uid="{00000000-0005-0000-0000-000045850000}"/>
    <cellStyle name="40% - 强调文字颜色 1 2 3 2 2 2 6" xfId="34073" xr:uid="{00000000-0005-0000-0000-000049850000}"/>
    <cellStyle name="40% - 强调文字颜色 1 2 3 2 2 3" xfId="3907" xr:uid="{00000000-0005-0000-0000-0000730F0000}"/>
    <cellStyle name="40% - 强调文字颜色 1 2 3 2 2 3 10" xfId="12943" xr:uid="{00000000-0005-0000-0000-0000BF320000}"/>
    <cellStyle name="40% - 强调文字颜色 1 2 3 2 2 3 2" xfId="19509" xr:uid="{00000000-0005-0000-0000-0000654C0000}"/>
    <cellStyle name="40% - 强调文字颜色 1 2 3 2 2 3 2 2" xfId="12264" xr:uid="{00000000-0005-0000-0000-000018300000}"/>
    <cellStyle name="40% - 强调文字颜色 1 2 3 2 2 3 2 2 2" xfId="24448" xr:uid="{00000000-0005-0000-0000-0000B05F0000}"/>
    <cellStyle name="40% - 强调文字颜色 1 2 3 2 2 3 2 2 3" xfId="24452" xr:uid="{00000000-0005-0000-0000-0000B45F0000}"/>
    <cellStyle name="40% - 强调文字颜色 1 2 3 2 2 3 2 2 4" xfId="24456" xr:uid="{00000000-0005-0000-0000-0000B85F0000}"/>
    <cellStyle name="40% - 强调文字颜色 1 2 3 2 2 3 2 2 5" xfId="17121" xr:uid="{00000000-0005-0000-0000-000011430000}"/>
    <cellStyle name="40% - 强调文字颜色 1 2 3 2 2 3 2 3" xfId="12271" xr:uid="{00000000-0005-0000-0000-00001F300000}"/>
    <cellStyle name="40% - 强调文字颜色 1 2 3 2 2 3 2 4" xfId="12288" xr:uid="{00000000-0005-0000-0000-000030300000}"/>
    <cellStyle name="40% - 强调文字颜色 1 2 3 2 2 3 2 5" xfId="16734" xr:uid="{00000000-0005-0000-0000-00008E410000}"/>
    <cellStyle name="40% - 强调文字颜色 1 2 3 2 2 3 2 6" xfId="16744" xr:uid="{00000000-0005-0000-0000-000098410000}"/>
    <cellStyle name="40% - 强调文字颜色 1 2 3 2 2 3 3" xfId="19111" xr:uid="{00000000-0005-0000-0000-0000D74A0000}"/>
    <cellStyle name="40% - 强调文字颜色 1 2 3 2 2 3 3 2" xfId="12306" xr:uid="{00000000-0005-0000-0000-000042300000}"/>
    <cellStyle name="40% - 强调文字颜色 1 2 3 2 2 3 3 2 2" xfId="24459" xr:uid="{00000000-0005-0000-0000-0000BB5F0000}"/>
    <cellStyle name="40% - 强调文字颜色 1 2 3 2 2 3 3 2 3" xfId="24462" xr:uid="{00000000-0005-0000-0000-0000BE5F0000}"/>
    <cellStyle name="40% - 强调文字颜色 1 2 3 2 2 3 3 2 4" xfId="24466" xr:uid="{00000000-0005-0000-0000-0000C25F0000}"/>
    <cellStyle name="40% - 强调文字颜色 1 2 3 2 2 3 3 2 5" xfId="17253" xr:uid="{00000000-0005-0000-0000-000095430000}"/>
    <cellStyle name="40% - 强调文字颜色 1 2 3 2 2 3 3 3" xfId="12310" xr:uid="{00000000-0005-0000-0000-000046300000}"/>
    <cellStyle name="40% - 强调文字颜色 1 2 3 2 2 3 3 4" xfId="12316" xr:uid="{00000000-0005-0000-0000-00004C300000}"/>
    <cellStyle name="40% - 强调文字颜色 1 2 3 2 2 3 3 5" xfId="24471" xr:uid="{00000000-0005-0000-0000-0000C75F0000}"/>
    <cellStyle name="40% - 强调文字颜色 1 2 3 2 2 3 3 6" xfId="24477" xr:uid="{00000000-0005-0000-0000-0000CD5F0000}"/>
    <cellStyle name="40% - 强调文字颜色 1 2 3 2 2 3 4" xfId="24481" xr:uid="{00000000-0005-0000-0000-0000D15F0000}"/>
    <cellStyle name="40% - 强调文字颜色 1 2 3 2 2 3 4 2" xfId="3257" xr:uid="{00000000-0005-0000-0000-0000E90C0000}"/>
    <cellStyle name="40% - 强调文字颜色 1 2 3 2 2 3 4 3" xfId="3269" xr:uid="{00000000-0005-0000-0000-0000F50C0000}"/>
    <cellStyle name="40% - 强调文字颜色 1 2 3 2 2 3 4 4" xfId="24484" xr:uid="{00000000-0005-0000-0000-0000D45F0000}"/>
    <cellStyle name="40% - 强调文字颜色 1 2 3 2 2 3 4 5" xfId="24487" xr:uid="{00000000-0005-0000-0000-0000D75F0000}"/>
    <cellStyle name="40% - 强调文字颜色 1 2 3 2 2 3 5" xfId="24490" xr:uid="{00000000-0005-0000-0000-0000DA5F0000}"/>
    <cellStyle name="40% - 强调文字颜色 1 2 3 2 2 3 5 2" xfId="27144" xr:uid="{00000000-0005-0000-0000-0000386A0000}"/>
    <cellStyle name="40% - 强调文字颜色 1 2 3 2 2 3 5 3" xfId="27147" xr:uid="{00000000-0005-0000-0000-00003B6A0000}"/>
    <cellStyle name="40% - 强调文字颜色 1 2 3 2 2 3 5 4" xfId="27150" xr:uid="{00000000-0005-0000-0000-00003E6A0000}"/>
    <cellStyle name="40% - 强调文字颜色 1 2 3 2 2 3 5 5" xfId="29446" xr:uid="{00000000-0005-0000-0000-000036730000}"/>
    <cellStyle name="40% - 强调文字颜色 1 2 3 2 2 3 6" xfId="24493" xr:uid="{00000000-0005-0000-0000-0000DD5F0000}"/>
    <cellStyle name="40% - 强调文字颜色 1 2 3 2 2 3 7" xfId="24496" xr:uid="{00000000-0005-0000-0000-0000E05F0000}"/>
    <cellStyle name="40% - 强调文字颜色 1 2 3 2 2 3 8" xfId="24499" xr:uid="{00000000-0005-0000-0000-0000E35F0000}"/>
    <cellStyle name="40% - 强调文字颜色 1 2 3 2 2 3 9" xfId="37047" xr:uid="{00000000-0005-0000-0000-0000E7900000}"/>
    <cellStyle name="40% - 强调文字颜色 1 2 3 2 2 4" xfId="24505" xr:uid="{00000000-0005-0000-0000-0000E95F0000}"/>
    <cellStyle name="40% - 强调文字颜色 1 2 3 2 2 4 2" xfId="13130" xr:uid="{00000000-0005-0000-0000-00007A330000}"/>
    <cellStyle name="40% - 强调文字颜色 1 2 3 2 2 4 2 2" xfId="37049" xr:uid="{00000000-0005-0000-0000-0000E9900000}"/>
    <cellStyle name="40% - 强调文字颜色 1 2 3 2 2 4 2 3" xfId="37051" xr:uid="{00000000-0005-0000-0000-0000EB900000}"/>
    <cellStyle name="40% - 强调文字颜色 1 2 3 2 2 4 2 4" xfId="37052" xr:uid="{00000000-0005-0000-0000-0000EC900000}"/>
    <cellStyle name="40% - 强调文字颜色 1 2 3 2 2 4 2 5" xfId="37053" xr:uid="{00000000-0005-0000-0000-0000ED900000}"/>
    <cellStyle name="40% - 强调文字颜色 1 2 3 2 2 4 3" xfId="12246" xr:uid="{00000000-0005-0000-0000-000006300000}"/>
    <cellStyle name="40% - 强调文字颜色 1 2 3 2 2 4 3 2" xfId="37055" xr:uid="{00000000-0005-0000-0000-0000EF900000}"/>
    <cellStyle name="40% - 强调文字颜色 1 2 3 2 2 4 3 3" xfId="37057" xr:uid="{00000000-0005-0000-0000-0000F1900000}"/>
    <cellStyle name="40% - 强调文字颜色 1 2 3 2 2 4 3 4" xfId="37058" xr:uid="{00000000-0005-0000-0000-0000F2900000}"/>
    <cellStyle name="40% - 强调文字颜色 1 2 3 2 2 4 3 5" xfId="37059" xr:uid="{00000000-0005-0000-0000-0000F3900000}"/>
    <cellStyle name="40% - 强调文字颜色 1 2 3 2 2 4 4" xfId="37060" xr:uid="{00000000-0005-0000-0000-0000F4900000}"/>
    <cellStyle name="40% - 强调文字颜色 1 2 3 2 2 4 5" xfId="37061" xr:uid="{00000000-0005-0000-0000-0000F5900000}"/>
    <cellStyle name="40% - 强调文字颜色 1 2 3 2 2 4 6" xfId="37062" xr:uid="{00000000-0005-0000-0000-0000F6900000}"/>
    <cellStyle name="40% - 强调文字颜色 1 2 3 2 2 4 7" xfId="25126" xr:uid="{00000000-0005-0000-0000-000056620000}"/>
    <cellStyle name="40% - 强调文字颜色 1 2 3 2 2 4 8" xfId="25147" xr:uid="{00000000-0005-0000-0000-00006B620000}"/>
    <cellStyle name="40% - 强调文字颜色 1 2 3 2 2 5" xfId="24511" xr:uid="{00000000-0005-0000-0000-0000EF5F0000}"/>
    <cellStyle name="40% - 强调文字颜色 1 2 3 2 2 5 2" xfId="15707" xr:uid="{00000000-0005-0000-0000-00008B3D0000}"/>
    <cellStyle name="40% - 强调文字颜色 1 2 3 2 2 5 2 2" xfId="37064" xr:uid="{00000000-0005-0000-0000-0000F8900000}"/>
    <cellStyle name="40% - 强调文字颜色 1 2 3 2 2 5 2 3" xfId="37066" xr:uid="{00000000-0005-0000-0000-0000FA900000}"/>
    <cellStyle name="40% - 强调文字颜色 1 2 3 2 2 5 2 4" xfId="37068" xr:uid="{00000000-0005-0000-0000-0000FC900000}"/>
    <cellStyle name="40% - 强调文字颜色 1 2 3 2 2 5 2 5" xfId="37070" xr:uid="{00000000-0005-0000-0000-0000FE900000}"/>
    <cellStyle name="40% - 强调文字颜色 1 2 3 2 2 5 3" xfId="37071" xr:uid="{00000000-0005-0000-0000-0000FF900000}"/>
    <cellStyle name="40% - 强调文字颜色 1 2 3 2 2 5 3 2" xfId="37073" xr:uid="{00000000-0005-0000-0000-000001910000}"/>
    <cellStyle name="40% - 强调文字颜色 1 2 3 2 2 5 3 3" xfId="37075" xr:uid="{00000000-0005-0000-0000-000003910000}"/>
    <cellStyle name="40% - 强调文字颜色 1 2 3 2 2 5 3 4" xfId="37077" xr:uid="{00000000-0005-0000-0000-000005910000}"/>
    <cellStyle name="40% - 强调文字颜色 1 2 3 2 2 5 3 5" xfId="37078" xr:uid="{00000000-0005-0000-0000-000006910000}"/>
    <cellStyle name="40% - 强调文字颜色 1 2 3 2 2 5 4" xfId="37079" xr:uid="{00000000-0005-0000-0000-000007910000}"/>
    <cellStyle name="40% - 强调文字颜色 1 2 3 2 2 5 5" xfId="37080" xr:uid="{00000000-0005-0000-0000-000008910000}"/>
    <cellStyle name="40% - 强调文字颜色 1 2 3 2 2 5 6" xfId="12781" xr:uid="{00000000-0005-0000-0000-00001D320000}"/>
    <cellStyle name="40% - 强调文字颜色 1 2 3 2 2 5 7" xfId="15386" xr:uid="{00000000-0005-0000-0000-00004A3C0000}"/>
    <cellStyle name="40% - 强调文字颜色 1 2 3 2 2 5 8" xfId="15392" xr:uid="{00000000-0005-0000-0000-0000503C0000}"/>
    <cellStyle name="40% - 强调文字颜色 1 2 3 2 2 6" xfId="24513" xr:uid="{00000000-0005-0000-0000-0000F15F0000}"/>
    <cellStyle name="40% - 强调文字颜色 1 2 3 2 2 6 2" xfId="15724" xr:uid="{00000000-0005-0000-0000-00009C3D0000}"/>
    <cellStyle name="40% - 强调文字颜色 1 2 3 2 2 6 2 2" xfId="15726" xr:uid="{00000000-0005-0000-0000-00009E3D0000}"/>
    <cellStyle name="40% - 强调文字颜色 1 2 3 2 2 6 2 3" xfId="15740" xr:uid="{00000000-0005-0000-0000-0000AC3D0000}"/>
    <cellStyle name="40% - 强调文字颜色 1 2 3 2 2 6 2 4" xfId="15744" xr:uid="{00000000-0005-0000-0000-0000B03D0000}"/>
    <cellStyle name="40% - 强调文字颜色 1 2 3 2 2 6 2 5" xfId="15747" xr:uid="{00000000-0005-0000-0000-0000B33D0000}"/>
    <cellStyle name="40% - 强调文字颜色 1 2 3 2 2 6 3" xfId="12788" xr:uid="{00000000-0005-0000-0000-000024320000}"/>
    <cellStyle name="40% - 强调文字颜色 1 2 3 2 2 6 4" xfId="12025" xr:uid="{00000000-0005-0000-0000-0000292F0000}"/>
    <cellStyle name="40% - 强调文字颜色 1 2 3 2 2 6 5" xfId="12035" xr:uid="{00000000-0005-0000-0000-0000332F0000}"/>
    <cellStyle name="40% - 强调文字颜色 1 2 3 2 2 6 6" xfId="12044" xr:uid="{00000000-0005-0000-0000-00003C2F0000}"/>
    <cellStyle name="40% - 强调文字颜色 1 2 3 2 2 6 7" xfId="12051" xr:uid="{00000000-0005-0000-0000-0000432F0000}"/>
    <cellStyle name="40% - 强调文字颜色 1 2 3 2 2 7" xfId="37081" xr:uid="{00000000-0005-0000-0000-000009910000}"/>
    <cellStyle name="40% - 强调文字颜色 1 2 3 2 2 7 2" xfId="23856" xr:uid="{00000000-0005-0000-0000-0000605D0000}"/>
    <cellStyle name="40% - 强调文字颜色 1 2 3 2 2 7 2 2" xfId="37082" xr:uid="{00000000-0005-0000-0000-00000A910000}"/>
    <cellStyle name="40% - 强调文字颜色 1 2 3 2 2 7 2 3" xfId="37084" xr:uid="{00000000-0005-0000-0000-00000C910000}"/>
    <cellStyle name="40% - 强调文字颜色 1 2 3 2 2 7 2 4" xfId="37086" xr:uid="{00000000-0005-0000-0000-00000E910000}"/>
    <cellStyle name="40% - 强调文字颜色 1 2 3 2 2 7 2 5" xfId="37088" xr:uid="{00000000-0005-0000-0000-000010910000}"/>
    <cellStyle name="40% - 强调文字颜色 1 2 3 2 2 7 3" xfId="23863" xr:uid="{00000000-0005-0000-0000-0000675D0000}"/>
    <cellStyle name="40% - 强调文字颜色 1 2 3 2 2 7 4" xfId="2931" xr:uid="{00000000-0005-0000-0000-0000A30B0000}"/>
    <cellStyle name="40% - 强调文字颜色 1 2 3 2 2 7 5" xfId="37089" xr:uid="{00000000-0005-0000-0000-000011910000}"/>
    <cellStyle name="40% - 强调文字颜色 1 2 3 2 2 7 6" xfId="37090" xr:uid="{00000000-0005-0000-0000-000012910000}"/>
    <cellStyle name="40% - 强调文字颜色 1 2 3 2 2 7 7" xfId="37091" xr:uid="{00000000-0005-0000-0000-000013910000}"/>
    <cellStyle name="40% - 强调文字颜色 1 2 3 2 2 8" xfId="37092" xr:uid="{00000000-0005-0000-0000-000014910000}"/>
    <cellStyle name="40% - 强调文字颜色 1 2 3 2 2 8 2" xfId="17578" xr:uid="{00000000-0005-0000-0000-0000DA440000}"/>
    <cellStyle name="40% - 强调文字颜色 1 2 3 2 2 8 3" xfId="27455" xr:uid="{00000000-0005-0000-0000-00006F6B0000}"/>
    <cellStyle name="40% - 强调文字颜色 1 2 3 2 2 8 4" xfId="12857" xr:uid="{00000000-0005-0000-0000-000069320000}"/>
    <cellStyle name="40% - 强调文字颜色 1 2 3 2 2 8 5" xfId="37094" xr:uid="{00000000-0005-0000-0000-000016910000}"/>
    <cellStyle name="40% - 强调文字颜色 1 2 3 2 2 8 6" xfId="37096" xr:uid="{00000000-0005-0000-0000-000018910000}"/>
    <cellStyle name="40% - 强调文字颜色 1 2 3 2 2 9" xfId="23869" xr:uid="{00000000-0005-0000-0000-00006D5D0000}"/>
    <cellStyle name="40% - 强调文字颜色 1 2 3 2 2 9 2" xfId="17595" xr:uid="{00000000-0005-0000-0000-0000EB440000}"/>
    <cellStyle name="40% - 强调文字颜色 1 2 3 2 2 9 3" xfId="21070" xr:uid="{00000000-0005-0000-0000-00007E520000}"/>
    <cellStyle name="40% - 强调文字颜色 1 2 3 2 2 9 4" xfId="12907" xr:uid="{00000000-0005-0000-0000-00009B320000}"/>
    <cellStyle name="40% - 强调文字颜色 1 2 3 2 2 9 5" xfId="251" xr:uid="{00000000-0005-0000-0000-00000C010000}"/>
    <cellStyle name="40% - 强调文字颜色 1 2 3 2 2 9 6" xfId="37097" xr:uid="{00000000-0005-0000-0000-000019910000}"/>
    <cellStyle name="40% - 强调文字颜色 1 2 3 2 20" xfId="27080" xr:uid="{00000000-0005-0000-0000-0000F8690000}"/>
    <cellStyle name="40% - 强调文字颜色 1 2 3 2 3" xfId="37098" xr:uid="{00000000-0005-0000-0000-00001A910000}"/>
    <cellStyle name="40% - 强调文字颜色 1 2 3 2 3 2" xfId="4135" xr:uid="{00000000-0005-0000-0000-000057100000}"/>
    <cellStyle name="40% - 强调文字颜色 1 2 3 2 3 2 2" xfId="19521" xr:uid="{00000000-0005-0000-0000-0000714C0000}"/>
    <cellStyle name="40% - 强调文字颜色 1 2 3 2 3 2 2 2" xfId="37099" xr:uid="{00000000-0005-0000-0000-00001B910000}"/>
    <cellStyle name="40% - 强调文字颜色 1 2 3 2 3 2 2 2 2" xfId="37100" xr:uid="{00000000-0005-0000-0000-00001C910000}"/>
    <cellStyle name="40% - 强调文字颜色 1 2 3 2 3 2 2 2 3" xfId="37101" xr:uid="{00000000-0005-0000-0000-00001D910000}"/>
    <cellStyle name="40% - 强调文字颜色 1 2 3 2 3 2 2 2 4" xfId="37102" xr:uid="{00000000-0005-0000-0000-00001E910000}"/>
    <cellStyle name="40% - 强调文字颜色 1 2 3 2 3 2 2 2 5" xfId="37103" xr:uid="{00000000-0005-0000-0000-00001F910000}"/>
    <cellStyle name="40% - 强调文字颜色 1 2 3 2 3 2 2 3" xfId="37104" xr:uid="{00000000-0005-0000-0000-000020910000}"/>
    <cellStyle name="40% - 强调文字颜色 1 2 3 2 3 2 2 4" xfId="37105" xr:uid="{00000000-0005-0000-0000-000021910000}"/>
    <cellStyle name="40% - 强调文字颜色 1 2 3 2 3 2 2 5" xfId="37106" xr:uid="{00000000-0005-0000-0000-000022910000}"/>
    <cellStyle name="40% - 强调文字颜色 1 2 3 2 3 2 2 6" xfId="37107" xr:uid="{00000000-0005-0000-0000-000023910000}"/>
    <cellStyle name="40% - 强调文字颜色 1 2 3 2 3 2 3" xfId="19523" xr:uid="{00000000-0005-0000-0000-0000734C0000}"/>
    <cellStyle name="40% - 强调文字颜色 1 2 3 2 3 2 3 2" xfId="37109" xr:uid="{00000000-0005-0000-0000-000025910000}"/>
    <cellStyle name="40% - 强调文字颜色 1 2 3 2 3 2 3 2 2" xfId="37110" xr:uid="{00000000-0005-0000-0000-000026910000}"/>
    <cellStyle name="40% - 强调文字颜色 1 2 3 2 3 2 3 2 3" xfId="37111" xr:uid="{00000000-0005-0000-0000-000027910000}"/>
    <cellStyle name="40% - 强调文字颜色 1 2 3 2 3 2 3 2 4" xfId="37112" xr:uid="{00000000-0005-0000-0000-000028910000}"/>
    <cellStyle name="40% - 强调文字颜色 1 2 3 2 3 2 3 2 5" xfId="37113" xr:uid="{00000000-0005-0000-0000-000029910000}"/>
    <cellStyle name="40% - 强调文字颜色 1 2 3 2 3 2 3 3" xfId="37115" xr:uid="{00000000-0005-0000-0000-00002B910000}"/>
    <cellStyle name="40% - 强调文字颜色 1 2 3 2 3 2 3 4" xfId="37117" xr:uid="{00000000-0005-0000-0000-00002D910000}"/>
    <cellStyle name="40% - 强调文字颜色 1 2 3 2 3 2 3 5" xfId="37118" xr:uid="{00000000-0005-0000-0000-00002E910000}"/>
    <cellStyle name="40% - 强调文字颜色 1 2 3 2 3 2 3 6" xfId="37120" xr:uid="{00000000-0005-0000-0000-000030910000}"/>
    <cellStyle name="40% - 强调文字颜色 1 2 3 2 3 2 4" xfId="37121" xr:uid="{00000000-0005-0000-0000-000031910000}"/>
    <cellStyle name="40% - 强调文字颜色 1 2 3 2 3 2 4 2" xfId="37123" xr:uid="{00000000-0005-0000-0000-000033910000}"/>
    <cellStyle name="40% - 强调文字颜色 1 2 3 2 3 2 4 3" xfId="37124" xr:uid="{00000000-0005-0000-0000-000034910000}"/>
    <cellStyle name="40% - 强调文字颜色 1 2 3 2 3 2 4 4" xfId="37125" xr:uid="{00000000-0005-0000-0000-000035910000}"/>
    <cellStyle name="40% - 强调文字颜色 1 2 3 2 3 2 4 5" xfId="37126" xr:uid="{00000000-0005-0000-0000-000036910000}"/>
    <cellStyle name="40% - 强调文字颜色 1 2 3 2 3 2 5" xfId="37127" xr:uid="{00000000-0005-0000-0000-000037910000}"/>
    <cellStyle name="40% - 强调文字颜色 1 2 3 2 3 2 6" xfId="37129" xr:uid="{00000000-0005-0000-0000-000039910000}"/>
    <cellStyle name="40% - 强调文字颜色 1 2 3 2 3 2 7" xfId="37131" xr:uid="{00000000-0005-0000-0000-00003B910000}"/>
    <cellStyle name="40% - 强调文字颜色 1 2 3 2 3 2 8" xfId="21488" xr:uid="{00000000-0005-0000-0000-000020540000}"/>
    <cellStyle name="40% - 强调文字颜色 1 2 3 2 3 2 9" xfId="21492" xr:uid="{00000000-0005-0000-0000-000024540000}"/>
    <cellStyle name="40% - 强调文字颜色 1 2 3 2 3 3" xfId="4146" xr:uid="{00000000-0005-0000-0000-000062100000}"/>
    <cellStyle name="40% - 强调文字颜色 1 2 3 2 3 3 2" xfId="24515" xr:uid="{00000000-0005-0000-0000-0000F35F0000}"/>
    <cellStyle name="40% - 强调文字颜色 1 2 3 2 3 3 2 2" xfId="9640" xr:uid="{00000000-0005-0000-0000-0000D8250000}"/>
    <cellStyle name="40% - 强调文字颜色 1 2 3 2 3 3 2 2 2" xfId="29671" xr:uid="{00000000-0005-0000-0000-000017740000}"/>
    <cellStyle name="40% - 强调文字颜色 1 2 3 2 3 3 2 2 3" xfId="29673" xr:uid="{00000000-0005-0000-0000-000019740000}"/>
    <cellStyle name="40% - 强调文字颜色 1 2 3 2 3 3 2 2 4" xfId="29675" xr:uid="{00000000-0005-0000-0000-00001B740000}"/>
    <cellStyle name="40% - 强调文字颜色 1 2 3 2 3 3 2 2 5" xfId="29677" xr:uid="{00000000-0005-0000-0000-00001D740000}"/>
    <cellStyle name="40% - 强调文字颜色 1 2 3 2 3 3 2 3" xfId="7542" xr:uid="{00000000-0005-0000-0000-0000A61D0000}"/>
    <cellStyle name="40% - 强调文字颜色 1 2 3 2 3 3 2 4" xfId="19383" xr:uid="{00000000-0005-0000-0000-0000E74B0000}"/>
    <cellStyle name="40% - 强调文字颜色 1 2 3 2 3 3 2 5" xfId="24521" xr:uid="{00000000-0005-0000-0000-0000F95F0000}"/>
    <cellStyle name="40% - 强调文字颜色 1 2 3 2 3 3 2 6" xfId="29687" xr:uid="{00000000-0005-0000-0000-000027740000}"/>
    <cellStyle name="40% - 强调文字颜色 1 2 3 2 3 3 3" xfId="24524" xr:uid="{00000000-0005-0000-0000-0000FC5F0000}"/>
    <cellStyle name="40% - 强调文字颜色 1 2 3 2 3 3 3 2" xfId="29691" xr:uid="{00000000-0005-0000-0000-00002B740000}"/>
    <cellStyle name="40% - 强调文字颜色 1 2 3 2 3 3 3 2 2" xfId="29696" xr:uid="{00000000-0005-0000-0000-000030740000}"/>
    <cellStyle name="40% - 强调文字颜色 1 2 3 2 3 3 3 2 3" xfId="29700" xr:uid="{00000000-0005-0000-0000-000034740000}"/>
    <cellStyle name="40% - 强调文字颜色 1 2 3 2 3 3 3 2 4" xfId="29704" xr:uid="{00000000-0005-0000-0000-000038740000}"/>
    <cellStyle name="40% - 强调文字颜色 1 2 3 2 3 3 3 2 5" xfId="29706" xr:uid="{00000000-0005-0000-0000-00003A740000}"/>
    <cellStyle name="40% - 强调文字颜色 1 2 3 2 3 3 3 3" xfId="29709" xr:uid="{00000000-0005-0000-0000-00003D740000}"/>
    <cellStyle name="40% - 强调文字颜色 1 2 3 2 3 3 3 4" xfId="29713" xr:uid="{00000000-0005-0000-0000-000041740000}"/>
    <cellStyle name="40% - 强调文字颜色 1 2 3 2 3 3 3 5" xfId="29715" xr:uid="{00000000-0005-0000-0000-000043740000}"/>
    <cellStyle name="40% - 强调文字颜色 1 2 3 2 3 3 3 6" xfId="29718" xr:uid="{00000000-0005-0000-0000-000046740000}"/>
    <cellStyle name="40% - 强调文字颜色 1 2 3 2 3 3 4" xfId="24527" xr:uid="{00000000-0005-0000-0000-0000FF5F0000}"/>
    <cellStyle name="40% - 强调文字颜色 1 2 3 2 3 3 4 2" xfId="29721" xr:uid="{00000000-0005-0000-0000-000049740000}"/>
    <cellStyle name="40% - 强调文字颜色 1 2 3 2 3 3 4 3" xfId="29731" xr:uid="{00000000-0005-0000-0000-000053740000}"/>
    <cellStyle name="40% - 强调文字颜色 1 2 3 2 3 3 4 4" xfId="29734" xr:uid="{00000000-0005-0000-0000-000056740000}"/>
    <cellStyle name="40% - 强调文字颜色 1 2 3 2 3 3 4 5" xfId="29736" xr:uid="{00000000-0005-0000-0000-000058740000}"/>
    <cellStyle name="40% - 强调文字颜色 1 2 3 2 3 3 5" xfId="24530" xr:uid="{00000000-0005-0000-0000-000002600000}"/>
    <cellStyle name="40% - 强调文字颜色 1 2 3 2 3 3 5 2" xfId="29741" xr:uid="{00000000-0005-0000-0000-00005D740000}"/>
    <cellStyle name="40% - 强调文字颜色 1 2 3 2 3 3 5 3" xfId="29745" xr:uid="{00000000-0005-0000-0000-000061740000}"/>
    <cellStyle name="40% - 强调文字颜色 1 2 3 2 3 3 5 4" xfId="29748" xr:uid="{00000000-0005-0000-0000-000064740000}"/>
    <cellStyle name="40% - 强调文字颜色 1 2 3 2 3 3 5 5" xfId="29751" xr:uid="{00000000-0005-0000-0000-000067740000}"/>
    <cellStyle name="40% - 强调文字颜色 1 2 3 2 3 3 6" xfId="24533" xr:uid="{00000000-0005-0000-0000-000005600000}"/>
    <cellStyle name="40% - 强调文字颜色 1 2 3 2 3 3 7" xfId="37132" xr:uid="{00000000-0005-0000-0000-00003C910000}"/>
    <cellStyle name="40% - 强调文字颜色 1 2 3 2 3 3 8" xfId="37133" xr:uid="{00000000-0005-0000-0000-00003D910000}"/>
    <cellStyle name="40% - 强调文字颜色 1 2 3 2 3 3 9" xfId="37135" xr:uid="{00000000-0005-0000-0000-00003F910000}"/>
    <cellStyle name="40% - 强调文字颜色 1 2 3 2 3 4" xfId="23502" xr:uid="{00000000-0005-0000-0000-0000FE5B0000}"/>
    <cellStyle name="40% - 强调文字颜色 1 2 3 2 3 5" xfId="24546" xr:uid="{00000000-0005-0000-0000-000012600000}"/>
    <cellStyle name="40% - 强调文字颜色 1 2 3 2 4" xfId="37139" xr:uid="{00000000-0005-0000-0000-000043910000}"/>
    <cellStyle name="40% - 强调文字颜色 1 2 3 2 4 2" xfId="4266" xr:uid="{00000000-0005-0000-0000-0000DA100000}"/>
    <cellStyle name="40% - 强调文字颜色 1 2 3 2 4 2 2" xfId="19534" xr:uid="{00000000-0005-0000-0000-00007E4C0000}"/>
    <cellStyle name="40% - 强调文字颜色 1 2 3 2 4 2 3" xfId="19536" xr:uid="{00000000-0005-0000-0000-0000804C0000}"/>
    <cellStyle name="40% - 强调文字颜色 1 2 3 2 4 2 4" xfId="37140" xr:uid="{00000000-0005-0000-0000-000044910000}"/>
    <cellStyle name="40% - 强调文字颜色 1 2 3 2 4 2 5" xfId="37141" xr:uid="{00000000-0005-0000-0000-000045910000}"/>
    <cellStyle name="40% - 强调文字颜色 1 2 3 2 4 3" xfId="27155" xr:uid="{00000000-0005-0000-0000-0000436A0000}"/>
    <cellStyle name="40% - 强调文字颜色 1 2 3 2 4 4" xfId="37142" xr:uid="{00000000-0005-0000-0000-000046910000}"/>
    <cellStyle name="40% - 强调文字颜色 1 2 3 2 5" xfId="37143" xr:uid="{00000000-0005-0000-0000-000047910000}"/>
    <cellStyle name="40% - 强调文字颜色 1 2 3 2 5 2" xfId="4291" xr:uid="{00000000-0005-0000-0000-0000F3100000}"/>
    <cellStyle name="40% - 强调文字颜色 1 2 3 2 5 2 2" xfId="37144" xr:uid="{00000000-0005-0000-0000-000048910000}"/>
    <cellStyle name="40% - 强调文字颜色 1 2 3 2 5 2 3" xfId="37145" xr:uid="{00000000-0005-0000-0000-000049910000}"/>
    <cellStyle name="40% - 强调文字颜色 1 2 3 2 5 2 4" xfId="37146" xr:uid="{00000000-0005-0000-0000-00004A910000}"/>
    <cellStyle name="40% - 强调文字颜色 1 2 3 2 5 2 5" xfId="37147" xr:uid="{00000000-0005-0000-0000-00004B910000}"/>
    <cellStyle name="40% - 强调文字颜色 1 2 3 2 5 3" xfId="26958" xr:uid="{00000000-0005-0000-0000-00007E690000}"/>
    <cellStyle name="40% - 强调文字颜色 1 2 3 2 5 3 2" xfId="37149" xr:uid="{00000000-0005-0000-0000-00004D910000}"/>
    <cellStyle name="40% - 强调文字颜色 1 2 3 2 5 3 3" xfId="37151" xr:uid="{00000000-0005-0000-0000-00004F910000}"/>
    <cellStyle name="40% - 强调文字颜色 1 2 3 2 5 3 4" xfId="37153" xr:uid="{00000000-0005-0000-0000-000051910000}"/>
    <cellStyle name="40% - 强调文字颜色 1 2 3 2 5 3 5" xfId="37154" xr:uid="{00000000-0005-0000-0000-000052910000}"/>
    <cellStyle name="40% - 强调文字颜色 1 2 3 2 5 4" xfId="37155" xr:uid="{00000000-0005-0000-0000-000053910000}"/>
    <cellStyle name="40% - 强调文字颜色 1 2 3 2 5 5" xfId="37156" xr:uid="{00000000-0005-0000-0000-000054910000}"/>
    <cellStyle name="40% - 强调文字颜色 1 2 3 2 5 6" xfId="14099" xr:uid="{00000000-0005-0000-0000-000043370000}"/>
    <cellStyle name="40% - 强调文字颜色 1 2 3 2 5 7" xfId="14105" xr:uid="{00000000-0005-0000-0000-000049370000}"/>
    <cellStyle name="40% - 强调文字颜色 1 2 3 2 5 8" xfId="14108" xr:uid="{00000000-0005-0000-0000-00004C370000}"/>
    <cellStyle name="40% - 强调文字颜色 1 2 3 2 6" xfId="37157" xr:uid="{00000000-0005-0000-0000-000055910000}"/>
    <cellStyle name="40% - 强调文字颜色 1 2 3 2 6 2" xfId="26977" xr:uid="{00000000-0005-0000-0000-000091690000}"/>
    <cellStyle name="40% - 强调文字颜色 1 2 3 2 6 2 2" xfId="37158" xr:uid="{00000000-0005-0000-0000-000056910000}"/>
    <cellStyle name="40% - 强调文字颜色 1 2 3 2 6 2 3" xfId="37159" xr:uid="{00000000-0005-0000-0000-000057910000}"/>
    <cellStyle name="40% - 强调文字颜色 1 2 3 2 6 2 4" xfId="37160" xr:uid="{00000000-0005-0000-0000-000058910000}"/>
    <cellStyle name="40% - 强调文字颜色 1 2 3 2 6 2 5" xfId="37161" xr:uid="{00000000-0005-0000-0000-000059910000}"/>
    <cellStyle name="40% - 强调文字颜色 1 2 3 2 6 3" xfId="37162" xr:uid="{00000000-0005-0000-0000-00005A910000}"/>
    <cellStyle name="40% - 强调文字颜色 1 2 3 2 6 3 2" xfId="37164" xr:uid="{00000000-0005-0000-0000-00005C910000}"/>
    <cellStyle name="40% - 强调文字颜色 1 2 3 2 6 3 3" xfId="37166" xr:uid="{00000000-0005-0000-0000-00005E910000}"/>
    <cellStyle name="40% - 强调文字颜色 1 2 3 2 6 3 4" xfId="37168" xr:uid="{00000000-0005-0000-0000-000060910000}"/>
    <cellStyle name="40% - 强调文字颜色 1 2 3 2 6 3 5" xfId="37170" xr:uid="{00000000-0005-0000-0000-000062910000}"/>
    <cellStyle name="40% - 强调文字颜色 1 2 3 2 6 4" xfId="37172" xr:uid="{00000000-0005-0000-0000-000064910000}"/>
    <cellStyle name="40% - 强调文字颜色 1 2 3 2 6 5" xfId="37174" xr:uid="{00000000-0005-0000-0000-000066910000}"/>
    <cellStyle name="40% - 强调文字颜色 1 2 3 2 6 6" xfId="37176" xr:uid="{00000000-0005-0000-0000-000068910000}"/>
    <cellStyle name="40% - 强调文字颜色 1 2 3 2 6 7" xfId="37178" xr:uid="{00000000-0005-0000-0000-00006A910000}"/>
    <cellStyle name="40% - 强调文字颜色 1 2 3 2 6 8" xfId="37180" xr:uid="{00000000-0005-0000-0000-00006C910000}"/>
    <cellStyle name="40% - 强调文字颜色 1 2 3 2 7" xfId="24905" xr:uid="{00000000-0005-0000-0000-000079610000}"/>
    <cellStyle name="40% - 强调文字颜色 1 2 3 2 7 2" xfId="26985" xr:uid="{00000000-0005-0000-0000-000099690000}"/>
    <cellStyle name="40% - 强调文字颜色 1 2 3 2 7 2 2" xfId="37185" xr:uid="{00000000-0005-0000-0000-000071910000}"/>
    <cellStyle name="40% - 强调文字颜色 1 2 3 2 7 2 3" xfId="37190" xr:uid="{00000000-0005-0000-0000-000076910000}"/>
    <cellStyle name="40% - 强调文字颜色 1 2 3 2 7 2 4" xfId="37195" xr:uid="{00000000-0005-0000-0000-00007B910000}"/>
    <cellStyle name="40% - 强调文字颜色 1 2 3 2 7 2 5" xfId="37198" xr:uid="{00000000-0005-0000-0000-00007E910000}"/>
    <cellStyle name="40% - 强调文字颜色 1 2 3 2 7 3" xfId="37199" xr:uid="{00000000-0005-0000-0000-00007F910000}"/>
    <cellStyle name="40% - 强调文字颜色 1 2 3 2 7 4" xfId="37201" xr:uid="{00000000-0005-0000-0000-000081910000}"/>
    <cellStyle name="40% - 强调文字颜色 1 2 3 2 7 5" xfId="37203" xr:uid="{00000000-0005-0000-0000-000083910000}"/>
    <cellStyle name="40% - 强调文字颜色 1 2 3 2 7 6" xfId="35166" xr:uid="{00000000-0005-0000-0000-00008E890000}"/>
    <cellStyle name="40% - 强调文字颜色 1 2 3 2 7 7" xfId="35179" xr:uid="{00000000-0005-0000-0000-00009B890000}"/>
    <cellStyle name="40% - 强调文字颜色 1 2 3 2 8" xfId="24908" xr:uid="{00000000-0005-0000-0000-00007C610000}"/>
    <cellStyle name="40% - 强调文字颜色 1 2 3 2 8 2" xfId="33197" xr:uid="{00000000-0005-0000-0000-0000DD810000}"/>
    <cellStyle name="40% - 强调文字颜色 1 2 3 2 8 2 2" xfId="37205" xr:uid="{00000000-0005-0000-0000-000085910000}"/>
    <cellStyle name="40% - 强调文字颜色 1 2 3 2 8 2 3" xfId="37206" xr:uid="{00000000-0005-0000-0000-000086910000}"/>
    <cellStyle name="40% - 强调文字颜色 1 2 3 2 8 2 4" xfId="37207" xr:uid="{00000000-0005-0000-0000-000087910000}"/>
    <cellStyle name="40% - 强调文字颜色 1 2 3 2 8 2 5" xfId="37208" xr:uid="{00000000-0005-0000-0000-000088910000}"/>
    <cellStyle name="40% - 强调文字颜色 1 2 3 2 8 3" xfId="33200" xr:uid="{00000000-0005-0000-0000-0000E0810000}"/>
    <cellStyle name="40% - 强调文字颜色 1 2 3 2 8 4" xfId="33202" xr:uid="{00000000-0005-0000-0000-0000E2810000}"/>
    <cellStyle name="40% - 强调文字颜色 1 2 3 2 8 5" xfId="33204" xr:uid="{00000000-0005-0000-0000-0000E4810000}"/>
    <cellStyle name="40% - 强调文字颜色 1 2 3 2 8 6" xfId="37209" xr:uid="{00000000-0005-0000-0000-000089910000}"/>
    <cellStyle name="40% - 强调文字颜色 1 2 3 2 8 7" xfId="37210" xr:uid="{00000000-0005-0000-0000-00008A910000}"/>
    <cellStyle name="40% - 强调文字颜色 1 2 3 2 9" xfId="24911" xr:uid="{00000000-0005-0000-0000-00007F610000}"/>
    <cellStyle name="40% - 强调文字颜色 1 2 3 2 9 2" xfId="37211" xr:uid="{00000000-0005-0000-0000-00008B910000}"/>
    <cellStyle name="40% - 强调文字颜色 1 2 3 2 9 3" xfId="37212" xr:uid="{00000000-0005-0000-0000-00008C910000}"/>
    <cellStyle name="40% - 强调文字颜色 1 2 3 2 9 4" xfId="37213" xr:uid="{00000000-0005-0000-0000-00008D910000}"/>
    <cellStyle name="40% - 强调文字颜色 1 2 3 2 9 5" xfId="37214" xr:uid="{00000000-0005-0000-0000-00008E910000}"/>
    <cellStyle name="40% - 强调文字颜色 1 2 3 2 9 6" xfId="37215" xr:uid="{00000000-0005-0000-0000-00008F910000}"/>
    <cellStyle name="40% - 强调文字颜色 1 2 3 3" xfId="6420" xr:uid="{00000000-0005-0000-0000-000044190000}"/>
    <cellStyle name="40% - 强调文字颜色 1 2 3 3 2" xfId="37216" xr:uid="{00000000-0005-0000-0000-000090910000}"/>
    <cellStyle name="40% - 强调文字颜色 1 2 3 3 2 2" xfId="20616" xr:uid="{00000000-0005-0000-0000-0000B8500000}"/>
    <cellStyle name="40% - 强调文字颜色 1 2 3 4" xfId="1439" xr:uid="{00000000-0005-0000-0000-0000CF050000}"/>
    <cellStyle name="40% - 强调文字颜色 1 2 4" xfId="26401" xr:uid="{00000000-0005-0000-0000-000051670000}"/>
    <cellStyle name="40% - 强调文字颜色 1 2 4 10" xfId="6785" xr:uid="{00000000-0005-0000-0000-0000B11A0000}"/>
    <cellStyle name="40% - 强调文字颜色 1 2 4 10 2" xfId="8841" xr:uid="{00000000-0005-0000-0000-0000B9220000}"/>
    <cellStyle name="40% - 强调文字颜色 1 2 4 10 3" xfId="8868" xr:uid="{00000000-0005-0000-0000-0000D4220000}"/>
    <cellStyle name="40% - 强调文字颜色 1 2 4 10 4" xfId="8876" xr:uid="{00000000-0005-0000-0000-0000DC220000}"/>
    <cellStyle name="40% - 强调文字颜色 1 2 4 10 5" xfId="359" xr:uid="{00000000-0005-0000-0000-00007F010000}"/>
    <cellStyle name="40% - 强调文字颜色 1 2 4 10 6" xfId="8905" xr:uid="{00000000-0005-0000-0000-0000F9220000}"/>
    <cellStyle name="40% - 强调文字颜色 1 2 4 11" xfId="6791" xr:uid="{00000000-0005-0000-0000-0000B71A0000}"/>
    <cellStyle name="40% - 强调文字颜色 1 2 4 11 2" xfId="37218" xr:uid="{00000000-0005-0000-0000-000092910000}"/>
    <cellStyle name="40% - 强调文字颜色 1 2 4 11 3" xfId="37220" xr:uid="{00000000-0005-0000-0000-000094910000}"/>
    <cellStyle name="40% - 强调文字颜色 1 2 4 11 4" xfId="37222" xr:uid="{00000000-0005-0000-0000-000096910000}"/>
    <cellStyle name="40% - 强调文字颜色 1 2 4 11 5" xfId="37224" xr:uid="{00000000-0005-0000-0000-000098910000}"/>
    <cellStyle name="40% - 强调文字颜色 1 2 4 11 6" xfId="37226" xr:uid="{00000000-0005-0000-0000-00009A910000}"/>
    <cellStyle name="40% - 强调文字颜色 1 2 4 12" xfId="6800" xr:uid="{00000000-0005-0000-0000-0000C01A0000}"/>
    <cellStyle name="40% - 强调文字颜色 1 2 4 12 2" xfId="19633" xr:uid="{00000000-0005-0000-0000-0000E14C0000}"/>
    <cellStyle name="40% - 强调文字颜色 1 2 4 12 3" xfId="37228" xr:uid="{00000000-0005-0000-0000-00009C910000}"/>
    <cellStyle name="40% - 强调文字颜色 1 2 4 12 4" xfId="37230" xr:uid="{00000000-0005-0000-0000-00009E910000}"/>
    <cellStyle name="40% - 强调文字颜色 1 2 4 12 5" xfId="37232" xr:uid="{00000000-0005-0000-0000-0000A0910000}"/>
    <cellStyle name="40% - 强调文字颜色 1 2 4 12 6" xfId="37234" xr:uid="{00000000-0005-0000-0000-0000A2910000}"/>
    <cellStyle name="40% - 强调文字颜色 1 2 4 13" xfId="16993" xr:uid="{00000000-0005-0000-0000-000091420000}"/>
    <cellStyle name="40% - 强调文字颜色 1 2 4 13 2" xfId="12812" xr:uid="{00000000-0005-0000-0000-00003C320000}"/>
    <cellStyle name="40% - 强调文字颜色 1 2 4 13 3" xfId="37236" xr:uid="{00000000-0005-0000-0000-0000A4910000}"/>
    <cellStyle name="40% - 强调文字颜色 1 2 4 13 4" xfId="37238" xr:uid="{00000000-0005-0000-0000-0000A6910000}"/>
    <cellStyle name="40% - 强调文字颜色 1 2 4 13 5" xfId="37240" xr:uid="{00000000-0005-0000-0000-0000A8910000}"/>
    <cellStyle name="40% - 强调文字颜色 1 2 4 13 6" xfId="37242" xr:uid="{00000000-0005-0000-0000-0000AA910000}"/>
    <cellStyle name="40% - 强调文字颜色 1 2 4 14" xfId="7659" xr:uid="{00000000-0005-0000-0000-00001B1E0000}"/>
    <cellStyle name="40% - 强调文字颜色 1 2 4 15" xfId="7673" xr:uid="{00000000-0005-0000-0000-0000291E0000}"/>
    <cellStyle name="40% - 强调文字颜色 1 2 4 15 2" xfId="28311" xr:uid="{00000000-0005-0000-0000-0000C76E0000}"/>
    <cellStyle name="40% - 强调文字颜色 1 2 4 15 3" xfId="28319" xr:uid="{00000000-0005-0000-0000-0000CF6E0000}"/>
    <cellStyle name="40% - 强调文字颜色 1 2 4 15 4" xfId="27611" xr:uid="{00000000-0005-0000-0000-00000B6C0000}"/>
    <cellStyle name="40% - 强调文字颜色 1 2 4 15 5" xfId="27616" xr:uid="{00000000-0005-0000-0000-0000106C0000}"/>
    <cellStyle name="40% - 强调文字颜色 1 2 4 16" xfId="31461" xr:uid="{00000000-0005-0000-0000-0000157B0000}"/>
    <cellStyle name="40% - 强调文字颜色 1 2 4 17" xfId="30140" xr:uid="{00000000-0005-0000-0000-0000EC750000}"/>
    <cellStyle name="40% - 强调文字颜色 1 2 4 18" xfId="30175" xr:uid="{00000000-0005-0000-0000-00000F760000}"/>
    <cellStyle name="40% - 强调文字颜色 1 2 4 19" xfId="30193" xr:uid="{00000000-0005-0000-0000-000021760000}"/>
    <cellStyle name="40% - 强调文字颜色 1 2 4 2" xfId="6458" xr:uid="{00000000-0005-0000-0000-00006A190000}"/>
    <cellStyle name="40% - 强调文字颜色 1 2 4 2 10" xfId="37244" xr:uid="{00000000-0005-0000-0000-0000AC910000}"/>
    <cellStyle name="40% - 强调文字颜色 1 2 4 2 10 2" xfId="37246" xr:uid="{00000000-0005-0000-0000-0000AE910000}"/>
    <cellStyle name="40% - 强调文字颜色 1 2 4 2 10 3" xfId="37248" xr:uid="{00000000-0005-0000-0000-0000B0910000}"/>
    <cellStyle name="40% - 强调文字颜色 1 2 4 2 10 4" xfId="37250" xr:uid="{00000000-0005-0000-0000-0000B2910000}"/>
    <cellStyle name="40% - 强调文字颜色 1 2 4 2 10 5" xfId="37252" xr:uid="{00000000-0005-0000-0000-0000B4910000}"/>
    <cellStyle name="40% - 强调文字颜色 1 2 4 2 10 6" xfId="37254" xr:uid="{00000000-0005-0000-0000-0000B6910000}"/>
    <cellStyle name="40% - 强调文字颜色 1 2 4 2 11" xfId="37257" xr:uid="{00000000-0005-0000-0000-0000B9910000}"/>
    <cellStyle name="40% - 强调文字颜色 1 2 4 2 11 2" xfId="37259" xr:uid="{00000000-0005-0000-0000-0000BB910000}"/>
    <cellStyle name="40% - 强调文字颜色 1 2 4 2 11 3" xfId="37261" xr:uid="{00000000-0005-0000-0000-0000BD910000}"/>
    <cellStyle name="40% - 强调文字颜色 1 2 4 2 11 4" xfId="37264" xr:uid="{00000000-0005-0000-0000-0000C0910000}"/>
    <cellStyle name="40% - 强调文字颜色 1 2 4 2 11 5" xfId="30338" xr:uid="{00000000-0005-0000-0000-0000B2760000}"/>
    <cellStyle name="40% - 强调文字颜色 1 2 4 2 11 6" xfId="30351" xr:uid="{00000000-0005-0000-0000-0000BF760000}"/>
    <cellStyle name="40% - 强调文字颜色 1 2 4 2 12" xfId="37267" xr:uid="{00000000-0005-0000-0000-0000C3910000}"/>
    <cellStyle name="40% - 强调文字颜色 1 2 4 2 12 2" xfId="37270" xr:uid="{00000000-0005-0000-0000-0000C6910000}"/>
    <cellStyle name="40% - 强调文字颜色 1 2 4 2 12 3" xfId="37272" xr:uid="{00000000-0005-0000-0000-0000C8910000}"/>
    <cellStyle name="40% - 强调文字颜色 1 2 4 2 12 4" xfId="28986" xr:uid="{00000000-0005-0000-0000-00006A710000}"/>
    <cellStyle name="40% - 强调文字颜色 1 2 4 2 12 5" xfId="26527" xr:uid="{00000000-0005-0000-0000-0000CF670000}"/>
    <cellStyle name="40% - 强调文字颜色 1 2 4 2 13" xfId="37275" xr:uid="{00000000-0005-0000-0000-0000CB910000}"/>
    <cellStyle name="40% - 强调文字颜色 1 2 4 2 13 2" xfId="32795" xr:uid="{00000000-0005-0000-0000-00004B800000}"/>
    <cellStyle name="40% - 强调文字颜色 1 2 4 2 13 3" xfId="37277" xr:uid="{00000000-0005-0000-0000-0000CD910000}"/>
    <cellStyle name="40% - 强调文字颜色 1 2 4 2 13 4" xfId="37280" xr:uid="{00000000-0005-0000-0000-0000D0910000}"/>
    <cellStyle name="40% - 强调文字颜色 1 2 4 2 13 5" xfId="30383" xr:uid="{00000000-0005-0000-0000-0000DF760000}"/>
    <cellStyle name="40% - 强调文字颜色 1 2 4 2 14" xfId="37283" xr:uid="{00000000-0005-0000-0000-0000D3910000}"/>
    <cellStyle name="40% - 强调文字颜色 1 2 4 2 15" xfId="17358" xr:uid="{00000000-0005-0000-0000-0000FE430000}"/>
    <cellStyle name="40% - 强调文字颜色 1 2 4 2 16" xfId="17371" xr:uid="{00000000-0005-0000-0000-00000B440000}"/>
    <cellStyle name="40% - 强调文字颜色 1 2 4 2 17" xfId="17383" xr:uid="{00000000-0005-0000-0000-000017440000}"/>
    <cellStyle name="40% - 强调文字颜色 1 2 4 2 18" xfId="15913" xr:uid="{00000000-0005-0000-0000-0000593E0000}"/>
    <cellStyle name="40% - 强调文字颜色 1 2 4 2 2" xfId="37286" xr:uid="{00000000-0005-0000-0000-0000D6910000}"/>
    <cellStyle name="40% - 强调文字颜色 1 2 4 2 2 2" xfId="37288" xr:uid="{00000000-0005-0000-0000-0000D8910000}"/>
    <cellStyle name="40% - 强调文字颜色 1 2 4 2 2 2 2" xfId="37290" xr:uid="{00000000-0005-0000-0000-0000DA910000}"/>
    <cellStyle name="40% - 强调文字颜色 1 2 4 2 2 2 2 2" xfId="37295" xr:uid="{00000000-0005-0000-0000-0000DF910000}"/>
    <cellStyle name="40% - 强调文字颜色 1 2 4 2 2 2 2 2 2" xfId="37298" xr:uid="{00000000-0005-0000-0000-0000E2910000}"/>
    <cellStyle name="40% - 强调文字颜色 1 2 4 2 2 2 2 2 3" xfId="37301" xr:uid="{00000000-0005-0000-0000-0000E5910000}"/>
    <cellStyle name="40% - 强调文字颜色 1 2 4 2 2 2 2 2 4" xfId="6765" xr:uid="{00000000-0005-0000-0000-00009D1A0000}"/>
    <cellStyle name="40% - 强调文字颜色 1 2 4 2 2 2 2 2 5" xfId="6771" xr:uid="{00000000-0005-0000-0000-0000A31A0000}"/>
    <cellStyle name="40% - 强调文字颜色 1 2 4 2 2 2 2 3" xfId="37307" xr:uid="{00000000-0005-0000-0000-0000EB910000}"/>
    <cellStyle name="40% - 强调文字颜色 1 2 4 2 2 2 2 4" xfId="37310" xr:uid="{00000000-0005-0000-0000-0000EE910000}"/>
    <cellStyle name="40% - 强调文字颜色 1 2 4 2 2 2 2 5" xfId="37313" xr:uid="{00000000-0005-0000-0000-0000F1910000}"/>
    <cellStyle name="40% - 强调文字颜色 1 2 4 2 2 2 2 6" xfId="37316" xr:uid="{00000000-0005-0000-0000-0000F4910000}"/>
    <cellStyle name="40% - 强调文字颜色 1 2 4 2 2 2 3" xfId="37318" xr:uid="{00000000-0005-0000-0000-0000F6910000}"/>
    <cellStyle name="40% - 强调文字颜色 1 2 4 2 2 2 3 2" xfId="36942" xr:uid="{00000000-0005-0000-0000-00007E900000}"/>
    <cellStyle name="40% - 强调文字颜色 1 2 4 2 2 2 3 2 2" xfId="7907" xr:uid="{00000000-0005-0000-0000-0000131F0000}"/>
    <cellStyle name="40% - 强调文字颜色 1 2 4 2 2 2 3 2 3" xfId="7915" xr:uid="{00000000-0005-0000-0000-00001B1F0000}"/>
    <cellStyle name="40% - 强调文字颜色 1 2 4 2 2 2 3 2 4" xfId="8381" xr:uid="{00000000-0005-0000-0000-0000ED200000}"/>
    <cellStyle name="40% - 强调文字颜色 1 2 4 2 2 2 3 2 5" xfId="14382" xr:uid="{00000000-0005-0000-0000-00005E380000}"/>
    <cellStyle name="40% - 强调文字颜色 1 2 4 2 2 2 3 3" xfId="36946" xr:uid="{00000000-0005-0000-0000-000082900000}"/>
    <cellStyle name="40% - 强调文字颜色 1 2 4 2 2 2 3 4" xfId="36950" xr:uid="{00000000-0005-0000-0000-000086900000}"/>
    <cellStyle name="40% - 强调文字颜色 1 2 4 2 2 2 3 5" xfId="36954" xr:uid="{00000000-0005-0000-0000-00008A900000}"/>
    <cellStyle name="40% - 强调文字颜色 1 2 4 2 2 2 3 6" xfId="36958" xr:uid="{00000000-0005-0000-0000-00008E900000}"/>
    <cellStyle name="40% - 强调文字颜色 1 2 4 2 2 2 4" xfId="37320" xr:uid="{00000000-0005-0000-0000-0000F8910000}"/>
    <cellStyle name="40% - 强调文字颜色 1 2 4 2 2 2 4 2" xfId="6088" xr:uid="{00000000-0005-0000-0000-0000F8170000}"/>
    <cellStyle name="40% - 强调文字颜色 1 2 4 2 2 2 4 3" xfId="6094" xr:uid="{00000000-0005-0000-0000-0000FE170000}"/>
    <cellStyle name="40% - 强调文字颜色 1 2 4 2 2 2 4 4" xfId="37323" xr:uid="{00000000-0005-0000-0000-0000FB910000}"/>
    <cellStyle name="40% - 强调文字颜色 1 2 4 2 2 2 4 5" xfId="37326" xr:uid="{00000000-0005-0000-0000-0000FE910000}"/>
    <cellStyle name="40% - 强调文字颜色 1 2 4 2 2 2 5" xfId="37328" xr:uid="{00000000-0005-0000-0000-000000920000}"/>
    <cellStyle name="40% - 强调文字颜色 1 2 4 2 2 2 6" xfId="37330" xr:uid="{00000000-0005-0000-0000-000002920000}"/>
    <cellStyle name="40% - 强调文字颜色 1 2 4 2 2 2 7" xfId="37332" xr:uid="{00000000-0005-0000-0000-000004920000}"/>
    <cellStyle name="40% - 强调文字颜色 1 2 4 2 2 2 8" xfId="37334" xr:uid="{00000000-0005-0000-0000-000006920000}"/>
    <cellStyle name="40% - 强调文字颜色 1 2 4 2 2 2 9" xfId="37336" xr:uid="{00000000-0005-0000-0000-000008920000}"/>
    <cellStyle name="40% - 强调文字颜色 1 2 4 2 2 3" xfId="28133" xr:uid="{00000000-0005-0000-0000-0000156E0000}"/>
    <cellStyle name="40% - 强调文字颜色 1 2 4 2 2 3 2" xfId="6589" xr:uid="{00000000-0005-0000-0000-0000ED190000}"/>
    <cellStyle name="40% - 强调文字颜色 1 2 4 2 2 3 2 2" xfId="28139" xr:uid="{00000000-0005-0000-0000-00001B6E0000}"/>
    <cellStyle name="40% - 强调文字颜色 1 2 4 2 2 3 2 3" xfId="28153" xr:uid="{00000000-0005-0000-0000-0000296E0000}"/>
    <cellStyle name="40% - 强调文字颜色 1 2 4 2 2 3 2 4" xfId="28156" xr:uid="{00000000-0005-0000-0000-00002C6E0000}"/>
    <cellStyle name="40% - 强调文字颜色 1 2 4 2 2 3 2 5" xfId="28161" xr:uid="{00000000-0005-0000-0000-0000316E0000}"/>
    <cellStyle name="40% - 强调文字颜色 1 2 4 2 2 4" xfId="28195" xr:uid="{00000000-0005-0000-0000-0000536E0000}"/>
    <cellStyle name="40% - 强调文字颜色 1 2 4 2 3" xfId="37338" xr:uid="{00000000-0005-0000-0000-00000A920000}"/>
    <cellStyle name="40% - 强调文字颜色 1 2 4 2 3 10" xfId="21342" xr:uid="{00000000-0005-0000-0000-00008E530000}"/>
    <cellStyle name="40% - 强调文字颜色 1 2 4 2 3 2" xfId="37341" xr:uid="{00000000-0005-0000-0000-00000D920000}"/>
    <cellStyle name="40% - 强调文字颜色 1 2 4 2 3 2 2" xfId="8533" xr:uid="{00000000-0005-0000-0000-000085210000}"/>
    <cellStyle name="40% - 强调文字颜色 1 2 4 2 3 2 2 2" xfId="35131" xr:uid="{00000000-0005-0000-0000-00006B890000}"/>
    <cellStyle name="40% - 强调文字颜色 1 2 4 2 3 2 2 3" xfId="37343" xr:uid="{00000000-0005-0000-0000-00000F920000}"/>
    <cellStyle name="40% - 强调文字颜色 1 2 4 2 3 2 2 4" xfId="16710" xr:uid="{00000000-0005-0000-0000-000076410000}"/>
    <cellStyle name="40% - 强调文字颜色 1 2 4 2 3 2 2 5" xfId="16716" xr:uid="{00000000-0005-0000-0000-00007C410000}"/>
    <cellStyle name="40% - 强调文字颜色 1 2 4 2 3 2 3" xfId="8540" xr:uid="{00000000-0005-0000-0000-00008C210000}"/>
    <cellStyle name="40% - 强调文字颜色 1 2 4 2 3 2 4" xfId="8551" xr:uid="{00000000-0005-0000-0000-000097210000}"/>
    <cellStyle name="40% - 强调文字颜色 1 2 4 2 3 2 5" xfId="8562" xr:uid="{00000000-0005-0000-0000-0000A2210000}"/>
    <cellStyle name="40% - 强调文字颜色 1 2 4 2 3 2 6" xfId="8572" xr:uid="{00000000-0005-0000-0000-0000AC210000}"/>
    <cellStyle name="40% - 强调文字颜色 1 2 4 2 3 3" xfId="16723" xr:uid="{00000000-0005-0000-0000-000083410000}"/>
    <cellStyle name="40% - 强调文字颜色 1 2 4 2 3 3 2" xfId="8650" xr:uid="{00000000-0005-0000-0000-0000FA210000}"/>
    <cellStyle name="40% - 强调文字颜色 1 2 4 2 3 3 2 2" xfId="12281" xr:uid="{00000000-0005-0000-0000-000029300000}"/>
    <cellStyle name="40% - 强调文字颜色 1 2 4 2 3 3 2 3" xfId="16727" xr:uid="{00000000-0005-0000-0000-000087410000}"/>
    <cellStyle name="40% - 强调文字颜色 1 2 4 2 3 3 2 4" xfId="16738" xr:uid="{00000000-0005-0000-0000-000092410000}"/>
    <cellStyle name="40% - 强调文字颜色 1 2 4 2 3 3 2 5" xfId="16748" xr:uid="{00000000-0005-0000-0000-00009C410000}"/>
    <cellStyle name="40% - 强调文字颜色 1 2 4 2 3 3 3" xfId="8655" xr:uid="{00000000-0005-0000-0000-0000FF210000}"/>
    <cellStyle name="40% - 强调文字颜色 1 2 4 2 3 3 4" xfId="8665" xr:uid="{00000000-0005-0000-0000-000009220000}"/>
    <cellStyle name="40% - 强调文字颜色 1 2 4 2 3 3 5" xfId="8674" xr:uid="{00000000-0005-0000-0000-000012220000}"/>
    <cellStyle name="40% - 强调文字颜色 1 2 4 2 3 3 6" xfId="16755" xr:uid="{00000000-0005-0000-0000-0000A3410000}"/>
    <cellStyle name="40% - 强调文字颜色 1 2 4 2 3 4" xfId="16767" xr:uid="{00000000-0005-0000-0000-0000AF410000}"/>
    <cellStyle name="40% - 强调文字颜色 1 2 4 2 3 4 2" xfId="8711" xr:uid="{00000000-0005-0000-0000-000037220000}"/>
    <cellStyle name="40% - 强调文字颜色 1 2 4 2 3 4 3" xfId="8719" xr:uid="{00000000-0005-0000-0000-00003F220000}"/>
    <cellStyle name="40% - 强调文字颜色 1 2 4 2 3 4 4" xfId="8726" xr:uid="{00000000-0005-0000-0000-000046220000}"/>
    <cellStyle name="40% - 强调文字颜色 1 2 4 2 3 4 5" xfId="8732" xr:uid="{00000000-0005-0000-0000-00004C220000}"/>
    <cellStyle name="40% - 强调文字颜色 1 2 4 2 3 5" xfId="16779" xr:uid="{00000000-0005-0000-0000-0000BB410000}"/>
    <cellStyle name="40% - 强调文字颜色 1 2 4 2 3 5 2" xfId="8755" xr:uid="{00000000-0005-0000-0000-000063220000}"/>
    <cellStyle name="40% - 强调文字颜色 1 2 4 2 3 5 3" xfId="6969" xr:uid="{00000000-0005-0000-0000-0000691B0000}"/>
    <cellStyle name="40% - 强调文字颜色 1 2 4 2 3 5 4" xfId="6982" xr:uid="{00000000-0005-0000-0000-0000761B0000}"/>
    <cellStyle name="40% - 强调文字颜色 1 2 4 2 3 5 5" xfId="16786" xr:uid="{00000000-0005-0000-0000-0000C2410000}"/>
    <cellStyle name="40% - 强调文字颜色 1 2 4 2 3 6" xfId="18965" xr:uid="{00000000-0005-0000-0000-0000454A0000}"/>
    <cellStyle name="40% - 强调文字颜色 1 2 4 2 3 7" xfId="18971" xr:uid="{00000000-0005-0000-0000-00004B4A0000}"/>
    <cellStyle name="40% - 强调文字颜色 1 2 4 2 3 8" xfId="18984" xr:uid="{00000000-0005-0000-0000-0000584A0000}"/>
    <cellStyle name="40% - 强调文字颜色 1 2 4 2 3 9" xfId="23987" xr:uid="{00000000-0005-0000-0000-0000E35D0000}"/>
    <cellStyle name="40% - 强调文字颜色 1 2 4 2 4" xfId="37345" xr:uid="{00000000-0005-0000-0000-000011920000}"/>
    <cellStyle name="40% - 强调文字颜色 1 2 4 2 4 2" xfId="37348" xr:uid="{00000000-0005-0000-0000-000014920000}"/>
    <cellStyle name="40% - 强调文字颜色 1 2 4 2 4 2 2" xfId="37350" xr:uid="{00000000-0005-0000-0000-000016920000}"/>
    <cellStyle name="40% - 强调文字颜色 1 2 4 2 4 2 3" xfId="37355" xr:uid="{00000000-0005-0000-0000-00001B920000}"/>
    <cellStyle name="40% - 强调文字颜色 1 2 4 2 4 2 4" xfId="37360" xr:uid="{00000000-0005-0000-0000-000020920000}"/>
    <cellStyle name="40% - 强调文字颜色 1 2 4 2 4 2 5" xfId="37365" xr:uid="{00000000-0005-0000-0000-000025920000}"/>
    <cellStyle name="40% - 强调文字颜色 1 2 4 2 4 3" xfId="37368" xr:uid="{00000000-0005-0000-0000-000028920000}"/>
    <cellStyle name="40% - 强调文字颜色 1 2 4 2 4 3 2" xfId="37370" xr:uid="{00000000-0005-0000-0000-00002A920000}"/>
    <cellStyle name="40% - 强调文字颜色 1 2 4 2 4 3 3" xfId="37374" xr:uid="{00000000-0005-0000-0000-00002E920000}"/>
    <cellStyle name="40% - 强调文字颜色 1 2 4 2 4 3 4" xfId="37378" xr:uid="{00000000-0005-0000-0000-000032920000}"/>
    <cellStyle name="40% - 强调文字颜色 1 2 4 2 4 3 5" xfId="37382" xr:uid="{00000000-0005-0000-0000-000036920000}"/>
    <cellStyle name="40% - 强调文字颜色 1 2 4 2 4 4" xfId="37385" xr:uid="{00000000-0005-0000-0000-000039920000}"/>
    <cellStyle name="40% - 强调文字颜色 1 2 4 2 4 5" xfId="37387" xr:uid="{00000000-0005-0000-0000-00003B920000}"/>
    <cellStyle name="40% - 强调文字颜色 1 2 4 2 4 6" xfId="37389" xr:uid="{00000000-0005-0000-0000-00003D920000}"/>
    <cellStyle name="40% - 强调文字颜色 1 2 4 2 4 7" xfId="37391" xr:uid="{00000000-0005-0000-0000-00003F920000}"/>
    <cellStyle name="40% - 强调文字颜色 1 2 4 2 4 8" xfId="37394" xr:uid="{00000000-0005-0000-0000-000042920000}"/>
    <cellStyle name="40% - 强调文字颜色 1 2 4 2 5" xfId="37396" xr:uid="{00000000-0005-0000-0000-000044920000}"/>
    <cellStyle name="40% - 强调文字颜色 1 2 4 2 5 2" xfId="27006" xr:uid="{00000000-0005-0000-0000-0000AE690000}"/>
    <cellStyle name="40% - 强调文字颜色 1 2 4 2 5 2 2" xfId="37398" xr:uid="{00000000-0005-0000-0000-000046920000}"/>
    <cellStyle name="40% - 强调文字颜色 1 2 4 2 5 2 3" xfId="37403" xr:uid="{00000000-0005-0000-0000-00004B920000}"/>
    <cellStyle name="40% - 强调文字颜色 1 2 4 2 5 2 4" xfId="37407" xr:uid="{00000000-0005-0000-0000-00004F920000}"/>
    <cellStyle name="40% - 强调文字颜色 1 2 4 2 5 2 5" xfId="37409" xr:uid="{00000000-0005-0000-0000-000051920000}"/>
    <cellStyle name="40% - 强调文字颜色 1 2 4 2 5 3" xfId="37412" xr:uid="{00000000-0005-0000-0000-000054920000}"/>
    <cellStyle name="40% - 强调文字颜色 1 2 4 2 5 3 2" xfId="37414" xr:uid="{00000000-0005-0000-0000-000056920000}"/>
    <cellStyle name="40% - 强调文字颜色 1 2 4 2 5 3 3" xfId="37417" xr:uid="{00000000-0005-0000-0000-000059920000}"/>
    <cellStyle name="40% - 强调文字颜色 1 2 4 2 5 3 4" xfId="37420" xr:uid="{00000000-0005-0000-0000-00005C920000}"/>
    <cellStyle name="40% - 强调文字颜色 1 2 4 2 5 3 5" xfId="37422" xr:uid="{00000000-0005-0000-0000-00005E920000}"/>
    <cellStyle name="40% - 强调文字颜色 1 2 4 2 5 4" xfId="37425" xr:uid="{00000000-0005-0000-0000-000061920000}"/>
    <cellStyle name="40% - 强调文字颜色 1 2 4 2 5 5" xfId="37427" xr:uid="{00000000-0005-0000-0000-000063920000}"/>
    <cellStyle name="40% - 强调文字颜色 1 2 4 2 5 6" xfId="199" xr:uid="{00000000-0005-0000-0000-0000D3000000}"/>
    <cellStyle name="40% - 强调文字颜色 1 2 4 2 5 7" xfId="37429" xr:uid="{00000000-0005-0000-0000-000065920000}"/>
    <cellStyle name="40% - 强调文字颜色 1 2 4 2 5 8" xfId="37432" xr:uid="{00000000-0005-0000-0000-000068920000}"/>
    <cellStyle name="40% - 强调文字颜色 1 2 4 2 6" xfId="30147" xr:uid="{00000000-0005-0000-0000-0000F3750000}"/>
    <cellStyle name="40% - 强调文字颜色 1 2 4 2 6 2" xfId="37435" xr:uid="{00000000-0005-0000-0000-00006B920000}"/>
    <cellStyle name="40% - 强调文字颜色 1 2 4 2 6 2 2" xfId="37438" xr:uid="{00000000-0005-0000-0000-00006E920000}"/>
    <cellStyle name="40% - 强调文字颜色 1 2 4 2 6 2 3" xfId="37441" xr:uid="{00000000-0005-0000-0000-000071920000}"/>
    <cellStyle name="40% - 强调文字颜色 1 2 4 2 6 2 4" xfId="37444" xr:uid="{00000000-0005-0000-0000-000074920000}"/>
    <cellStyle name="40% - 强调文字颜色 1 2 4 2 6 2 5" xfId="37447" xr:uid="{00000000-0005-0000-0000-000077920000}"/>
    <cellStyle name="40% - 强调文字颜色 1 2 4 2 6 3" xfId="37450" xr:uid="{00000000-0005-0000-0000-00007A920000}"/>
    <cellStyle name="40% - 强调文字颜色 1 2 4 2 6 4" xfId="37453" xr:uid="{00000000-0005-0000-0000-00007D920000}"/>
    <cellStyle name="40% - 强调文字颜色 1 2 4 2 6 5" xfId="37455" xr:uid="{00000000-0005-0000-0000-00007F920000}"/>
    <cellStyle name="40% - 强调文字颜色 1 2 4 2 6 6" xfId="37457" xr:uid="{00000000-0005-0000-0000-000081920000}"/>
    <cellStyle name="40% - 强调文字颜色 1 2 4 2 6 7" xfId="37459" xr:uid="{00000000-0005-0000-0000-000083920000}"/>
    <cellStyle name="40% - 强调文字颜色 1 2 4 2 7" xfId="30153" xr:uid="{00000000-0005-0000-0000-0000F9750000}"/>
    <cellStyle name="40% - 强调文字颜色 1 2 4 2 7 2" xfId="16940" xr:uid="{00000000-0005-0000-0000-00005C420000}"/>
    <cellStyle name="40% - 强调文字颜色 1 2 4 2 7 2 2" xfId="37461" xr:uid="{00000000-0005-0000-0000-000085920000}"/>
    <cellStyle name="40% - 强调文字颜色 1 2 4 2 7 2 3" xfId="37465" xr:uid="{00000000-0005-0000-0000-000089920000}"/>
    <cellStyle name="40% - 强调文字颜色 1 2 4 2 7 2 4" xfId="37469" xr:uid="{00000000-0005-0000-0000-00008D920000}"/>
    <cellStyle name="40% - 强调文字颜色 1 2 4 2 7 2 5" xfId="37473" xr:uid="{00000000-0005-0000-0000-000091920000}"/>
    <cellStyle name="40% - 强调文字颜色 1 2 4 2 7 3" xfId="285" xr:uid="{00000000-0005-0000-0000-000032010000}"/>
    <cellStyle name="40% - 强调文字颜色 1 2 4 2 7 4" xfId="227" xr:uid="{00000000-0005-0000-0000-0000F1000000}"/>
    <cellStyle name="40% - 强调文字颜色 1 2 4 2 7 5" xfId="37477" xr:uid="{00000000-0005-0000-0000-000095920000}"/>
    <cellStyle name="40% - 强调文字颜色 1 2 4 2 7 6" xfId="37480" xr:uid="{00000000-0005-0000-0000-000098920000}"/>
    <cellStyle name="40% - 强调文字颜色 1 2 4 2 7 7" xfId="37483" xr:uid="{00000000-0005-0000-0000-00009B920000}"/>
    <cellStyle name="40% - 强调文字颜色 1 2 4 2 8" xfId="30159" xr:uid="{00000000-0005-0000-0000-0000FF750000}"/>
    <cellStyle name="40% - 强调文字颜色 1 2 4 2 8 2" xfId="16966" xr:uid="{00000000-0005-0000-0000-000076420000}"/>
    <cellStyle name="40% - 强调文字颜色 1 2 4 2 8 3" xfId="16973" xr:uid="{00000000-0005-0000-0000-00007D420000}"/>
    <cellStyle name="40% - 强调文字颜色 1 2 4 2 8 4" xfId="23726" xr:uid="{00000000-0005-0000-0000-0000DE5C0000}"/>
    <cellStyle name="40% - 强调文字颜色 1 2 4 2 8 5" xfId="37486" xr:uid="{00000000-0005-0000-0000-00009E920000}"/>
    <cellStyle name="40% - 强调文字颜色 1 2 4 2 8 6" xfId="37489" xr:uid="{00000000-0005-0000-0000-0000A1920000}"/>
    <cellStyle name="40% - 强调文字颜色 1 2 4 2 9" xfId="30165" xr:uid="{00000000-0005-0000-0000-000005760000}"/>
    <cellStyle name="40% - 强调文字颜色 1 2 4 2 9 2" xfId="420" xr:uid="{00000000-0005-0000-0000-0000C0010000}"/>
    <cellStyle name="40% - 强调文字颜色 1 2 4 2 9 3" xfId="3054" xr:uid="{00000000-0005-0000-0000-00001E0C0000}"/>
    <cellStyle name="40% - 强调文字颜色 1 2 4 2 9 4" xfId="37492" xr:uid="{00000000-0005-0000-0000-0000A4920000}"/>
    <cellStyle name="40% - 强调文字颜色 1 2 4 2 9 5" xfId="37495" xr:uid="{00000000-0005-0000-0000-0000A7920000}"/>
    <cellStyle name="40% - 强调文字颜色 1 2 4 2 9 6" xfId="37498" xr:uid="{00000000-0005-0000-0000-0000AA920000}"/>
    <cellStyle name="40% - 强调文字颜色 1 2 4 20" xfId="7674" xr:uid="{00000000-0005-0000-0000-00002A1E0000}"/>
    <cellStyle name="40% - 强调文字颜色 1 2 4 3" xfId="6462" xr:uid="{00000000-0005-0000-0000-00006E190000}"/>
    <cellStyle name="40% - 强调文字颜色 1 2 4 3 2" xfId="37503" xr:uid="{00000000-0005-0000-0000-0000AF920000}"/>
    <cellStyle name="40% - 强调文字颜色 1 2 4 3 2 2" xfId="18190" xr:uid="{00000000-0005-0000-0000-00003E470000}"/>
    <cellStyle name="40% - 强调文字颜色 1 2 4 3 2 2 2" xfId="21773" xr:uid="{00000000-0005-0000-0000-00003D550000}"/>
    <cellStyle name="40% - 强调文字颜色 1 2 4 3 2 2 2 2" xfId="36204" xr:uid="{00000000-0005-0000-0000-00009C8D0000}"/>
    <cellStyle name="40% - 强调文字颜色 1 2 4 3 2 2 2 3" xfId="36207" xr:uid="{00000000-0005-0000-0000-00009F8D0000}"/>
    <cellStyle name="40% - 强调文字颜色 1 2 4 3 2 2 2 4" xfId="36210" xr:uid="{00000000-0005-0000-0000-0000A28D0000}"/>
    <cellStyle name="40% - 强调文字颜色 1 2 4 3 2 2 2 5" xfId="36213" xr:uid="{00000000-0005-0000-0000-0000A58D0000}"/>
    <cellStyle name="40% - 强调文字颜色 1 2 4 3 2 2 3" xfId="36217" xr:uid="{00000000-0005-0000-0000-0000A98D0000}"/>
    <cellStyle name="40% - 强调文字颜色 1 2 4 3 2 2 4" xfId="36220" xr:uid="{00000000-0005-0000-0000-0000AC8D0000}"/>
    <cellStyle name="40% - 强调文字颜色 1 2 4 3 2 2 5" xfId="31360" xr:uid="{00000000-0005-0000-0000-0000B07A0000}"/>
    <cellStyle name="40% - 强调文字颜色 1 2 4 3 2 2 6" xfId="31380" xr:uid="{00000000-0005-0000-0000-0000C47A0000}"/>
    <cellStyle name="40% - 强调文字颜色 1 2 4 3 2 3" xfId="28210" xr:uid="{00000000-0005-0000-0000-0000626E0000}"/>
    <cellStyle name="40% - 强调文字颜色 1 2 4 3 2 3 2" xfId="6747" xr:uid="{00000000-0005-0000-0000-00008B1A0000}"/>
    <cellStyle name="40% - 强调文字颜色 1 2 4 3 2 3 2 2" xfId="34728" xr:uid="{00000000-0005-0000-0000-0000D8870000}"/>
    <cellStyle name="40% - 强调文字颜色 1 2 4 3 2 3 2 3" xfId="34731" xr:uid="{00000000-0005-0000-0000-0000DB870000}"/>
    <cellStyle name="40% - 强调文字颜色 1 2 4 3 2 3 2 4" xfId="34734" xr:uid="{00000000-0005-0000-0000-0000DE870000}"/>
    <cellStyle name="40% - 强调文字颜色 1 2 4 3 2 3 2 5" xfId="34738" xr:uid="{00000000-0005-0000-0000-0000E2870000}"/>
    <cellStyle name="40% - 强调文字颜色 1 2 4 3 2 3 3" xfId="6823" xr:uid="{00000000-0005-0000-0000-0000D71A0000}"/>
    <cellStyle name="40% - 强调文字颜色 1 2 4 3 2 3 4" xfId="34748" xr:uid="{00000000-0005-0000-0000-0000EC870000}"/>
    <cellStyle name="40% - 强调文字颜色 1 2 4 3 2 3 5" xfId="31383" xr:uid="{00000000-0005-0000-0000-0000C77A0000}"/>
    <cellStyle name="40% - 强调文字颜色 1 2 4 3 2 3 6" xfId="31396" xr:uid="{00000000-0005-0000-0000-0000D47A0000}"/>
    <cellStyle name="40% - 强调文字颜色 1 2 4 3 2 4" xfId="28216" xr:uid="{00000000-0005-0000-0000-0000686E0000}"/>
    <cellStyle name="40% - 强调文字颜色 1 2 4 3 2 4 2" xfId="34852" xr:uid="{00000000-0005-0000-0000-000054880000}"/>
    <cellStyle name="40% - 强调文字颜色 1 2 4 3 2 4 3" xfId="37505" xr:uid="{00000000-0005-0000-0000-0000B1920000}"/>
    <cellStyle name="40% - 强调文字颜色 1 2 4 3 2 4 4" xfId="37507" xr:uid="{00000000-0005-0000-0000-0000B3920000}"/>
    <cellStyle name="40% - 强调文字颜色 1 2 4 3 2 4 5" xfId="31413" xr:uid="{00000000-0005-0000-0000-0000E57A0000}"/>
    <cellStyle name="40% - 强调文字颜色 1 2 4 3 2 5" xfId="10846" xr:uid="{00000000-0005-0000-0000-00008E2A0000}"/>
    <cellStyle name="40% - 强调文字颜色 1 2 4 3 2 6" xfId="37512" xr:uid="{00000000-0005-0000-0000-0000B8920000}"/>
    <cellStyle name="40% - 强调文字颜色 1 2 4 3 2 7" xfId="37518" xr:uid="{00000000-0005-0000-0000-0000BE920000}"/>
    <cellStyle name="40% - 强调文字颜色 1 2 4 3 2 8" xfId="37524" xr:uid="{00000000-0005-0000-0000-0000C4920000}"/>
    <cellStyle name="40% - 强调文字颜色 1 2 4 3 2 9" xfId="37529" xr:uid="{00000000-0005-0000-0000-0000C9920000}"/>
    <cellStyle name="40% - 强调文字颜色 1 2 4 3 3" xfId="37533" xr:uid="{00000000-0005-0000-0000-0000CD920000}"/>
    <cellStyle name="40% - 强调文字颜色 1 2 4 3 3 2" xfId="37535" xr:uid="{00000000-0005-0000-0000-0000CF920000}"/>
    <cellStyle name="40% - 强调文字颜色 1 2 4 3 3 2 2" xfId="5783" xr:uid="{00000000-0005-0000-0000-0000C7160000}"/>
    <cellStyle name="40% - 强调文字颜色 1 2 4 3 3 2 2 2" xfId="37538" xr:uid="{00000000-0005-0000-0000-0000D2920000}"/>
    <cellStyle name="40% - 强调文字颜色 1 2 4 3 3 2 2 3" xfId="37540" xr:uid="{00000000-0005-0000-0000-0000D4920000}"/>
    <cellStyle name="40% - 强调文字颜色 1 2 4 3 3 2 2 4" xfId="37542" xr:uid="{00000000-0005-0000-0000-0000D6920000}"/>
    <cellStyle name="40% - 强调文字颜色 1 2 4 3 3 2 2 5" xfId="37544" xr:uid="{00000000-0005-0000-0000-0000D8920000}"/>
    <cellStyle name="40% - 强调文字颜色 1 2 4 3 3 2 3" xfId="9058" xr:uid="{00000000-0005-0000-0000-000092230000}"/>
    <cellStyle name="40% - 强调文字颜色 1 2 4 3 3 2 4" xfId="9062" xr:uid="{00000000-0005-0000-0000-000096230000}"/>
    <cellStyle name="40% - 强调文字颜色 1 2 4 3 3 2 5" xfId="9066" xr:uid="{00000000-0005-0000-0000-00009A230000}"/>
    <cellStyle name="40% - 强调文字颜色 1 2 4 3 3 2 6" xfId="36933" xr:uid="{00000000-0005-0000-0000-000075900000}"/>
    <cellStyle name="40% - 强调文字颜色 1 2 4 3 3 3" xfId="28222" xr:uid="{00000000-0005-0000-0000-00006E6E0000}"/>
    <cellStyle name="40% - 强调文字颜色 1 2 4 3 3 3 2" xfId="442" xr:uid="{00000000-0005-0000-0000-0000D8010000}"/>
    <cellStyle name="40% - 强调文字颜色 1 2 4 3 3 3 2 2" xfId="5325" xr:uid="{00000000-0005-0000-0000-0000FD140000}"/>
    <cellStyle name="40% - 强调文字颜色 1 2 4 3 3 3 2 3" xfId="27248" xr:uid="{00000000-0005-0000-0000-0000A06A0000}"/>
    <cellStyle name="40% - 强调文字颜色 1 2 4 3 3 3 2 4" xfId="27253" xr:uid="{00000000-0005-0000-0000-0000A56A0000}"/>
    <cellStyle name="40% - 强调文字颜色 1 2 4 3 3 3 2 5" xfId="28226" xr:uid="{00000000-0005-0000-0000-0000726E0000}"/>
    <cellStyle name="40% - 强调文字颜色 1 2 4 3 3 3 3" xfId="5372" xr:uid="{00000000-0005-0000-0000-00002C150000}"/>
    <cellStyle name="40% - 强调文字颜色 1 2 4 3 3 3 4" xfId="5390" xr:uid="{00000000-0005-0000-0000-00003E150000}"/>
    <cellStyle name="40% - 强调文字颜色 1 2 4 3 3 3 5" xfId="5405" xr:uid="{00000000-0005-0000-0000-00004D150000}"/>
    <cellStyle name="40% - 强调文字颜色 1 2 4 3 3 3 6" xfId="27108" xr:uid="{00000000-0005-0000-0000-0000146A0000}"/>
    <cellStyle name="40% - 强调文字颜色 1 2 4 3 3 4" xfId="28230" xr:uid="{00000000-0005-0000-0000-0000766E0000}"/>
    <cellStyle name="40% - 强调文字颜色 1 2 4 3 3 4 2" xfId="1371" xr:uid="{00000000-0005-0000-0000-00008B050000}"/>
    <cellStyle name="40% - 强调文字颜色 1 2 4 3 3 4 3" xfId="1399" xr:uid="{00000000-0005-0000-0000-0000A7050000}"/>
    <cellStyle name="40% - 强调文字颜色 1 2 4 3 3 4 4" xfId="1413" xr:uid="{00000000-0005-0000-0000-0000B5050000}"/>
    <cellStyle name="40% - 强调文字颜色 1 2 4 3 3 4 5" xfId="6907" xr:uid="{00000000-0005-0000-0000-00002B1B0000}"/>
    <cellStyle name="40% - 强调文字颜色 1 2 4 3 3 5" xfId="10859" xr:uid="{00000000-0005-0000-0000-00009B2A0000}"/>
    <cellStyle name="40% - 强调文字颜色 1 2 4 3 3 5 2" xfId="672" xr:uid="{00000000-0005-0000-0000-0000C9020000}"/>
    <cellStyle name="40% - 强调文字颜色 1 2 4 3 3 5 3" xfId="738" xr:uid="{00000000-0005-0000-0000-00000D030000}"/>
    <cellStyle name="40% - 强调文字颜色 1 2 4 3 3 5 4" xfId="799" xr:uid="{00000000-0005-0000-0000-00004D030000}"/>
    <cellStyle name="40% - 强调文字颜色 1 2 4 3 3 5 5" xfId="18270" xr:uid="{00000000-0005-0000-0000-00008E470000}"/>
    <cellStyle name="40% - 强调文字颜色 1 2 4 3 3 6" xfId="10863" xr:uid="{00000000-0005-0000-0000-00009F2A0000}"/>
    <cellStyle name="40% - 强调文字颜色 1 2 4 3 3 7" xfId="28245" xr:uid="{00000000-0005-0000-0000-0000856E0000}"/>
    <cellStyle name="40% - 强调文字颜色 1 2 4 3 3 8" xfId="28248" xr:uid="{00000000-0005-0000-0000-0000886E0000}"/>
    <cellStyle name="40% - 强调文字颜色 1 2 4 3 3 9" xfId="28251" xr:uid="{00000000-0005-0000-0000-00008B6E0000}"/>
    <cellStyle name="40% - 强调文字颜色 1 2 4 3 4" xfId="37548" xr:uid="{00000000-0005-0000-0000-0000DC920000}"/>
    <cellStyle name="40% - 强调文字颜色 1 2 4 3 5" xfId="37552" xr:uid="{00000000-0005-0000-0000-0000E0920000}"/>
    <cellStyle name="40% - 强调文字颜色 1 2 4 4" xfId="1495" xr:uid="{00000000-0005-0000-0000-000007060000}"/>
    <cellStyle name="40% - 强调文字颜色 1 2 4 4 2" xfId="36862" xr:uid="{00000000-0005-0000-0000-00002E900000}"/>
    <cellStyle name="40% - 强调文字颜色 1 2 4 4 2 2" xfId="18202" xr:uid="{00000000-0005-0000-0000-00004A470000}"/>
    <cellStyle name="40% - 强调文字颜色 1 2 4 4 2 3" xfId="37554" xr:uid="{00000000-0005-0000-0000-0000E2920000}"/>
    <cellStyle name="40% - 强调文字颜色 1 2 4 4 2 4" xfId="37556" xr:uid="{00000000-0005-0000-0000-0000E4920000}"/>
    <cellStyle name="40% - 强调文字颜色 1 2 4 4 2 5" xfId="11364" xr:uid="{00000000-0005-0000-0000-0000942C0000}"/>
    <cellStyle name="40% - 强调文字颜色 1 2 4 4 3" xfId="36866" xr:uid="{00000000-0005-0000-0000-000032900000}"/>
    <cellStyle name="40% - 强调文字颜色 1 2 4 4 4" xfId="36870" xr:uid="{00000000-0005-0000-0000-000036900000}"/>
    <cellStyle name="40% - 强调文字颜色 1 2 4 5" xfId="951" xr:uid="{00000000-0005-0000-0000-0000E7030000}"/>
    <cellStyle name="40% - 强调文字颜色 1 2 4 5 2" xfId="37560" xr:uid="{00000000-0005-0000-0000-0000E8920000}"/>
    <cellStyle name="40% - 强调文字颜色 1 2 4 5 2 2" xfId="25693" xr:uid="{00000000-0005-0000-0000-00008D640000}"/>
    <cellStyle name="40% - 强调文字颜色 1 2 4 5 2 3" xfId="37564" xr:uid="{00000000-0005-0000-0000-0000EC920000}"/>
    <cellStyle name="40% - 强调文字颜色 1 2 4 5 2 4" xfId="37568" xr:uid="{00000000-0005-0000-0000-0000F0920000}"/>
    <cellStyle name="40% - 强调文字颜色 1 2 4 5 2 5" xfId="8898" xr:uid="{00000000-0005-0000-0000-0000F2220000}"/>
    <cellStyle name="40% - 强调文字颜色 1 2 4 5 3" xfId="20355" xr:uid="{00000000-0005-0000-0000-0000B34F0000}"/>
    <cellStyle name="40% - 强调文字颜色 1 2 4 5 3 2" xfId="37570" xr:uid="{00000000-0005-0000-0000-0000F2920000}"/>
    <cellStyle name="40% - 强调文字颜色 1 2 4 5 3 3" xfId="37574" xr:uid="{00000000-0005-0000-0000-0000F6920000}"/>
    <cellStyle name="40% - 强调文字颜色 1 2 4 5 3 4" xfId="37578" xr:uid="{00000000-0005-0000-0000-0000FA920000}"/>
    <cellStyle name="40% - 强调文字颜色 1 2 4 5 3 5" xfId="11721" xr:uid="{00000000-0005-0000-0000-0000F92D0000}"/>
    <cellStyle name="40% - 强调文字颜色 1 2 4 5 4" xfId="26061" xr:uid="{00000000-0005-0000-0000-0000FD650000}"/>
    <cellStyle name="40% - 强调文字颜色 1 2 4 5 5" xfId="26068" xr:uid="{00000000-0005-0000-0000-000004660000}"/>
    <cellStyle name="40% - 强调文字颜色 1 2 4 5 6" xfId="26076" xr:uid="{00000000-0005-0000-0000-00000C660000}"/>
    <cellStyle name="40% - 强调文字颜色 1 2 4 5 7" xfId="37584" xr:uid="{00000000-0005-0000-0000-000000930000}"/>
    <cellStyle name="40% - 强调文字颜色 1 2 4 5 8" xfId="37588" xr:uid="{00000000-0005-0000-0000-000004930000}"/>
    <cellStyle name="40% - 强调文字颜色 1 2 4 6" xfId="36879" xr:uid="{00000000-0005-0000-0000-00003F900000}"/>
    <cellStyle name="40% - 强调文字颜色 1 2 4 6 2" xfId="20377" xr:uid="{00000000-0005-0000-0000-0000C94F0000}"/>
    <cellStyle name="40% - 强调文字颜色 1 2 4 6 2 2" xfId="37593" xr:uid="{00000000-0005-0000-0000-000009930000}"/>
    <cellStyle name="40% - 强调文字颜色 1 2 4 6 2 3" xfId="37597" xr:uid="{00000000-0005-0000-0000-00000D930000}"/>
    <cellStyle name="40% - 强调文字颜色 1 2 4 6 2 4" xfId="17933" xr:uid="{00000000-0005-0000-0000-00003D460000}"/>
    <cellStyle name="40% - 强调文字颜色 1 2 4 6 2 5" xfId="11761" xr:uid="{00000000-0005-0000-0000-0000212E0000}"/>
    <cellStyle name="40% - 强调文字颜色 1 2 4 6 3" xfId="37603" xr:uid="{00000000-0005-0000-0000-000013930000}"/>
    <cellStyle name="40% - 强调文字颜色 1 2 4 6 3 2" xfId="37607" xr:uid="{00000000-0005-0000-0000-000017930000}"/>
    <cellStyle name="40% - 强调文字颜色 1 2 4 6 3 3" xfId="37610" xr:uid="{00000000-0005-0000-0000-00001A930000}"/>
    <cellStyle name="40% - 强调文字颜色 1 2 4 6 3 4" xfId="37613" xr:uid="{00000000-0005-0000-0000-00001D930000}"/>
    <cellStyle name="40% - 强调文字颜色 1 2 4 6 3 5" xfId="37616" xr:uid="{00000000-0005-0000-0000-000020930000}"/>
    <cellStyle name="40% - 强调文字颜色 1 2 4 6 4" xfId="37622" xr:uid="{00000000-0005-0000-0000-000026930000}"/>
    <cellStyle name="40% - 强调文字颜色 1 2 4 6 5" xfId="37628" xr:uid="{00000000-0005-0000-0000-00002C930000}"/>
    <cellStyle name="40% - 强调文字颜色 1 2 4 6 6" xfId="37633" xr:uid="{00000000-0005-0000-0000-000031930000}"/>
    <cellStyle name="40% - 强调文字颜色 1 2 4 6 7" xfId="37636" xr:uid="{00000000-0005-0000-0000-000034930000}"/>
    <cellStyle name="40% - 强调文字颜色 1 2 4 6 8" xfId="37639" xr:uid="{00000000-0005-0000-0000-000037930000}"/>
    <cellStyle name="40% - 强调文字颜色 1 2 4 7" xfId="36886" xr:uid="{00000000-0005-0000-0000-000046900000}"/>
    <cellStyle name="40% - 强调文字颜色 1 2 4 7 2" xfId="37641" xr:uid="{00000000-0005-0000-0000-000039930000}"/>
    <cellStyle name="40% - 强调文字颜色 1 2 4 7 2 2" xfId="37644" xr:uid="{00000000-0005-0000-0000-00003C930000}"/>
    <cellStyle name="40% - 强调文字颜色 1 2 4 7 2 3" xfId="37646" xr:uid="{00000000-0005-0000-0000-00003E930000}"/>
    <cellStyle name="40% - 强调文字颜色 1 2 4 7 2 4" xfId="37648" xr:uid="{00000000-0005-0000-0000-000040930000}"/>
    <cellStyle name="40% - 强调文字颜色 1 2 4 7 2 5" xfId="11819" xr:uid="{00000000-0005-0000-0000-00005B2E0000}"/>
    <cellStyle name="40% - 强调文字颜色 1 2 4 7 3" xfId="37650" xr:uid="{00000000-0005-0000-0000-000042930000}"/>
    <cellStyle name="40% - 强调文字颜色 1 2 4 7 4" xfId="37652" xr:uid="{00000000-0005-0000-0000-000044930000}"/>
    <cellStyle name="40% - 强调文字颜色 1 2 4 7 5" xfId="37654" xr:uid="{00000000-0005-0000-0000-000046930000}"/>
    <cellStyle name="40% - 强调文字颜色 1 2 4 7 6" xfId="37656" xr:uid="{00000000-0005-0000-0000-000048930000}"/>
    <cellStyle name="40% - 强调文字颜色 1 2 4 7 7" xfId="37658" xr:uid="{00000000-0005-0000-0000-00004A930000}"/>
    <cellStyle name="40% - 强调文字颜色 1 2 4 8" xfId="36894" xr:uid="{00000000-0005-0000-0000-00004E900000}"/>
    <cellStyle name="40% - 强调文字颜色 1 2 4 8 2" xfId="20400" xr:uid="{00000000-0005-0000-0000-0000E04F0000}"/>
    <cellStyle name="40% - 强调文字颜色 1 2 4 8 2 2" xfId="18514" xr:uid="{00000000-0005-0000-0000-000082480000}"/>
    <cellStyle name="40% - 强调文字颜色 1 2 4 8 2 3" xfId="18520" xr:uid="{00000000-0005-0000-0000-000088480000}"/>
    <cellStyle name="40% - 强调文字颜色 1 2 4 8 2 4" xfId="3096" xr:uid="{00000000-0005-0000-0000-0000480C0000}"/>
    <cellStyle name="40% - 强调文字颜色 1 2 4 8 2 5" xfId="2790" xr:uid="{00000000-0005-0000-0000-0000160B0000}"/>
    <cellStyle name="40% - 强调文字颜色 1 2 4 8 3" xfId="27721" xr:uid="{00000000-0005-0000-0000-0000796C0000}"/>
    <cellStyle name="40% - 强调文字颜色 1 2 4 8 4" xfId="6506" xr:uid="{00000000-0005-0000-0000-00009A190000}"/>
    <cellStyle name="40% - 强调文字颜色 1 2 4 8 5" xfId="37662" xr:uid="{00000000-0005-0000-0000-00004E930000}"/>
    <cellStyle name="40% - 强调文字颜色 1 2 4 8 6" xfId="37665" xr:uid="{00000000-0005-0000-0000-000051930000}"/>
    <cellStyle name="40% - 强调文字颜色 1 2 4 8 7" xfId="37668" xr:uid="{00000000-0005-0000-0000-000054930000}"/>
    <cellStyle name="40% - 强调文字颜色 1 2 4 9" xfId="37031" xr:uid="{00000000-0005-0000-0000-0000D7900000}"/>
    <cellStyle name="40% - 强调文字颜色 1 2 4 9 2" xfId="37670" xr:uid="{00000000-0005-0000-0000-000056930000}"/>
    <cellStyle name="40% - 强调文字颜色 1 2 4 9 3" xfId="37674" xr:uid="{00000000-0005-0000-0000-00005A930000}"/>
    <cellStyle name="40% - 强调文字颜色 1 2 4 9 4" xfId="37678" xr:uid="{00000000-0005-0000-0000-00005E930000}"/>
    <cellStyle name="40% - 强调文字颜色 1 2 4 9 5" xfId="37682" xr:uid="{00000000-0005-0000-0000-000062930000}"/>
    <cellStyle name="40% - 强调文字颜色 1 2 4 9 6" xfId="37685" xr:uid="{00000000-0005-0000-0000-000065930000}"/>
    <cellStyle name="40% - 强调文字颜色 1 2 5" xfId="37687" xr:uid="{00000000-0005-0000-0000-000067930000}"/>
    <cellStyle name="40% - 强调文字颜色 1 2 5 2" xfId="3314" xr:uid="{00000000-0005-0000-0000-0000220D0000}"/>
    <cellStyle name="40% - 强调文字颜色 1 2 5 2 2" xfId="19265" xr:uid="{00000000-0005-0000-0000-0000714B0000}"/>
    <cellStyle name="40% - 强调文字颜色 1 2 5 2 3" xfId="37688" xr:uid="{00000000-0005-0000-0000-000068930000}"/>
    <cellStyle name="40% - 强调文字颜色 1 2 5 2 3 2" xfId="22306" xr:uid="{00000000-0005-0000-0000-000052570000}"/>
    <cellStyle name="40% - 强调文字颜色 1 2 5 2 3 3" xfId="32049" xr:uid="{00000000-0005-0000-0000-0000617D0000}"/>
    <cellStyle name="40% - 强调文字颜色 1 2 5 2 3 4" xfId="32054" xr:uid="{00000000-0005-0000-0000-0000667D0000}"/>
    <cellStyle name="40% - 强调文字颜色 1 2 5 2 3 5" xfId="13103" xr:uid="{00000000-0005-0000-0000-00005F330000}"/>
    <cellStyle name="40% - 强调文字颜色 1 2 5 2 4" xfId="37689" xr:uid="{00000000-0005-0000-0000-000069930000}"/>
    <cellStyle name="40% - 强调文字颜色 1 2 5 3" xfId="3075" xr:uid="{00000000-0005-0000-0000-0000330C0000}"/>
    <cellStyle name="40% - 强调文字颜色 1 2 5 3 2" xfId="37693" xr:uid="{00000000-0005-0000-0000-00006D930000}"/>
    <cellStyle name="40% - 强调文字颜色 1 2 5 4" xfId="1503" xr:uid="{00000000-0005-0000-0000-00000F060000}"/>
    <cellStyle name="40% - 强调文字颜色 1 2 5 4 2" xfId="36896" xr:uid="{00000000-0005-0000-0000-000050900000}"/>
    <cellStyle name="40% - 强调文字颜色 1 2 5 4 3" xfId="36898" xr:uid="{00000000-0005-0000-0000-000052900000}"/>
    <cellStyle name="40% - 强调文字颜色 1 2 5 4 4" xfId="36900" xr:uid="{00000000-0005-0000-0000-000054900000}"/>
    <cellStyle name="40% - 强调文字颜色 1 2 5 4 5" xfId="36902" xr:uid="{00000000-0005-0000-0000-000056900000}"/>
    <cellStyle name="40% - 强调文字颜色 1 2 5 4 6" xfId="37694" xr:uid="{00000000-0005-0000-0000-00006E930000}"/>
    <cellStyle name="40% - 强调文字颜色 1 2 6" xfId="37696" xr:uid="{00000000-0005-0000-0000-000070930000}"/>
    <cellStyle name="40% - 强调文字颜色 1 2 6 2" xfId="6528" xr:uid="{00000000-0005-0000-0000-0000B0190000}"/>
    <cellStyle name="40% - 强调文字颜色 1 2 6 2 2" xfId="29491" xr:uid="{00000000-0005-0000-0000-000063730000}"/>
    <cellStyle name="40% - 强调文字颜色 1 2 6 2 3" xfId="37698" xr:uid="{00000000-0005-0000-0000-000072930000}"/>
    <cellStyle name="40% - 强调文字颜色 1 2 6 2 3 2" xfId="37701" xr:uid="{00000000-0005-0000-0000-000075930000}"/>
    <cellStyle name="40% - 强调文字颜色 1 2 6 2 3 3" xfId="35972" xr:uid="{00000000-0005-0000-0000-0000B48C0000}"/>
    <cellStyle name="40% - 强调文字颜色 1 2 6 2 3 4" xfId="35991" xr:uid="{00000000-0005-0000-0000-0000C78C0000}"/>
    <cellStyle name="40% - 强调文字颜色 1 2 6 2 3 5" xfId="36004" xr:uid="{00000000-0005-0000-0000-0000D48C0000}"/>
    <cellStyle name="40% - 强调文字颜色 1 2 6 2 4" xfId="37702" xr:uid="{00000000-0005-0000-0000-000076930000}"/>
    <cellStyle name="40% - 强调文字颜色 1 2 6 3" xfId="3150" xr:uid="{00000000-0005-0000-0000-00007E0C0000}"/>
    <cellStyle name="40% - 强调文字颜色 1 2 6 3 2" xfId="29516" xr:uid="{00000000-0005-0000-0000-00007C730000}"/>
    <cellStyle name="40% - 强调文字颜色 1 2 6 3 2 2" xfId="37705" xr:uid="{00000000-0005-0000-0000-000079930000}"/>
    <cellStyle name="40% - 强调文字颜色 1 2 6 3 2 3" xfId="36045" xr:uid="{00000000-0005-0000-0000-0000FD8C0000}"/>
    <cellStyle name="40% - 强调文字颜色 1 2 6 3 2 4" xfId="36049" xr:uid="{00000000-0005-0000-0000-0000018D0000}"/>
    <cellStyle name="40% - 强调文字颜色 1 2 6 3 2 5" xfId="1977" xr:uid="{00000000-0005-0000-0000-0000E9070000}"/>
    <cellStyle name="40% - 强调文字颜色 1 2 6 3 3" xfId="37707" xr:uid="{00000000-0005-0000-0000-00007B930000}"/>
    <cellStyle name="40% - 强调文字颜色 1 2 6 3 4" xfId="37709" xr:uid="{00000000-0005-0000-0000-00007D930000}"/>
    <cellStyle name="40% - 强调文字颜色 1 2 7" xfId="37710" xr:uid="{00000000-0005-0000-0000-00007E930000}"/>
    <cellStyle name="40% - 强调文字颜色 1 2 7 2" xfId="4437" xr:uid="{00000000-0005-0000-0000-000085110000}"/>
    <cellStyle name="40% - 强调文字颜色 1 2 7 2 2" xfId="11466" xr:uid="{00000000-0005-0000-0000-0000FA2C0000}"/>
    <cellStyle name="40% - 强调文字颜色 1 2 7 2 2 2" xfId="7454" xr:uid="{00000000-0005-0000-0000-00004E1D0000}"/>
    <cellStyle name="40% - 强调文字颜色 1 2 7 2 2 2 2" xfId="9207" xr:uid="{00000000-0005-0000-0000-000027240000}"/>
    <cellStyle name="40% - 强调文字颜色 1 2 7 2 2 2 2 2" xfId="37714" xr:uid="{00000000-0005-0000-0000-000082930000}"/>
    <cellStyle name="40% - 强调文字颜色 1 2 7 2 2 2 2 3" xfId="37717" xr:uid="{00000000-0005-0000-0000-000085930000}"/>
    <cellStyle name="40% - 强调文字颜色 1 2 7 2 2 2 2 4" xfId="37719" xr:uid="{00000000-0005-0000-0000-000087930000}"/>
    <cellStyle name="40% - 强调文字颜色 1 2 7 2 2 2 2 5" xfId="37721" xr:uid="{00000000-0005-0000-0000-000089930000}"/>
    <cellStyle name="40% - 强调文字颜色 1 2 7 2 2 2 3" xfId="9214" xr:uid="{00000000-0005-0000-0000-00002E240000}"/>
    <cellStyle name="40% - 强调文字颜色 1 2 7 2 2 2 4" xfId="9222" xr:uid="{00000000-0005-0000-0000-000036240000}"/>
    <cellStyle name="40% - 强调文字颜色 1 2 7 2 2 2 5" xfId="19141" xr:uid="{00000000-0005-0000-0000-0000F54A0000}"/>
    <cellStyle name="40% - 强调文字颜色 1 2 7 2 2 2 6" xfId="37725" xr:uid="{00000000-0005-0000-0000-00008D930000}"/>
    <cellStyle name="40% - 强调文字颜色 1 2 7 2 2 3" xfId="7318" xr:uid="{00000000-0005-0000-0000-0000C61C0000}"/>
    <cellStyle name="40% - 强调文字颜色 1 2 7 2 2 3 2" xfId="37728" xr:uid="{00000000-0005-0000-0000-000090930000}"/>
    <cellStyle name="40% - 强调文字颜色 1 2 7 2 2 3 2 2" xfId="37729" xr:uid="{00000000-0005-0000-0000-000091930000}"/>
    <cellStyle name="40% - 强调文字颜色 1 2 7 2 2 3 2 3" xfId="37730" xr:uid="{00000000-0005-0000-0000-000092930000}"/>
    <cellStyle name="40% - 强调文字颜色 1 2 7 2 2 3 2 4" xfId="37731" xr:uid="{00000000-0005-0000-0000-000093930000}"/>
    <cellStyle name="40% - 强调文字颜色 1 2 7 2 2 3 2 5" xfId="37732" xr:uid="{00000000-0005-0000-0000-000094930000}"/>
    <cellStyle name="40% - 强调文字颜色 1 2 7 2 2 3 3" xfId="37735" xr:uid="{00000000-0005-0000-0000-000097930000}"/>
    <cellStyle name="40% - 强调文字颜色 1 2 7 2 2 3 4" xfId="37738" xr:uid="{00000000-0005-0000-0000-00009A930000}"/>
    <cellStyle name="40% - 强调文字颜色 1 2 7 2 2 3 5" xfId="7347" xr:uid="{00000000-0005-0000-0000-0000E31C0000}"/>
    <cellStyle name="40% - 强调文字颜色 1 2 7 2 2 3 6" xfId="7361" xr:uid="{00000000-0005-0000-0000-0000F11C0000}"/>
    <cellStyle name="40% - 强调文字颜色 1 2 7 2 2 4" xfId="7368" xr:uid="{00000000-0005-0000-0000-0000F81C0000}"/>
    <cellStyle name="40% - 强调文字颜色 1 2 7 2 2 4 2" xfId="37741" xr:uid="{00000000-0005-0000-0000-00009D930000}"/>
    <cellStyle name="40% - 强调文字颜色 1 2 7 2 2 4 3" xfId="37744" xr:uid="{00000000-0005-0000-0000-0000A0930000}"/>
    <cellStyle name="40% - 强调文字颜色 1 2 7 2 2 4 4" xfId="37747" xr:uid="{00000000-0005-0000-0000-0000A3930000}"/>
    <cellStyle name="40% - 强调文字颜色 1 2 7 2 2 4 5" xfId="37750" xr:uid="{00000000-0005-0000-0000-0000A6930000}"/>
    <cellStyle name="40% - 强调文字颜色 1 2 7 2 2 5" xfId="7396" xr:uid="{00000000-0005-0000-0000-0000141D0000}"/>
    <cellStyle name="40% - 强调文字颜色 1 2 7 2 2 6" xfId="7432" xr:uid="{00000000-0005-0000-0000-0000381D0000}"/>
    <cellStyle name="40% - 强调文字颜色 1 2 7 2 2 7" xfId="37751" xr:uid="{00000000-0005-0000-0000-0000A7930000}"/>
    <cellStyle name="40% - 强调文字颜色 1 2 7 2 2 8" xfId="32461" xr:uid="{00000000-0005-0000-0000-0000FD7E0000}"/>
    <cellStyle name="40% - 强调文字颜色 1 2 7 2 2 9" xfId="32463" xr:uid="{00000000-0005-0000-0000-0000FF7E0000}"/>
    <cellStyle name="40% - 强调文字颜色 1 2 7 2 3" xfId="11478" xr:uid="{00000000-0005-0000-0000-0000062D0000}"/>
    <cellStyle name="40% - 强调文字颜色 1 2 7 3" xfId="4449" xr:uid="{00000000-0005-0000-0000-000091110000}"/>
    <cellStyle name="40% - 强调文字颜色 1 2 7 3 2" xfId="37753" xr:uid="{00000000-0005-0000-0000-0000A9930000}"/>
    <cellStyle name="40% - 强调文字颜色 1 2 7 3 2 2" xfId="37754" xr:uid="{00000000-0005-0000-0000-0000AA930000}"/>
    <cellStyle name="40% - 强调文字颜色 1 2 7 3 2 2 2" xfId="16095" xr:uid="{00000000-0005-0000-0000-00000F3F0000}"/>
    <cellStyle name="40% - 强调文字颜色 1 2 7 3 2 2 3" xfId="37756" xr:uid="{00000000-0005-0000-0000-0000AC930000}"/>
    <cellStyle name="40% - 强调文字颜色 1 2 7 3 2 2 4" xfId="37758" xr:uid="{00000000-0005-0000-0000-0000AE930000}"/>
    <cellStyle name="40% - 强调文字颜色 1 2 7 3 2 2 5" xfId="37761" xr:uid="{00000000-0005-0000-0000-0000B1930000}"/>
    <cellStyle name="40% - 强调文字颜色 1 2 7 3 2 3" xfId="37762" xr:uid="{00000000-0005-0000-0000-0000B2930000}"/>
    <cellStyle name="40% - 强调文字颜色 1 2 7 3 2 4" xfId="37763" xr:uid="{00000000-0005-0000-0000-0000B3930000}"/>
    <cellStyle name="40% - 强调文字颜色 1 2 7 3 2 5" xfId="11530" xr:uid="{00000000-0005-0000-0000-00003A2D0000}"/>
    <cellStyle name="40% - 强调文字颜色 1 2 7 3 2 6" xfId="13412" xr:uid="{00000000-0005-0000-0000-000094340000}"/>
    <cellStyle name="40% - 强调文字颜色 1 2 7 3 3" xfId="37764" xr:uid="{00000000-0005-0000-0000-0000B4930000}"/>
    <cellStyle name="40% - 强调文字颜色 1 2 7 3 3 2" xfId="37765" xr:uid="{00000000-0005-0000-0000-0000B5930000}"/>
    <cellStyle name="40% - 强调文字颜色 1 2 7 3 3 2 2" xfId="37766" xr:uid="{00000000-0005-0000-0000-0000B6930000}"/>
    <cellStyle name="40% - 强调文字颜色 1 2 7 3 3 2 3" xfId="37767" xr:uid="{00000000-0005-0000-0000-0000B7930000}"/>
    <cellStyle name="40% - 强调文字颜色 1 2 7 3 3 2 4" xfId="37768" xr:uid="{00000000-0005-0000-0000-0000B8930000}"/>
    <cellStyle name="40% - 强调文字颜色 1 2 7 3 3 2 5" xfId="37770" xr:uid="{00000000-0005-0000-0000-0000BA930000}"/>
    <cellStyle name="40% - 强调文字颜色 1 2 7 3 3 3" xfId="37771" xr:uid="{00000000-0005-0000-0000-0000BB930000}"/>
    <cellStyle name="40% - 强调文字颜色 1 2 7 3 3 4" xfId="37772" xr:uid="{00000000-0005-0000-0000-0000BC930000}"/>
    <cellStyle name="40% - 强调文字颜色 1 2 7 3 3 5" xfId="37773" xr:uid="{00000000-0005-0000-0000-0000BD930000}"/>
    <cellStyle name="40% - 强调文字颜色 1 2 7 3 3 6" xfId="37774" xr:uid="{00000000-0005-0000-0000-0000BE930000}"/>
    <cellStyle name="40% - 强调文字颜色 1 2 7 3 4" xfId="37775" xr:uid="{00000000-0005-0000-0000-0000BF930000}"/>
    <cellStyle name="40% - 强调文字颜色 1 2 7 3 4 2" xfId="37776" xr:uid="{00000000-0005-0000-0000-0000C0930000}"/>
    <cellStyle name="40% - 强调文字颜色 1 2 7 3 4 3" xfId="37777" xr:uid="{00000000-0005-0000-0000-0000C1930000}"/>
    <cellStyle name="40% - 强调文字颜色 1 2 7 3 4 4" xfId="37778" xr:uid="{00000000-0005-0000-0000-0000C2930000}"/>
    <cellStyle name="40% - 强调文字颜色 1 2 7 3 4 5" xfId="37779" xr:uid="{00000000-0005-0000-0000-0000C3930000}"/>
    <cellStyle name="40% - 强调文字颜色 1 2 7 3 5" xfId="37780" xr:uid="{00000000-0005-0000-0000-0000C4930000}"/>
    <cellStyle name="40% - 强调文字颜色 1 2 7 3 6" xfId="32230" xr:uid="{00000000-0005-0000-0000-0000167E0000}"/>
    <cellStyle name="40% - 强调文字颜色 1 2 7 3 7" xfId="32236" xr:uid="{00000000-0005-0000-0000-00001C7E0000}"/>
    <cellStyle name="40% - 强调文字颜色 1 2 7 3 8" xfId="32238" xr:uid="{00000000-0005-0000-0000-00001E7E0000}"/>
    <cellStyle name="40% - 强调文字颜色 1 2 8" xfId="37782" xr:uid="{00000000-0005-0000-0000-0000C6930000}"/>
    <cellStyle name="40% - 强调文字颜色 1 2 8 2" xfId="3287" xr:uid="{00000000-0005-0000-0000-0000070D0000}"/>
    <cellStyle name="40% - 强调文字颜色 1 2 8 2 2" xfId="22593" xr:uid="{00000000-0005-0000-0000-000071580000}"/>
    <cellStyle name="40% - 强调文字颜色 1 2 8 2 2 2" xfId="37786" xr:uid="{00000000-0005-0000-0000-0000CA930000}"/>
    <cellStyle name="40% - 强调文字颜色 1 2 8 2 2 2 2" xfId="37789" xr:uid="{00000000-0005-0000-0000-0000CD930000}"/>
    <cellStyle name="40% - 强调文字颜色 1 2 8 2 2 2 3" xfId="37791" xr:uid="{00000000-0005-0000-0000-0000CF930000}"/>
    <cellStyle name="40% - 强调文字颜色 1 2 8 2 2 2 4" xfId="37793" xr:uid="{00000000-0005-0000-0000-0000D1930000}"/>
    <cellStyle name="40% - 强调文字颜色 1 2 8 2 2 2 5" xfId="37796" xr:uid="{00000000-0005-0000-0000-0000D4930000}"/>
    <cellStyle name="40% - 强调文字颜色 1 2 8 2 2 3" xfId="37799" xr:uid="{00000000-0005-0000-0000-0000D7930000}"/>
    <cellStyle name="40% - 强调文字颜色 1 2 8 2 2 4" xfId="37802" xr:uid="{00000000-0005-0000-0000-0000DA930000}"/>
    <cellStyle name="40% - 强调文字颜色 1 2 8 2 2 5" xfId="37805" xr:uid="{00000000-0005-0000-0000-0000DD930000}"/>
    <cellStyle name="40% - 强调文字颜色 1 2 8 2 2 6" xfId="34220" xr:uid="{00000000-0005-0000-0000-0000DC850000}"/>
    <cellStyle name="40% - 强调文字颜色 1 2 8 2 3" xfId="22596" xr:uid="{00000000-0005-0000-0000-000074580000}"/>
    <cellStyle name="40% - 强调文字颜色 1 2 8 2 3 2" xfId="37807" xr:uid="{00000000-0005-0000-0000-0000DF930000}"/>
    <cellStyle name="40% - 强调文字颜色 1 2 8 2 3 2 2" xfId="37811" xr:uid="{00000000-0005-0000-0000-0000E3930000}"/>
    <cellStyle name="40% - 强调文字颜色 1 2 8 2 3 2 3" xfId="37814" xr:uid="{00000000-0005-0000-0000-0000E6930000}"/>
    <cellStyle name="40% - 强调文字颜色 1 2 8 2 3 2 4" xfId="37817" xr:uid="{00000000-0005-0000-0000-0000E9930000}"/>
    <cellStyle name="40% - 强调文字颜色 1 2 8 2 3 2 5" xfId="37820" xr:uid="{00000000-0005-0000-0000-0000EC930000}"/>
    <cellStyle name="40% - 强调文字颜色 1 2 8 2 3 3" xfId="37822" xr:uid="{00000000-0005-0000-0000-0000EE930000}"/>
    <cellStyle name="40% - 强调文字颜色 1 2 8 2 3 4" xfId="37824" xr:uid="{00000000-0005-0000-0000-0000F0930000}"/>
    <cellStyle name="40% - 强调文字颜色 1 2 8 2 3 5" xfId="37826" xr:uid="{00000000-0005-0000-0000-0000F2930000}"/>
    <cellStyle name="40% - 强调文字颜色 1 2 8 2 3 6" xfId="34230" xr:uid="{00000000-0005-0000-0000-0000E6850000}"/>
    <cellStyle name="40% - 强调文字颜色 1 2 8 2 4" xfId="37828" xr:uid="{00000000-0005-0000-0000-0000F4930000}"/>
    <cellStyle name="40% - 强调文字颜色 1 2 8 2 4 2" xfId="37829" xr:uid="{00000000-0005-0000-0000-0000F5930000}"/>
    <cellStyle name="40% - 强调文字颜色 1 2 8 2 4 3" xfId="37830" xr:uid="{00000000-0005-0000-0000-0000F6930000}"/>
    <cellStyle name="40% - 强调文字颜色 1 2 8 2 4 4" xfId="37832" xr:uid="{00000000-0005-0000-0000-0000F8930000}"/>
    <cellStyle name="40% - 强调文字颜色 1 2 8 2 4 5" xfId="37835" xr:uid="{00000000-0005-0000-0000-0000FB930000}"/>
    <cellStyle name="40% - 强调文字颜色 1 2 8 2 5" xfId="37837" xr:uid="{00000000-0005-0000-0000-0000FD930000}"/>
    <cellStyle name="40% - 强调文字颜色 1 2 8 2 6" xfId="37840" xr:uid="{00000000-0005-0000-0000-000000940000}"/>
    <cellStyle name="40% - 强调文字颜色 1 2 8 2 7" xfId="22432" xr:uid="{00000000-0005-0000-0000-0000D0570000}"/>
    <cellStyle name="40% - 强调文字颜色 1 2 8 2 8" xfId="22438" xr:uid="{00000000-0005-0000-0000-0000D6570000}"/>
    <cellStyle name="40% - 强调文字颜色 1 2 8 2 9" xfId="22444" xr:uid="{00000000-0005-0000-0000-0000DC570000}"/>
    <cellStyle name="40% - 强调文字颜色 1 2 8 3" xfId="4512" xr:uid="{00000000-0005-0000-0000-0000D0110000}"/>
    <cellStyle name="40% - 强调文字颜色 1 2 8 3 2" xfId="922" xr:uid="{00000000-0005-0000-0000-0000CA030000}"/>
    <cellStyle name="40% - 强调文字颜色 1 2 8 3 2 2" xfId="8824" xr:uid="{00000000-0005-0000-0000-0000A8220000}"/>
    <cellStyle name="40% - 强调文字颜色 1 2 8 3 2 2 2" xfId="36468" xr:uid="{00000000-0005-0000-0000-0000A48E0000}"/>
    <cellStyle name="40% - 强调文字颜色 1 2 8 3 2 2 3" xfId="24904" xr:uid="{00000000-0005-0000-0000-000078610000}"/>
    <cellStyle name="40% - 强调文字颜色 1 2 8 3 2 2 4" xfId="24919" xr:uid="{00000000-0005-0000-0000-000087610000}"/>
    <cellStyle name="40% - 强调文字颜色 1 2 8 3 2 2 5" xfId="24921" xr:uid="{00000000-0005-0000-0000-000089610000}"/>
    <cellStyle name="40% - 强调文字颜色 1 2 8 3 2 3" xfId="8830" xr:uid="{00000000-0005-0000-0000-0000AE220000}"/>
    <cellStyle name="40% - 强调文字颜色 1 2 8 3 2 4" xfId="8838" xr:uid="{00000000-0005-0000-0000-0000B6220000}"/>
    <cellStyle name="40% - 强调文字颜色 1 2 8 3 2 5" xfId="37844" xr:uid="{00000000-0005-0000-0000-000004940000}"/>
    <cellStyle name="40% - 强调文字颜色 1 2 8 3 2 6" xfId="37845" xr:uid="{00000000-0005-0000-0000-000005940000}"/>
    <cellStyle name="40% - 强调文字颜色 1 2 8 3 3" xfId="37847" xr:uid="{00000000-0005-0000-0000-000007940000}"/>
    <cellStyle name="40% - 强调文字颜色 1 2 8 3 3 2" xfId="37848" xr:uid="{00000000-0005-0000-0000-000008940000}"/>
    <cellStyle name="40% - 强调文字颜色 1 2 8 3 3 2 2" xfId="15227" xr:uid="{00000000-0005-0000-0000-0000AB3B0000}"/>
    <cellStyle name="40% - 强调文字颜色 1 2 8 3 3 2 3" xfId="37851" xr:uid="{00000000-0005-0000-0000-00000B940000}"/>
    <cellStyle name="40% - 强调文字颜色 1 2 8 3 3 2 4" xfId="37854" xr:uid="{00000000-0005-0000-0000-00000E940000}"/>
    <cellStyle name="40% - 强调文字颜色 1 2 8 3 3 2 5" xfId="37855" xr:uid="{00000000-0005-0000-0000-00000F940000}"/>
    <cellStyle name="40% - 强调文字颜色 1 2 8 3 3 3" xfId="37856" xr:uid="{00000000-0005-0000-0000-000010940000}"/>
    <cellStyle name="40% - 强调文字颜色 1 2 8 3 3 4" xfId="37857" xr:uid="{00000000-0005-0000-0000-000011940000}"/>
    <cellStyle name="40% - 强调文字颜色 1 2 8 3 3 5" xfId="9175" xr:uid="{00000000-0005-0000-0000-000007240000}"/>
    <cellStyle name="40% - 强调文字颜色 1 2 8 3 3 6" xfId="9185" xr:uid="{00000000-0005-0000-0000-000011240000}"/>
    <cellStyle name="40% - 强调文字颜色 1 2 8 3 4" xfId="37859" xr:uid="{00000000-0005-0000-0000-000013940000}"/>
    <cellStyle name="40% - 强调文字颜色 1 2 8 3 4 2" xfId="37863" xr:uid="{00000000-0005-0000-0000-000017940000}"/>
    <cellStyle name="40% - 强调文字颜色 1 2 8 3 4 3" xfId="37865" xr:uid="{00000000-0005-0000-0000-000019940000}"/>
    <cellStyle name="40% - 强调文字颜色 1 2 8 3 4 4" xfId="37867" xr:uid="{00000000-0005-0000-0000-00001B940000}"/>
    <cellStyle name="40% - 强调文字颜色 1 2 8 3 4 5" xfId="37870" xr:uid="{00000000-0005-0000-0000-00001E940000}"/>
    <cellStyle name="40% - 强调文字颜色 1 2 8 3 5" xfId="37872" xr:uid="{00000000-0005-0000-0000-000020940000}"/>
    <cellStyle name="40% - 强调文字颜色 1 2 8 3 6" xfId="37875" xr:uid="{00000000-0005-0000-0000-000023940000}"/>
    <cellStyle name="40% - 强调文字颜色 1 2 8 3 7" xfId="22460" xr:uid="{00000000-0005-0000-0000-0000EC570000}"/>
    <cellStyle name="40% - 强调文字颜色 1 2 8 3 8" xfId="22464" xr:uid="{00000000-0005-0000-0000-0000F0570000}"/>
    <cellStyle name="40% - 强调文字颜色 1 2 8 4" xfId="37878" xr:uid="{00000000-0005-0000-0000-000026940000}"/>
    <cellStyle name="40% - 强调文字颜色 1 2 9" xfId="37881" xr:uid="{00000000-0005-0000-0000-000029940000}"/>
    <cellStyle name="40% - 强调文字颜色 1 2 9 2" xfId="27825" xr:uid="{00000000-0005-0000-0000-0000E16C0000}"/>
    <cellStyle name="40% - 强调文字颜色 1 20" xfId="9593" xr:uid="{00000000-0005-0000-0000-0000A9250000}"/>
    <cellStyle name="40% - 强调文字颜色 1 21" xfId="9603" xr:uid="{00000000-0005-0000-0000-0000B3250000}"/>
    <cellStyle name="40% - 强调文字颜色 1 22" xfId="9618" xr:uid="{00000000-0005-0000-0000-0000C2250000}"/>
    <cellStyle name="40% - 强调文字颜色 1 23" xfId="6284" xr:uid="{00000000-0005-0000-0000-0000BC180000}"/>
    <cellStyle name="40% - 强调文字颜色 1 24" xfId="31305" xr:uid="{00000000-0005-0000-0000-0000797A0000}"/>
    <cellStyle name="40% - 强调文字颜色 1 3" xfId="37883" xr:uid="{00000000-0005-0000-0000-00002B940000}"/>
    <cellStyle name="40% - 强调文字颜色 1 3 2" xfId="26403" xr:uid="{00000000-0005-0000-0000-000053670000}"/>
    <cellStyle name="40% - 强调文字颜色 1 3 2 2" xfId="37884" xr:uid="{00000000-0005-0000-0000-00002C940000}"/>
    <cellStyle name="40% - 强调文字颜色 1 3 2 2 10" xfId="24424" xr:uid="{00000000-0005-0000-0000-0000985F0000}"/>
    <cellStyle name="40% - 强调文字颜色 1 3 2 2 10 2" xfId="37885" xr:uid="{00000000-0005-0000-0000-00002D940000}"/>
    <cellStyle name="40% - 强调文字颜色 1 3 2 2 10 3" xfId="37886" xr:uid="{00000000-0005-0000-0000-00002E940000}"/>
    <cellStyle name="40% - 强调文字颜色 1 3 2 2 10 4" xfId="37887" xr:uid="{00000000-0005-0000-0000-00002F940000}"/>
    <cellStyle name="40% - 强调文字颜色 1 3 2 2 10 5" xfId="37888" xr:uid="{00000000-0005-0000-0000-000030940000}"/>
    <cellStyle name="40% - 强调文字颜色 1 3 2 2 10 6" xfId="37889" xr:uid="{00000000-0005-0000-0000-000031940000}"/>
    <cellStyle name="40% - 强调文字颜色 1 3 2 2 11" xfId="22566" xr:uid="{00000000-0005-0000-0000-000056580000}"/>
    <cellStyle name="40% - 强调文字颜色 1 3 2 2 11 2" xfId="37890" xr:uid="{00000000-0005-0000-0000-000032940000}"/>
    <cellStyle name="40% - 强调文字颜色 1 3 2 2 11 3" xfId="37891" xr:uid="{00000000-0005-0000-0000-000033940000}"/>
    <cellStyle name="40% - 强调文字颜色 1 3 2 2 11 4" xfId="37892" xr:uid="{00000000-0005-0000-0000-000034940000}"/>
    <cellStyle name="40% - 强调文字颜色 1 3 2 2 11 5" xfId="37893" xr:uid="{00000000-0005-0000-0000-000035940000}"/>
    <cellStyle name="40% - 强调文字颜色 1 3 2 2 11 6" xfId="37894" xr:uid="{00000000-0005-0000-0000-000036940000}"/>
    <cellStyle name="40% - 强调文字颜色 1 3 2 2 12" xfId="22573" xr:uid="{00000000-0005-0000-0000-00005D580000}"/>
    <cellStyle name="40% - 强调文字颜色 1 3 2 2 12 2" xfId="37896" xr:uid="{00000000-0005-0000-0000-000038940000}"/>
    <cellStyle name="40% - 强调文字颜色 1 3 2 2 12 3" xfId="37898" xr:uid="{00000000-0005-0000-0000-00003A940000}"/>
    <cellStyle name="40% - 强调文字颜色 1 3 2 2 12 4" xfId="37899" xr:uid="{00000000-0005-0000-0000-00003B940000}"/>
    <cellStyle name="40% - 强调文字颜色 1 3 2 2 12 5" xfId="37900" xr:uid="{00000000-0005-0000-0000-00003C940000}"/>
    <cellStyle name="40% - 强调文字颜色 1 3 2 2 12 6" xfId="37901" xr:uid="{00000000-0005-0000-0000-00003D940000}"/>
    <cellStyle name="40% - 强调文字颜色 1 3 2 2 13" xfId="22579" xr:uid="{00000000-0005-0000-0000-000063580000}"/>
    <cellStyle name="40% - 强调文字颜色 1 3 2 2 13 2" xfId="37903" xr:uid="{00000000-0005-0000-0000-00003F940000}"/>
    <cellStyle name="40% - 强调文字颜色 1 3 2 2 13 3" xfId="37905" xr:uid="{00000000-0005-0000-0000-000041940000}"/>
    <cellStyle name="40% - 强调文字颜色 1 3 2 2 13 4" xfId="37906" xr:uid="{00000000-0005-0000-0000-000042940000}"/>
    <cellStyle name="40% - 强调文字颜色 1 3 2 2 13 5" xfId="37907" xr:uid="{00000000-0005-0000-0000-000043940000}"/>
    <cellStyle name="40% - 强调文字颜色 1 3 2 2 13 6" xfId="37908" xr:uid="{00000000-0005-0000-0000-000044940000}"/>
    <cellStyle name="40% - 强调文字颜色 1 3 2 2 14" xfId="20785" xr:uid="{00000000-0005-0000-0000-000061510000}"/>
    <cellStyle name="40% - 强调文字颜色 1 3 2 2 15" xfId="20795" xr:uid="{00000000-0005-0000-0000-00006B510000}"/>
    <cellStyle name="40% - 强调文字颜色 1 3 2 2 15 2" xfId="20799" xr:uid="{00000000-0005-0000-0000-00006F510000}"/>
    <cellStyle name="40% - 强调文字颜色 1 3 2 2 15 3" xfId="37910" xr:uid="{00000000-0005-0000-0000-000046940000}"/>
    <cellStyle name="40% - 强调文字颜色 1 3 2 2 15 4" xfId="29044" xr:uid="{00000000-0005-0000-0000-0000A4710000}"/>
    <cellStyle name="40% - 强调文字颜色 1 3 2 2 15 5" xfId="37911" xr:uid="{00000000-0005-0000-0000-000047940000}"/>
    <cellStyle name="40% - 强调文字颜色 1 3 2 2 16" xfId="20801" xr:uid="{00000000-0005-0000-0000-000071510000}"/>
    <cellStyle name="40% - 强调文字颜色 1 3 2 2 17" xfId="37912" xr:uid="{00000000-0005-0000-0000-000048940000}"/>
    <cellStyle name="40% - 强调文字颜色 1 3 2 2 18" xfId="29820" xr:uid="{00000000-0005-0000-0000-0000AC740000}"/>
    <cellStyle name="40% - 强调文字颜色 1 3 2 2 19" xfId="29822" xr:uid="{00000000-0005-0000-0000-0000AE740000}"/>
    <cellStyle name="40% - 强调文字颜色 1 3 2 2 2" xfId="37913" xr:uid="{00000000-0005-0000-0000-000049940000}"/>
    <cellStyle name="40% - 强调文字颜色 1 3 2 2 2 10" xfId="37915" xr:uid="{00000000-0005-0000-0000-00004B940000}"/>
    <cellStyle name="40% - 强调文字颜色 1 3 2 2 2 10 2" xfId="1784" xr:uid="{00000000-0005-0000-0000-000028070000}"/>
    <cellStyle name="40% - 强调文字颜色 1 3 2 2 2 10 3" xfId="1792" xr:uid="{00000000-0005-0000-0000-000030070000}"/>
    <cellStyle name="40% - 强调文字颜色 1 3 2 2 2 10 4" xfId="37918" xr:uid="{00000000-0005-0000-0000-00004E940000}"/>
    <cellStyle name="40% - 强调文字颜色 1 3 2 2 2 10 5" xfId="37919" xr:uid="{00000000-0005-0000-0000-00004F940000}"/>
    <cellStyle name="40% - 强调文字颜色 1 3 2 2 2 10 6" xfId="37920" xr:uid="{00000000-0005-0000-0000-000050940000}"/>
    <cellStyle name="40% - 强调文字颜色 1 3 2 2 2 11" xfId="37922" xr:uid="{00000000-0005-0000-0000-000052940000}"/>
    <cellStyle name="40% - 强调文字颜色 1 3 2 2 2 11 2" xfId="37926" xr:uid="{00000000-0005-0000-0000-000056940000}"/>
    <cellStyle name="40% - 强调文字颜色 1 3 2 2 2 11 3" xfId="37930" xr:uid="{00000000-0005-0000-0000-00005A940000}"/>
    <cellStyle name="40% - 强调文字颜色 1 3 2 2 2 11 4" xfId="37934" xr:uid="{00000000-0005-0000-0000-00005E940000}"/>
    <cellStyle name="40% - 强调文字颜色 1 3 2 2 2 11 5" xfId="37936" xr:uid="{00000000-0005-0000-0000-000060940000}"/>
    <cellStyle name="40% - 强调文字颜色 1 3 2 2 2 11 6" xfId="37939" xr:uid="{00000000-0005-0000-0000-000063940000}"/>
    <cellStyle name="40% - 强调文字颜色 1 3 2 2 2 12" xfId="37942" xr:uid="{00000000-0005-0000-0000-000066940000}"/>
    <cellStyle name="40% - 强调文字颜色 1 3 2 2 2 12 2" xfId="37945" xr:uid="{00000000-0005-0000-0000-000069940000}"/>
    <cellStyle name="40% - 强调文字颜色 1 3 2 2 2 12 3" xfId="37949" xr:uid="{00000000-0005-0000-0000-00006D940000}"/>
    <cellStyle name="40% - 强调文字颜色 1 3 2 2 2 12 4" xfId="37952" xr:uid="{00000000-0005-0000-0000-000070940000}"/>
    <cellStyle name="40% - 强调文字颜色 1 3 2 2 2 12 5" xfId="37955" xr:uid="{00000000-0005-0000-0000-000073940000}"/>
    <cellStyle name="40% - 强调文字颜色 1 3 2 2 2 13" xfId="37958" xr:uid="{00000000-0005-0000-0000-000076940000}"/>
    <cellStyle name="40% - 强调文字颜色 1 3 2 2 2 13 2" xfId="34464" xr:uid="{00000000-0005-0000-0000-0000D0860000}"/>
    <cellStyle name="40% - 强调文字颜色 1 3 2 2 2 13 3" xfId="34469" xr:uid="{00000000-0005-0000-0000-0000D5860000}"/>
    <cellStyle name="40% - 强调文字颜色 1 3 2 2 2 13 4" xfId="35049" xr:uid="{00000000-0005-0000-0000-000019890000}"/>
    <cellStyle name="40% - 强调文字颜色 1 3 2 2 2 13 5" xfId="37959" xr:uid="{00000000-0005-0000-0000-000077940000}"/>
    <cellStyle name="40% - 强调文字颜色 1 3 2 2 2 14" xfId="37962" xr:uid="{00000000-0005-0000-0000-00007A940000}"/>
    <cellStyle name="40% - 强调文字颜色 1 3 2 2 2 15" xfId="17621" xr:uid="{00000000-0005-0000-0000-000005450000}"/>
    <cellStyle name="40% - 强调文字颜色 1 3 2 2 2 16" xfId="17626" xr:uid="{00000000-0005-0000-0000-00000A450000}"/>
    <cellStyle name="40% - 强调文字颜色 1 3 2 2 2 17" xfId="17168" xr:uid="{00000000-0005-0000-0000-000040430000}"/>
    <cellStyle name="40% - 强调文字颜色 1 3 2 2 2 18" xfId="17183" xr:uid="{00000000-0005-0000-0000-00004F430000}"/>
    <cellStyle name="40% - 强调文字颜色 1 3 2 2 2 2" xfId="6117" xr:uid="{00000000-0005-0000-0000-000015180000}"/>
    <cellStyle name="40% - 强调文字颜色 1 3 2 2 2 2 2" xfId="37963" xr:uid="{00000000-0005-0000-0000-00007B940000}"/>
    <cellStyle name="40% - 强调文字颜色 1 3 2 2 2 2 2 2" xfId="37964" xr:uid="{00000000-0005-0000-0000-00007C940000}"/>
    <cellStyle name="40% - 强调文字颜色 1 3 2 2 2 2 2 2 2" xfId="35510" xr:uid="{00000000-0005-0000-0000-0000E68A0000}"/>
    <cellStyle name="40% - 强调文字颜色 1 3 2 2 2 2 2 2 2 2" xfId="37965" xr:uid="{00000000-0005-0000-0000-00007D940000}"/>
    <cellStyle name="40% - 强调文字颜色 1 3 2 2 2 2 2 2 2 3" xfId="37966" xr:uid="{00000000-0005-0000-0000-00007E940000}"/>
    <cellStyle name="40% - 强调文字颜色 1 3 2 2 2 2 2 2 2 4" xfId="37967" xr:uid="{00000000-0005-0000-0000-00007F940000}"/>
    <cellStyle name="40% - 强调文字颜色 1 3 2 2 2 2 2 2 2 5" xfId="37968" xr:uid="{00000000-0005-0000-0000-000080940000}"/>
    <cellStyle name="40% - 强调文字颜色 1 3 2 2 2 2 2 2 3" xfId="35512" xr:uid="{00000000-0005-0000-0000-0000E88A0000}"/>
    <cellStyle name="40% - 强调文字颜色 1 3 2 2 2 2 2 2 4" xfId="26513" xr:uid="{00000000-0005-0000-0000-0000C1670000}"/>
    <cellStyle name="40% - 强调文字颜色 1 3 2 2 2 2 2 2 5" xfId="1894" xr:uid="{00000000-0005-0000-0000-000096070000}"/>
    <cellStyle name="40% - 强调文字颜色 1 3 2 2 2 2 2 2 6" xfId="1932" xr:uid="{00000000-0005-0000-0000-0000BC070000}"/>
    <cellStyle name="40% - 强调文字颜色 1 3 2 2 2 2 2 3" xfId="37969" xr:uid="{00000000-0005-0000-0000-000081940000}"/>
    <cellStyle name="40% - 强调文字颜色 1 3 2 2 2 2 2 3 2" xfId="35521" xr:uid="{00000000-0005-0000-0000-0000F18A0000}"/>
    <cellStyle name="40% - 强调文字颜色 1 3 2 2 2 2 2 3 2 2" xfId="28670" xr:uid="{00000000-0005-0000-0000-00002E700000}"/>
    <cellStyle name="40% - 强调文字颜色 1 3 2 2 2 2 2 3 2 3" xfId="28672" xr:uid="{00000000-0005-0000-0000-000030700000}"/>
    <cellStyle name="40% - 强调文字颜色 1 3 2 2 2 2 2 3 2 4" xfId="5080" xr:uid="{00000000-0005-0000-0000-000008140000}"/>
    <cellStyle name="40% - 强调文字颜色 1 3 2 2 2 2 2 3 2 5" xfId="5089" xr:uid="{00000000-0005-0000-0000-000011140000}"/>
    <cellStyle name="40% - 强调文字颜色 1 3 2 2 2 2 2 3 3" xfId="35523" xr:uid="{00000000-0005-0000-0000-0000F38A0000}"/>
    <cellStyle name="40% - 强调文字颜色 1 3 2 2 2 2 2 3 4" xfId="35526" xr:uid="{00000000-0005-0000-0000-0000F68A0000}"/>
    <cellStyle name="40% - 强调文字颜色 1 3 2 2 2 2 2 3 5" xfId="5150" xr:uid="{00000000-0005-0000-0000-00004E140000}"/>
    <cellStyle name="40% - 强调文字颜色 1 3 2 2 2 2 2 3 6" xfId="537" xr:uid="{00000000-0005-0000-0000-00003B020000}"/>
    <cellStyle name="40% - 强调文字颜色 1 3 2 2 2 2 2 4" xfId="37970" xr:uid="{00000000-0005-0000-0000-000082940000}"/>
    <cellStyle name="40% - 强调文字颜色 1 3 2 2 2 2 2 4 2" xfId="37972" xr:uid="{00000000-0005-0000-0000-000084940000}"/>
    <cellStyle name="40% - 强调文字颜色 1 3 2 2 2 2 2 4 3" xfId="37975" xr:uid="{00000000-0005-0000-0000-000087940000}"/>
    <cellStyle name="40% - 强调文字颜色 1 3 2 2 2 2 2 4 4" xfId="37978" xr:uid="{00000000-0005-0000-0000-00008A940000}"/>
    <cellStyle name="40% - 强调文字颜色 1 3 2 2 2 2 2 4 5" xfId="13377" xr:uid="{00000000-0005-0000-0000-000071340000}"/>
    <cellStyle name="40% - 强调文字颜色 1 3 2 2 2 2 2 5" xfId="37979" xr:uid="{00000000-0005-0000-0000-00008B940000}"/>
    <cellStyle name="40% - 强调文字颜色 1 3 2 2 2 2 2 6" xfId="37980" xr:uid="{00000000-0005-0000-0000-00008C940000}"/>
    <cellStyle name="40% - 强调文字颜色 1 3 2 2 2 2 2 7" xfId="37981" xr:uid="{00000000-0005-0000-0000-00008D940000}"/>
    <cellStyle name="40% - 强调文字颜色 1 3 2 2 2 2 2 8" xfId="37982" xr:uid="{00000000-0005-0000-0000-00008E940000}"/>
    <cellStyle name="40% - 强调文字颜色 1 3 2 2 2 2 3" xfId="34341" xr:uid="{00000000-0005-0000-0000-000055860000}"/>
    <cellStyle name="40% - 强调文字颜色 1 3 2 2 2 2 4" xfId="34343" xr:uid="{00000000-0005-0000-0000-000057860000}"/>
    <cellStyle name="40% - 强调文字颜色 1 3 2 2 2 2 4 2" xfId="37983" xr:uid="{00000000-0005-0000-0000-00008F940000}"/>
    <cellStyle name="40% - 强调文字颜色 1 3 2 2 2 2 4 3" xfId="20334" xr:uid="{00000000-0005-0000-0000-00009E4F0000}"/>
    <cellStyle name="40% - 强调文字颜色 1 3 2 2 2 2 4 4" xfId="20343" xr:uid="{00000000-0005-0000-0000-0000A74F0000}"/>
    <cellStyle name="40% - 强调文字颜色 1 3 2 2 2 2 4 5" xfId="20345" xr:uid="{00000000-0005-0000-0000-0000A94F0000}"/>
    <cellStyle name="40% - 强调文字颜色 1 3 2 2 2 2 5" xfId="34345" xr:uid="{00000000-0005-0000-0000-000059860000}"/>
    <cellStyle name="40% - 强调文字颜色 1 3 2 2 2 2 6" xfId="34347" xr:uid="{00000000-0005-0000-0000-00005B860000}"/>
    <cellStyle name="40% - 强调文字颜色 1 3 2 2 2 3" xfId="6123" xr:uid="{00000000-0005-0000-0000-00001B180000}"/>
    <cellStyle name="40% - 强调文字颜色 1 3 2 2 2 3 10" xfId="37984" xr:uid="{00000000-0005-0000-0000-000090940000}"/>
    <cellStyle name="40% - 强调文字颜色 1 3 2 2 2 3 2" xfId="37985" xr:uid="{00000000-0005-0000-0000-000091940000}"/>
    <cellStyle name="40% - 强调文字颜色 1 3 2 2 2 3 2 2" xfId="37986" xr:uid="{00000000-0005-0000-0000-000092940000}"/>
    <cellStyle name="40% - 强调文字颜色 1 3 2 2 2 3 2 2 2" xfId="37987" xr:uid="{00000000-0005-0000-0000-000093940000}"/>
    <cellStyle name="40% - 强调文字颜色 1 3 2 2 2 3 2 2 3" xfId="37989" xr:uid="{00000000-0005-0000-0000-000095940000}"/>
    <cellStyle name="40% - 强调文字颜色 1 3 2 2 2 3 2 2 4" xfId="28260" xr:uid="{00000000-0005-0000-0000-0000946E0000}"/>
    <cellStyle name="40% - 强调文字颜色 1 3 2 2 2 3 2 2 5" xfId="19069" xr:uid="{00000000-0005-0000-0000-0000AD4A0000}"/>
    <cellStyle name="40% - 强调文字颜色 1 3 2 2 2 3 2 3" xfId="37991" xr:uid="{00000000-0005-0000-0000-000097940000}"/>
    <cellStyle name="40% - 强调文字颜色 1 3 2 2 2 3 2 4" xfId="37992" xr:uid="{00000000-0005-0000-0000-000098940000}"/>
    <cellStyle name="40% - 强调文字颜色 1 3 2 2 2 3 2 5" xfId="37993" xr:uid="{00000000-0005-0000-0000-000099940000}"/>
    <cellStyle name="40% - 强调文字颜色 1 3 2 2 2 3 2 6" xfId="37994" xr:uid="{00000000-0005-0000-0000-00009A940000}"/>
    <cellStyle name="40% - 强调文字颜色 1 3 2 2 2 3 3" xfId="37995" xr:uid="{00000000-0005-0000-0000-00009B940000}"/>
    <cellStyle name="40% - 强调文字颜色 1 3 2 2 2 3 3 2" xfId="37996" xr:uid="{00000000-0005-0000-0000-00009C940000}"/>
    <cellStyle name="40% - 强调文字颜色 1 3 2 2 2 3 3 2 2" xfId="37997" xr:uid="{00000000-0005-0000-0000-00009D940000}"/>
    <cellStyle name="40% - 强调文字颜色 1 3 2 2 2 3 3 2 3" xfId="37998" xr:uid="{00000000-0005-0000-0000-00009E940000}"/>
    <cellStyle name="40% - 强调文字颜色 1 3 2 2 2 3 3 2 4" xfId="28282" xr:uid="{00000000-0005-0000-0000-0000AA6E0000}"/>
    <cellStyle name="40% - 强调文字颜色 1 3 2 2 2 3 3 2 5" xfId="12213" xr:uid="{00000000-0005-0000-0000-0000E52F0000}"/>
    <cellStyle name="40% - 强调文字颜色 1 3 2 2 2 3 3 3" xfId="37999" xr:uid="{00000000-0005-0000-0000-00009F940000}"/>
    <cellStyle name="40% - 强调文字颜色 1 3 2 2 2 3 3 4" xfId="38000" xr:uid="{00000000-0005-0000-0000-0000A0940000}"/>
    <cellStyle name="40% - 强调文字颜色 1 3 2 2 2 3 3 5" xfId="38001" xr:uid="{00000000-0005-0000-0000-0000A1940000}"/>
    <cellStyle name="40% - 强调文字颜色 1 3 2 2 2 3 3 6" xfId="38002" xr:uid="{00000000-0005-0000-0000-0000A2940000}"/>
    <cellStyle name="40% - 强调文字颜色 1 3 2 2 2 3 4" xfId="9678" xr:uid="{00000000-0005-0000-0000-0000FE250000}"/>
    <cellStyle name="40% - 强调文字颜色 1 3 2 2 2 3 4 2" xfId="38004" xr:uid="{00000000-0005-0000-0000-0000A4940000}"/>
    <cellStyle name="40% - 强调文字颜色 1 3 2 2 2 3 4 3" xfId="38006" xr:uid="{00000000-0005-0000-0000-0000A6940000}"/>
    <cellStyle name="40% - 强调文字颜色 1 3 2 2 2 3 4 4" xfId="38008" xr:uid="{00000000-0005-0000-0000-0000A8940000}"/>
    <cellStyle name="40% - 强调文字颜色 1 3 2 2 2 3 4 5" xfId="38009" xr:uid="{00000000-0005-0000-0000-0000A9940000}"/>
    <cellStyle name="40% - 强调文字颜色 1 3 2 2 2 3 5" xfId="9710" xr:uid="{00000000-0005-0000-0000-00001E260000}"/>
    <cellStyle name="40% - 强调文字颜色 1 3 2 2 2 3 5 2" xfId="9607" xr:uid="{00000000-0005-0000-0000-0000B7250000}"/>
    <cellStyle name="40% - 强调文字颜色 1 3 2 2 2 3 5 3" xfId="9623" xr:uid="{00000000-0005-0000-0000-0000C7250000}"/>
    <cellStyle name="40% - 强调文字颜色 1 3 2 2 2 3 5 4" xfId="6289" xr:uid="{00000000-0005-0000-0000-0000C1180000}"/>
    <cellStyle name="40% - 强调文字颜色 1 3 2 2 2 3 5 5" xfId="38011" xr:uid="{00000000-0005-0000-0000-0000AB940000}"/>
    <cellStyle name="40% - 强调文字颜色 1 3 2 2 2 3 6" xfId="13426" xr:uid="{00000000-0005-0000-0000-0000A2340000}"/>
    <cellStyle name="40% - 强调文字颜色 1 3 2 2 2 3 7" xfId="6611" xr:uid="{00000000-0005-0000-0000-0000031A0000}"/>
    <cellStyle name="40% - 强调文字颜色 1 3 2 2 2 3 8" xfId="38012" xr:uid="{00000000-0005-0000-0000-0000AC940000}"/>
    <cellStyle name="40% - 强调文字颜色 1 3 2 2 2 3 9" xfId="35949" xr:uid="{00000000-0005-0000-0000-00009D8C0000}"/>
    <cellStyle name="40% - 强调文字颜色 1 3 2 2 2 4" xfId="6128" xr:uid="{00000000-0005-0000-0000-000020180000}"/>
    <cellStyle name="40% - 强调文字颜色 1 3 2 2 2 4 2" xfId="38013" xr:uid="{00000000-0005-0000-0000-0000AD940000}"/>
    <cellStyle name="40% - 强调文字颜色 1 3 2 2 2 4 2 2" xfId="38015" xr:uid="{00000000-0005-0000-0000-0000AF940000}"/>
    <cellStyle name="40% - 强调文字颜色 1 3 2 2 2 4 2 3" xfId="38016" xr:uid="{00000000-0005-0000-0000-0000B0940000}"/>
    <cellStyle name="40% - 强调文字颜色 1 3 2 2 2 4 2 4" xfId="38017" xr:uid="{00000000-0005-0000-0000-0000B1940000}"/>
    <cellStyle name="40% - 强调文字颜色 1 3 2 2 2 4 2 5" xfId="38018" xr:uid="{00000000-0005-0000-0000-0000B2940000}"/>
    <cellStyle name="40% - 强调文字颜色 1 3 2 2 2 4 3" xfId="38019" xr:uid="{00000000-0005-0000-0000-0000B3940000}"/>
    <cellStyle name="40% - 强调文字颜色 1 3 2 2 2 4 3 2" xfId="38020" xr:uid="{00000000-0005-0000-0000-0000B4940000}"/>
    <cellStyle name="40% - 强调文字颜色 1 3 2 2 2 4 3 3" xfId="38021" xr:uid="{00000000-0005-0000-0000-0000B5940000}"/>
    <cellStyle name="40% - 强调文字颜色 1 3 2 2 2 4 3 4" xfId="38022" xr:uid="{00000000-0005-0000-0000-0000B6940000}"/>
    <cellStyle name="40% - 强调文字颜色 1 3 2 2 2 4 3 5" xfId="38023" xr:uid="{00000000-0005-0000-0000-0000B7940000}"/>
    <cellStyle name="40% - 强调文字颜色 1 3 2 2 2 4 4" xfId="38024" xr:uid="{00000000-0005-0000-0000-0000B8940000}"/>
    <cellStyle name="40% - 强调文字颜色 1 3 2 2 2 4 5" xfId="38025" xr:uid="{00000000-0005-0000-0000-0000B9940000}"/>
    <cellStyle name="40% - 强调文字颜色 1 3 2 2 2 4 6" xfId="38026" xr:uid="{00000000-0005-0000-0000-0000BA940000}"/>
    <cellStyle name="40% - 强调文字颜色 1 3 2 2 2 4 7" xfId="38027" xr:uid="{00000000-0005-0000-0000-0000BB940000}"/>
    <cellStyle name="40% - 强调文字颜色 1 3 2 2 2 4 8" xfId="38028" xr:uid="{00000000-0005-0000-0000-0000BC940000}"/>
    <cellStyle name="40% - 强调文字颜色 1 3 2 2 2 5" xfId="18433" xr:uid="{00000000-0005-0000-0000-000031480000}"/>
    <cellStyle name="40% - 强调文字颜色 1 3 2 2 2 5 2" xfId="38029" xr:uid="{00000000-0005-0000-0000-0000BD940000}"/>
    <cellStyle name="40% - 强调文字颜色 1 3 2 2 2 5 2 2" xfId="38030" xr:uid="{00000000-0005-0000-0000-0000BE940000}"/>
    <cellStyle name="40% - 强调文字颜色 1 3 2 2 2 5 2 3" xfId="38031" xr:uid="{00000000-0005-0000-0000-0000BF940000}"/>
    <cellStyle name="40% - 强调文字颜色 1 3 2 2 2 5 2 4" xfId="37895" xr:uid="{00000000-0005-0000-0000-000037940000}"/>
    <cellStyle name="40% - 强调文字颜色 1 3 2 2 2 5 2 5" xfId="37897" xr:uid="{00000000-0005-0000-0000-000039940000}"/>
    <cellStyle name="40% - 强调文字颜色 1 3 2 2 2 5 3" xfId="38032" xr:uid="{00000000-0005-0000-0000-0000C0940000}"/>
    <cellStyle name="40% - 强调文字颜色 1 3 2 2 2 5 3 2" xfId="38033" xr:uid="{00000000-0005-0000-0000-0000C1940000}"/>
    <cellStyle name="40% - 强调文字颜色 1 3 2 2 2 5 3 3" xfId="38034" xr:uid="{00000000-0005-0000-0000-0000C2940000}"/>
    <cellStyle name="40% - 强调文字颜色 1 3 2 2 2 5 3 4" xfId="37902" xr:uid="{00000000-0005-0000-0000-00003E940000}"/>
    <cellStyle name="40% - 强调文字颜色 1 3 2 2 2 5 3 5" xfId="37904" xr:uid="{00000000-0005-0000-0000-000040940000}"/>
    <cellStyle name="40% - 强调文字颜色 1 3 2 2 2 5 4" xfId="38035" xr:uid="{00000000-0005-0000-0000-0000C3940000}"/>
    <cellStyle name="40% - 强调文字颜色 1 3 2 2 2 5 5" xfId="38036" xr:uid="{00000000-0005-0000-0000-0000C4940000}"/>
    <cellStyle name="40% - 强调文字颜色 1 3 2 2 2 5 6" xfId="38037" xr:uid="{00000000-0005-0000-0000-0000C5940000}"/>
    <cellStyle name="40% - 强调文字颜色 1 3 2 2 2 5 7" xfId="38038" xr:uid="{00000000-0005-0000-0000-0000C6940000}"/>
    <cellStyle name="40% - 强调文字颜色 1 3 2 2 2 5 8" xfId="38039" xr:uid="{00000000-0005-0000-0000-0000C7940000}"/>
    <cellStyle name="40% - 强调文字颜色 1 3 2 2 2 6" xfId="38040" xr:uid="{00000000-0005-0000-0000-0000C8940000}"/>
    <cellStyle name="40% - 强调文字颜色 1 3 2 2 2 6 2" xfId="38041" xr:uid="{00000000-0005-0000-0000-0000C9940000}"/>
    <cellStyle name="40% - 强调文字颜色 1 3 2 2 2 6 2 2" xfId="38043" xr:uid="{00000000-0005-0000-0000-0000CB940000}"/>
    <cellStyle name="40% - 强调文字颜色 1 3 2 2 2 6 2 3" xfId="38045" xr:uid="{00000000-0005-0000-0000-0000CD940000}"/>
    <cellStyle name="40% - 强调文字颜色 1 3 2 2 2 6 2 4" xfId="38046" xr:uid="{00000000-0005-0000-0000-0000CE940000}"/>
    <cellStyle name="40% - 强调文字颜色 1 3 2 2 2 6 2 5" xfId="38047" xr:uid="{00000000-0005-0000-0000-0000CF940000}"/>
    <cellStyle name="40% - 强调文字颜色 1 3 2 2 2 6 3" xfId="38048" xr:uid="{00000000-0005-0000-0000-0000D0940000}"/>
    <cellStyle name="40% - 强调文字颜色 1 3 2 2 2 6 4" xfId="38049" xr:uid="{00000000-0005-0000-0000-0000D1940000}"/>
    <cellStyle name="40% - 强调文字颜色 1 3 2 2 2 6 5" xfId="38050" xr:uid="{00000000-0005-0000-0000-0000D2940000}"/>
    <cellStyle name="40% - 强调文字颜色 1 3 2 2 2 6 6" xfId="38051" xr:uid="{00000000-0005-0000-0000-0000D3940000}"/>
    <cellStyle name="40% - 强调文字颜色 1 3 2 2 2 6 7" xfId="38052" xr:uid="{00000000-0005-0000-0000-0000D4940000}"/>
    <cellStyle name="40% - 强调文字颜色 1 3 2 2 2 7" xfId="38053" xr:uid="{00000000-0005-0000-0000-0000D5940000}"/>
    <cellStyle name="40% - 强调文字颜色 1 3 2 2 2 7 2" xfId="38054" xr:uid="{00000000-0005-0000-0000-0000D6940000}"/>
    <cellStyle name="40% - 强调文字颜色 1 3 2 2 2 7 2 2" xfId="38056" xr:uid="{00000000-0005-0000-0000-0000D8940000}"/>
    <cellStyle name="40% - 强调文字颜色 1 3 2 2 2 7 2 3" xfId="38058" xr:uid="{00000000-0005-0000-0000-0000DA940000}"/>
    <cellStyle name="40% - 强调文字颜色 1 3 2 2 2 7 2 4" xfId="38059" xr:uid="{00000000-0005-0000-0000-0000DB940000}"/>
    <cellStyle name="40% - 强调文字颜色 1 3 2 2 2 7 2 5" xfId="38060" xr:uid="{00000000-0005-0000-0000-0000DC940000}"/>
    <cellStyle name="40% - 强调文字颜色 1 3 2 2 2 7 3" xfId="38061" xr:uid="{00000000-0005-0000-0000-0000DD940000}"/>
    <cellStyle name="40% - 强调文字颜色 1 3 2 2 2 7 4" xfId="38062" xr:uid="{00000000-0005-0000-0000-0000DE940000}"/>
    <cellStyle name="40% - 强调文字颜色 1 3 2 2 2 7 5" xfId="38063" xr:uid="{00000000-0005-0000-0000-0000DF940000}"/>
    <cellStyle name="40% - 强调文字颜色 1 3 2 2 2 7 6" xfId="38064" xr:uid="{00000000-0005-0000-0000-0000E0940000}"/>
    <cellStyle name="40% - 强调文字颜色 1 3 2 2 2 7 7" xfId="38065" xr:uid="{00000000-0005-0000-0000-0000E1940000}"/>
    <cellStyle name="40% - 强调文字颜色 1 3 2 2 2 8" xfId="38066" xr:uid="{00000000-0005-0000-0000-0000E2940000}"/>
    <cellStyle name="40% - 强调文字颜色 1 3 2 2 2 8 2" xfId="38067" xr:uid="{00000000-0005-0000-0000-0000E3940000}"/>
    <cellStyle name="40% - 强调文字颜色 1 3 2 2 2 8 3" xfId="38068" xr:uid="{00000000-0005-0000-0000-0000E4940000}"/>
    <cellStyle name="40% - 强调文字颜色 1 3 2 2 2 8 4" xfId="38069" xr:uid="{00000000-0005-0000-0000-0000E5940000}"/>
    <cellStyle name="40% - 强调文字颜色 1 3 2 2 2 8 5" xfId="38070" xr:uid="{00000000-0005-0000-0000-0000E6940000}"/>
    <cellStyle name="40% - 强调文字颜色 1 3 2 2 2 8 6" xfId="29460" xr:uid="{00000000-0005-0000-0000-000044730000}"/>
    <cellStyle name="40% - 强调文字颜色 1 3 2 2 2 9" xfId="38071" xr:uid="{00000000-0005-0000-0000-0000E7940000}"/>
    <cellStyle name="40% - 强调文字颜色 1 3 2 2 2 9 2" xfId="38072" xr:uid="{00000000-0005-0000-0000-0000E8940000}"/>
    <cellStyle name="40% - 强调文字颜色 1 3 2 2 2 9 3" xfId="38073" xr:uid="{00000000-0005-0000-0000-0000E9940000}"/>
    <cellStyle name="40% - 强调文字颜色 1 3 2 2 2 9 4" xfId="38074" xr:uid="{00000000-0005-0000-0000-0000EA940000}"/>
    <cellStyle name="40% - 强调文字颜色 1 3 2 2 2 9 5" xfId="38075" xr:uid="{00000000-0005-0000-0000-0000EB940000}"/>
    <cellStyle name="40% - 强调文字颜色 1 3 2 2 2 9 6" xfId="29483" xr:uid="{00000000-0005-0000-0000-00005B730000}"/>
    <cellStyle name="40% - 强调文字颜色 1 3 2 2 20" xfId="20796" xr:uid="{00000000-0005-0000-0000-00006C510000}"/>
    <cellStyle name="40% - 强调文字颜色 1 3 2 2 3" xfId="38076" xr:uid="{00000000-0005-0000-0000-0000EC940000}"/>
    <cellStyle name="40% - 强调文字颜色 1 3 2 2 3 2" xfId="18437" xr:uid="{00000000-0005-0000-0000-000035480000}"/>
    <cellStyle name="40% - 强调文字颜色 1 3 2 2 3 2 2" xfId="38077" xr:uid="{00000000-0005-0000-0000-0000ED940000}"/>
    <cellStyle name="40% - 强调文字颜色 1 3 2 2 3 2 2 2" xfId="38078" xr:uid="{00000000-0005-0000-0000-0000EE940000}"/>
    <cellStyle name="40% - 强调文字颜色 1 3 2 2 3 2 2 2 2" xfId="38079" xr:uid="{00000000-0005-0000-0000-0000EF940000}"/>
    <cellStyle name="40% - 强调文字颜色 1 3 2 2 3 2 2 2 3" xfId="28415" xr:uid="{00000000-0005-0000-0000-00002F6F0000}"/>
    <cellStyle name="40% - 强调文字颜色 1 3 2 2 3 2 2 2 4" xfId="26692" xr:uid="{00000000-0005-0000-0000-000074680000}"/>
    <cellStyle name="40% - 强调文字颜色 1 3 2 2 3 2 2 2 5" xfId="26696" xr:uid="{00000000-0005-0000-0000-000078680000}"/>
    <cellStyle name="40% - 强调文字颜色 1 3 2 2 3 2 2 3" xfId="38080" xr:uid="{00000000-0005-0000-0000-0000F0940000}"/>
    <cellStyle name="40% - 强调文字颜色 1 3 2 2 3 2 2 4" xfId="38081" xr:uid="{00000000-0005-0000-0000-0000F1940000}"/>
    <cellStyle name="40% - 强调文字颜色 1 3 2 2 3 2 2 5" xfId="38082" xr:uid="{00000000-0005-0000-0000-0000F2940000}"/>
    <cellStyle name="40% - 强调文字颜色 1 3 2 2 3 2 2 6" xfId="38083" xr:uid="{00000000-0005-0000-0000-0000F3940000}"/>
    <cellStyle name="40% - 强调文字颜色 1 3 2 2 3 2 3" xfId="34360" xr:uid="{00000000-0005-0000-0000-000068860000}"/>
    <cellStyle name="40% - 强调文字颜色 1 3 2 2 3 2 3 2" xfId="24277" xr:uid="{00000000-0005-0000-0000-0000055F0000}"/>
    <cellStyle name="40% - 强调文字颜色 1 3 2 2 3 2 3 2 2" xfId="38084" xr:uid="{00000000-0005-0000-0000-0000F4940000}"/>
    <cellStyle name="40% - 强调文字颜色 1 3 2 2 3 2 3 2 3" xfId="38085" xr:uid="{00000000-0005-0000-0000-0000F5940000}"/>
    <cellStyle name="40% - 强调文字颜色 1 3 2 2 3 2 3 2 4" xfId="34204" xr:uid="{00000000-0005-0000-0000-0000CC850000}"/>
    <cellStyle name="40% - 强调文字颜色 1 3 2 2 3 2 3 2 5" xfId="34206" xr:uid="{00000000-0005-0000-0000-0000CE850000}"/>
    <cellStyle name="40% - 强调文字颜色 1 3 2 2 3 2 3 3" xfId="24279" xr:uid="{00000000-0005-0000-0000-0000075F0000}"/>
    <cellStyle name="40% - 强调文字颜色 1 3 2 2 3 2 3 4" xfId="24281" xr:uid="{00000000-0005-0000-0000-0000095F0000}"/>
    <cellStyle name="40% - 强调文字颜色 1 3 2 2 3 2 3 5" xfId="24283" xr:uid="{00000000-0005-0000-0000-00000B5F0000}"/>
    <cellStyle name="40% - 强调文字颜色 1 3 2 2 3 2 3 6" xfId="38086" xr:uid="{00000000-0005-0000-0000-0000F6940000}"/>
    <cellStyle name="40% - 强调文字颜色 1 3 2 2 3 2 4" xfId="34362" xr:uid="{00000000-0005-0000-0000-00006A860000}"/>
    <cellStyle name="40% - 强调文字颜色 1 3 2 2 3 2 4 2" xfId="38089" xr:uid="{00000000-0005-0000-0000-0000F9940000}"/>
    <cellStyle name="40% - 强调文字颜色 1 3 2 2 3 2 4 3" xfId="4600" xr:uid="{00000000-0005-0000-0000-000028120000}"/>
    <cellStyle name="40% - 强调文字颜色 1 3 2 2 3 2 4 4" xfId="4619" xr:uid="{00000000-0005-0000-0000-00003B120000}"/>
    <cellStyle name="40% - 强调文字颜色 1 3 2 2 3 2 4 5" xfId="6494" xr:uid="{00000000-0005-0000-0000-00008E190000}"/>
    <cellStyle name="40% - 强调文字颜色 1 3 2 2 3 2 5" xfId="34365" xr:uid="{00000000-0005-0000-0000-00006D860000}"/>
    <cellStyle name="40% - 强调文字颜色 1 3 2 2 3 2 6" xfId="34368" xr:uid="{00000000-0005-0000-0000-000070860000}"/>
    <cellStyle name="40% - 强调文字颜色 1 3 2 2 3 2 7" xfId="38091" xr:uid="{00000000-0005-0000-0000-0000FB940000}"/>
    <cellStyle name="40% - 强调文字颜色 1 3 2 2 3 2 8" xfId="38093" xr:uid="{00000000-0005-0000-0000-0000FD940000}"/>
    <cellStyle name="40% - 强调文字颜色 1 3 2 2 3 2 9" xfId="38095" xr:uid="{00000000-0005-0000-0000-0000FF940000}"/>
    <cellStyle name="40% - 强调文字颜色 1 3 2 2 3 3" xfId="18440" xr:uid="{00000000-0005-0000-0000-000038480000}"/>
    <cellStyle name="40% - 强调文字颜色 1 3 2 2 3 3 2" xfId="38096" xr:uid="{00000000-0005-0000-0000-000000950000}"/>
    <cellStyle name="40% - 强调文字颜色 1 3 2 2 3 3 2 2" xfId="13649" xr:uid="{00000000-0005-0000-0000-000081350000}"/>
    <cellStyle name="40% - 强调文字颜色 1 3 2 2 3 3 2 2 2" xfId="38097" xr:uid="{00000000-0005-0000-0000-000001950000}"/>
    <cellStyle name="40% - 强调文字颜色 1 3 2 2 3 3 2 2 3" xfId="38099" xr:uid="{00000000-0005-0000-0000-000003950000}"/>
    <cellStyle name="40% - 强调文字颜色 1 3 2 2 3 3 2 2 4" xfId="38101" xr:uid="{00000000-0005-0000-0000-000005950000}"/>
    <cellStyle name="40% - 强调文字颜色 1 3 2 2 3 3 2 2 5" xfId="38103" xr:uid="{00000000-0005-0000-0000-000007950000}"/>
    <cellStyle name="40% - 强调文字颜色 1 3 2 2 3 3 2 3" xfId="13653" xr:uid="{00000000-0005-0000-0000-000085350000}"/>
    <cellStyle name="40% - 强调文字颜色 1 3 2 2 3 3 2 4" xfId="38105" xr:uid="{00000000-0005-0000-0000-000009950000}"/>
    <cellStyle name="40% - 强调文字颜色 1 3 2 2 3 3 2 5" xfId="38107" xr:uid="{00000000-0005-0000-0000-00000B950000}"/>
    <cellStyle name="40% - 强调文字颜色 1 3 2 2 3 3 2 6" xfId="38109" xr:uid="{00000000-0005-0000-0000-00000D950000}"/>
    <cellStyle name="40% - 强调文字颜色 1 3 2 2 3 3 3" xfId="38111" xr:uid="{00000000-0005-0000-0000-00000F950000}"/>
    <cellStyle name="40% - 强调文字颜色 1 3 2 2 3 3 3 2" xfId="8411" xr:uid="{00000000-0005-0000-0000-00000B210000}"/>
    <cellStyle name="40% - 强调文字颜色 1 3 2 2 3 3 3 2 2" xfId="168" xr:uid="{00000000-0005-0000-0000-0000B3000000}"/>
    <cellStyle name="40% - 强调文字颜色 1 3 2 2 3 3 3 2 3" xfId="8018" xr:uid="{00000000-0005-0000-0000-0000821F0000}"/>
    <cellStyle name="40% - 强调文字颜色 1 3 2 2 3 3 3 2 4" xfId="8448" xr:uid="{00000000-0005-0000-0000-000030210000}"/>
    <cellStyle name="40% - 强调文字颜色 1 3 2 2 3 3 3 2 5" xfId="8459" xr:uid="{00000000-0005-0000-0000-00003B210000}"/>
    <cellStyle name="40% - 强调文字颜色 1 3 2 2 3 3 3 3" xfId="8485" xr:uid="{00000000-0005-0000-0000-000055210000}"/>
    <cellStyle name="40% - 强调文字颜色 1 3 2 2 3 3 3 4" xfId="8590" xr:uid="{00000000-0005-0000-0000-0000BE210000}"/>
    <cellStyle name="40% - 强调文字颜色 1 3 2 2 3 3 3 5" xfId="8683" xr:uid="{00000000-0005-0000-0000-00001B220000}"/>
    <cellStyle name="40% - 强调文字颜色 1 3 2 2 3 3 3 6" xfId="8741" xr:uid="{00000000-0005-0000-0000-000055220000}"/>
    <cellStyle name="40% - 强调文字颜色 1 3 2 2 3 3 4" xfId="38112" xr:uid="{00000000-0005-0000-0000-000010950000}"/>
    <cellStyle name="40% - 强调文字颜色 1 3 2 2 3 3 4 2" xfId="38115" xr:uid="{00000000-0005-0000-0000-000013950000}"/>
    <cellStyle name="40% - 强调文字颜色 1 3 2 2 3 3 4 3" xfId="38117" xr:uid="{00000000-0005-0000-0000-000015950000}"/>
    <cellStyle name="40% - 强调文字颜色 1 3 2 2 3 3 4 4" xfId="38120" xr:uid="{00000000-0005-0000-0000-000018950000}"/>
    <cellStyle name="40% - 强调文字颜色 1 3 2 2 3 3 4 5" xfId="38125" xr:uid="{00000000-0005-0000-0000-00001D950000}"/>
    <cellStyle name="40% - 强调文字颜色 1 3 2 2 3 3 5" xfId="38127" xr:uid="{00000000-0005-0000-0000-00001F950000}"/>
    <cellStyle name="40% - 强调文字颜色 1 3 2 2 3 3 5 2" xfId="38129" xr:uid="{00000000-0005-0000-0000-000021950000}"/>
    <cellStyle name="40% - 强调文字颜色 1 3 2 2 3 3 5 3" xfId="38131" xr:uid="{00000000-0005-0000-0000-000023950000}"/>
    <cellStyle name="40% - 强调文字颜色 1 3 2 2 3 3 5 4" xfId="38133" xr:uid="{00000000-0005-0000-0000-000025950000}"/>
    <cellStyle name="40% - 强调文字颜色 1 3 2 2 3 3 5 5" xfId="38136" xr:uid="{00000000-0005-0000-0000-000028950000}"/>
    <cellStyle name="40% - 强调文字颜色 1 3 2 2 3 3 6" xfId="38138" xr:uid="{00000000-0005-0000-0000-00002A950000}"/>
    <cellStyle name="40% - 强调文字颜色 1 3 2 2 3 3 7" xfId="38140" xr:uid="{00000000-0005-0000-0000-00002C950000}"/>
    <cellStyle name="40% - 强调文字颜色 1 3 2 2 3 3 8" xfId="38142" xr:uid="{00000000-0005-0000-0000-00002E950000}"/>
    <cellStyle name="40% - 强调文字颜色 1 3 2 2 3 3 9" xfId="38144" xr:uid="{00000000-0005-0000-0000-000030950000}"/>
    <cellStyle name="40% - 强调文字颜色 1 3 2 2 3 4" xfId="18443" xr:uid="{00000000-0005-0000-0000-00003B480000}"/>
    <cellStyle name="40% - 强调文字颜色 1 3 2 2 3 5" xfId="38145" xr:uid="{00000000-0005-0000-0000-000031950000}"/>
    <cellStyle name="40% - 强调文字颜色 1 3 2 2 4" xfId="38146" xr:uid="{00000000-0005-0000-0000-000032950000}"/>
    <cellStyle name="40% - 强调文字颜色 1 3 2 2 4 2" xfId="38147" xr:uid="{00000000-0005-0000-0000-000033950000}"/>
    <cellStyle name="40% - 强调文字颜色 1 3 2 2 4 2 2" xfId="38150" xr:uid="{00000000-0005-0000-0000-000036950000}"/>
    <cellStyle name="40% - 强调文字颜色 1 3 2 2 4 2 3" xfId="38153" xr:uid="{00000000-0005-0000-0000-000039950000}"/>
    <cellStyle name="40% - 强调文字颜色 1 3 2 2 4 2 4" xfId="20310" xr:uid="{00000000-0005-0000-0000-0000864F0000}"/>
    <cellStyle name="40% - 强调文字颜色 1 3 2 2 4 2 5" xfId="20552" xr:uid="{00000000-0005-0000-0000-000078500000}"/>
    <cellStyle name="40% - 强调文字颜色 1 3 2 2 4 3" xfId="38154" xr:uid="{00000000-0005-0000-0000-00003A950000}"/>
    <cellStyle name="40% - 强调文字颜色 1 3 2 2 4 4" xfId="38155" xr:uid="{00000000-0005-0000-0000-00003B950000}"/>
    <cellStyle name="40% - 强调文字颜色 1 3 2 2 5" xfId="38156" xr:uid="{00000000-0005-0000-0000-00003C950000}"/>
    <cellStyle name="40% - 强调文字颜色 1 3 2 2 5 2" xfId="27654" xr:uid="{00000000-0005-0000-0000-0000366C0000}"/>
    <cellStyle name="40% - 强调文字颜色 1 3 2 2 5 2 2" xfId="29187" xr:uid="{00000000-0005-0000-0000-000033720000}"/>
    <cellStyle name="40% - 强调文字颜色 1 3 2 2 5 2 3" xfId="29189" xr:uid="{00000000-0005-0000-0000-000035720000}"/>
    <cellStyle name="40% - 强调文字颜色 1 3 2 2 5 2 4" xfId="21755" xr:uid="{00000000-0005-0000-0000-00002B550000}"/>
    <cellStyle name="40% - 强调文字颜色 1 3 2 2 5 2 5" xfId="16232" xr:uid="{00000000-0005-0000-0000-0000983F0000}"/>
    <cellStyle name="40% - 强调文字颜色 1 3 2 2 5 3" xfId="27657" xr:uid="{00000000-0005-0000-0000-0000396C0000}"/>
    <cellStyle name="40% - 强调文字颜色 1 3 2 2 5 3 2" xfId="38158" xr:uid="{00000000-0005-0000-0000-00003E950000}"/>
    <cellStyle name="40% - 强调文字颜色 1 3 2 2 5 3 3" xfId="38159" xr:uid="{00000000-0005-0000-0000-00003F950000}"/>
    <cellStyle name="40% - 强调文字颜色 1 3 2 2 5 3 4" xfId="21758" xr:uid="{00000000-0005-0000-0000-00002E550000}"/>
    <cellStyle name="40% - 强调文字颜色 1 3 2 2 5 3 5" xfId="21760" xr:uid="{00000000-0005-0000-0000-000030550000}"/>
    <cellStyle name="40% - 强调文字颜色 1 3 2 2 5 4" xfId="27660" xr:uid="{00000000-0005-0000-0000-00003C6C0000}"/>
    <cellStyle name="40% - 强调文字颜色 1 3 2 2 5 5" xfId="38160" xr:uid="{00000000-0005-0000-0000-000040950000}"/>
    <cellStyle name="40% - 强调文字颜色 1 3 2 2 5 6" xfId="38163" xr:uid="{00000000-0005-0000-0000-000043950000}"/>
    <cellStyle name="40% - 强调文字颜色 1 3 2 2 5 7" xfId="38165" xr:uid="{00000000-0005-0000-0000-000045950000}"/>
    <cellStyle name="40% - 强调文字颜色 1 3 2 2 5 8" xfId="38169" xr:uid="{00000000-0005-0000-0000-000049950000}"/>
    <cellStyle name="40% - 强调文字颜色 1 3 2 2 6" xfId="31474" xr:uid="{00000000-0005-0000-0000-0000227B0000}"/>
    <cellStyle name="40% - 强调文字颜色 1 3 2 2 6 2" xfId="38174" xr:uid="{00000000-0005-0000-0000-00004E950000}"/>
    <cellStyle name="40% - 强调文字颜色 1 3 2 2 6 2 2" xfId="20119" xr:uid="{00000000-0005-0000-0000-0000C74E0000}"/>
    <cellStyle name="40% - 强调文字颜色 1 3 2 2 6 2 3" xfId="20136" xr:uid="{00000000-0005-0000-0000-0000D84E0000}"/>
    <cellStyle name="40% - 强调文字颜色 1 3 2 2 6 2 4" xfId="20141" xr:uid="{00000000-0005-0000-0000-0000DD4E0000}"/>
    <cellStyle name="40% - 强调文字颜色 1 3 2 2 6 2 5" xfId="20146" xr:uid="{00000000-0005-0000-0000-0000E24E0000}"/>
    <cellStyle name="40% - 强调文字颜色 1 3 2 2 6 3" xfId="38177" xr:uid="{00000000-0005-0000-0000-000051950000}"/>
    <cellStyle name="40% - 强调文字颜色 1 3 2 2 6 3 2" xfId="20168" xr:uid="{00000000-0005-0000-0000-0000F84E0000}"/>
    <cellStyle name="40% - 强调文字颜色 1 3 2 2 6 3 3" xfId="20174" xr:uid="{00000000-0005-0000-0000-0000FE4E0000}"/>
    <cellStyle name="40% - 强调文字颜色 1 3 2 2 6 3 4" xfId="20180" xr:uid="{00000000-0005-0000-0000-0000044F0000}"/>
    <cellStyle name="40% - 强调文字颜色 1 3 2 2 6 3 5" xfId="20188" xr:uid="{00000000-0005-0000-0000-00000C4F0000}"/>
    <cellStyle name="40% - 强调文字颜色 1 3 2 2 6 4" xfId="38179" xr:uid="{00000000-0005-0000-0000-000053950000}"/>
    <cellStyle name="40% - 强调文字颜色 1 3 2 2 6 5" xfId="38181" xr:uid="{00000000-0005-0000-0000-000055950000}"/>
    <cellStyle name="40% - 强调文字颜色 1 3 2 2 6 6" xfId="38184" xr:uid="{00000000-0005-0000-0000-000058950000}"/>
    <cellStyle name="40% - 强调文字颜色 1 3 2 2 6 7" xfId="38186" xr:uid="{00000000-0005-0000-0000-00005A950000}"/>
    <cellStyle name="40% - 强调文字颜色 1 3 2 2 6 8" xfId="38188" xr:uid="{00000000-0005-0000-0000-00005C950000}"/>
    <cellStyle name="40% - 强调文字颜色 1 3 2 2 7" xfId="31478" xr:uid="{00000000-0005-0000-0000-0000267B0000}"/>
    <cellStyle name="40% - 强调文字颜色 1 3 2 2 7 2" xfId="14748" xr:uid="{00000000-0005-0000-0000-0000CC390000}"/>
    <cellStyle name="40% - 强调文字颜色 1 3 2 2 7 2 2" xfId="38191" xr:uid="{00000000-0005-0000-0000-00005F950000}"/>
    <cellStyle name="40% - 强调文字颜色 1 3 2 2 7 2 3" xfId="38193" xr:uid="{00000000-0005-0000-0000-000061950000}"/>
    <cellStyle name="40% - 强调文字颜色 1 3 2 2 7 2 4" xfId="22167" xr:uid="{00000000-0005-0000-0000-0000C7560000}"/>
    <cellStyle name="40% - 强调文字颜色 1 3 2 2 7 2 5" xfId="22173" xr:uid="{00000000-0005-0000-0000-0000CD560000}"/>
    <cellStyle name="40% - 强调文字颜色 1 3 2 2 7 3" xfId="38196" xr:uid="{00000000-0005-0000-0000-000064950000}"/>
    <cellStyle name="40% - 强调文字颜色 1 3 2 2 7 4" xfId="38198" xr:uid="{00000000-0005-0000-0000-000066950000}"/>
    <cellStyle name="40% - 强调文字颜色 1 3 2 2 7 5" xfId="38200" xr:uid="{00000000-0005-0000-0000-000068950000}"/>
    <cellStyle name="40% - 强调文字颜色 1 3 2 2 7 6" xfId="38203" xr:uid="{00000000-0005-0000-0000-00006B950000}"/>
    <cellStyle name="40% - 强调文字颜色 1 3 2 2 7 7" xfId="38205" xr:uid="{00000000-0005-0000-0000-00006D950000}"/>
    <cellStyle name="40% - 强调文字颜色 1 3 2 2 8" xfId="31482" xr:uid="{00000000-0005-0000-0000-00002A7B0000}"/>
    <cellStyle name="40% - 强调文字颜色 1 3 2 2 8 2" xfId="9716" xr:uid="{00000000-0005-0000-0000-000024260000}"/>
    <cellStyle name="40% - 强调文字颜色 1 3 2 2 8 2 2" xfId="9611" xr:uid="{00000000-0005-0000-0000-0000BB250000}"/>
    <cellStyle name="40% - 强调文字颜色 1 3 2 2 8 2 3" xfId="9626" xr:uid="{00000000-0005-0000-0000-0000CA250000}"/>
    <cellStyle name="40% - 强调文字颜色 1 3 2 2 8 2 4" xfId="22197" xr:uid="{00000000-0005-0000-0000-0000E5560000}"/>
    <cellStyle name="40% - 强调文字颜色 1 3 2 2 8 2 5" xfId="22199" xr:uid="{00000000-0005-0000-0000-0000E7560000}"/>
    <cellStyle name="40% - 强调文字颜色 1 3 2 2 8 3" xfId="38207" xr:uid="{00000000-0005-0000-0000-00006F950000}"/>
    <cellStyle name="40% - 强调文字颜色 1 3 2 2 8 4" xfId="38208" xr:uid="{00000000-0005-0000-0000-000070950000}"/>
    <cellStyle name="40% - 强调文字颜色 1 3 2 2 8 5" xfId="38209" xr:uid="{00000000-0005-0000-0000-000071950000}"/>
    <cellStyle name="40% - 强调文字颜色 1 3 2 2 8 6" xfId="38210" xr:uid="{00000000-0005-0000-0000-000072950000}"/>
    <cellStyle name="40% - 强调文字颜色 1 3 2 2 8 7" xfId="38211" xr:uid="{00000000-0005-0000-0000-000073950000}"/>
    <cellStyle name="40% - 强调文字颜色 1 3 2 2 9" xfId="10221" xr:uid="{00000000-0005-0000-0000-00001D280000}"/>
    <cellStyle name="40% - 强调文字颜色 1 3 2 2 9 2" xfId="11942" xr:uid="{00000000-0005-0000-0000-0000D62E0000}"/>
    <cellStyle name="40% - 强调文字颜色 1 3 2 2 9 3" xfId="38212" xr:uid="{00000000-0005-0000-0000-000074950000}"/>
    <cellStyle name="40% - 强调文字颜色 1 3 2 2 9 4" xfId="38213" xr:uid="{00000000-0005-0000-0000-000075950000}"/>
    <cellStyle name="40% - 强调文字颜色 1 3 2 2 9 5" xfId="38214" xr:uid="{00000000-0005-0000-0000-000076950000}"/>
    <cellStyle name="40% - 强调文字颜色 1 3 2 2 9 6" xfId="38215" xr:uid="{00000000-0005-0000-0000-000077950000}"/>
    <cellStyle name="40% - 强调文字颜色 1 3 2 3" xfId="38216" xr:uid="{00000000-0005-0000-0000-000078950000}"/>
    <cellStyle name="40% - 强调文字颜色 1 3 2 3 2" xfId="2558" xr:uid="{00000000-0005-0000-0000-00002E0A0000}"/>
    <cellStyle name="40% - 强调文字颜色 1 3 2 3 2 2" xfId="23717" xr:uid="{00000000-0005-0000-0000-0000D55C0000}"/>
    <cellStyle name="40% - 强调文字颜色 1 3 2 4" xfId="22631" xr:uid="{00000000-0005-0000-0000-000097580000}"/>
    <cellStyle name="40% - 强调文字颜色 1 3 3" xfId="26405" xr:uid="{00000000-0005-0000-0000-000055670000}"/>
    <cellStyle name="40% - 强调文字颜色 1 3 3 10" xfId="17589" xr:uid="{00000000-0005-0000-0000-0000E5440000}"/>
    <cellStyle name="40% - 强调文字颜色 1 3 3 10 2" xfId="21057" xr:uid="{00000000-0005-0000-0000-000071520000}"/>
    <cellStyle name="40% - 强调文字颜色 1 3 3 10 3" xfId="21061" xr:uid="{00000000-0005-0000-0000-000075520000}"/>
    <cellStyle name="40% - 强调文字颜色 1 3 3 10 4" xfId="21065" xr:uid="{00000000-0005-0000-0000-000079520000}"/>
    <cellStyle name="40% - 强调文字颜色 1 3 3 10 5" xfId="21068" xr:uid="{00000000-0005-0000-0000-00007C520000}"/>
    <cellStyle name="40% - 强调文字颜色 1 3 3 10 6" xfId="38218" xr:uid="{00000000-0005-0000-0000-00007A950000}"/>
    <cellStyle name="40% - 强调文字颜色 1 3 3 11" xfId="17600" xr:uid="{00000000-0005-0000-0000-0000F0440000}"/>
    <cellStyle name="40% - 强调文字颜色 1 3 3 11 2" xfId="26994" xr:uid="{00000000-0005-0000-0000-0000A2690000}"/>
    <cellStyle name="40% - 强调文字颜色 1 3 3 11 3" xfId="24128" xr:uid="{00000000-0005-0000-0000-0000705E0000}"/>
    <cellStyle name="40% - 强调文字颜色 1 3 3 11 4" xfId="24133" xr:uid="{00000000-0005-0000-0000-0000755E0000}"/>
    <cellStyle name="40% - 强调文字颜色 1 3 3 11 5" xfId="24137" xr:uid="{00000000-0005-0000-0000-0000795E0000}"/>
    <cellStyle name="40% - 强调文字颜色 1 3 3 11 6" xfId="24140" xr:uid="{00000000-0005-0000-0000-00007C5E0000}"/>
    <cellStyle name="40% - 强调文字颜色 1 3 3 12" xfId="21074" xr:uid="{00000000-0005-0000-0000-000082520000}"/>
    <cellStyle name="40% - 强调文字颜色 1 3 3 12 2" xfId="27052" xr:uid="{00000000-0005-0000-0000-0000DC690000}"/>
    <cellStyle name="40% - 强调文字颜色 1 3 3 12 3" xfId="24146" xr:uid="{00000000-0005-0000-0000-0000825E0000}"/>
    <cellStyle name="40% - 强调文字颜色 1 3 3 12 4" xfId="24149" xr:uid="{00000000-0005-0000-0000-0000855E0000}"/>
    <cellStyle name="40% - 强调文字颜色 1 3 3 12 5" xfId="24151" xr:uid="{00000000-0005-0000-0000-0000875E0000}"/>
    <cellStyle name="40% - 强调文字颜色 1 3 3 12 6" xfId="24153" xr:uid="{00000000-0005-0000-0000-0000895E0000}"/>
    <cellStyle name="40% - 强调文字颜色 1 3 3 13" xfId="12912" xr:uid="{00000000-0005-0000-0000-0000A0320000}"/>
    <cellStyle name="40% - 强调文字颜色 1 3 3 13 2" xfId="1258" xr:uid="{00000000-0005-0000-0000-00001A050000}"/>
    <cellStyle name="40% - 强调文字颜色 1 3 3 13 3" xfId="4979" xr:uid="{00000000-0005-0000-0000-0000A3130000}"/>
    <cellStyle name="40% - 强调文字颜色 1 3 3 13 4" xfId="5067" xr:uid="{00000000-0005-0000-0000-0000FB130000}"/>
    <cellStyle name="40% - 强调文字颜色 1 3 3 13 5" xfId="5096" xr:uid="{00000000-0005-0000-0000-000018140000}"/>
    <cellStyle name="40% - 强调文字颜色 1 3 3 13 6" xfId="38219" xr:uid="{00000000-0005-0000-0000-00007B950000}"/>
    <cellStyle name="40% - 强调文字颜色 1 3 3 14" xfId="255" xr:uid="{00000000-0005-0000-0000-000010010000}"/>
    <cellStyle name="40% - 强调文字颜色 1 3 3 15" xfId="12917" xr:uid="{00000000-0005-0000-0000-0000A5320000}"/>
    <cellStyle name="40% - 强调文字颜色 1 3 3 15 2" xfId="1658" xr:uid="{00000000-0005-0000-0000-0000AA060000}"/>
    <cellStyle name="40% - 强调文字颜色 1 3 3 15 3" xfId="1664" xr:uid="{00000000-0005-0000-0000-0000B0060000}"/>
    <cellStyle name="40% - 强调文字颜色 1 3 3 15 4" xfId="1669" xr:uid="{00000000-0005-0000-0000-0000B5060000}"/>
    <cellStyle name="40% - 强调文字颜色 1 3 3 15 5" xfId="1675" xr:uid="{00000000-0005-0000-0000-0000BB060000}"/>
    <cellStyle name="40% - 强调文字颜色 1 3 3 16" xfId="12927" xr:uid="{00000000-0005-0000-0000-0000AF320000}"/>
    <cellStyle name="40% - 强调文字颜色 1 3 3 17" xfId="12939" xr:uid="{00000000-0005-0000-0000-0000BB320000}"/>
    <cellStyle name="40% - 强调文字颜色 1 3 3 18" xfId="15551" xr:uid="{00000000-0005-0000-0000-0000EF3C0000}"/>
    <cellStyle name="40% - 强调文字颜色 1 3 3 19" xfId="15557" xr:uid="{00000000-0005-0000-0000-0000F53C0000}"/>
    <cellStyle name="40% - 强调文字颜色 1 3 3 2" xfId="38220" xr:uid="{00000000-0005-0000-0000-00007C950000}"/>
    <cellStyle name="40% - 强调文字颜色 1 3 3 2 10" xfId="38221" xr:uid="{00000000-0005-0000-0000-00007D950000}"/>
    <cellStyle name="40% - 强调文字颜色 1 3 3 2 10 2" xfId="840" xr:uid="{00000000-0005-0000-0000-000078030000}"/>
    <cellStyle name="40% - 强调文字颜色 1 3 3 2 10 3" xfId="38223" xr:uid="{00000000-0005-0000-0000-00007F950000}"/>
    <cellStyle name="40% - 强调文字颜色 1 3 3 2 10 4" xfId="1858" xr:uid="{00000000-0005-0000-0000-000072070000}"/>
    <cellStyle name="40% - 强调文字颜色 1 3 3 2 10 5" xfId="1979" xr:uid="{00000000-0005-0000-0000-0000EB070000}"/>
    <cellStyle name="40% - 强调文字颜色 1 3 3 2 10 6" xfId="2007" xr:uid="{00000000-0005-0000-0000-000007080000}"/>
    <cellStyle name="40% - 强调文字颜色 1 3 3 2 11" xfId="38224" xr:uid="{00000000-0005-0000-0000-000080950000}"/>
    <cellStyle name="40% - 强调文字颜色 1 3 3 2 11 2" xfId="6207" xr:uid="{00000000-0005-0000-0000-00006F180000}"/>
    <cellStyle name="40% - 强调文字颜色 1 3 3 2 11 3" xfId="6238" xr:uid="{00000000-0005-0000-0000-00008E180000}"/>
    <cellStyle name="40% - 强调文字颜色 1 3 3 2 11 4" xfId="5838" xr:uid="{00000000-0005-0000-0000-0000FE160000}"/>
    <cellStyle name="40% - 强调文字颜色 1 3 3 2 11 5" xfId="6019" xr:uid="{00000000-0005-0000-0000-0000B3170000}"/>
    <cellStyle name="40% - 强调文字颜色 1 3 3 2 11 6" xfId="6245" xr:uid="{00000000-0005-0000-0000-000095180000}"/>
    <cellStyle name="40% - 强调文字颜色 1 3 3 2 12" xfId="4357" xr:uid="{00000000-0005-0000-0000-000035110000}"/>
    <cellStyle name="40% - 强调文字颜色 1 3 3 2 12 2" xfId="38227" xr:uid="{00000000-0005-0000-0000-000083950000}"/>
    <cellStyle name="40% - 强调文字颜色 1 3 3 2 12 3" xfId="38229" xr:uid="{00000000-0005-0000-0000-000085950000}"/>
    <cellStyle name="40% - 强调文字颜色 1 3 3 2 12 4" xfId="26553" xr:uid="{00000000-0005-0000-0000-0000E9670000}"/>
    <cellStyle name="40% - 强调文字颜色 1 3 3 2 12 5" xfId="26556" xr:uid="{00000000-0005-0000-0000-0000EC670000}"/>
    <cellStyle name="40% - 强调文字颜色 1 3 3 2 13" xfId="4371" xr:uid="{00000000-0005-0000-0000-000043110000}"/>
    <cellStyle name="40% - 强调文字颜色 1 3 3 2 13 2" xfId="38230" xr:uid="{00000000-0005-0000-0000-000086950000}"/>
    <cellStyle name="40% - 强调文字颜色 1 3 3 2 13 3" xfId="31431" xr:uid="{00000000-0005-0000-0000-0000F77A0000}"/>
    <cellStyle name="40% - 强调文字颜色 1 3 3 2 13 4" xfId="31438" xr:uid="{00000000-0005-0000-0000-0000FE7A0000}"/>
    <cellStyle name="40% - 强调文字颜色 1 3 3 2 13 5" xfId="31442" xr:uid="{00000000-0005-0000-0000-0000027B0000}"/>
    <cellStyle name="40% - 强调文字颜色 1 3 3 2 14" xfId="8256" xr:uid="{00000000-0005-0000-0000-000070200000}"/>
    <cellStyle name="40% - 强调文字颜色 1 3 3 2 15" xfId="8263" xr:uid="{00000000-0005-0000-0000-000077200000}"/>
    <cellStyle name="40% - 强调文字颜色 1 3 3 2 16" xfId="21235" xr:uid="{00000000-0005-0000-0000-000023530000}"/>
    <cellStyle name="40% - 强调文字颜色 1 3 3 2 17" xfId="21248" xr:uid="{00000000-0005-0000-0000-000030530000}"/>
    <cellStyle name="40% - 强调文字颜色 1 3 3 2 18" xfId="21254" xr:uid="{00000000-0005-0000-0000-000036530000}"/>
    <cellStyle name="40% - 强调文字颜色 1 3 3 2 2" xfId="38231" xr:uid="{00000000-0005-0000-0000-000087950000}"/>
    <cellStyle name="40% - 强调文字颜色 1 3 3 2 2 2" xfId="38232" xr:uid="{00000000-0005-0000-0000-000088950000}"/>
    <cellStyle name="40% - 强调文字颜色 1 3 3 2 2 2 2" xfId="532" xr:uid="{00000000-0005-0000-0000-000036020000}"/>
    <cellStyle name="40% - 强调文字颜色 1 3 3 2 2 2 2 2" xfId="2279" xr:uid="{00000000-0005-0000-0000-000017090000}"/>
    <cellStyle name="40% - 强调文字颜色 1 3 3 2 2 2 2 2 2" xfId="2545" xr:uid="{00000000-0005-0000-0000-0000210A0000}"/>
    <cellStyle name="40% - 强调文字颜色 1 3 3 2 2 2 2 2 3" xfId="7063" xr:uid="{00000000-0005-0000-0000-0000C71B0000}"/>
    <cellStyle name="40% - 强调文字颜色 1 3 3 2 2 2 2 2 4" xfId="7080" xr:uid="{00000000-0005-0000-0000-0000D81B0000}"/>
    <cellStyle name="40% - 强调文字颜色 1 3 3 2 2 2 2 2 5" xfId="7096" xr:uid="{00000000-0005-0000-0000-0000E81B0000}"/>
    <cellStyle name="40% - 强调文字颜色 1 3 3 2 2 2 2 3" xfId="7119" xr:uid="{00000000-0005-0000-0000-0000FF1B0000}"/>
    <cellStyle name="40% - 强调文字颜色 1 3 3 2 2 2 2 4" xfId="7214" xr:uid="{00000000-0005-0000-0000-00005E1C0000}"/>
    <cellStyle name="40% - 强调文字颜色 1 3 3 2 2 2 2 5" xfId="1598" xr:uid="{00000000-0005-0000-0000-00006E060000}"/>
    <cellStyle name="40% - 强调文字颜色 1 3 3 2 2 2 2 6" xfId="1620" xr:uid="{00000000-0005-0000-0000-000084060000}"/>
    <cellStyle name="40% - 强调文字颜色 1 3 3 2 2 2 3" xfId="38233" xr:uid="{00000000-0005-0000-0000-000089950000}"/>
    <cellStyle name="40% - 强调文字颜色 1 3 3 2 2 2 3 2" xfId="38235" xr:uid="{00000000-0005-0000-0000-00008B950000}"/>
    <cellStyle name="40% - 强调文字颜色 1 3 3 2 2 2 3 2 2" xfId="38236" xr:uid="{00000000-0005-0000-0000-00008C950000}"/>
    <cellStyle name="40% - 强调文字颜色 1 3 3 2 2 2 3 2 3" xfId="28812" xr:uid="{00000000-0005-0000-0000-0000BC700000}"/>
    <cellStyle name="40% - 强调文字颜色 1 3 3 2 2 2 3 2 4" xfId="28815" xr:uid="{00000000-0005-0000-0000-0000BF700000}"/>
    <cellStyle name="40% - 强调文字颜色 1 3 3 2 2 2 3 2 5" xfId="28819" xr:uid="{00000000-0005-0000-0000-0000C3700000}"/>
    <cellStyle name="40% - 强调文字颜色 1 3 3 2 2 2 3 3" xfId="38239" xr:uid="{00000000-0005-0000-0000-00008F950000}"/>
    <cellStyle name="40% - 强调文字颜色 1 3 3 2 2 2 3 4" xfId="36844" xr:uid="{00000000-0005-0000-0000-00001C900000}"/>
    <cellStyle name="40% - 强调文字颜色 1 3 3 2 2 2 3 5" xfId="36846" xr:uid="{00000000-0005-0000-0000-00001E900000}"/>
    <cellStyle name="40% - 强调文字颜色 1 3 3 2 2 2 3 6" xfId="36849" xr:uid="{00000000-0005-0000-0000-000021900000}"/>
    <cellStyle name="40% - 强调文字颜色 1 3 3 2 2 2 4" xfId="38240" xr:uid="{00000000-0005-0000-0000-000090950000}"/>
    <cellStyle name="40% - 强调文字颜色 1 3 3 2 2 2 4 2" xfId="38241" xr:uid="{00000000-0005-0000-0000-000091950000}"/>
    <cellStyle name="40% - 强调文字颜色 1 3 3 2 2 2 4 3" xfId="38242" xr:uid="{00000000-0005-0000-0000-000092950000}"/>
    <cellStyle name="40% - 强调文字颜色 1 3 3 2 2 2 4 4" xfId="38243" xr:uid="{00000000-0005-0000-0000-000093950000}"/>
    <cellStyle name="40% - 强调文字颜色 1 3 3 2 2 2 4 5" xfId="38245" xr:uid="{00000000-0005-0000-0000-000095950000}"/>
    <cellStyle name="40% - 强调文字颜色 1 3 3 2 2 2 5" xfId="38247" xr:uid="{00000000-0005-0000-0000-000097950000}"/>
    <cellStyle name="40% - 强调文字颜色 1 3 3 2 2 2 6" xfId="38248" xr:uid="{00000000-0005-0000-0000-000098950000}"/>
    <cellStyle name="40% - 强调文字颜色 1 3 3 2 2 2 7" xfId="38249" xr:uid="{00000000-0005-0000-0000-000099950000}"/>
    <cellStyle name="40% - 强调文字颜色 1 3 3 2 2 2 8" xfId="38250" xr:uid="{00000000-0005-0000-0000-00009A950000}"/>
    <cellStyle name="40% - 强调文字颜色 1 3 3 2 2 2 9" xfId="17334" xr:uid="{00000000-0005-0000-0000-0000E6430000}"/>
    <cellStyle name="40% - 强调文字颜色 1 3 3 2 2 3" xfId="38251" xr:uid="{00000000-0005-0000-0000-00009B950000}"/>
    <cellStyle name="40% - 强调文字颜色 1 3 3 2 2 3 2" xfId="38252" xr:uid="{00000000-0005-0000-0000-00009C950000}"/>
    <cellStyle name="40% - 强调文字颜色 1 3 3 2 2 3 2 2" xfId="38255" xr:uid="{00000000-0005-0000-0000-00009F950000}"/>
    <cellStyle name="40% - 强调文字颜色 1 3 3 2 2 3 2 3" xfId="38257" xr:uid="{00000000-0005-0000-0000-0000A1950000}"/>
    <cellStyle name="40% - 强调文字颜色 1 3 3 2 2 3 2 4" xfId="22022" xr:uid="{00000000-0005-0000-0000-000036560000}"/>
    <cellStyle name="40% - 强调文字颜色 1 3 3 2 2 3 2 5" xfId="22025" xr:uid="{00000000-0005-0000-0000-000039560000}"/>
    <cellStyle name="40% - 强调文字颜色 1 3 3 2 2 4" xfId="38259" xr:uid="{00000000-0005-0000-0000-0000A3950000}"/>
    <cellStyle name="40% - 强调文字颜色 1 3 3 2 3" xfId="38260" xr:uid="{00000000-0005-0000-0000-0000A4950000}"/>
    <cellStyle name="40% - 强调文字颜色 1 3 3 2 3 10" xfId="36972" xr:uid="{00000000-0005-0000-0000-00009C900000}"/>
    <cellStyle name="40% - 强调文字颜色 1 3 3 2 3 2" xfId="1017" xr:uid="{00000000-0005-0000-0000-000029040000}"/>
    <cellStyle name="40% - 强调文字颜色 1 3 3 2 3 2 2" xfId="15768" xr:uid="{00000000-0005-0000-0000-0000C83D0000}"/>
    <cellStyle name="40% - 强调文字颜色 1 3 3 2 3 2 2 2" xfId="38262" xr:uid="{00000000-0005-0000-0000-0000A6950000}"/>
    <cellStyle name="40% - 强调文字颜色 1 3 3 2 3 2 2 3" xfId="38264" xr:uid="{00000000-0005-0000-0000-0000A8950000}"/>
    <cellStyle name="40% - 强调文字颜色 1 3 3 2 3 2 2 4" xfId="37500" xr:uid="{00000000-0005-0000-0000-0000AC920000}"/>
    <cellStyle name="40% - 强调文字颜色 1 3 3 2 3 2 2 5" xfId="37530" xr:uid="{00000000-0005-0000-0000-0000CA920000}"/>
    <cellStyle name="40% - 强调文字颜色 1 3 3 2 3 2 3" xfId="38266" xr:uid="{00000000-0005-0000-0000-0000AA950000}"/>
    <cellStyle name="40% - 强调文字颜色 1 3 3 2 3 2 4" xfId="38267" xr:uid="{00000000-0005-0000-0000-0000AB950000}"/>
    <cellStyle name="40% - 强调文字颜色 1 3 3 2 3 2 5" xfId="38268" xr:uid="{00000000-0005-0000-0000-0000AC950000}"/>
    <cellStyle name="40% - 强调文字颜色 1 3 3 2 3 2 6" xfId="38269" xr:uid="{00000000-0005-0000-0000-0000AD950000}"/>
    <cellStyle name="40% - 强调文字颜色 1 3 3 2 3 3" xfId="1036" xr:uid="{00000000-0005-0000-0000-00003C040000}"/>
    <cellStyle name="40% - 强调文字颜色 1 3 3 2 3 3 2" xfId="38270" xr:uid="{00000000-0005-0000-0000-0000AE950000}"/>
    <cellStyle name="40% - 强调文字颜色 1 3 3 2 3 3 2 2" xfId="19274" xr:uid="{00000000-0005-0000-0000-00007A4B0000}"/>
    <cellStyle name="40% - 强调文字颜色 1 3 3 2 3 3 2 3" xfId="19279" xr:uid="{00000000-0005-0000-0000-00007F4B0000}"/>
    <cellStyle name="40% - 强调文字颜色 1 3 3 2 3 3 2 4" xfId="37691" xr:uid="{00000000-0005-0000-0000-00006B930000}"/>
    <cellStyle name="40% - 强调文字颜色 1 3 3 2 3 3 2 5" xfId="38271" xr:uid="{00000000-0005-0000-0000-0000AF950000}"/>
    <cellStyle name="40% - 强调文字颜色 1 3 3 2 3 3 3" xfId="38272" xr:uid="{00000000-0005-0000-0000-0000B0950000}"/>
    <cellStyle name="40% - 强调文字颜色 1 3 3 2 3 3 4" xfId="38273" xr:uid="{00000000-0005-0000-0000-0000B1950000}"/>
    <cellStyle name="40% - 强调文字颜色 1 3 3 2 3 3 5" xfId="38274" xr:uid="{00000000-0005-0000-0000-0000B2950000}"/>
    <cellStyle name="40% - 强调文字颜色 1 3 3 2 3 3 6" xfId="38275" xr:uid="{00000000-0005-0000-0000-0000B3950000}"/>
    <cellStyle name="40% - 强调文字颜色 1 3 3 2 3 4" xfId="1058" xr:uid="{00000000-0005-0000-0000-000052040000}"/>
    <cellStyle name="40% - 强调文字颜色 1 3 3 2 3 4 2" xfId="38277" xr:uid="{00000000-0005-0000-0000-0000B5950000}"/>
    <cellStyle name="40% - 强调文字颜色 1 3 3 2 3 4 3" xfId="38281" xr:uid="{00000000-0005-0000-0000-0000B9950000}"/>
    <cellStyle name="40% - 强调文字颜色 1 3 3 2 3 4 4" xfId="38285" xr:uid="{00000000-0005-0000-0000-0000BD950000}"/>
    <cellStyle name="40% - 强调文字颜色 1 3 3 2 3 4 5" xfId="38288" xr:uid="{00000000-0005-0000-0000-0000C0950000}"/>
    <cellStyle name="40% - 强调文字颜色 1 3 3 2 3 5" xfId="38290" xr:uid="{00000000-0005-0000-0000-0000C2950000}"/>
    <cellStyle name="40% - 强调文字颜色 1 3 3 2 3 5 2" xfId="22576" xr:uid="{00000000-0005-0000-0000-000060580000}"/>
    <cellStyle name="40% - 强调文字颜色 1 3 3 2 3 5 3" xfId="22585" xr:uid="{00000000-0005-0000-0000-000069580000}"/>
    <cellStyle name="40% - 强调文字颜色 1 3 3 2 3 5 4" xfId="20783" xr:uid="{00000000-0005-0000-0000-00005F510000}"/>
    <cellStyle name="40% - 强调文字颜色 1 3 3 2 3 5 5" xfId="20793" xr:uid="{00000000-0005-0000-0000-000069510000}"/>
    <cellStyle name="40% - 强调文字颜色 1 3 3 2 3 6" xfId="38294" xr:uid="{00000000-0005-0000-0000-0000C6950000}"/>
    <cellStyle name="40% - 强调文字颜色 1 3 3 2 3 7" xfId="38298" xr:uid="{00000000-0005-0000-0000-0000CA950000}"/>
    <cellStyle name="40% - 强调文字颜色 1 3 3 2 3 8" xfId="38302" xr:uid="{00000000-0005-0000-0000-0000CE950000}"/>
    <cellStyle name="40% - 强调文字颜色 1 3 3 2 3 9" xfId="38306" xr:uid="{00000000-0005-0000-0000-0000D2950000}"/>
    <cellStyle name="40% - 强调文字颜色 1 3 3 2 4" xfId="23183" xr:uid="{00000000-0005-0000-0000-0000BF5A0000}"/>
    <cellStyle name="40% - 强调文字颜色 1 3 3 2 4 2" xfId="1132" xr:uid="{00000000-0005-0000-0000-00009C040000}"/>
    <cellStyle name="40% - 强调文字颜色 1 3 3 2 4 2 2" xfId="38307" xr:uid="{00000000-0005-0000-0000-0000D3950000}"/>
    <cellStyle name="40% - 强调文字颜色 1 3 3 2 4 2 3" xfId="38308" xr:uid="{00000000-0005-0000-0000-0000D4950000}"/>
    <cellStyle name="40% - 强调文字颜色 1 3 3 2 4 2 4" xfId="25380" xr:uid="{00000000-0005-0000-0000-000054630000}"/>
    <cellStyle name="40% - 强调文字颜色 1 3 3 2 4 2 5" xfId="25647" xr:uid="{00000000-0005-0000-0000-00005F640000}"/>
    <cellStyle name="40% - 强调文字颜色 1 3 3 2 4 3" xfId="1153" xr:uid="{00000000-0005-0000-0000-0000B1040000}"/>
    <cellStyle name="40% - 强调文字颜色 1 3 3 2 4 3 2" xfId="38309" xr:uid="{00000000-0005-0000-0000-0000D5950000}"/>
    <cellStyle name="40% - 强调文字颜色 1 3 3 2 4 3 3" xfId="38310" xr:uid="{00000000-0005-0000-0000-0000D6950000}"/>
    <cellStyle name="40% - 强调文字颜色 1 3 3 2 4 3 4" xfId="25914" xr:uid="{00000000-0005-0000-0000-00006A650000}"/>
    <cellStyle name="40% - 强调文字颜色 1 3 3 2 4 3 5" xfId="25940" xr:uid="{00000000-0005-0000-0000-000084650000}"/>
    <cellStyle name="40% - 强调文字颜色 1 3 3 2 4 4" xfId="35277" xr:uid="{00000000-0005-0000-0000-0000FD890000}"/>
    <cellStyle name="40% - 强调文字颜色 1 3 3 2 4 5" xfId="35281" xr:uid="{00000000-0005-0000-0000-0000018A0000}"/>
    <cellStyle name="40% - 强调文字颜色 1 3 3 2 4 6" xfId="38313" xr:uid="{00000000-0005-0000-0000-0000D9950000}"/>
    <cellStyle name="40% - 强调文字颜色 1 3 3 2 4 7" xfId="38317" xr:uid="{00000000-0005-0000-0000-0000DD950000}"/>
    <cellStyle name="40% - 强调文字颜色 1 3 3 2 4 8" xfId="38321" xr:uid="{00000000-0005-0000-0000-0000E1950000}"/>
    <cellStyle name="40% - 强调文字颜色 1 3 3 2 5" xfId="35285" xr:uid="{00000000-0005-0000-0000-0000058A0000}"/>
    <cellStyle name="40% - 强调文字颜色 1 3 3 2 5 2" xfId="1220" xr:uid="{00000000-0005-0000-0000-0000F4040000}"/>
    <cellStyle name="40% - 强调文字颜色 1 3 3 2 5 2 2" xfId="38323" xr:uid="{00000000-0005-0000-0000-0000E3950000}"/>
    <cellStyle name="40% - 强调文字颜色 1 3 3 2 5 2 3" xfId="38324" xr:uid="{00000000-0005-0000-0000-0000E4950000}"/>
    <cellStyle name="40% - 强调文字颜色 1 3 3 2 5 2 4" xfId="26565" xr:uid="{00000000-0005-0000-0000-0000F5670000}"/>
    <cellStyle name="40% - 强调文字颜色 1 3 3 2 5 2 5" xfId="38325" xr:uid="{00000000-0005-0000-0000-0000E5950000}"/>
    <cellStyle name="40% - 强调文字颜色 1 3 3 2 5 3" xfId="38327" xr:uid="{00000000-0005-0000-0000-0000E7950000}"/>
    <cellStyle name="40% - 强调文字颜色 1 3 3 2 5 3 2" xfId="38328" xr:uid="{00000000-0005-0000-0000-0000E8950000}"/>
    <cellStyle name="40% - 强调文字颜色 1 3 3 2 5 3 3" xfId="38329" xr:uid="{00000000-0005-0000-0000-0000E9950000}"/>
    <cellStyle name="40% - 强调文字颜色 1 3 3 2 5 3 4" xfId="26571" xr:uid="{00000000-0005-0000-0000-0000FB670000}"/>
    <cellStyle name="40% - 强调文字颜色 1 3 3 2 5 3 5" xfId="26573" xr:uid="{00000000-0005-0000-0000-0000FD670000}"/>
    <cellStyle name="40% - 强调文字颜色 1 3 3 2 5 4" xfId="38331" xr:uid="{00000000-0005-0000-0000-0000EB950000}"/>
    <cellStyle name="40% - 强调文字颜色 1 3 3 2 5 5" xfId="38333" xr:uid="{00000000-0005-0000-0000-0000ED950000}"/>
    <cellStyle name="40% - 强调文字颜色 1 3 3 2 5 6" xfId="38336" xr:uid="{00000000-0005-0000-0000-0000F0950000}"/>
    <cellStyle name="40% - 强调文字颜色 1 3 3 2 5 7" xfId="38339" xr:uid="{00000000-0005-0000-0000-0000F3950000}"/>
    <cellStyle name="40% - 强调文字颜色 1 3 3 2 5 8" xfId="38344" xr:uid="{00000000-0005-0000-0000-0000F8950000}"/>
    <cellStyle name="40% - 强调文字颜色 1 3 3 2 6" xfId="35288" xr:uid="{00000000-0005-0000-0000-0000088A0000}"/>
    <cellStyle name="40% - 强调文字颜色 1 3 3 2 6 2" xfId="38348" xr:uid="{00000000-0005-0000-0000-0000FC950000}"/>
    <cellStyle name="40% - 强调文字颜色 1 3 3 2 6 2 2" xfId="15051" xr:uid="{00000000-0005-0000-0000-0000FB3A0000}"/>
    <cellStyle name="40% - 强调文字颜色 1 3 3 2 6 2 3" xfId="15056" xr:uid="{00000000-0005-0000-0000-0000003B0000}"/>
    <cellStyle name="40% - 强调文字颜色 1 3 3 2 6 2 4" xfId="15059" xr:uid="{00000000-0005-0000-0000-0000033B0000}"/>
    <cellStyle name="40% - 强调文字颜色 1 3 3 2 6 2 5" xfId="15065" xr:uid="{00000000-0005-0000-0000-0000093B0000}"/>
    <cellStyle name="40% - 强调文字颜色 1 3 3 2 6 3" xfId="38349" xr:uid="{00000000-0005-0000-0000-0000FD950000}"/>
    <cellStyle name="40% - 强调文字颜色 1 3 3 2 6 4" xfId="38352" xr:uid="{00000000-0005-0000-0000-000000960000}"/>
    <cellStyle name="40% - 强调文字颜色 1 3 3 2 6 5" xfId="38355" xr:uid="{00000000-0005-0000-0000-000003960000}"/>
    <cellStyle name="40% - 强调文字颜色 1 3 3 2 6 6" xfId="38359" xr:uid="{00000000-0005-0000-0000-000007960000}"/>
    <cellStyle name="40% - 强调文字颜色 1 3 3 2 6 7" xfId="38363" xr:uid="{00000000-0005-0000-0000-00000B960000}"/>
    <cellStyle name="40% - 强调文字颜色 1 3 3 2 7" xfId="35291" xr:uid="{00000000-0005-0000-0000-00000B8A0000}"/>
    <cellStyle name="40% - 强调文字颜色 1 3 3 2 7 2" xfId="38366" xr:uid="{00000000-0005-0000-0000-00000E960000}"/>
    <cellStyle name="40% - 强调文字颜色 1 3 3 2 7 2 2" xfId="26644" xr:uid="{00000000-0005-0000-0000-000044680000}"/>
    <cellStyle name="40% - 强调文字颜色 1 3 3 2 7 2 3" xfId="26647" xr:uid="{00000000-0005-0000-0000-000047680000}"/>
    <cellStyle name="40% - 强调文字颜色 1 3 3 2 7 2 4" xfId="2500" xr:uid="{00000000-0005-0000-0000-0000F4090000}"/>
    <cellStyle name="40% - 强调文字颜色 1 3 3 2 7 2 5" xfId="2511" xr:uid="{00000000-0005-0000-0000-0000FF090000}"/>
    <cellStyle name="40% - 强调文字颜色 1 3 3 2 7 3" xfId="38367" xr:uid="{00000000-0005-0000-0000-00000F960000}"/>
    <cellStyle name="40% - 强调文字颜色 1 3 3 2 7 4" xfId="38370" xr:uid="{00000000-0005-0000-0000-000012960000}"/>
    <cellStyle name="40% - 强调文字颜色 1 3 3 2 7 5" xfId="38373" xr:uid="{00000000-0005-0000-0000-000015960000}"/>
    <cellStyle name="40% - 强调文字颜色 1 3 3 2 7 6" xfId="38378" xr:uid="{00000000-0005-0000-0000-00001A960000}"/>
    <cellStyle name="40% - 强调文字颜色 1 3 3 2 7 7" xfId="38383" xr:uid="{00000000-0005-0000-0000-00001F960000}"/>
    <cellStyle name="40% - 强调文字颜色 1 3 3 2 8" xfId="35294" xr:uid="{00000000-0005-0000-0000-00000E8A0000}"/>
    <cellStyle name="40% - 强调文字颜色 1 3 3 2 8 2" xfId="38387" xr:uid="{00000000-0005-0000-0000-000023960000}"/>
    <cellStyle name="40% - 强调文字颜色 1 3 3 2 8 3" xfId="38388" xr:uid="{00000000-0005-0000-0000-000024960000}"/>
    <cellStyle name="40% - 强调文字颜色 1 3 3 2 8 4" xfId="38390" xr:uid="{00000000-0005-0000-0000-000026960000}"/>
    <cellStyle name="40% - 强调文字颜色 1 3 3 2 8 5" xfId="38392" xr:uid="{00000000-0005-0000-0000-000028960000}"/>
    <cellStyle name="40% - 强调文字颜色 1 3 3 2 8 6" xfId="38394" xr:uid="{00000000-0005-0000-0000-00002A960000}"/>
    <cellStyle name="40% - 强调文字颜色 1 3 3 2 9" xfId="6577" xr:uid="{00000000-0005-0000-0000-0000E1190000}"/>
    <cellStyle name="40% - 强调文字颜色 1 3 3 2 9 2" xfId="38396" xr:uid="{00000000-0005-0000-0000-00002C960000}"/>
    <cellStyle name="40% - 强调文字颜色 1 3 3 2 9 3" xfId="38397" xr:uid="{00000000-0005-0000-0000-00002D960000}"/>
    <cellStyle name="40% - 强调文字颜色 1 3 3 2 9 4" xfId="38399" xr:uid="{00000000-0005-0000-0000-00002F960000}"/>
    <cellStyle name="40% - 强调文字颜色 1 3 3 2 9 5" xfId="38401" xr:uid="{00000000-0005-0000-0000-000031960000}"/>
    <cellStyle name="40% - 强调文字颜色 1 3 3 2 9 6" xfId="38403" xr:uid="{00000000-0005-0000-0000-000033960000}"/>
    <cellStyle name="40% - 强调文字颜色 1 3 3 20" xfId="12918" xr:uid="{00000000-0005-0000-0000-0000A6320000}"/>
    <cellStyle name="40% - 强调文字颜色 1 3 3 3" xfId="38405" xr:uid="{00000000-0005-0000-0000-000035960000}"/>
    <cellStyle name="40% - 强调文字颜色 1 3 3 3 2" xfId="3753" xr:uid="{00000000-0005-0000-0000-0000D90E0000}"/>
    <cellStyle name="40% - 强调文字颜色 1 3 3 3 2 2" xfId="17087" xr:uid="{00000000-0005-0000-0000-0000EF420000}"/>
    <cellStyle name="40% - 强调文字颜色 1 3 3 3 2 2 2" xfId="38407" xr:uid="{00000000-0005-0000-0000-000037960000}"/>
    <cellStyle name="40% - 强调文字颜色 1 3 3 3 2 2 2 2" xfId="4070" xr:uid="{00000000-0005-0000-0000-000016100000}"/>
    <cellStyle name="40% - 强调文字颜色 1 3 3 3 2 2 2 3" xfId="38408" xr:uid="{00000000-0005-0000-0000-000038960000}"/>
    <cellStyle name="40% - 强调文字颜色 1 3 3 3 2 2 2 4" xfId="38409" xr:uid="{00000000-0005-0000-0000-000039960000}"/>
    <cellStyle name="40% - 强调文字颜色 1 3 3 3 2 2 2 5" xfId="38410" xr:uid="{00000000-0005-0000-0000-00003A960000}"/>
    <cellStyle name="40% - 强调文字颜色 1 3 3 3 2 2 3" xfId="38412" xr:uid="{00000000-0005-0000-0000-00003C960000}"/>
    <cellStyle name="40% - 强调文字颜色 1 3 3 3 2 2 4" xfId="38413" xr:uid="{00000000-0005-0000-0000-00003D960000}"/>
    <cellStyle name="40% - 强调文字颜色 1 3 3 3 2 2 5" xfId="34529" xr:uid="{00000000-0005-0000-0000-000011870000}"/>
    <cellStyle name="40% - 强调文字颜色 1 3 3 3 2 2 6" xfId="12164" xr:uid="{00000000-0005-0000-0000-0000B42F0000}"/>
    <cellStyle name="40% - 强调文字颜色 1 3 3 3 2 3" xfId="38414" xr:uid="{00000000-0005-0000-0000-00003E960000}"/>
    <cellStyle name="40% - 强调文字颜色 1 3 3 3 2 3 2" xfId="38416" xr:uid="{00000000-0005-0000-0000-000040960000}"/>
    <cellStyle name="40% - 强调文字颜色 1 3 3 3 2 3 2 2" xfId="38418" xr:uid="{00000000-0005-0000-0000-000042960000}"/>
    <cellStyle name="40% - 强调文字颜色 1 3 3 3 2 3 2 3" xfId="38421" xr:uid="{00000000-0005-0000-0000-000045960000}"/>
    <cellStyle name="40% - 强调文字颜色 1 3 3 3 2 3 2 4" xfId="33784" xr:uid="{00000000-0005-0000-0000-000028840000}"/>
    <cellStyle name="40% - 强调文字颜色 1 3 3 3 2 3 2 5" xfId="33791" xr:uid="{00000000-0005-0000-0000-00002F840000}"/>
    <cellStyle name="40% - 强调文字颜色 1 3 3 3 2 3 3" xfId="38423" xr:uid="{00000000-0005-0000-0000-000047960000}"/>
    <cellStyle name="40% - 强调文字颜色 1 3 3 3 2 3 4" xfId="38424" xr:uid="{00000000-0005-0000-0000-000048960000}"/>
    <cellStyle name="40% - 强调文字颜色 1 3 3 3 2 3 5" xfId="34545" xr:uid="{00000000-0005-0000-0000-000021870000}"/>
    <cellStyle name="40% - 强调文字颜色 1 3 3 3 2 3 6" xfId="34547" xr:uid="{00000000-0005-0000-0000-000023870000}"/>
    <cellStyle name="40% - 强调文字颜色 1 3 3 3 2 4" xfId="38425" xr:uid="{00000000-0005-0000-0000-000049960000}"/>
    <cellStyle name="40% - 强调文字颜色 1 3 3 3 2 4 2" xfId="38428" xr:uid="{00000000-0005-0000-0000-00004C960000}"/>
    <cellStyle name="40% - 强调文字颜色 1 3 3 3 2 4 3" xfId="38431" xr:uid="{00000000-0005-0000-0000-00004F960000}"/>
    <cellStyle name="40% - 强调文字颜色 1 3 3 3 2 4 4" xfId="38434" xr:uid="{00000000-0005-0000-0000-000052960000}"/>
    <cellStyle name="40% - 强调文字颜色 1 3 3 3 2 4 5" xfId="34562" xr:uid="{00000000-0005-0000-0000-000032870000}"/>
    <cellStyle name="40% - 强调文字颜色 1 3 3 3 2 5" xfId="15234" xr:uid="{00000000-0005-0000-0000-0000B23B0000}"/>
    <cellStyle name="40% - 强调文字颜色 1 3 3 3 2 6" xfId="12015" xr:uid="{00000000-0005-0000-0000-00001F2F0000}"/>
    <cellStyle name="40% - 强调文字颜色 1 3 3 3 2 7" xfId="12055" xr:uid="{00000000-0005-0000-0000-0000472F0000}"/>
    <cellStyle name="40% - 强调文字颜色 1 3 3 3 2 8" xfId="12061" xr:uid="{00000000-0005-0000-0000-00004D2F0000}"/>
    <cellStyle name="40% - 强调文字颜色 1 3 3 3 2 9" xfId="12067" xr:uid="{00000000-0005-0000-0000-0000532F0000}"/>
    <cellStyle name="40% - 强调文字颜色 1 3 3 3 3" xfId="38436" xr:uid="{00000000-0005-0000-0000-000054960000}"/>
    <cellStyle name="40% - 强调文字颜色 1 3 3 3 3 2" xfId="13676" xr:uid="{00000000-0005-0000-0000-00009C350000}"/>
    <cellStyle name="40% - 强调文字颜色 1 3 3 3 3 2 2" xfId="32766" xr:uid="{00000000-0005-0000-0000-00002E800000}"/>
    <cellStyle name="40% - 强调文字颜色 1 3 3 3 3 2 2 2" xfId="36332" xr:uid="{00000000-0005-0000-0000-00001C8E0000}"/>
    <cellStyle name="40% - 强调文字颜色 1 3 3 3 3 2 2 3" xfId="36334" xr:uid="{00000000-0005-0000-0000-00001E8E0000}"/>
    <cellStyle name="40% - 强调文字颜色 1 3 3 3 3 2 2 4" xfId="36339" xr:uid="{00000000-0005-0000-0000-0000238E0000}"/>
    <cellStyle name="40% - 强调文字颜色 1 3 3 3 3 2 2 5" xfId="36343" xr:uid="{00000000-0005-0000-0000-0000278E0000}"/>
    <cellStyle name="40% - 强调文字颜色 1 3 3 3 3 2 3" xfId="38437" xr:uid="{00000000-0005-0000-0000-000055960000}"/>
    <cellStyle name="40% - 强调文字颜色 1 3 3 3 3 2 4" xfId="38438" xr:uid="{00000000-0005-0000-0000-000056960000}"/>
    <cellStyle name="40% - 强调文字颜色 1 3 3 3 3 2 5" xfId="38439" xr:uid="{00000000-0005-0000-0000-000057960000}"/>
    <cellStyle name="40% - 强调文字颜色 1 3 3 3 3 2 6" xfId="38441" xr:uid="{00000000-0005-0000-0000-000059960000}"/>
    <cellStyle name="40% - 强调文字颜色 1 3 3 3 3 3" xfId="38442" xr:uid="{00000000-0005-0000-0000-00005A960000}"/>
    <cellStyle name="40% - 强调文字颜色 1 3 3 3 3 3 2" xfId="38443" xr:uid="{00000000-0005-0000-0000-00005B960000}"/>
    <cellStyle name="40% - 强调文字颜色 1 3 3 3 3 3 2 2" xfId="2005" xr:uid="{00000000-0005-0000-0000-000005080000}"/>
    <cellStyle name="40% - 强调文字颜色 1 3 3 3 3 3 2 3" xfId="2029" xr:uid="{00000000-0005-0000-0000-00001D080000}"/>
    <cellStyle name="40% - 强调文字颜色 1 3 3 3 3 3 2 4" xfId="26521" xr:uid="{00000000-0005-0000-0000-0000C9670000}"/>
    <cellStyle name="40% - 强调文字颜色 1 3 3 3 3 3 2 5" xfId="26523" xr:uid="{00000000-0005-0000-0000-0000CB670000}"/>
    <cellStyle name="40% - 强调文字颜色 1 3 3 3 3 3 3" xfId="38444" xr:uid="{00000000-0005-0000-0000-00005C960000}"/>
    <cellStyle name="40% - 强调文字颜色 1 3 3 3 3 3 4" xfId="38445" xr:uid="{00000000-0005-0000-0000-00005D960000}"/>
    <cellStyle name="40% - 强调文字颜色 1 3 3 3 3 3 5" xfId="38446" xr:uid="{00000000-0005-0000-0000-00005E960000}"/>
    <cellStyle name="40% - 强调文字颜色 1 3 3 3 3 3 6" xfId="15127" xr:uid="{00000000-0005-0000-0000-0000473B0000}"/>
    <cellStyle name="40% - 强调文字颜色 1 3 3 3 3 4" xfId="38447" xr:uid="{00000000-0005-0000-0000-00005F960000}"/>
    <cellStyle name="40% - 强调文字颜色 1 3 3 3 3 4 2" xfId="38449" xr:uid="{00000000-0005-0000-0000-000061960000}"/>
    <cellStyle name="40% - 强调文字颜色 1 3 3 3 3 4 3" xfId="38451" xr:uid="{00000000-0005-0000-0000-000063960000}"/>
    <cellStyle name="40% - 强调文字颜色 1 3 3 3 3 4 4" xfId="38453" xr:uid="{00000000-0005-0000-0000-000065960000}"/>
    <cellStyle name="40% - 强调文字颜色 1 3 3 3 3 4 5" xfId="38455" xr:uid="{00000000-0005-0000-0000-000067960000}"/>
    <cellStyle name="40% - 强调文字颜色 1 3 3 3 3 5" xfId="7924" xr:uid="{00000000-0005-0000-0000-0000241F0000}"/>
    <cellStyle name="40% - 强调文字颜色 1 3 3 3 3 5 2" xfId="15634" xr:uid="{00000000-0005-0000-0000-0000423D0000}"/>
    <cellStyle name="40% - 强调文字颜色 1 3 3 3 3 5 3" xfId="15643" xr:uid="{00000000-0005-0000-0000-00004B3D0000}"/>
    <cellStyle name="40% - 强调文字颜色 1 3 3 3 3 5 4" xfId="15653" xr:uid="{00000000-0005-0000-0000-0000553D0000}"/>
    <cellStyle name="40% - 强调文字颜色 1 3 3 3 3 5 5" xfId="27410" xr:uid="{00000000-0005-0000-0000-0000426B0000}"/>
    <cellStyle name="40% - 强调文字颜色 1 3 3 3 3 6" xfId="7932" xr:uid="{00000000-0005-0000-0000-00002C1F0000}"/>
    <cellStyle name="40% - 强调文字颜色 1 3 3 3 3 7" xfId="854" xr:uid="{00000000-0005-0000-0000-000086030000}"/>
    <cellStyle name="40% - 强调文字颜色 1 3 3 3 3 8" xfId="38457" xr:uid="{00000000-0005-0000-0000-000069960000}"/>
    <cellStyle name="40% - 强调文字颜色 1 3 3 3 3 9" xfId="38459" xr:uid="{00000000-0005-0000-0000-00006B960000}"/>
    <cellStyle name="40% - 强调文字颜色 1 3 3 3 4" xfId="35297" xr:uid="{00000000-0005-0000-0000-0000118A0000}"/>
    <cellStyle name="40% - 强调文字颜色 1 3 3 3 5" xfId="35300" xr:uid="{00000000-0005-0000-0000-0000148A0000}"/>
    <cellStyle name="40% - 强调文字颜色 1 3 3 4" xfId="38460" xr:uid="{00000000-0005-0000-0000-00006C960000}"/>
    <cellStyle name="40% - 强调文字颜色 1 3 3 4 2" xfId="36574" xr:uid="{00000000-0005-0000-0000-00000E8F0000}"/>
    <cellStyle name="40% - 强调文字颜色 1 3 3 4 2 2" xfId="38461" xr:uid="{00000000-0005-0000-0000-00006D960000}"/>
    <cellStyle name="40% - 强调文字颜色 1 3 3 4 2 3" xfId="38462" xr:uid="{00000000-0005-0000-0000-00006E960000}"/>
    <cellStyle name="40% - 强调文字颜色 1 3 3 4 2 4" xfId="38463" xr:uid="{00000000-0005-0000-0000-00006F960000}"/>
    <cellStyle name="40% - 强调文字颜色 1 3 3 4 2 5" xfId="16482" xr:uid="{00000000-0005-0000-0000-000092400000}"/>
    <cellStyle name="40% - 强调文字颜色 1 3 3 4 3" xfId="36576" xr:uid="{00000000-0005-0000-0000-0000108F0000}"/>
    <cellStyle name="40% - 强调文字颜色 1 3 3 4 4" xfId="35308" xr:uid="{00000000-0005-0000-0000-00001C8A0000}"/>
    <cellStyle name="40% - 强调文字颜色 1 3 3 5" xfId="38464" xr:uid="{00000000-0005-0000-0000-000070960000}"/>
    <cellStyle name="40% - 强调文字颜色 1 3 3 5 2" xfId="19663" xr:uid="{00000000-0005-0000-0000-0000FF4C0000}"/>
    <cellStyle name="40% - 强调文字颜色 1 3 3 5 2 2" xfId="25250" xr:uid="{00000000-0005-0000-0000-0000D2620000}"/>
    <cellStyle name="40% - 强调文字颜色 1 3 3 5 2 3" xfId="25255" xr:uid="{00000000-0005-0000-0000-0000D7620000}"/>
    <cellStyle name="40% - 强调文字颜色 1 3 3 5 2 4" xfId="25260" xr:uid="{00000000-0005-0000-0000-0000DC620000}"/>
    <cellStyle name="40% - 强调文字颜色 1 3 3 5 2 5" xfId="15604" xr:uid="{00000000-0005-0000-0000-0000243D0000}"/>
    <cellStyle name="40% - 强调文字颜色 1 3 3 5 3" xfId="19671" xr:uid="{00000000-0005-0000-0000-0000074D0000}"/>
    <cellStyle name="40% - 强调文字颜色 1 3 3 5 3 2" xfId="25268" xr:uid="{00000000-0005-0000-0000-0000E4620000}"/>
    <cellStyle name="40% - 强调文字颜色 1 3 3 5 3 3" xfId="25279" xr:uid="{00000000-0005-0000-0000-0000EF620000}"/>
    <cellStyle name="40% - 强调文字颜色 1 3 3 5 3 4" xfId="25292" xr:uid="{00000000-0005-0000-0000-0000FC620000}"/>
    <cellStyle name="40% - 强调文字颜色 1 3 3 5 3 5" xfId="16864" xr:uid="{00000000-0005-0000-0000-000010420000}"/>
    <cellStyle name="40% - 强调文字颜色 1 3 3 5 4" xfId="25303" xr:uid="{00000000-0005-0000-0000-000007630000}"/>
    <cellStyle name="40% - 强调文字颜色 1 3 3 5 5" xfId="25322" xr:uid="{00000000-0005-0000-0000-00001A630000}"/>
    <cellStyle name="40% - 强调文字颜色 1 3 3 5 6" xfId="25339" xr:uid="{00000000-0005-0000-0000-00002B630000}"/>
    <cellStyle name="40% - 强调文字颜色 1 3 3 5 7" xfId="25352" xr:uid="{00000000-0005-0000-0000-000038630000}"/>
    <cellStyle name="40% - 强调文字颜色 1 3 3 5 8" xfId="38465" xr:uid="{00000000-0005-0000-0000-000071960000}"/>
    <cellStyle name="40% - 强调文字颜色 1 3 3 6" xfId="38466" xr:uid="{00000000-0005-0000-0000-000072960000}"/>
    <cellStyle name="40% - 强调文字颜色 1 3 3 6 2" xfId="38467" xr:uid="{00000000-0005-0000-0000-000073960000}"/>
    <cellStyle name="40% - 强调文字颜色 1 3 3 6 2 2" xfId="38468" xr:uid="{00000000-0005-0000-0000-000074960000}"/>
    <cellStyle name="40% - 强调文字颜色 1 3 3 6 2 3" xfId="38469" xr:uid="{00000000-0005-0000-0000-000075960000}"/>
    <cellStyle name="40% - 强调文字颜色 1 3 3 6 2 4" xfId="30870" xr:uid="{00000000-0005-0000-0000-0000C6780000}"/>
    <cellStyle name="40% - 强调文字颜色 1 3 3 6 2 5" xfId="17006" xr:uid="{00000000-0005-0000-0000-00009E420000}"/>
    <cellStyle name="40% - 强调文字颜色 1 3 3 6 3" xfId="28883" xr:uid="{00000000-0005-0000-0000-000003710000}"/>
    <cellStyle name="40% - 强调文字颜色 1 3 3 6 3 2" xfId="38470" xr:uid="{00000000-0005-0000-0000-000076960000}"/>
    <cellStyle name="40% - 强调文字颜色 1 3 3 6 3 3" xfId="38471" xr:uid="{00000000-0005-0000-0000-000077960000}"/>
    <cellStyle name="40% - 强调文字颜色 1 3 3 6 3 4" xfId="30875" xr:uid="{00000000-0005-0000-0000-0000CB780000}"/>
    <cellStyle name="40% - 强调文字颜色 1 3 3 6 3 5" xfId="17013" xr:uid="{00000000-0005-0000-0000-0000A5420000}"/>
    <cellStyle name="40% - 强调文字颜色 1 3 3 6 4" xfId="8602" xr:uid="{00000000-0005-0000-0000-0000CA210000}"/>
    <cellStyle name="40% - 强调文字颜色 1 3 3 6 5" xfId="8616" xr:uid="{00000000-0005-0000-0000-0000D8210000}"/>
    <cellStyle name="40% - 强调文字颜色 1 3 3 6 6" xfId="8632" xr:uid="{00000000-0005-0000-0000-0000E8210000}"/>
    <cellStyle name="40% - 强调文字颜色 1 3 3 6 7" xfId="3169" xr:uid="{00000000-0005-0000-0000-0000910C0000}"/>
    <cellStyle name="40% - 强调文字颜色 1 3 3 6 8" xfId="33721" xr:uid="{00000000-0005-0000-0000-0000E9830000}"/>
    <cellStyle name="40% - 强调文字颜色 1 3 3 7" xfId="38472" xr:uid="{00000000-0005-0000-0000-000078960000}"/>
    <cellStyle name="40% - 强调文字颜色 1 3 3 7 2" xfId="38473" xr:uid="{00000000-0005-0000-0000-000079960000}"/>
    <cellStyle name="40% - 强调文字颜色 1 3 3 7 2 2" xfId="38475" xr:uid="{00000000-0005-0000-0000-00007B960000}"/>
    <cellStyle name="40% - 强调文字颜色 1 3 3 7 2 3" xfId="38476" xr:uid="{00000000-0005-0000-0000-00007C960000}"/>
    <cellStyle name="40% - 强调文字颜色 1 3 3 7 2 4" xfId="38477" xr:uid="{00000000-0005-0000-0000-00007D960000}"/>
    <cellStyle name="40% - 强调文字颜色 1 3 3 7 2 5" xfId="17040" xr:uid="{00000000-0005-0000-0000-0000C0420000}"/>
    <cellStyle name="40% - 强调文字颜色 1 3 3 7 3" xfId="38478" xr:uid="{00000000-0005-0000-0000-00007E960000}"/>
    <cellStyle name="40% - 强调文字颜色 1 3 3 7 4" xfId="33732" xr:uid="{00000000-0005-0000-0000-0000F4830000}"/>
    <cellStyle name="40% - 强调文字颜色 1 3 3 7 5" xfId="33739" xr:uid="{00000000-0005-0000-0000-0000FB830000}"/>
    <cellStyle name="40% - 强调文字颜色 1 3 3 7 6" xfId="33743" xr:uid="{00000000-0005-0000-0000-0000FF830000}"/>
    <cellStyle name="40% - 强调文字颜色 1 3 3 7 7" xfId="33746" xr:uid="{00000000-0005-0000-0000-000002840000}"/>
    <cellStyle name="40% - 强调文字颜色 1 3 3 8" xfId="38480" xr:uid="{00000000-0005-0000-0000-000080960000}"/>
    <cellStyle name="40% - 强调文字颜色 1 3 3 8 2" xfId="38481" xr:uid="{00000000-0005-0000-0000-000081960000}"/>
    <cellStyle name="40% - 强调文字颜色 1 3 3 8 2 2" xfId="38482" xr:uid="{00000000-0005-0000-0000-000082960000}"/>
    <cellStyle name="40% - 强调文字颜色 1 3 3 8 2 3" xfId="38483" xr:uid="{00000000-0005-0000-0000-000083960000}"/>
    <cellStyle name="40% - 强调文字颜色 1 3 3 8 2 4" xfId="38484" xr:uid="{00000000-0005-0000-0000-000084960000}"/>
    <cellStyle name="40% - 强调文字颜色 1 3 3 8 2 5" xfId="17124" xr:uid="{00000000-0005-0000-0000-000014430000}"/>
    <cellStyle name="40% - 强调文字颜色 1 3 3 8 3" xfId="38485" xr:uid="{00000000-0005-0000-0000-000085960000}"/>
    <cellStyle name="40% - 强调文字颜色 1 3 3 8 4" xfId="12282" xr:uid="{00000000-0005-0000-0000-00002A300000}"/>
    <cellStyle name="40% - 强调文字颜色 1 3 3 8 5" xfId="16728" xr:uid="{00000000-0005-0000-0000-000088410000}"/>
    <cellStyle name="40% - 强调文字颜色 1 3 3 8 6" xfId="16739" xr:uid="{00000000-0005-0000-0000-000093410000}"/>
    <cellStyle name="40% - 强调文字颜色 1 3 3 8 7" xfId="16749" xr:uid="{00000000-0005-0000-0000-00009D410000}"/>
    <cellStyle name="40% - 强调文字颜色 1 3 3 9" xfId="38487" xr:uid="{00000000-0005-0000-0000-000087960000}"/>
    <cellStyle name="40% - 强调文字颜色 1 3 3 9 2" xfId="38489" xr:uid="{00000000-0005-0000-0000-000089960000}"/>
    <cellStyle name="40% - 强调文字颜色 1 3 3 9 3" xfId="38492" xr:uid="{00000000-0005-0000-0000-00008C960000}"/>
    <cellStyle name="40% - 强调文字颜色 1 3 3 9 4" xfId="33766" xr:uid="{00000000-0005-0000-0000-000016840000}"/>
    <cellStyle name="40% - 强调文字颜色 1 3 3 9 5" xfId="33773" xr:uid="{00000000-0005-0000-0000-00001D840000}"/>
    <cellStyle name="40% - 强调文字颜色 1 3 3 9 6" xfId="33776" xr:uid="{00000000-0005-0000-0000-000020840000}"/>
    <cellStyle name="40% - 强调文字颜色 1 3 4" xfId="38494" xr:uid="{00000000-0005-0000-0000-00008E960000}"/>
    <cellStyle name="40% - 强调文字颜色 1 3 4 2" xfId="38496" xr:uid="{00000000-0005-0000-0000-000090960000}"/>
    <cellStyle name="40% - 强调文字颜色 1 3 4 2 2" xfId="38498" xr:uid="{00000000-0005-0000-0000-000092960000}"/>
    <cellStyle name="40% - 强调文字颜色 1 3 4 2 3" xfId="38500" xr:uid="{00000000-0005-0000-0000-000094960000}"/>
    <cellStyle name="40% - 强调文字颜色 1 3 4 2 3 2" xfId="13829" xr:uid="{00000000-0005-0000-0000-000035360000}"/>
    <cellStyle name="40% - 强调文字颜色 1 3 4 2 3 3" xfId="38501" xr:uid="{00000000-0005-0000-0000-000095960000}"/>
    <cellStyle name="40% - 强调文字颜色 1 3 4 2 3 4" xfId="38503" xr:uid="{00000000-0005-0000-0000-000097960000}"/>
    <cellStyle name="40% - 强调文字颜色 1 3 4 2 3 5" xfId="38505" xr:uid="{00000000-0005-0000-0000-000099960000}"/>
    <cellStyle name="40% - 强调文字颜色 1 3 4 2 4" xfId="38507" xr:uid="{00000000-0005-0000-0000-00009B960000}"/>
    <cellStyle name="40% - 强调文字颜色 1 3 4 3" xfId="38509" xr:uid="{00000000-0005-0000-0000-00009D960000}"/>
    <cellStyle name="40% - 强调文字颜色 1 3 4 3 2" xfId="38511" xr:uid="{00000000-0005-0000-0000-00009F960000}"/>
    <cellStyle name="40% - 强调文字颜色 1 3 5" xfId="38513" xr:uid="{00000000-0005-0000-0000-0000A1960000}"/>
    <cellStyle name="40% - 强调文字颜色 1 3 5 2" xfId="38516" xr:uid="{00000000-0005-0000-0000-0000A4960000}"/>
    <cellStyle name="40% - 强调文字颜色 1 3 5 2 2" xfId="38518" xr:uid="{00000000-0005-0000-0000-0000A6960000}"/>
    <cellStyle name="40% - 强调文字颜色 1 3 5 2 3" xfId="38520" xr:uid="{00000000-0005-0000-0000-0000A8960000}"/>
    <cellStyle name="40% - 强调文字颜色 1 3 5 2 3 2" xfId="13945" xr:uid="{00000000-0005-0000-0000-0000A9360000}"/>
    <cellStyle name="40% - 强调文字颜色 1 3 5 2 3 3" xfId="38523" xr:uid="{00000000-0005-0000-0000-0000AB960000}"/>
    <cellStyle name="40% - 强调文字颜色 1 3 5 2 3 4" xfId="38527" xr:uid="{00000000-0005-0000-0000-0000AF960000}"/>
    <cellStyle name="40% - 强调文字颜色 1 3 5 2 3 5" xfId="38530" xr:uid="{00000000-0005-0000-0000-0000B2960000}"/>
    <cellStyle name="40% - 强调文字颜色 1 3 5 2 4" xfId="38532" xr:uid="{00000000-0005-0000-0000-0000B4960000}"/>
    <cellStyle name="40% - 强调文字颜色 1 3 5 3" xfId="38534" xr:uid="{00000000-0005-0000-0000-0000B6960000}"/>
    <cellStyle name="40% - 强调文字颜色 1 3 6" xfId="34395" xr:uid="{00000000-0005-0000-0000-00008B860000}"/>
    <cellStyle name="40% - 强调文字颜色 1 3 6 2" xfId="34399" xr:uid="{00000000-0005-0000-0000-00008F860000}"/>
    <cellStyle name="40% - 强调文字颜色 1 3 6 2 2" xfId="34402" xr:uid="{00000000-0005-0000-0000-000092860000}"/>
    <cellStyle name="40% - 强调文字颜色 1 3 6 2 2 2" xfId="29081" xr:uid="{00000000-0005-0000-0000-0000C9710000}"/>
    <cellStyle name="40% - 强调文字颜色 1 3 6 2 2 2 2" xfId="27483" xr:uid="{00000000-0005-0000-0000-00008B6B0000}"/>
    <cellStyle name="40% - 强调文字颜色 1 3 6 2 2 2 2 2" xfId="26224" xr:uid="{00000000-0005-0000-0000-0000A0660000}"/>
    <cellStyle name="40% - 强调文字颜色 1 3 6 2 2 2 2 3" xfId="26237" xr:uid="{00000000-0005-0000-0000-0000AD660000}"/>
    <cellStyle name="40% - 强调文字颜色 1 3 6 2 2 2 2 4" xfId="26247" xr:uid="{00000000-0005-0000-0000-0000B7660000}"/>
    <cellStyle name="40% - 强调文字颜色 1 3 6 2 2 2 2 5" xfId="26252" xr:uid="{00000000-0005-0000-0000-0000BC660000}"/>
    <cellStyle name="40% - 强调文字颜色 1 3 6 2 2 2 3" xfId="27486" xr:uid="{00000000-0005-0000-0000-00008E6B0000}"/>
    <cellStyle name="40% - 强调文字颜色 1 3 6 2 2 2 4" xfId="27562" xr:uid="{00000000-0005-0000-0000-0000DA6B0000}"/>
    <cellStyle name="40% - 强调文字颜色 1 3 6 2 2 2 5" xfId="27639" xr:uid="{00000000-0005-0000-0000-0000276C0000}"/>
    <cellStyle name="40% - 强调文字颜色 1 3 6 2 2 2 6" xfId="27648" xr:uid="{00000000-0005-0000-0000-0000306C0000}"/>
    <cellStyle name="40% - 强调文字颜色 1 3 6 2 2 3" xfId="29085" xr:uid="{00000000-0005-0000-0000-0000CD710000}"/>
    <cellStyle name="40% - 强调文字颜色 1 3 6 2 2 3 2" xfId="27836" xr:uid="{00000000-0005-0000-0000-0000EC6C0000}"/>
    <cellStyle name="40% - 强调文字颜色 1 3 6 2 2 3 2 2" xfId="27839" xr:uid="{00000000-0005-0000-0000-0000EF6C0000}"/>
    <cellStyle name="40% - 强调文字颜色 1 3 6 2 2 3 2 3" xfId="26434" xr:uid="{00000000-0005-0000-0000-000072670000}"/>
    <cellStyle name="40% - 强调文字颜色 1 3 6 2 2 3 2 4" xfId="26442" xr:uid="{00000000-0005-0000-0000-00007A670000}"/>
    <cellStyle name="40% - 强调文字颜色 1 3 6 2 2 3 2 5" xfId="7614" xr:uid="{00000000-0005-0000-0000-0000EE1D0000}"/>
    <cellStyle name="40% - 强调文字颜色 1 3 6 2 2 3 3" xfId="27872" xr:uid="{00000000-0005-0000-0000-0000106D0000}"/>
    <cellStyle name="40% - 强调文字颜色 1 3 6 2 2 3 4" xfId="38536" xr:uid="{00000000-0005-0000-0000-0000B8960000}"/>
    <cellStyle name="40% - 强调文字颜色 1 3 6 2 2 3 5" xfId="31234" xr:uid="{00000000-0005-0000-0000-0000327A0000}"/>
    <cellStyle name="40% - 强调文字颜色 1 3 6 2 2 3 6" xfId="31238" xr:uid="{00000000-0005-0000-0000-0000367A0000}"/>
    <cellStyle name="40% - 强调文字颜色 1 3 6 2 2 4" xfId="34405" xr:uid="{00000000-0005-0000-0000-000095860000}"/>
    <cellStyle name="40% - 强调文字颜色 1 3 6 2 2 4 2" xfId="27981" xr:uid="{00000000-0005-0000-0000-00007D6D0000}"/>
    <cellStyle name="40% - 强调文字颜色 1 3 6 2 2 4 3" xfId="27994" xr:uid="{00000000-0005-0000-0000-00008A6D0000}"/>
    <cellStyle name="40% - 强调文字颜色 1 3 6 2 2 4 4" xfId="28008" xr:uid="{00000000-0005-0000-0000-0000986D0000}"/>
    <cellStyle name="40% - 强调文字颜色 1 3 6 2 2 4 5" xfId="28019" xr:uid="{00000000-0005-0000-0000-0000A36D0000}"/>
    <cellStyle name="40% - 强调文字颜色 1 3 6 2 2 5" xfId="34408" xr:uid="{00000000-0005-0000-0000-000098860000}"/>
    <cellStyle name="40% - 强调文字颜色 1 3 6 2 2 6" xfId="38538" xr:uid="{00000000-0005-0000-0000-0000BA960000}"/>
    <cellStyle name="40% - 强调文字颜色 1 3 6 2 2 7" xfId="38539" xr:uid="{00000000-0005-0000-0000-0000BB960000}"/>
    <cellStyle name="40% - 强调文字颜色 1 3 6 2 2 8" xfId="38540" xr:uid="{00000000-0005-0000-0000-0000BC960000}"/>
    <cellStyle name="40% - 强调文字颜色 1 3 6 2 2 9" xfId="38541" xr:uid="{00000000-0005-0000-0000-0000BD960000}"/>
    <cellStyle name="40% - 强调文字颜色 1 3 6 2 3" xfId="34411" xr:uid="{00000000-0005-0000-0000-00009B860000}"/>
    <cellStyle name="40% - 强调文字颜色 1 3 6 3" xfId="34414" xr:uid="{00000000-0005-0000-0000-00009E860000}"/>
    <cellStyle name="40% - 强调文字颜色 1 3 6 3 2" xfId="34416" xr:uid="{00000000-0005-0000-0000-0000A0860000}"/>
    <cellStyle name="40% - 强调文字颜色 1 3 6 3 2 2" xfId="34419" xr:uid="{00000000-0005-0000-0000-0000A3860000}"/>
    <cellStyle name="40% - 强调文字颜色 1 3 6 3 2 2 2" xfId="14092" xr:uid="{00000000-0005-0000-0000-00003C370000}"/>
    <cellStyle name="40% - 强调文字颜色 1 3 6 3 2 2 3" xfId="14094" xr:uid="{00000000-0005-0000-0000-00003E370000}"/>
    <cellStyle name="40% - 强调文字颜色 1 3 6 3 2 2 4" xfId="14096" xr:uid="{00000000-0005-0000-0000-000040370000}"/>
    <cellStyle name="40% - 强调文字颜色 1 3 6 3 2 2 5" xfId="38542" xr:uid="{00000000-0005-0000-0000-0000BE960000}"/>
    <cellStyle name="40% - 强调文字颜色 1 3 6 3 2 3" xfId="34423" xr:uid="{00000000-0005-0000-0000-0000A7860000}"/>
    <cellStyle name="40% - 强调文字颜色 1 3 6 3 2 4" xfId="34426" xr:uid="{00000000-0005-0000-0000-0000AA860000}"/>
    <cellStyle name="40% - 强调文字颜色 1 3 6 3 2 5" xfId="18358" xr:uid="{00000000-0005-0000-0000-0000E6470000}"/>
    <cellStyle name="40% - 强调文字颜色 1 3 6 3 2 6" xfId="18175" xr:uid="{00000000-0005-0000-0000-00002F470000}"/>
    <cellStyle name="40% - 强调文字颜色 1 3 6 3 3" xfId="34428" xr:uid="{00000000-0005-0000-0000-0000AC860000}"/>
    <cellStyle name="40% - 强调文字颜色 1 3 6 3 3 2" xfId="38544" xr:uid="{00000000-0005-0000-0000-0000C0960000}"/>
    <cellStyle name="40% - 强调文字颜色 1 3 6 3 3 2 2" xfId="14104" xr:uid="{00000000-0005-0000-0000-000048370000}"/>
    <cellStyle name="40% - 强调文字颜色 1 3 6 3 3 2 3" xfId="14107" xr:uid="{00000000-0005-0000-0000-00004B370000}"/>
    <cellStyle name="40% - 强调文字颜色 1 3 6 3 3 2 4" xfId="14110" xr:uid="{00000000-0005-0000-0000-00004E370000}"/>
    <cellStyle name="40% - 强调文字颜色 1 3 6 3 3 2 5" xfId="38545" xr:uid="{00000000-0005-0000-0000-0000C1960000}"/>
    <cellStyle name="40% - 强调文字颜色 1 3 6 3 3 3" xfId="38546" xr:uid="{00000000-0005-0000-0000-0000C2960000}"/>
    <cellStyle name="40% - 强调文字颜色 1 3 6 3 3 4" xfId="38547" xr:uid="{00000000-0005-0000-0000-0000C3960000}"/>
    <cellStyle name="40% - 强调文字颜色 1 3 6 3 3 5" xfId="19035" xr:uid="{00000000-0005-0000-0000-00008B4A0000}"/>
    <cellStyle name="40% - 强调文字颜色 1 3 6 3 3 6" xfId="18251" xr:uid="{00000000-0005-0000-0000-00007B470000}"/>
    <cellStyle name="40% - 强调文字颜色 1 3 6 3 4" xfId="34430" xr:uid="{00000000-0005-0000-0000-0000AE860000}"/>
    <cellStyle name="40% - 强调文字颜色 1 3 6 3 4 2" xfId="38549" xr:uid="{00000000-0005-0000-0000-0000C5960000}"/>
    <cellStyle name="40% - 强调文字颜色 1 3 6 3 4 3" xfId="38550" xr:uid="{00000000-0005-0000-0000-0000C6960000}"/>
    <cellStyle name="40% - 强调文字颜色 1 3 6 3 4 4" xfId="19745" xr:uid="{00000000-0005-0000-0000-0000514D0000}"/>
    <cellStyle name="40% - 强调文字颜色 1 3 6 3 4 5" xfId="19752" xr:uid="{00000000-0005-0000-0000-0000584D0000}"/>
    <cellStyle name="40% - 强调文字颜色 1 3 6 3 5" xfId="34432" xr:uid="{00000000-0005-0000-0000-0000B0860000}"/>
    <cellStyle name="40% - 强调文字颜色 1 3 6 3 6" xfId="34434" xr:uid="{00000000-0005-0000-0000-0000B2860000}"/>
    <cellStyle name="40% - 强调文字颜色 1 3 6 3 7" xfId="38551" xr:uid="{00000000-0005-0000-0000-0000C7960000}"/>
    <cellStyle name="40% - 强调文字颜色 1 3 6 3 8" xfId="38552" xr:uid="{00000000-0005-0000-0000-0000C8960000}"/>
    <cellStyle name="40% - 强调文字颜色 1 3 7" xfId="23780" xr:uid="{00000000-0005-0000-0000-0000145D0000}"/>
    <cellStyle name="40% - 强调文字颜色 1 3 7 2" xfId="38556" xr:uid="{00000000-0005-0000-0000-0000CC960000}"/>
    <cellStyle name="40% - 强调文字颜色 1 3 7 2 2" xfId="29479" xr:uid="{00000000-0005-0000-0000-000057730000}"/>
    <cellStyle name="40% - 强调文字颜色 1 3 7 2 2 2" xfId="29482" xr:uid="{00000000-0005-0000-0000-00005A730000}"/>
    <cellStyle name="40% - 强调文字颜色 1 3 7 2 2 2 2" xfId="38557" xr:uid="{00000000-0005-0000-0000-0000CD960000}"/>
    <cellStyle name="40% - 强调文字颜色 1 3 7 2 2 2 3" xfId="38558" xr:uid="{00000000-0005-0000-0000-0000CE960000}"/>
    <cellStyle name="40% - 强调文字颜色 1 3 7 2 2 2 4" xfId="38559" xr:uid="{00000000-0005-0000-0000-0000CF960000}"/>
    <cellStyle name="40% - 强调文字颜色 1 3 7 2 2 2 5" xfId="38561" xr:uid="{00000000-0005-0000-0000-0000D1960000}"/>
    <cellStyle name="40% - 强调文字颜色 1 3 7 2 2 3" xfId="29486" xr:uid="{00000000-0005-0000-0000-00005E730000}"/>
    <cellStyle name="40% - 强调文字颜色 1 3 7 2 2 4" xfId="29488" xr:uid="{00000000-0005-0000-0000-000060730000}"/>
    <cellStyle name="40% - 强调文字颜色 1 3 7 2 2 5" xfId="29490" xr:uid="{00000000-0005-0000-0000-000062730000}"/>
    <cellStyle name="40% - 强调文字颜色 1 3 7 2 2 6" xfId="29494" xr:uid="{00000000-0005-0000-0000-000066730000}"/>
    <cellStyle name="40% - 强调文字颜色 1 3 7 2 3" xfId="29498" xr:uid="{00000000-0005-0000-0000-00006A730000}"/>
    <cellStyle name="40% - 强调文字颜色 1 3 7 2 3 2" xfId="29502" xr:uid="{00000000-0005-0000-0000-00006E730000}"/>
    <cellStyle name="40% - 强调文字颜色 1 3 7 2 3 2 2" xfId="38167" xr:uid="{00000000-0005-0000-0000-000047950000}"/>
    <cellStyle name="40% - 强调文字颜色 1 3 7 2 3 2 3" xfId="38171" xr:uid="{00000000-0005-0000-0000-00004B950000}"/>
    <cellStyle name="40% - 强调文字颜色 1 3 7 2 3 2 4" xfId="38564" xr:uid="{00000000-0005-0000-0000-0000D4960000}"/>
    <cellStyle name="40% - 强调文字颜色 1 3 7 2 3 2 5" xfId="38566" xr:uid="{00000000-0005-0000-0000-0000D6960000}"/>
    <cellStyle name="40% - 强调文字颜色 1 3 7 2 3 3" xfId="29505" xr:uid="{00000000-0005-0000-0000-000071730000}"/>
    <cellStyle name="40% - 强调文字颜色 1 3 7 2 3 4" xfId="29508" xr:uid="{00000000-0005-0000-0000-000074730000}"/>
    <cellStyle name="40% - 强调文字颜色 1 3 7 2 3 5" xfId="29511" xr:uid="{00000000-0005-0000-0000-000077730000}"/>
    <cellStyle name="40% - 强调文字颜色 1 3 7 2 3 6" xfId="29514" xr:uid="{00000000-0005-0000-0000-00007A730000}"/>
    <cellStyle name="40% - 强调文字颜色 1 3 7 2 4" xfId="29521" xr:uid="{00000000-0005-0000-0000-000081730000}"/>
    <cellStyle name="40% - 强调文字颜色 1 3 7 2 4 2" xfId="29524" xr:uid="{00000000-0005-0000-0000-000084730000}"/>
    <cellStyle name="40% - 强调文字颜色 1 3 7 2 4 3" xfId="29527" xr:uid="{00000000-0005-0000-0000-000087730000}"/>
    <cellStyle name="40% - 强调文字颜色 1 3 7 2 4 4" xfId="29530" xr:uid="{00000000-0005-0000-0000-00008A730000}"/>
    <cellStyle name="40% - 强调文字颜色 1 3 7 2 4 5" xfId="29535" xr:uid="{00000000-0005-0000-0000-00008F730000}"/>
    <cellStyle name="40% - 强调文字颜色 1 3 7 2 5" xfId="29545" xr:uid="{00000000-0005-0000-0000-000099730000}"/>
    <cellStyle name="40% - 强调文字颜色 1 3 7 2 6" xfId="29551" xr:uid="{00000000-0005-0000-0000-00009F730000}"/>
    <cellStyle name="40% - 强调文字颜色 1 3 7 2 7" xfId="29568" xr:uid="{00000000-0005-0000-0000-0000B0730000}"/>
    <cellStyle name="40% - 强调文字颜色 1 3 7 2 8" xfId="29572" xr:uid="{00000000-0005-0000-0000-0000B4730000}"/>
    <cellStyle name="40% - 强调文字颜色 1 3 7 2 9" xfId="29577" xr:uid="{00000000-0005-0000-0000-0000B9730000}"/>
    <cellStyle name="40% - 强调文字颜色 1 3 7 3" xfId="38571" xr:uid="{00000000-0005-0000-0000-0000DB960000}"/>
    <cellStyle name="40% - 强调文字颜色 1 3 7 3 2" xfId="19289" xr:uid="{00000000-0005-0000-0000-0000894B0000}"/>
    <cellStyle name="40% - 强调文字颜色 1 3 7 3 2 2" xfId="38574" xr:uid="{00000000-0005-0000-0000-0000DE960000}"/>
    <cellStyle name="40% - 强调文字颜色 1 3 7 3 2 2 2" xfId="38577" xr:uid="{00000000-0005-0000-0000-0000E1960000}"/>
    <cellStyle name="40% - 强调文字颜色 1 3 7 3 2 2 3" xfId="38580" xr:uid="{00000000-0005-0000-0000-0000E4960000}"/>
    <cellStyle name="40% - 强调文字颜色 1 3 7 3 2 2 4" xfId="38583" xr:uid="{00000000-0005-0000-0000-0000E7960000}"/>
    <cellStyle name="40% - 强调文字颜色 1 3 7 3 2 2 5" xfId="38584" xr:uid="{00000000-0005-0000-0000-0000E8960000}"/>
    <cellStyle name="40% - 强调文字颜色 1 3 7 3 2 3" xfId="38587" xr:uid="{00000000-0005-0000-0000-0000EB960000}"/>
    <cellStyle name="40% - 强调文字颜色 1 3 7 3 2 4" xfId="22571" xr:uid="{00000000-0005-0000-0000-00005B580000}"/>
    <cellStyle name="40% - 强调文字颜色 1 3 7 3 2 5" xfId="11458" xr:uid="{00000000-0005-0000-0000-0000F22C0000}"/>
    <cellStyle name="40% - 强调文字颜色 1 3 7 3 2 6" xfId="11469" xr:uid="{00000000-0005-0000-0000-0000FD2C0000}"/>
    <cellStyle name="40% - 强调文字颜色 1 3 7 3 3" xfId="19292" xr:uid="{00000000-0005-0000-0000-00008C4B0000}"/>
    <cellStyle name="40% - 强调文字颜色 1 3 7 3 3 2" xfId="38589" xr:uid="{00000000-0005-0000-0000-0000ED960000}"/>
    <cellStyle name="40% - 强调文字颜色 1 3 7 3 3 2 2" xfId="38342" xr:uid="{00000000-0005-0000-0000-0000F6950000}"/>
    <cellStyle name="40% - 强调文字颜色 1 3 7 3 3 2 3" xfId="38347" xr:uid="{00000000-0005-0000-0000-0000FB950000}"/>
    <cellStyle name="40% - 强调文字颜色 1 3 7 3 3 2 4" xfId="38594" xr:uid="{00000000-0005-0000-0000-0000F2960000}"/>
    <cellStyle name="40% - 强调文字颜色 1 3 7 3 3 2 5" xfId="38596" xr:uid="{00000000-0005-0000-0000-0000F4960000}"/>
    <cellStyle name="40% - 强调文字颜色 1 3 7 3 3 3" xfId="38597" xr:uid="{00000000-0005-0000-0000-0000F5960000}"/>
    <cellStyle name="40% - 强调文字颜色 1 3 7 3 3 4" xfId="38599" xr:uid="{00000000-0005-0000-0000-0000F7960000}"/>
    <cellStyle name="40% - 强调文字颜色 1 3 7 3 3 5" xfId="38601" xr:uid="{00000000-0005-0000-0000-0000F9960000}"/>
    <cellStyle name="40% - 强调文字颜色 1 3 7 3 3 6" xfId="37752" xr:uid="{00000000-0005-0000-0000-0000A8930000}"/>
    <cellStyle name="40% - 强调文字颜色 1 3 7 3 4" xfId="19296" xr:uid="{00000000-0005-0000-0000-0000904B0000}"/>
    <cellStyle name="40% - 强调文字颜色 1 3 7 3 4 2" xfId="38604" xr:uid="{00000000-0005-0000-0000-0000FC960000}"/>
    <cellStyle name="40% - 强调文字颜色 1 3 7 3 4 3" xfId="38605" xr:uid="{00000000-0005-0000-0000-0000FD960000}"/>
    <cellStyle name="40% - 强调文字颜色 1 3 7 3 4 4" xfId="38607" xr:uid="{00000000-0005-0000-0000-0000FF960000}"/>
    <cellStyle name="40% - 强调文字颜色 1 3 7 3 4 5" xfId="38609" xr:uid="{00000000-0005-0000-0000-000001970000}"/>
    <cellStyle name="40% - 强调文字颜色 1 3 7 3 5" xfId="37788" xr:uid="{00000000-0005-0000-0000-0000CC930000}"/>
    <cellStyle name="40% - 强调文字颜色 1 3 7 3 6" xfId="37790" xr:uid="{00000000-0005-0000-0000-0000CE930000}"/>
    <cellStyle name="40% - 强调文字颜色 1 3 7 3 7" xfId="37792" xr:uid="{00000000-0005-0000-0000-0000D0930000}"/>
    <cellStyle name="40% - 强调文字颜色 1 3 7 3 8" xfId="37794" xr:uid="{00000000-0005-0000-0000-0000D2930000}"/>
    <cellStyle name="40% - 强调文字颜色 1 3 7 4" xfId="38612" xr:uid="{00000000-0005-0000-0000-000004970000}"/>
    <cellStyle name="40% - 强调文字颜色 1 3 8" xfId="23785" xr:uid="{00000000-0005-0000-0000-0000195D0000}"/>
    <cellStyle name="40% - 强调文字颜色 1 3 8 2" xfId="16166" xr:uid="{00000000-0005-0000-0000-0000563F0000}"/>
    <cellStyle name="40% - 强调文字颜色 1 3 9" xfId="23792" xr:uid="{00000000-0005-0000-0000-0000205D0000}"/>
    <cellStyle name="40% - 强调文字颜色 1 3 9 2" xfId="38617" xr:uid="{00000000-0005-0000-0000-000009970000}"/>
    <cellStyle name="40% - 强调文字颜色 1 3 9 2 2" xfId="25364" xr:uid="{00000000-0005-0000-0000-000044630000}"/>
    <cellStyle name="40% - 强调文字颜色 1 3 9 2 2 2" xfId="25381" xr:uid="{00000000-0005-0000-0000-000055630000}"/>
    <cellStyle name="40% - 强调文字颜色 1 3 9 2 2 3" xfId="25648" xr:uid="{00000000-0005-0000-0000-000060640000}"/>
    <cellStyle name="40% - 强调文字颜色 1 3 9 2 2 4" xfId="25722" xr:uid="{00000000-0005-0000-0000-0000AA640000}"/>
    <cellStyle name="40% - 强调文字颜色 1 3 9 2 2 5" xfId="25734" xr:uid="{00000000-0005-0000-0000-0000B6640000}"/>
    <cellStyle name="40% - 强调文字颜色 1 3 9 2 3" xfId="25911" xr:uid="{00000000-0005-0000-0000-000067650000}"/>
    <cellStyle name="40% - 强调文字颜色 1 3 9 2 4" xfId="25949" xr:uid="{00000000-0005-0000-0000-00008D650000}"/>
    <cellStyle name="40% - 强调文字颜色 1 3 9 2 5" xfId="20819" xr:uid="{00000000-0005-0000-0000-000083510000}"/>
    <cellStyle name="40% - 强调文字颜色 1 3 9 2 6" xfId="20853" xr:uid="{00000000-0005-0000-0000-0000A5510000}"/>
    <cellStyle name="40% - 强调文字颜色 1 3 9 3" xfId="38622" xr:uid="{00000000-0005-0000-0000-00000E970000}"/>
    <cellStyle name="40% - 强调文字颜色 1 3 9 3 2" xfId="26563" xr:uid="{00000000-0005-0000-0000-0000F3670000}"/>
    <cellStyle name="40% - 强调文字颜色 1 3 9 3 2 2" xfId="26566" xr:uid="{00000000-0005-0000-0000-0000F6670000}"/>
    <cellStyle name="40% - 强调文字颜色 1 3 9 3 2 3" xfId="38326" xr:uid="{00000000-0005-0000-0000-0000E6950000}"/>
    <cellStyle name="40% - 强调文字颜色 1 3 9 3 2 4" xfId="38623" xr:uid="{00000000-0005-0000-0000-00000F970000}"/>
    <cellStyle name="40% - 强调文字颜色 1 3 9 3 2 5" xfId="36444" xr:uid="{00000000-0005-0000-0000-00008C8E0000}"/>
    <cellStyle name="40% - 强调文字颜色 1 3 9 3 3" xfId="26568" xr:uid="{00000000-0005-0000-0000-0000F8670000}"/>
    <cellStyle name="40% - 强调文字颜色 1 3 9 3 4" xfId="26575" xr:uid="{00000000-0005-0000-0000-0000FF670000}"/>
    <cellStyle name="40% - 强调文字颜色 1 3 9 3 5" xfId="38624" xr:uid="{00000000-0005-0000-0000-000010970000}"/>
    <cellStyle name="40% - 强调文字颜色 1 3 9 3 6" xfId="38626" xr:uid="{00000000-0005-0000-0000-000012970000}"/>
    <cellStyle name="40% - 强调文字颜色 1 3 9 4" xfId="38631" xr:uid="{00000000-0005-0000-0000-000017970000}"/>
    <cellStyle name="40% - 强调文字颜色 1 3 9 4 2" xfId="26714" xr:uid="{00000000-0005-0000-0000-00008A680000}"/>
    <cellStyle name="40% - 强调文字颜色 1 3 9 4 3" xfId="26780" xr:uid="{00000000-0005-0000-0000-0000CC680000}"/>
    <cellStyle name="40% - 强调文字颜色 1 3 9 4 4" xfId="26785" xr:uid="{00000000-0005-0000-0000-0000D1680000}"/>
    <cellStyle name="40% - 强调文字颜色 1 3 9 4 5" xfId="21046" xr:uid="{00000000-0005-0000-0000-000066520000}"/>
    <cellStyle name="40% - 强调文字颜色 1 3 9 5" xfId="38634" xr:uid="{00000000-0005-0000-0000-00001A970000}"/>
    <cellStyle name="40% - 强调文字颜色 1 3 9 6" xfId="38637" xr:uid="{00000000-0005-0000-0000-00001D970000}"/>
    <cellStyle name="40% - 强调文字颜色 1 3 9 7" xfId="17590" xr:uid="{00000000-0005-0000-0000-0000E6440000}"/>
    <cellStyle name="40% - 强调文字颜色 1 3 9 8" xfId="17601" xr:uid="{00000000-0005-0000-0000-0000F1440000}"/>
    <cellStyle name="40% - 强调文字颜色 1 4" xfId="38638" xr:uid="{00000000-0005-0000-0000-00001E970000}"/>
    <cellStyle name="40% - 强调文字颜色 1 4 2" xfId="2430" xr:uid="{00000000-0005-0000-0000-0000AE090000}"/>
    <cellStyle name="40% - 强调文字颜色 1 4 2 10" xfId="14114" xr:uid="{00000000-0005-0000-0000-000052370000}"/>
    <cellStyle name="40% - 强调文字颜色 1 4 2 10 2" xfId="38639" xr:uid="{00000000-0005-0000-0000-00001F970000}"/>
    <cellStyle name="40% - 强调文字颜色 1 4 2 10 3" xfId="38640" xr:uid="{00000000-0005-0000-0000-000020970000}"/>
    <cellStyle name="40% - 强调文字颜色 1 4 2 10 4" xfId="38641" xr:uid="{00000000-0005-0000-0000-000021970000}"/>
    <cellStyle name="40% - 强调文字颜色 1 4 2 10 5" xfId="38642" xr:uid="{00000000-0005-0000-0000-000022970000}"/>
    <cellStyle name="40% - 强调文字颜色 1 4 2 10 6" xfId="38643" xr:uid="{00000000-0005-0000-0000-000023970000}"/>
    <cellStyle name="40% - 强调文字颜色 1 4 2 11" xfId="14117" xr:uid="{00000000-0005-0000-0000-000055370000}"/>
    <cellStyle name="40% - 强调文字颜色 1 4 2 11 2" xfId="7376" xr:uid="{00000000-0005-0000-0000-0000001D0000}"/>
    <cellStyle name="40% - 强调文字颜色 1 4 2 11 3" xfId="7386" xr:uid="{00000000-0005-0000-0000-00000A1D0000}"/>
    <cellStyle name="40% - 强调文字颜色 1 4 2 11 4" xfId="11427" xr:uid="{00000000-0005-0000-0000-0000D32C0000}"/>
    <cellStyle name="40% - 强调文字颜色 1 4 2 11 5" xfId="11441" xr:uid="{00000000-0005-0000-0000-0000E12C0000}"/>
    <cellStyle name="40% - 强调文字颜色 1 4 2 11 6" xfId="11446" xr:uid="{00000000-0005-0000-0000-0000E62C0000}"/>
    <cellStyle name="40% - 强调文字颜色 1 4 2 12" xfId="38645" xr:uid="{00000000-0005-0000-0000-000025970000}"/>
    <cellStyle name="40% - 强调文字颜色 1 4 2 12 2" xfId="31518" xr:uid="{00000000-0005-0000-0000-00004E7B0000}"/>
    <cellStyle name="40% - 强调文字颜色 1 4 2 12 3" xfId="31520" xr:uid="{00000000-0005-0000-0000-0000507B0000}"/>
    <cellStyle name="40% - 强调文字颜色 1 4 2 12 4" xfId="36930" xr:uid="{00000000-0005-0000-0000-000072900000}"/>
    <cellStyle name="40% - 强调文字颜色 1 4 2 12 5" xfId="36938" xr:uid="{00000000-0005-0000-0000-00007A900000}"/>
    <cellStyle name="40% - 强调文字颜色 1 4 2 12 6" xfId="30653" xr:uid="{00000000-0005-0000-0000-0000ED770000}"/>
    <cellStyle name="40% - 强调文字颜色 1 4 2 13" xfId="38648" xr:uid="{00000000-0005-0000-0000-000028970000}"/>
    <cellStyle name="40% - 强调文字颜色 1 4 2 13 2" xfId="31525" xr:uid="{00000000-0005-0000-0000-0000557B0000}"/>
    <cellStyle name="40% - 强调文字颜色 1 4 2 13 3" xfId="7371" xr:uid="{00000000-0005-0000-0000-0000FB1C0000}"/>
    <cellStyle name="40% - 强调文字颜色 1 4 2 13 4" xfId="7400" xr:uid="{00000000-0005-0000-0000-0000181D0000}"/>
    <cellStyle name="40% - 强调文字颜色 1 4 2 13 5" xfId="7436" xr:uid="{00000000-0005-0000-0000-00003C1D0000}"/>
    <cellStyle name="40% - 强调文字颜色 1 4 2 13 6" xfId="7463" xr:uid="{00000000-0005-0000-0000-0000571D0000}"/>
    <cellStyle name="40% - 强调文字颜色 1 4 2 14" xfId="38651" xr:uid="{00000000-0005-0000-0000-00002B970000}"/>
    <cellStyle name="40% - 强调文字颜色 1 4 2 15" xfId="38654" xr:uid="{00000000-0005-0000-0000-00002E970000}"/>
    <cellStyle name="40% - 强调文字颜色 1 4 2 15 2" xfId="31535" xr:uid="{00000000-0005-0000-0000-00005F7B0000}"/>
    <cellStyle name="40% - 强调文字颜色 1 4 2 15 3" xfId="7971" xr:uid="{00000000-0005-0000-0000-0000531F0000}"/>
    <cellStyle name="40% - 强调文字颜色 1 4 2 15 4" xfId="7982" xr:uid="{00000000-0005-0000-0000-00005E1F0000}"/>
    <cellStyle name="40% - 强调文字颜色 1 4 2 15 5" xfId="8400" xr:uid="{00000000-0005-0000-0000-000000210000}"/>
    <cellStyle name="40% - 强调文字颜色 1 4 2 16" xfId="18102" xr:uid="{00000000-0005-0000-0000-0000E6460000}"/>
    <cellStyle name="40% - 强调文字颜色 1 4 2 17" xfId="18108" xr:uid="{00000000-0005-0000-0000-0000EC460000}"/>
    <cellStyle name="40% - 强调文字颜色 1 4 2 18" xfId="18115" xr:uid="{00000000-0005-0000-0000-0000F3460000}"/>
    <cellStyle name="40% - 强调文字颜色 1 4 2 19" xfId="18120" xr:uid="{00000000-0005-0000-0000-0000F8460000}"/>
    <cellStyle name="40% - 强调文字颜色 1 4 2 2" xfId="2655" xr:uid="{00000000-0005-0000-0000-00008F0A0000}"/>
    <cellStyle name="40% - 强调文字颜色 1 4 2 2 10" xfId="31927" xr:uid="{00000000-0005-0000-0000-0000E77C0000}"/>
    <cellStyle name="40% - 强调文字颜色 1 4 2 2 10 2" xfId="38656" xr:uid="{00000000-0005-0000-0000-000030970000}"/>
    <cellStyle name="40% - 强调文字颜色 1 4 2 2 10 3" xfId="1293" xr:uid="{00000000-0005-0000-0000-00003D050000}"/>
    <cellStyle name="40% - 强调文字颜色 1 4 2 2 10 4" xfId="1351" xr:uid="{00000000-0005-0000-0000-000077050000}"/>
    <cellStyle name="40% - 强调文字颜色 1 4 2 2 10 5" xfId="1368" xr:uid="{00000000-0005-0000-0000-000088050000}"/>
    <cellStyle name="40% - 强调文字颜色 1 4 2 2 10 6" xfId="1392" xr:uid="{00000000-0005-0000-0000-0000A0050000}"/>
    <cellStyle name="40% - 强调文字颜色 1 4 2 2 11" xfId="38657" xr:uid="{00000000-0005-0000-0000-000031970000}"/>
    <cellStyle name="40% - 强调文字颜色 1 4 2 2 11 2" xfId="38658" xr:uid="{00000000-0005-0000-0000-000032970000}"/>
    <cellStyle name="40% - 强调文字颜色 1 4 2 2 11 3" xfId="1436" xr:uid="{00000000-0005-0000-0000-0000CC050000}"/>
    <cellStyle name="40% - 强调文字颜色 1 4 2 2 11 4" xfId="88" xr:uid="{00000000-0005-0000-0000-00005D000000}"/>
    <cellStyle name="40% - 强调文字颜色 1 4 2 2 11 5" xfId="661" xr:uid="{00000000-0005-0000-0000-0000BE020000}"/>
    <cellStyle name="40% - 强调文字颜色 1 4 2 2 11 6" xfId="729" xr:uid="{00000000-0005-0000-0000-000004030000}"/>
    <cellStyle name="40% - 强调文字颜色 1 4 2 2 12" xfId="21302" xr:uid="{00000000-0005-0000-0000-000066530000}"/>
    <cellStyle name="40% - 强调文字颜色 1 4 2 2 12 2" xfId="38659" xr:uid="{00000000-0005-0000-0000-000033970000}"/>
    <cellStyle name="40% - 强调文字颜色 1 4 2 2 12 3" xfId="1490" xr:uid="{00000000-0005-0000-0000-000002060000}"/>
    <cellStyle name="40% - 强调文字颜色 1 4 2 2 12 4" xfId="941" xr:uid="{00000000-0005-0000-0000-0000DD030000}"/>
    <cellStyle name="40% - 强调文字颜色 1 4 2 2 12 5" xfId="1015" xr:uid="{00000000-0005-0000-0000-000027040000}"/>
    <cellStyle name="40% - 强调文字颜色 1 4 2 2 13" xfId="2776" xr:uid="{00000000-0005-0000-0000-0000080B0000}"/>
    <cellStyle name="40% - 强调文字颜色 1 4 2 2 13 2" xfId="38661" xr:uid="{00000000-0005-0000-0000-000035970000}"/>
    <cellStyle name="40% - 强调文字颜色 1 4 2 2 13 3" xfId="1498" xr:uid="{00000000-0005-0000-0000-00000A060000}"/>
    <cellStyle name="40% - 强调文字颜色 1 4 2 2 13 4" xfId="1100" xr:uid="{00000000-0005-0000-0000-00007C040000}"/>
    <cellStyle name="40% - 强调文字颜色 1 4 2 2 13 5" xfId="1123" xr:uid="{00000000-0005-0000-0000-000093040000}"/>
    <cellStyle name="40% - 强调文字颜色 1 4 2 2 14" xfId="3120" xr:uid="{00000000-0005-0000-0000-0000600C0000}"/>
    <cellStyle name="40% - 强调文字颜色 1 4 2 2 15" xfId="122" xr:uid="{00000000-0005-0000-0000-000081000000}"/>
    <cellStyle name="40% - 强调文字颜色 1 4 2 2 16" xfId="4496" xr:uid="{00000000-0005-0000-0000-0000C0110000}"/>
    <cellStyle name="40% - 强调文字颜色 1 4 2 2 17" xfId="16122" xr:uid="{00000000-0005-0000-0000-00002A3F0000}"/>
    <cellStyle name="40% - 强调文字颜色 1 4 2 2 18" xfId="22310" xr:uid="{00000000-0005-0000-0000-000056570000}"/>
    <cellStyle name="40% - 强调文字颜色 1 4 2 2 2" xfId="4654" xr:uid="{00000000-0005-0000-0000-00005E120000}"/>
    <cellStyle name="40% - 强调文字颜色 1 4 2 2 2 2" xfId="38662" xr:uid="{00000000-0005-0000-0000-000036970000}"/>
    <cellStyle name="40% - 强调文字颜色 1 4 2 2 2 2 2" xfId="38663" xr:uid="{00000000-0005-0000-0000-000037970000}"/>
    <cellStyle name="40% - 强调文字颜色 1 4 2 2 2 2 2 2" xfId="38664" xr:uid="{00000000-0005-0000-0000-000038970000}"/>
    <cellStyle name="40% - 强调文字颜色 1 4 2 2 2 2 2 2 2" xfId="38666" xr:uid="{00000000-0005-0000-0000-00003A970000}"/>
    <cellStyle name="40% - 强调文字颜色 1 4 2 2 2 2 2 2 3" xfId="38667" xr:uid="{00000000-0005-0000-0000-00003B970000}"/>
    <cellStyle name="40% - 强调文字颜色 1 4 2 2 2 2 2 2 4" xfId="38668" xr:uid="{00000000-0005-0000-0000-00003C970000}"/>
    <cellStyle name="40% - 强调文字颜色 1 4 2 2 2 2 2 2 5" xfId="38669" xr:uid="{00000000-0005-0000-0000-00003D970000}"/>
    <cellStyle name="40% - 强调文字颜色 1 4 2 2 2 2 2 3" xfId="38670" xr:uid="{00000000-0005-0000-0000-00003E970000}"/>
    <cellStyle name="40% - 强调文字颜色 1 4 2 2 2 2 2 4" xfId="38671" xr:uid="{00000000-0005-0000-0000-00003F970000}"/>
    <cellStyle name="40% - 强调文字颜色 1 4 2 2 2 2 2 5" xfId="38672" xr:uid="{00000000-0005-0000-0000-000040970000}"/>
    <cellStyle name="40% - 强调文字颜色 1 4 2 2 2 2 2 6" xfId="38673" xr:uid="{00000000-0005-0000-0000-000041970000}"/>
    <cellStyle name="40% - 强调文字颜色 1 4 2 2 2 2 3" xfId="32138" xr:uid="{00000000-0005-0000-0000-0000BA7D0000}"/>
    <cellStyle name="40% - 强调文字颜色 1 4 2 2 2 2 3 2" xfId="32140" xr:uid="{00000000-0005-0000-0000-0000BC7D0000}"/>
    <cellStyle name="40% - 强调文字颜色 1 4 2 2 2 2 3 2 2" xfId="32143" xr:uid="{00000000-0005-0000-0000-0000BF7D0000}"/>
    <cellStyle name="40% - 强调文字颜色 1 4 2 2 2 2 3 2 3" xfId="32145" xr:uid="{00000000-0005-0000-0000-0000C17D0000}"/>
    <cellStyle name="40% - 强调文字颜色 1 4 2 2 2 2 3 2 4" xfId="32147" xr:uid="{00000000-0005-0000-0000-0000C37D0000}"/>
    <cellStyle name="40% - 强调文字颜色 1 4 2 2 2 2 3 2 5" xfId="32149" xr:uid="{00000000-0005-0000-0000-0000C57D0000}"/>
    <cellStyle name="40% - 强调文字颜色 1 4 2 2 2 2 3 3" xfId="32151" xr:uid="{00000000-0005-0000-0000-0000C77D0000}"/>
    <cellStyle name="40% - 强调文字颜色 1 4 2 2 2 2 3 4" xfId="32153" xr:uid="{00000000-0005-0000-0000-0000C97D0000}"/>
    <cellStyle name="40% - 强调文字颜色 1 4 2 2 2 2 3 5" xfId="32155" xr:uid="{00000000-0005-0000-0000-0000CB7D0000}"/>
    <cellStyle name="40% - 强调文字颜色 1 4 2 2 2 2 3 6" xfId="32157" xr:uid="{00000000-0005-0000-0000-0000CD7D0000}"/>
    <cellStyle name="40% - 强调文字颜色 1 4 2 2 2 2 4" xfId="32159" xr:uid="{00000000-0005-0000-0000-0000CF7D0000}"/>
    <cellStyle name="40% - 强调文字颜色 1 4 2 2 2 2 4 2" xfId="13981" xr:uid="{00000000-0005-0000-0000-0000CD360000}"/>
    <cellStyle name="40% - 强调文字颜色 1 4 2 2 2 2 4 3" xfId="2164" xr:uid="{00000000-0005-0000-0000-0000A4080000}"/>
    <cellStyle name="40% - 强调文字颜色 1 4 2 2 2 2 4 4" xfId="2174" xr:uid="{00000000-0005-0000-0000-0000AE080000}"/>
    <cellStyle name="40% - 强调文字颜色 1 4 2 2 2 2 4 5" xfId="2182" xr:uid="{00000000-0005-0000-0000-0000B6080000}"/>
    <cellStyle name="40% - 强调文字颜色 1 4 2 2 2 2 5" xfId="32164" xr:uid="{00000000-0005-0000-0000-0000D47D0000}"/>
    <cellStyle name="40% - 强调文字颜色 1 4 2 2 2 2 6" xfId="32166" xr:uid="{00000000-0005-0000-0000-0000D67D0000}"/>
    <cellStyle name="40% - 强调文字颜色 1 4 2 2 2 2 7" xfId="32169" xr:uid="{00000000-0005-0000-0000-0000D97D0000}"/>
    <cellStyle name="40% - 强调文字颜色 1 4 2 2 2 2 8" xfId="32171" xr:uid="{00000000-0005-0000-0000-0000DB7D0000}"/>
    <cellStyle name="40% - 强调文字颜色 1 4 2 2 2 3" xfId="38675" xr:uid="{00000000-0005-0000-0000-000043970000}"/>
    <cellStyle name="40% - 强调文字颜色 1 4 2 2 2 4" xfId="38676" xr:uid="{00000000-0005-0000-0000-000044970000}"/>
    <cellStyle name="40% - 强调文字颜色 1 4 2 2 2 4 2" xfId="19144" xr:uid="{00000000-0005-0000-0000-0000F84A0000}"/>
    <cellStyle name="40% - 强调文字颜色 1 4 2 2 2 4 3" xfId="19148" xr:uid="{00000000-0005-0000-0000-0000FC4A0000}"/>
    <cellStyle name="40% - 强调文字颜色 1 4 2 2 2 4 4" xfId="19151" xr:uid="{00000000-0005-0000-0000-0000FF4A0000}"/>
    <cellStyle name="40% - 强调文字颜色 1 4 2 2 2 4 5" xfId="19154" xr:uid="{00000000-0005-0000-0000-0000024B0000}"/>
    <cellStyle name="40% - 强调文字颜色 1 4 2 2 2 5" xfId="38677" xr:uid="{00000000-0005-0000-0000-000045970000}"/>
    <cellStyle name="40% - 强调文字颜色 1 4 2 2 2 6" xfId="38678" xr:uid="{00000000-0005-0000-0000-000046970000}"/>
    <cellStyle name="40% - 强调文字颜色 1 4 2 2 3" xfId="4660" xr:uid="{00000000-0005-0000-0000-000064120000}"/>
    <cellStyle name="40% - 强调文字颜色 1 4 2 2 3 10" xfId="7156" xr:uid="{00000000-0005-0000-0000-0000241C0000}"/>
    <cellStyle name="40% - 强调文字颜色 1 4 2 2 3 2" xfId="38680" xr:uid="{00000000-0005-0000-0000-000048970000}"/>
    <cellStyle name="40% - 强调文字颜色 1 4 2 2 3 2 2" xfId="38681" xr:uid="{00000000-0005-0000-0000-000049970000}"/>
    <cellStyle name="40% - 强调文字颜色 1 4 2 2 3 2 2 2" xfId="38682" xr:uid="{00000000-0005-0000-0000-00004A970000}"/>
    <cellStyle name="40% - 强调文字颜色 1 4 2 2 3 2 2 3" xfId="38683" xr:uid="{00000000-0005-0000-0000-00004B970000}"/>
    <cellStyle name="40% - 强调文字颜色 1 4 2 2 3 2 2 4" xfId="38684" xr:uid="{00000000-0005-0000-0000-00004C970000}"/>
    <cellStyle name="40% - 强调文字颜色 1 4 2 2 3 2 2 5" xfId="38685" xr:uid="{00000000-0005-0000-0000-00004D970000}"/>
    <cellStyle name="40% - 强调文字颜色 1 4 2 2 3 2 3" xfId="38686" xr:uid="{00000000-0005-0000-0000-00004E970000}"/>
    <cellStyle name="40% - 强调文字颜色 1 4 2 2 3 2 4" xfId="38688" xr:uid="{00000000-0005-0000-0000-000050970000}"/>
    <cellStyle name="40% - 强调文字颜色 1 4 2 2 3 2 5" xfId="38691" xr:uid="{00000000-0005-0000-0000-000053970000}"/>
    <cellStyle name="40% - 强调文字颜色 1 4 2 2 3 2 6" xfId="38694" xr:uid="{00000000-0005-0000-0000-000056970000}"/>
    <cellStyle name="40% - 强调文字颜色 1 4 2 2 3 3" xfId="38696" xr:uid="{00000000-0005-0000-0000-000058970000}"/>
    <cellStyle name="40% - 强调文字颜色 1 4 2 2 3 3 2" xfId="38697" xr:uid="{00000000-0005-0000-0000-000059970000}"/>
    <cellStyle name="40% - 强调文字颜色 1 4 2 2 3 3 2 2" xfId="38699" xr:uid="{00000000-0005-0000-0000-00005B970000}"/>
    <cellStyle name="40% - 强调文字颜色 1 4 2 2 3 3 2 3" xfId="38701" xr:uid="{00000000-0005-0000-0000-00005D970000}"/>
    <cellStyle name="40% - 强调文字颜色 1 4 2 2 3 3 2 4" xfId="38703" xr:uid="{00000000-0005-0000-0000-00005F970000}"/>
    <cellStyle name="40% - 强调文字颜色 1 4 2 2 3 3 2 5" xfId="38705" xr:uid="{00000000-0005-0000-0000-000061970000}"/>
    <cellStyle name="40% - 强调文字颜色 1 4 2 2 3 3 3" xfId="38706" xr:uid="{00000000-0005-0000-0000-000062970000}"/>
    <cellStyle name="40% - 强调文字颜色 1 4 2 2 3 3 4" xfId="22407" xr:uid="{00000000-0005-0000-0000-0000B7570000}"/>
    <cellStyle name="40% - 强调文字颜色 1 4 2 2 3 3 5" xfId="22412" xr:uid="{00000000-0005-0000-0000-0000BC570000}"/>
    <cellStyle name="40% - 强调文字颜色 1 4 2 2 3 3 6" xfId="22417" xr:uid="{00000000-0005-0000-0000-0000C1570000}"/>
    <cellStyle name="40% - 强调文字颜色 1 4 2 2 3 4" xfId="38708" xr:uid="{00000000-0005-0000-0000-000064970000}"/>
    <cellStyle name="40% - 强调文字颜色 1 4 2 2 3 4 2" xfId="37838" xr:uid="{00000000-0005-0000-0000-0000FE930000}"/>
    <cellStyle name="40% - 强调文字颜色 1 4 2 2 3 4 3" xfId="37841" xr:uid="{00000000-0005-0000-0000-000001940000}"/>
    <cellStyle name="40% - 强调文字颜色 1 4 2 2 3 4 4" xfId="22433" xr:uid="{00000000-0005-0000-0000-0000D1570000}"/>
    <cellStyle name="40% - 强调文字颜色 1 4 2 2 3 4 5" xfId="22439" xr:uid="{00000000-0005-0000-0000-0000D7570000}"/>
    <cellStyle name="40% - 强调文字颜色 1 4 2 2 3 5" xfId="38709" xr:uid="{00000000-0005-0000-0000-000065970000}"/>
    <cellStyle name="40% - 强调文字颜色 1 4 2 2 3 5 2" xfId="37873" xr:uid="{00000000-0005-0000-0000-000021940000}"/>
    <cellStyle name="40% - 强调文字颜色 1 4 2 2 3 5 3" xfId="37876" xr:uid="{00000000-0005-0000-0000-000024940000}"/>
    <cellStyle name="40% - 强调文字颜色 1 4 2 2 3 5 4" xfId="22461" xr:uid="{00000000-0005-0000-0000-0000ED570000}"/>
    <cellStyle name="40% - 强调文字颜色 1 4 2 2 3 5 5" xfId="22465" xr:uid="{00000000-0005-0000-0000-0000F1570000}"/>
    <cellStyle name="40% - 强调文字颜色 1 4 2 2 3 6" xfId="38710" xr:uid="{00000000-0005-0000-0000-000066970000}"/>
    <cellStyle name="40% - 强调文字颜色 1 4 2 2 3 7" xfId="38711" xr:uid="{00000000-0005-0000-0000-000067970000}"/>
    <cellStyle name="40% - 强调文字颜色 1 4 2 2 3 8" xfId="38712" xr:uid="{00000000-0005-0000-0000-000068970000}"/>
    <cellStyle name="40% - 强调文字颜色 1 4 2 2 3 9" xfId="38713" xr:uid="{00000000-0005-0000-0000-000069970000}"/>
    <cellStyle name="40% - 强调文字颜色 1 4 2 2 4" xfId="3283" xr:uid="{00000000-0005-0000-0000-0000030D0000}"/>
    <cellStyle name="40% - 强调文字颜色 1 4 2 2 4 2" xfId="31587" xr:uid="{00000000-0005-0000-0000-0000937B0000}"/>
    <cellStyle name="40% - 强调文字颜色 1 4 2 2 4 2 2" xfId="13442" xr:uid="{00000000-0005-0000-0000-0000B2340000}"/>
    <cellStyle name="40% - 强调文字颜色 1 4 2 2 4 2 3" xfId="13448" xr:uid="{00000000-0005-0000-0000-0000B8340000}"/>
    <cellStyle name="40% - 强调文字颜色 1 4 2 2 4 2 4" xfId="6755" xr:uid="{00000000-0005-0000-0000-0000931A0000}"/>
    <cellStyle name="40% - 强调文字颜色 1 4 2 2 4 2 5" xfId="38715" xr:uid="{00000000-0005-0000-0000-00006B970000}"/>
    <cellStyle name="40% - 强调文字颜色 1 4 2 2 4 3" xfId="38716" xr:uid="{00000000-0005-0000-0000-00006C970000}"/>
    <cellStyle name="40% - 强调文字颜色 1 4 2 2 4 3 2" xfId="13483" xr:uid="{00000000-0005-0000-0000-0000DB340000}"/>
    <cellStyle name="40% - 强调文字颜色 1 4 2 2 4 3 3" xfId="13486" xr:uid="{00000000-0005-0000-0000-0000DE340000}"/>
    <cellStyle name="40% - 强调文字颜色 1 4 2 2 4 3 4" xfId="38717" xr:uid="{00000000-0005-0000-0000-00006D970000}"/>
    <cellStyle name="40% - 强调文字颜色 1 4 2 2 4 3 5" xfId="38718" xr:uid="{00000000-0005-0000-0000-00006E970000}"/>
    <cellStyle name="40% - 强调文字颜色 1 4 2 2 4 4" xfId="38719" xr:uid="{00000000-0005-0000-0000-00006F970000}"/>
    <cellStyle name="40% - 强调文字颜色 1 4 2 2 4 5" xfId="38720" xr:uid="{00000000-0005-0000-0000-000070970000}"/>
    <cellStyle name="40% - 强调文字颜色 1 4 2 2 4 6" xfId="38721" xr:uid="{00000000-0005-0000-0000-000071970000}"/>
    <cellStyle name="40% - 强调文字颜色 1 4 2 2 4 7" xfId="38722" xr:uid="{00000000-0005-0000-0000-000072970000}"/>
    <cellStyle name="40% - 强调文字颜色 1 4 2 2 4 8" xfId="38723" xr:uid="{00000000-0005-0000-0000-000073970000}"/>
    <cellStyle name="40% - 强调文字颜色 1 4 2 2 5" xfId="4508" xr:uid="{00000000-0005-0000-0000-0000CC110000}"/>
    <cellStyle name="40% - 强调文字颜色 1 4 2 2 5 2" xfId="38724" xr:uid="{00000000-0005-0000-0000-000074970000}"/>
    <cellStyle name="40% - 强调文字颜色 1 4 2 2 5 2 2" xfId="38725" xr:uid="{00000000-0005-0000-0000-000075970000}"/>
    <cellStyle name="40% - 强调文字颜色 1 4 2 2 5 2 3" xfId="38726" xr:uid="{00000000-0005-0000-0000-000076970000}"/>
    <cellStyle name="40% - 强调文字颜色 1 4 2 2 5 2 4" xfId="38727" xr:uid="{00000000-0005-0000-0000-000077970000}"/>
    <cellStyle name="40% - 强调文字颜色 1 4 2 2 5 2 5" xfId="38729" xr:uid="{00000000-0005-0000-0000-000079970000}"/>
    <cellStyle name="40% - 强调文字颜色 1 4 2 2 5 3" xfId="38730" xr:uid="{00000000-0005-0000-0000-00007A970000}"/>
    <cellStyle name="40% - 强调文字颜色 1 4 2 2 5 3 2" xfId="38731" xr:uid="{00000000-0005-0000-0000-00007B970000}"/>
    <cellStyle name="40% - 强调文字颜色 1 4 2 2 5 3 3" xfId="38732" xr:uid="{00000000-0005-0000-0000-00007C970000}"/>
    <cellStyle name="40% - 强调文字颜色 1 4 2 2 5 3 4" xfId="38733" xr:uid="{00000000-0005-0000-0000-00007D970000}"/>
    <cellStyle name="40% - 强调文字颜色 1 4 2 2 5 3 5" xfId="38734" xr:uid="{00000000-0005-0000-0000-00007E970000}"/>
    <cellStyle name="40% - 强调文字颜色 1 4 2 2 5 4" xfId="38735" xr:uid="{00000000-0005-0000-0000-00007F970000}"/>
    <cellStyle name="40% - 强调文字颜色 1 4 2 2 5 5" xfId="38698" xr:uid="{00000000-0005-0000-0000-00005A970000}"/>
    <cellStyle name="40% - 强调文字颜色 1 4 2 2 5 6" xfId="38700" xr:uid="{00000000-0005-0000-0000-00005C970000}"/>
    <cellStyle name="40% - 强调文字颜色 1 4 2 2 5 7" xfId="38702" xr:uid="{00000000-0005-0000-0000-00005E970000}"/>
    <cellStyle name="40% - 强调文字颜色 1 4 2 2 5 8" xfId="38704" xr:uid="{00000000-0005-0000-0000-000060970000}"/>
    <cellStyle name="40% - 强调文字颜色 1 4 2 2 6" xfId="32735" xr:uid="{00000000-0005-0000-0000-00000F800000}"/>
    <cellStyle name="40% - 强调文字颜色 1 4 2 2 6 2" xfId="38736" xr:uid="{00000000-0005-0000-0000-000080970000}"/>
    <cellStyle name="40% - 强调文字颜色 1 4 2 2 6 2 2" xfId="38738" xr:uid="{00000000-0005-0000-0000-000082970000}"/>
    <cellStyle name="40% - 强调文字颜色 1 4 2 2 6 2 3" xfId="22348" xr:uid="{00000000-0005-0000-0000-00007C570000}"/>
    <cellStyle name="40% - 强调文字颜色 1 4 2 2 6 2 4" xfId="22355" xr:uid="{00000000-0005-0000-0000-000083570000}"/>
    <cellStyle name="40% - 强调文字颜色 1 4 2 2 6 2 5" xfId="1106" xr:uid="{00000000-0005-0000-0000-000082040000}"/>
    <cellStyle name="40% - 强调文字颜色 1 4 2 2 6 3" xfId="38739" xr:uid="{00000000-0005-0000-0000-000083970000}"/>
    <cellStyle name="40% - 强调文字颜色 1 4 2 2 6 4" xfId="38740" xr:uid="{00000000-0005-0000-0000-000084970000}"/>
    <cellStyle name="40% - 强调文字颜色 1 4 2 2 6 5" xfId="38741" xr:uid="{00000000-0005-0000-0000-000085970000}"/>
    <cellStyle name="40% - 强调文字颜色 1 4 2 2 6 6" xfId="38742" xr:uid="{00000000-0005-0000-0000-000086970000}"/>
    <cellStyle name="40% - 强调文字颜色 1 4 2 2 6 7" xfId="38743" xr:uid="{00000000-0005-0000-0000-000087970000}"/>
    <cellStyle name="40% - 强调文字颜色 1 4 2 2 7" xfId="17488" xr:uid="{00000000-0005-0000-0000-000080440000}"/>
    <cellStyle name="40% - 强调文字颜色 1 4 2 2 7 2" xfId="653" xr:uid="{00000000-0005-0000-0000-0000B5020000}"/>
    <cellStyle name="40% - 强调文字颜色 1 4 2 2 7 2 2" xfId="3367" xr:uid="{00000000-0005-0000-0000-0000570D0000}"/>
    <cellStyle name="40% - 强调文字颜色 1 4 2 2 7 2 3" xfId="3382" xr:uid="{00000000-0005-0000-0000-0000660D0000}"/>
    <cellStyle name="40% - 强调文字颜色 1 4 2 2 7 2 4" xfId="3394" xr:uid="{00000000-0005-0000-0000-0000720D0000}"/>
    <cellStyle name="40% - 强调文字颜色 1 4 2 2 7 2 5" xfId="29116" xr:uid="{00000000-0005-0000-0000-0000EC710000}"/>
    <cellStyle name="40% - 强调文字颜色 1 4 2 2 7 3" xfId="495" xr:uid="{00000000-0005-0000-0000-00000F020000}"/>
    <cellStyle name="40% - 强调文字颜色 1 4 2 2 7 4" xfId="393" xr:uid="{00000000-0005-0000-0000-0000A3010000}"/>
    <cellStyle name="40% - 强调文字颜色 1 4 2 2 7 5" xfId="17490" xr:uid="{00000000-0005-0000-0000-000082440000}"/>
    <cellStyle name="40% - 强调文字颜色 1 4 2 2 7 6" xfId="23296" xr:uid="{00000000-0005-0000-0000-0000305B0000}"/>
    <cellStyle name="40% - 强调文字颜色 1 4 2 2 7 7" xfId="23300" xr:uid="{00000000-0005-0000-0000-0000345B0000}"/>
    <cellStyle name="40% - 强调文字颜色 1 4 2 2 8" xfId="17495" xr:uid="{00000000-0005-0000-0000-000087440000}"/>
    <cellStyle name="40% - 强调文字颜色 1 4 2 2 8 2" xfId="29124" xr:uid="{00000000-0005-0000-0000-0000F4710000}"/>
    <cellStyle name="40% - 强调文字颜色 1 4 2 2 8 3" xfId="29134" xr:uid="{00000000-0005-0000-0000-0000FE710000}"/>
    <cellStyle name="40% - 强调文字颜色 1 4 2 2 8 4" xfId="29142" xr:uid="{00000000-0005-0000-0000-000006720000}"/>
    <cellStyle name="40% - 强调文字颜色 1 4 2 2 8 5" xfId="29153" xr:uid="{00000000-0005-0000-0000-000011720000}"/>
    <cellStyle name="40% - 强调文字颜色 1 4 2 2 8 6" xfId="29156" xr:uid="{00000000-0005-0000-0000-000014720000}"/>
    <cellStyle name="40% - 强调文字颜色 1 4 2 2 9" xfId="17499" xr:uid="{00000000-0005-0000-0000-00008B440000}"/>
    <cellStyle name="40% - 强调文字颜色 1 4 2 2 9 2" xfId="38744" xr:uid="{00000000-0005-0000-0000-000088970000}"/>
    <cellStyle name="40% - 强调文字颜色 1 4 2 2 9 3" xfId="38745" xr:uid="{00000000-0005-0000-0000-000089970000}"/>
    <cellStyle name="40% - 强调文字颜色 1 4 2 2 9 4" xfId="38747" xr:uid="{00000000-0005-0000-0000-00008B970000}"/>
    <cellStyle name="40% - 强调文字颜色 1 4 2 2 9 5" xfId="38749" xr:uid="{00000000-0005-0000-0000-00008D970000}"/>
    <cellStyle name="40% - 强调文字颜色 1 4 2 2 9 6" xfId="38751" xr:uid="{00000000-0005-0000-0000-00008F970000}"/>
    <cellStyle name="40% - 强调文字颜色 1 4 2 20" xfId="38655" xr:uid="{00000000-0005-0000-0000-00002F970000}"/>
    <cellStyle name="40% - 强调文字颜色 1 4 2 3" xfId="2671" xr:uid="{00000000-0005-0000-0000-00009F0A0000}"/>
    <cellStyle name="40% - 强调文字颜色 1 4 2 3 2" xfId="32738" xr:uid="{00000000-0005-0000-0000-000012800000}"/>
    <cellStyle name="40% - 强调文字颜色 1 4 2 3 2 2" xfId="38752" xr:uid="{00000000-0005-0000-0000-000090970000}"/>
    <cellStyle name="40% - 强调文字颜色 1 4 2 3 2 2 2" xfId="38755" xr:uid="{00000000-0005-0000-0000-000093970000}"/>
    <cellStyle name="40% - 强调文字颜色 1 4 2 3 2 2 2 2" xfId="38756" xr:uid="{00000000-0005-0000-0000-000094970000}"/>
    <cellStyle name="40% - 强调文字颜色 1 4 2 3 2 2 2 3" xfId="38757" xr:uid="{00000000-0005-0000-0000-000095970000}"/>
    <cellStyle name="40% - 强调文字颜色 1 4 2 3 2 2 2 4" xfId="38758" xr:uid="{00000000-0005-0000-0000-000096970000}"/>
    <cellStyle name="40% - 强调文字颜色 1 4 2 3 2 2 2 5" xfId="38759" xr:uid="{00000000-0005-0000-0000-000097970000}"/>
    <cellStyle name="40% - 强调文字颜色 1 4 2 3 2 2 3" xfId="38761" xr:uid="{00000000-0005-0000-0000-000099970000}"/>
    <cellStyle name="40% - 强调文字颜色 1 4 2 3 2 2 4" xfId="38762" xr:uid="{00000000-0005-0000-0000-00009A970000}"/>
    <cellStyle name="40% - 强调文字颜色 1 4 2 3 2 2 5" xfId="38763" xr:uid="{00000000-0005-0000-0000-00009B970000}"/>
    <cellStyle name="40% - 强调文字颜色 1 4 2 3 2 2 6" xfId="38765" xr:uid="{00000000-0005-0000-0000-00009D970000}"/>
    <cellStyle name="40% - 强调文字颜色 1 4 2 3 2 3" xfId="38766" xr:uid="{00000000-0005-0000-0000-00009E970000}"/>
    <cellStyle name="40% - 强调文字颜色 1 4 2 3 2 3 2" xfId="9681" xr:uid="{00000000-0005-0000-0000-000001260000}"/>
    <cellStyle name="40% - 强调文字颜色 1 4 2 3 2 3 2 2" xfId="38769" xr:uid="{00000000-0005-0000-0000-0000A1970000}"/>
    <cellStyle name="40% - 强调文字颜色 1 4 2 3 2 3 2 3" xfId="38771" xr:uid="{00000000-0005-0000-0000-0000A3970000}"/>
    <cellStyle name="40% - 强调文字颜色 1 4 2 3 2 3 2 4" xfId="38773" xr:uid="{00000000-0005-0000-0000-0000A5970000}"/>
    <cellStyle name="40% - 强调文字颜色 1 4 2 3 2 3 2 5" xfId="38774" xr:uid="{00000000-0005-0000-0000-0000A6970000}"/>
    <cellStyle name="40% - 强调文字颜色 1 4 2 3 2 3 3" xfId="9713" xr:uid="{00000000-0005-0000-0000-000021260000}"/>
    <cellStyle name="40% - 强调文字颜色 1 4 2 3 2 3 4" xfId="13427" xr:uid="{00000000-0005-0000-0000-0000A3340000}"/>
    <cellStyle name="40% - 强调文字颜色 1 4 2 3 2 3 5" xfId="38775" xr:uid="{00000000-0005-0000-0000-0000A7970000}"/>
    <cellStyle name="40% - 强调文字颜色 1 4 2 3 2 3 6" xfId="38777" xr:uid="{00000000-0005-0000-0000-0000A9970000}"/>
    <cellStyle name="40% - 强调文字颜色 1 4 2 3 2 4" xfId="38778" xr:uid="{00000000-0005-0000-0000-0000AA970000}"/>
    <cellStyle name="40% - 强调文字颜色 1 4 2 3 2 4 2" xfId="29546" xr:uid="{00000000-0005-0000-0000-00009A730000}"/>
    <cellStyle name="40% - 强调文字颜色 1 4 2 3 2 4 3" xfId="29552" xr:uid="{00000000-0005-0000-0000-0000A0730000}"/>
    <cellStyle name="40% - 强调文字颜色 1 4 2 3 2 4 4" xfId="29569" xr:uid="{00000000-0005-0000-0000-0000B1730000}"/>
    <cellStyle name="40% - 强调文字颜色 1 4 2 3 2 4 5" xfId="29573" xr:uid="{00000000-0005-0000-0000-0000B5730000}"/>
    <cellStyle name="40% - 强调文字颜色 1 4 2 3 2 5" xfId="37784" xr:uid="{00000000-0005-0000-0000-0000C8930000}"/>
    <cellStyle name="40% - 强调文字颜色 1 4 2 3 2 6" xfId="37797" xr:uid="{00000000-0005-0000-0000-0000D5930000}"/>
    <cellStyle name="40% - 强调文字颜色 1 4 2 3 2 7" xfId="37800" xr:uid="{00000000-0005-0000-0000-0000D8930000}"/>
    <cellStyle name="40% - 强调文字颜色 1 4 2 3 2 8" xfId="37803" xr:uid="{00000000-0005-0000-0000-0000DB930000}"/>
    <cellStyle name="40% - 强调文字颜色 1 4 2 3 2 9" xfId="34218" xr:uid="{00000000-0005-0000-0000-0000DA850000}"/>
    <cellStyle name="40% - 强调文字颜色 1 4 2 3 3" xfId="32740" xr:uid="{00000000-0005-0000-0000-000014800000}"/>
    <cellStyle name="40% - 强调文字颜色 1 4 2 3 3 2" xfId="38780" xr:uid="{00000000-0005-0000-0000-0000AC970000}"/>
    <cellStyle name="40% - 强调文字颜色 1 4 2 3 3 2 2" xfId="38782" xr:uid="{00000000-0005-0000-0000-0000AE970000}"/>
    <cellStyle name="40% - 强调文字颜色 1 4 2 3 3 2 2 2" xfId="4578" xr:uid="{00000000-0005-0000-0000-000012120000}"/>
    <cellStyle name="40% - 强调文字颜色 1 4 2 3 3 2 2 3" xfId="4601" xr:uid="{00000000-0005-0000-0000-000029120000}"/>
    <cellStyle name="40% - 强调文字颜色 1 4 2 3 3 2 2 4" xfId="4614" xr:uid="{00000000-0005-0000-0000-000036120000}"/>
    <cellStyle name="40% - 强调文字颜色 1 4 2 3 3 2 2 5" xfId="6487" xr:uid="{00000000-0005-0000-0000-000087190000}"/>
    <cellStyle name="40% - 强调文字颜色 1 4 2 3 3 2 3" xfId="38783" xr:uid="{00000000-0005-0000-0000-0000AF970000}"/>
    <cellStyle name="40% - 强调文字颜色 1 4 2 3 3 2 4" xfId="38784" xr:uid="{00000000-0005-0000-0000-0000B0970000}"/>
    <cellStyle name="40% - 强调文字颜色 1 4 2 3 3 2 5" xfId="38786" xr:uid="{00000000-0005-0000-0000-0000B2970000}"/>
    <cellStyle name="40% - 强调文字颜色 1 4 2 3 3 2 6" xfId="38789" xr:uid="{00000000-0005-0000-0000-0000B5970000}"/>
    <cellStyle name="40% - 强调文字颜色 1 4 2 3 3 3" xfId="38790" xr:uid="{00000000-0005-0000-0000-0000B6970000}"/>
    <cellStyle name="40% - 强调文字颜色 1 4 2 3 3 3 2" xfId="19304" xr:uid="{00000000-0005-0000-0000-0000984B0000}"/>
    <cellStyle name="40% - 强调文字颜色 1 4 2 3 3 3 2 2" xfId="19767" xr:uid="{00000000-0005-0000-0000-0000674D0000}"/>
    <cellStyle name="40% - 强调文字颜色 1 4 2 3 3 3 2 3" xfId="19771" xr:uid="{00000000-0005-0000-0000-00006B4D0000}"/>
    <cellStyle name="40% - 强调文字颜色 1 4 2 3 3 3 2 4" xfId="19775" xr:uid="{00000000-0005-0000-0000-00006F4D0000}"/>
    <cellStyle name="40% - 强调文字颜色 1 4 2 3 3 3 2 5" xfId="25919" xr:uid="{00000000-0005-0000-0000-00006F650000}"/>
    <cellStyle name="40% - 强调文字颜色 1 4 2 3 3 3 3" xfId="38792" xr:uid="{00000000-0005-0000-0000-0000B8970000}"/>
    <cellStyle name="40% - 强调文字颜色 1 4 2 3 3 3 4" xfId="38794" xr:uid="{00000000-0005-0000-0000-0000BA970000}"/>
    <cellStyle name="40% - 强调文字颜色 1 4 2 3 3 3 5" xfId="38797" xr:uid="{00000000-0005-0000-0000-0000BD970000}"/>
    <cellStyle name="40% - 强调文字颜色 1 4 2 3 3 3 6" xfId="38801" xr:uid="{00000000-0005-0000-0000-0000C1970000}"/>
    <cellStyle name="40% - 强调文字颜色 1 4 2 3 3 4" xfId="38802" xr:uid="{00000000-0005-0000-0000-0000C2970000}"/>
    <cellStyle name="40% - 强调文字颜色 1 4 2 3 3 4 2" xfId="19326" xr:uid="{00000000-0005-0000-0000-0000AE4B0000}"/>
    <cellStyle name="40% - 强调文字颜色 1 4 2 3 3 4 3" xfId="38804" xr:uid="{00000000-0005-0000-0000-0000C4970000}"/>
    <cellStyle name="40% - 强调文字颜色 1 4 2 3 3 4 4" xfId="38806" xr:uid="{00000000-0005-0000-0000-0000C6970000}"/>
    <cellStyle name="40% - 强调文字颜色 1 4 2 3 3 4 5" xfId="38809" xr:uid="{00000000-0005-0000-0000-0000C9970000}"/>
    <cellStyle name="40% - 强调文字颜色 1 4 2 3 3 5" xfId="37806" xr:uid="{00000000-0005-0000-0000-0000DE930000}"/>
    <cellStyle name="40% - 强调文字颜色 1 4 2 3 3 5 2" xfId="37809" xr:uid="{00000000-0005-0000-0000-0000E1930000}"/>
    <cellStyle name="40% - 强调文字颜色 1 4 2 3 3 5 3" xfId="37812" xr:uid="{00000000-0005-0000-0000-0000E4930000}"/>
    <cellStyle name="40% - 强调文字颜色 1 4 2 3 3 5 4" xfId="37815" xr:uid="{00000000-0005-0000-0000-0000E7930000}"/>
    <cellStyle name="40% - 强调文字颜色 1 4 2 3 3 5 5" xfId="37818" xr:uid="{00000000-0005-0000-0000-0000EA930000}"/>
    <cellStyle name="40% - 强调文字颜色 1 4 2 3 3 6" xfId="37821" xr:uid="{00000000-0005-0000-0000-0000ED930000}"/>
    <cellStyle name="40% - 强调文字颜色 1 4 2 3 3 7" xfId="37823" xr:uid="{00000000-0005-0000-0000-0000EF930000}"/>
    <cellStyle name="40% - 强调文字颜色 1 4 2 3 3 8" xfId="37825" xr:uid="{00000000-0005-0000-0000-0000F1930000}"/>
    <cellStyle name="40% - 强调文字颜色 1 4 2 3 3 9" xfId="34228" xr:uid="{00000000-0005-0000-0000-0000E4850000}"/>
    <cellStyle name="40% - 强调文字颜色 1 4 2 3 4" xfId="32742" xr:uid="{00000000-0005-0000-0000-000016800000}"/>
    <cellStyle name="40% - 强调文字颜色 1 4 2 3 5" xfId="32744" xr:uid="{00000000-0005-0000-0000-000018800000}"/>
    <cellStyle name="40% - 强调文字颜色 1 4 2 4" xfId="1704" xr:uid="{00000000-0005-0000-0000-0000D8060000}"/>
    <cellStyle name="40% - 强调文字颜色 1 4 2 4 2" xfId="32748" xr:uid="{00000000-0005-0000-0000-00001C800000}"/>
    <cellStyle name="40% - 强调文字颜色 1 4 2 4 2 2" xfId="8802" xr:uid="{00000000-0005-0000-0000-000092220000}"/>
    <cellStyle name="40% - 强调文字颜色 1 4 2 4 2 3" xfId="8809" xr:uid="{00000000-0005-0000-0000-000099220000}"/>
    <cellStyle name="40% - 强调文字颜色 1 4 2 4 2 4" xfId="8816" xr:uid="{00000000-0005-0000-0000-0000A0220000}"/>
    <cellStyle name="40% - 强调文字颜色 1 4 2 4 2 5" xfId="8821" xr:uid="{00000000-0005-0000-0000-0000A5220000}"/>
    <cellStyle name="40% - 强调文字颜色 1 4 2 4 3" xfId="32750" xr:uid="{00000000-0005-0000-0000-00001E800000}"/>
    <cellStyle name="40% - 强调文字颜色 1 4 2 4 4" xfId="32752" xr:uid="{00000000-0005-0000-0000-000020800000}"/>
    <cellStyle name="40% - 强调文字颜色 1 4 2 5" xfId="1720" xr:uid="{00000000-0005-0000-0000-0000E8060000}"/>
    <cellStyle name="40% - 强调文字颜色 1 4 2 5 2" xfId="38810" xr:uid="{00000000-0005-0000-0000-0000CA970000}"/>
    <cellStyle name="40% - 强调文字颜色 1 4 2 5 2 2" xfId="33359" xr:uid="{00000000-0005-0000-0000-00007F820000}"/>
    <cellStyle name="40% - 强调文字颜色 1 4 2 5 2 3" xfId="33364" xr:uid="{00000000-0005-0000-0000-000084820000}"/>
    <cellStyle name="40% - 强调文字颜色 1 4 2 5 2 4" xfId="22731" xr:uid="{00000000-0005-0000-0000-0000FB580000}"/>
    <cellStyle name="40% - 强调文字颜色 1 4 2 5 2 5" xfId="22741" xr:uid="{00000000-0005-0000-0000-000005590000}"/>
    <cellStyle name="40% - 强调文字颜色 1 4 2 5 3" xfId="38811" xr:uid="{00000000-0005-0000-0000-0000CB970000}"/>
    <cellStyle name="40% - 强调文字颜色 1 4 2 5 3 2" xfId="38813" xr:uid="{00000000-0005-0000-0000-0000CD970000}"/>
    <cellStyle name="40% - 强调文字颜色 1 4 2 5 3 3" xfId="38815" xr:uid="{00000000-0005-0000-0000-0000CF970000}"/>
    <cellStyle name="40% - 强调文字颜色 1 4 2 5 3 4" xfId="22749" xr:uid="{00000000-0005-0000-0000-00000D590000}"/>
    <cellStyle name="40% - 强调文字颜色 1 4 2 5 3 5" xfId="22763" xr:uid="{00000000-0005-0000-0000-00001B590000}"/>
    <cellStyle name="40% - 强调文字颜色 1 4 2 5 4" xfId="38816" xr:uid="{00000000-0005-0000-0000-0000D0970000}"/>
    <cellStyle name="40% - 强调文字颜色 1 4 2 5 5" xfId="38817" xr:uid="{00000000-0005-0000-0000-0000D1970000}"/>
    <cellStyle name="40% - 强调文字颜色 1 4 2 5 6" xfId="38818" xr:uid="{00000000-0005-0000-0000-0000D2970000}"/>
    <cellStyle name="40% - 强调文字颜色 1 4 2 5 7" xfId="17551" xr:uid="{00000000-0005-0000-0000-0000BF440000}"/>
    <cellStyle name="40% - 强调文字颜色 1 4 2 5 8" xfId="17553" xr:uid="{00000000-0005-0000-0000-0000C1440000}"/>
    <cellStyle name="40% - 强调文字颜色 1 4 2 6" xfId="1731" xr:uid="{00000000-0005-0000-0000-0000F3060000}"/>
    <cellStyle name="40% - 强调文字颜色 1 4 2 6 2" xfId="32756" xr:uid="{00000000-0005-0000-0000-000024800000}"/>
    <cellStyle name="40% - 强调文字颜色 1 4 2 6 2 2" xfId="38820" xr:uid="{00000000-0005-0000-0000-0000D4970000}"/>
    <cellStyle name="40% - 强调文字颜色 1 4 2 6 2 3" xfId="38822" xr:uid="{00000000-0005-0000-0000-0000D6970000}"/>
    <cellStyle name="40% - 强调文字颜色 1 4 2 6 2 4" xfId="30959" xr:uid="{00000000-0005-0000-0000-00001F790000}"/>
    <cellStyle name="40% - 强调文字颜色 1 4 2 6 2 5" xfId="30962" xr:uid="{00000000-0005-0000-0000-000022790000}"/>
    <cellStyle name="40% - 强调文字颜色 1 4 2 6 3" xfId="32758" xr:uid="{00000000-0005-0000-0000-000026800000}"/>
    <cellStyle name="40% - 强调文字颜色 1 4 2 6 3 2" xfId="38825" xr:uid="{00000000-0005-0000-0000-0000D9970000}"/>
    <cellStyle name="40% - 强调文字颜色 1 4 2 6 3 3" xfId="38828" xr:uid="{00000000-0005-0000-0000-0000DC970000}"/>
    <cellStyle name="40% - 强调文字颜色 1 4 2 6 3 4" xfId="38829" xr:uid="{00000000-0005-0000-0000-0000DD970000}"/>
    <cellStyle name="40% - 强调文字颜色 1 4 2 6 3 5" xfId="38830" xr:uid="{00000000-0005-0000-0000-0000DE970000}"/>
    <cellStyle name="40% - 强调文字颜色 1 4 2 6 4" xfId="32760" xr:uid="{00000000-0005-0000-0000-000028800000}"/>
    <cellStyle name="40% - 强调文字颜色 1 4 2 6 5" xfId="21406" xr:uid="{00000000-0005-0000-0000-0000CE530000}"/>
    <cellStyle name="40% - 强调文字颜色 1 4 2 6 6" xfId="38831" xr:uid="{00000000-0005-0000-0000-0000DF970000}"/>
    <cellStyle name="40% - 强调文字颜色 1 4 2 6 7" xfId="38832" xr:uid="{00000000-0005-0000-0000-0000E0970000}"/>
    <cellStyle name="40% - 强调文字颜色 1 4 2 6 8" xfId="28650" xr:uid="{00000000-0005-0000-0000-00001A700000}"/>
    <cellStyle name="40% - 强调文字颜色 1 4 2 7" xfId="1741" xr:uid="{00000000-0005-0000-0000-0000FD060000}"/>
    <cellStyle name="40% - 强调文字颜色 1 4 2 7 2" xfId="38833" xr:uid="{00000000-0005-0000-0000-0000E1970000}"/>
    <cellStyle name="40% - 强调文字颜色 1 4 2 7 2 2" xfId="38835" xr:uid="{00000000-0005-0000-0000-0000E3970000}"/>
    <cellStyle name="40% - 强调文字颜色 1 4 2 7 2 3" xfId="38836" xr:uid="{00000000-0005-0000-0000-0000E4970000}"/>
    <cellStyle name="40% - 强调文字颜色 1 4 2 7 2 4" xfId="38837" xr:uid="{00000000-0005-0000-0000-0000E5970000}"/>
    <cellStyle name="40% - 强调文字颜色 1 4 2 7 2 5" xfId="38838" xr:uid="{00000000-0005-0000-0000-0000E6970000}"/>
    <cellStyle name="40% - 强调文字颜色 1 4 2 7 3" xfId="38839" xr:uid="{00000000-0005-0000-0000-0000E7970000}"/>
    <cellStyle name="40% - 强调文字颜色 1 4 2 7 4" xfId="38840" xr:uid="{00000000-0005-0000-0000-0000E8970000}"/>
    <cellStyle name="40% - 强调文字颜色 1 4 2 7 5" xfId="38841" xr:uid="{00000000-0005-0000-0000-0000E9970000}"/>
    <cellStyle name="40% - 强调文字颜色 1 4 2 7 6" xfId="38842" xr:uid="{00000000-0005-0000-0000-0000EA970000}"/>
    <cellStyle name="40% - 强调文字颜色 1 4 2 7 7" xfId="38843" xr:uid="{00000000-0005-0000-0000-0000EB970000}"/>
    <cellStyle name="40% - 强调文字颜色 1 4 2 8" xfId="32762" xr:uid="{00000000-0005-0000-0000-00002A800000}"/>
    <cellStyle name="40% - 强调文字颜色 1 4 2 8 2" xfId="36259" xr:uid="{00000000-0005-0000-0000-0000D38D0000}"/>
    <cellStyle name="40% - 强调文字颜色 1 4 2 8 2 2" xfId="36262" xr:uid="{00000000-0005-0000-0000-0000D68D0000}"/>
    <cellStyle name="40% - 强调文字颜色 1 4 2 8 2 3" xfId="36264" xr:uid="{00000000-0005-0000-0000-0000D88D0000}"/>
    <cellStyle name="40% - 强调文字颜色 1 4 2 8 2 4" xfId="36266" xr:uid="{00000000-0005-0000-0000-0000DA8D0000}"/>
    <cellStyle name="40% - 强调文字颜色 1 4 2 8 2 5" xfId="36271" xr:uid="{00000000-0005-0000-0000-0000DF8D0000}"/>
    <cellStyle name="40% - 强调文字颜色 1 4 2 8 3" xfId="36274" xr:uid="{00000000-0005-0000-0000-0000E28D0000}"/>
    <cellStyle name="40% - 强调文字颜色 1 4 2 8 4" xfId="36277" xr:uid="{00000000-0005-0000-0000-0000E58D0000}"/>
    <cellStyle name="40% - 强调文字颜色 1 4 2 8 5" xfId="38844" xr:uid="{00000000-0005-0000-0000-0000EC970000}"/>
    <cellStyle name="40% - 强调文字颜色 1 4 2 8 6" xfId="38845" xr:uid="{00000000-0005-0000-0000-0000ED970000}"/>
    <cellStyle name="40% - 强调文字颜色 1 4 2 8 7" xfId="38846" xr:uid="{00000000-0005-0000-0000-0000EE970000}"/>
    <cellStyle name="40% - 强调文字颜色 1 4 2 9" xfId="32764" xr:uid="{00000000-0005-0000-0000-00002C800000}"/>
    <cellStyle name="40% - 强调文字颜色 1 4 2 9 2" xfId="36296" xr:uid="{00000000-0005-0000-0000-0000F88D0000}"/>
    <cellStyle name="40% - 强调文字颜色 1 4 2 9 3" xfId="36300" xr:uid="{00000000-0005-0000-0000-0000FC8D0000}"/>
    <cellStyle name="40% - 强调文字颜色 1 4 2 9 4" xfId="36307" xr:uid="{00000000-0005-0000-0000-0000038E0000}"/>
    <cellStyle name="40% - 强调文字颜色 1 4 2 9 5" xfId="36311" xr:uid="{00000000-0005-0000-0000-0000078E0000}"/>
    <cellStyle name="40% - 强调文字颜色 1 4 2 9 6" xfId="36315" xr:uid="{00000000-0005-0000-0000-00000B8E0000}"/>
    <cellStyle name="40% - 强调文字颜色 1 4 3" xfId="2443" xr:uid="{00000000-0005-0000-0000-0000BB090000}"/>
    <cellStyle name="40% - 强调文字颜色 1 4 3 2" xfId="2686" xr:uid="{00000000-0005-0000-0000-0000AE0A0000}"/>
    <cellStyle name="40% - 强调文字颜色 1 4 3 2 2" xfId="34603" xr:uid="{00000000-0005-0000-0000-00005B870000}"/>
    <cellStyle name="40% - 强调文字颜色 1 4 4" xfId="29765" xr:uid="{00000000-0005-0000-0000-000075740000}"/>
    <cellStyle name="40% - 强调文字颜色 1 4 5" xfId="29942" xr:uid="{00000000-0005-0000-0000-000026750000}"/>
    <cellStyle name="40% - 强调文字颜色 1 4 5 2" xfId="38848" xr:uid="{00000000-0005-0000-0000-0000F0970000}"/>
    <cellStyle name="40% - 强调文字颜色 1 4 5 2 2" xfId="38849" xr:uid="{00000000-0005-0000-0000-0000F1970000}"/>
    <cellStyle name="40% - 强调文字颜色 1 4 5 2 2 2" xfId="38850" xr:uid="{00000000-0005-0000-0000-0000F2970000}"/>
    <cellStyle name="40% - 强调文字颜色 1 4 5 2 2 2 2" xfId="38851" xr:uid="{00000000-0005-0000-0000-0000F3970000}"/>
    <cellStyle name="40% - 强调文字颜色 1 4 5 2 2 2 3" xfId="38852" xr:uid="{00000000-0005-0000-0000-0000F4970000}"/>
    <cellStyle name="40% - 强调文字颜色 1 4 5 2 2 2 4" xfId="38854" xr:uid="{00000000-0005-0000-0000-0000F6970000}"/>
    <cellStyle name="40% - 强调文字颜色 1 4 5 2 2 2 5" xfId="36400" xr:uid="{00000000-0005-0000-0000-0000608E0000}"/>
    <cellStyle name="40% - 强调文字颜色 1 4 5 2 2 3" xfId="38855" xr:uid="{00000000-0005-0000-0000-0000F7970000}"/>
    <cellStyle name="40% - 强调文字颜色 1 4 5 2 2 4" xfId="37671" xr:uid="{00000000-0005-0000-0000-000057930000}"/>
    <cellStyle name="40% - 强调文字颜色 1 4 5 2 2 5" xfId="37675" xr:uid="{00000000-0005-0000-0000-00005B930000}"/>
    <cellStyle name="40% - 强调文字颜色 1 4 5 2 2 6" xfId="37679" xr:uid="{00000000-0005-0000-0000-00005F930000}"/>
    <cellStyle name="40% - 强调文字颜色 1 4 5 2 3" xfId="38856" xr:uid="{00000000-0005-0000-0000-0000F8970000}"/>
    <cellStyle name="40% - 强调文字颜色 1 4 5 2 3 2" xfId="38857" xr:uid="{00000000-0005-0000-0000-0000F9970000}"/>
    <cellStyle name="40% - 强调文字颜色 1 4 5 2 3 2 2" xfId="5183" xr:uid="{00000000-0005-0000-0000-00006F140000}"/>
    <cellStyle name="40% - 强调文字颜色 1 4 5 2 3 2 3" xfId="692" xr:uid="{00000000-0005-0000-0000-0000DE020000}"/>
    <cellStyle name="40% - 强调文字颜色 1 4 5 2 3 2 4" xfId="762" xr:uid="{00000000-0005-0000-0000-000026030000}"/>
    <cellStyle name="40% - 强调文字颜色 1 4 5 2 3 2 5" xfId="824" xr:uid="{00000000-0005-0000-0000-000067030000}"/>
    <cellStyle name="40% - 强调文字颜色 1 4 5 2 3 3" xfId="38858" xr:uid="{00000000-0005-0000-0000-0000FA970000}"/>
    <cellStyle name="40% - 强调文字颜色 1 4 5 2 3 4" xfId="38860" xr:uid="{00000000-0005-0000-0000-0000FC970000}"/>
    <cellStyle name="40% - 强调文字颜色 1 4 5 2 3 5" xfId="38863" xr:uid="{00000000-0005-0000-0000-0000FF970000}"/>
    <cellStyle name="40% - 强调文字颜色 1 4 5 2 3 6" xfId="38866" xr:uid="{00000000-0005-0000-0000-000002980000}"/>
    <cellStyle name="40% - 强调文字颜色 1 4 5 2 4" xfId="34009" xr:uid="{00000000-0005-0000-0000-000009850000}"/>
    <cellStyle name="40% - 强调文字颜色 1 4 5 2 4 2" xfId="38867" xr:uid="{00000000-0005-0000-0000-000003980000}"/>
    <cellStyle name="40% - 强调文字颜色 1 4 5 2 4 3" xfId="38868" xr:uid="{00000000-0005-0000-0000-000004980000}"/>
    <cellStyle name="40% - 强调文字颜色 1 4 5 2 4 4" xfId="38869" xr:uid="{00000000-0005-0000-0000-000005980000}"/>
    <cellStyle name="40% - 强调文字颜色 1 4 5 2 4 5" xfId="38870" xr:uid="{00000000-0005-0000-0000-000006980000}"/>
    <cellStyle name="40% - 强调文字颜色 1 4 5 2 5" xfId="34011" xr:uid="{00000000-0005-0000-0000-00000B850000}"/>
    <cellStyle name="40% - 强调文字颜色 1 4 5 2 6" xfId="26286" xr:uid="{00000000-0005-0000-0000-0000DE660000}"/>
    <cellStyle name="40% - 强调文字颜色 1 4 5 2 7" xfId="5362" xr:uid="{00000000-0005-0000-0000-000022150000}"/>
    <cellStyle name="40% - 强调文字颜色 1 4 5 2 8" xfId="5380" xr:uid="{00000000-0005-0000-0000-000034150000}"/>
    <cellStyle name="40% - 强调文字颜色 1 4 5 3" xfId="38872" xr:uid="{00000000-0005-0000-0000-000008980000}"/>
    <cellStyle name="40% - 强调文字颜色 1 4 5 3 2" xfId="38873" xr:uid="{00000000-0005-0000-0000-000009980000}"/>
    <cellStyle name="40% - 强调文字颜色 1 4 5 3 2 2" xfId="38875" xr:uid="{00000000-0005-0000-0000-00000B980000}"/>
    <cellStyle name="40% - 强调文字颜色 1 4 5 3 2 3" xfId="38877" xr:uid="{00000000-0005-0000-0000-00000D980000}"/>
    <cellStyle name="40% - 强调文字颜色 1 4 5 3 2 4" xfId="38879" xr:uid="{00000000-0005-0000-0000-00000F980000}"/>
    <cellStyle name="40% - 强调文字颜色 1 4 5 3 2 5" xfId="23775" xr:uid="{00000000-0005-0000-0000-00000F5D0000}"/>
    <cellStyle name="40% - 强调文字颜色 1 4 5 3 3" xfId="38880" xr:uid="{00000000-0005-0000-0000-000010980000}"/>
    <cellStyle name="40% - 强调文字颜色 1 4 5 3 4" xfId="38881" xr:uid="{00000000-0005-0000-0000-000011980000}"/>
    <cellStyle name="40% - 强调文字颜色 1 4 5 3 5" xfId="38882" xr:uid="{00000000-0005-0000-0000-000012980000}"/>
    <cellStyle name="40% - 强调文字颜色 1 4 5 3 6" xfId="26291" xr:uid="{00000000-0005-0000-0000-0000E3660000}"/>
    <cellStyle name="40% - 强调文字颜色 1 4 5 4" xfId="38884" xr:uid="{00000000-0005-0000-0000-000014980000}"/>
    <cellStyle name="40% - 强调文字颜色 1 4 5 4 2" xfId="38885" xr:uid="{00000000-0005-0000-0000-000015980000}"/>
    <cellStyle name="40% - 强调文字颜色 1 4 5 4 2 2" xfId="38887" xr:uid="{00000000-0005-0000-0000-000017980000}"/>
    <cellStyle name="40% - 强调文字颜色 1 4 5 4 2 3" xfId="38889" xr:uid="{00000000-0005-0000-0000-000019980000}"/>
    <cellStyle name="40% - 强调文字颜色 1 4 5 4 2 4" xfId="38891" xr:uid="{00000000-0005-0000-0000-00001B980000}"/>
    <cellStyle name="40% - 强调文字颜色 1 4 5 4 2 5" xfId="38893" xr:uid="{00000000-0005-0000-0000-00001D980000}"/>
    <cellStyle name="40% - 强调文字颜色 1 4 5 4 3" xfId="38895" xr:uid="{00000000-0005-0000-0000-00001F980000}"/>
    <cellStyle name="40% - 强调文字颜色 1 4 5 4 4" xfId="38897" xr:uid="{00000000-0005-0000-0000-000021980000}"/>
    <cellStyle name="40% - 强调文字颜色 1 4 5 4 5" xfId="38899" xr:uid="{00000000-0005-0000-0000-000023980000}"/>
    <cellStyle name="40% - 强调文字颜色 1 4 5 4 6" xfId="38901" xr:uid="{00000000-0005-0000-0000-000025980000}"/>
    <cellStyle name="40% - 强调文字颜色 1 4 5 5" xfId="37946" xr:uid="{00000000-0005-0000-0000-00006A940000}"/>
    <cellStyle name="40% - 强调文字颜色 1 4 5 5 2" xfId="38902" xr:uid="{00000000-0005-0000-0000-000026980000}"/>
    <cellStyle name="40% - 强调文字颜色 1 4 5 5 3" xfId="38903" xr:uid="{00000000-0005-0000-0000-000027980000}"/>
    <cellStyle name="40% - 强调文字颜色 1 4 5 5 4" xfId="38904" xr:uid="{00000000-0005-0000-0000-000028980000}"/>
    <cellStyle name="40% - 强调文字颜色 1 4 5 5 5" xfId="38905" xr:uid="{00000000-0005-0000-0000-000029980000}"/>
    <cellStyle name="40% - 强调文字颜色 1 4 5 6" xfId="37950" xr:uid="{00000000-0005-0000-0000-00006E940000}"/>
    <cellStyle name="40% - 强调文字颜色 1 4 5 7" xfId="37953" xr:uid="{00000000-0005-0000-0000-000071940000}"/>
    <cellStyle name="40% - 强调文字颜色 1 4 5 8" xfId="37956" xr:uid="{00000000-0005-0000-0000-000074940000}"/>
    <cellStyle name="40% - 强调文字颜色 1 4 5 9" xfId="22640" xr:uid="{00000000-0005-0000-0000-0000A0580000}"/>
    <cellStyle name="40% - 强调文字颜色 1 4 6" xfId="29945" xr:uid="{00000000-0005-0000-0000-000029750000}"/>
    <cellStyle name="40% - 强调文字颜色 1 4 6 2" xfId="34451" xr:uid="{00000000-0005-0000-0000-0000C3860000}"/>
    <cellStyle name="40% - 强调文字颜色 1 4 6 2 2" xfId="25778" xr:uid="{00000000-0005-0000-0000-0000E2640000}"/>
    <cellStyle name="40% - 强调文字颜色 1 4 6 2 2 2" xfId="25781" xr:uid="{00000000-0005-0000-0000-0000E5640000}"/>
    <cellStyle name="40% - 强调文字颜色 1 4 6 2 2 2 2" xfId="21826" xr:uid="{00000000-0005-0000-0000-000072550000}"/>
    <cellStyle name="40% - 强调文字颜色 1 4 6 2 2 2 3" xfId="21830" xr:uid="{00000000-0005-0000-0000-000076550000}"/>
    <cellStyle name="40% - 强调文字颜色 1 4 6 2 2 2 4" xfId="25784" xr:uid="{00000000-0005-0000-0000-0000E8640000}"/>
    <cellStyle name="40% - 强调文字颜色 1 4 6 2 2 2 5" xfId="25788" xr:uid="{00000000-0005-0000-0000-0000EC640000}"/>
    <cellStyle name="40% - 强调文字颜色 1 4 6 2 2 3" xfId="25791" xr:uid="{00000000-0005-0000-0000-0000EF640000}"/>
    <cellStyle name="40% - 强调文字颜色 1 4 6 2 2 4" xfId="25797" xr:uid="{00000000-0005-0000-0000-0000F5640000}"/>
    <cellStyle name="40% - 强调文字颜色 1 4 6 2 2 5" xfId="25802" xr:uid="{00000000-0005-0000-0000-0000FA640000}"/>
    <cellStyle name="40% - 强调文字颜色 1 4 6 2 2 6" xfId="25807" xr:uid="{00000000-0005-0000-0000-0000FF640000}"/>
    <cellStyle name="40% - 强调文字颜色 1 4 6 2 3" xfId="25816" xr:uid="{00000000-0005-0000-0000-000008650000}"/>
    <cellStyle name="40% - 强调文字颜色 1 4 6 2 3 2" xfId="25819" xr:uid="{00000000-0005-0000-0000-00000B650000}"/>
    <cellStyle name="40% - 强调文字颜色 1 4 6 2 3 2 2" xfId="18682" xr:uid="{00000000-0005-0000-0000-00002A490000}"/>
    <cellStyle name="40% - 强调文字颜色 1 4 6 2 3 2 3" xfId="18689" xr:uid="{00000000-0005-0000-0000-000031490000}"/>
    <cellStyle name="40% - 强调文字颜色 1 4 6 2 3 2 4" xfId="25826" xr:uid="{00000000-0005-0000-0000-000012650000}"/>
    <cellStyle name="40% - 强调文字颜色 1 4 6 2 3 2 5" xfId="25832" xr:uid="{00000000-0005-0000-0000-000018650000}"/>
    <cellStyle name="40% - 强调文字颜色 1 4 6 2 3 3" xfId="25834" xr:uid="{00000000-0005-0000-0000-00001A650000}"/>
    <cellStyle name="40% - 强调文字颜色 1 4 6 2 3 4" xfId="25836" xr:uid="{00000000-0005-0000-0000-00001C650000}"/>
    <cellStyle name="40% - 强调文字颜色 1 4 6 2 3 5" xfId="25839" xr:uid="{00000000-0005-0000-0000-00001F650000}"/>
    <cellStyle name="40% - 强调文字颜色 1 4 6 2 3 6" xfId="25842" xr:uid="{00000000-0005-0000-0000-000022650000}"/>
    <cellStyle name="40% - 强调文字颜色 1 4 6 2 4" xfId="25847" xr:uid="{00000000-0005-0000-0000-000027650000}"/>
    <cellStyle name="40% - 强调文字颜色 1 4 6 2 4 2" xfId="25850" xr:uid="{00000000-0005-0000-0000-00002A650000}"/>
    <cellStyle name="40% - 强调文字颜色 1 4 6 2 4 3" xfId="25876" xr:uid="{00000000-0005-0000-0000-000044650000}"/>
    <cellStyle name="40% - 强调文字颜色 1 4 6 2 4 4" xfId="25881" xr:uid="{00000000-0005-0000-0000-000049650000}"/>
    <cellStyle name="40% - 强调文字颜色 1 4 6 2 4 5" xfId="25885" xr:uid="{00000000-0005-0000-0000-00004D650000}"/>
    <cellStyle name="40% - 强调文字颜色 1 4 6 2 5" xfId="25892" xr:uid="{00000000-0005-0000-0000-000054650000}"/>
    <cellStyle name="40% - 强调文字颜色 1 4 6 2 6" xfId="38907" xr:uid="{00000000-0005-0000-0000-00002B980000}"/>
    <cellStyle name="40% - 强调文字颜色 1 4 6 2 7" xfId="4791" xr:uid="{00000000-0005-0000-0000-0000E7120000}"/>
    <cellStyle name="40% - 强调文字颜色 1 4 6 2 8" xfId="17666" xr:uid="{00000000-0005-0000-0000-000032450000}"/>
    <cellStyle name="40% - 强调文字颜色 1 4 6 3" xfId="34455" xr:uid="{00000000-0005-0000-0000-0000C7860000}"/>
    <cellStyle name="40% - 强调文字颜色 1 4 6 3 2" xfId="38909" xr:uid="{00000000-0005-0000-0000-00002D980000}"/>
    <cellStyle name="40% - 强调文字颜色 1 4 6 3 2 2" xfId="38911" xr:uid="{00000000-0005-0000-0000-00002F980000}"/>
    <cellStyle name="40% - 强调文字颜色 1 4 6 3 2 3" xfId="38913" xr:uid="{00000000-0005-0000-0000-000031980000}"/>
    <cellStyle name="40% - 强调文字颜色 1 4 6 3 2 4" xfId="38915" xr:uid="{00000000-0005-0000-0000-000033980000}"/>
    <cellStyle name="40% - 强调文字颜色 1 4 6 3 2 5" xfId="24070" xr:uid="{00000000-0005-0000-0000-0000365E0000}"/>
    <cellStyle name="40% - 强调文字颜色 1 4 6 3 3" xfId="38917" xr:uid="{00000000-0005-0000-0000-000035980000}"/>
    <cellStyle name="40% - 强调文字颜色 1 4 6 3 4" xfId="38919" xr:uid="{00000000-0005-0000-0000-000037980000}"/>
    <cellStyle name="40% - 强调文字颜色 1 4 6 3 5" xfId="38922" xr:uid="{00000000-0005-0000-0000-00003A980000}"/>
    <cellStyle name="40% - 强调文字颜色 1 4 6 3 6" xfId="38924" xr:uid="{00000000-0005-0000-0000-00003C980000}"/>
    <cellStyle name="40% - 强调文字颜色 1 4 6 4" xfId="34459" xr:uid="{00000000-0005-0000-0000-0000CB860000}"/>
    <cellStyle name="40% - 强调文字颜色 1 4 6 4 2" xfId="38926" xr:uid="{00000000-0005-0000-0000-00003E980000}"/>
    <cellStyle name="40% - 强调文字颜色 1 4 6 4 2 2" xfId="38928" xr:uid="{00000000-0005-0000-0000-000040980000}"/>
    <cellStyle name="40% - 强调文字颜色 1 4 6 4 2 3" xfId="38930" xr:uid="{00000000-0005-0000-0000-000042980000}"/>
    <cellStyle name="40% - 强调文字颜色 1 4 6 4 2 4" xfId="38932" xr:uid="{00000000-0005-0000-0000-000044980000}"/>
    <cellStyle name="40% - 强调文字颜色 1 4 6 4 2 5" xfId="12798" xr:uid="{00000000-0005-0000-0000-00002E320000}"/>
    <cellStyle name="40% - 强调文字颜色 1 4 6 4 3" xfId="38935" xr:uid="{00000000-0005-0000-0000-000047980000}"/>
    <cellStyle name="40% - 强调文字颜色 1 4 6 4 4" xfId="38938" xr:uid="{00000000-0005-0000-0000-00004A980000}"/>
    <cellStyle name="40% - 强调文字颜色 1 4 6 4 5" xfId="38941" xr:uid="{00000000-0005-0000-0000-00004D980000}"/>
    <cellStyle name="40% - 强调文字颜色 1 4 6 4 6" xfId="38944" xr:uid="{00000000-0005-0000-0000-000050980000}"/>
    <cellStyle name="40% - 强调文字颜色 1 4 6 5" xfId="34465" xr:uid="{00000000-0005-0000-0000-0000D1860000}"/>
    <cellStyle name="40% - 强调文字颜色 1 4 6 5 2" xfId="38946" xr:uid="{00000000-0005-0000-0000-000052980000}"/>
    <cellStyle name="40% - 强调文字颜色 1 4 6 5 3" xfId="38948" xr:uid="{00000000-0005-0000-0000-000054980000}"/>
    <cellStyle name="40% - 强调文字颜色 1 4 6 5 4" xfId="38950" xr:uid="{00000000-0005-0000-0000-000056980000}"/>
    <cellStyle name="40% - 强调文字颜色 1 4 6 5 5" xfId="38952" xr:uid="{00000000-0005-0000-0000-000058980000}"/>
    <cellStyle name="40% - 强调文字颜色 1 4 6 6" xfId="34470" xr:uid="{00000000-0005-0000-0000-0000D6860000}"/>
    <cellStyle name="40% - 强调文字颜色 1 4 6 7" xfId="35050" xr:uid="{00000000-0005-0000-0000-00001A890000}"/>
    <cellStyle name="40% - 强调文字颜色 1 4 6 8" xfId="37960" xr:uid="{00000000-0005-0000-0000-000078940000}"/>
    <cellStyle name="40% - 强调文字颜色 1 4 6 9" xfId="38953" xr:uid="{00000000-0005-0000-0000-000059980000}"/>
    <cellStyle name="40% - 强调文字颜色 1 5" xfId="38955" xr:uid="{00000000-0005-0000-0000-00005B980000}"/>
    <cellStyle name="40% - 强调文字颜色 1 5 10" xfId="35886" xr:uid="{00000000-0005-0000-0000-00005E8C0000}"/>
    <cellStyle name="40% - 强调文字颜色 1 5 10 2" xfId="38956" xr:uid="{00000000-0005-0000-0000-00005C980000}"/>
    <cellStyle name="40% - 强调文字颜色 1 5 10 3" xfId="38957" xr:uid="{00000000-0005-0000-0000-00005D980000}"/>
    <cellStyle name="40% - 强调文字颜色 1 5 10 4" xfId="38959" xr:uid="{00000000-0005-0000-0000-00005F980000}"/>
    <cellStyle name="40% - 强调文字颜色 1 5 10 5" xfId="38961" xr:uid="{00000000-0005-0000-0000-000061980000}"/>
    <cellStyle name="40% - 强调文字颜色 1 5 10 6" xfId="38964" xr:uid="{00000000-0005-0000-0000-000064980000}"/>
    <cellStyle name="40% - 强调文字颜色 1 5 11" xfId="7605" xr:uid="{00000000-0005-0000-0000-0000E51D0000}"/>
    <cellStyle name="40% - 强调文字颜色 1 5 11 2" xfId="452" xr:uid="{00000000-0005-0000-0000-0000E3010000}"/>
    <cellStyle name="40% - 强调文字颜色 1 5 11 3" xfId="10538" xr:uid="{00000000-0005-0000-0000-00005A290000}"/>
    <cellStyle name="40% - 强调文字颜色 1 5 11 4" xfId="10547" xr:uid="{00000000-0005-0000-0000-000063290000}"/>
    <cellStyle name="40% - 强调文字颜色 1 5 11 5" xfId="10560" xr:uid="{00000000-0005-0000-0000-000070290000}"/>
    <cellStyle name="40% - 强调文字颜色 1 5 11 6" xfId="15294" xr:uid="{00000000-0005-0000-0000-0000EE3B0000}"/>
    <cellStyle name="40% - 强调文字颜色 1 5 12" xfId="5653" xr:uid="{00000000-0005-0000-0000-000045160000}"/>
    <cellStyle name="40% - 强调文字颜色 1 5 13" xfId="5682" xr:uid="{00000000-0005-0000-0000-000062160000}"/>
    <cellStyle name="40% - 强调文字颜色 1 5 13 2" xfId="15323" xr:uid="{00000000-0005-0000-0000-00000B3C0000}"/>
    <cellStyle name="40% - 强调文字颜色 1 5 13 3" xfId="15326" xr:uid="{00000000-0005-0000-0000-00000E3C0000}"/>
    <cellStyle name="40% - 强调文字颜色 1 5 13 4" xfId="15329" xr:uid="{00000000-0005-0000-0000-0000113C0000}"/>
    <cellStyle name="40% - 强调文字颜色 1 5 13 5" xfId="15331" xr:uid="{00000000-0005-0000-0000-0000133C0000}"/>
    <cellStyle name="40% - 强调文字颜色 1 5 14" xfId="5704" xr:uid="{00000000-0005-0000-0000-000078160000}"/>
    <cellStyle name="40% - 强调文字颜色 1 5 15" xfId="5721" xr:uid="{00000000-0005-0000-0000-000089160000}"/>
    <cellStyle name="40% - 强调文字颜色 1 5 16" xfId="5746" xr:uid="{00000000-0005-0000-0000-0000A2160000}"/>
    <cellStyle name="40% - 强调文字颜色 1 5 17" xfId="5765" xr:uid="{00000000-0005-0000-0000-0000B5160000}"/>
    <cellStyle name="40% - 强调文字颜色 1 5 2" xfId="21933" xr:uid="{00000000-0005-0000-0000-0000DD550000}"/>
    <cellStyle name="40% - 强调文字颜色 1 5 2 2" xfId="6721" xr:uid="{00000000-0005-0000-0000-0000711A0000}"/>
    <cellStyle name="40% - 强调文字颜色 1 5 2 3" xfId="6728" xr:uid="{00000000-0005-0000-0000-0000781A0000}"/>
    <cellStyle name="40% - 强调文字颜色 1 5 2 3 2" xfId="14964" xr:uid="{00000000-0005-0000-0000-0000A43A0000}"/>
    <cellStyle name="40% - 强调文字颜色 1 5 2 3 3" xfId="14970" xr:uid="{00000000-0005-0000-0000-0000AA3A0000}"/>
    <cellStyle name="40% - 强调文字颜色 1 5 2 3 4" xfId="38965" xr:uid="{00000000-0005-0000-0000-000065980000}"/>
    <cellStyle name="40% - 强调文字颜色 1 5 2 3 5" xfId="38966" xr:uid="{00000000-0005-0000-0000-000066980000}"/>
    <cellStyle name="40% - 强调文字颜色 1 5 2 3 6" xfId="38967" xr:uid="{00000000-0005-0000-0000-000067980000}"/>
    <cellStyle name="40% - 强调文字颜色 1 5 2 4" xfId="1889" xr:uid="{00000000-0005-0000-0000-000091070000}"/>
    <cellStyle name="40% - 强调文字颜色 1 5 2 4 2" xfId="38968" xr:uid="{00000000-0005-0000-0000-000068980000}"/>
    <cellStyle name="40% - 强调文字颜色 1 5 2 4 3" xfId="38969" xr:uid="{00000000-0005-0000-0000-000069980000}"/>
    <cellStyle name="40% - 强调文字颜色 1 5 2 4 4" xfId="38970" xr:uid="{00000000-0005-0000-0000-00006A980000}"/>
    <cellStyle name="40% - 强调文字颜色 1 5 2 4 5" xfId="38971" xr:uid="{00000000-0005-0000-0000-00006B980000}"/>
    <cellStyle name="40% - 强调文字颜色 1 5 2 5" xfId="1914" xr:uid="{00000000-0005-0000-0000-0000AA070000}"/>
    <cellStyle name="40% - 强调文字颜色 1 5 3" xfId="21936" xr:uid="{00000000-0005-0000-0000-0000E0550000}"/>
    <cellStyle name="40% - 强调文字颜色 1 5 3 2" xfId="21940" xr:uid="{00000000-0005-0000-0000-0000E4550000}"/>
    <cellStyle name="40% - 强调文字颜色 1 5 3 3" xfId="21945" xr:uid="{00000000-0005-0000-0000-0000E9550000}"/>
    <cellStyle name="40% - 强调文字颜色 1 5 3 3 2" xfId="21477" xr:uid="{00000000-0005-0000-0000-000015540000}"/>
    <cellStyle name="40% - 强调文字颜色 1 5 3 3 3" xfId="21484" xr:uid="{00000000-0005-0000-0000-00001C540000}"/>
    <cellStyle name="40% - 强调文字颜色 1 5 3 3 4" xfId="26621" xr:uid="{00000000-0005-0000-0000-00002D680000}"/>
    <cellStyle name="40% - 强调文字颜色 1 5 3 3 5" xfId="38973" xr:uid="{00000000-0005-0000-0000-00006D980000}"/>
    <cellStyle name="40% - 强调文字颜色 1 5 3 4" xfId="21950" xr:uid="{00000000-0005-0000-0000-0000EE550000}"/>
    <cellStyle name="40% - 强调文字颜色 1 5 4" xfId="21958" xr:uid="{00000000-0005-0000-0000-0000F6550000}"/>
    <cellStyle name="40% - 强调文字颜色 1 5 4 2" xfId="29953" xr:uid="{00000000-0005-0000-0000-000031750000}"/>
    <cellStyle name="40% - 强调文字颜色 1 5 4 2 2" xfId="8370" xr:uid="{00000000-0005-0000-0000-0000E2200000}"/>
    <cellStyle name="40% - 强调文字颜色 1 5 4 2 3" xfId="8924" xr:uid="{00000000-0005-0000-0000-00000C230000}"/>
    <cellStyle name="40% - 强调文字颜色 1 5 4 2 4" xfId="34540" xr:uid="{00000000-0005-0000-0000-00001C870000}"/>
    <cellStyle name="40% - 强调文字颜色 1 5 4 2 5" xfId="22636" xr:uid="{00000000-0005-0000-0000-00009C580000}"/>
    <cellStyle name="40% - 强调文字颜色 1 5 4 3" xfId="29959" xr:uid="{00000000-0005-0000-0000-000037750000}"/>
    <cellStyle name="40% - 强调文字颜色 1 5 4 4" xfId="29964" xr:uid="{00000000-0005-0000-0000-00003C750000}"/>
    <cellStyle name="40% - 强调文字颜色 1 5 5" xfId="21963" xr:uid="{00000000-0005-0000-0000-0000FB550000}"/>
    <cellStyle name="40% - 强调文字颜色 1 5 5 2" xfId="38975" xr:uid="{00000000-0005-0000-0000-00006F980000}"/>
    <cellStyle name="40% - 强调文字颜色 1 5 5 2 2" xfId="38976" xr:uid="{00000000-0005-0000-0000-000070980000}"/>
    <cellStyle name="40% - 强调文字颜色 1 5 5 2 3" xfId="2333" xr:uid="{00000000-0005-0000-0000-00004D090000}"/>
    <cellStyle name="40% - 强调文字颜色 1 5 5 2 4" xfId="8966" xr:uid="{00000000-0005-0000-0000-000036230000}"/>
    <cellStyle name="40% - 强调文字颜色 1 5 5 2 5" xfId="8974" xr:uid="{00000000-0005-0000-0000-00003E230000}"/>
    <cellStyle name="40% - 强调文字颜色 1 5 5 3" xfId="38979" xr:uid="{00000000-0005-0000-0000-000073980000}"/>
    <cellStyle name="40% - 强调文字颜色 1 5 5 3 2" xfId="15135" xr:uid="{00000000-0005-0000-0000-00004F3B0000}"/>
    <cellStyle name="40% - 强调文字颜色 1 5 5 3 3" xfId="8993" xr:uid="{00000000-0005-0000-0000-000051230000}"/>
    <cellStyle name="40% - 强调文字颜色 1 5 5 3 4" xfId="8999" xr:uid="{00000000-0005-0000-0000-000057230000}"/>
    <cellStyle name="40% - 强调文字颜色 1 5 5 3 5" xfId="9006" xr:uid="{00000000-0005-0000-0000-00005E230000}"/>
    <cellStyle name="40% - 强调文字颜色 1 5 5 4" xfId="38982" xr:uid="{00000000-0005-0000-0000-000076980000}"/>
    <cellStyle name="40% - 强调文字颜色 1 5 5 5" xfId="38986" xr:uid="{00000000-0005-0000-0000-00007A980000}"/>
    <cellStyle name="40% - 强调文字颜色 1 5 5 6" xfId="38990" xr:uid="{00000000-0005-0000-0000-00007E980000}"/>
    <cellStyle name="40% - 强调文字颜色 1 5 5 7" xfId="38991" xr:uid="{00000000-0005-0000-0000-00007F980000}"/>
    <cellStyle name="40% - 强调文字颜色 1 5 5 8" xfId="38992" xr:uid="{00000000-0005-0000-0000-000080980000}"/>
    <cellStyle name="40% - 强调文字颜色 1 5 6" xfId="21966" xr:uid="{00000000-0005-0000-0000-0000FE550000}"/>
    <cellStyle name="40% - 强调文字颜色 1 5 6 2" xfId="38995" xr:uid="{00000000-0005-0000-0000-000083980000}"/>
    <cellStyle name="40% - 强调文字颜色 1 5 6 2 2" xfId="9035" xr:uid="{00000000-0005-0000-0000-00007B230000}"/>
    <cellStyle name="40% - 强调文字颜色 1 5 6 2 3" xfId="6109" xr:uid="{00000000-0005-0000-0000-00000D180000}"/>
    <cellStyle name="40% - 强调文字颜色 1 5 6 2 4" xfId="6138" xr:uid="{00000000-0005-0000-0000-00002A180000}"/>
    <cellStyle name="40% - 强调文字颜色 1 5 6 2 5" xfId="6150" xr:uid="{00000000-0005-0000-0000-000036180000}"/>
    <cellStyle name="40% - 强调文字颜色 1 5 6 3" xfId="38998" xr:uid="{00000000-0005-0000-0000-000086980000}"/>
    <cellStyle name="40% - 强调文字颜色 1 5 6 3 2" xfId="9040" xr:uid="{00000000-0005-0000-0000-000080230000}"/>
    <cellStyle name="40% - 强调文字颜色 1 5 6 3 3" xfId="6171" xr:uid="{00000000-0005-0000-0000-00004B180000}"/>
    <cellStyle name="40% - 强调文字颜色 1 5 6 3 4" xfId="6182" xr:uid="{00000000-0005-0000-0000-000056180000}"/>
    <cellStyle name="40% - 强调文字颜色 1 5 6 3 5" xfId="6194" xr:uid="{00000000-0005-0000-0000-000062180000}"/>
    <cellStyle name="40% - 强调文字颜色 1 5 6 4" xfId="35059" xr:uid="{00000000-0005-0000-0000-000023890000}"/>
    <cellStyle name="40% - 强调文字颜色 1 5 6 5" xfId="35063" xr:uid="{00000000-0005-0000-0000-000027890000}"/>
    <cellStyle name="40% - 强调文字颜色 1 5 6 6" xfId="35067" xr:uid="{00000000-0005-0000-0000-00002B890000}"/>
    <cellStyle name="40% - 强调文字颜色 1 5 6 7" xfId="35069" xr:uid="{00000000-0005-0000-0000-00002D890000}"/>
    <cellStyle name="40% - 强调文字颜色 1 5 6 8" xfId="38999" xr:uid="{00000000-0005-0000-0000-000087980000}"/>
    <cellStyle name="40% - 强调文字颜色 1 5 7" xfId="21969" xr:uid="{00000000-0005-0000-0000-000001560000}"/>
    <cellStyle name="40% - 强调文字颜色 1 5 7 2" xfId="39001" xr:uid="{00000000-0005-0000-0000-000089980000}"/>
    <cellStyle name="40% - 强调文字颜色 1 5 7 2 2" xfId="5663" xr:uid="{00000000-0005-0000-0000-00004F160000}"/>
    <cellStyle name="40% - 强调文字颜色 1 5 7 2 3" xfId="5691" xr:uid="{00000000-0005-0000-0000-00006B160000}"/>
    <cellStyle name="40% - 强调文字颜色 1 5 7 2 4" xfId="5712" xr:uid="{00000000-0005-0000-0000-000080160000}"/>
    <cellStyle name="40% - 强调文字颜色 1 5 7 2 5" xfId="5729" xr:uid="{00000000-0005-0000-0000-000091160000}"/>
    <cellStyle name="40% - 强调文字颜色 1 5 7 3" xfId="39003" xr:uid="{00000000-0005-0000-0000-00008B980000}"/>
    <cellStyle name="40% - 强调文字颜色 1 5 7 4" xfId="39004" xr:uid="{00000000-0005-0000-0000-00008C980000}"/>
    <cellStyle name="40% - 强调文字颜色 1 5 7 5" xfId="39005" xr:uid="{00000000-0005-0000-0000-00008D980000}"/>
    <cellStyle name="40% - 强调文字颜色 1 5 7 6" xfId="39006" xr:uid="{00000000-0005-0000-0000-00008E980000}"/>
    <cellStyle name="40% - 强调文字颜色 1 5 7 7" xfId="39007" xr:uid="{00000000-0005-0000-0000-00008F980000}"/>
    <cellStyle name="40% - 强调文字颜色 1 5 8" xfId="30032" xr:uid="{00000000-0005-0000-0000-000080750000}"/>
    <cellStyle name="40% - 强调文字颜色 1 5 8 2" xfId="30038" xr:uid="{00000000-0005-0000-0000-000086750000}"/>
    <cellStyle name="40% - 强调文字颜色 1 5 8 2 2" xfId="5229" xr:uid="{00000000-0005-0000-0000-00009D140000}"/>
    <cellStyle name="40% - 强调文字颜色 1 5 8 2 3" xfId="5255" xr:uid="{00000000-0005-0000-0000-0000B7140000}"/>
    <cellStyle name="40% - 强调文字颜色 1 5 8 2 4" xfId="5271" xr:uid="{00000000-0005-0000-0000-0000C7140000}"/>
    <cellStyle name="40% - 强调文字颜色 1 5 8 2 5" xfId="5285" xr:uid="{00000000-0005-0000-0000-0000D5140000}"/>
    <cellStyle name="40% - 强调文字颜色 1 5 8 3" xfId="30044" xr:uid="{00000000-0005-0000-0000-00008C750000}"/>
    <cellStyle name="40% - 强调文字颜色 1 5 8 4" xfId="30048" xr:uid="{00000000-0005-0000-0000-000090750000}"/>
    <cellStyle name="40% - 强调文字颜色 1 5 8 5" xfId="30052" xr:uid="{00000000-0005-0000-0000-000094750000}"/>
    <cellStyle name="40% - 强调文字颜色 1 5 8 6" xfId="39008" xr:uid="{00000000-0005-0000-0000-000090980000}"/>
    <cellStyle name="40% - 强调文字颜色 1 5 8 7" xfId="39009" xr:uid="{00000000-0005-0000-0000-000091980000}"/>
    <cellStyle name="40% - 强调文字颜色 1 5 9" xfId="30057" xr:uid="{00000000-0005-0000-0000-000099750000}"/>
    <cellStyle name="40% - 强调文字颜色 1 5 9 2" xfId="39012" xr:uid="{00000000-0005-0000-0000-000094980000}"/>
    <cellStyle name="40% - 强调文字颜色 1 5 9 3" xfId="39015" xr:uid="{00000000-0005-0000-0000-000097980000}"/>
    <cellStyle name="40% - 强调文字颜色 1 5 9 4" xfId="39018" xr:uid="{00000000-0005-0000-0000-00009A980000}"/>
    <cellStyle name="40% - 强调文字颜色 1 5 9 5" xfId="39020" xr:uid="{00000000-0005-0000-0000-00009C980000}"/>
    <cellStyle name="40% - 强调文字颜色 1 5 9 6" xfId="39021" xr:uid="{00000000-0005-0000-0000-00009D980000}"/>
    <cellStyle name="40% - 强调文字颜色 1 6" xfId="39022" xr:uid="{00000000-0005-0000-0000-00009E980000}"/>
    <cellStyle name="40% - 强调文字颜色 1 6 2" xfId="21981" xr:uid="{00000000-0005-0000-0000-00000D560000}"/>
    <cellStyle name="40% - 强调文字颜色 1 6 2 2" xfId="39023" xr:uid="{00000000-0005-0000-0000-00009F980000}"/>
    <cellStyle name="40% - 强调文字颜色 1 6 2 2 2" xfId="26372" xr:uid="{00000000-0005-0000-0000-000034670000}"/>
    <cellStyle name="40% - 强调文字颜色 1 6 2 2 2 2" xfId="15862" xr:uid="{00000000-0005-0000-0000-0000263E0000}"/>
    <cellStyle name="40% - 强调文字颜色 1 6 2 2 2 2 2" xfId="39025" xr:uid="{00000000-0005-0000-0000-0000A1980000}"/>
    <cellStyle name="40% - 强调文字颜色 1 6 2 2 2 2 3" xfId="24033" xr:uid="{00000000-0005-0000-0000-0000115E0000}"/>
    <cellStyle name="40% - 强调文字颜色 1 6 2 2 2 2 4" xfId="24035" xr:uid="{00000000-0005-0000-0000-0000135E0000}"/>
    <cellStyle name="40% - 强调文字颜色 1 6 2 2 2 2 5" xfId="24037" xr:uid="{00000000-0005-0000-0000-0000155E0000}"/>
    <cellStyle name="40% - 强调文字颜色 1 6 2 2 2 3" xfId="13734" xr:uid="{00000000-0005-0000-0000-0000D6350000}"/>
    <cellStyle name="40% - 强调文字颜色 1 6 2 2 2 4" xfId="39026" xr:uid="{00000000-0005-0000-0000-0000A2980000}"/>
    <cellStyle name="40% - 强调文字颜色 1 6 2 2 2 5" xfId="13755" xr:uid="{00000000-0005-0000-0000-0000EB350000}"/>
    <cellStyle name="40% - 强调文字颜色 1 6 2 2 2 6" xfId="13762" xr:uid="{00000000-0005-0000-0000-0000F2350000}"/>
    <cellStyle name="40% - 强调文字颜色 1 6 2 2 3" xfId="26375" xr:uid="{00000000-0005-0000-0000-000037670000}"/>
    <cellStyle name="40% - 强调文字颜色 1 6 2 2 3 2" xfId="39027" xr:uid="{00000000-0005-0000-0000-0000A3980000}"/>
    <cellStyle name="40% - 强调文字颜色 1 6 2 2 3 2 2" xfId="39028" xr:uid="{00000000-0005-0000-0000-0000A4980000}"/>
    <cellStyle name="40% - 强调文字颜色 1 6 2 2 3 2 3" xfId="39029" xr:uid="{00000000-0005-0000-0000-0000A5980000}"/>
    <cellStyle name="40% - 强调文字颜色 1 6 2 2 3 2 4" xfId="39030" xr:uid="{00000000-0005-0000-0000-0000A6980000}"/>
    <cellStyle name="40% - 强调文字颜色 1 6 2 2 3 2 5" xfId="39032" xr:uid="{00000000-0005-0000-0000-0000A8980000}"/>
    <cellStyle name="40% - 强调文字颜色 1 6 2 2 3 3" xfId="39033" xr:uid="{00000000-0005-0000-0000-0000A9980000}"/>
    <cellStyle name="40% - 强调文字颜色 1 6 2 2 3 4" xfId="39034" xr:uid="{00000000-0005-0000-0000-0000AA980000}"/>
    <cellStyle name="40% - 强调文字颜色 1 6 2 2 3 5" xfId="13790" xr:uid="{00000000-0005-0000-0000-00000E360000}"/>
    <cellStyle name="40% - 强调文字颜色 1 6 2 2 3 6" xfId="13798" xr:uid="{00000000-0005-0000-0000-000016360000}"/>
    <cellStyle name="40% - 强调文字颜色 1 6 2 2 4" xfId="39035" xr:uid="{00000000-0005-0000-0000-0000AB980000}"/>
    <cellStyle name="40% - 强调文字颜色 1 6 2 2 4 2" xfId="39036" xr:uid="{00000000-0005-0000-0000-0000AC980000}"/>
    <cellStyle name="40% - 强调文字颜色 1 6 2 2 4 3" xfId="34196" xr:uid="{00000000-0005-0000-0000-0000C4850000}"/>
    <cellStyle name="40% - 强调文字颜色 1 6 2 2 4 4" xfId="34201" xr:uid="{00000000-0005-0000-0000-0000C9850000}"/>
    <cellStyle name="40% - 强调文字颜色 1 6 2 2 4 5" xfId="21709" xr:uid="{00000000-0005-0000-0000-0000FD540000}"/>
    <cellStyle name="40% - 强调文字颜色 1 6 2 2 5" xfId="16477" xr:uid="{00000000-0005-0000-0000-00008D400000}"/>
    <cellStyle name="40% - 强调文字颜色 1 6 2 2 6" xfId="7987" xr:uid="{00000000-0005-0000-0000-0000631F0000}"/>
    <cellStyle name="40% - 强调文字颜色 1 6 2 2 7" xfId="8005" xr:uid="{00000000-0005-0000-0000-0000751F0000}"/>
    <cellStyle name="40% - 强调文字颜色 1 6 2 2 8" xfId="8012" xr:uid="{00000000-0005-0000-0000-00007C1F0000}"/>
    <cellStyle name="40% - 强调文字颜色 1 6 2 2 9" xfId="31542" xr:uid="{00000000-0005-0000-0000-0000667B0000}"/>
    <cellStyle name="40% - 强调文字颜色 1 6 2 3" xfId="39037" xr:uid="{00000000-0005-0000-0000-0000AD980000}"/>
    <cellStyle name="40% - 强调文字颜色 1 6 2 3 2" xfId="27940" xr:uid="{00000000-0005-0000-0000-0000546D0000}"/>
    <cellStyle name="40% - 强调文字颜色 1 6 2 3 2 2" xfId="256" xr:uid="{00000000-0005-0000-0000-000011010000}"/>
    <cellStyle name="40% - 强调文字颜色 1 6 2 3 2 3" xfId="12919" xr:uid="{00000000-0005-0000-0000-0000A7320000}"/>
    <cellStyle name="40% - 强调文字颜色 1 6 2 3 2 4" xfId="12928" xr:uid="{00000000-0005-0000-0000-0000B0320000}"/>
    <cellStyle name="40% - 强调文字颜色 1 6 2 3 2 5" xfId="12940" xr:uid="{00000000-0005-0000-0000-0000BC320000}"/>
    <cellStyle name="40% - 强调文字颜色 1 6 2 4" xfId="39038" xr:uid="{00000000-0005-0000-0000-0000AE980000}"/>
    <cellStyle name="40% - 强调文字颜色 1 6 3" xfId="21984" xr:uid="{00000000-0005-0000-0000-000010560000}"/>
    <cellStyle name="40% - 强调文字颜色 1 6 3 2" xfId="23698" xr:uid="{00000000-0005-0000-0000-0000C25C0000}"/>
    <cellStyle name="40% - 强调文字颜色 1 6 3 2 2" xfId="26396" xr:uid="{00000000-0005-0000-0000-00004C670000}"/>
    <cellStyle name="40% - 强调文字颜色 1 6 3 2 2 2" xfId="16340" xr:uid="{00000000-0005-0000-0000-000004400000}"/>
    <cellStyle name="40% - 强调文字颜色 1 6 3 2 2 3" xfId="16357" xr:uid="{00000000-0005-0000-0000-000015400000}"/>
    <cellStyle name="40% - 强调文字颜色 1 6 3 2 2 4" xfId="16364" xr:uid="{00000000-0005-0000-0000-00001C400000}"/>
    <cellStyle name="40% - 强调文字颜色 1 6 3 2 2 5" xfId="16372" xr:uid="{00000000-0005-0000-0000-000024400000}"/>
    <cellStyle name="40% - 强调文字颜色 1 6 3 2 3" xfId="26633" xr:uid="{00000000-0005-0000-0000-000039680000}"/>
    <cellStyle name="40% - 强调文字颜色 1 6 3 2 4" xfId="39039" xr:uid="{00000000-0005-0000-0000-0000AF980000}"/>
    <cellStyle name="40% - 强调文字颜色 1 6 3 2 5" xfId="18169" xr:uid="{00000000-0005-0000-0000-000029470000}"/>
    <cellStyle name="40% - 强调文字颜色 1 6 3 2 6" xfId="16635" xr:uid="{00000000-0005-0000-0000-00002B410000}"/>
    <cellStyle name="40% - 强调文字颜色 1 6 3 3" xfId="23700" xr:uid="{00000000-0005-0000-0000-0000C45C0000}"/>
    <cellStyle name="40% - 强调文字颜色 1 6 3 3 2" xfId="36222" xr:uid="{00000000-0005-0000-0000-0000AE8D0000}"/>
    <cellStyle name="40% - 强调文字颜色 1 6 3 3 2 2" xfId="39041" xr:uid="{00000000-0005-0000-0000-0000B1980000}"/>
    <cellStyle name="40% - 强调文字颜色 1 6 3 3 2 3" xfId="31261" xr:uid="{00000000-0005-0000-0000-00004D7A0000}"/>
    <cellStyle name="40% - 强调文字颜色 1 6 3 3 2 4" xfId="31264" xr:uid="{00000000-0005-0000-0000-0000507A0000}"/>
    <cellStyle name="40% - 强调文字颜色 1 6 3 3 2 5" xfId="943" xr:uid="{00000000-0005-0000-0000-0000DF030000}"/>
    <cellStyle name="40% - 强调文字颜色 1 6 3 3 3" xfId="39042" xr:uid="{00000000-0005-0000-0000-0000B2980000}"/>
    <cellStyle name="40% - 强调文字颜色 1 6 3 3 4" xfId="39043" xr:uid="{00000000-0005-0000-0000-0000B3980000}"/>
    <cellStyle name="40% - 强调文字颜色 1 6 3 3 5" xfId="39044" xr:uid="{00000000-0005-0000-0000-0000B4980000}"/>
    <cellStyle name="40% - 强调文字颜色 1 6 3 3 6" xfId="26823" xr:uid="{00000000-0005-0000-0000-0000F7680000}"/>
    <cellStyle name="40% - 强调文字颜色 1 6 3 4" xfId="23702" xr:uid="{00000000-0005-0000-0000-0000C65C0000}"/>
    <cellStyle name="40% - 强调文字颜色 1 6 3 4 2" xfId="31375" xr:uid="{00000000-0005-0000-0000-0000BF7A0000}"/>
    <cellStyle name="40% - 强调文字颜色 1 6 3 4 3" xfId="39045" xr:uid="{00000000-0005-0000-0000-0000B5980000}"/>
    <cellStyle name="40% - 强调文字颜色 1 6 3 4 4" xfId="39046" xr:uid="{00000000-0005-0000-0000-0000B6980000}"/>
    <cellStyle name="40% - 强调文字颜色 1 6 3 4 5" xfId="39048" xr:uid="{00000000-0005-0000-0000-0000B8980000}"/>
    <cellStyle name="40% - 强调文字颜色 1 6 3 5" xfId="39049" xr:uid="{00000000-0005-0000-0000-0000B9980000}"/>
    <cellStyle name="40% - 强调文字颜色 1 6 3 6" xfId="39050" xr:uid="{00000000-0005-0000-0000-0000BA980000}"/>
    <cellStyle name="40% - 强调文字颜色 1 6 3 7" xfId="39051" xr:uid="{00000000-0005-0000-0000-0000BB980000}"/>
    <cellStyle name="40% - 强调文字颜色 1 6 3 8" xfId="39052" xr:uid="{00000000-0005-0000-0000-0000BC980000}"/>
    <cellStyle name="40% - 强调文字颜色 1 6 3 9" xfId="39053" xr:uid="{00000000-0005-0000-0000-0000BD980000}"/>
    <cellStyle name="40% - 强调文字颜色 1 6 4" xfId="21988" xr:uid="{00000000-0005-0000-0000-000014560000}"/>
    <cellStyle name="40% - 强调文字颜色 1 6 4 2" xfId="36098" xr:uid="{00000000-0005-0000-0000-0000328D0000}"/>
    <cellStyle name="40% - 强调文字颜色 1 6 4 2 2" xfId="6863" xr:uid="{00000000-0005-0000-0000-0000FF1A0000}"/>
    <cellStyle name="40% - 强调文字颜色 1 6 4 2 3" xfId="8950" xr:uid="{00000000-0005-0000-0000-000026230000}"/>
    <cellStyle name="40% - 强调文字颜色 1 6 4 2 4" xfId="7683" xr:uid="{00000000-0005-0000-0000-0000331E0000}"/>
    <cellStyle name="40% - 强调文字颜色 1 6 4 2 5" xfId="6941" xr:uid="{00000000-0005-0000-0000-00004D1B0000}"/>
    <cellStyle name="40% - 强调文字颜色 1 6 4 3" xfId="36101" xr:uid="{00000000-0005-0000-0000-0000358D0000}"/>
    <cellStyle name="40% - 强调文字颜色 1 6 4 4" xfId="36103" xr:uid="{00000000-0005-0000-0000-0000378D0000}"/>
    <cellStyle name="40% - 强调文字颜色 1 6 5" xfId="21992" xr:uid="{00000000-0005-0000-0000-000018560000}"/>
    <cellStyle name="40% - 强调文字颜色 1 6 5 2" xfId="39055" xr:uid="{00000000-0005-0000-0000-0000BF980000}"/>
    <cellStyle name="40% - 强调文字颜色 1 6 5 3" xfId="39057" xr:uid="{00000000-0005-0000-0000-0000C1980000}"/>
    <cellStyle name="40% - 强调文字颜色 1 6 5 4" xfId="39059" xr:uid="{00000000-0005-0000-0000-0000C3980000}"/>
    <cellStyle name="40% - 强调文字颜色 1 6 5 5" xfId="39061" xr:uid="{00000000-0005-0000-0000-0000C5980000}"/>
    <cellStyle name="40% - 强调文字颜色 1 6 6" xfId="21994" xr:uid="{00000000-0005-0000-0000-00001A560000}"/>
    <cellStyle name="40% - 强调文字颜色 1 7" xfId="868" xr:uid="{00000000-0005-0000-0000-000094030000}"/>
    <cellStyle name="40% - 强调文字颜色 1 7 2" xfId="934" xr:uid="{00000000-0005-0000-0000-0000D6030000}"/>
    <cellStyle name="40% - 强调文字颜色 1 7 2 10" xfId="39063" xr:uid="{00000000-0005-0000-0000-0000C7980000}"/>
    <cellStyle name="40% - 强调文字颜色 1 7 2 2" xfId="957" xr:uid="{00000000-0005-0000-0000-0000ED030000}"/>
    <cellStyle name="40% - 强调文字颜色 1 7 2 2 2" xfId="964" xr:uid="{00000000-0005-0000-0000-0000F4030000}"/>
    <cellStyle name="40% - 强调文字颜色 1 7 2 2 2 2" xfId="17871" xr:uid="{00000000-0005-0000-0000-0000FF450000}"/>
    <cellStyle name="40% - 强调文字颜色 1 7 2 2 2 3" xfId="9850" xr:uid="{00000000-0005-0000-0000-0000AA260000}"/>
    <cellStyle name="40% - 强调文字颜色 1 7 2 2 2 4" xfId="9877" xr:uid="{00000000-0005-0000-0000-0000C5260000}"/>
    <cellStyle name="40% - 强调文字颜色 1 7 2 2 2 5" xfId="5186" xr:uid="{00000000-0005-0000-0000-000072140000}"/>
    <cellStyle name="40% - 强调文字颜色 1 7 2 2 3" xfId="982" xr:uid="{00000000-0005-0000-0000-000006040000}"/>
    <cellStyle name="40% - 强调文字颜色 1 7 2 2 4" xfId="1002" xr:uid="{00000000-0005-0000-0000-00001A040000}"/>
    <cellStyle name="40% - 强调文字颜色 1 7 2 2 5" xfId="46" xr:uid="{00000000-0005-0000-0000-000031000000}"/>
    <cellStyle name="40% - 强调文字颜色 1 7 2 2 6" xfId="39064" xr:uid="{00000000-0005-0000-0000-0000C8980000}"/>
    <cellStyle name="40% - 强调文字颜色 1 7 2 3" xfId="1009" xr:uid="{00000000-0005-0000-0000-000021040000}"/>
    <cellStyle name="40% - 强调文字颜色 1 7 2 3 2" xfId="25028" xr:uid="{00000000-0005-0000-0000-0000F4610000}"/>
    <cellStyle name="40% - 强调文字颜色 1 7 2 3 2 2" xfId="39068" xr:uid="{00000000-0005-0000-0000-0000CC980000}"/>
    <cellStyle name="40% - 强调文字颜色 1 7 2 3 2 3" xfId="39073" xr:uid="{00000000-0005-0000-0000-0000D1980000}"/>
    <cellStyle name="40% - 强调文字颜色 1 7 2 3 2 4" xfId="39077" xr:uid="{00000000-0005-0000-0000-0000D5980000}"/>
    <cellStyle name="40% - 强调文字颜色 1 7 2 3 2 5" xfId="39080" xr:uid="{00000000-0005-0000-0000-0000D8980000}"/>
    <cellStyle name="40% - 强调文字颜色 1 7 2 3 3" xfId="25030" xr:uid="{00000000-0005-0000-0000-0000F6610000}"/>
    <cellStyle name="40% - 强调文字颜色 1 7 2 3 4" xfId="39081" xr:uid="{00000000-0005-0000-0000-0000D9980000}"/>
    <cellStyle name="40% - 强调文字颜色 1 7 2 3 5" xfId="39082" xr:uid="{00000000-0005-0000-0000-0000DA980000}"/>
    <cellStyle name="40% - 强调文字颜色 1 7 2 3 6" xfId="39083" xr:uid="{00000000-0005-0000-0000-0000DB980000}"/>
    <cellStyle name="40% - 强调文字颜色 1 7 2 4" xfId="1024" xr:uid="{00000000-0005-0000-0000-000030040000}"/>
    <cellStyle name="40% - 强调文字颜色 1 7 2 4 2" xfId="25049" xr:uid="{00000000-0005-0000-0000-000009620000}"/>
    <cellStyle name="40% - 强调文字颜色 1 7 2 4 3" xfId="32416" xr:uid="{00000000-0005-0000-0000-0000D07E0000}"/>
    <cellStyle name="40% - 强调文字颜色 1 7 2 4 4" xfId="32458" xr:uid="{00000000-0005-0000-0000-0000FA7E0000}"/>
    <cellStyle name="40% - 强调文字颜色 1 7 2 4 5" xfId="32485" xr:uid="{00000000-0005-0000-0000-0000157F0000}"/>
    <cellStyle name="40% - 强调文字颜色 1 7 2 5" xfId="1043" xr:uid="{00000000-0005-0000-0000-000043040000}"/>
    <cellStyle name="40% - 强调文字颜色 1 7 2 5 2" xfId="25068" xr:uid="{00000000-0005-0000-0000-00001C620000}"/>
    <cellStyle name="40% - 强调文字颜色 1 7 2 5 3" xfId="32584" xr:uid="{00000000-0005-0000-0000-0000787F0000}"/>
    <cellStyle name="40% - 强调文字颜色 1 7 2 5 4" xfId="32614" xr:uid="{00000000-0005-0000-0000-0000967F0000}"/>
    <cellStyle name="40% - 强调文字颜色 1 7 2 5 5" xfId="32618" xr:uid="{00000000-0005-0000-0000-00009A7F0000}"/>
    <cellStyle name="40% - 强调文字颜色 1 7 2 6" xfId="1064" xr:uid="{00000000-0005-0000-0000-000058040000}"/>
    <cellStyle name="40% - 强调文字颜色 1 7 2 7" xfId="18026" xr:uid="{00000000-0005-0000-0000-00009A460000}"/>
    <cellStyle name="40% - 强调文字颜色 1 7 2 8" xfId="32638" xr:uid="{00000000-0005-0000-0000-0000AE7F0000}"/>
    <cellStyle name="40% - 强调文字颜色 1 7 2 9" xfId="15443" xr:uid="{00000000-0005-0000-0000-0000833C0000}"/>
    <cellStyle name="40% - 强调文字颜色 1 7 3" xfId="1070" xr:uid="{00000000-0005-0000-0000-00005E040000}"/>
    <cellStyle name="40% - 强调文字颜色 1 7 3 2" xfId="1085" xr:uid="{00000000-0005-0000-0000-00006D040000}"/>
    <cellStyle name="40% - 强调文字颜色 1 7 3 2 2" xfId="39084" xr:uid="{00000000-0005-0000-0000-0000DC980000}"/>
    <cellStyle name="40% - 强调文字颜色 1 7 3 2 2 2" xfId="3551" xr:uid="{00000000-0005-0000-0000-00000F0E0000}"/>
    <cellStyle name="40% - 强调文字颜色 1 7 3 2 2 3" xfId="3567" xr:uid="{00000000-0005-0000-0000-00001F0E0000}"/>
    <cellStyle name="40% - 强调文字颜色 1 7 3 2 2 4" xfId="2556" xr:uid="{00000000-0005-0000-0000-00002C0A0000}"/>
    <cellStyle name="40% - 强调文字颜色 1 7 3 2 2 5" xfId="10713" xr:uid="{00000000-0005-0000-0000-0000092A0000}"/>
    <cellStyle name="40% - 强调文字颜色 1 7 3 2 3" xfId="39085" xr:uid="{00000000-0005-0000-0000-0000DD980000}"/>
    <cellStyle name="40% - 强调文字颜色 1 7 3 2 4" xfId="39086" xr:uid="{00000000-0005-0000-0000-0000DE980000}"/>
    <cellStyle name="40% - 强调文字颜色 1 7 3 2 5" xfId="39087" xr:uid="{00000000-0005-0000-0000-0000DF980000}"/>
    <cellStyle name="40% - 强调文字颜色 1 7 3 2 6" xfId="11649" xr:uid="{00000000-0005-0000-0000-0000B12D0000}"/>
    <cellStyle name="40% - 强调文字颜色 1 7 3 3" xfId="1108" xr:uid="{00000000-0005-0000-0000-000084040000}"/>
    <cellStyle name="40% - 强调文字颜色 1 7 3 3 2" xfId="24678" xr:uid="{00000000-0005-0000-0000-000096600000}"/>
    <cellStyle name="40% - 强调文字颜色 1 7 3 3 2 2" xfId="39089" xr:uid="{00000000-0005-0000-0000-0000E1980000}"/>
    <cellStyle name="40% - 强调文字颜色 1 7 3 3 2 3" xfId="39091" xr:uid="{00000000-0005-0000-0000-0000E3980000}"/>
    <cellStyle name="40% - 强调文字颜色 1 7 3 3 2 4" xfId="39094" xr:uid="{00000000-0005-0000-0000-0000E6980000}"/>
    <cellStyle name="40% - 强调文字颜色 1 7 3 3 2 5" xfId="32769" xr:uid="{00000000-0005-0000-0000-000031800000}"/>
    <cellStyle name="40% - 强调文字颜色 1 7 3 3 3" xfId="24693" xr:uid="{00000000-0005-0000-0000-0000A5600000}"/>
    <cellStyle name="40% - 强调文字颜色 1 7 3 3 4" xfId="39096" xr:uid="{00000000-0005-0000-0000-0000E8980000}"/>
    <cellStyle name="40% - 强调文字颜色 1 7 3 3 5" xfId="39097" xr:uid="{00000000-0005-0000-0000-0000E9980000}"/>
    <cellStyle name="40% - 强调文字颜色 1 7 3 3 6" xfId="39098" xr:uid="{00000000-0005-0000-0000-0000EA980000}"/>
    <cellStyle name="40% - 强调文字颜色 1 7 3 4" xfId="32711" xr:uid="{00000000-0005-0000-0000-0000F77F0000}"/>
    <cellStyle name="40% - 强调文字颜色 1 7 3 4 2" xfId="32713" xr:uid="{00000000-0005-0000-0000-0000F97F0000}"/>
    <cellStyle name="40% - 强调文字颜色 1 7 3 4 3" xfId="39099" xr:uid="{00000000-0005-0000-0000-0000EB980000}"/>
    <cellStyle name="40% - 强调文字颜色 1 7 3 4 4" xfId="39100" xr:uid="{00000000-0005-0000-0000-0000EC980000}"/>
    <cellStyle name="40% - 强调文字颜色 1 7 3 4 5" xfId="39102" xr:uid="{00000000-0005-0000-0000-0000EE980000}"/>
    <cellStyle name="40% - 强调文字颜色 1 7 3 5" xfId="39103" xr:uid="{00000000-0005-0000-0000-0000EF980000}"/>
    <cellStyle name="40% - 强调文字颜色 1 7 3 6" xfId="39104" xr:uid="{00000000-0005-0000-0000-0000F0980000}"/>
    <cellStyle name="40% - 强调文字颜色 1 7 3 7" xfId="39105" xr:uid="{00000000-0005-0000-0000-0000F1980000}"/>
    <cellStyle name="40% - 强调文字颜色 1 7 3 8" xfId="39106" xr:uid="{00000000-0005-0000-0000-0000F2980000}"/>
    <cellStyle name="40% - 强调文字颜色 1 7 3 9" xfId="15468" xr:uid="{00000000-0005-0000-0000-00009C3C0000}"/>
    <cellStyle name="40% - 强调文字颜色 1 7 4" xfId="1168" xr:uid="{00000000-0005-0000-0000-0000C0040000}"/>
    <cellStyle name="40% - 强调文字颜色 1 7 4 2" xfId="1188" xr:uid="{00000000-0005-0000-0000-0000D4040000}"/>
    <cellStyle name="40% - 强调文字颜色 1 7 4 2 2" xfId="39108" xr:uid="{00000000-0005-0000-0000-0000F4980000}"/>
    <cellStyle name="40% - 强调文字颜色 1 7 4 2 3" xfId="39110" xr:uid="{00000000-0005-0000-0000-0000F6980000}"/>
    <cellStyle name="40% - 强调文字颜色 1 7 4 2 4" xfId="39112" xr:uid="{00000000-0005-0000-0000-0000F8980000}"/>
    <cellStyle name="40% - 强调文字颜色 1 7 4 2 5" xfId="39114" xr:uid="{00000000-0005-0000-0000-0000FA980000}"/>
    <cellStyle name="40% - 强调文字颜色 1 7 4 3" xfId="1201" xr:uid="{00000000-0005-0000-0000-0000E1040000}"/>
    <cellStyle name="40% - 强调文字颜色 1 7 4 4" xfId="32719" xr:uid="{00000000-0005-0000-0000-0000FF7F0000}"/>
    <cellStyle name="40% - 强调文字颜色 1 7 5" xfId="22010" xr:uid="{00000000-0005-0000-0000-00002A560000}"/>
    <cellStyle name="40% - 强调文字颜色 1 7 5 2" xfId="27743" xr:uid="{00000000-0005-0000-0000-00008F6C0000}"/>
    <cellStyle name="40% - 强调文字颜色 1 7 5 3" xfId="36117" xr:uid="{00000000-0005-0000-0000-0000458D0000}"/>
    <cellStyle name="40% - 强调文字颜色 1 7 5 4" xfId="39116" xr:uid="{00000000-0005-0000-0000-0000FC980000}"/>
    <cellStyle name="40% - 强调文字颜色 1 7 5 5" xfId="39118" xr:uid="{00000000-0005-0000-0000-0000FE980000}"/>
    <cellStyle name="40% - 强调文字颜色 1 7 6" xfId="22013" xr:uid="{00000000-0005-0000-0000-00002D560000}"/>
    <cellStyle name="40% - 强调文字颜色 1 8" xfId="3" xr:uid="{00000000-0005-0000-0000-000003000000}"/>
    <cellStyle name="40% - 强调文字颜色 1 8 2" xfId="16368" xr:uid="{00000000-0005-0000-0000-000020400000}"/>
    <cellStyle name="40% - 强调文字颜色 1 8 2 2" xfId="38244" xr:uid="{00000000-0005-0000-0000-000094950000}"/>
    <cellStyle name="40% - 强调文字颜色 1 8 2 2 2" xfId="39120" xr:uid="{00000000-0005-0000-0000-000000990000}"/>
    <cellStyle name="40% - 强调文字颜色 1 8 2 2 2 2" xfId="18667" xr:uid="{00000000-0005-0000-0000-00001B490000}"/>
    <cellStyle name="40% - 强调文字颜色 1 8 2 2 2 3" xfId="18670" xr:uid="{00000000-0005-0000-0000-00001E490000}"/>
    <cellStyle name="40% - 强调文字颜色 1 8 2 2 2 4" xfId="18674" xr:uid="{00000000-0005-0000-0000-000022490000}"/>
    <cellStyle name="40% - 强调文字颜色 1 8 2 2 2 5" xfId="18678" xr:uid="{00000000-0005-0000-0000-000026490000}"/>
    <cellStyle name="40% - 强调文字颜色 1 8 2 2 3" xfId="39122" xr:uid="{00000000-0005-0000-0000-000002990000}"/>
    <cellStyle name="40% - 强调文字颜色 1 8 2 2 4" xfId="39124" xr:uid="{00000000-0005-0000-0000-000004990000}"/>
    <cellStyle name="40% - 强调文字颜色 1 8 2 2 5" xfId="39126" xr:uid="{00000000-0005-0000-0000-000006990000}"/>
    <cellStyle name="40% - 强调文字颜色 1 8 2 2 6" xfId="39128" xr:uid="{00000000-0005-0000-0000-000008990000}"/>
    <cellStyle name="40% - 强调文字颜色 1 8 2 3" xfId="38246" xr:uid="{00000000-0005-0000-0000-000096950000}"/>
    <cellStyle name="40% - 强调文字颜色 1 8 2 3 2" xfId="39129" xr:uid="{00000000-0005-0000-0000-000009990000}"/>
    <cellStyle name="40% - 强调文字颜色 1 8 2 3 2 2" xfId="39130" xr:uid="{00000000-0005-0000-0000-00000A990000}"/>
    <cellStyle name="40% - 强调文字颜色 1 8 2 3 2 3" xfId="39131" xr:uid="{00000000-0005-0000-0000-00000B990000}"/>
    <cellStyle name="40% - 强调文字颜色 1 8 2 3 2 4" xfId="28904" xr:uid="{00000000-0005-0000-0000-000018710000}"/>
    <cellStyle name="40% - 强调文字颜色 1 8 2 3 2 5" xfId="25852" xr:uid="{00000000-0005-0000-0000-00002C650000}"/>
    <cellStyle name="40% - 强调文字颜色 1 8 2 3 3" xfId="39132" xr:uid="{00000000-0005-0000-0000-00000C990000}"/>
    <cellStyle name="40% - 强调文字颜色 1 8 2 3 4" xfId="26323" xr:uid="{00000000-0005-0000-0000-000003670000}"/>
    <cellStyle name="40% - 强调文字颜色 1 8 2 3 5" xfId="26326" xr:uid="{00000000-0005-0000-0000-000006670000}"/>
    <cellStyle name="40% - 强调文字颜色 1 8 2 3 6" xfId="26329" xr:uid="{00000000-0005-0000-0000-000009670000}"/>
    <cellStyle name="40% - 强调文字颜色 1 8 2 4" xfId="32784" xr:uid="{00000000-0005-0000-0000-000040800000}"/>
    <cellStyle name="40% - 强调文字颜色 1 8 2 4 2" xfId="7567" xr:uid="{00000000-0005-0000-0000-0000BF1D0000}"/>
    <cellStyle name="40% - 强调文字颜色 1 8 2 4 3" xfId="2296" xr:uid="{00000000-0005-0000-0000-000028090000}"/>
    <cellStyle name="40% - 强调文字颜色 1 8 2 4 4" xfId="2405" xr:uid="{00000000-0005-0000-0000-000095090000}"/>
    <cellStyle name="40% - 强调文字颜色 1 8 2 4 5" xfId="2492" xr:uid="{00000000-0005-0000-0000-0000EC090000}"/>
    <cellStyle name="40% - 强调文字颜色 1 8 2 5" xfId="32821" xr:uid="{00000000-0005-0000-0000-000065800000}"/>
    <cellStyle name="40% - 强调文字颜色 1 8 2 6" xfId="32850" xr:uid="{00000000-0005-0000-0000-000082800000}"/>
    <cellStyle name="40% - 强调文字颜色 1 8 2 7" xfId="32880" xr:uid="{00000000-0005-0000-0000-0000A0800000}"/>
    <cellStyle name="40% - 强调文字颜色 1 8 2 8" xfId="32902" xr:uid="{00000000-0005-0000-0000-0000B6800000}"/>
    <cellStyle name="40% - 强调文字颜色 1 8 2 9" xfId="26757" xr:uid="{00000000-0005-0000-0000-0000B5680000}"/>
    <cellStyle name="40% - 强调文字颜色 1 8 3" xfId="16376" xr:uid="{00000000-0005-0000-0000-000028400000}"/>
    <cellStyle name="40% - 强调文字颜色 1 8 3 2" xfId="3385" xr:uid="{00000000-0005-0000-0000-0000690D0000}"/>
    <cellStyle name="40% - 强调文字颜色 1 8 3 2 2" xfId="39135" xr:uid="{00000000-0005-0000-0000-00000F990000}"/>
    <cellStyle name="40% - 强调文字颜色 1 8 3 2 2 2" xfId="30955" xr:uid="{00000000-0005-0000-0000-00001B790000}"/>
    <cellStyle name="40% - 强调文字颜色 1 8 3 2 2 3" xfId="30976" xr:uid="{00000000-0005-0000-0000-000030790000}"/>
    <cellStyle name="40% - 强调文字颜色 1 8 3 2 2 4" xfId="30998" xr:uid="{00000000-0005-0000-0000-000046790000}"/>
    <cellStyle name="40% - 强调文字颜色 1 8 3 2 2 5" xfId="31069" xr:uid="{00000000-0005-0000-0000-00008D790000}"/>
    <cellStyle name="40% - 强调文字颜色 1 8 3 2 3" xfId="39138" xr:uid="{00000000-0005-0000-0000-000012990000}"/>
    <cellStyle name="40% - 强调文字颜色 1 8 3 2 4" xfId="39141" xr:uid="{00000000-0005-0000-0000-000015990000}"/>
    <cellStyle name="40% - 强调文字颜色 1 8 3 2 5" xfId="39144" xr:uid="{00000000-0005-0000-0000-000018990000}"/>
    <cellStyle name="40% - 强调文字颜色 1 8 3 2 6" xfId="39147" xr:uid="{00000000-0005-0000-0000-00001B990000}"/>
    <cellStyle name="40% - 强调文字颜色 1 8 3 3" xfId="210" xr:uid="{00000000-0005-0000-0000-0000DE000000}"/>
    <cellStyle name="40% - 强调文字颜色 1 8 3 3 2" xfId="39149" xr:uid="{00000000-0005-0000-0000-00001D990000}"/>
    <cellStyle name="40% - 强调文字颜色 1 8 3 3 2 2" xfId="34897" xr:uid="{00000000-0005-0000-0000-000081880000}"/>
    <cellStyle name="40% - 强调文字颜色 1 8 3 3 2 3" xfId="34915" xr:uid="{00000000-0005-0000-0000-000093880000}"/>
    <cellStyle name="40% - 强调文字颜色 1 8 3 3 2 4" xfId="34933" xr:uid="{00000000-0005-0000-0000-0000A5880000}"/>
    <cellStyle name="40% - 强调文字颜色 1 8 3 3 2 5" xfId="35026" xr:uid="{00000000-0005-0000-0000-000002890000}"/>
    <cellStyle name="40% - 强调文字颜色 1 8 3 3 3" xfId="39150" xr:uid="{00000000-0005-0000-0000-00001E990000}"/>
    <cellStyle name="40% - 强调文字颜色 1 8 3 3 4" xfId="39151" xr:uid="{00000000-0005-0000-0000-00001F990000}"/>
    <cellStyle name="40% - 强调文字颜色 1 8 3 3 5" xfId="39153" xr:uid="{00000000-0005-0000-0000-000021990000}"/>
    <cellStyle name="40% - 强调文字颜色 1 8 3 3 6" xfId="39155" xr:uid="{00000000-0005-0000-0000-000023990000}"/>
    <cellStyle name="40% - 强调文字颜色 1 8 3 4" xfId="32934" xr:uid="{00000000-0005-0000-0000-0000D6800000}"/>
    <cellStyle name="40% - 强调文字颜色 1 8 3 4 2" xfId="3133" xr:uid="{00000000-0005-0000-0000-00006D0C0000}"/>
    <cellStyle name="40% - 强调文字颜色 1 8 3 4 3" xfId="137" xr:uid="{00000000-0005-0000-0000-000091000000}"/>
    <cellStyle name="40% - 强调文字颜色 1 8 3 4 4" xfId="3196" xr:uid="{00000000-0005-0000-0000-0000AC0C0000}"/>
    <cellStyle name="40% - 强调文字颜色 1 8 3 4 5" xfId="3217" xr:uid="{00000000-0005-0000-0000-0000C10C0000}"/>
    <cellStyle name="40% - 强调文字颜色 1 8 3 5" xfId="32957" xr:uid="{00000000-0005-0000-0000-0000ED800000}"/>
    <cellStyle name="40% - 强调文字颜色 1 8 3 5 2" xfId="475" xr:uid="{00000000-0005-0000-0000-0000FB010000}"/>
    <cellStyle name="40% - 强调文字颜色 1 8 3 5 3" xfId="374" xr:uid="{00000000-0005-0000-0000-000090010000}"/>
    <cellStyle name="40% - 强调文字颜色 1 8 3 5 4" xfId="2370" xr:uid="{00000000-0005-0000-0000-000072090000}"/>
    <cellStyle name="40% - 强调文字颜色 1 8 3 5 5" xfId="2389" xr:uid="{00000000-0005-0000-0000-000085090000}"/>
    <cellStyle name="40% - 强调文字颜色 1 8 3 6" xfId="32975" xr:uid="{00000000-0005-0000-0000-0000FF800000}"/>
    <cellStyle name="40% - 强调文字颜色 1 8 3 7" xfId="32978" xr:uid="{00000000-0005-0000-0000-000002810000}"/>
    <cellStyle name="40% - 强调文字颜色 1 8 3 8" xfId="39156" xr:uid="{00000000-0005-0000-0000-000024990000}"/>
    <cellStyle name="40% - 强调文字颜色 1 8 3 9" xfId="26769" xr:uid="{00000000-0005-0000-0000-0000C1680000}"/>
    <cellStyle name="40% - 强调文字颜色 1 8 4" xfId="16384" xr:uid="{00000000-0005-0000-0000-000030400000}"/>
    <cellStyle name="40% - 强调文字颜色 1 8 5" xfId="22015" xr:uid="{00000000-0005-0000-0000-00002F560000}"/>
    <cellStyle name="40% - 强调文字颜色 1 9" xfId="873" xr:uid="{00000000-0005-0000-0000-000099030000}"/>
    <cellStyle name="40% - 强调文字颜色 1 9 2" xfId="4922" xr:uid="{00000000-0005-0000-0000-00006A130000}"/>
    <cellStyle name="40% - 强调文字颜色 1 9 2 2" xfId="39158" xr:uid="{00000000-0005-0000-0000-000026990000}"/>
    <cellStyle name="40% - 强调文字颜色 1 9 2 2 2" xfId="39160" xr:uid="{00000000-0005-0000-0000-000028990000}"/>
    <cellStyle name="40% - 强调文字颜色 1 9 2 2 2 2" xfId="39162" xr:uid="{00000000-0005-0000-0000-00002A990000}"/>
    <cellStyle name="40% - 强调文字颜色 1 9 2 2 2 3" xfId="39164" xr:uid="{00000000-0005-0000-0000-00002C990000}"/>
    <cellStyle name="40% - 强调文字颜色 1 9 2 2 2 4" xfId="39166" xr:uid="{00000000-0005-0000-0000-00002E990000}"/>
    <cellStyle name="40% - 强调文字颜色 1 9 2 2 2 5" xfId="39168" xr:uid="{00000000-0005-0000-0000-000030990000}"/>
    <cellStyle name="40% - 强调文字颜色 1 9 2 2 3" xfId="39171" xr:uid="{00000000-0005-0000-0000-000033990000}"/>
    <cellStyle name="40% - 强调文字颜色 1 9 2 2 4" xfId="39174" xr:uid="{00000000-0005-0000-0000-000036990000}"/>
    <cellStyle name="40% - 强调文字颜色 1 9 2 2 5" xfId="39177" xr:uid="{00000000-0005-0000-0000-000039990000}"/>
    <cellStyle name="40% - 强调文字颜色 1 9 2 2 6" xfId="39180" xr:uid="{00000000-0005-0000-0000-00003C990000}"/>
    <cellStyle name="40% - 强调文字颜色 1 9 2 3" xfId="39181" xr:uid="{00000000-0005-0000-0000-00003D990000}"/>
    <cellStyle name="40% - 强调文字颜色 1 9 2 3 2" xfId="39183" xr:uid="{00000000-0005-0000-0000-00003F990000}"/>
    <cellStyle name="40% - 强调文字颜色 1 9 2 3 2 2" xfId="39184" xr:uid="{00000000-0005-0000-0000-000040990000}"/>
    <cellStyle name="40% - 强调文字颜色 1 9 2 3 2 3" xfId="39185" xr:uid="{00000000-0005-0000-0000-000041990000}"/>
    <cellStyle name="40% - 强调文字颜色 1 9 2 3 2 4" xfId="39186" xr:uid="{00000000-0005-0000-0000-000042990000}"/>
    <cellStyle name="40% - 强调文字颜色 1 9 2 3 2 5" xfId="39187" xr:uid="{00000000-0005-0000-0000-000043990000}"/>
    <cellStyle name="40% - 强调文字颜色 1 9 2 3 3" xfId="39188" xr:uid="{00000000-0005-0000-0000-000044990000}"/>
    <cellStyle name="40% - 强调文字颜色 1 9 2 3 4" xfId="39189" xr:uid="{00000000-0005-0000-0000-000045990000}"/>
    <cellStyle name="40% - 强调文字颜色 1 9 2 3 5" xfId="39191" xr:uid="{00000000-0005-0000-0000-000047990000}"/>
    <cellStyle name="40% - 强调文字颜色 1 9 2 3 6" xfId="39193" xr:uid="{00000000-0005-0000-0000-000049990000}"/>
    <cellStyle name="40% - 强调文字颜色 1 9 2 4" xfId="33075" xr:uid="{00000000-0005-0000-0000-000063810000}"/>
    <cellStyle name="40% - 强调文字颜色 1 9 2 4 2" xfId="1278" xr:uid="{00000000-0005-0000-0000-00002E050000}"/>
    <cellStyle name="40% - 强调文字颜色 1 9 2 4 3" xfId="8205" xr:uid="{00000000-0005-0000-0000-00003D200000}"/>
    <cellStyle name="40% - 强调文字颜色 1 9 2 4 4" xfId="8211" xr:uid="{00000000-0005-0000-0000-000043200000}"/>
    <cellStyle name="40% - 强调文字颜色 1 9 2 4 5" xfId="8235" xr:uid="{00000000-0005-0000-0000-00005B200000}"/>
    <cellStyle name="40% - 强调文字颜色 1 9 2 5" xfId="33077" xr:uid="{00000000-0005-0000-0000-000065810000}"/>
    <cellStyle name="40% - 强调文字颜色 1 9 2 6" xfId="33088" xr:uid="{00000000-0005-0000-0000-000070810000}"/>
    <cellStyle name="40% - 强调文字颜色 1 9 2 7" xfId="39195" xr:uid="{00000000-0005-0000-0000-00004B990000}"/>
    <cellStyle name="40% - 强调文字颜色 1 9 2 8" xfId="39197" xr:uid="{00000000-0005-0000-0000-00004D990000}"/>
    <cellStyle name="40% - 强调文字颜色 1 9 2 9" xfId="39199" xr:uid="{00000000-0005-0000-0000-00004F990000}"/>
    <cellStyle name="40% - 强调文字颜色 1 9 3" xfId="4937" xr:uid="{00000000-0005-0000-0000-000079130000}"/>
    <cellStyle name="40% - 强调文字颜色 1 9 3 2" xfId="9287" xr:uid="{00000000-0005-0000-0000-000077240000}"/>
    <cellStyle name="40% - 强调文字颜色 1 9 3 2 2" xfId="39200" xr:uid="{00000000-0005-0000-0000-000050990000}"/>
    <cellStyle name="40% - 强调文字颜色 1 9 3 2 3" xfId="39201" xr:uid="{00000000-0005-0000-0000-000051990000}"/>
    <cellStyle name="40% - 强调文字颜色 1 9 3 2 4" xfId="39202" xr:uid="{00000000-0005-0000-0000-000052990000}"/>
    <cellStyle name="40% - 强调文字颜色 1 9 3 2 5" xfId="39203" xr:uid="{00000000-0005-0000-0000-000053990000}"/>
    <cellStyle name="40% - 强调文字颜色 1 9 4" xfId="4954" xr:uid="{00000000-0005-0000-0000-00008A130000}"/>
    <cellStyle name="40% - 强调文字颜色 2 10" xfId="37182" xr:uid="{00000000-0005-0000-0000-00006E910000}"/>
    <cellStyle name="40% - 强调文字颜色 2 10 2" xfId="11421" xr:uid="{00000000-0005-0000-0000-0000CD2C0000}"/>
    <cellStyle name="40% - 强调文字颜色 2 10 2 2" xfId="39204" xr:uid="{00000000-0005-0000-0000-000054990000}"/>
    <cellStyle name="40% - 强调文字颜色 2 10 2 2 2" xfId="11499" xr:uid="{00000000-0005-0000-0000-00001B2D0000}"/>
    <cellStyle name="40% - 强调文字颜色 2 10 2 2 2 2" xfId="4081" xr:uid="{00000000-0005-0000-0000-000021100000}"/>
    <cellStyle name="40% - 强调文字颜色 2 10 2 2 2 3" xfId="4105" xr:uid="{00000000-0005-0000-0000-000039100000}"/>
    <cellStyle name="40% - 强调文字颜色 2 10 2 2 2 4" xfId="4122" xr:uid="{00000000-0005-0000-0000-00004A100000}"/>
    <cellStyle name="40% - 强调文字颜色 2 10 2 2 2 5" xfId="15864" xr:uid="{00000000-0005-0000-0000-0000283E0000}"/>
    <cellStyle name="40% - 强调文字颜色 2 10 2 2 3" xfId="6043" xr:uid="{00000000-0005-0000-0000-0000CB170000}"/>
    <cellStyle name="40% - 强调文字颜色 2 10 2 2 4" xfId="6058" xr:uid="{00000000-0005-0000-0000-0000DA170000}"/>
    <cellStyle name="40% - 强调文字颜色 2 10 2 2 5" xfId="15875" xr:uid="{00000000-0005-0000-0000-0000333E0000}"/>
    <cellStyle name="40% - 强调文字颜色 2 10 2 2 6" xfId="15879" xr:uid="{00000000-0005-0000-0000-0000373E0000}"/>
    <cellStyle name="40% - 强调文字颜色 2 10 2 3" xfId="39206" xr:uid="{00000000-0005-0000-0000-000056990000}"/>
    <cellStyle name="40% - 强调文字颜色 2 10 2 3 2" xfId="39208" xr:uid="{00000000-0005-0000-0000-000058990000}"/>
    <cellStyle name="40% - 强调文字颜色 2 10 2 3 2 2" xfId="39210" xr:uid="{00000000-0005-0000-0000-00005A990000}"/>
    <cellStyle name="40% - 强调文字颜色 2 10 2 3 2 3" xfId="6582" xr:uid="{00000000-0005-0000-0000-0000E6190000}"/>
    <cellStyle name="40% - 强调文字颜色 2 10 2 3 2 4" xfId="39213" xr:uid="{00000000-0005-0000-0000-00005D990000}"/>
    <cellStyle name="40% - 强调文字颜色 2 10 2 3 2 5" xfId="39216" xr:uid="{00000000-0005-0000-0000-000060990000}"/>
    <cellStyle name="40% - 强调文字颜色 2 10 2 3 3" xfId="39218" xr:uid="{00000000-0005-0000-0000-000062990000}"/>
    <cellStyle name="40% - 强调文字颜色 2 10 2 3 4" xfId="39220" xr:uid="{00000000-0005-0000-0000-000064990000}"/>
    <cellStyle name="40% - 强调文字颜色 2 10 2 3 5" xfId="39222" xr:uid="{00000000-0005-0000-0000-000066990000}"/>
    <cellStyle name="40% - 强调文字颜色 2 10 2 3 6" xfId="39224" xr:uid="{00000000-0005-0000-0000-000068990000}"/>
    <cellStyle name="40% - 强调文字颜色 2 10 2 4" xfId="39226" xr:uid="{00000000-0005-0000-0000-00006A990000}"/>
    <cellStyle name="40% - 强调文字颜色 2 10 2 4 2" xfId="39227" xr:uid="{00000000-0005-0000-0000-00006B990000}"/>
    <cellStyle name="40% - 强调文字颜色 2 10 2 4 3" xfId="39232" xr:uid="{00000000-0005-0000-0000-000070990000}"/>
    <cellStyle name="40% - 强调文字颜色 2 10 2 4 4" xfId="39236" xr:uid="{00000000-0005-0000-0000-000074990000}"/>
    <cellStyle name="40% - 强调文字颜色 2 10 2 4 5" xfId="39239" xr:uid="{00000000-0005-0000-0000-000077990000}"/>
    <cellStyle name="40% - 强调文字颜色 2 10 2 5" xfId="39241" xr:uid="{00000000-0005-0000-0000-000079990000}"/>
    <cellStyle name="40% - 强调文字颜色 2 10 2 6" xfId="39243" xr:uid="{00000000-0005-0000-0000-00007B990000}"/>
    <cellStyle name="40% - 强调文字颜色 2 10 2 7" xfId="39245" xr:uid="{00000000-0005-0000-0000-00007D990000}"/>
    <cellStyle name="40% - 强调文字颜色 2 10 2 8" xfId="39246" xr:uid="{00000000-0005-0000-0000-00007E990000}"/>
    <cellStyle name="40% - 强调文字颜色 2 10 2 9" xfId="34097" xr:uid="{00000000-0005-0000-0000-000061850000}"/>
    <cellStyle name="40% - 强调文字颜色 2 10 3" xfId="31352" xr:uid="{00000000-0005-0000-0000-0000A87A0000}"/>
    <cellStyle name="40% - 强调文字颜色 2 10 3 2" xfId="39247" xr:uid="{00000000-0005-0000-0000-00007F990000}"/>
    <cellStyle name="40% - 强调文字颜色 2 10 3 2 2" xfId="39248" xr:uid="{00000000-0005-0000-0000-000080990000}"/>
    <cellStyle name="40% - 强调文字颜色 2 10 3 2 3" xfId="39249" xr:uid="{00000000-0005-0000-0000-000081990000}"/>
    <cellStyle name="40% - 强调文字颜色 2 10 3 2 4" xfId="39250" xr:uid="{00000000-0005-0000-0000-000082990000}"/>
    <cellStyle name="40% - 强调文字颜色 2 10 3 2 5" xfId="39251" xr:uid="{00000000-0005-0000-0000-000083990000}"/>
    <cellStyle name="40% - 强调文字颜色 2 10 4" xfId="31354" xr:uid="{00000000-0005-0000-0000-0000AA7A0000}"/>
    <cellStyle name="40% - 强调文字颜色 2 11" xfId="37187" xr:uid="{00000000-0005-0000-0000-000073910000}"/>
    <cellStyle name="40% - 强调文字颜色 2 11 10" xfId="36357" xr:uid="{00000000-0005-0000-0000-0000358E0000}"/>
    <cellStyle name="40% - 强调文字颜色 2 11 2" xfId="20480" xr:uid="{00000000-0005-0000-0000-000030500000}"/>
    <cellStyle name="40% - 强调文字颜色 2 11 2 2" xfId="39252" xr:uid="{00000000-0005-0000-0000-000084990000}"/>
    <cellStyle name="40% - 强调文字颜色 2 11 2 2 2" xfId="39253" xr:uid="{00000000-0005-0000-0000-000085990000}"/>
    <cellStyle name="40% - 强调文字颜色 2 11 2 2 3" xfId="39254" xr:uid="{00000000-0005-0000-0000-000086990000}"/>
    <cellStyle name="40% - 强调文字颜色 2 11 2 2 4" xfId="39255" xr:uid="{00000000-0005-0000-0000-000087990000}"/>
    <cellStyle name="40% - 强调文字颜色 2 11 2 2 5" xfId="39256" xr:uid="{00000000-0005-0000-0000-000088990000}"/>
    <cellStyle name="40% - 强调文字颜色 2 11 2 3" xfId="39257" xr:uid="{00000000-0005-0000-0000-000089990000}"/>
    <cellStyle name="40% - 强调文字颜色 2 11 2 4" xfId="39258" xr:uid="{00000000-0005-0000-0000-00008A990000}"/>
    <cellStyle name="40% - 强调文字颜色 2 11 2 5" xfId="39260" xr:uid="{00000000-0005-0000-0000-00008C990000}"/>
    <cellStyle name="40% - 强调文字颜色 2 11 2 6" xfId="39262" xr:uid="{00000000-0005-0000-0000-00008E990000}"/>
    <cellStyle name="40% - 强调文字颜色 2 11 3" xfId="20490" xr:uid="{00000000-0005-0000-0000-00003A500000}"/>
    <cellStyle name="40% - 强调文字颜色 2 11 3 2" xfId="332" xr:uid="{00000000-0005-0000-0000-000064010000}"/>
    <cellStyle name="40% - 强调文字颜色 2 11 3 2 2" xfId="39263" xr:uid="{00000000-0005-0000-0000-00008F990000}"/>
    <cellStyle name="40% - 强调文字颜色 2 11 3 2 3" xfId="39264" xr:uid="{00000000-0005-0000-0000-000090990000}"/>
    <cellStyle name="40% - 强调文字颜色 2 11 3 2 4" xfId="39265" xr:uid="{00000000-0005-0000-0000-000091990000}"/>
    <cellStyle name="40% - 强调文字颜色 2 11 3 2 5" xfId="39266" xr:uid="{00000000-0005-0000-0000-000092990000}"/>
    <cellStyle name="40% - 强调文字颜色 2 11 3 3" xfId="937" xr:uid="{00000000-0005-0000-0000-0000D9030000}"/>
    <cellStyle name="40% - 强调文字颜色 2 11 3 4" xfId="1073" xr:uid="{00000000-0005-0000-0000-000061040000}"/>
    <cellStyle name="40% - 强调文字颜色 2 11 3 5" xfId="1171" xr:uid="{00000000-0005-0000-0000-0000C3040000}"/>
    <cellStyle name="40% - 强调文字颜色 2 11 3 6" xfId="39268" xr:uid="{00000000-0005-0000-0000-000094990000}"/>
    <cellStyle name="40% - 强调文字颜色 2 11 4" xfId="1243" xr:uid="{00000000-0005-0000-0000-00000B050000}"/>
    <cellStyle name="40% - 强调文字颜色 2 11 4 2" xfId="16365" xr:uid="{00000000-0005-0000-0000-00001D400000}"/>
    <cellStyle name="40% - 强调文字颜色 2 11 4 3" xfId="16373" xr:uid="{00000000-0005-0000-0000-000025400000}"/>
    <cellStyle name="40% - 强调文字颜色 2 11 4 4" xfId="16381" xr:uid="{00000000-0005-0000-0000-00002D400000}"/>
    <cellStyle name="40% - 强调文字颜色 2 11 4 5" xfId="16390" xr:uid="{00000000-0005-0000-0000-000036400000}"/>
    <cellStyle name="40% - 强调文字颜色 2 11 5" xfId="1252" xr:uid="{00000000-0005-0000-0000-000014050000}"/>
    <cellStyle name="40% - 强调文字颜色 2 11 5 2" xfId="4909" xr:uid="{00000000-0005-0000-0000-00005D130000}"/>
    <cellStyle name="40% - 强调文字颜色 2 11 5 3" xfId="4925" xr:uid="{00000000-0005-0000-0000-00006D130000}"/>
    <cellStyle name="40% - 强调文字颜色 2 11 5 4" xfId="4940" xr:uid="{00000000-0005-0000-0000-00007C130000}"/>
    <cellStyle name="40% - 强调文字颜色 2 11 5 5" xfId="4957" xr:uid="{00000000-0005-0000-0000-00008D130000}"/>
    <cellStyle name="40% - 强调文字颜色 2 11 6" xfId="4973" xr:uid="{00000000-0005-0000-0000-00009D130000}"/>
    <cellStyle name="40% - 强调文字颜色 2 11 7" xfId="5061" xr:uid="{00000000-0005-0000-0000-0000F5130000}"/>
    <cellStyle name="40% - 强调文字颜色 2 11 8" xfId="5098" xr:uid="{00000000-0005-0000-0000-00001A140000}"/>
    <cellStyle name="40% - 强调文字颜色 2 11 9" xfId="5136" xr:uid="{00000000-0005-0000-0000-000040140000}"/>
    <cellStyle name="40% - 强调文字颜色 2 12" xfId="37192" xr:uid="{00000000-0005-0000-0000-000078910000}"/>
    <cellStyle name="40% - 强调文字颜色 2 12 2" xfId="31403" xr:uid="{00000000-0005-0000-0000-0000DB7A0000}"/>
    <cellStyle name="40% - 强调文字颜色 2 12 2 2" xfId="39269" xr:uid="{00000000-0005-0000-0000-000095990000}"/>
    <cellStyle name="40% - 强调文字颜色 2 12 2 3" xfId="39270" xr:uid="{00000000-0005-0000-0000-000096990000}"/>
    <cellStyle name="40% - 强调文字颜色 2 12 2 4" xfId="1363" xr:uid="{00000000-0005-0000-0000-000083050000}"/>
    <cellStyle name="40% - 强调文字颜色 2 12 2 5" xfId="1387" xr:uid="{00000000-0005-0000-0000-00009B050000}"/>
    <cellStyle name="40% - 强调文字颜色 2 12 3" xfId="31408" xr:uid="{00000000-0005-0000-0000-0000E07A0000}"/>
    <cellStyle name="40% - 强调文字颜色 2 12 3 2" xfId="39271" xr:uid="{00000000-0005-0000-0000-000097990000}"/>
    <cellStyle name="40% - 强调文字颜色 2 12 3 3" xfId="90" xr:uid="{00000000-0005-0000-0000-00005F000000}"/>
    <cellStyle name="40% - 强调文字颜色 2 12 3 4" xfId="663" xr:uid="{00000000-0005-0000-0000-0000C0020000}"/>
    <cellStyle name="40% - 强调文字颜色 2 12 3 5" xfId="28688" xr:uid="{00000000-0005-0000-0000-000040700000}"/>
    <cellStyle name="40% - 强调文字颜色 2 12 4" xfId="270" xr:uid="{00000000-0005-0000-0000-000021010000}"/>
    <cellStyle name="40% - 强调文字颜色 2 12 5" xfId="278" xr:uid="{00000000-0005-0000-0000-00002A010000}"/>
    <cellStyle name="40% - 强调文字颜色 2 12 6" xfId="300" xr:uid="{00000000-0005-0000-0000-000042010000}"/>
    <cellStyle name="40% - 强调文字颜色 2 12 7" xfId="243" xr:uid="{00000000-0005-0000-0000-000002010000}"/>
    <cellStyle name="40% - 强调文字颜色 2 12 8" xfId="39273" xr:uid="{00000000-0005-0000-0000-000099990000}"/>
    <cellStyle name="40% - 强调文字颜色 2 13" xfId="37197" xr:uid="{00000000-0005-0000-0000-00007D910000}"/>
    <cellStyle name="40% - 强调文字颜色 2 13 2" xfId="31418" xr:uid="{00000000-0005-0000-0000-0000EA7A0000}"/>
    <cellStyle name="40% - 强调文字颜色 2 13 2 2" xfId="39275" xr:uid="{00000000-0005-0000-0000-00009B990000}"/>
    <cellStyle name="40% - 强调文字颜色 2 13 2 3" xfId="39277" xr:uid="{00000000-0005-0000-0000-00009D990000}"/>
    <cellStyle name="40% - 强调文字颜色 2 13 2 4" xfId="1576" xr:uid="{00000000-0005-0000-0000-000058060000}"/>
    <cellStyle name="40% - 强调文字颜色 2 13 2 5" xfId="1629" xr:uid="{00000000-0005-0000-0000-00008D060000}"/>
    <cellStyle name="40% - 强调文字颜色 2 13 3" xfId="31422" xr:uid="{00000000-0005-0000-0000-0000EE7A0000}"/>
    <cellStyle name="40% - 强调文字颜色 2 13 3 2" xfId="39278" xr:uid="{00000000-0005-0000-0000-00009E990000}"/>
    <cellStyle name="40% - 强调文字颜色 2 13 3 3" xfId="29204" xr:uid="{00000000-0005-0000-0000-000044720000}"/>
    <cellStyle name="40% - 强调文字颜色 2 13 3 4" xfId="1643" xr:uid="{00000000-0005-0000-0000-00009B060000}"/>
    <cellStyle name="40% - 强调文字颜色 2 13 3 5" xfId="1652" xr:uid="{00000000-0005-0000-0000-0000A4060000}"/>
    <cellStyle name="40% - 强调文字颜色 2 13 4" xfId="39280" xr:uid="{00000000-0005-0000-0000-0000A0990000}"/>
    <cellStyle name="40% - 强调文字颜色 2 13 5" xfId="39282" xr:uid="{00000000-0005-0000-0000-0000A2990000}"/>
    <cellStyle name="40% - 强调文字颜色 2 13 6" xfId="34709" xr:uid="{00000000-0005-0000-0000-0000C5870000}"/>
    <cellStyle name="40% - 强调文字颜色 2 13 7" xfId="30694" xr:uid="{00000000-0005-0000-0000-000016780000}"/>
    <cellStyle name="40% - 强调文字颜色 2 13 8" xfId="30697" xr:uid="{00000000-0005-0000-0000-000019780000}"/>
    <cellStyle name="40% - 强调文字颜色 2 14" xfId="39283" xr:uid="{00000000-0005-0000-0000-0000A3990000}"/>
    <cellStyle name="40% - 强调文字颜色 2 14 2" xfId="25238" xr:uid="{00000000-0005-0000-0000-0000C6620000}"/>
    <cellStyle name="40% - 强调文字颜色 2 14 2 2" xfId="1700" xr:uid="{00000000-0005-0000-0000-0000D4060000}"/>
    <cellStyle name="40% - 强调文字颜色 2 14 2 3" xfId="1716" xr:uid="{00000000-0005-0000-0000-0000E4060000}"/>
    <cellStyle name="40% - 强调文字颜色 2 14 2 4" xfId="1725" xr:uid="{00000000-0005-0000-0000-0000ED060000}"/>
    <cellStyle name="40% - 强调文字颜色 2 14 2 5" xfId="1736" xr:uid="{00000000-0005-0000-0000-0000F8060000}"/>
    <cellStyle name="40% - 强调文字颜色 2 14 3" xfId="31427" xr:uid="{00000000-0005-0000-0000-0000F37A0000}"/>
    <cellStyle name="40% - 强调文字颜色 2 14 4" xfId="39286" xr:uid="{00000000-0005-0000-0000-0000A6990000}"/>
    <cellStyle name="40% - 强调文字颜色 2 14 5" xfId="39288" xr:uid="{00000000-0005-0000-0000-0000A8990000}"/>
    <cellStyle name="40% - 强调文字颜色 2 14 6" xfId="34713" xr:uid="{00000000-0005-0000-0000-0000C9870000}"/>
    <cellStyle name="40% - 强调文字颜色 2 14 7" xfId="34715" xr:uid="{00000000-0005-0000-0000-0000CB870000}"/>
    <cellStyle name="40% - 强调文字颜色 2 15" xfId="32314" xr:uid="{00000000-0005-0000-0000-00006A7E0000}"/>
    <cellStyle name="40% - 强调文字颜色 2 15 2" xfId="39292" xr:uid="{00000000-0005-0000-0000-0000AC990000}"/>
    <cellStyle name="40% - 强调文字颜色 2 15 2 2" xfId="1886" xr:uid="{00000000-0005-0000-0000-00008E070000}"/>
    <cellStyle name="40% - 强调文字颜色 2 15 2 3" xfId="1911" xr:uid="{00000000-0005-0000-0000-0000A7070000}"/>
    <cellStyle name="40% - 强调文字颜色 2 15 2 4" xfId="1938" xr:uid="{00000000-0005-0000-0000-0000C2070000}"/>
    <cellStyle name="40% - 强调文字颜色 2 15 2 5" xfId="1959" xr:uid="{00000000-0005-0000-0000-0000D7070000}"/>
    <cellStyle name="40% - 强调文字颜色 2 15 3" xfId="39296" xr:uid="{00000000-0005-0000-0000-0000B0990000}"/>
    <cellStyle name="40% - 强调文字颜色 2 15 4" xfId="39300" xr:uid="{00000000-0005-0000-0000-0000B4990000}"/>
    <cellStyle name="40% - 强调文字颜色 2 15 5" xfId="39301" xr:uid="{00000000-0005-0000-0000-0000B5990000}"/>
    <cellStyle name="40% - 强调文字颜色 2 15 6" xfId="26261" xr:uid="{00000000-0005-0000-0000-0000C5660000}"/>
    <cellStyle name="40% - 强调文字颜色 2 15 7" xfId="26275" xr:uid="{00000000-0005-0000-0000-0000D3660000}"/>
    <cellStyle name="40% - 强调文字颜色 2 16" xfId="32319" xr:uid="{00000000-0005-0000-0000-00006F7E0000}"/>
    <cellStyle name="40% - 强调文字颜色 2 16 2" xfId="32562" xr:uid="{00000000-0005-0000-0000-0000627F0000}"/>
    <cellStyle name="40% - 强调文字颜色 2 16 3" xfId="32566" xr:uid="{00000000-0005-0000-0000-0000667F0000}"/>
    <cellStyle name="40% - 强调文字颜色 2 16 4" xfId="39304" xr:uid="{00000000-0005-0000-0000-0000B8990000}"/>
    <cellStyle name="40% - 强调文字颜色 2 16 5" xfId="39305" xr:uid="{00000000-0005-0000-0000-0000B9990000}"/>
    <cellStyle name="40% - 强调文字颜色 2 16 6" xfId="36089" xr:uid="{00000000-0005-0000-0000-0000298D0000}"/>
    <cellStyle name="40% - 强调文字颜色 2 17" xfId="32323" xr:uid="{00000000-0005-0000-0000-0000737E0000}"/>
    <cellStyle name="40% - 强调文字颜色 2 17 2" xfId="2168" xr:uid="{00000000-0005-0000-0000-0000A8080000}"/>
    <cellStyle name="40% - 强调文字颜色 2 17 3" xfId="2177" xr:uid="{00000000-0005-0000-0000-0000B1080000}"/>
    <cellStyle name="40% - 强调文字颜色 2 17 4" xfId="39307" xr:uid="{00000000-0005-0000-0000-0000BB990000}"/>
    <cellStyle name="40% - 强调文字颜色 2 17 5" xfId="39308" xr:uid="{00000000-0005-0000-0000-0000BC990000}"/>
    <cellStyle name="40% - 强调文字颜色 2 18" xfId="32327" xr:uid="{00000000-0005-0000-0000-0000777E0000}"/>
    <cellStyle name="40% - 强调文字颜色 2 18 2" xfId="24690" xr:uid="{00000000-0005-0000-0000-0000A2600000}"/>
    <cellStyle name="40% - 强调文字颜色 2 18 3" xfId="39310" xr:uid="{00000000-0005-0000-0000-0000BE990000}"/>
    <cellStyle name="40% - 强调文字颜色 2 18 4" xfId="39311" xr:uid="{00000000-0005-0000-0000-0000BF990000}"/>
    <cellStyle name="40% - 强调文字颜色 2 18 5" xfId="39312" xr:uid="{00000000-0005-0000-0000-0000C0990000}"/>
    <cellStyle name="40% - 强调文字颜色 2 19" xfId="32331" xr:uid="{00000000-0005-0000-0000-00007B7E0000}"/>
    <cellStyle name="40% - 强调文字颜色 2 2" xfId="29908" xr:uid="{00000000-0005-0000-0000-000004750000}"/>
    <cellStyle name="40% - 强调文字颜色 2 2 10" xfId="5929" xr:uid="{00000000-0005-0000-0000-000059170000}"/>
    <cellStyle name="40% - 强调文字颜色 2 2 10 2" xfId="9331" xr:uid="{00000000-0005-0000-0000-0000A3240000}"/>
    <cellStyle name="40% - 强调文字颜色 2 2 10 2 2" xfId="39313" xr:uid="{00000000-0005-0000-0000-0000C1990000}"/>
    <cellStyle name="40% - 强调文字颜色 2 2 10 2 2 2" xfId="31948" xr:uid="{00000000-0005-0000-0000-0000FC7C0000}"/>
    <cellStyle name="40% - 强调文字颜色 2 2 10 2 2 3" xfId="31951" xr:uid="{00000000-0005-0000-0000-0000FF7C0000}"/>
    <cellStyle name="40% - 强调文字颜色 2 2 10 2 2 4" xfId="31953" xr:uid="{00000000-0005-0000-0000-0000017D0000}"/>
    <cellStyle name="40% - 强调文字颜色 2 2 10 2 2 5" xfId="39314" xr:uid="{00000000-0005-0000-0000-0000C2990000}"/>
    <cellStyle name="40% - 强调文字颜色 2 2 10 2 3" xfId="39315" xr:uid="{00000000-0005-0000-0000-0000C3990000}"/>
    <cellStyle name="40% - 强调文字颜色 2 2 10 2 4" xfId="39316" xr:uid="{00000000-0005-0000-0000-0000C4990000}"/>
    <cellStyle name="40% - 强调文字颜色 2 2 10 2 5" xfId="39317" xr:uid="{00000000-0005-0000-0000-0000C5990000}"/>
    <cellStyle name="40% - 强调文字颜色 2 2 10 2 6" xfId="39318" xr:uid="{00000000-0005-0000-0000-0000C6990000}"/>
    <cellStyle name="40% - 强调文字颜色 2 2 10 3" xfId="4346" xr:uid="{00000000-0005-0000-0000-00002A110000}"/>
    <cellStyle name="40% - 强调文字颜色 2 2 10 3 2" xfId="39319" xr:uid="{00000000-0005-0000-0000-0000C7990000}"/>
    <cellStyle name="40% - 强调文字颜色 2 2 10 3 2 2" xfId="39321" xr:uid="{00000000-0005-0000-0000-0000C9990000}"/>
    <cellStyle name="40% - 强调文字颜色 2 2 10 3 2 3" xfId="39323" xr:uid="{00000000-0005-0000-0000-0000CB990000}"/>
    <cellStyle name="40% - 强调文字颜色 2 2 10 3 2 4" xfId="33529" xr:uid="{00000000-0005-0000-0000-000029830000}"/>
    <cellStyle name="40% - 强调文字颜色 2 2 10 3 2 5" xfId="33534" xr:uid="{00000000-0005-0000-0000-00002E830000}"/>
    <cellStyle name="40% - 强调文字颜色 2 2 10 3 3" xfId="39324" xr:uid="{00000000-0005-0000-0000-0000CC990000}"/>
    <cellStyle name="40% - 强调文字颜色 2 2 10 3 4" xfId="39325" xr:uid="{00000000-0005-0000-0000-0000CD990000}"/>
    <cellStyle name="40% - 强调文字颜色 2 2 10 3 5" xfId="39326" xr:uid="{00000000-0005-0000-0000-0000CE990000}"/>
    <cellStyle name="40% - 强调文字颜色 2 2 10 3 6" xfId="39327" xr:uid="{00000000-0005-0000-0000-0000CF990000}"/>
    <cellStyle name="40% - 强调文字颜色 2 2 10 4" xfId="4364" xr:uid="{00000000-0005-0000-0000-00003C110000}"/>
    <cellStyle name="40% - 强调文字颜色 2 2 10 4 2" xfId="39328" xr:uid="{00000000-0005-0000-0000-0000D0990000}"/>
    <cellStyle name="40% - 强调文字颜色 2 2 10 4 3" xfId="39329" xr:uid="{00000000-0005-0000-0000-0000D1990000}"/>
    <cellStyle name="40% - 强调文字颜色 2 2 10 4 4" xfId="39330" xr:uid="{00000000-0005-0000-0000-0000D2990000}"/>
    <cellStyle name="40% - 强调文字颜色 2 2 10 4 5" xfId="39331" xr:uid="{00000000-0005-0000-0000-0000D3990000}"/>
    <cellStyle name="40% - 强调文字颜色 2 2 10 5" xfId="6512" xr:uid="{00000000-0005-0000-0000-0000A0190000}"/>
    <cellStyle name="40% - 强调文字颜色 2 2 10 6" xfId="39333" xr:uid="{00000000-0005-0000-0000-0000D5990000}"/>
    <cellStyle name="40% - 强调文字颜色 2 2 10 7" xfId="36326" xr:uid="{00000000-0005-0000-0000-0000168E0000}"/>
    <cellStyle name="40% - 强调文字颜色 2 2 10 8" xfId="36329" xr:uid="{00000000-0005-0000-0000-0000198E0000}"/>
    <cellStyle name="40% - 强调文字颜色 2 2 2" xfId="20125" xr:uid="{00000000-0005-0000-0000-0000CD4E0000}"/>
    <cellStyle name="40% - 强调文字颜色 2 2 2 2" xfId="39334" xr:uid="{00000000-0005-0000-0000-0000D6990000}"/>
    <cellStyle name="40% - 强调文字颜色 2 2 2 2 2" xfId="39336" xr:uid="{00000000-0005-0000-0000-0000D8990000}"/>
    <cellStyle name="40% - 强调文字颜色 2 2 2 2 2 10" xfId="39339" xr:uid="{00000000-0005-0000-0000-0000DB990000}"/>
    <cellStyle name="40% - 强调文字颜色 2 2 2 2 2 10 2" xfId="10390" xr:uid="{00000000-0005-0000-0000-0000C6280000}"/>
    <cellStyle name="40% - 强调文字颜色 2 2 2 2 2 10 3" xfId="35879" xr:uid="{00000000-0005-0000-0000-0000578C0000}"/>
    <cellStyle name="40% - 强调文字颜色 2 2 2 2 2 10 4" xfId="10486" xr:uid="{00000000-0005-0000-0000-000026290000}"/>
    <cellStyle name="40% - 强调文字颜色 2 2 2 2 2 10 5" xfId="10495" xr:uid="{00000000-0005-0000-0000-00002F290000}"/>
    <cellStyle name="40% - 强调文字颜色 2 2 2 2 2 10 6" xfId="12698" xr:uid="{00000000-0005-0000-0000-0000CA310000}"/>
    <cellStyle name="40% - 强调文字颜色 2 2 2 2 2 11" xfId="39342" xr:uid="{00000000-0005-0000-0000-0000DE990000}"/>
    <cellStyle name="40% - 强调文字颜色 2 2 2 2 2 11 2" xfId="10512" xr:uid="{00000000-0005-0000-0000-000040290000}"/>
    <cellStyle name="40% - 强调文字颜色 2 2 2 2 2 11 3" xfId="35887" xr:uid="{00000000-0005-0000-0000-00005F8C0000}"/>
    <cellStyle name="40% - 强调文字颜色 2 2 2 2 2 11 4" xfId="7606" xr:uid="{00000000-0005-0000-0000-0000E61D0000}"/>
    <cellStyle name="40% - 强调文字颜色 2 2 2 2 2 11 5" xfId="5654" xr:uid="{00000000-0005-0000-0000-000046160000}"/>
    <cellStyle name="40% - 强调文字颜色 2 2 2 2 2 11 6" xfId="5683" xr:uid="{00000000-0005-0000-0000-000063160000}"/>
    <cellStyle name="40% - 强调文字颜色 2 2 2 2 2 12" xfId="39345" xr:uid="{00000000-0005-0000-0000-0000E1990000}"/>
    <cellStyle name="40% - 强调文字颜色 2 2 2 2 2 12 2" xfId="39347" xr:uid="{00000000-0005-0000-0000-0000E3990000}"/>
    <cellStyle name="40% - 强调文字颜色 2 2 2 2 2 12 3" xfId="39350" xr:uid="{00000000-0005-0000-0000-0000E6990000}"/>
    <cellStyle name="40% - 强调文字颜色 2 2 2 2 2 12 4" xfId="39352" xr:uid="{00000000-0005-0000-0000-0000E8990000}"/>
    <cellStyle name="40% - 强调文字颜色 2 2 2 2 2 12 5" xfId="39354" xr:uid="{00000000-0005-0000-0000-0000EA990000}"/>
    <cellStyle name="40% - 强调文字颜色 2 2 2 2 2 12 6" xfId="39356" xr:uid="{00000000-0005-0000-0000-0000EC990000}"/>
    <cellStyle name="40% - 强调文字颜色 2 2 2 2 2 13" xfId="39358" xr:uid="{00000000-0005-0000-0000-0000EE990000}"/>
    <cellStyle name="40% - 强调文字颜色 2 2 2 2 2 13 2" xfId="13114" xr:uid="{00000000-0005-0000-0000-00006A330000}"/>
    <cellStyle name="40% - 强调文字颜色 2 2 2 2 2 13 3" xfId="13121" xr:uid="{00000000-0005-0000-0000-000071330000}"/>
    <cellStyle name="40% - 强调文字颜色 2 2 2 2 2 13 4" xfId="12733" xr:uid="{00000000-0005-0000-0000-0000ED310000}"/>
    <cellStyle name="40% - 强调文字颜色 2 2 2 2 2 13 5" xfId="39359" xr:uid="{00000000-0005-0000-0000-0000EF990000}"/>
    <cellStyle name="40% - 强调文字颜色 2 2 2 2 2 13 6" xfId="39360" xr:uid="{00000000-0005-0000-0000-0000F0990000}"/>
    <cellStyle name="40% - 强调文字颜色 2 2 2 2 2 14" xfId="39362" xr:uid="{00000000-0005-0000-0000-0000F2990000}"/>
    <cellStyle name="40% - 强调文字颜色 2 2 2 2 2 15" xfId="39363" xr:uid="{00000000-0005-0000-0000-0000F3990000}"/>
    <cellStyle name="40% - 强调文字颜色 2 2 2 2 2 15 2" xfId="11434" xr:uid="{00000000-0005-0000-0000-0000DA2C0000}"/>
    <cellStyle name="40% - 强调文字颜色 2 2 2 2 2 15 3" xfId="39365" xr:uid="{00000000-0005-0000-0000-0000F5990000}"/>
    <cellStyle name="40% - 强调文字颜色 2 2 2 2 2 15 4" xfId="39366" xr:uid="{00000000-0005-0000-0000-0000F6990000}"/>
    <cellStyle name="40% - 强调文字颜色 2 2 2 2 2 15 5" xfId="39367" xr:uid="{00000000-0005-0000-0000-0000F7990000}"/>
    <cellStyle name="40% - 强调文字颜色 2 2 2 2 2 16" xfId="39368" xr:uid="{00000000-0005-0000-0000-0000F8990000}"/>
    <cellStyle name="40% - 强调文字颜色 2 2 2 2 2 17" xfId="39369" xr:uid="{00000000-0005-0000-0000-0000F9990000}"/>
    <cellStyle name="40% - 强调文字颜色 2 2 2 2 2 18" xfId="39370" xr:uid="{00000000-0005-0000-0000-0000FA990000}"/>
    <cellStyle name="40% - 强调文字颜色 2 2 2 2 2 19" xfId="39372" xr:uid="{00000000-0005-0000-0000-0000FC990000}"/>
    <cellStyle name="40% - 强调文字颜色 2 2 2 2 2 2" xfId="5215" xr:uid="{00000000-0005-0000-0000-00008F140000}"/>
    <cellStyle name="40% - 强调文字颜色 2 2 2 2 2 2 10" xfId="22264" xr:uid="{00000000-0005-0000-0000-000028570000}"/>
    <cellStyle name="40% - 强调文字颜色 2 2 2 2 2 2 10 2" xfId="30421" xr:uid="{00000000-0005-0000-0000-000005770000}"/>
    <cellStyle name="40% - 强调文字颜色 2 2 2 2 2 2 10 3" xfId="30424" xr:uid="{00000000-0005-0000-0000-000008770000}"/>
    <cellStyle name="40% - 强调文字颜色 2 2 2 2 2 2 10 4" xfId="39374" xr:uid="{00000000-0005-0000-0000-0000FE990000}"/>
    <cellStyle name="40% - 强调文字颜色 2 2 2 2 2 2 10 5" xfId="39376" xr:uid="{00000000-0005-0000-0000-0000009A0000}"/>
    <cellStyle name="40% - 强调文字颜色 2 2 2 2 2 2 10 6" xfId="23124" xr:uid="{00000000-0005-0000-0000-0000845A0000}"/>
    <cellStyle name="40% - 强调文字颜色 2 2 2 2 2 2 11" xfId="22271" xr:uid="{00000000-0005-0000-0000-00002F570000}"/>
    <cellStyle name="40% - 强调文字颜色 2 2 2 2 2 2 11 2" xfId="30435" xr:uid="{00000000-0005-0000-0000-000013770000}"/>
    <cellStyle name="40% - 强调文字颜色 2 2 2 2 2 2 11 3" xfId="30438" xr:uid="{00000000-0005-0000-0000-000016770000}"/>
    <cellStyle name="40% - 强调文字颜色 2 2 2 2 2 2 11 4" xfId="39377" xr:uid="{00000000-0005-0000-0000-0000019A0000}"/>
    <cellStyle name="40% - 强调文字颜色 2 2 2 2 2 2 11 5" xfId="39378" xr:uid="{00000000-0005-0000-0000-0000029A0000}"/>
    <cellStyle name="40% - 强调文字颜色 2 2 2 2 2 2 11 6" xfId="39380" xr:uid="{00000000-0005-0000-0000-0000049A0000}"/>
    <cellStyle name="40% - 强调文字颜色 2 2 2 2 2 2 12" xfId="22278" xr:uid="{00000000-0005-0000-0000-000036570000}"/>
    <cellStyle name="40% - 强调文字颜色 2 2 2 2 2 2 12 2" xfId="39381" xr:uid="{00000000-0005-0000-0000-0000059A0000}"/>
    <cellStyle name="40% - 强调文字颜色 2 2 2 2 2 2 12 3" xfId="39382" xr:uid="{00000000-0005-0000-0000-0000069A0000}"/>
    <cellStyle name="40% - 强调文字颜色 2 2 2 2 2 2 12 4" xfId="39383" xr:uid="{00000000-0005-0000-0000-0000079A0000}"/>
    <cellStyle name="40% - 强调文字颜色 2 2 2 2 2 2 12 5" xfId="3373" xr:uid="{00000000-0005-0000-0000-00005D0D0000}"/>
    <cellStyle name="40% - 强调文字颜色 2 2 2 2 2 2 13" xfId="22283" xr:uid="{00000000-0005-0000-0000-00003B570000}"/>
    <cellStyle name="40% - 强调文字颜色 2 2 2 2 2 2 13 2" xfId="39385" xr:uid="{00000000-0005-0000-0000-0000099A0000}"/>
    <cellStyle name="40% - 强调文字颜色 2 2 2 2 2 2 13 3" xfId="39386" xr:uid="{00000000-0005-0000-0000-00000A9A0000}"/>
    <cellStyle name="40% - 强调文字颜色 2 2 2 2 2 2 13 4" xfId="39387" xr:uid="{00000000-0005-0000-0000-00000B9A0000}"/>
    <cellStyle name="40% - 强调文字颜色 2 2 2 2 2 2 13 5" xfId="39388" xr:uid="{00000000-0005-0000-0000-00000C9A0000}"/>
    <cellStyle name="40% - 强调文字颜色 2 2 2 2 2 2 14" xfId="39390" xr:uid="{00000000-0005-0000-0000-00000E9A0000}"/>
    <cellStyle name="40% - 强调文字颜色 2 2 2 2 2 2 15" xfId="39391" xr:uid="{00000000-0005-0000-0000-00000F9A0000}"/>
    <cellStyle name="40% - 强调文字颜色 2 2 2 2 2 2 16" xfId="2693" xr:uid="{00000000-0005-0000-0000-0000B50A0000}"/>
    <cellStyle name="40% - 强调文字颜色 2 2 2 2 2 2 17" xfId="1750" xr:uid="{00000000-0005-0000-0000-000006070000}"/>
    <cellStyle name="40% - 强调文字颜色 2 2 2 2 2 2 18" xfId="1769" xr:uid="{00000000-0005-0000-0000-000019070000}"/>
    <cellStyle name="40% - 强调文字颜色 2 2 2 2 2 2 2" xfId="39393" xr:uid="{00000000-0005-0000-0000-0000119A0000}"/>
    <cellStyle name="40% - 强调文字颜色 2 2 2 2 2 2 2 2" xfId="12875" xr:uid="{00000000-0005-0000-0000-00007B320000}"/>
    <cellStyle name="40% - 强调文字颜色 2 2 2 2 2 2 2 2 2" xfId="12923" xr:uid="{00000000-0005-0000-0000-0000AB320000}"/>
    <cellStyle name="40% - 强调文字颜色 2 2 2 2 2 2 2 2 2 2" xfId="1806" xr:uid="{00000000-0005-0000-0000-00003E070000}"/>
    <cellStyle name="40% - 强调文字颜色 2 2 2 2 2 2 2 2 2 2 2" xfId="27535" xr:uid="{00000000-0005-0000-0000-0000BF6B0000}"/>
    <cellStyle name="40% - 强调文字颜色 2 2 2 2 2 2 2 2 2 2 3" xfId="27538" xr:uid="{00000000-0005-0000-0000-0000C26B0000}"/>
    <cellStyle name="40% - 强调文字颜色 2 2 2 2 2 2 2 2 2 2 4" xfId="33579" xr:uid="{00000000-0005-0000-0000-00005B830000}"/>
    <cellStyle name="40% - 强调文字颜色 2 2 2 2 2 2 2 2 2 2 5" xfId="11384" xr:uid="{00000000-0005-0000-0000-0000A82C0000}"/>
    <cellStyle name="40% - 强调文字颜色 2 2 2 2 2 2 2 2 2 3" xfId="18185" xr:uid="{00000000-0005-0000-0000-000039470000}"/>
    <cellStyle name="40% - 强调文字颜色 2 2 2 2 2 2 2 2 2 4" xfId="18191" xr:uid="{00000000-0005-0000-0000-00003F470000}"/>
    <cellStyle name="40% - 强调文字颜色 2 2 2 2 2 2 2 2 2 5" xfId="28211" xr:uid="{00000000-0005-0000-0000-0000636E0000}"/>
    <cellStyle name="40% - 强调文字颜色 2 2 2 2 2 2 2 2 2 6" xfId="28217" xr:uid="{00000000-0005-0000-0000-0000696E0000}"/>
    <cellStyle name="40% - 强调文字颜色 2 2 2 2 2 2 2 2 3" xfId="12932" xr:uid="{00000000-0005-0000-0000-0000B4320000}"/>
    <cellStyle name="40% - 强调文字颜色 2 2 2 2 2 2 2 2 3 2" xfId="39394" xr:uid="{00000000-0005-0000-0000-0000129A0000}"/>
    <cellStyle name="40% - 强调文字颜色 2 2 2 2 2 2 2 2 3 2 2" xfId="9015" xr:uid="{00000000-0005-0000-0000-000067230000}"/>
    <cellStyle name="40% - 强调文字颜色 2 2 2 2 2 2 2 2 3 2 3" xfId="9021" xr:uid="{00000000-0005-0000-0000-00006D230000}"/>
    <cellStyle name="40% - 强调文字颜色 2 2 2 2 2 2 2 2 3 2 4" xfId="9027" xr:uid="{00000000-0005-0000-0000-000073230000}"/>
    <cellStyle name="40% - 强调文字颜色 2 2 2 2 2 2 2 2 3 2 5" xfId="7703" xr:uid="{00000000-0005-0000-0000-0000471E0000}"/>
    <cellStyle name="40% - 强调文字颜色 2 2 2 2 2 2 2 2 3 3" xfId="39395" xr:uid="{00000000-0005-0000-0000-0000139A0000}"/>
    <cellStyle name="40% - 强调文字颜色 2 2 2 2 2 2 2 2 3 4" xfId="37536" xr:uid="{00000000-0005-0000-0000-0000D0920000}"/>
    <cellStyle name="40% - 强调文字颜色 2 2 2 2 2 2 2 2 3 5" xfId="28223" xr:uid="{00000000-0005-0000-0000-00006F6E0000}"/>
    <cellStyle name="40% - 强调文字颜色 2 2 2 2 2 2 2 2 3 6" xfId="28231" xr:uid="{00000000-0005-0000-0000-0000776E0000}"/>
    <cellStyle name="40% - 强调文字颜色 2 2 2 2 2 2 2 2 4" xfId="39396" xr:uid="{00000000-0005-0000-0000-0000149A0000}"/>
    <cellStyle name="40% - 强调文字颜色 2 2 2 2 2 2 2 2 4 2" xfId="39397" xr:uid="{00000000-0005-0000-0000-0000159A0000}"/>
    <cellStyle name="40% - 强调文字颜色 2 2 2 2 2 2 2 2 4 3" xfId="39398" xr:uid="{00000000-0005-0000-0000-0000169A0000}"/>
    <cellStyle name="40% - 强调文字颜色 2 2 2 2 2 2 2 2 4 4" xfId="39399" xr:uid="{00000000-0005-0000-0000-0000179A0000}"/>
    <cellStyle name="40% - 强调文字颜色 2 2 2 2 2 2 2 2 4 5" xfId="39400" xr:uid="{00000000-0005-0000-0000-0000189A0000}"/>
    <cellStyle name="40% - 强调文字颜色 2 2 2 2 2 2 2 2 5" xfId="39401" xr:uid="{00000000-0005-0000-0000-0000199A0000}"/>
    <cellStyle name="40% - 强调文字颜色 2 2 2 2 2 2 2 2 6" xfId="39402" xr:uid="{00000000-0005-0000-0000-00001A9A0000}"/>
    <cellStyle name="40% - 强调文字颜色 2 2 2 2 2 2 2 2 7" xfId="39403" xr:uid="{00000000-0005-0000-0000-00001B9A0000}"/>
    <cellStyle name="40% - 强调文字颜色 2 2 2 2 2 2 2 2 8" xfId="39404" xr:uid="{00000000-0005-0000-0000-00001C9A0000}"/>
    <cellStyle name="40% - 强调文字颜色 2 2 2 2 2 2 2 3" xfId="12879" xr:uid="{00000000-0005-0000-0000-00007F320000}"/>
    <cellStyle name="40% - 强调文字颜色 2 2 2 2 2 2 2 4" xfId="12885" xr:uid="{00000000-0005-0000-0000-000085320000}"/>
    <cellStyle name="40% - 强调文字颜色 2 2 2 2 2 2 2 4 2" xfId="39405" xr:uid="{00000000-0005-0000-0000-00001D9A0000}"/>
    <cellStyle name="40% - 强调文字颜色 2 2 2 2 2 2 2 4 3" xfId="39406" xr:uid="{00000000-0005-0000-0000-00001E9A0000}"/>
    <cellStyle name="40% - 强调文字颜色 2 2 2 2 2 2 2 4 4" xfId="39408" xr:uid="{00000000-0005-0000-0000-0000209A0000}"/>
    <cellStyle name="40% - 强调文字颜色 2 2 2 2 2 2 2 4 5" xfId="39410" xr:uid="{00000000-0005-0000-0000-0000229A0000}"/>
    <cellStyle name="40% - 强调文字颜色 2 2 2 2 2 2 2 5" xfId="12891" xr:uid="{00000000-0005-0000-0000-00008B320000}"/>
    <cellStyle name="40% - 强调文字颜色 2 2 2 2 2 2 2 6" xfId="15546" xr:uid="{00000000-0005-0000-0000-0000EA3C0000}"/>
    <cellStyle name="40% - 强调文字颜色 2 2 2 2 2 2 3" xfId="39413" xr:uid="{00000000-0005-0000-0000-0000259A0000}"/>
    <cellStyle name="40% - 强调文字颜色 2 2 2 2 2 2 3 10" xfId="19647" xr:uid="{00000000-0005-0000-0000-0000EF4C0000}"/>
    <cellStyle name="40% - 强调文字颜色 2 2 2 2 2 2 3 2" xfId="12920" xr:uid="{00000000-0005-0000-0000-0000A8320000}"/>
    <cellStyle name="40% - 强调文字颜色 2 2 2 2 2 2 3 2 2" xfId="1659" xr:uid="{00000000-0005-0000-0000-0000AB060000}"/>
    <cellStyle name="40% - 强调文字颜色 2 2 2 2 2 2 3 2 2 2" xfId="39414" xr:uid="{00000000-0005-0000-0000-0000269A0000}"/>
    <cellStyle name="40% - 强调文字颜色 2 2 2 2 2 2 3 2 2 3" xfId="39418" xr:uid="{00000000-0005-0000-0000-00002A9A0000}"/>
    <cellStyle name="40% - 强调文字颜色 2 2 2 2 2 2 3 2 2 4" xfId="39422" xr:uid="{00000000-0005-0000-0000-00002E9A0000}"/>
    <cellStyle name="40% - 强调文字颜色 2 2 2 2 2 2 3 2 2 5" xfId="32072" xr:uid="{00000000-0005-0000-0000-0000787D0000}"/>
    <cellStyle name="40% - 强调文字颜色 2 2 2 2 2 2 3 2 3" xfId="1665" xr:uid="{00000000-0005-0000-0000-0000B1060000}"/>
    <cellStyle name="40% - 强调文字颜色 2 2 2 2 2 2 3 2 4" xfId="1670" xr:uid="{00000000-0005-0000-0000-0000B6060000}"/>
    <cellStyle name="40% - 强调文字颜色 2 2 2 2 2 2 3 2 5" xfId="1676" xr:uid="{00000000-0005-0000-0000-0000BC060000}"/>
    <cellStyle name="40% - 强调文字颜色 2 2 2 2 2 2 3 2 6" xfId="39423" xr:uid="{00000000-0005-0000-0000-00002F9A0000}"/>
    <cellStyle name="40% - 强调文字颜色 2 2 2 2 2 2 3 3" xfId="12929" xr:uid="{00000000-0005-0000-0000-0000B1320000}"/>
    <cellStyle name="40% - 强调文字颜色 2 2 2 2 2 2 3 3 2" xfId="1809" xr:uid="{00000000-0005-0000-0000-000041070000}"/>
    <cellStyle name="40% - 强调文字颜色 2 2 2 2 2 2 3 3 2 2" xfId="39425" xr:uid="{00000000-0005-0000-0000-0000319A0000}"/>
    <cellStyle name="40% - 强调文字颜色 2 2 2 2 2 2 3 3 2 3" xfId="39427" xr:uid="{00000000-0005-0000-0000-0000339A0000}"/>
    <cellStyle name="40% - 强调文字颜色 2 2 2 2 2 2 3 3 2 4" xfId="39429" xr:uid="{00000000-0005-0000-0000-0000359A0000}"/>
    <cellStyle name="40% - 强调文字颜色 2 2 2 2 2 2 3 3 2 5" xfId="39431" xr:uid="{00000000-0005-0000-0000-0000379A0000}"/>
    <cellStyle name="40% - 强调文字颜色 2 2 2 2 2 2 3 3 3" xfId="1811" xr:uid="{00000000-0005-0000-0000-000043070000}"/>
    <cellStyle name="40% - 强调文字颜色 2 2 2 2 2 2 3 3 4" xfId="1813" xr:uid="{00000000-0005-0000-0000-000045070000}"/>
    <cellStyle name="40% - 强调文字颜色 2 2 2 2 2 2 3 3 5" xfId="1817" xr:uid="{00000000-0005-0000-0000-000049070000}"/>
    <cellStyle name="40% - 强调文字颜色 2 2 2 2 2 2 3 3 6" xfId="33485" xr:uid="{00000000-0005-0000-0000-0000FD820000}"/>
    <cellStyle name="40% - 强调文字颜色 2 2 2 2 2 2 3 4" xfId="12941" xr:uid="{00000000-0005-0000-0000-0000BD320000}"/>
    <cellStyle name="40% - 强调文字颜色 2 2 2 2 2 2 3 4 2" xfId="2042" xr:uid="{00000000-0005-0000-0000-00002A080000}"/>
    <cellStyle name="40% - 强调文字颜色 2 2 2 2 2 2 3 4 3" xfId="2060" xr:uid="{00000000-0005-0000-0000-00003C080000}"/>
    <cellStyle name="40% - 强调文字颜色 2 2 2 2 2 2 3 4 4" xfId="2063" xr:uid="{00000000-0005-0000-0000-00003F080000}"/>
    <cellStyle name="40% - 强调文字颜色 2 2 2 2 2 2 3 4 5" xfId="24790" xr:uid="{00000000-0005-0000-0000-000006610000}"/>
    <cellStyle name="40% - 强调文字颜色 2 2 2 2 2 2 3 5" xfId="15552" xr:uid="{00000000-0005-0000-0000-0000F03C0000}"/>
    <cellStyle name="40% - 强调文字颜色 2 2 2 2 2 2 3 5 2" xfId="2101" xr:uid="{00000000-0005-0000-0000-000065080000}"/>
    <cellStyle name="40% - 强调文字颜色 2 2 2 2 2 2 3 5 3" xfId="2109" xr:uid="{00000000-0005-0000-0000-00006D080000}"/>
    <cellStyle name="40% - 强调文字颜色 2 2 2 2 2 2 3 5 4" xfId="2121" xr:uid="{00000000-0005-0000-0000-000079080000}"/>
    <cellStyle name="40% - 强调文字颜色 2 2 2 2 2 2 3 5 5" xfId="27642" xr:uid="{00000000-0005-0000-0000-00002A6C0000}"/>
    <cellStyle name="40% - 强调文字颜色 2 2 2 2 2 2 3 6" xfId="15558" xr:uid="{00000000-0005-0000-0000-0000F63C0000}"/>
    <cellStyle name="40% - 强调文字颜色 2 2 2 2 2 2 3 7" xfId="39432" xr:uid="{00000000-0005-0000-0000-0000389A0000}"/>
    <cellStyle name="40% - 强调文字颜色 2 2 2 2 2 2 3 8" xfId="39433" xr:uid="{00000000-0005-0000-0000-0000399A0000}"/>
    <cellStyle name="40% - 强调文字颜色 2 2 2 2 2 2 3 9" xfId="39435" xr:uid="{00000000-0005-0000-0000-00003B9A0000}"/>
    <cellStyle name="40% - 强调文字颜色 2 2 2 2 2 2 4" xfId="39438" xr:uid="{00000000-0005-0000-0000-00003E9A0000}"/>
    <cellStyle name="40% - 强调文字颜色 2 2 2 2 2 2 4 2" xfId="12949" xr:uid="{00000000-0005-0000-0000-0000C5320000}"/>
    <cellStyle name="40% - 强调文字颜色 2 2 2 2 2 2 4 2 2" xfId="39439" xr:uid="{00000000-0005-0000-0000-00003F9A0000}"/>
    <cellStyle name="40% - 强调文字颜色 2 2 2 2 2 2 4 2 3" xfId="39441" xr:uid="{00000000-0005-0000-0000-0000419A0000}"/>
    <cellStyle name="40% - 强调文字颜色 2 2 2 2 2 2 4 2 4" xfId="39443" xr:uid="{00000000-0005-0000-0000-0000439A0000}"/>
    <cellStyle name="40% - 强调文字颜色 2 2 2 2 2 2 4 2 5" xfId="39446" xr:uid="{00000000-0005-0000-0000-0000469A0000}"/>
    <cellStyle name="40% - 强调文字颜色 2 2 2 2 2 2 4 3" xfId="12962" xr:uid="{00000000-0005-0000-0000-0000D2320000}"/>
    <cellStyle name="40% - 强调文字颜色 2 2 2 2 2 2 4 3 2" xfId="39447" xr:uid="{00000000-0005-0000-0000-0000479A0000}"/>
    <cellStyle name="40% - 强调文字颜色 2 2 2 2 2 2 4 3 3" xfId="39449" xr:uid="{00000000-0005-0000-0000-0000499A0000}"/>
    <cellStyle name="40% - 强调文字颜色 2 2 2 2 2 2 4 3 4" xfId="39451" xr:uid="{00000000-0005-0000-0000-00004B9A0000}"/>
    <cellStyle name="40% - 强调文字颜色 2 2 2 2 2 2 4 3 5" xfId="39453" xr:uid="{00000000-0005-0000-0000-00004D9A0000}"/>
    <cellStyle name="40% - 强调文字颜色 2 2 2 2 2 2 4 4" xfId="12974" xr:uid="{00000000-0005-0000-0000-0000DE320000}"/>
    <cellStyle name="40% - 强调文字颜色 2 2 2 2 2 2 4 5" xfId="15569" xr:uid="{00000000-0005-0000-0000-0000013D0000}"/>
    <cellStyle name="40% - 强调文字颜色 2 2 2 2 2 2 4 6" xfId="39455" xr:uid="{00000000-0005-0000-0000-00004F9A0000}"/>
    <cellStyle name="40% - 强调文字颜色 2 2 2 2 2 2 4 7" xfId="39457" xr:uid="{00000000-0005-0000-0000-0000519A0000}"/>
    <cellStyle name="40% - 强调文字颜色 2 2 2 2 2 2 4 8" xfId="39458" xr:uid="{00000000-0005-0000-0000-0000529A0000}"/>
    <cellStyle name="40% - 强调文字颜色 2 2 2 2 2 2 5" xfId="39462" xr:uid="{00000000-0005-0000-0000-0000569A0000}"/>
    <cellStyle name="40% - 强调文字颜色 2 2 2 2 2 2 5 2" xfId="13005" xr:uid="{00000000-0005-0000-0000-0000FD320000}"/>
    <cellStyle name="40% - 强调文字颜色 2 2 2 2 2 2 5 2 2" xfId="39463" xr:uid="{00000000-0005-0000-0000-0000579A0000}"/>
    <cellStyle name="40% - 强调文字颜色 2 2 2 2 2 2 5 2 3" xfId="39466" xr:uid="{00000000-0005-0000-0000-00005A9A0000}"/>
    <cellStyle name="40% - 强调文字颜色 2 2 2 2 2 2 5 2 4" xfId="39469" xr:uid="{00000000-0005-0000-0000-00005D9A0000}"/>
    <cellStyle name="40% - 强调文字颜色 2 2 2 2 2 2 5 2 5" xfId="39472" xr:uid="{00000000-0005-0000-0000-0000609A0000}"/>
    <cellStyle name="40% - 强调文字颜色 2 2 2 2 2 2 5 3" xfId="13016" xr:uid="{00000000-0005-0000-0000-000008330000}"/>
    <cellStyle name="40% - 强调文字颜色 2 2 2 2 2 2 5 3 2" xfId="8406" xr:uid="{00000000-0005-0000-0000-000006210000}"/>
    <cellStyle name="40% - 强调文字颜色 2 2 2 2 2 2 5 3 3" xfId="8774" xr:uid="{00000000-0005-0000-0000-000076220000}"/>
    <cellStyle name="40% - 强调文字颜色 2 2 2 2 2 2 5 3 4" xfId="8781" xr:uid="{00000000-0005-0000-0000-00007D220000}"/>
    <cellStyle name="40% - 强调文字颜色 2 2 2 2 2 2 5 3 5" xfId="39474" xr:uid="{00000000-0005-0000-0000-0000629A0000}"/>
    <cellStyle name="40% - 强调文字颜色 2 2 2 2 2 2 5 4" xfId="15587" xr:uid="{00000000-0005-0000-0000-0000133D0000}"/>
    <cellStyle name="40% - 强调文字颜色 2 2 2 2 2 2 5 5" xfId="15590" xr:uid="{00000000-0005-0000-0000-0000163D0000}"/>
    <cellStyle name="40% - 强调文字颜色 2 2 2 2 2 2 5 6" xfId="39475" xr:uid="{00000000-0005-0000-0000-0000639A0000}"/>
    <cellStyle name="40% - 强调文字颜色 2 2 2 2 2 2 5 7" xfId="39476" xr:uid="{00000000-0005-0000-0000-0000649A0000}"/>
    <cellStyle name="40% - 强调文字颜色 2 2 2 2 2 2 5 8" xfId="39477" xr:uid="{00000000-0005-0000-0000-0000659A0000}"/>
    <cellStyle name="40% - 强调文字颜色 2 2 2 2 2 2 6" xfId="33662" xr:uid="{00000000-0005-0000-0000-0000AE830000}"/>
    <cellStyle name="40% - 强调文字颜色 2 2 2 2 2 2 6 2" xfId="15620" xr:uid="{00000000-0005-0000-0000-0000343D0000}"/>
    <cellStyle name="40% - 强调文字颜色 2 2 2 2 2 2 6 2 2" xfId="39479" xr:uid="{00000000-0005-0000-0000-0000679A0000}"/>
    <cellStyle name="40% - 强调文字颜色 2 2 2 2 2 2 6 2 3" xfId="39481" xr:uid="{00000000-0005-0000-0000-0000699A0000}"/>
    <cellStyle name="40% - 强调文字颜色 2 2 2 2 2 2 6 2 4" xfId="39483" xr:uid="{00000000-0005-0000-0000-00006B9A0000}"/>
    <cellStyle name="40% - 强调文字颜色 2 2 2 2 2 2 6 2 5" xfId="39484" xr:uid="{00000000-0005-0000-0000-00006C9A0000}"/>
    <cellStyle name="40% - 强调文字颜色 2 2 2 2 2 2 6 3" xfId="15626" xr:uid="{00000000-0005-0000-0000-00003A3D0000}"/>
    <cellStyle name="40% - 强调文字颜色 2 2 2 2 2 2 6 4" xfId="15630" xr:uid="{00000000-0005-0000-0000-00003E3D0000}"/>
    <cellStyle name="40% - 强调文字颜色 2 2 2 2 2 2 6 5" xfId="39485" xr:uid="{00000000-0005-0000-0000-00006D9A0000}"/>
    <cellStyle name="40% - 强调文字颜色 2 2 2 2 2 2 6 6" xfId="39486" xr:uid="{00000000-0005-0000-0000-00006E9A0000}"/>
    <cellStyle name="40% - 强调文字颜色 2 2 2 2 2 2 6 7" xfId="39487" xr:uid="{00000000-0005-0000-0000-00006F9A0000}"/>
    <cellStyle name="40% - 强调文字颜色 2 2 2 2 2 2 7" xfId="33665" xr:uid="{00000000-0005-0000-0000-0000B1830000}"/>
    <cellStyle name="40% - 强调文字颜色 2 2 2 2 2 2 7 2" xfId="38157" xr:uid="{00000000-0005-0000-0000-00003D950000}"/>
    <cellStyle name="40% - 强调文字颜色 2 2 2 2 2 2 7 2 2" xfId="27655" xr:uid="{00000000-0005-0000-0000-0000376C0000}"/>
    <cellStyle name="40% - 强调文字颜色 2 2 2 2 2 2 7 2 3" xfId="27658" xr:uid="{00000000-0005-0000-0000-00003A6C0000}"/>
    <cellStyle name="40% - 强调文字颜色 2 2 2 2 2 2 7 2 4" xfId="27661" xr:uid="{00000000-0005-0000-0000-00003D6C0000}"/>
    <cellStyle name="40% - 强调文字颜色 2 2 2 2 2 2 7 2 5" xfId="38161" xr:uid="{00000000-0005-0000-0000-000041950000}"/>
    <cellStyle name="40% - 强调文字颜色 2 2 2 2 2 2 7 3" xfId="31475" xr:uid="{00000000-0005-0000-0000-0000237B0000}"/>
    <cellStyle name="40% - 强调文字颜色 2 2 2 2 2 2 7 4" xfId="31479" xr:uid="{00000000-0005-0000-0000-0000277B0000}"/>
    <cellStyle name="40% - 强调文字颜色 2 2 2 2 2 2 7 5" xfId="31483" xr:uid="{00000000-0005-0000-0000-00002B7B0000}"/>
    <cellStyle name="40% - 强调文字颜色 2 2 2 2 2 2 7 6" xfId="10222" xr:uid="{00000000-0005-0000-0000-00001E280000}"/>
    <cellStyle name="40% - 强调文字颜色 2 2 2 2 2 2 7 7" xfId="10225" xr:uid="{00000000-0005-0000-0000-000021280000}"/>
    <cellStyle name="40% - 强调文字颜色 2 2 2 2 2 2 8" xfId="33669" xr:uid="{00000000-0005-0000-0000-0000B5830000}"/>
    <cellStyle name="40% - 强调文字颜色 2 2 2 2 2 2 8 2" xfId="31548" xr:uid="{00000000-0005-0000-0000-00006C7B0000}"/>
    <cellStyle name="40% - 强调文字颜色 2 2 2 2 2 2 8 3" xfId="31551" xr:uid="{00000000-0005-0000-0000-00006F7B0000}"/>
    <cellStyle name="40% - 强调文字颜色 2 2 2 2 2 2 8 4" xfId="31554" xr:uid="{00000000-0005-0000-0000-0000727B0000}"/>
    <cellStyle name="40% - 强调文字颜色 2 2 2 2 2 2 8 5" xfId="39489" xr:uid="{00000000-0005-0000-0000-0000719A0000}"/>
    <cellStyle name="40% - 强调文字颜色 2 2 2 2 2 2 8 6" xfId="10236" xr:uid="{00000000-0005-0000-0000-00002C280000}"/>
    <cellStyle name="40% - 强调文字颜色 2 2 2 2 2 2 9" xfId="33672" xr:uid="{00000000-0005-0000-0000-0000B8830000}"/>
    <cellStyle name="40% - 强调文字颜色 2 2 2 2 2 2 9 2" xfId="39490" xr:uid="{00000000-0005-0000-0000-0000729A0000}"/>
    <cellStyle name="40% - 强调文字颜色 2 2 2 2 2 2 9 3" xfId="39491" xr:uid="{00000000-0005-0000-0000-0000739A0000}"/>
    <cellStyle name="40% - 强调文字颜色 2 2 2 2 2 2 9 4" xfId="39492" xr:uid="{00000000-0005-0000-0000-0000749A0000}"/>
    <cellStyle name="40% - 强调文字颜色 2 2 2 2 2 2 9 5" xfId="39493" xr:uid="{00000000-0005-0000-0000-0000759A0000}"/>
    <cellStyle name="40% - 强调文字颜色 2 2 2 2 2 2 9 6" xfId="279" xr:uid="{00000000-0005-0000-0000-00002B010000}"/>
    <cellStyle name="40% - 强调文字颜色 2 2 2 2 2 20" xfId="39364" xr:uid="{00000000-0005-0000-0000-0000F4990000}"/>
    <cellStyle name="40% - 强调文字颜色 2 2 2 2 2 3" xfId="5222" xr:uid="{00000000-0005-0000-0000-000096140000}"/>
    <cellStyle name="40% - 强调文字颜色 2 2 2 2 2 3 2" xfId="39495" xr:uid="{00000000-0005-0000-0000-0000779A0000}"/>
    <cellStyle name="40% - 强调文字颜色 2 2 2 2 2 3 2 2" xfId="39496" xr:uid="{00000000-0005-0000-0000-0000789A0000}"/>
    <cellStyle name="40% - 强调文字颜色 2 2 2 2 2 3 2 2 2" xfId="39498" xr:uid="{00000000-0005-0000-0000-00007A9A0000}"/>
    <cellStyle name="40% - 强调文字颜色 2 2 2 2 2 3 2 2 2 2" xfId="9773" xr:uid="{00000000-0005-0000-0000-00005D260000}"/>
    <cellStyle name="40% - 强调文字颜色 2 2 2 2 2 3 2 2 2 3" xfId="27423" xr:uid="{00000000-0005-0000-0000-00004F6B0000}"/>
    <cellStyle name="40% - 强调文字颜色 2 2 2 2 2 3 2 2 2 4" xfId="39500" xr:uid="{00000000-0005-0000-0000-00007C9A0000}"/>
    <cellStyle name="40% - 强调文字颜色 2 2 2 2 2 3 2 2 2 5" xfId="39502" xr:uid="{00000000-0005-0000-0000-00007E9A0000}"/>
    <cellStyle name="40% - 强调文字颜色 2 2 2 2 2 3 2 2 3" xfId="39504" xr:uid="{00000000-0005-0000-0000-0000809A0000}"/>
    <cellStyle name="40% - 强调文字颜色 2 2 2 2 2 3 2 2 4" xfId="39506" xr:uid="{00000000-0005-0000-0000-0000829A0000}"/>
    <cellStyle name="40% - 强调文字颜色 2 2 2 2 2 3 2 2 5" xfId="39507" xr:uid="{00000000-0005-0000-0000-0000839A0000}"/>
    <cellStyle name="40% - 强调文字颜色 2 2 2 2 2 3 2 2 6" xfId="39508" xr:uid="{00000000-0005-0000-0000-0000849A0000}"/>
    <cellStyle name="40% - 强调文字颜色 2 2 2 2 2 3 2 3" xfId="39509" xr:uid="{00000000-0005-0000-0000-0000859A0000}"/>
    <cellStyle name="40% - 强调文字颜色 2 2 2 2 2 3 2 3 2" xfId="39510" xr:uid="{00000000-0005-0000-0000-0000869A0000}"/>
    <cellStyle name="40% - 强调文字颜色 2 2 2 2 2 3 2 3 2 2" xfId="10532" xr:uid="{00000000-0005-0000-0000-000054290000}"/>
    <cellStyle name="40% - 强调文字颜色 2 2 2 2 2 3 2 3 2 3" xfId="39512" xr:uid="{00000000-0005-0000-0000-0000889A0000}"/>
    <cellStyle name="40% - 强调文字颜色 2 2 2 2 2 3 2 3 2 4" xfId="39514" xr:uid="{00000000-0005-0000-0000-00008A9A0000}"/>
    <cellStyle name="40% - 强调文字颜色 2 2 2 2 2 3 2 3 2 5" xfId="39516" xr:uid="{00000000-0005-0000-0000-00008C9A0000}"/>
    <cellStyle name="40% - 强调文字颜色 2 2 2 2 2 3 2 3 3" xfId="39517" xr:uid="{00000000-0005-0000-0000-00008D9A0000}"/>
    <cellStyle name="40% - 强调文字颜色 2 2 2 2 2 3 2 3 4" xfId="39518" xr:uid="{00000000-0005-0000-0000-00008E9A0000}"/>
    <cellStyle name="40% - 强调文字颜色 2 2 2 2 2 3 2 3 5" xfId="39519" xr:uid="{00000000-0005-0000-0000-00008F9A0000}"/>
    <cellStyle name="40% - 强调文字颜色 2 2 2 2 2 3 2 3 6" xfId="39521" xr:uid="{00000000-0005-0000-0000-0000919A0000}"/>
    <cellStyle name="40% - 强调文字颜色 2 2 2 2 2 3 2 4" xfId="15182" xr:uid="{00000000-0005-0000-0000-00007E3B0000}"/>
    <cellStyle name="40% - 强调文字颜色 2 2 2 2 2 3 2 4 2" xfId="39523" xr:uid="{00000000-0005-0000-0000-0000939A0000}"/>
    <cellStyle name="40% - 强调文字颜色 2 2 2 2 2 3 2 4 3" xfId="39525" xr:uid="{00000000-0005-0000-0000-0000959A0000}"/>
    <cellStyle name="40% - 强调文字颜色 2 2 2 2 2 3 2 4 4" xfId="39526" xr:uid="{00000000-0005-0000-0000-0000969A0000}"/>
    <cellStyle name="40% - 强调文字颜色 2 2 2 2 2 3 2 4 5" xfId="39527" xr:uid="{00000000-0005-0000-0000-0000979A0000}"/>
    <cellStyle name="40% - 强调文字颜色 2 2 2 2 2 3 2 5" xfId="15186" xr:uid="{00000000-0005-0000-0000-0000823B0000}"/>
    <cellStyle name="40% - 强调文字颜色 2 2 2 2 2 3 2 6" xfId="15190" xr:uid="{00000000-0005-0000-0000-0000863B0000}"/>
    <cellStyle name="40% - 强调文字颜色 2 2 2 2 2 3 2 7" xfId="15192" xr:uid="{00000000-0005-0000-0000-0000883B0000}"/>
    <cellStyle name="40% - 强调文字颜色 2 2 2 2 2 3 2 8" xfId="24358" xr:uid="{00000000-0005-0000-0000-0000565F0000}"/>
    <cellStyle name="40% - 强调文字颜色 2 2 2 2 2 3 2 9" xfId="24374" xr:uid="{00000000-0005-0000-0000-0000665F0000}"/>
    <cellStyle name="40% - 强调文字颜色 2 2 2 2 2 3 3" xfId="39528" xr:uid="{00000000-0005-0000-0000-0000989A0000}"/>
    <cellStyle name="40% - 强调文字颜色 2 2 2 2 2 3 3 2" xfId="39529" xr:uid="{00000000-0005-0000-0000-0000999A0000}"/>
    <cellStyle name="40% - 强调文字颜色 2 2 2 2 2 3 3 2 2" xfId="32190" xr:uid="{00000000-0005-0000-0000-0000EE7D0000}"/>
    <cellStyle name="40% - 强调文字颜色 2 2 2 2 2 3 3 2 2 2" xfId="17454" xr:uid="{00000000-0005-0000-0000-00005E440000}"/>
    <cellStyle name="40% - 强调文字颜色 2 2 2 2 2 3 3 2 2 3" xfId="39532" xr:uid="{00000000-0005-0000-0000-00009C9A0000}"/>
    <cellStyle name="40% - 强调文字颜色 2 2 2 2 2 3 3 2 2 4" xfId="39536" xr:uid="{00000000-0005-0000-0000-0000A09A0000}"/>
    <cellStyle name="40% - 强调文字颜色 2 2 2 2 2 3 3 2 2 5" xfId="39540" xr:uid="{00000000-0005-0000-0000-0000A49A0000}"/>
    <cellStyle name="40% - 强调文字颜色 2 2 2 2 2 3 3 2 3" xfId="32195" xr:uid="{00000000-0005-0000-0000-0000F37D0000}"/>
    <cellStyle name="40% - 强调文字颜色 2 2 2 2 2 3 3 2 4" xfId="32199" xr:uid="{00000000-0005-0000-0000-0000F77D0000}"/>
    <cellStyle name="40% - 强调文字颜色 2 2 2 2 2 3 3 2 5" xfId="32202" xr:uid="{00000000-0005-0000-0000-0000FA7D0000}"/>
    <cellStyle name="40% - 强调文字颜色 2 2 2 2 2 3 3 2 6" xfId="39543" xr:uid="{00000000-0005-0000-0000-0000A79A0000}"/>
    <cellStyle name="40% - 强调文字颜色 2 2 2 2 2 3 3 3" xfId="39544" xr:uid="{00000000-0005-0000-0000-0000A89A0000}"/>
    <cellStyle name="40% - 强调文字颜色 2 2 2 2 2 3 3 3 2" xfId="32214" xr:uid="{00000000-0005-0000-0000-0000067E0000}"/>
    <cellStyle name="40% - 强调文字颜色 2 2 2 2 2 3 3 3 2 2" xfId="39546" xr:uid="{00000000-0005-0000-0000-0000AA9A0000}"/>
    <cellStyle name="40% - 强调文字颜色 2 2 2 2 2 3 3 3 2 3" xfId="39548" xr:uid="{00000000-0005-0000-0000-0000AC9A0000}"/>
    <cellStyle name="40% - 强调文字颜色 2 2 2 2 2 3 3 3 2 4" xfId="39550" xr:uid="{00000000-0005-0000-0000-0000AE9A0000}"/>
    <cellStyle name="40% - 强调文字颜色 2 2 2 2 2 3 3 3 2 5" xfId="39552" xr:uid="{00000000-0005-0000-0000-0000B09A0000}"/>
    <cellStyle name="40% - 强调文字颜色 2 2 2 2 2 3 3 3 3" xfId="32218" xr:uid="{00000000-0005-0000-0000-00000A7E0000}"/>
    <cellStyle name="40% - 强调文字颜色 2 2 2 2 2 3 3 3 4" xfId="32222" xr:uid="{00000000-0005-0000-0000-00000E7E0000}"/>
    <cellStyle name="40% - 强调文字颜色 2 2 2 2 2 3 3 3 5" xfId="32226" xr:uid="{00000000-0005-0000-0000-0000127E0000}"/>
    <cellStyle name="40% - 强调文字颜色 2 2 2 2 2 3 3 3 6" xfId="33518" xr:uid="{00000000-0005-0000-0000-00001E830000}"/>
    <cellStyle name="40% - 强调文字颜色 2 2 2 2 2 3 3 4" xfId="39553" xr:uid="{00000000-0005-0000-0000-0000B19A0000}"/>
    <cellStyle name="40% - 强调文字颜色 2 2 2 2 2 3 3 4 2" xfId="32239" xr:uid="{00000000-0005-0000-0000-00001F7E0000}"/>
    <cellStyle name="40% - 强调文字颜色 2 2 2 2 2 3 3 4 3" xfId="32243" xr:uid="{00000000-0005-0000-0000-0000237E0000}"/>
    <cellStyle name="40% - 强调文字颜色 2 2 2 2 2 3 3 4 4" xfId="32246" xr:uid="{00000000-0005-0000-0000-0000267E0000}"/>
    <cellStyle name="40% - 强调文字颜色 2 2 2 2 2 3 3 4 5" xfId="39555" xr:uid="{00000000-0005-0000-0000-0000B39A0000}"/>
    <cellStyle name="40% - 强调文字颜色 2 2 2 2 2 3 3 5" xfId="39556" xr:uid="{00000000-0005-0000-0000-0000B49A0000}"/>
    <cellStyle name="40% - 强调文字颜色 2 2 2 2 2 3 3 5 2" xfId="32257" xr:uid="{00000000-0005-0000-0000-0000317E0000}"/>
    <cellStyle name="40% - 强调文字颜色 2 2 2 2 2 3 3 5 3" xfId="32261" xr:uid="{00000000-0005-0000-0000-0000357E0000}"/>
    <cellStyle name="40% - 强调文字颜色 2 2 2 2 2 3 3 5 4" xfId="32264" xr:uid="{00000000-0005-0000-0000-0000387E0000}"/>
    <cellStyle name="40% - 强调文字颜色 2 2 2 2 2 3 3 5 5" xfId="39558" xr:uid="{00000000-0005-0000-0000-0000B69A0000}"/>
    <cellStyle name="40% - 强调文字颜色 2 2 2 2 2 3 3 6" xfId="39559" xr:uid="{00000000-0005-0000-0000-0000B79A0000}"/>
    <cellStyle name="40% - 强调文字颜色 2 2 2 2 2 3 3 7" xfId="39560" xr:uid="{00000000-0005-0000-0000-0000B89A0000}"/>
    <cellStyle name="40% - 强调文字颜色 2 2 2 2 2 3 3 8" xfId="39562" xr:uid="{00000000-0005-0000-0000-0000BA9A0000}"/>
    <cellStyle name="40% - 强调文字颜色 2 2 2 2 2 3 3 9" xfId="39565" xr:uid="{00000000-0005-0000-0000-0000BD9A0000}"/>
    <cellStyle name="40% - 强调文字颜色 2 2 2 2 2 3 4" xfId="39567" xr:uid="{00000000-0005-0000-0000-0000BF9A0000}"/>
    <cellStyle name="40% - 强调文字颜色 2 2 2 2 2 3 5" xfId="39568" xr:uid="{00000000-0005-0000-0000-0000C09A0000}"/>
    <cellStyle name="40% - 强调文字颜色 2 2 2 2 2 4" xfId="13812" xr:uid="{00000000-0005-0000-0000-000024360000}"/>
    <cellStyle name="40% - 强调文字颜色 2 2 2 2 2 4 2" xfId="39569" xr:uid="{00000000-0005-0000-0000-0000C19A0000}"/>
    <cellStyle name="40% - 强调文字颜色 2 2 2 2 2 4 2 2" xfId="17960" xr:uid="{00000000-0005-0000-0000-000058460000}"/>
    <cellStyle name="40% - 强调文字颜色 2 2 2 2 2 4 2 3" xfId="10345" xr:uid="{00000000-0005-0000-0000-000099280000}"/>
    <cellStyle name="40% - 强调文字颜色 2 2 2 2 2 4 2 4" xfId="10356" xr:uid="{00000000-0005-0000-0000-0000A4280000}"/>
    <cellStyle name="40% - 强调文字颜色 2 2 2 2 2 4 2 5" xfId="10364" xr:uid="{00000000-0005-0000-0000-0000AC280000}"/>
    <cellStyle name="40% - 强调文字颜色 2 2 2 2 2 4 3" xfId="39570" xr:uid="{00000000-0005-0000-0000-0000C29A0000}"/>
    <cellStyle name="40% - 强调文字颜色 2 2 2 2 2 4 4" xfId="39572" xr:uid="{00000000-0005-0000-0000-0000C49A0000}"/>
    <cellStyle name="40% - 强调文字颜色 2 2 2 2 2 5" xfId="39574" xr:uid="{00000000-0005-0000-0000-0000C69A0000}"/>
    <cellStyle name="40% - 强调文字颜色 2 2 2 2 2 5 2" xfId="18621" xr:uid="{00000000-0005-0000-0000-0000ED480000}"/>
    <cellStyle name="40% - 强调文字颜色 2 2 2 2 2 5 2 2" xfId="23608" xr:uid="{00000000-0005-0000-0000-0000685C0000}"/>
    <cellStyle name="40% - 强调文字颜色 2 2 2 2 2 5 2 3" xfId="23616" xr:uid="{00000000-0005-0000-0000-0000705C0000}"/>
    <cellStyle name="40% - 强调文字颜色 2 2 2 2 2 5 2 4" xfId="23625" xr:uid="{00000000-0005-0000-0000-0000795C0000}"/>
    <cellStyle name="40% - 强调文字颜色 2 2 2 2 2 5 2 5" xfId="27476" xr:uid="{00000000-0005-0000-0000-0000846B0000}"/>
    <cellStyle name="40% - 强调文字颜色 2 2 2 2 2 5 3" xfId="39575" xr:uid="{00000000-0005-0000-0000-0000C79A0000}"/>
    <cellStyle name="40% - 强调文字颜色 2 2 2 2 2 5 3 2" xfId="39577" xr:uid="{00000000-0005-0000-0000-0000C99A0000}"/>
    <cellStyle name="40% - 强调文字颜色 2 2 2 2 2 5 3 3" xfId="31003" xr:uid="{00000000-0005-0000-0000-00004B790000}"/>
    <cellStyle name="40% - 强调文字颜色 2 2 2 2 2 5 3 4" xfId="31009" xr:uid="{00000000-0005-0000-0000-000051790000}"/>
    <cellStyle name="40% - 强调文字颜色 2 2 2 2 2 5 3 5" xfId="31012" xr:uid="{00000000-0005-0000-0000-000054790000}"/>
    <cellStyle name="40% - 强调文字颜色 2 2 2 2 2 5 4" xfId="39579" xr:uid="{00000000-0005-0000-0000-0000CB9A0000}"/>
    <cellStyle name="40% - 强调文字颜色 2 2 2 2 2 5 5" xfId="39581" xr:uid="{00000000-0005-0000-0000-0000CD9A0000}"/>
    <cellStyle name="40% - 强调文字颜色 2 2 2 2 2 5 6" xfId="39583" xr:uid="{00000000-0005-0000-0000-0000CF9A0000}"/>
    <cellStyle name="40% - 强调文字颜色 2 2 2 2 2 5 7" xfId="39586" xr:uid="{00000000-0005-0000-0000-0000D29A0000}"/>
    <cellStyle name="40% - 强调文字颜色 2 2 2 2 2 5 8" xfId="39589" xr:uid="{00000000-0005-0000-0000-0000D59A0000}"/>
    <cellStyle name="40% - 强调文字颜色 2 2 2 2 2 6" xfId="39592" xr:uid="{00000000-0005-0000-0000-0000D89A0000}"/>
    <cellStyle name="40% - 强调文字颜色 2 2 2 2 2 6 2" xfId="39593" xr:uid="{00000000-0005-0000-0000-0000D99A0000}"/>
    <cellStyle name="40% - 强调文字颜色 2 2 2 2 2 6 2 2" xfId="39229" xr:uid="{00000000-0005-0000-0000-00006D990000}"/>
    <cellStyle name="40% - 强调文字颜色 2 2 2 2 2 6 2 3" xfId="39234" xr:uid="{00000000-0005-0000-0000-000072990000}"/>
    <cellStyle name="40% - 强调文字颜色 2 2 2 2 2 6 2 4" xfId="39237" xr:uid="{00000000-0005-0000-0000-000075990000}"/>
    <cellStyle name="40% - 强调文字颜色 2 2 2 2 2 6 2 5" xfId="39594" xr:uid="{00000000-0005-0000-0000-0000DA9A0000}"/>
    <cellStyle name="40% - 强调文字颜色 2 2 2 2 2 6 3" xfId="39595" xr:uid="{00000000-0005-0000-0000-0000DB9A0000}"/>
    <cellStyle name="40% - 强调文字颜色 2 2 2 2 2 6 3 2" xfId="39597" xr:uid="{00000000-0005-0000-0000-0000DD9A0000}"/>
    <cellStyle name="40% - 强调文字颜色 2 2 2 2 2 6 3 3" xfId="39599" xr:uid="{00000000-0005-0000-0000-0000DF9A0000}"/>
    <cellStyle name="40% - 强调文字颜色 2 2 2 2 2 6 3 4" xfId="39600" xr:uid="{00000000-0005-0000-0000-0000E09A0000}"/>
    <cellStyle name="40% - 强调文字颜色 2 2 2 2 2 6 3 5" xfId="39601" xr:uid="{00000000-0005-0000-0000-0000E19A0000}"/>
    <cellStyle name="40% - 强调文字颜色 2 2 2 2 2 6 4" xfId="39604" xr:uid="{00000000-0005-0000-0000-0000E49A0000}"/>
    <cellStyle name="40% - 强调文字颜色 2 2 2 2 2 6 5" xfId="39607" xr:uid="{00000000-0005-0000-0000-0000E79A0000}"/>
    <cellStyle name="40% - 强调文字颜色 2 2 2 2 2 6 6" xfId="39610" xr:uid="{00000000-0005-0000-0000-0000EA9A0000}"/>
    <cellStyle name="40% - 强调文字颜色 2 2 2 2 2 6 7" xfId="39613" xr:uid="{00000000-0005-0000-0000-0000ED9A0000}"/>
    <cellStyle name="40% - 强调文字颜色 2 2 2 2 2 6 8" xfId="39614" xr:uid="{00000000-0005-0000-0000-0000EE9A0000}"/>
    <cellStyle name="40% - 强调文字颜色 2 2 2 2 2 7" xfId="39615" xr:uid="{00000000-0005-0000-0000-0000EF9A0000}"/>
    <cellStyle name="40% - 强调文字颜色 2 2 2 2 2 7 2" xfId="39616" xr:uid="{00000000-0005-0000-0000-0000F09A0000}"/>
    <cellStyle name="40% - 强调文字颜色 2 2 2 2 2 7 2 2" xfId="3104" xr:uid="{00000000-0005-0000-0000-0000500C0000}"/>
    <cellStyle name="40% - 强调文字颜色 2 2 2 2 2 7 2 3" xfId="39618" xr:uid="{00000000-0005-0000-0000-0000F29A0000}"/>
    <cellStyle name="40% - 强调文字颜色 2 2 2 2 2 7 2 4" xfId="39620" xr:uid="{00000000-0005-0000-0000-0000F49A0000}"/>
    <cellStyle name="40% - 强调文字颜色 2 2 2 2 2 7 2 5" xfId="34093" xr:uid="{00000000-0005-0000-0000-00005D850000}"/>
    <cellStyle name="40% - 强调文字颜色 2 2 2 2 2 7 3" xfId="39621" xr:uid="{00000000-0005-0000-0000-0000F59A0000}"/>
    <cellStyle name="40% - 强调文字颜色 2 2 2 2 2 7 4" xfId="39622" xr:uid="{00000000-0005-0000-0000-0000F69A0000}"/>
    <cellStyle name="40% - 强调文字颜色 2 2 2 2 2 7 5" xfId="38753" xr:uid="{00000000-0005-0000-0000-000091970000}"/>
    <cellStyle name="40% - 强调文字颜色 2 2 2 2 2 7 6" xfId="38767" xr:uid="{00000000-0005-0000-0000-00009F970000}"/>
    <cellStyle name="40% - 强调文字颜色 2 2 2 2 2 7 7" xfId="38779" xr:uid="{00000000-0005-0000-0000-0000AB970000}"/>
    <cellStyle name="40% - 强调文字颜色 2 2 2 2 2 8" xfId="39623" xr:uid="{00000000-0005-0000-0000-0000F79A0000}"/>
    <cellStyle name="40% - 强调文字颜色 2 2 2 2 2 8 2" xfId="39625" xr:uid="{00000000-0005-0000-0000-0000F99A0000}"/>
    <cellStyle name="40% - 强调文字颜色 2 2 2 2 2 8 2 2" xfId="39629" xr:uid="{00000000-0005-0000-0000-0000FD9A0000}"/>
    <cellStyle name="40% - 强调文字颜色 2 2 2 2 2 8 2 3" xfId="39632" xr:uid="{00000000-0005-0000-0000-0000009B0000}"/>
    <cellStyle name="40% - 强调文字颜色 2 2 2 2 2 8 2 4" xfId="39635" xr:uid="{00000000-0005-0000-0000-0000039B0000}"/>
    <cellStyle name="40% - 强调文字颜色 2 2 2 2 2 8 2 5" xfId="35090" xr:uid="{00000000-0005-0000-0000-000042890000}"/>
    <cellStyle name="40% - 强调文字颜色 2 2 2 2 2 8 3" xfId="39637" xr:uid="{00000000-0005-0000-0000-0000059B0000}"/>
    <cellStyle name="40% - 强调文字颜色 2 2 2 2 2 8 4" xfId="39638" xr:uid="{00000000-0005-0000-0000-0000069B0000}"/>
    <cellStyle name="40% - 强调文字颜色 2 2 2 2 2 8 5" xfId="38781" xr:uid="{00000000-0005-0000-0000-0000AD970000}"/>
    <cellStyle name="40% - 强调文字颜色 2 2 2 2 2 8 6" xfId="38791" xr:uid="{00000000-0005-0000-0000-0000B7970000}"/>
    <cellStyle name="40% - 强调文字颜色 2 2 2 2 2 8 7" xfId="38803" xr:uid="{00000000-0005-0000-0000-0000C3970000}"/>
    <cellStyle name="40% - 强调文字颜色 2 2 2 2 2 9" xfId="31599" xr:uid="{00000000-0005-0000-0000-00009F7B0000}"/>
    <cellStyle name="40% - 强调文字颜色 2 2 2 2 2 9 2" xfId="31604" xr:uid="{00000000-0005-0000-0000-0000A47B0000}"/>
    <cellStyle name="40% - 强调文字颜色 2 2 2 2 2 9 3" xfId="31608" xr:uid="{00000000-0005-0000-0000-0000A87B0000}"/>
    <cellStyle name="40% - 强调文字颜色 2 2 2 2 2 9 4" xfId="31610" xr:uid="{00000000-0005-0000-0000-0000AA7B0000}"/>
    <cellStyle name="40% - 强调文字颜色 2 2 2 2 2 9 5" xfId="31612" xr:uid="{00000000-0005-0000-0000-0000AC7B0000}"/>
    <cellStyle name="40% - 强调文字颜色 2 2 2 2 2 9 6" xfId="39639" xr:uid="{00000000-0005-0000-0000-0000079B0000}"/>
    <cellStyle name="40% - 强调文字颜色 2 2 2 2 3" xfId="39641" xr:uid="{00000000-0005-0000-0000-0000099B0000}"/>
    <cellStyle name="40% - 强调文字颜色 2 2 2 2 3 2" xfId="5290" xr:uid="{00000000-0005-0000-0000-0000DA140000}"/>
    <cellStyle name="40% - 强调文字颜色 2 2 2 2 3 2 2" xfId="13836" xr:uid="{00000000-0005-0000-0000-00003C360000}"/>
    <cellStyle name="40% - 强调文字颜色 2 2 2 2 4" xfId="39643" xr:uid="{00000000-0005-0000-0000-00000B9B0000}"/>
    <cellStyle name="40% - 强调文字颜色 2 2 2 3" xfId="39644" xr:uid="{00000000-0005-0000-0000-00000C9B0000}"/>
    <cellStyle name="40% - 强调文字颜色 2 2 2 3 10" xfId="21329" xr:uid="{00000000-0005-0000-0000-000081530000}"/>
    <cellStyle name="40% - 强调文字颜色 2 2 2 3 10 2" xfId="39645" xr:uid="{00000000-0005-0000-0000-00000D9B0000}"/>
    <cellStyle name="40% - 强调文字颜色 2 2 2 3 10 3" xfId="39646" xr:uid="{00000000-0005-0000-0000-00000E9B0000}"/>
    <cellStyle name="40% - 强调文字颜色 2 2 2 3 10 4" xfId="39647" xr:uid="{00000000-0005-0000-0000-00000F9B0000}"/>
    <cellStyle name="40% - 强调文字颜色 2 2 2 3 10 5" xfId="38660" xr:uid="{00000000-0005-0000-0000-000034970000}"/>
    <cellStyle name="40% - 强调文字颜色 2 2 2 3 10 6" xfId="1496" xr:uid="{00000000-0005-0000-0000-000008060000}"/>
    <cellStyle name="40% - 强调文字颜色 2 2 2 3 11" xfId="21331" xr:uid="{00000000-0005-0000-0000-000083530000}"/>
    <cellStyle name="40% - 强调文字颜色 2 2 2 3 11 2" xfId="39648" xr:uid="{00000000-0005-0000-0000-0000109B0000}"/>
    <cellStyle name="40% - 强调文字颜色 2 2 2 3 11 3" xfId="39649" xr:uid="{00000000-0005-0000-0000-0000119B0000}"/>
    <cellStyle name="40% - 强调文字颜色 2 2 2 3 11 4" xfId="39650" xr:uid="{00000000-0005-0000-0000-0000129B0000}"/>
    <cellStyle name="40% - 强调文字颜色 2 2 2 3 11 5" xfId="3146" xr:uid="{00000000-0005-0000-0000-00007A0C0000}"/>
    <cellStyle name="40% - 强调文字颜色 2 2 2 3 11 6" xfId="3177" xr:uid="{00000000-0005-0000-0000-0000990C0000}"/>
    <cellStyle name="40% - 强调文字颜色 2 2 2 3 12" xfId="39652" xr:uid="{00000000-0005-0000-0000-0000149B0000}"/>
    <cellStyle name="40% - 强调文字颜色 2 2 2 3 12 2" xfId="39653" xr:uid="{00000000-0005-0000-0000-0000159B0000}"/>
    <cellStyle name="40% - 强调文字颜色 2 2 2 3 12 3" xfId="39654" xr:uid="{00000000-0005-0000-0000-0000169B0000}"/>
    <cellStyle name="40% - 强调文字颜色 2 2 2 3 12 4" xfId="39655" xr:uid="{00000000-0005-0000-0000-0000179B0000}"/>
    <cellStyle name="40% - 强调文字颜色 2 2 2 3 12 5" xfId="39656" xr:uid="{00000000-0005-0000-0000-0000189B0000}"/>
    <cellStyle name="40% - 强调文字颜色 2 2 2 3 12 6" xfId="39657" xr:uid="{00000000-0005-0000-0000-0000199B0000}"/>
    <cellStyle name="40% - 强调文字颜色 2 2 2 3 13" xfId="39659" xr:uid="{00000000-0005-0000-0000-00001B9B0000}"/>
    <cellStyle name="40% - 强调文字颜色 2 2 2 3 13 2" xfId="39660" xr:uid="{00000000-0005-0000-0000-00001C9B0000}"/>
    <cellStyle name="40% - 强调文字颜色 2 2 2 3 13 3" xfId="39661" xr:uid="{00000000-0005-0000-0000-00001D9B0000}"/>
    <cellStyle name="40% - 强调文字颜色 2 2 2 3 13 4" xfId="39662" xr:uid="{00000000-0005-0000-0000-00001E9B0000}"/>
    <cellStyle name="40% - 强调文字颜色 2 2 2 3 13 5" xfId="39663" xr:uid="{00000000-0005-0000-0000-00001F9B0000}"/>
    <cellStyle name="40% - 强调文字颜色 2 2 2 3 13 6" xfId="39664" xr:uid="{00000000-0005-0000-0000-0000209B0000}"/>
    <cellStyle name="40% - 强调文字颜色 2 2 2 3 14" xfId="39666" xr:uid="{00000000-0005-0000-0000-0000229B0000}"/>
    <cellStyle name="40% - 强调文字颜色 2 2 2 3 15" xfId="39668" xr:uid="{00000000-0005-0000-0000-0000249B0000}"/>
    <cellStyle name="40% - 强调文字颜色 2 2 2 3 15 2" xfId="18700" xr:uid="{00000000-0005-0000-0000-00003C490000}"/>
    <cellStyle name="40% - 强调文字颜色 2 2 2 3 15 3" xfId="18704" xr:uid="{00000000-0005-0000-0000-000040490000}"/>
    <cellStyle name="40% - 强调文字颜色 2 2 2 3 15 4" xfId="39670" xr:uid="{00000000-0005-0000-0000-0000269B0000}"/>
    <cellStyle name="40% - 强调文字颜色 2 2 2 3 15 5" xfId="39671" xr:uid="{00000000-0005-0000-0000-0000279B0000}"/>
    <cellStyle name="40% - 强调文字颜色 2 2 2 3 16" xfId="39672" xr:uid="{00000000-0005-0000-0000-0000289B0000}"/>
    <cellStyle name="40% - 强调文字颜色 2 2 2 3 17" xfId="39674" xr:uid="{00000000-0005-0000-0000-00002A9B0000}"/>
    <cellStyle name="40% - 强调文字颜色 2 2 2 3 18" xfId="39676" xr:uid="{00000000-0005-0000-0000-00002C9B0000}"/>
    <cellStyle name="40% - 强调文字颜色 2 2 2 3 19" xfId="28293" xr:uid="{00000000-0005-0000-0000-0000B56E0000}"/>
    <cellStyle name="40% - 强调文字颜色 2 2 2 3 2" xfId="11669" xr:uid="{00000000-0005-0000-0000-0000C52D0000}"/>
    <cellStyle name="40% - 强调文字颜色 2 2 2 3 2 10" xfId="39678" xr:uid="{00000000-0005-0000-0000-00002E9B0000}"/>
    <cellStyle name="40% - 强调文字颜色 2 2 2 3 2 10 2" xfId="8661" xr:uid="{00000000-0005-0000-0000-000005220000}"/>
    <cellStyle name="40% - 强调文字颜色 2 2 2 3 2 10 3" xfId="8670" xr:uid="{00000000-0005-0000-0000-00000E220000}"/>
    <cellStyle name="40% - 强调文字颜色 2 2 2 3 2 10 4" xfId="39679" xr:uid="{00000000-0005-0000-0000-00002F9B0000}"/>
    <cellStyle name="40% - 强调文字颜色 2 2 2 3 2 10 5" xfId="39680" xr:uid="{00000000-0005-0000-0000-0000309B0000}"/>
    <cellStyle name="40% - 强调文字颜色 2 2 2 3 2 10 6" xfId="39681" xr:uid="{00000000-0005-0000-0000-0000319B0000}"/>
    <cellStyle name="40% - 强调文字颜色 2 2 2 3 2 11" xfId="39683" xr:uid="{00000000-0005-0000-0000-0000339B0000}"/>
    <cellStyle name="40% - 强调文字颜色 2 2 2 3 2 11 2" xfId="39684" xr:uid="{00000000-0005-0000-0000-0000349B0000}"/>
    <cellStyle name="40% - 强调文字颜色 2 2 2 3 2 11 3" xfId="39685" xr:uid="{00000000-0005-0000-0000-0000359B0000}"/>
    <cellStyle name="40% - 强调文字颜色 2 2 2 3 2 11 4" xfId="39686" xr:uid="{00000000-0005-0000-0000-0000369B0000}"/>
    <cellStyle name="40% - 强调文字颜色 2 2 2 3 2 11 5" xfId="39687" xr:uid="{00000000-0005-0000-0000-0000379B0000}"/>
    <cellStyle name="40% - 强调文字颜色 2 2 2 3 2 11 6" xfId="39688" xr:uid="{00000000-0005-0000-0000-0000389B0000}"/>
    <cellStyle name="40% - 强调文字颜色 2 2 2 3 2 12" xfId="39690" xr:uid="{00000000-0005-0000-0000-00003A9B0000}"/>
    <cellStyle name="40% - 强调文字颜色 2 2 2 3 2 12 2" xfId="6974" xr:uid="{00000000-0005-0000-0000-00006E1B0000}"/>
    <cellStyle name="40% - 强调文字颜色 2 2 2 3 2 12 3" xfId="39691" xr:uid="{00000000-0005-0000-0000-00003B9B0000}"/>
    <cellStyle name="40% - 强调文字颜色 2 2 2 3 2 12 4" xfId="39692" xr:uid="{00000000-0005-0000-0000-00003C9B0000}"/>
    <cellStyle name="40% - 强调文字颜色 2 2 2 3 2 12 5" xfId="39693" xr:uid="{00000000-0005-0000-0000-00003D9B0000}"/>
    <cellStyle name="40% - 强调文字颜色 2 2 2 3 2 13" xfId="39695" xr:uid="{00000000-0005-0000-0000-00003F9B0000}"/>
    <cellStyle name="40% - 强调文字颜色 2 2 2 3 2 13 2" xfId="39696" xr:uid="{00000000-0005-0000-0000-0000409B0000}"/>
    <cellStyle name="40% - 强调文字颜色 2 2 2 3 2 13 3" xfId="39697" xr:uid="{00000000-0005-0000-0000-0000419B0000}"/>
    <cellStyle name="40% - 强调文字颜色 2 2 2 3 2 13 4" xfId="39699" xr:uid="{00000000-0005-0000-0000-0000439B0000}"/>
    <cellStyle name="40% - 强调文字颜色 2 2 2 3 2 13 5" xfId="39701" xr:uid="{00000000-0005-0000-0000-0000459B0000}"/>
    <cellStyle name="40% - 强调文字颜色 2 2 2 3 2 14" xfId="39703" xr:uid="{00000000-0005-0000-0000-0000479B0000}"/>
    <cellStyle name="40% - 强调文字颜色 2 2 2 3 2 15" xfId="39704" xr:uid="{00000000-0005-0000-0000-0000489B0000}"/>
    <cellStyle name="40% - 强调文字颜色 2 2 2 3 2 16" xfId="33102" xr:uid="{00000000-0005-0000-0000-00007E810000}"/>
    <cellStyle name="40% - 强调文字颜色 2 2 2 3 2 17" xfId="33104" xr:uid="{00000000-0005-0000-0000-000080810000}"/>
    <cellStyle name="40% - 强调文字颜色 2 2 2 3 2 18" xfId="33106" xr:uid="{00000000-0005-0000-0000-000082810000}"/>
    <cellStyle name="40% - 强调文字颜色 2 2 2 3 2 2" xfId="13906" xr:uid="{00000000-0005-0000-0000-000082360000}"/>
    <cellStyle name="40% - 强调文字颜色 2 2 2 3 2 2 2" xfId="39705" xr:uid="{00000000-0005-0000-0000-0000499B0000}"/>
    <cellStyle name="40% - 强调文字颜色 2 2 2 3 2 2 2 2" xfId="39707" xr:uid="{00000000-0005-0000-0000-00004B9B0000}"/>
    <cellStyle name="40% - 强调文字颜色 2 2 2 3 2 2 2 2 2" xfId="13248" xr:uid="{00000000-0005-0000-0000-0000F0330000}"/>
    <cellStyle name="40% - 强调文字颜色 2 2 2 3 2 2 2 2 2 2" xfId="1421" xr:uid="{00000000-0005-0000-0000-0000BD050000}"/>
    <cellStyle name="40% - 强调文字颜色 2 2 2 3 2 2 2 2 2 3" xfId="39708" xr:uid="{00000000-0005-0000-0000-00004C9B0000}"/>
    <cellStyle name="40% - 强调文字颜色 2 2 2 3 2 2 2 2 2 4" xfId="39710" xr:uid="{00000000-0005-0000-0000-00004E9B0000}"/>
    <cellStyle name="40% - 强调文字颜色 2 2 2 3 2 2 2 2 2 5" xfId="39712" xr:uid="{00000000-0005-0000-0000-0000509B0000}"/>
    <cellStyle name="40% - 强调文字颜色 2 2 2 3 2 2 2 2 3" xfId="13256" xr:uid="{00000000-0005-0000-0000-0000F8330000}"/>
    <cellStyle name="40% - 强调文字颜色 2 2 2 3 2 2 2 2 4" xfId="39714" xr:uid="{00000000-0005-0000-0000-0000529B0000}"/>
    <cellStyle name="40% - 强调文字颜色 2 2 2 3 2 2 2 2 5" xfId="39715" xr:uid="{00000000-0005-0000-0000-0000539B0000}"/>
    <cellStyle name="40% - 强调文字颜色 2 2 2 3 2 2 2 2 6" xfId="36137" xr:uid="{00000000-0005-0000-0000-0000598D0000}"/>
    <cellStyle name="40% - 强调文字颜色 2 2 2 3 2 2 2 3" xfId="39717" xr:uid="{00000000-0005-0000-0000-0000559B0000}"/>
    <cellStyle name="40% - 强调文字颜色 2 2 2 3 2 2 2 3 2" xfId="21632" xr:uid="{00000000-0005-0000-0000-0000B0540000}"/>
    <cellStyle name="40% - 强调文字颜色 2 2 2 3 2 2 2 3 2 2" xfId="9382" xr:uid="{00000000-0005-0000-0000-0000D6240000}"/>
    <cellStyle name="40% - 强调文字颜色 2 2 2 3 2 2 2 3 2 3" xfId="7770" xr:uid="{00000000-0005-0000-0000-00008A1E0000}"/>
    <cellStyle name="40% - 强调文字颜色 2 2 2 3 2 2 2 3 2 4" xfId="39719" xr:uid="{00000000-0005-0000-0000-0000579B0000}"/>
    <cellStyle name="40% - 强调文字颜色 2 2 2 3 2 2 2 3 2 5" xfId="39721" xr:uid="{00000000-0005-0000-0000-0000599B0000}"/>
    <cellStyle name="40% - 强调文字颜色 2 2 2 3 2 2 2 3 3" xfId="21634" xr:uid="{00000000-0005-0000-0000-0000B2540000}"/>
    <cellStyle name="40% - 强调文字颜色 2 2 2 3 2 2 2 3 4" xfId="39722" xr:uid="{00000000-0005-0000-0000-00005A9B0000}"/>
    <cellStyle name="40% - 强调文字颜色 2 2 2 3 2 2 2 3 5" xfId="39723" xr:uid="{00000000-0005-0000-0000-00005B9B0000}"/>
    <cellStyle name="40% - 强调文字颜色 2 2 2 3 2 2 2 3 6" xfId="39724" xr:uid="{00000000-0005-0000-0000-00005C9B0000}"/>
    <cellStyle name="40% - 强调文字颜色 2 2 2 3 2 2 2 4" xfId="14546" xr:uid="{00000000-0005-0000-0000-000002390000}"/>
    <cellStyle name="40% - 强调文字颜色 2 2 2 3 2 2 2 4 2" xfId="35578" xr:uid="{00000000-0005-0000-0000-00002A8B0000}"/>
    <cellStyle name="40% - 强调文字颜色 2 2 2 3 2 2 2 4 3" xfId="35580" xr:uid="{00000000-0005-0000-0000-00002C8B0000}"/>
    <cellStyle name="40% - 强调文字颜色 2 2 2 3 2 2 2 4 4" xfId="39725" xr:uid="{00000000-0005-0000-0000-00005D9B0000}"/>
    <cellStyle name="40% - 强调文字颜色 2 2 2 3 2 2 2 4 5" xfId="39726" xr:uid="{00000000-0005-0000-0000-00005E9B0000}"/>
    <cellStyle name="40% - 强调文字颜色 2 2 2 3 2 2 2 5" xfId="14555" xr:uid="{00000000-0005-0000-0000-00000B390000}"/>
    <cellStyle name="40% - 强调文字颜色 2 2 2 3 2 2 2 6" xfId="14558" xr:uid="{00000000-0005-0000-0000-00000E390000}"/>
    <cellStyle name="40% - 强调文字颜色 2 2 2 3 2 2 2 7" xfId="15352" xr:uid="{00000000-0005-0000-0000-0000283C0000}"/>
    <cellStyle name="40% - 强调文字颜色 2 2 2 3 2 2 2 8" xfId="39728" xr:uid="{00000000-0005-0000-0000-0000609B0000}"/>
    <cellStyle name="40% - 强调文字颜色 2 2 2 3 2 2 2 9" xfId="39729" xr:uid="{00000000-0005-0000-0000-0000619B0000}"/>
    <cellStyle name="40% - 强调文字颜色 2 2 2 3 2 2 3" xfId="39730" xr:uid="{00000000-0005-0000-0000-0000629B0000}"/>
    <cellStyle name="40% - 强调文字颜色 2 2 2 3 2 2 3 2" xfId="39074" xr:uid="{00000000-0005-0000-0000-0000D2980000}"/>
    <cellStyle name="40% - 强调文字颜色 2 2 2 3 2 2 3 2 2" xfId="13740" xr:uid="{00000000-0005-0000-0000-0000DC350000}"/>
    <cellStyle name="40% - 强调文字颜色 2 2 2 3 2 2 3 2 3" xfId="13747" xr:uid="{00000000-0005-0000-0000-0000E3350000}"/>
    <cellStyle name="40% - 强调文字颜色 2 2 2 3 2 2 3 2 4" xfId="39733" xr:uid="{00000000-0005-0000-0000-0000659B0000}"/>
    <cellStyle name="40% - 强调文字颜色 2 2 2 3 2 2 3 2 5" xfId="39736" xr:uid="{00000000-0005-0000-0000-0000689B0000}"/>
    <cellStyle name="40% - 强调文字颜色 2 2 2 3 2 2 4" xfId="39737" xr:uid="{00000000-0005-0000-0000-0000699B0000}"/>
    <cellStyle name="40% - 强调文字颜色 2 2 2 3 2 3" xfId="13914" xr:uid="{00000000-0005-0000-0000-00008A360000}"/>
    <cellStyle name="40% - 强调文字颜色 2 2 2 3 2 3 10" xfId="39738" xr:uid="{00000000-0005-0000-0000-00006A9B0000}"/>
    <cellStyle name="40% - 强调文字颜色 2 2 2 3 2 3 2" xfId="9372" xr:uid="{00000000-0005-0000-0000-0000CC240000}"/>
    <cellStyle name="40% - 强调文字颜色 2 2 2 3 2 3 2 2" xfId="39740" xr:uid="{00000000-0005-0000-0000-00006C9B0000}"/>
    <cellStyle name="40% - 强调文字颜色 2 2 2 3 2 3 2 2 2" xfId="35539" xr:uid="{00000000-0005-0000-0000-0000038B0000}"/>
    <cellStyle name="40% - 强调文字颜色 2 2 2 3 2 3 2 2 3" xfId="35541" xr:uid="{00000000-0005-0000-0000-0000058B0000}"/>
    <cellStyle name="40% - 强调文字颜色 2 2 2 3 2 3 2 2 4" xfId="39742" xr:uid="{00000000-0005-0000-0000-00006E9B0000}"/>
    <cellStyle name="40% - 强调文字颜色 2 2 2 3 2 3 2 2 5" xfId="39744" xr:uid="{00000000-0005-0000-0000-0000709B0000}"/>
    <cellStyle name="40% - 强调文字颜色 2 2 2 3 2 3 2 3" xfId="39746" xr:uid="{00000000-0005-0000-0000-0000729B0000}"/>
    <cellStyle name="40% - 强调文字颜色 2 2 2 3 2 3 2 4" xfId="39747" xr:uid="{00000000-0005-0000-0000-0000739B0000}"/>
    <cellStyle name="40% - 强调文字颜色 2 2 2 3 2 3 2 5" xfId="39748" xr:uid="{00000000-0005-0000-0000-0000749B0000}"/>
    <cellStyle name="40% - 强调文字颜色 2 2 2 3 2 3 2 6" xfId="39749" xr:uid="{00000000-0005-0000-0000-0000759B0000}"/>
    <cellStyle name="40% - 强调文字颜色 2 2 2 3 2 3 3" xfId="8501" xr:uid="{00000000-0005-0000-0000-000065210000}"/>
    <cellStyle name="40% - 强调文字颜色 2 2 2 3 2 3 3 2" xfId="32400" xr:uid="{00000000-0005-0000-0000-0000C07E0000}"/>
    <cellStyle name="40% - 强调文字颜色 2 2 2 3 2 3 3 2 2" xfId="39750" xr:uid="{00000000-0005-0000-0000-0000769B0000}"/>
    <cellStyle name="40% - 强调文字颜色 2 2 2 3 2 3 3 2 3" xfId="39751" xr:uid="{00000000-0005-0000-0000-0000779B0000}"/>
    <cellStyle name="40% - 强调文字颜色 2 2 2 3 2 3 3 2 4" xfId="39753" xr:uid="{00000000-0005-0000-0000-0000799B0000}"/>
    <cellStyle name="40% - 强调文字颜色 2 2 2 3 2 3 3 2 5" xfId="39755" xr:uid="{00000000-0005-0000-0000-00007B9B0000}"/>
    <cellStyle name="40% - 强调文字颜色 2 2 2 3 2 3 3 3" xfId="32402" xr:uid="{00000000-0005-0000-0000-0000C27E0000}"/>
    <cellStyle name="40% - 强调文字颜色 2 2 2 3 2 3 3 4" xfId="32412" xr:uid="{00000000-0005-0000-0000-0000CC7E0000}"/>
    <cellStyle name="40% - 强调文字颜色 2 2 2 3 2 3 3 5" xfId="32414" xr:uid="{00000000-0005-0000-0000-0000CE7E0000}"/>
    <cellStyle name="40% - 强调文字颜色 2 2 2 3 2 3 3 6" xfId="39756" xr:uid="{00000000-0005-0000-0000-00007C9B0000}"/>
    <cellStyle name="40% - 强调文字颜色 2 2 2 3 2 3 4" xfId="39757" xr:uid="{00000000-0005-0000-0000-00007D9B0000}"/>
    <cellStyle name="40% - 强调文字颜色 2 2 2 3 2 3 4 2" xfId="32424" xr:uid="{00000000-0005-0000-0000-0000D87E0000}"/>
    <cellStyle name="40% - 强调文字颜色 2 2 2 3 2 3 4 3" xfId="32436" xr:uid="{00000000-0005-0000-0000-0000E47E0000}"/>
    <cellStyle name="40% - 强调文字颜色 2 2 2 3 2 3 4 4" xfId="32447" xr:uid="{00000000-0005-0000-0000-0000EF7E0000}"/>
    <cellStyle name="40% - 强调文字颜色 2 2 2 3 2 3 4 5" xfId="32455" xr:uid="{00000000-0005-0000-0000-0000F77E0000}"/>
    <cellStyle name="40% - 强调文字颜色 2 2 2 3 2 3 5" xfId="39758" xr:uid="{00000000-0005-0000-0000-00007E9B0000}"/>
    <cellStyle name="40% - 强调文字颜色 2 2 2 3 2 3 5 2" xfId="32467" xr:uid="{00000000-0005-0000-0000-0000037F0000}"/>
    <cellStyle name="40% - 强调文字颜色 2 2 2 3 2 3 5 3" xfId="32475" xr:uid="{00000000-0005-0000-0000-00000B7F0000}"/>
    <cellStyle name="40% - 强调文字颜色 2 2 2 3 2 3 5 4" xfId="32478" xr:uid="{00000000-0005-0000-0000-00000E7F0000}"/>
    <cellStyle name="40% - 强调文字颜色 2 2 2 3 2 3 5 5" xfId="32481" xr:uid="{00000000-0005-0000-0000-0000117F0000}"/>
    <cellStyle name="40% - 强调文字颜色 2 2 2 3 2 3 6" xfId="39759" xr:uid="{00000000-0005-0000-0000-00007F9B0000}"/>
    <cellStyle name="40% - 强调文字颜色 2 2 2 3 2 3 7" xfId="39760" xr:uid="{00000000-0005-0000-0000-0000809B0000}"/>
    <cellStyle name="40% - 强调文字颜色 2 2 2 3 2 3 8" xfId="39761" xr:uid="{00000000-0005-0000-0000-0000819B0000}"/>
    <cellStyle name="40% - 强调文字颜色 2 2 2 3 2 3 9" xfId="39762" xr:uid="{00000000-0005-0000-0000-0000829B0000}"/>
    <cellStyle name="40% - 强调文字颜色 2 2 2 3 2 4" xfId="9393" xr:uid="{00000000-0005-0000-0000-0000E1240000}"/>
    <cellStyle name="40% - 强调文字颜色 2 2 2 3 2 4 2" xfId="9409" xr:uid="{00000000-0005-0000-0000-0000F1240000}"/>
    <cellStyle name="40% - 强调文字颜色 2 2 2 3 2 4 2 2" xfId="9416" xr:uid="{00000000-0005-0000-0000-0000F8240000}"/>
    <cellStyle name="40% - 强调文字颜色 2 2 2 3 2 4 2 3" xfId="9423" xr:uid="{00000000-0005-0000-0000-0000FF240000}"/>
    <cellStyle name="40% - 强调文字颜色 2 2 2 3 2 4 2 4" xfId="9433" xr:uid="{00000000-0005-0000-0000-000009250000}"/>
    <cellStyle name="40% - 强调文字颜色 2 2 2 3 2 4 2 5" xfId="9441" xr:uid="{00000000-0005-0000-0000-000011250000}"/>
    <cellStyle name="40% - 强调文字颜色 2 2 2 3 2 4 3" xfId="9450" xr:uid="{00000000-0005-0000-0000-00001A250000}"/>
    <cellStyle name="40% - 强调文字颜色 2 2 2 3 2 4 3 2" xfId="14659" xr:uid="{00000000-0005-0000-0000-000073390000}"/>
    <cellStyle name="40% - 强调文字颜色 2 2 2 3 2 4 3 3" xfId="14664" xr:uid="{00000000-0005-0000-0000-000078390000}"/>
    <cellStyle name="40% - 强调文字颜色 2 2 2 3 2 4 3 4" xfId="14670" xr:uid="{00000000-0005-0000-0000-00007E390000}"/>
    <cellStyle name="40% - 强调文字颜色 2 2 2 3 2 4 3 5" xfId="14675" xr:uid="{00000000-0005-0000-0000-000083390000}"/>
    <cellStyle name="40% - 强调文字颜色 2 2 2 3 2 4 4" xfId="8090" xr:uid="{00000000-0005-0000-0000-0000CA1F0000}"/>
    <cellStyle name="40% - 强调文字颜色 2 2 2 3 2 4 5" xfId="8102" xr:uid="{00000000-0005-0000-0000-0000D61F0000}"/>
    <cellStyle name="40% - 强调文字颜色 2 2 2 3 2 4 6" xfId="8114" xr:uid="{00000000-0005-0000-0000-0000E21F0000}"/>
    <cellStyle name="40% - 强调文字颜色 2 2 2 3 2 4 7" xfId="8122" xr:uid="{00000000-0005-0000-0000-0000EA1F0000}"/>
    <cellStyle name="40% - 强调文字颜色 2 2 2 3 2 4 8" xfId="25420" xr:uid="{00000000-0005-0000-0000-00007C630000}"/>
    <cellStyle name="40% - 强调文字颜色 2 2 2 3 2 5" xfId="9456" xr:uid="{00000000-0005-0000-0000-000020250000}"/>
    <cellStyle name="40% - 强调文字颜色 2 2 2 3 2 5 2" xfId="7789" xr:uid="{00000000-0005-0000-0000-00009D1E0000}"/>
    <cellStyle name="40% - 强调文字颜色 2 2 2 3 2 5 2 2" xfId="9468" xr:uid="{00000000-0005-0000-0000-00002C250000}"/>
    <cellStyle name="40% - 强调文字颜色 2 2 2 3 2 5 2 3" xfId="9480" xr:uid="{00000000-0005-0000-0000-000038250000}"/>
    <cellStyle name="40% - 强调文字颜色 2 2 2 3 2 5 2 4" xfId="9496" xr:uid="{00000000-0005-0000-0000-000048250000}"/>
    <cellStyle name="40% - 强调文字颜色 2 2 2 3 2 5 2 5" xfId="6474" xr:uid="{00000000-0005-0000-0000-00007A190000}"/>
    <cellStyle name="40% - 强调文字颜色 2 2 2 3 2 5 3" xfId="7802" xr:uid="{00000000-0005-0000-0000-0000AA1E0000}"/>
    <cellStyle name="40% - 强调文字颜色 2 2 2 3 2 5 3 2" xfId="11139" xr:uid="{00000000-0005-0000-0000-0000B32B0000}"/>
    <cellStyle name="40% - 强调文字颜色 2 2 2 3 2 5 3 3" xfId="11161" xr:uid="{00000000-0005-0000-0000-0000C92B0000}"/>
    <cellStyle name="40% - 强调文字颜色 2 2 2 3 2 5 3 4" xfId="11183" xr:uid="{00000000-0005-0000-0000-0000DF2B0000}"/>
    <cellStyle name="40% - 强调文字颜色 2 2 2 3 2 5 3 5" xfId="4353" xr:uid="{00000000-0005-0000-0000-000031110000}"/>
    <cellStyle name="40% - 强调文字颜色 2 2 2 3 2 5 4" xfId="7813" xr:uid="{00000000-0005-0000-0000-0000B51E0000}"/>
    <cellStyle name="40% - 强调文字颜色 2 2 2 3 2 5 5" xfId="9504" xr:uid="{00000000-0005-0000-0000-000050250000}"/>
    <cellStyle name="40% - 强调文字颜色 2 2 2 3 2 5 6" xfId="9510" xr:uid="{00000000-0005-0000-0000-000056250000}"/>
    <cellStyle name="40% - 强调文字颜色 2 2 2 3 2 5 7" xfId="39764" xr:uid="{00000000-0005-0000-0000-0000849B0000}"/>
    <cellStyle name="40% - 强调文字颜色 2 2 2 3 2 5 8" xfId="39767" xr:uid="{00000000-0005-0000-0000-0000879B0000}"/>
    <cellStyle name="40% - 强调文字颜色 2 2 2 3 2 6" xfId="9513" xr:uid="{00000000-0005-0000-0000-000059250000}"/>
    <cellStyle name="40% - 强调文字颜色 2 2 2 3 2 6 2" xfId="7835" xr:uid="{00000000-0005-0000-0000-0000CB1E0000}"/>
    <cellStyle name="40% - 强调文字颜色 2 2 2 3 2 6 2 2" xfId="22513" xr:uid="{00000000-0005-0000-0000-000021580000}"/>
    <cellStyle name="40% - 强调文字颜色 2 2 2 3 2 6 2 3" xfId="22518" xr:uid="{00000000-0005-0000-0000-000026580000}"/>
    <cellStyle name="40% - 强调文字颜色 2 2 2 3 2 6 2 4" xfId="22523" xr:uid="{00000000-0005-0000-0000-00002B580000}"/>
    <cellStyle name="40% - 强调文字颜色 2 2 2 3 2 6 2 5" xfId="22527" xr:uid="{00000000-0005-0000-0000-00002F580000}"/>
    <cellStyle name="40% - 强调文字颜色 2 2 2 3 2 6 3" xfId="7850" xr:uid="{00000000-0005-0000-0000-0000DA1E0000}"/>
    <cellStyle name="40% - 强调文字颜色 2 2 2 3 2 6 4" xfId="7873" xr:uid="{00000000-0005-0000-0000-0000F11E0000}"/>
    <cellStyle name="40% - 强调文字颜色 2 2 2 3 2 6 5" xfId="9525" xr:uid="{00000000-0005-0000-0000-000065250000}"/>
    <cellStyle name="40% - 强调文字颜色 2 2 2 3 2 6 6" xfId="22555" xr:uid="{00000000-0005-0000-0000-00004B580000}"/>
    <cellStyle name="40% - 强调文字颜色 2 2 2 3 2 6 7" xfId="22559" xr:uid="{00000000-0005-0000-0000-00004F580000}"/>
    <cellStyle name="40% - 强调文字颜色 2 2 2 3 2 7" xfId="9535" xr:uid="{00000000-0005-0000-0000-00006F250000}"/>
    <cellStyle name="40% - 强调文字颜色 2 2 2 3 2 7 2" xfId="23211" xr:uid="{00000000-0005-0000-0000-0000DB5A0000}"/>
    <cellStyle name="40% - 强调文字颜色 2 2 2 3 2 7 2 2" xfId="1480" xr:uid="{00000000-0005-0000-0000-0000F8050000}"/>
    <cellStyle name="40% - 强调文字颜色 2 2 2 3 2 7 2 3" xfId="35247" xr:uid="{00000000-0005-0000-0000-0000DF890000}"/>
    <cellStyle name="40% - 强调文字颜色 2 2 2 3 2 7 2 4" xfId="35249" xr:uid="{00000000-0005-0000-0000-0000E1890000}"/>
    <cellStyle name="40% - 强调文字颜色 2 2 2 3 2 7 2 5" xfId="39768" xr:uid="{00000000-0005-0000-0000-0000889B0000}"/>
    <cellStyle name="40% - 强调文字颜色 2 2 2 3 2 7 3" xfId="23217" xr:uid="{00000000-0005-0000-0000-0000E15A0000}"/>
    <cellStyle name="40% - 强调文字颜色 2 2 2 3 2 7 4" xfId="39769" xr:uid="{00000000-0005-0000-0000-0000899B0000}"/>
    <cellStyle name="40% - 强调文字颜色 2 2 2 3 2 7 5" xfId="39770" xr:uid="{00000000-0005-0000-0000-00008A9B0000}"/>
    <cellStyle name="40% - 强调文字颜色 2 2 2 3 2 7 6" xfId="38148" xr:uid="{00000000-0005-0000-0000-000034950000}"/>
    <cellStyle name="40% - 强调文字颜色 2 2 2 3 2 7 7" xfId="38152" xr:uid="{00000000-0005-0000-0000-000038950000}"/>
    <cellStyle name="40% - 强调文字颜色 2 2 2 3 2 8" xfId="9546" xr:uid="{00000000-0005-0000-0000-00007A250000}"/>
    <cellStyle name="40% - 强调文字颜色 2 2 2 3 2 8 2" xfId="39772" xr:uid="{00000000-0005-0000-0000-00008C9B0000}"/>
    <cellStyle name="40% - 强调文字颜色 2 2 2 3 2 8 3" xfId="39774" xr:uid="{00000000-0005-0000-0000-00008E9B0000}"/>
    <cellStyle name="40% - 强调文字颜色 2 2 2 3 2 8 4" xfId="39775" xr:uid="{00000000-0005-0000-0000-00008F9B0000}"/>
    <cellStyle name="40% - 强调文字颜色 2 2 2 3 2 8 5" xfId="39776" xr:uid="{00000000-0005-0000-0000-0000909B0000}"/>
    <cellStyle name="40% - 强调文字颜色 2 2 2 3 2 8 6" xfId="39777" xr:uid="{00000000-0005-0000-0000-0000919B0000}"/>
    <cellStyle name="40% - 强调文字颜色 2 2 2 3 2 9" xfId="9558" xr:uid="{00000000-0005-0000-0000-000086250000}"/>
    <cellStyle name="40% - 强调文字颜色 2 2 2 3 2 9 2" xfId="39779" xr:uid="{00000000-0005-0000-0000-0000939B0000}"/>
    <cellStyle name="40% - 强调文字颜色 2 2 2 3 2 9 3" xfId="39781" xr:uid="{00000000-0005-0000-0000-0000959B0000}"/>
    <cellStyle name="40% - 强调文字颜色 2 2 2 3 2 9 4" xfId="39782" xr:uid="{00000000-0005-0000-0000-0000969B0000}"/>
    <cellStyle name="40% - 强调文字颜色 2 2 2 3 2 9 5" xfId="39783" xr:uid="{00000000-0005-0000-0000-0000979B0000}"/>
    <cellStyle name="40% - 强调文字颜色 2 2 2 3 2 9 6" xfId="39784" xr:uid="{00000000-0005-0000-0000-0000989B0000}"/>
    <cellStyle name="40% - 强调文字颜色 2 2 2 3 20" xfId="39669" xr:uid="{00000000-0005-0000-0000-0000259B0000}"/>
    <cellStyle name="40% - 强调文字颜色 2 2 2 3 3" xfId="39785" xr:uid="{00000000-0005-0000-0000-0000999B0000}"/>
    <cellStyle name="40% - 强调文字颜色 2 2 2 3 3 2" xfId="39786" xr:uid="{00000000-0005-0000-0000-00009A9B0000}"/>
    <cellStyle name="40% - 强调文字颜色 2 2 2 3 3 2 2" xfId="29778" xr:uid="{00000000-0005-0000-0000-000082740000}"/>
    <cellStyle name="40% - 强调文字颜色 2 2 2 3 3 2 2 2" xfId="39788" xr:uid="{00000000-0005-0000-0000-00009C9B0000}"/>
    <cellStyle name="40% - 强调文字颜色 2 2 2 3 3 2 2 2 2" xfId="21999" xr:uid="{00000000-0005-0000-0000-00001F560000}"/>
    <cellStyle name="40% - 强调文字颜色 2 2 2 3 3 2 2 2 3" xfId="22002" xr:uid="{00000000-0005-0000-0000-000022560000}"/>
    <cellStyle name="40% - 强调文字颜色 2 2 2 3 3 2 2 2 4" xfId="22128" xr:uid="{00000000-0005-0000-0000-0000A0560000}"/>
    <cellStyle name="40% - 强调文字颜色 2 2 2 3 3 2 2 2 5" xfId="39789" xr:uid="{00000000-0005-0000-0000-00009D9B0000}"/>
    <cellStyle name="40% - 强调文字颜色 2 2 2 3 3 2 2 3" xfId="39790" xr:uid="{00000000-0005-0000-0000-00009E9B0000}"/>
    <cellStyle name="40% - 强调文字颜色 2 2 2 3 3 2 2 4" xfId="32307" xr:uid="{00000000-0005-0000-0000-0000637E0000}"/>
    <cellStyle name="40% - 强调文字颜色 2 2 2 3 3 2 2 5" xfId="32709" xr:uid="{00000000-0005-0000-0000-0000F57F0000}"/>
    <cellStyle name="40% - 强调文字颜色 2 2 2 3 3 2 2 6" xfId="32715" xr:uid="{00000000-0005-0000-0000-0000FB7F0000}"/>
    <cellStyle name="40% - 强调文字颜色 2 2 2 3 3 2 3" xfId="39791" xr:uid="{00000000-0005-0000-0000-00009F9B0000}"/>
    <cellStyle name="40% - 强调文字颜色 2 2 2 3 3 2 3 2" xfId="39092" xr:uid="{00000000-0005-0000-0000-0000E4980000}"/>
    <cellStyle name="40% - 强调文字颜色 2 2 2 3 3 2 3 2 2" xfId="1621" xr:uid="{00000000-0005-0000-0000-000085060000}"/>
    <cellStyle name="40% - 强调文字颜色 2 2 2 3 3 2 3 2 3" xfId="4857" xr:uid="{00000000-0005-0000-0000-000029130000}"/>
    <cellStyle name="40% - 强调文字颜色 2 2 2 3 3 2 3 2 4" xfId="39794" xr:uid="{00000000-0005-0000-0000-0000A29B0000}"/>
    <cellStyle name="40% - 强调文字颜色 2 2 2 3 3 2 3 2 5" xfId="39798" xr:uid="{00000000-0005-0000-0000-0000A69B0000}"/>
    <cellStyle name="40% - 强调文字颜色 2 2 2 3 3 2 3 3" xfId="39095" xr:uid="{00000000-0005-0000-0000-0000E7980000}"/>
    <cellStyle name="40% - 强调文字颜色 2 2 2 3 3 2 3 4" xfId="32770" xr:uid="{00000000-0005-0000-0000-000032800000}"/>
    <cellStyle name="40% - 强调文字颜色 2 2 2 3 3 2 3 5" xfId="32932" xr:uid="{00000000-0005-0000-0000-0000D4800000}"/>
    <cellStyle name="40% - 强调文字颜色 2 2 2 3 3 2 3 6" xfId="32981" xr:uid="{00000000-0005-0000-0000-000005810000}"/>
    <cellStyle name="40% - 强调文字颜色 2 2 2 3 3 2 4" xfId="39800" xr:uid="{00000000-0005-0000-0000-0000A89B0000}"/>
    <cellStyle name="40% - 强调文字颜色 2 2 2 3 3 2 4 2" xfId="39801" xr:uid="{00000000-0005-0000-0000-0000A99B0000}"/>
    <cellStyle name="40% - 强调文字颜色 2 2 2 3 3 2 4 3" xfId="39802" xr:uid="{00000000-0005-0000-0000-0000AA9B0000}"/>
    <cellStyle name="40% - 强调文字颜色 2 2 2 3 3 2 4 4" xfId="33073" xr:uid="{00000000-0005-0000-0000-000061810000}"/>
    <cellStyle name="40% - 强调文字颜色 2 2 2 3 3 2 4 5" xfId="33090" xr:uid="{00000000-0005-0000-0000-000072810000}"/>
    <cellStyle name="40% - 强调文字颜色 2 2 2 3 3 2 5" xfId="39803" xr:uid="{00000000-0005-0000-0000-0000AB9B0000}"/>
    <cellStyle name="40% - 强调文字颜色 2 2 2 3 3 2 6" xfId="39804" xr:uid="{00000000-0005-0000-0000-0000AC9B0000}"/>
    <cellStyle name="40% - 强调文字颜色 2 2 2 3 3 2 7" xfId="39805" xr:uid="{00000000-0005-0000-0000-0000AD9B0000}"/>
    <cellStyle name="40% - 强调文字颜色 2 2 2 3 3 2 8" xfId="39807" xr:uid="{00000000-0005-0000-0000-0000AF9B0000}"/>
    <cellStyle name="40% - 强调文字颜色 2 2 2 3 3 2 9" xfId="39809" xr:uid="{00000000-0005-0000-0000-0000B19B0000}"/>
    <cellStyle name="40% - 强调文字颜色 2 2 2 3 3 3" xfId="39811" xr:uid="{00000000-0005-0000-0000-0000B39B0000}"/>
    <cellStyle name="40% - 强调文字颜色 2 2 2 3 3 3 2" xfId="13996" xr:uid="{00000000-0005-0000-0000-0000DC360000}"/>
    <cellStyle name="40% - 强调文字颜色 2 2 2 3 3 3 2 2" xfId="39813" xr:uid="{00000000-0005-0000-0000-0000B59B0000}"/>
    <cellStyle name="40% - 强调文字颜色 2 2 2 3 3 3 2 2 2" xfId="39814" xr:uid="{00000000-0005-0000-0000-0000B69B0000}"/>
    <cellStyle name="40% - 强调文字颜色 2 2 2 3 3 3 2 2 3" xfId="39815" xr:uid="{00000000-0005-0000-0000-0000B79B0000}"/>
    <cellStyle name="40% - 强调文字颜色 2 2 2 3 3 3 2 2 4" xfId="39816" xr:uid="{00000000-0005-0000-0000-0000B89B0000}"/>
    <cellStyle name="40% - 强调文字颜色 2 2 2 3 3 3 2 2 5" xfId="39817" xr:uid="{00000000-0005-0000-0000-0000B99B0000}"/>
    <cellStyle name="40% - 强调文字颜色 2 2 2 3 3 3 2 3" xfId="39818" xr:uid="{00000000-0005-0000-0000-0000BA9B0000}"/>
    <cellStyle name="40% - 强调文字颜色 2 2 2 3 3 3 2 4" xfId="33340" xr:uid="{00000000-0005-0000-0000-00006C820000}"/>
    <cellStyle name="40% - 强调文字颜色 2 2 2 3 3 3 2 5" xfId="33474" xr:uid="{00000000-0005-0000-0000-0000F2820000}"/>
    <cellStyle name="40% - 强调文字颜色 2 2 2 3 3 3 2 6" xfId="33564" xr:uid="{00000000-0005-0000-0000-00004C830000}"/>
    <cellStyle name="40% - 强调文字颜色 2 2 2 3 3 3 3" xfId="14001" xr:uid="{00000000-0005-0000-0000-0000E1360000}"/>
    <cellStyle name="40% - 强调文字颜色 2 2 2 3 3 3 3 2" xfId="39819" xr:uid="{00000000-0005-0000-0000-0000BB9B0000}"/>
    <cellStyle name="40% - 强调文字颜色 2 2 2 3 3 3 3 2 2" xfId="37545" xr:uid="{00000000-0005-0000-0000-0000D9920000}"/>
    <cellStyle name="40% - 强调文字颜色 2 2 2 3 3 3 3 2 3" xfId="37549" xr:uid="{00000000-0005-0000-0000-0000DD920000}"/>
    <cellStyle name="40% - 强调文字颜色 2 2 2 3 3 3 3 2 4" xfId="34660" xr:uid="{00000000-0005-0000-0000-000094870000}"/>
    <cellStyle name="40% - 强调文字颜色 2 2 2 3 3 3 3 2 5" xfId="34662" xr:uid="{00000000-0005-0000-0000-000096870000}"/>
    <cellStyle name="40% - 强调文字颜色 2 2 2 3 3 3 3 3" xfId="39820" xr:uid="{00000000-0005-0000-0000-0000BC9B0000}"/>
    <cellStyle name="40% - 强调文字颜色 2 2 2 3 3 3 3 4" xfId="33613" xr:uid="{00000000-0005-0000-0000-00007D830000}"/>
    <cellStyle name="40% - 强调文字颜色 2 2 2 3 3 3 3 5" xfId="39822" xr:uid="{00000000-0005-0000-0000-0000BE9B0000}"/>
    <cellStyle name="40% - 强调文字颜色 2 2 2 3 3 3 3 6" xfId="39824" xr:uid="{00000000-0005-0000-0000-0000C09B0000}"/>
    <cellStyle name="40% - 强调文字颜色 2 2 2 3 3 3 4" xfId="39825" xr:uid="{00000000-0005-0000-0000-0000C19B0000}"/>
    <cellStyle name="40% - 强调文字颜色 2 2 2 3 3 3 4 2" xfId="39826" xr:uid="{00000000-0005-0000-0000-0000C29B0000}"/>
    <cellStyle name="40% - 强调文字颜色 2 2 2 3 3 3 4 3" xfId="39827" xr:uid="{00000000-0005-0000-0000-0000C39B0000}"/>
    <cellStyle name="40% - 强调文字颜色 2 2 2 3 3 3 4 4" xfId="33617" xr:uid="{00000000-0005-0000-0000-000081830000}"/>
    <cellStyle name="40% - 强调文字颜色 2 2 2 3 3 3 4 5" xfId="33619" xr:uid="{00000000-0005-0000-0000-000083830000}"/>
    <cellStyle name="40% - 强调文字颜色 2 2 2 3 3 3 5" xfId="39828" xr:uid="{00000000-0005-0000-0000-0000C49B0000}"/>
    <cellStyle name="40% - 强调文字颜色 2 2 2 3 3 3 5 2" xfId="39829" xr:uid="{00000000-0005-0000-0000-0000C59B0000}"/>
    <cellStyle name="40% - 强调文字颜色 2 2 2 3 3 3 5 3" xfId="39830" xr:uid="{00000000-0005-0000-0000-0000C69B0000}"/>
    <cellStyle name="40% - 强调文字颜色 2 2 2 3 3 3 5 4" xfId="14820" xr:uid="{00000000-0005-0000-0000-0000143A0000}"/>
    <cellStyle name="40% - 强调文字颜色 2 2 2 3 3 3 5 5" xfId="14823" xr:uid="{00000000-0005-0000-0000-0000173A0000}"/>
    <cellStyle name="40% - 强调文字颜色 2 2 2 3 3 3 6" xfId="39831" xr:uid="{00000000-0005-0000-0000-0000C79B0000}"/>
    <cellStyle name="40% - 强调文字颜色 2 2 2 3 3 3 7" xfId="39832" xr:uid="{00000000-0005-0000-0000-0000C89B0000}"/>
    <cellStyle name="40% - 强调文字颜色 2 2 2 3 3 3 8" xfId="39833" xr:uid="{00000000-0005-0000-0000-0000C99B0000}"/>
    <cellStyle name="40% - 强调文字颜色 2 2 2 3 3 3 9" xfId="39834" xr:uid="{00000000-0005-0000-0000-0000CA9B0000}"/>
    <cellStyle name="40% - 强调文字颜色 2 2 2 3 3 4" xfId="39835" xr:uid="{00000000-0005-0000-0000-0000CB9B0000}"/>
    <cellStyle name="40% - 强调文字颜色 2 2 2 3 3 5" xfId="39837" xr:uid="{00000000-0005-0000-0000-0000CD9B0000}"/>
    <cellStyle name="40% - 强调文字颜色 2 2 2 3 4" xfId="39839" xr:uid="{00000000-0005-0000-0000-0000CF9B0000}"/>
    <cellStyle name="40% - 强调文字颜色 2 2 2 3 4 2" xfId="39840" xr:uid="{00000000-0005-0000-0000-0000D09B0000}"/>
    <cellStyle name="40% - 强调文字颜色 2 2 2 3 4 2 2" xfId="29163" xr:uid="{00000000-0005-0000-0000-00001B720000}"/>
    <cellStyle name="40% - 强调文字颜色 2 2 2 3 4 2 3" xfId="29166" xr:uid="{00000000-0005-0000-0000-00001E720000}"/>
    <cellStyle name="40% - 强调文字颜色 2 2 2 3 4 2 4" xfId="39843" xr:uid="{00000000-0005-0000-0000-0000D39B0000}"/>
    <cellStyle name="40% - 强调文字颜色 2 2 2 3 4 2 5" xfId="19942" xr:uid="{00000000-0005-0000-0000-0000164E0000}"/>
    <cellStyle name="40% - 强调文字颜色 2 2 2 3 4 3" xfId="39844" xr:uid="{00000000-0005-0000-0000-0000D49B0000}"/>
    <cellStyle name="40% - 强调文字颜色 2 2 2 3 4 4" xfId="39846" xr:uid="{00000000-0005-0000-0000-0000D69B0000}"/>
    <cellStyle name="40% - 强调文字颜色 2 2 2 3 5" xfId="39848" xr:uid="{00000000-0005-0000-0000-0000D89B0000}"/>
    <cellStyle name="40% - 强调文字颜色 2 2 2 3 5 2" xfId="39849" xr:uid="{00000000-0005-0000-0000-0000D99B0000}"/>
    <cellStyle name="40% - 强调文字颜色 2 2 2 3 5 2 2" xfId="39850" xr:uid="{00000000-0005-0000-0000-0000DA9B0000}"/>
    <cellStyle name="40% - 强调文字颜色 2 2 2 3 5 2 3" xfId="39851" xr:uid="{00000000-0005-0000-0000-0000DB9B0000}"/>
    <cellStyle name="40% - 强调文字颜色 2 2 2 3 5 2 4" xfId="14889" xr:uid="{00000000-0005-0000-0000-0000593A0000}"/>
    <cellStyle name="40% - 强调文字颜色 2 2 2 3 5 2 5" xfId="14896" xr:uid="{00000000-0005-0000-0000-0000603A0000}"/>
    <cellStyle name="40% - 强调文字颜色 2 2 2 3 5 3" xfId="39852" xr:uid="{00000000-0005-0000-0000-0000DC9B0000}"/>
    <cellStyle name="40% - 强调文字颜色 2 2 2 3 5 3 2" xfId="17862" xr:uid="{00000000-0005-0000-0000-0000F6450000}"/>
    <cellStyle name="40% - 强调文字颜色 2 2 2 3 5 3 3" xfId="17866" xr:uid="{00000000-0005-0000-0000-0000FA450000}"/>
    <cellStyle name="40% - 强调文字颜色 2 2 2 3 5 3 4" xfId="16524" xr:uid="{00000000-0005-0000-0000-0000BC400000}"/>
    <cellStyle name="40% - 强调文字颜色 2 2 2 3 5 3 5" xfId="16528" xr:uid="{00000000-0005-0000-0000-0000C0400000}"/>
    <cellStyle name="40% - 强调文字颜色 2 2 2 3 5 4" xfId="39853" xr:uid="{00000000-0005-0000-0000-0000DD9B0000}"/>
    <cellStyle name="40% - 强调文字颜色 2 2 2 3 5 5" xfId="39854" xr:uid="{00000000-0005-0000-0000-0000DE9B0000}"/>
    <cellStyle name="40% - 强调文字颜色 2 2 2 3 5 6" xfId="39855" xr:uid="{00000000-0005-0000-0000-0000DF9B0000}"/>
    <cellStyle name="40% - 强调文字颜色 2 2 2 3 5 7" xfId="25853" xr:uid="{00000000-0005-0000-0000-00002D650000}"/>
    <cellStyle name="40% - 强调文字颜色 2 2 2 3 5 8" xfId="25858" xr:uid="{00000000-0005-0000-0000-000032650000}"/>
    <cellStyle name="40% - 强调文字颜色 2 2 2 3 6" xfId="39857" xr:uid="{00000000-0005-0000-0000-0000E19B0000}"/>
    <cellStyle name="40% - 强调文字颜色 2 2 2 3 6 2" xfId="39859" xr:uid="{00000000-0005-0000-0000-0000E39B0000}"/>
    <cellStyle name="40% - 强调文字颜色 2 2 2 3 6 2 2" xfId="39860" xr:uid="{00000000-0005-0000-0000-0000E49B0000}"/>
    <cellStyle name="40% - 强调文字颜色 2 2 2 3 6 2 3" xfId="39862" xr:uid="{00000000-0005-0000-0000-0000E69B0000}"/>
    <cellStyle name="40% - 强调文字颜色 2 2 2 3 6 2 4" xfId="39864" xr:uid="{00000000-0005-0000-0000-0000E89B0000}"/>
    <cellStyle name="40% - 强调文字颜色 2 2 2 3 6 2 5" xfId="39866" xr:uid="{00000000-0005-0000-0000-0000EA9B0000}"/>
    <cellStyle name="40% - 强调文字颜色 2 2 2 3 6 3" xfId="35683" xr:uid="{00000000-0005-0000-0000-0000938B0000}"/>
    <cellStyle name="40% - 强调文字颜色 2 2 2 3 6 3 2" xfId="17887" xr:uid="{00000000-0005-0000-0000-00000F460000}"/>
    <cellStyle name="40% - 强调文字颜色 2 2 2 3 6 3 3" xfId="17892" xr:uid="{00000000-0005-0000-0000-000014460000}"/>
    <cellStyle name="40% - 强调文字颜色 2 2 2 3 6 3 4" xfId="35686" xr:uid="{00000000-0005-0000-0000-0000968B0000}"/>
    <cellStyle name="40% - 强调文字颜色 2 2 2 3 6 3 5" xfId="35689" xr:uid="{00000000-0005-0000-0000-0000998B0000}"/>
    <cellStyle name="40% - 强调文字颜色 2 2 2 3 6 4" xfId="35693" xr:uid="{00000000-0005-0000-0000-00009D8B0000}"/>
    <cellStyle name="40% - 强调文字颜色 2 2 2 3 6 5" xfId="35697" xr:uid="{00000000-0005-0000-0000-0000A18B0000}"/>
    <cellStyle name="40% - 强调文字颜色 2 2 2 3 6 6" xfId="35701" xr:uid="{00000000-0005-0000-0000-0000A58B0000}"/>
    <cellStyle name="40% - 强调文字颜色 2 2 2 3 6 7" xfId="30743" xr:uid="{00000000-0005-0000-0000-000047780000}"/>
    <cellStyle name="40% - 强调文字颜色 2 2 2 3 6 8" xfId="30745" xr:uid="{00000000-0005-0000-0000-000049780000}"/>
    <cellStyle name="40% - 强调文字颜色 2 2 2 3 7" xfId="39867" xr:uid="{00000000-0005-0000-0000-0000EB9B0000}"/>
    <cellStyle name="40% - 强调文字颜色 2 2 2 3 7 2" xfId="39869" xr:uid="{00000000-0005-0000-0000-0000ED9B0000}"/>
    <cellStyle name="40% - 强调文字颜色 2 2 2 3 7 2 2" xfId="39870" xr:uid="{00000000-0005-0000-0000-0000EE9B0000}"/>
    <cellStyle name="40% - 强调文字颜色 2 2 2 3 7 2 3" xfId="39871" xr:uid="{00000000-0005-0000-0000-0000EF9B0000}"/>
    <cellStyle name="40% - 强调文字颜色 2 2 2 3 7 2 4" xfId="39872" xr:uid="{00000000-0005-0000-0000-0000F09B0000}"/>
    <cellStyle name="40% - 强调文字颜色 2 2 2 3 7 2 5" xfId="39873" xr:uid="{00000000-0005-0000-0000-0000F19B0000}"/>
    <cellStyle name="40% - 强调文字颜色 2 2 2 3 7 3" xfId="35707" xr:uid="{00000000-0005-0000-0000-0000AB8B0000}"/>
    <cellStyle name="40% - 强调文字颜色 2 2 2 3 7 4" xfId="35713" xr:uid="{00000000-0005-0000-0000-0000B18B0000}"/>
    <cellStyle name="40% - 强调文字颜色 2 2 2 3 7 5" xfId="35717" xr:uid="{00000000-0005-0000-0000-0000B58B0000}"/>
    <cellStyle name="40% - 强调文字颜色 2 2 2 3 7 6" xfId="35720" xr:uid="{00000000-0005-0000-0000-0000B88B0000}"/>
    <cellStyle name="40% - 强调文字颜色 2 2 2 3 7 7" xfId="35722" xr:uid="{00000000-0005-0000-0000-0000BA8B0000}"/>
    <cellStyle name="40% - 强调文字颜色 2 2 2 3 8" xfId="39874" xr:uid="{00000000-0005-0000-0000-0000F29B0000}"/>
    <cellStyle name="40% - 强调文字颜色 2 2 2 3 8 2" xfId="39875" xr:uid="{00000000-0005-0000-0000-0000F39B0000}"/>
    <cellStyle name="40% - 强调文字颜色 2 2 2 3 8 2 2" xfId="39876" xr:uid="{00000000-0005-0000-0000-0000F49B0000}"/>
    <cellStyle name="40% - 强调文字颜色 2 2 2 3 8 2 3" xfId="39877" xr:uid="{00000000-0005-0000-0000-0000F59B0000}"/>
    <cellStyle name="40% - 强调文字颜色 2 2 2 3 8 2 4" xfId="39878" xr:uid="{00000000-0005-0000-0000-0000F69B0000}"/>
    <cellStyle name="40% - 强调文字颜色 2 2 2 3 8 2 5" xfId="39879" xr:uid="{00000000-0005-0000-0000-0000F79B0000}"/>
    <cellStyle name="40% - 强调文字颜色 2 2 2 3 8 3" xfId="35726" xr:uid="{00000000-0005-0000-0000-0000BE8B0000}"/>
    <cellStyle name="40% - 强调文字颜色 2 2 2 3 8 4" xfId="35728" xr:uid="{00000000-0005-0000-0000-0000C08B0000}"/>
    <cellStyle name="40% - 强调文字颜色 2 2 2 3 8 5" xfId="35730" xr:uid="{00000000-0005-0000-0000-0000C28B0000}"/>
    <cellStyle name="40% - 强调文字颜色 2 2 2 3 8 6" xfId="35732" xr:uid="{00000000-0005-0000-0000-0000C48B0000}"/>
    <cellStyle name="40% - 强调文字颜色 2 2 2 3 8 7" xfId="39880" xr:uid="{00000000-0005-0000-0000-0000F89B0000}"/>
    <cellStyle name="40% - 强调文字颜色 2 2 2 3 9" xfId="39881" xr:uid="{00000000-0005-0000-0000-0000F99B0000}"/>
    <cellStyle name="40% - 强调文字颜色 2 2 2 3 9 2" xfId="39882" xr:uid="{00000000-0005-0000-0000-0000FA9B0000}"/>
    <cellStyle name="40% - 强调文字颜色 2 2 2 3 9 3" xfId="35734" xr:uid="{00000000-0005-0000-0000-0000C68B0000}"/>
    <cellStyle name="40% - 强调文字颜色 2 2 2 3 9 4" xfId="35738" xr:uid="{00000000-0005-0000-0000-0000CA8B0000}"/>
    <cellStyle name="40% - 强调文字颜色 2 2 2 3 9 5" xfId="35741" xr:uid="{00000000-0005-0000-0000-0000CD8B0000}"/>
    <cellStyle name="40% - 强调文字颜色 2 2 2 3 9 6" xfId="35744" xr:uid="{00000000-0005-0000-0000-0000D08B0000}"/>
    <cellStyle name="40% - 强调文字颜色 2 2 2 4" xfId="39883" xr:uid="{00000000-0005-0000-0000-0000FB9B0000}"/>
    <cellStyle name="40% - 强调文字颜色 2 2 2 4 2" xfId="39884" xr:uid="{00000000-0005-0000-0000-0000FC9B0000}"/>
    <cellStyle name="40% - 强调文字颜色 2 2 2 4 2 2" xfId="32057" xr:uid="{00000000-0005-0000-0000-0000697D0000}"/>
    <cellStyle name="40% - 强调文字颜色 2 2 2 4 2 3" xfId="32060" xr:uid="{00000000-0005-0000-0000-00006C7D0000}"/>
    <cellStyle name="40% - 强调文字颜色 2 2 2 4 2 3 2" xfId="39885" xr:uid="{00000000-0005-0000-0000-0000FD9B0000}"/>
    <cellStyle name="40% - 强调文字颜色 2 2 2 4 2 3 3" xfId="39886" xr:uid="{00000000-0005-0000-0000-0000FE9B0000}"/>
    <cellStyle name="40% - 强调文字颜色 2 2 2 4 2 3 4" xfId="39887" xr:uid="{00000000-0005-0000-0000-0000FF9B0000}"/>
    <cellStyle name="40% - 强调文字颜色 2 2 2 4 2 3 5" xfId="39888" xr:uid="{00000000-0005-0000-0000-0000009C0000}"/>
    <cellStyle name="40% - 强调文字颜色 2 2 2 4 2 4" xfId="32063" xr:uid="{00000000-0005-0000-0000-00006F7D0000}"/>
    <cellStyle name="40% - 强调文字颜色 2 2 2 4 3" xfId="39889" xr:uid="{00000000-0005-0000-0000-0000019C0000}"/>
    <cellStyle name="40% - 强调文字颜色 2 2 2 4 3 2" xfId="39890" xr:uid="{00000000-0005-0000-0000-0000029C0000}"/>
    <cellStyle name="40% - 强调文字颜色 2 2 2 5" xfId="39892" xr:uid="{00000000-0005-0000-0000-0000049C0000}"/>
    <cellStyle name="40% - 强调文字颜色 2 2 2 5 2" xfId="39894" xr:uid="{00000000-0005-0000-0000-0000069C0000}"/>
    <cellStyle name="40% - 强调文字颜色 2 2 2 5 2 2" xfId="39896" xr:uid="{00000000-0005-0000-0000-0000089C0000}"/>
    <cellStyle name="40% - 强调文字颜色 2 2 2 5 2 3" xfId="39898" xr:uid="{00000000-0005-0000-0000-00000A9C0000}"/>
    <cellStyle name="40% - 强调文字颜色 2 2 2 5 2 3 2" xfId="39899" xr:uid="{00000000-0005-0000-0000-00000B9C0000}"/>
    <cellStyle name="40% - 强调文字颜色 2 2 2 5 2 3 3" xfId="38768" xr:uid="{00000000-0005-0000-0000-0000A0970000}"/>
    <cellStyle name="40% - 强调文字颜色 2 2 2 5 2 3 4" xfId="38770" xr:uid="{00000000-0005-0000-0000-0000A2970000}"/>
    <cellStyle name="40% - 强调文字颜色 2 2 2 5 2 3 5" xfId="38772" xr:uid="{00000000-0005-0000-0000-0000A4970000}"/>
    <cellStyle name="40% - 强调文字颜色 2 2 2 5 2 4" xfId="9587" xr:uid="{00000000-0005-0000-0000-0000A3250000}"/>
    <cellStyle name="40% - 强调文字颜色 2 2 2 5 3" xfId="39901" xr:uid="{00000000-0005-0000-0000-00000D9C0000}"/>
    <cellStyle name="40% - 强调文字颜色 2 2 2 6" xfId="39902" xr:uid="{00000000-0005-0000-0000-00000E9C0000}"/>
    <cellStyle name="40% - 强调文字颜色 2 2 2 6 2" xfId="39903" xr:uid="{00000000-0005-0000-0000-00000F9C0000}"/>
    <cellStyle name="40% - 强调文字颜色 2 2 2 6 2 2" xfId="39904" xr:uid="{00000000-0005-0000-0000-0000109C0000}"/>
    <cellStyle name="40% - 强调文字颜色 2 2 2 6 2 2 2" xfId="39906" xr:uid="{00000000-0005-0000-0000-0000129C0000}"/>
    <cellStyle name="40% - 强调文字颜色 2 2 2 6 2 2 2 2" xfId="7967" xr:uid="{00000000-0005-0000-0000-00004F1F0000}"/>
    <cellStyle name="40% - 强调文字颜色 2 2 2 6 2 2 2 2 2" xfId="39907" xr:uid="{00000000-0005-0000-0000-0000139C0000}"/>
    <cellStyle name="40% - 强调文字颜色 2 2 2 6 2 2 2 2 3" xfId="39909" xr:uid="{00000000-0005-0000-0000-0000159C0000}"/>
    <cellStyle name="40% - 强调文字颜色 2 2 2 6 2 2 2 2 4" xfId="39911" xr:uid="{00000000-0005-0000-0000-0000179C0000}"/>
    <cellStyle name="40% - 强调文字颜色 2 2 2 6 2 2 2 2 5" xfId="23676" xr:uid="{00000000-0005-0000-0000-0000AC5C0000}"/>
    <cellStyle name="40% - 强调文字颜色 2 2 2 6 2 2 2 3" xfId="7978" xr:uid="{00000000-0005-0000-0000-00005A1F0000}"/>
    <cellStyle name="40% - 强调文字颜色 2 2 2 6 2 2 2 4" xfId="30592" xr:uid="{00000000-0005-0000-0000-0000B0770000}"/>
    <cellStyle name="40% - 强调文字颜色 2 2 2 6 2 2 2 5" xfId="30594" xr:uid="{00000000-0005-0000-0000-0000B2770000}"/>
    <cellStyle name="40% - 强调文字颜色 2 2 2 6 2 2 2 6" xfId="30596" xr:uid="{00000000-0005-0000-0000-0000B4770000}"/>
    <cellStyle name="40% - 强调文字颜色 2 2 2 6 2 2 3" xfId="39913" xr:uid="{00000000-0005-0000-0000-0000199C0000}"/>
    <cellStyle name="40% - 强调文字颜色 2 2 2 6 2 2 3 2" xfId="166" xr:uid="{00000000-0005-0000-0000-0000B0000000}"/>
    <cellStyle name="40% - 强调文字颜色 2 2 2 6 2 2 3 2 2" xfId="39914" xr:uid="{00000000-0005-0000-0000-00001A9C0000}"/>
    <cellStyle name="40% - 强调文字颜色 2 2 2 6 2 2 3 2 3" xfId="39916" xr:uid="{00000000-0005-0000-0000-00001C9C0000}"/>
    <cellStyle name="40% - 强调文字颜色 2 2 2 6 2 2 3 2 4" xfId="39918" xr:uid="{00000000-0005-0000-0000-00001E9C0000}"/>
    <cellStyle name="40% - 强调文字颜色 2 2 2 6 2 2 3 2 5" xfId="23711" xr:uid="{00000000-0005-0000-0000-0000CF5C0000}"/>
    <cellStyle name="40% - 强调文字颜色 2 2 2 6 2 2 3 3" xfId="39919" xr:uid="{00000000-0005-0000-0000-00001F9C0000}"/>
    <cellStyle name="40% - 强调文字颜色 2 2 2 6 2 2 3 4" xfId="39920" xr:uid="{00000000-0005-0000-0000-0000209C0000}"/>
    <cellStyle name="40% - 强调文字颜色 2 2 2 6 2 2 3 5" xfId="39921" xr:uid="{00000000-0005-0000-0000-0000219C0000}"/>
    <cellStyle name="40% - 强调文字颜色 2 2 2 6 2 2 3 6" xfId="39922" xr:uid="{00000000-0005-0000-0000-0000229C0000}"/>
    <cellStyle name="40% - 强调文字颜色 2 2 2 6 2 2 4" xfId="39924" xr:uid="{00000000-0005-0000-0000-0000249C0000}"/>
    <cellStyle name="40% - 强调文字颜色 2 2 2 6 2 2 4 2" xfId="32206" xr:uid="{00000000-0005-0000-0000-0000FE7D0000}"/>
    <cellStyle name="40% - 强调文字颜色 2 2 2 6 2 2 4 3" xfId="32208" xr:uid="{00000000-0005-0000-0000-0000007E0000}"/>
    <cellStyle name="40% - 强调文字颜色 2 2 2 6 2 2 4 4" xfId="39925" xr:uid="{00000000-0005-0000-0000-0000259C0000}"/>
    <cellStyle name="40% - 强调文字颜色 2 2 2 6 2 2 4 5" xfId="39926" xr:uid="{00000000-0005-0000-0000-0000269C0000}"/>
    <cellStyle name="40% - 强调文字颜色 2 2 2 6 2 2 5" xfId="39928" xr:uid="{00000000-0005-0000-0000-0000289C0000}"/>
    <cellStyle name="40% - 强调文字颜色 2 2 2 6 2 2 6" xfId="39929" xr:uid="{00000000-0005-0000-0000-0000299C0000}"/>
    <cellStyle name="40% - 强调文字颜色 2 2 2 6 2 2 7" xfId="39930" xr:uid="{00000000-0005-0000-0000-00002A9C0000}"/>
    <cellStyle name="40% - 强调文字颜色 2 2 2 6 2 2 8" xfId="39932" xr:uid="{00000000-0005-0000-0000-00002C9C0000}"/>
    <cellStyle name="40% - 强调文字颜色 2 2 2 6 2 2 9" xfId="39934" xr:uid="{00000000-0005-0000-0000-00002E9C0000}"/>
    <cellStyle name="40% - 强调文字颜色 2 2 2 6 2 3" xfId="18815" xr:uid="{00000000-0005-0000-0000-0000AF490000}"/>
    <cellStyle name="40% - 强调文字颜色 2 2 2 6 3" xfId="39935" xr:uid="{00000000-0005-0000-0000-00002F9C0000}"/>
    <cellStyle name="40% - 强调文字颜色 2 2 2 6 3 2" xfId="39936" xr:uid="{00000000-0005-0000-0000-0000309C0000}"/>
    <cellStyle name="40% - 强调文字颜色 2 2 2 6 3 2 2" xfId="39937" xr:uid="{00000000-0005-0000-0000-0000319C0000}"/>
    <cellStyle name="40% - 强调文字颜色 2 2 2 6 3 2 2 2" xfId="37831" xr:uid="{00000000-0005-0000-0000-0000F7930000}"/>
    <cellStyle name="40% - 强调文字颜色 2 2 2 6 3 2 2 3" xfId="37834" xr:uid="{00000000-0005-0000-0000-0000FA930000}"/>
    <cellStyle name="40% - 强调文字颜色 2 2 2 6 3 2 2 4" xfId="34240" xr:uid="{00000000-0005-0000-0000-0000F0850000}"/>
    <cellStyle name="40% - 强调文字颜色 2 2 2 6 3 2 2 5" xfId="34243" xr:uid="{00000000-0005-0000-0000-0000F3850000}"/>
    <cellStyle name="40% - 强调文字颜色 2 2 2 6 3 2 3" xfId="39938" xr:uid="{00000000-0005-0000-0000-0000329C0000}"/>
    <cellStyle name="40% - 强调文字颜色 2 2 2 6 3 2 4" xfId="39939" xr:uid="{00000000-0005-0000-0000-0000339C0000}"/>
    <cellStyle name="40% - 强调文字颜色 2 2 2 6 3 2 5" xfId="39940" xr:uid="{00000000-0005-0000-0000-0000349C0000}"/>
    <cellStyle name="40% - 强调文字颜色 2 2 2 6 3 2 6" xfId="39943" xr:uid="{00000000-0005-0000-0000-0000379C0000}"/>
    <cellStyle name="40% - 强调文字颜色 2 2 2 6 3 3" xfId="19812" xr:uid="{00000000-0005-0000-0000-0000944D0000}"/>
    <cellStyle name="40% - 强调文字颜色 2 2 2 6 3 3 2" xfId="9230" xr:uid="{00000000-0005-0000-0000-00003E240000}"/>
    <cellStyle name="40% - 强调文字颜色 2 2 2 6 3 3 2 2" xfId="37866" xr:uid="{00000000-0005-0000-0000-00001A940000}"/>
    <cellStyle name="40% - 强调文字颜色 2 2 2 6 3 3 2 3" xfId="37869" xr:uid="{00000000-0005-0000-0000-00001D940000}"/>
    <cellStyle name="40% - 强调文字颜色 2 2 2 6 3 3 2 4" xfId="39946" xr:uid="{00000000-0005-0000-0000-00003A9C0000}"/>
    <cellStyle name="40% - 强调文字颜色 2 2 2 6 3 3 2 5" xfId="39948" xr:uid="{00000000-0005-0000-0000-00003C9C0000}"/>
    <cellStyle name="40% - 强调文字颜色 2 2 2 6 3 3 3" xfId="9237" xr:uid="{00000000-0005-0000-0000-000045240000}"/>
    <cellStyle name="40% - 强调文字颜色 2 2 2 6 3 3 4" xfId="19815" xr:uid="{00000000-0005-0000-0000-0000974D0000}"/>
    <cellStyle name="40% - 强调文字颜色 2 2 2 6 3 3 5" xfId="19818" xr:uid="{00000000-0005-0000-0000-00009A4D0000}"/>
    <cellStyle name="40% - 强调文字颜色 2 2 2 6 3 3 6" xfId="24817" xr:uid="{00000000-0005-0000-0000-000021610000}"/>
    <cellStyle name="40% - 强调文字颜色 2 2 2 6 3 4" xfId="19821" xr:uid="{00000000-0005-0000-0000-00009D4D0000}"/>
    <cellStyle name="40% - 强调文字颜色 2 2 2 6 3 4 2" xfId="1237" xr:uid="{00000000-0005-0000-0000-000005050000}"/>
    <cellStyle name="40% - 强调文字颜色 2 2 2 6 3 4 3" xfId="19825" xr:uid="{00000000-0005-0000-0000-0000A14D0000}"/>
    <cellStyle name="40% - 强调文字颜色 2 2 2 6 3 4 4" xfId="19830" xr:uid="{00000000-0005-0000-0000-0000A64D0000}"/>
    <cellStyle name="40% - 强调文字颜色 2 2 2 6 3 4 5" xfId="19836" xr:uid="{00000000-0005-0000-0000-0000AC4D0000}"/>
    <cellStyle name="40% - 强调文字颜色 2 2 2 6 3 5" xfId="19840" xr:uid="{00000000-0005-0000-0000-0000B04D0000}"/>
    <cellStyle name="40% - 强调文字颜色 2 2 2 6 3 6" xfId="19848" xr:uid="{00000000-0005-0000-0000-0000B84D0000}"/>
    <cellStyle name="40% - 强调文字颜色 2 2 2 6 3 7" xfId="19857" xr:uid="{00000000-0005-0000-0000-0000C14D0000}"/>
    <cellStyle name="40% - 强调文字颜色 2 2 2 6 3 8" xfId="19866" xr:uid="{00000000-0005-0000-0000-0000CA4D0000}"/>
    <cellStyle name="40% - 强调文字颜色 2 2 2 7" xfId="39950" xr:uid="{00000000-0005-0000-0000-00003E9C0000}"/>
    <cellStyle name="40% - 强调文字颜色 2 2 2 7 2" xfId="39951" xr:uid="{00000000-0005-0000-0000-00003F9C0000}"/>
    <cellStyle name="40% - 强调文字颜色 2 2 2 7 2 2" xfId="39953" xr:uid="{00000000-0005-0000-0000-0000419C0000}"/>
    <cellStyle name="40% - 强调文字颜色 2 2 2 7 2 2 2" xfId="38279" xr:uid="{00000000-0005-0000-0000-0000B7950000}"/>
    <cellStyle name="40% - 强调文字颜色 2 2 2 7 2 2 2 2" xfId="29533" xr:uid="{00000000-0005-0000-0000-00008D730000}"/>
    <cellStyle name="40% - 强调文字颜色 2 2 2 7 2 2 2 3" xfId="29537" xr:uid="{00000000-0005-0000-0000-000091730000}"/>
    <cellStyle name="40% - 强调文字颜色 2 2 2 7 2 2 2 4" xfId="29540" xr:uid="{00000000-0005-0000-0000-000094730000}"/>
    <cellStyle name="40% - 强调文字颜色 2 2 2 7 2 2 2 5" xfId="39954" xr:uid="{00000000-0005-0000-0000-0000429C0000}"/>
    <cellStyle name="40% - 强调文字颜色 2 2 2 7 2 2 3" xfId="38283" xr:uid="{00000000-0005-0000-0000-0000BB950000}"/>
    <cellStyle name="40% - 强调文字颜色 2 2 2 7 2 2 4" xfId="38286" xr:uid="{00000000-0005-0000-0000-0000BE950000}"/>
    <cellStyle name="40% - 强调文字颜色 2 2 2 7 2 2 5" xfId="39955" xr:uid="{00000000-0005-0000-0000-0000439C0000}"/>
    <cellStyle name="40% - 强调文字颜色 2 2 2 7 2 2 6" xfId="39956" xr:uid="{00000000-0005-0000-0000-0000449C0000}"/>
    <cellStyle name="40% - 强调文字颜色 2 2 2 7 2 3" xfId="39958" xr:uid="{00000000-0005-0000-0000-0000469C0000}"/>
    <cellStyle name="40% - 强调文字颜色 2 2 2 7 2 3 2" xfId="22583" xr:uid="{00000000-0005-0000-0000-000067580000}"/>
    <cellStyle name="40% - 强调文字颜色 2 2 2 7 2 3 2 2" xfId="38606" xr:uid="{00000000-0005-0000-0000-0000FE960000}"/>
    <cellStyle name="40% - 强调文字颜色 2 2 2 7 2 3 2 3" xfId="38608" xr:uid="{00000000-0005-0000-0000-000000970000}"/>
    <cellStyle name="40% - 强调文字颜色 2 2 2 7 2 3 2 4" xfId="39959" xr:uid="{00000000-0005-0000-0000-0000479C0000}"/>
    <cellStyle name="40% - 强调文字颜色 2 2 2 7 2 3 2 5" xfId="39960" xr:uid="{00000000-0005-0000-0000-0000489C0000}"/>
    <cellStyle name="40% - 强调文字颜色 2 2 2 7 2 3 3" xfId="20781" xr:uid="{00000000-0005-0000-0000-00005D510000}"/>
    <cellStyle name="40% - 强调文字颜色 2 2 2 7 2 3 4" xfId="20791" xr:uid="{00000000-0005-0000-0000-000067510000}"/>
    <cellStyle name="40% - 强调文字颜色 2 2 2 7 2 3 5" xfId="39961" xr:uid="{00000000-0005-0000-0000-0000499C0000}"/>
    <cellStyle name="40% - 强调文字颜色 2 2 2 7 2 3 6" xfId="39962" xr:uid="{00000000-0005-0000-0000-00004A9C0000}"/>
    <cellStyle name="40% - 强调文字颜色 2 2 2 7 2 4" xfId="11385" xr:uid="{00000000-0005-0000-0000-0000A92C0000}"/>
    <cellStyle name="40% - 强调文字颜色 2 2 2 7 2 4 2" xfId="22599" xr:uid="{00000000-0005-0000-0000-000077580000}"/>
    <cellStyle name="40% - 强调文字颜色 2 2 2 7 2 4 3" xfId="20805" xr:uid="{00000000-0005-0000-0000-000075510000}"/>
    <cellStyle name="40% - 强调文字颜色 2 2 2 7 2 4 4" xfId="20810" xr:uid="{00000000-0005-0000-0000-00007A510000}"/>
    <cellStyle name="40% - 强调文字颜色 2 2 2 7 2 4 5" xfId="39963" xr:uid="{00000000-0005-0000-0000-00004B9C0000}"/>
    <cellStyle name="40% - 强调文字颜色 2 2 2 7 2 5" xfId="11388" xr:uid="{00000000-0005-0000-0000-0000AC2C0000}"/>
    <cellStyle name="40% - 强调文字颜色 2 2 2 7 2 6" xfId="11394" xr:uid="{00000000-0005-0000-0000-0000B22C0000}"/>
    <cellStyle name="40% - 强调文字颜色 2 2 2 7 2 7" xfId="11400" xr:uid="{00000000-0005-0000-0000-0000B82C0000}"/>
    <cellStyle name="40% - 强调文字颜色 2 2 2 7 2 8" xfId="21602" xr:uid="{00000000-0005-0000-0000-000092540000}"/>
    <cellStyle name="40% - 强调文字颜色 2 2 2 7 2 9" xfId="39964" xr:uid="{00000000-0005-0000-0000-00004C9C0000}"/>
    <cellStyle name="40% - 强调文字颜色 2 2 2 7 3" xfId="39965" xr:uid="{00000000-0005-0000-0000-00004D9C0000}"/>
    <cellStyle name="40% - 强调文字颜色 2 2 2 7 3 2" xfId="39966" xr:uid="{00000000-0005-0000-0000-00004E9C0000}"/>
    <cellStyle name="40% - 强调文字颜色 2 2 2 7 3 2 2" xfId="28404" xr:uid="{00000000-0005-0000-0000-0000246F0000}"/>
    <cellStyle name="40% - 强调文字颜色 2 2 2 7 3 2 2 2" xfId="39941" xr:uid="{00000000-0005-0000-0000-0000359C0000}"/>
    <cellStyle name="40% - 强调文字颜色 2 2 2 7 3 2 2 3" xfId="39944" xr:uid="{00000000-0005-0000-0000-0000389C0000}"/>
    <cellStyle name="40% - 强调文字颜色 2 2 2 7 3 2 2 4" xfId="34438" xr:uid="{00000000-0005-0000-0000-0000B6860000}"/>
    <cellStyle name="40% - 强调文字颜色 2 2 2 7 3 2 2 5" xfId="34441" xr:uid="{00000000-0005-0000-0000-0000B9860000}"/>
    <cellStyle name="40% - 强调文字颜色 2 2 2 7 3 2 3" xfId="25953" xr:uid="{00000000-0005-0000-0000-000091650000}"/>
    <cellStyle name="40% - 强调文字颜色 2 2 2 7 3 2 4" xfId="25957" xr:uid="{00000000-0005-0000-0000-000095650000}"/>
    <cellStyle name="40% - 强调文字颜色 2 2 2 7 3 2 5" xfId="25959" xr:uid="{00000000-0005-0000-0000-000097650000}"/>
    <cellStyle name="40% - 强调文字颜色 2 2 2 7 3 2 6" xfId="39968" xr:uid="{00000000-0005-0000-0000-0000509C0000}"/>
    <cellStyle name="40% - 强调文字颜色 2 2 2 7 3 3" xfId="39969" xr:uid="{00000000-0005-0000-0000-0000519C0000}"/>
    <cellStyle name="40% - 强调文字颜色 2 2 2 7 3 3 2" xfId="39971" xr:uid="{00000000-0005-0000-0000-0000539C0000}"/>
    <cellStyle name="40% - 强调文字颜色 2 2 2 7 3 3 2 2" xfId="39972" xr:uid="{00000000-0005-0000-0000-0000549C0000}"/>
    <cellStyle name="40% - 强调文字颜色 2 2 2 7 3 3 2 3" xfId="39974" xr:uid="{00000000-0005-0000-0000-0000569C0000}"/>
    <cellStyle name="40% - 强调文字颜色 2 2 2 7 3 3 2 4" xfId="39976" xr:uid="{00000000-0005-0000-0000-0000589C0000}"/>
    <cellStyle name="40% - 强调文字颜色 2 2 2 7 3 3 2 5" xfId="39978" xr:uid="{00000000-0005-0000-0000-00005A9C0000}"/>
    <cellStyle name="40% - 强调文字颜色 2 2 2 7 3 3 3" xfId="20825" xr:uid="{00000000-0005-0000-0000-000089510000}"/>
    <cellStyle name="40% - 强调文字颜色 2 2 2 7 3 3 4" xfId="20837" xr:uid="{00000000-0005-0000-0000-000095510000}"/>
    <cellStyle name="40% - 强调文字颜色 2 2 2 7 3 3 5" xfId="20851" xr:uid="{00000000-0005-0000-0000-0000A3510000}"/>
    <cellStyle name="40% - 强调文字颜色 2 2 2 7 3 3 6" xfId="39980" xr:uid="{00000000-0005-0000-0000-00005C9C0000}"/>
    <cellStyle name="40% - 强调文字颜色 2 2 2 7 3 4" xfId="31335" xr:uid="{00000000-0005-0000-0000-0000977A0000}"/>
    <cellStyle name="40% - 强调文字颜色 2 2 2 7 3 4 2" xfId="39983" xr:uid="{00000000-0005-0000-0000-00005F9C0000}"/>
    <cellStyle name="40% - 强调文字颜色 2 2 2 7 3 4 3" xfId="20859" xr:uid="{00000000-0005-0000-0000-0000AB510000}"/>
    <cellStyle name="40% - 强调文字颜色 2 2 2 7 3 4 4" xfId="26130" xr:uid="{00000000-0005-0000-0000-000042660000}"/>
    <cellStyle name="40% - 强调文字颜色 2 2 2 7 3 4 5" xfId="26201" xr:uid="{00000000-0005-0000-0000-000089660000}"/>
    <cellStyle name="40% - 强调文字颜色 2 2 2 7 3 5" xfId="31338" xr:uid="{00000000-0005-0000-0000-00009A7A0000}"/>
    <cellStyle name="40% - 强调文字颜色 2 2 2 7 3 6" xfId="31342" xr:uid="{00000000-0005-0000-0000-00009E7A0000}"/>
    <cellStyle name="40% - 强调文字颜色 2 2 2 7 3 7" xfId="31346" xr:uid="{00000000-0005-0000-0000-0000A27A0000}"/>
    <cellStyle name="40% - 强调文字颜色 2 2 2 7 3 8" xfId="39986" xr:uid="{00000000-0005-0000-0000-0000629C0000}"/>
    <cellStyle name="40% - 强调文字颜色 2 2 2 7 4" xfId="39987" xr:uid="{00000000-0005-0000-0000-0000639C0000}"/>
    <cellStyle name="40% - 强调文字颜色 2 2 2 8" xfId="39988" xr:uid="{00000000-0005-0000-0000-0000649C0000}"/>
    <cellStyle name="40% - 强调文字颜色 2 2 2 8 2" xfId="39990" xr:uid="{00000000-0005-0000-0000-0000669C0000}"/>
    <cellStyle name="40% - 强调文字颜色 2 2 2 9" xfId="39992" xr:uid="{00000000-0005-0000-0000-0000689C0000}"/>
    <cellStyle name="40% - 强调文字颜色 2 2 2 9 2" xfId="39994" xr:uid="{00000000-0005-0000-0000-00006A9C0000}"/>
    <cellStyle name="40% - 强调文字颜色 2 2 2 9 2 2" xfId="39996" xr:uid="{00000000-0005-0000-0000-00006C9C0000}"/>
    <cellStyle name="40% - 强调文字颜色 2 2 2 9 2 2 2" xfId="39999" xr:uid="{00000000-0005-0000-0000-00006F9C0000}"/>
    <cellStyle name="40% - 强调文字颜色 2 2 2 9 2 2 3" xfId="29610" xr:uid="{00000000-0005-0000-0000-0000DA730000}"/>
    <cellStyle name="40% - 强调文字颜色 2 2 2 9 2 2 4" xfId="29612" xr:uid="{00000000-0005-0000-0000-0000DC730000}"/>
    <cellStyle name="40% - 强调文字颜色 2 2 2 9 2 2 5" xfId="29614" xr:uid="{00000000-0005-0000-0000-0000DE730000}"/>
    <cellStyle name="40% - 强调文字颜色 2 2 2 9 2 3" xfId="40001" xr:uid="{00000000-0005-0000-0000-0000719C0000}"/>
    <cellStyle name="40% - 强调文字颜色 2 2 2 9 2 4" xfId="31362" xr:uid="{00000000-0005-0000-0000-0000B27A0000}"/>
    <cellStyle name="40% - 强调文字颜色 2 2 2 9 2 5" xfId="31365" xr:uid="{00000000-0005-0000-0000-0000B57A0000}"/>
    <cellStyle name="40% - 强调文字颜色 2 2 2 9 2 6" xfId="31369" xr:uid="{00000000-0005-0000-0000-0000B97A0000}"/>
    <cellStyle name="40% - 强调文字颜色 2 2 2 9 3" xfId="20080" xr:uid="{00000000-0005-0000-0000-0000A04E0000}"/>
    <cellStyle name="40% - 强调文字颜色 2 2 2 9 3 2" xfId="4503" xr:uid="{00000000-0005-0000-0000-0000C7110000}"/>
    <cellStyle name="40% - 强调文字颜色 2 2 2 9 3 2 2" xfId="4517" xr:uid="{00000000-0005-0000-0000-0000D5110000}"/>
    <cellStyle name="40% - 强调文字颜色 2 2 2 9 3 2 3" xfId="2566" xr:uid="{00000000-0005-0000-0000-0000360A0000}"/>
    <cellStyle name="40% - 强调文字颜色 2 2 2 9 3 2 4" xfId="4546" xr:uid="{00000000-0005-0000-0000-0000F2110000}"/>
    <cellStyle name="40% - 强调文字颜色 2 2 2 9 3 2 5" xfId="564" xr:uid="{00000000-0005-0000-0000-000058020000}"/>
    <cellStyle name="40% - 强调文字颜色 2 2 2 9 3 3" xfId="3208" xr:uid="{00000000-0005-0000-0000-0000B80C0000}"/>
    <cellStyle name="40% - 强调文字颜色 2 2 2 9 3 4" xfId="3229" xr:uid="{00000000-0005-0000-0000-0000CD0C0000}"/>
    <cellStyle name="40% - 强调文字颜色 2 2 2 9 3 5" xfId="2424" xr:uid="{00000000-0005-0000-0000-0000A8090000}"/>
    <cellStyle name="40% - 强调文字颜色 2 2 2 9 3 6" xfId="2438" xr:uid="{00000000-0005-0000-0000-0000B6090000}"/>
    <cellStyle name="40% - 强调文字颜色 2 2 2 9 4" xfId="20086" xr:uid="{00000000-0005-0000-0000-0000A64E0000}"/>
    <cellStyle name="40% - 强调文字颜色 2 2 2 9 4 2" xfId="16052" xr:uid="{00000000-0005-0000-0000-0000E43E0000}"/>
    <cellStyle name="40% - 强调文字颜色 2 2 2 9 4 3" xfId="16056" xr:uid="{00000000-0005-0000-0000-0000E83E0000}"/>
    <cellStyle name="40% - 强调文字颜色 2 2 2 9 4 4" xfId="16062" xr:uid="{00000000-0005-0000-0000-0000EE3E0000}"/>
    <cellStyle name="40% - 强调文字颜色 2 2 2 9 4 5" xfId="21930" xr:uid="{00000000-0005-0000-0000-0000DA550000}"/>
    <cellStyle name="40% - 强调文字颜色 2 2 2 9 5" xfId="20091" xr:uid="{00000000-0005-0000-0000-0000AB4E0000}"/>
    <cellStyle name="40% - 强调文字颜色 2 2 2 9 6" xfId="20096" xr:uid="{00000000-0005-0000-0000-0000B04E0000}"/>
    <cellStyle name="40% - 强调文字颜色 2 2 2 9 7" xfId="26397" xr:uid="{00000000-0005-0000-0000-00004D670000}"/>
    <cellStyle name="40% - 强调文字颜色 2 2 2 9 8" xfId="26634" xr:uid="{00000000-0005-0000-0000-00003A680000}"/>
    <cellStyle name="40% - 强调文字颜色 2 2 3" xfId="20131" xr:uid="{00000000-0005-0000-0000-0000D34E0000}"/>
    <cellStyle name="40% - 强调文字颜色 2 2 3 2" xfId="40002" xr:uid="{00000000-0005-0000-0000-0000729C0000}"/>
    <cellStyle name="40% - 强调文字颜色 2 2 3 2 10" xfId="40003" xr:uid="{00000000-0005-0000-0000-0000739C0000}"/>
    <cellStyle name="40% - 强调文字颜色 2 2 3 2 10 2" xfId="32644" xr:uid="{00000000-0005-0000-0000-0000B47F0000}"/>
    <cellStyle name="40% - 强调文字颜色 2 2 3 2 10 3" xfId="32648" xr:uid="{00000000-0005-0000-0000-0000B87F0000}"/>
    <cellStyle name="40% - 强调文字颜色 2 2 3 2 10 4" xfId="40004" xr:uid="{00000000-0005-0000-0000-0000749C0000}"/>
    <cellStyle name="40% - 强调文字颜色 2 2 3 2 10 5" xfId="40005" xr:uid="{00000000-0005-0000-0000-0000759C0000}"/>
    <cellStyle name="40% - 强调文字颜色 2 2 3 2 10 6" xfId="40006" xr:uid="{00000000-0005-0000-0000-0000769C0000}"/>
    <cellStyle name="40% - 强调文字颜色 2 2 3 2 11" xfId="40008" xr:uid="{00000000-0005-0000-0000-0000789C0000}"/>
    <cellStyle name="40% - 强调文字颜色 2 2 3 2 11 2" xfId="32653" xr:uid="{00000000-0005-0000-0000-0000BD7F0000}"/>
    <cellStyle name="40% - 强调文字颜色 2 2 3 2 11 3" xfId="32655" xr:uid="{00000000-0005-0000-0000-0000BF7F0000}"/>
    <cellStyle name="40% - 强调文字颜色 2 2 3 2 11 4" xfId="40009" xr:uid="{00000000-0005-0000-0000-0000799C0000}"/>
    <cellStyle name="40% - 强调文字颜色 2 2 3 2 11 5" xfId="40012" xr:uid="{00000000-0005-0000-0000-00007C9C0000}"/>
    <cellStyle name="40% - 强调文字颜色 2 2 3 2 11 6" xfId="40015" xr:uid="{00000000-0005-0000-0000-00007F9C0000}"/>
    <cellStyle name="40% - 强调文字颜色 2 2 3 2 12" xfId="40017" xr:uid="{00000000-0005-0000-0000-0000819C0000}"/>
    <cellStyle name="40% - 强调文字颜色 2 2 3 2 12 2" xfId="40019" xr:uid="{00000000-0005-0000-0000-0000839C0000}"/>
    <cellStyle name="40% - 强调文字颜色 2 2 3 2 12 3" xfId="40021" xr:uid="{00000000-0005-0000-0000-0000859C0000}"/>
    <cellStyle name="40% - 强调文字颜色 2 2 3 2 12 4" xfId="40023" xr:uid="{00000000-0005-0000-0000-0000879C0000}"/>
    <cellStyle name="40% - 强调文字颜色 2 2 3 2 12 5" xfId="40027" xr:uid="{00000000-0005-0000-0000-00008B9C0000}"/>
    <cellStyle name="40% - 强调文字颜色 2 2 3 2 12 6" xfId="40031" xr:uid="{00000000-0005-0000-0000-00008F9C0000}"/>
    <cellStyle name="40% - 强调文字颜色 2 2 3 2 13" xfId="40034" xr:uid="{00000000-0005-0000-0000-0000929C0000}"/>
    <cellStyle name="40% - 强调文字颜色 2 2 3 2 13 2" xfId="24385" xr:uid="{00000000-0005-0000-0000-0000715F0000}"/>
    <cellStyle name="40% - 强调文字颜色 2 2 3 2 13 3" xfId="24389" xr:uid="{00000000-0005-0000-0000-0000755F0000}"/>
    <cellStyle name="40% - 强调文字颜色 2 2 3 2 13 4" xfId="40037" xr:uid="{00000000-0005-0000-0000-0000959C0000}"/>
    <cellStyle name="40% - 强调文字颜色 2 2 3 2 13 5" xfId="40041" xr:uid="{00000000-0005-0000-0000-0000999C0000}"/>
    <cellStyle name="40% - 强调文字颜色 2 2 3 2 13 6" xfId="40046" xr:uid="{00000000-0005-0000-0000-00009E9C0000}"/>
    <cellStyle name="40% - 强调文字颜色 2 2 3 2 14" xfId="40049" xr:uid="{00000000-0005-0000-0000-0000A19C0000}"/>
    <cellStyle name="40% - 强调文字颜色 2 2 3 2 15" xfId="20426" xr:uid="{00000000-0005-0000-0000-0000FA4F0000}"/>
    <cellStyle name="40% - 强调文字颜色 2 2 3 2 15 2" xfId="19991" xr:uid="{00000000-0005-0000-0000-0000474E0000}"/>
    <cellStyle name="40% - 强调文字颜色 2 2 3 2 15 3" xfId="19999" xr:uid="{00000000-0005-0000-0000-00004F4E0000}"/>
    <cellStyle name="40% - 强调文字颜色 2 2 3 2 15 4" xfId="20004" xr:uid="{00000000-0005-0000-0000-0000544E0000}"/>
    <cellStyle name="40% - 强调文字颜色 2 2 3 2 15 5" xfId="20465" xr:uid="{00000000-0005-0000-0000-000021500000}"/>
    <cellStyle name="40% - 强调文字颜色 2 2 3 2 16" xfId="20431" xr:uid="{00000000-0005-0000-0000-0000FF4F0000}"/>
    <cellStyle name="40% - 强调文字颜色 2 2 3 2 17" xfId="20435" xr:uid="{00000000-0005-0000-0000-000003500000}"/>
    <cellStyle name="40% - 强调文字颜色 2 2 3 2 18" xfId="20439" xr:uid="{00000000-0005-0000-0000-000007500000}"/>
    <cellStyle name="40% - 强调文字颜色 2 2 3 2 19" xfId="40052" xr:uid="{00000000-0005-0000-0000-0000A49C0000}"/>
    <cellStyle name="40% - 强调文字颜色 2 2 3 2 2" xfId="78" xr:uid="{00000000-0005-0000-0000-000052000000}"/>
    <cellStyle name="40% - 强调文字颜色 2 2 3 2 2 10" xfId="16106" xr:uid="{00000000-0005-0000-0000-00001A3F0000}"/>
    <cellStyle name="40% - 强调文字颜色 2 2 3 2 2 10 2" xfId="18199" xr:uid="{00000000-0005-0000-0000-000047470000}"/>
    <cellStyle name="40% - 强调文字颜色 2 2 3 2 2 10 3" xfId="18208" xr:uid="{00000000-0005-0000-0000-000050470000}"/>
    <cellStyle name="40% - 强调文字颜色 2 2 3 2 2 10 4" xfId="18213" xr:uid="{00000000-0005-0000-0000-000055470000}"/>
    <cellStyle name="40% - 强调文字颜色 2 2 3 2 2 10 5" xfId="18217" xr:uid="{00000000-0005-0000-0000-000059470000}"/>
    <cellStyle name="40% - 强调文字颜色 2 2 3 2 2 10 6" xfId="18221" xr:uid="{00000000-0005-0000-0000-00005D470000}"/>
    <cellStyle name="40% - 强调文字颜色 2 2 3 2 2 11" xfId="16109" xr:uid="{00000000-0005-0000-0000-00001D3F0000}"/>
    <cellStyle name="40% - 强调文字颜色 2 2 3 2 2 11 2" xfId="512" xr:uid="{00000000-0005-0000-0000-000022020000}"/>
    <cellStyle name="40% - 强调文字颜色 2 2 3 2 2 11 3" xfId="411" xr:uid="{00000000-0005-0000-0000-0000B7010000}"/>
    <cellStyle name="40% - 强调文字颜色 2 2 3 2 2 11 4" xfId="617" xr:uid="{00000000-0005-0000-0000-00008F020000}"/>
    <cellStyle name="40% - 强调文字颜色 2 2 3 2 2 11 5" xfId="631" xr:uid="{00000000-0005-0000-0000-00009E020000}"/>
    <cellStyle name="40% - 强调文字颜色 2 2 3 2 2 11 6" xfId="40054" xr:uid="{00000000-0005-0000-0000-0000A69C0000}"/>
    <cellStyle name="40% - 强调文字颜色 2 2 3 2 2 12" xfId="18223" xr:uid="{00000000-0005-0000-0000-00005F470000}"/>
    <cellStyle name="40% - 强调文字颜色 2 2 3 2 2 12 2" xfId="40057" xr:uid="{00000000-0005-0000-0000-0000A99C0000}"/>
    <cellStyle name="40% - 强调文字颜色 2 2 3 2 2 12 3" xfId="40059" xr:uid="{00000000-0005-0000-0000-0000AB9C0000}"/>
    <cellStyle name="40% - 强调文字颜色 2 2 3 2 2 12 4" xfId="40061" xr:uid="{00000000-0005-0000-0000-0000AD9C0000}"/>
    <cellStyle name="40% - 强调文字颜色 2 2 3 2 2 12 5" xfId="40063" xr:uid="{00000000-0005-0000-0000-0000AF9C0000}"/>
    <cellStyle name="40% - 强调文字颜色 2 2 3 2 2 13" xfId="18226" xr:uid="{00000000-0005-0000-0000-000062470000}"/>
    <cellStyle name="40% - 强调文字颜色 2 2 3 2 2 13 2" xfId="35438" xr:uid="{00000000-0005-0000-0000-00009E8A0000}"/>
    <cellStyle name="40% - 强调文字颜色 2 2 3 2 2 13 3" xfId="35442" xr:uid="{00000000-0005-0000-0000-0000A28A0000}"/>
    <cellStyle name="40% - 强调文字颜色 2 2 3 2 2 13 4" xfId="35446" xr:uid="{00000000-0005-0000-0000-0000A68A0000}"/>
    <cellStyle name="40% - 强调文字颜色 2 2 3 2 2 13 5" xfId="40064" xr:uid="{00000000-0005-0000-0000-0000B09C0000}"/>
    <cellStyle name="40% - 强调文字颜色 2 2 3 2 2 14" xfId="12111" xr:uid="{00000000-0005-0000-0000-00007F2F0000}"/>
    <cellStyle name="40% - 强调文字颜色 2 2 3 2 2 15" xfId="12120" xr:uid="{00000000-0005-0000-0000-0000882F0000}"/>
    <cellStyle name="40% - 强调文字颜色 2 2 3 2 2 16" xfId="40065" xr:uid="{00000000-0005-0000-0000-0000B19C0000}"/>
    <cellStyle name="40% - 强调文字颜色 2 2 3 2 2 17" xfId="26164" xr:uid="{00000000-0005-0000-0000-000064660000}"/>
    <cellStyle name="40% - 强调文字颜色 2 2 3 2 2 18" xfId="26169" xr:uid="{00000000-0005-0000-0000-000069660000}"/>
    <cellStyle name="40% - 强调文字颜色 2 2 3 2 2 2" xfId="610" xr:uid="{00000000-0005-0000-0000-000088020000}"/>
    <cellStyle name="40% - 强调文字颜色 2 2 3 2 2 2 2" xfId="2575" xr:uid="{00000000-0005-0000-0000-00003F0A0000}"/>
    <cellStyle name="40% - 强调文字颜色 2 2 3 2 2 2 2 2" xfId="12357" xr:uid="{00000000-0005-0000-0000-000075300000}"/>
    <cellStyle name="40% - 强调文字颜色 2 2 3 2 2 2 2 2 2" xfId="19214" xr:uid="{00000000-0005-0000-0000-00003E4B0000}"/>
    <cellStyle name="40% - 强调文字颜色 2 2 3 2 2 2 2 2 2 2" xfId="40066" xr:uid="{00000000-0005-0000-0000-0000B29C0000}"/>
    <cellStyle name="40% - 强调文字颜色 2 2 3 2 2 2 2 2 2 3" xfId="40068" xr:uid="{00000000-0005-0000-0000-0000B49C0000}"/>
    <cellStyle name="40% - 强调文字颜色 2 2 3 2 2 2 2 2 2 4" xfId="24758" xr:uid="{00000000-0005-0000-0000-0000E6600000}"/>
    <cellStyle name="40% - 强调文字颜色 2 2 3 2 2 2 2 2 2 5" xfId="24761" xr:uid="{00000000-0005-0000-0000-0000E9600000}"/>
    <cellStyle name="40% - 强调文字颜色 2 2 3 2 2 2 2 2 3" xfId="18427" xr:uid="{00000000-0005-0000-0000-00002B480000}"/>
    <cellStyle name="40% - 强调文字颜色 2 2 3 2 2 2 2 2 4" xfId="40071" xr:uid="{00000000-0005-0000-0000-0000B79C0000}"/>
    <cellStyle name="40% - 强调文字颜色 2 2 3 2 2 2 2 2 5" xfId="40074" xr:uid="{00000000-0005-0000-0000-0000BA9C0000}"/>
    <cellStyle name="40% - 强调文字颜色 2 2 3 2 2 2 2 2 6" xfId="40077" xr:uid="{00000000-0005-0000-0000-0000BD9C0000}"/>
    <cellStyle name="40% - 强调文字颜色 2 2 3 2 2 2 2 3" xfId="12364" xr:uid="{00000000-0005-0000-0000-00007C300000}"/>
    <cellStyle name="40% - 强调文字颜色 2 2 3 2 2 2 2 3 2" xfId="40079" xr:uid="{00000000-0005-0000-0000-0000BF9C0000}"/>
    <cellStyle name="40% - 强调文字颜色 2 2 3 2 2 2 2 3 2 2" xfId="40080" xr:uid="{00000000-0005-0000-0000-0000C09C0000}"/>
    <cellStyle name="40% - 强调文字颜色 2 2 3 2 2 2 2 3 2 3" xfId="40082" xr:uid="{00000000-0005-0000-0000-0000C29C0000}"/>
    <cellStyle name="40% - 强调文字颜色 2 2 3 2 2 2 2 3 2 4" xfId="40084" xr:uid="{00000000-0005-0000-0000-0000C49C0000}"/>
    <cellStyle name="40% - 强调文字颜色 2 2 3 2 2 2 2 3 2 5" xfId="30311" xr:uid="{00000000-0005-0000-0000-000097760000}"/>
    <cellStyle name="40% - 强调文字颜色 2 2 3 2 2 2 2 3 3" xfId="40088" xr:uid="{00000000-0005-0000-0000-0000C89C0000}"/>
    <cellStyle name="40% - 强调文字颜色 2 2 3 2 2 2 2 3 4" xfId="40090" xr:uid="{00000000-0005-0000-0000-0000CA9C0000}"/>
    <cellStyle name="40% - 强调文字颜色 2 2 3 2 2 2 2 3 5" xfId="40092" xr:uid="{00000000-0005-0000-0000-0000CC9C0000}"/>
    <cellStyle name="40% - 强调文字颜色 2 2 3 2 2 2 2 3 6" xfId="40095" xr:uid="{00000000-0005-0000-0000-0000CF9C0000}"/>
    <cellStyle name="40% - 强调文字颜色 2 2 3 2 2 2 2 4" xfId="12369" xr:uid="{00000000-0005-0000-0000-000081300000}"/>
    <cellStyle name="40% - 强调文字颜色 2 2 3 2 2 2 2 4 2" xfId="1233" xr:uid="{00000000-0005-0000-0000-000001050000}"/>
    <cellStyle name="40% - 强调文字颜色 2 2 3 2 2 2 2 4 3" xfId="959" xr:uid="{00000000-0005-0000-0000-0000EF030000}"/>
    <cellStyle name="40% - 强调文字颜色 2 2 3 2 2 2 2 4 4" xfId="976" xr:uid="{00000000-0005-0000-0000-000000040000}"/>
    <cellStyle name="40% - 强调文字颜色 2 2 3 2 2 2 2 4 5" xfId="992" xr:uid="{00000000-0005-0000-0000-000010040000}"/>
    <cellStyle name="40% - 强调文字颜色 2 2 3 2 2 2 2 5" xfId="12374" xr:uid="{00000000-0005-0000-0000-000086300000}"/>
    <cellStyle name="40% - 强调文字颜色 2 2 3 2 2 2 2 6" xfId="20696" xr:uid="{00000000-0005-0000-0000-000008510000}"/>
    <cellStyle name="40% - 强调文字颜色 2 2 3 2 2 2 2 7" xfId="24540" xr:uid="{00000000-0005-0000-0000-00000C600000}"/>
    <cellStyle name="40% - 强调文字颜色 2 2 3 2 2 2 2 8" xfId="40096" xr:uid="{00000000-0005-0000-0000-0000D09C0000}"/>
    <cellStyle name="40% - 强调文字颜色 2 2 3 2 2 2 3" xfId="2580" xr:uid="{00000000-0005-0000-0000-0000440A0000}"/>
    <cellStyle name="40% - 强调文字颜色 2 2 3 2 2 2 4" xfId="2590" xr:uid="{00000000-0005-0000-0000-00004E0A0000}"/>
    <cellStyle name="40% - 强调文字颜色 2 2 3 2 2 2 4 2" xfId="20732" xr:uid="{00000000-0005-0000-0000-00002C510000}"/>
    <cellStyle name="40% - 强调文字颜色 2 2 3 2 2 2 4 3" xfId="20736" xr:uid="{00000000-0005-0000-0000-000030510000}"/>
    <cellStyle name="40% - 强调文字颜色 2 2 3 2 2 2 4 4" xfId="20740" xr:uid="{00000000-0005-0000-0000-000034510000}"/>
    <cellStyle name="40% - 强调文字颜色 2 2 3 2 2 2 4 5" xfId="20742" xr:uid="{00000000-0005-0000-0000-000036510000}"/>
    <cellStyle name="40% - 强调文字颜色 2 2 3 2 2 2 5" xfId="2607" xr:uid="{00000000-0005-0000-0000-00005F0A0000}"/>
    <cellStyle name="40% - 强调文字颜色 2 2 3 2 2 2 6" xfId="2631" xr:uid="{00000000-0005-0000-0000-0000770A0000}"/>
    <cellStyle name="40% - 强调文字颜色 2 2 3 2 2 3" xfId="624" xr:uid="{00000000-0005-0000-0000-000097020000}"/>
    <cellStyle name="40% - 强调文字颜色 2 2 3 2 2 3 10" xfId="28488" xr:uid="{00000000-0005-0000-0000-0000786F0000}"/>
    <cellStyle name="40% - 强调文字颜色 2 2 3 2 2 3 2" xfId="2646" xr:uid="{00000000-0005-0000-0000-0000860A0000}"/>
    <cellStyle name="40% - 强调文字颜色 2 2 3 2 2 3 2 2" xfId="11658" xr:uid="{00000000-0005-0000-0000-0000BA2D0000}"/>
    <cellStyle name="40% - 强调文字颜色 2 2 3 2 2 3 2 2 2" xfId="40098" xr:uid="{00000000-0005-0000-0000-0000D29C0000}"/>
    <cellStyle name="40% - 强调文字颜色 2 2 3 2 2 3 2 2 3" xfId="40100" xr:uid="{00000000-0005-0000-0000-0000D49C0000}"/>
    <cellStyle name="40% - 强调文字颜色 2 2 3 2 2 3 2 2 4" xfId="40102" xr:uid="{00000000-0005-0000-0000-0000D69C0000}"/>
    <cellStyle name="40% - 强调文字颜色 2 2 3 2 2 3 2 2 5" xfId="40103" xr:uid="{00000000-0005-0000-0000-0000D79C0000}"/>
    <cellStyle name="40% - 强调文字颜色 2 2 3 2 2 3 2 3" xfId="11661" xr:uid="{00000000-0005-0000-0000-0000BD2D0000}"/>
    <cellStyle name="40% - 强调文字颜色 2 2 3 2 2 3 2 4" xfId="18585" xr:uid="{00000000-0005-0000-0000-0000C9480000}"/>
    <cellStyle name="40% - 强调文字颜色 2 2 3 2 2 3 2 5" xfId="40104" xr:uid="{00000000-0005-0000-0000-0000D89C0000}"/>
    <cellStyle name="40% - 强调文字颜色 2 2 3 2 2 3 2 6" xfId="40105" xr:uid="{00000000-0005-0000-0000-0000D99C0000}"/>
    <cellStyle name="40% - 强调文字颜色 2 2 3 2 2 3 3" xfId="2650" xr:uid="{00000000-0005-0000-0000-00008A0A0000}"/>
    <cellStyle name="40% - 强调文字颜色 2 2 3 2 2 3 3 2" xfId="11688" xr:uid="{00000000-0005-0000-0000-0000D82D0000}"/>
    <cellStyle name="40% - 强调文字颜色 2 2 3 2 2 3 3 2 2" xfId="38560" xr:uid="{00000000-0005-0000-0000-0000D0960000}"/>
    <cellStyle name="40% - 强调文字颜色 2 2 3 2 2 3 3 2 3" xfId="38562" xr:uid="{00000000-0005-0000-0000-0000D2960000}"/>
    <cellStyle name="40% - 强调文字颜色 2 2 3 2 2 3 3 2 4" xfId="40106" xr:uid="{00000000-0005-0000-0000-0000DA9C0000}"/>
    <cellStyle name="40% - 强调文字颜色 2 2 3 2 2 3 3 2 5" xfId="40107" xr:uid="{00000000-0005-0000-0000-0000DB9C0000}"/>
    <cellStyle name="40% - 强调文字颜色 2 2 3 2 2 3 3 3" xfId="17035" xr:uid="{00000000-0005-0000-0000-0000BB420000}"/>
    <cellStyle name="40% - 强调文字颜色 2 2 3 2 2 3 3 4" xfId="18598" xr:uid="{00000000-0005-0000-0000-0000D6480000}"/>
    <cellStyle name="40% - 强调文字颜色 2 2 3 2 2 3 3 5" xfId="40108" xr:uid="{00000000-0005-0000-0000-0000DC9C0000}"/>
    <cellStyle name="40% - 强调文字颜色 2 2 3 2 2 3 3 6" xfId="40109" xr:uid="{00000000-0005-0000-0000-0000DD9C0000}"/>
    <cellStyle name="40% - 强调文字颜色 2 2 3 2 2 3 4" xfId="2664" xr:uid="{00000000-0005-0000-0000-0000980A0000}"/>
    <cellStyle name="40% - 强调文字颜色 2 2 3 2 2 3 4 2" xfId="9974" xr:uid="{00000000-0005-0000-0000-000026270000}"/>
    <cellStyle name="40% - 强调文字颜色 2 2 3 2 2 3 4 3" xfId="18602" xr:uid="{00000000-0005-0000-0000-0000DA480000}"/>
    <cellStyle name="40% - 强调文字颜色 2 2 3 2 2 3 4 4" xfId="40110" xr:uid="{00000000-0005-0000-0000-0000DE9C0000}"/>
    <cellStyle name="40% - 强调文字颜色 2 2 3 2 2 3 4 5" xfId="40111" xr:uid="{00000000-0005-0000-0000-0000DF9C0000}"/>
    <cellStyle name="40% - 强调文字颜色 2 2 3 2 2 3 5" xfId="1696" xr:uid="{00000000-0005-0000-0000-0000D0060000}"/>
    <cellStyle name="40% - 强调文字颜色 2 2 3 2 2 3 5 2" xfId="30450" xr:uid="{00000000-0005-0000-0000-000022770000}"/>
    <cellStyle name="40% - 强调文字颜色 2 2 3 2 2 3 5 3" xfId="30452" xr:uid="{00000000-0005-0000-0000-000024770000}"/>
    <cellStyle name="40% - 强调文字颜色 2 2 3 2 2 3 5 4" xfId="30454" xr:uid="{00000000-0005-0000-0000-000026770000}"/>
    <cellStyle name="40% - 强调文字颜色 2 2 3 2 2 3 5 5" xfId="40112" xr:uid="{00000000-0005-0000-0000-0000E09C0000}"/>
    <cellStyle name="40% - 强调文字颜色 2 2 3 2 2 3 6" xfId="1713" xr:uid="{00000000-0005-0000-0000-0000E1060000}"/>
    <cellStyle name="40% - 强调文字颜色 2 2 3 2 2 3 7" xfId="40113" xr:uid="{00000000-0005-0000-0000-0000E19C0000}"/>
    <cellStyle name="40% - 强调文字颜色 2 2 3 2 2 3 8" xfId="40114" xr:uid="{00000000-0005-0000-0000-0000E29C0000}"/>
    <cellStyle name="40% - 强调文字颜色 2 2 3 2 2 3 9" xfId="40115" xr:uid="{00000000-0005-0000-0000-0000E39C0000}"/>
    <cellStyle name="40% - 强调文字颜色 2 2 3 2 2 4" xfId="714" xr:uid="{00000000-0005-0000-0000-0000F4020000}"/>
    <cellStyle name="40% - 强调文字颜色 2 2 3 2 2 4 2" xfId="2676" xr:uid="{00000000-0005-0000-0000-0000A40A0000}"/>
    <cellStyle name="40% - 强调文字颜色 2 2 3 2 2 4 2 2" xfId="40117" xr:uid="{00000000-0005-0000-0000-0000E59C0000}"/>
    <cellStyle name="40% - 强调文字颜色 2 2 3 2 2 4 2 3" xfId="40119" xr:uid="{00000000-0005-0000-0000-0000E79C0000}"/>
    <cellStyle name="40% - 强调文字颜色 2 2 3 2 2 4 2 4" xfId="40120" xr:uid="{00000000-0005-0000-0000-0000E89C0000}"/>
    <cellStyle name="40% - 强调文字颜色 2 2 3 2 2 4 2 5" xfId="40121" xr:uid="{00000000-0005-0000-0000-0000E99C0000}"/>
    <cellStyle name="40% - 强调文字颜色 2 2 3 2 2 4 3" xfId="2682" xr:uid="{00000000-0005-0000-0000-0000AA0A0000}"/>
    <cellStyle name="40% - 强调文字颜色 2 2 3 2 2 4 3 2" xfId="40124" xr:uid="{00000000-0005-0000-0000-0000EC9C0000}"/>
    <cellStyle name="40% - 强调文字颜色 2 2 3 2 2 4 3 3" xfId="31668" xr:uid="{00000000-0005-0000-0000-0000E47B0000}"/>
    <cellStyle name="40% - 强调文字颜色 2 2 3 2 2 4 3 4" xfId="31670" xr:uid="{00000000-0005-0000-0000-0000E67B0000}"/>
    <cellStyle name="40% - 强调文字颜色 2 2 3 2 2 4 3 5" xfId="31672" xr:uid="{00000000-0005-0000-0000-0000E87B0000}"/>
    <cellStyle name="40% - 强调文字颜色 2 2 3 2 2 4 4" xfId="2695" xr:uid="{00000000-0005-0000-0000-0000B70A0000}"/>
    <cellStyle name="40% - 强调文字颜色 2 2 3 2 2 4 5" xfId="1752" xr:uid="{00000000-0005-0000-0000-000008070000}"/>
    <cellStyle name="40% - 强调文字颜色 2 2 3 2 2 4 6" xfId="1772" xr:uid="{00000000-0005-0000-0000-00001C070000}"/>
    <cellStyle name="40% - 强调文字颜色 2 2 3 2 2 4 7" xfId="40125" xr:uid="{00000000-0005-0000-0000-0000ED9C0000}"/>
    <cellStyle name="40% - 强调文字颜色 2 2 3 2 2 4 8" xfId="40126" xr:uid="{00000000-0005-0000-0000-0000EE9C0000}"/>
    <cellStyle name="40% - 强调文字颜色 2 2 3 2 2 5" xfId="785" xr:uid="{00000000-0005-0000-0000-00003E030000}"/>
    <cellStyle name="40% - 强调文字颜色 2 2 3 2 2 5 2" xfId="20878" xr:uid="{00000000-0005-0000-0000-0000BE510000}"/>
    <cellStyle name="40% - 强调文字颜色 2 2 3 2 2 5 2 2" xfId="40129" xr:uid="{00000000-0005-0000-0000-0000F19C0000}"/>
    <cellStyle name="40% - 强调文字颜色 2 2 3 2 2 5 2 3" xfId="40132" xr:uid="{00000000-0005-0000-0000-0000F49C0000}"/>
    <cellStyle name="40% - 强调文字颜色 2 2 3 2 2 5 2 4" xfId="40135" xr:uid="{00000000-0005-0000-0000-0000F79C0000}"/>
    <cellStyle name="40% - 强调文字颜色 2 2 3 2 2 5 2 5" xfId="40139" xr:uid="{00000000-0005-0000-0000-0000FB9C0000}"/>
    <cellStyle name="40% - 强调文字颜色 2 2 3 2 2 5 3" xfId="29856" xr:uid="{00000000-0005-0000-0000-0000D0740000}"/>
    <cellStyle name="40% - 强调文字颜色 2 2 3 2 2 5 3 2" xfId="40142" xr:uid="{00000000-0005-0000-0000-0000FE9C0000}"/>
    <cellStyle name="40% - 强调文字颜色 2 2 3 2 2 5 3 3" xfId="31685" xr:uid="{00000000-0005-0000-0000-0000F57B0000}"/>
    <cellStyle name="40% - 强调文字颜色 2 2 3 2 2 5 3 4" xfId="31688" xr:uid="{00000000-0005-0000-0000-0000F87B0000}"/>
    <cellStyle name="40% - 强调文字颜色 2 2 3 2 2 5 3 5" xfId="31691" xr:uid="{00000000-0005-0000-0000-0000FB7B0000}"/>
    <cellStyle name="40% - 强调文字颜色 2 2 3 2 2 5 4" xfId="29860" xr:uid="{00000000-0005-0000-0000-0000D4740000}"/>
    <cellStyle name="40% - 强调文字颜色 2 2 3 2 2 5 5" xfId="29864" xr:uid="{00000000-0005-0000-0000-0000D8740000}"/>
    <cellStyle name="40% - 强调文字颜色 2 2 3 2 2 5 6" xfId="29867" xr:uid="{00000000-0005-0000-0000-0000DB740000}"/>
    <cellStyle name="40% - 强调文字颜色 2 2 3 2 2 5 7" xfId="40143" xr:uid="{00000000-0005-0000-0000-0000FF9C0000}"/>
    <cellStyle name="40% - 强调文字颜色 2 2 3 2 2 5 8" xfId="40144" xr:uid="{00000000-0005-0000-0000-0000009D0000}"/>
    <cellStyle name="40% - 强调文字颜色 2 2 3 2 2 6" xfId="2707" xr:uid="{00000000-0005-0000-0000-0000C30A0000}"/>
    <cellStyle name="40% - 强调文字颜色 2 2 3 2 2 6 2" xfId="2716" xr:uid="{00000000-0005-0000-0000-0000CC0A0000}"/>
    <cellStyle name="40% - 强调文字颜色 2 2 3 2 2 6 2 2" xfId="20916" xr:uid="{00000000-0005-0000-0000-0000E4510000}"/>
    <cellStyle name="40% - 强调文字颜色 2 2 3 2 2 6 2 3" xfId="20932" xr:uid="{00000000-0005-0000-0000-0000F4510000}"/>
    <cellStyle name="40% - 强调文字颜色 2 2 3 2 2 6 2 4" xfId="20937" xr:uid="{00000000-0005-0000-0000-0000F9510000}"/>
    <cellStyle name="40% - 强调文字颜色 2 2 3 2 2 6 2 5" xfId="20943" xr:uid="{00000000-0005-0000-0000-0000FF510000}"/>
    <cellStyle name="40% - 强调文字颜色 2 2 3 2 2 6 3" xfId="2721" xr:uid="{00000000-0005-0000-0000-0000D10A0000}"/>
    <cellStyle name="40% - 强调文字颜色 2 2 3 2 2 6 4" xfId="2726" xr:uid="{00000000-0005-0000-0000-0000D60A0000}"/>
    <cellStyle name="40% - 强调文字颜色 2 2 3 2 2 6 5" xfId="2732" xr:uid="{00000000-0005-0000-0000-0000DC0A0000}"/>
    <cellStyle name="40% - 强调文字颜色 2 2 3 2 2 6 6" xfId="18476" xr:uid="{00000000-0005-0000-0000-00005C480000}"/>
    <cellStyle name="40% - 强调文字颜色 2 2 3 2 2 6 7" xfId="18482" xr:uid="{00000000-0005-0000-0000-000062480000}"/>
    <cellStyle name="40% - 强调文字颜色 2 2 3 2 2 7" xfId="2741" xr:uid="{00000000-0005-0000-0000-0000E50A0000}"/>
    <cellStyle name="40% - 强调文字颜色 2 2 3 2 2 7 2" xfId="21027" xr:uid="{00000000-0005-0000-0000-000053520000}"/>
    <cellStyle name="40% - 强调文字颜色 2 2 3 2 2 7 2 2" xfId="40145" xr:uid="{00000000-0005-0000-0000-0000019D0000}"/>
    <cellStyle name="40% - 强调文字颜色 2 2 3 2 2 7 2 3" xfId="40146" xr:uid="{00000000-0005-0000-0000-0000029D0000}"/>
    <cellStyle name="40% - 强调文字颜色 2 2 3 2 2 7 2 4" xfId="40147" xr:uid="{00000000-0005-0000-0000-0000039D0000}"/>
    <cellStyle name="40% - 强调文字颜色 2 2 3 2 2 7 2 5" xfId="40149" xr:uid="{00000000-0005-0000-0000-0000059D0000}"/>
    <cellStyle name="40% - 强调文字颜色 2 2 3 2 2 7 3" xfId="21033" xr:uid="{00000000-0005-0000-0000-000059520000}"/>
    <cellStyle name="40% - 强调文字颜色 2 2 3 2 2 7 4" xfId="21038" xr:uid="{00000000-0005-0000-0000-00005E520000}"/>
    <cellStyle name="40% - 强调文字颜色 2 2 3 2 2 7 5" xfId="21043" xr:uid="{00000000-0005-0000-0000-000063520000}"/>
    <cellStyle name="40% - 强调文字颜色 2 2 3 2 2 7 6" xfId="40150" xr:uid="{00000000-0005-0000-0000-0000069D0000}"/>
    <cellStyle name="40% - 强调文字颜色 2 2 3 2 2 7 7" xfId="40151" xr:uid="{00000000-0005-0000-0000-0000079D0000}"/>
    <cellStyle name="40% - 强调文字颜色 2 2 3 2 2 8" xfId="2747" xr:uid="{00000000-0005-0000-0000-0000EB0A0000}"/>
    <cellStyle name="40% - 强调文字颜色 2 2 3 2 2 8 2" xfId="40133" xr:uid="{00000000-0005-0000-0000-0000F59C0000}"/>
    <cellStyle name="40% - 强调文字颜色 2 2 3 2 2 8 3" xfId="40136" xr:uid="{00000000-0005-0000-0000-0000F89C0000}"/>
    <cellStyle name="40% - 强调文字颜色 2 2 3 2 2 8 4" xfId="40140" xr:uid="{00000000-0005-0000-0000-0000FC9C0000}"/>
    <cellStyle name="40% - 强调文字颜色 2 2 3 2 2 8 5" xfId="40153" xr:uid="{00000000-0005-0000-0000-0000099D0000}"/>
    <cellStyle name="40% - 强调文字颜色 2 2 3 2 2 8 6" xfId="40155" xr:uid="{00000000-0005-0000-0000-00000B9D0000}"/>
    <cellStyle name="40% - 强调文字颜色 2 2 3 2 2 9" xfId="2760" xr:uid="{00000000-0005-0000-0000-0000F80A0000}"/>
    <cellStyle name="40% - 强调文字颜色 2 2 3 2 2 9 2" xfId="31686" xr:uid="{00000000-0005-0000-0000-0000F67B0000}"/>
    <cellStyle name="40% - 强调文字颜色 2 2 3 2 2 9 3" xfId="31689" xr:uid="{00000000-0005-0000-0000-0000F97B0000}"/>
    <cellStyle name="40% - 强调文字颜色 2 2 3 2 2 9 4" xfId="31692" xr:uid="{00000000-0005-0000-0000-0000FC7B0000}"/>
    <cellStyle name="40% - 强调文字颜色 2 2 3 2 2 9 5" xfId="31694" xr:uid="{00000000-0005-0000-0000-0000FE7B0000}"/>
    <cellStyle name="40% - 强调文字颜色 2 2 3 2 2 9 6" xfId="40156" xr:uid="{00000000-0005-0000-0000-00000C9D0000}"/>
    <cellStyle name="40% - 强调文字颜色 2 2 3 2 20" xfId="20427" xr:uid="{00000000-0005-0000-0000-0000FB4F0000}"/>
    <cellStyle name="40% - 强调文字颜色 2 2 3 2 3" xfId="10993" xr:uid="{00000000-0005-0000-0000-0000212B0000}"/>
    <cellStyle name="40% - 强调文字颜色 2 2 3 2 3 2" xfId="12394" xr:uid="{00000000-0005-0000-0000-00009A300000}"/>
    <cellStyle name="40% - 强调文字颜色 2 2 3 2 3 2 2" xfId="12403" xr:uid="{00000000-0005-0000-0000-0000A3300000}"/>
    <cellStyle name="40% - 强调文字颜色 2 2 3 2 3 2 2 2" xfId="40158" xr:uid="{00000000-0005-0000-0000-00000E9D0000}"/>
    <cellStyle name="40% - 强调文字颜色 2 2 3 2 3 2 2 2 2" xfId="39371" xr:uid="{00000000-0005-0000-0000-0000FB990000}"/>
    <cellStyle name="40% - 强调文字颜色 2 2 3 2 3 2 2 2 3" xfId="40159" xr:uid="{00000000-0005-0000-0000-00000F9D0000}"/>
    <cellStyle name="40% - 强调文字颜色 2 2 3 2 3 2 2 2 4" xfId="40160" xr:uid="{00000000-0005-0000-0000-0000109D0000}"/>
    <cellStyle name="40% - 强调文字颜色 2 2 3 2 3 2 2 2 5" xfId="40161" xr:uid="{00000000-0005-0000-0000-0000119D0000}"/>
    <cellStyle name="40% - 强调文字颜色 2 2 3 2 3 2 2 3" xfId="40163" xr:uid="{00000000-0005-0000-0000-0000139D0000}"/>
    <cellStyle name="40% - 强调文字颜色 2 2 3 2 3 2 2 4" xfId="40166" xr:uid="{00000000-0005-0000-0000-0000169D0000}"/>
    <cellStyle name="40% - 强调文字颜色 2 2 3 2 3 2 2 5" xfId="40169" xr:uid="{00000000-0005-0000-0000-0000199D0000}"/>
    <cellStyle name="40% - 强调文字颜色 2 2 3 2 3 2 2 6" xfId="40172" xr:uid="{00000000-0005-0000-0000-00001C9D0000}"/>
    <cellStyle name="40% - 强调文字颜色 2 2 3 2 3 2 3" xfId="12408" xr:uid="{00000000-0005-0000-0000-0000A8300000}"/>
    <cellStyle name="40% - 强调文字颜色 2 2 3 2 3 2 3 2" xfId="36817" xr:uid="{00000000-0005-0000-0000-000001900000}"/>
    <cellStyle name="40% - 强调文字颜色 2 2 3 2 3 2 3 2 2" xfId="38674" xr:uid="{00000000-0005-0000-0000-000042970000}"/>
    <cellStyle name="40% - 强调文字颜色 2 2 3 2 3 2 3 2 3" xfId="40173" xr:uid="{00000000-0005-0000-0000-00001D9D0000}"/>
    <cellStyle name="40% - 强调文字颜色 2 2 3 2 3 2 3 2 4" xfId="40174" xr:uid="{00000000-0005-0000-0000-00001E9D0000}"/>
    <cellStyle name="40% - 强调文字颜色 2 2 3 2 3 2 3 2 5" xfId="40175" xr:uid="{00000000-0005-0000-0000-00001F9D0000}"/>
    <cellStyle name="40% - 强调文字颜色 2 2 3 2 3 2 3 3" xfId="36821" xr:uid="{00000000-0005-0000-0000-000005900000}"/>
    <cellStyle name="40% - 强调文字颜色 2 2 3 2 3 2 3 4" xfId="36826" xr:uid="{00000000-0005-0000-0000-00000A900000}"/>
    <cellStyle name="40% - 强调文字颜色 2 2 3 2 3 2 3 5" xfId="36830" xr:uid="{00000000-0005-0000-0000-00000E900000}"/>
    <cellStyle name="40% - 强调文字颜色 2 2 3 2 3 2 3 6" xfId="40177" xr:uid="{00000000-0005-0000-0000-0000219D0000}"/>
    <cellStyle name="40% - 强调文字颜色 2 2 3 2 3 2 4" xfId="5539" xr:uid="{00000000-0005-0000-0000-0000D3150000}"/>
    <cellStyle name="40% - 强调文字颜色 2 2 3 2 3 2 4 2" xfId="12969" xr:uid="{00000000-0005-0000-0000-0000D9320000}"/>
    <cellStyle name="40% - 强调文字颜色 2 2 3 2 3 2 4 3" xfId="36835" xr:uid="{00000000-0005-0000-0000-000013900000}"/>
    <cellStyle name="40% - 强调文字颜色 2 2 3 2 3 2 4 4" xfId="36838" xr:uid="{00000000-0005-0000-0000-000016900000}"/>
    <cellStyle name="40% - 强调文字颜色 2 2 3 2 3 2 4 5" xfId="36841" xr:uid="{00000000-0005-0000-0000-000019900000}"/>
    <cellStyle name="40% - 强调文字颜色 2 2 3 2 3 2 5" xfId="5549" xr:uid="{00000000-0005-0000-0000-0000DD150000}"/>
    <cellStyle name="40% - 强调文字颜色 2 2 3 2 3 2 6" xfId="5559" xr:uid="{00000000-0005-0000-0000-0000E7150000}"/>
    <cellStyle name="40% - 强调文字颜色 2 2 3 2 3 2 7" xfId="5574" xr:uid="{00000000-0005-0000-0000-0000F6150000}"/>
    <cellStyle name="40% - 强调文字颜色 2 2 3 2 3 2 8" xfId="33056" xr:uid="{00000000-0005-0000-0000-000050810000}"/>
    <cellStyle name="40% - 强调文字颜色 2 2 3 2 3 2 9" xfId="33059" xr:uid="{00000000-0005-0000-0000-000053810000}"/>
    <cellStyle name="40% - 强调文字颜色 2 2 3 2 3 3" xfId="12417" xr:uid="{00000000-0005-0000-0000-0000B1300000}"/>
    <cellStyle name="40% - 强调文字颜色 2 2 3 2 3 3 2" xfId="40179" xr:uid="{00000000-0005-0000-0000-0000239D0000}"/>
    <cellStyle name="40% - 强调文字颜色 2 2 3 2 3 3 2 2" xfId="15183" xr:uid="{00000000-0005-0000-0000-00007F3B0000}"/>
    <cellStyle name="40% - 强调文字颜色 2 2 3 2 3 3 2 2 2" xfId="40180" xr:uid="{00000000-0005-0000-0000-0000249D0000}"/>
    <cellStyle name="40% - 强调文字颜色 2 2 3 2 3 3 2 2 3" xfId="40181" xr:uid="{00000000-0005-0000-0000-0000259D0000}"/>
    <cellStyle name="40% - 强调文字颜色 2 2 3 2 3 3 2 2 4" xfId="40182" xr:uid="{00000000-0005-0000-0000-0000269D0000}"/>
    <cellStyle name="40% - 强调文字颜色 2 2 3 2 3 3 2 2 5" xfId="40183" xr:uid="{00000000-0005-0000-0000-0000279D0000}"/>
    <cellStyle name="40% - 强调文字颜色 2 2 3 2 3 3 2 3" xfId="15187" xr:uid="{00000000-0005-0000-0000-0000833B0000}"/>
    <cellStyle name="40% - 强调文字颜色 2 2 3 2 3 3 2 4" xfId="40184" xr:uid="{00000000-0005-0000-0000-0000289D0000}"/>
    <cellStyle name="40% - 强调文字颜色 2 2 3 2 3 3 2 5" xfId="40185" xr:uid="{00000000-0005-0000-0000-0000299D0000}"/>
    <cellStyle name="40% - 强调文字颜色 2 2 3 2 3 3 2 6" xfId="40186" xr:uid="{00000000-0005-0000-0000-00002A9D0000}"/>
    <cellStyle name="40% - 强调文字颜色 2 2 3 2 3 3 3" xfId="15199" xr:uid="{00000000-0005-0000-0000-00008F3B0000}"/>
    <cellStyle name="40% - 强调文字颜色 2 2 3 2 3 3 3 2" xfId="40187" xr:uid="{00000000-0005-0000-0000-00002B9D0000}"/>
    <cellStyle name="40% - 强调文字颜色 2 2 3 2 3 3 3 2 2" xfId="40188" xr:uid="{00000000-0005-0000-0000-00002C9D0000}"/>
    <cellStyle name="40% - 强调文字颜色 2 2 3 2 3 3 3 2 3" xfId="40189" xr:uid="{00000000-0005-0000-0000-00002D9D0000}"/>
    <cellStyle name="40% - 强调文字颜色 2 2 3 2 3 3 3 2 4" xfId="40190" xr:uid="{00000000-0005-0000-0000-00002E9D0000}"/>
    <cellStyle name="40% - 强调文字颜色 2 2 3 2 3 3 3 2 5" xfId="40191" xr:uid="{00000000-0005-0000-0000-00002F9D0000}"/>
    <cellStyle name="40% - 强调文字颜色 2 2 3 2 3 3 3 3" xfId="40192" xr:uid="{00000000-0005-0000-0000-0000309D0000}"/>
    <cellStyle name="40% - 强调文字颜色 2 2 3 2 3 3 3 4" xfId="40193" xr:uid="{00000000-0005-0000-0000-0000319D0000}"/>
    <cellStyle name="40% - 强调文字颜色 2 2 3 2 3 3 3 5" xfId="40194" xr:uid="{00000000-0005-0000-0000-0000329D0000}"/>
    <cellStyle name="40% - 强调文字颜色 2 2 3 2 3 3 3 6" xfId="40195" xr:uid="{00000000-0005-0000-0000-0000339D0000}"/>
    <cellStyle name="40% - 强调文字颜色 2 2 3 2 3 3 4" xfId="15210" xr:uid="{00000000-0005-0000-0000-00009A3B0000}"/>
    <cellStyle name="40% - 强调文字颜色 2 2 3 2 3 3 4 2" xfId="40196" xr:uid="{00000000-0005-0000-0000-0000349D0000}"/>
    <cellStyle name="40% - 强调文字颜色 2 2 3 2 3 3 4 3" xfId="40197" xr:uid="{00000000-0005-0000-0000-0000359D0000}"/>
    <cellStyle name="40% - 强调文字颜色 2 2 3 2 3 3 4 4" xfId="40198" xr:uid="{00000000-0005-0000-0000-0000369D0000}"/>
    <cellStyle name="40% - 强调文字颜色 2 2 3 2 3 3 4 5" xfId="40199" xr:uid="{00000000-0005-0000-0000-0000379D0000}"/>
    <cellStyle name="40% - 强调文字颜色 2 2 3 2 3 3 5" xfId="15219" xr:uid="{00000000-0005-0000-0000-0000A33B0000}"/>
    <cellStyle name="40% - 强调文字颜色 2 2 3 2 3 3 5 2" xfId="34248" xr:uid="{00000000-0005-0000-0000-0000F8850000}"/>
    <cellStyle name="40% - 强调文字颜色 2 2 3 2 3 3 5 3" xfId="34250" xr:uid="{00000000-0005-0000-0000-0000FA850000}"/>
    <cellStyle name="40% - 强调文字颜色 2 2 3 2 3 3 5 4" xfId="34252" xr:uid="{00000000-0005-0000-0000-0000FC850000}"/>
    <cellStyle name="40% - 强调文字颜色 2 2 3 2 3 3 5 5" xfId="34254" xr:uid="{00000000-0005-0000-0000-0000FE850000}"/>
    <cellStyle name="40% - 强调文字颜色 2 2 3 2 3 3 6" xfId="15229" xr:uid="{00000000-0005-0000-0000-0000AD3B0000}"/>
    <cellStyle name="40% - 强调文字颜色 2 2 3 2 3 3 7" xfId="33065" xr:uid="{00000000-0005-0000-0000-000059810000}"/>
    <cellStyle name="40% - 强调文字颜色 2 2 3 2 3 3 8" xfId="33067" xr:uid="{00000000-0005-0000-0000-00005B810000}"/>
    <cellStyle name="40% - 强调文字颜色 2 2 3 2 3 3 9" xfId="33069" xr:uid="{00000000-0005-0000-0000-00005D810000}"/>
    <cellStyle name="40% - 强调文字颜色 2 2 3 2 3 4" xfId="12423" xr:uid="{00000000-0005-0000-0000-0000B7300000}"/>
    <cellStyle name="40% - 强调文字颜色 2 2 3 2 3 5" xfId="12429" xr:uid="{00000000-0005-0000-0000-0000BD300000}"/>
    <cellStyle name="40% - 强调文字颜色 2 2 3 2 4" xfId="40201" xr:uid="{00000000-0005-0000-0000-0000399D0000}"/>
    <cellStyle name="40% - 强调文字颜色 2 2 3 2 4 2" xfId="12457" xr:uid="{00000000-0005-0000-0000-0000D9300000}"/>
    <cellStyle name="40% - 强调文字颜色 2 2 3 2 4 2 2" xfId="340" xr:uid="{00000000-0005-0000-0000-00006C010000}"/>
    <cellStyle name="40% - 强调文字颜色 2 2 3 2 4 2 3" xfId="11016" xr:uid="{00000000-0005-0000-0000-0000382B0000}"/>
    <cellStyle name="40% - 强调文字颜色 2 2 3 2 4 2 4" xfId="11024" xr:uid="{00000000-0005-0000-0000-0000402B0000}"/>
    <cellStyle name="40% - 强调文字颜色 2 2 3 2 4 2 5" xfId="11033" xr:uid="{00000000-0005-0000-0000-0000492B0000}"/>
    <cellStyle name="40% - 强调文字颜色 2 2 3 2 4 3" xfId="12463" xr:uid="{00000000-0005-0000-0000-0000DF300000}"/>
    <cellStyle name="40% - 强调文字颜色 2 2 3 2 4 4" xfId="12468" xr:uid="{00000000-0005-0000-0000-0000E4300000}"/>
    <cellStyle name="40% - 强调文字颜色 2 2 3 2 5" xfId="40203" xr:uid="{00000000-0005-0000-0000-00003B9D0000}"/>
    <cellStyle name="40% - 强调文字颜色 2 2 3 2 5 2" xfId="12488" xr:uid="{00000000-0005-0000-0000-0000F8300000}"/>
    <cellStyle name="40% - 强调文字颜色 2 2 3 2 5 2 2" xfId="40205" xr:uid="{00000000-0005-0000-0000-00003D9D0000}"/>
    <cellStyle name="40% - 强调文字颜色 2 2 3 2 5 2 3" xfId="40207" xr:uid="{00000000-0005-0000-0000-00003F9D0000}"/>
    <cellStyle name="40% - 强调文字颜色 2 2 3 2 5 2 4" xfId="40208" xr:uid="{00000000-0005-0000-0000-0000409D0000}"/>
    <cellStyle name="40% - 强调文字颜色 2 2 3 2 5 2 5" xfId="40209" xr:uid="{00000000-0005-0000-0000-0000419D0000}"/>
    <cellStyle name="40% - 强调文字颜色 2 2 3 2 5 3" xfId="12494" xr:uid="{00000000-0005-0000-0000-0000FE300000}"/>
    <cellStyle name="40% - 强调文字颜色 2 2 3 2 5 3 2" xfId="40212" xr:uid="{00000000-0005-0000-0000-0000449D0000}"/>
    <cellStyle name="40% - 强调文字颜色 2 2 3 2 5 3 3" xfId="40214" xr:uid="{00000000-0005-0000-0000-0000469D0000}"/>
    <cellStyle name="40% - 强调文字颜色 2 2 3 2 5 3 4" xfId="40215" xr:uid="{00000000-0005-0000-0000-0000479D0000}"/>
    <cellStyle name="40% - 强调文字颜色 2 2 3 2 5 3 5" xfId="40216" xr:uid="{00000000-0005-0000-0000-0000489D0000}"/>
    <cellStyle name="40% - 强调文字颜色 2 2 3 2 5 4" xfId="12498" xr:uid="{00000000-0005-0000-0000-000002310000}"/>
    <cellStyle name="40% - 强调文字颜色 2 2 3 2 5 5" xfId="12507" xr:uid="{00000000-0005-0000-0000-00000B310000}"/>
    <cellStyle name="40% - 强调文字颜色 2 2 3 2 5 6" xfId="12516" xr:uid="{00000000-0005-0000-0000-000014310000}"/>
    <cellStyle name="40% - 强调文字颜色 2 2 3 2 5 7" xfId="40218" xr:uid="{00000000-0005-0000-0000-00004A9D0000}"/>
    <cellStyle name="40% - 强调文字颜色 2 2 3 2 5 8" xfId="40219" xr:uid="{00000000-0005-0000-0000-00004B9D0000}"/>
    <cellStyle name="40% - 强调文字颜色 2 2 3 2 6" xfId="34787" xr:uid="{00000000-0005-0000-0000-000013880000}"/>
    <cellStyle name="40% - 强调文字颜色 2 2 3 2 6 2" xfId="12540" xr:uid="{00000000-0005-0000-0000-00002C310000}"/>
    <cellStyle name="40% - 强调文字颜色 2 2 3 2 6 2 2" xfId="40220" xr:uid="{00000000-0005-0000-0000-00004C9D0000}"/>
    <cellStyle name="40% - 强调文字颜色 2 2 3 2 6 2 3" xfId="40222" xr:uid="{00000000-0005-0000-0000-00004E9D0000}"/>
    <cellStyle name="40% - 强调文字颜色 2 2 3 2 6 2 4" xfId="40224" xr:uid="{00000000-0005-0000-0000-0000509D0000}"/>
    <cellStyle name="40% - 强调文字颜色 2 2 3 2 6 2 5" xfId="40226" xr:uid="{00000000-0005-0000-0000-0000529D0000}"/>
    <cellStyle name="40% - 强调文字颜色 2 2 3 2 6 3" xfId="12551" xr:uid="{00000000-0005-0000-0000-000037310000}"/>
    <cellStyle name="40% - 强调文字颜色 2 2 3 2 6 3 2" xfId="35844" xr:uid="{00000000-0005-0000-0000-0000348C0000}"/>
    <cellStyle name="40% - 强调文字颜色 2 2 3 2 6 3 3" xfId="35848" xr:uid="{00000000-0005-0000-0000-0000388C0000}"/>
    <cellStyle name="40% - 强调文字颜色 2 2 3 2 6 3 4" xfId="35852" xr:uid="{00000000-0005-0000-0000-00003C8C0000}"/>
    <cellStyle name="40% - 强调文字颜色 2 2 3 2 6 3 5" xfId="35856" xr:uid="{00000000-0005-0000-0000-0000408C0000}"/>
    <cellStyle name="40% - 强调文字颜色 2 2 3 2 6 4" xfId="12557" xr:uid="{00000000-0005-0000-0000-00003D310000}"/>
    <cellStyle name="40% - 强调文字颜色 2 2 3 2 6 5" xfId="12573" xr:uid="{00000000-0005-0000-0000-00004D310000}"/>
    <cellStyle name="40% - 强调文字颜色 2 2 3 2 6 6" xfId="12587" xr:uid="{00000000-0005-0000-0000-00005B310000}"/>
    <cellStyle name="40% - 强调文字颜色 2 2 3 2 6 7" xfId="35859" xr:uid="{00000000-0005-0000-0000-0000438C0000}"/>
    <cellStyle name="40% - 强调文字颜色 2 2 3 2 6 8" xfId="40227" xr:uid="{00000000-0005-0000-0000-0000539D0000}"/>
    <cellStyle name="40% - 强调文字颜色 2 2 3 2 7" xfId="34789" xr:uid="{00000000-0005-0000-0000-000015880000}"/>
    <cellStyle name="40% - 强调文字颜色 2 2 3 2 7 2" xfId="12603" xr:uid="{00000000-0005-0000-0000-00006B310000}"/>
    <cellStyle name="40% - 强调文字颜色 2 2 3 2 7 2 2" xfId="40229" xr:uid="{00000000-0005-0000-0000-0000559D0000}"/>
    <cellStyle name="40% - 强调文字颜色 2 2 3 2 7 2 3" xfId="40232" xr:uid="{00000000-0005-0000-0000-0000589D0000}"/>
    <cellStyle name="40% - 强调文字颜色 2 2 3 2 7 2 4" xfId="40234" xr:uid="{00000000-0005-0000-0000-00005A9D0000}"/>
    <cellStyle name="40% - 强调文字颜色 2 2 3 2 7 2 5" xfId="40236" xr:uid="{00000000-0005-0000-0000-00005C9D0000}"/>
    <cellStyle name="40% - 强调文字颜色 2 2 3 2 7 3" xfId="12612" xr:uid="{00000000-0005-0000-0000-000074310000}"/>
    <cellStyle name="40% - 强调文字颜色 2 2 3 2 7 4" xfId="12617" xr:uid="{00000000-0005-0000-0000-000079310000}"/>
    <cellStyle name="40% - 强调文字颜色 2 2 3 2 7 5" xfId="10391" xr:uid="{00000000-0005-0000-0000-0000C7280000}"/>
    <cellStyle name="40% - 强调文字颜色 2 2 3 2 7 6" xfId="35880" xr:uid="{00000000-0005-0000-0000-0000588C0000}"/>
    <cellStyle name="40% - 强调文字颜色 2 2 3 2 7 7" xfId="10487" xr:uid="{00000000-0005-0000-0000-000027290000}"/>
    <cellStyle name="40% - 强调文字颜色 2 2 3 2 8" xfId="34791" xr:uid="{00000000-0005-0000-0000-000017880000}"/>
    <cellStyle name="40% - 强调文字颜色 2 2 3 2 8 2" xfId="7751" xr:uid="{00000000-0005-0000-0000-0000771E0000}"/>
    <cellStyle name="40% - 强调文字颜色 2 2 3 2 8 2 2" xfId="7259" xr:uid="{00000000-0005-0000-0000-00008B1C0000}"/>
    <cellStyle name="40% - 强调文字颜色 2 2 3 2 8 2 3" xfId="7261" xr:uid="{00000000-0005-0000-0000-00008D1C0000}"/>
    <cellStyle name="40% - 强调文字颜色 2 2 3 2 8 2 4" xfId="7263" xr:uid="{00000000-0005-0000-0000-00008F1C0000}"/>
    <cellStyle name="40% - 强调文字颜色 2 2 3 2 8 2 5" xfId="7265" xr:uid="{00000000-0005-0000-0000-0000911C0000}"/>
    <cellStyle name="40% - 强调文字颜色 2 2 3 2 8 3" xfId="12625" xr:uid="{00000000-0005-0000-0000-000081310000}"/>
    <cellStyle name="40% - 强调文字颜色 2 2 3 2 8 4" xfId="12632" xr:uid="{00000000-0005-0000-0000-000088310000}"/>
    <cellStyle name="40% - 强调文字颜色 2 2 3 2 8 5" xfId="10513" xr:uid="{00000000-0005-0000-0000-000041290000}"/>
    <cellStyle name="40% - 强调文字颜色 2 2 3 2 8 6" xfId="35888" xr:uid="{00000000-0005-0000-0000-0000608C0000}"/>
    <cellStyle name="40% - 强调文字颜色 2 2 3 2 8 7" xfId="7607" xr:uid="{00000000-0005-0000-0000-0000E71D0000}"/>
    <cellStyle name="40% - 强调文字颜色 2 2 3 2 9" xfId="34793" xr:uid="{00000000-0005-0000-0000-000019880000}"/>
    <cellStyle name="40% - 强调文字颜色 2 2 3 2 9 2" xfId="40237" xr:uid="{00000000-0005-0000-0000-00005D9D0000}"/>
    <cellStyle name="40% - 强调文字颜色 2 2 3 2 9 3" xfId="40239" xr:uid="{00000000-0005-0000-0000-00005F9D0000}"/>
    <cellStyle name="40% - 强调文字颜色 2 2 3 2 9 4" xfId="40241" xr:uid="{00000000-0005-0000-0000-0000619D0000}"/>
    <cellStyle name="40% - 强调文字颜色 2 2 3 2 9 5" xfId="39348" xr:uid="{00000000-0005-0000-0000-0000E4990000}"/>
    <cellStyle name="40% - 强调文字颜色 2 2 3 2 9 6" xfId="39351" xr:uid="{00000000-0005-0000-0000-0000E7990000}"/>
    <cellStyle name="40% - 强调文字颜色 2 2 3 3" xfId="40242" xr:uid="{00000000-0005-0000-0000-0000629D0000}"/>
    <cellStyle name="40% - 强调文字颜色 2 2 3 3 2" xfId="11696" xr:uid="{00000000-0005-0000-0000-0000E02D0000}"/>
    <cellStyle name="40% - 强调文字颜色 2 2 3 3 2 2" xfId="9887" xr:uid="{00000000-0005-0000-0000-0000CF260000}"/>
    <cellStyle name="40% - 强调文字颜色 2 2 3 4" xfId="40243" xr:uid="{00000000-0005-0000-0000-0000639D0000}"/>
    <cellStyle name="40% - 强调文字颜色 2 2 4" xfId="30661" xr:uid="{00000000-0005-0000-0000-0000F5770000}"/>
    <cellStyle name="40% - 强调文字颜色 2 2 4 10" xfId="548" xr:uid="{00000000-0005-0000-0000-000047020000}"/>
    <cellStyle name="40% - 强调文字颜色 2 2 4 10 2" xfId="4674" xr:uid="{00000000-0005-0000-0000-000072120000}"/>
    <cellStyle name="40% - 强调文字颜色 2 2 4 10 3" xfId="40245" xr:uid="{00000000-0005-0000-0000-0000659D0000}"/>
    <cellStyle name="40% - 强调文字颜色 2 2 4 10 4" xfId="16286" xr:uid="{00000000-0005-0000-0000-0000CE3F0000}"/>
    <cellStyle name="40% - 强调文字颜色 2 2 4 10 5" xfId="16292" xr:uid="{00000000-0005-0000-0000-0000D43F0000}"/>
    <cellStyle name="40% - 强调文字颜色 2 2 4 10 6" xfId="16297" xr:uid="{00000000-0005-0000-0000-0000D93F0000}"/>
    <cellStyle name="40% - 强调文字颜色 2 2 4 11" xfId="590" xr:uid="{00000000-0005-0000-0000-000073020000}"/>
    <cellStyle name="40% - 强调文字颜色 2 2 4 11 2" xfId="17811" xr:uid="{00000000-0005-0000-0000-0000C3450000}"/>
    <cellStyle name="40% - 强调文字颜色 2 2 4 11 3" xfId="40247" xr:uid="{00000000-0005-0000-0000-0000679D0000}"/>
    <cellStyle name="40% - 强调文字颜色 2 2 4 11 4" xfId="16301" xr:uid="{00000000-0005-0000-0000-0000DD3F0000}"/>
    <cellStyle name="40% - 强调文字颜色 2 2 4 11 5" xfId="16311" xr:uid="{00000000-0005-0000-0000-0000E73F0000}"/>
    <cellStyle name="40% - 强调文字颜色 2 2 4 11 6" xfId="7306" xr:uid="{00000000-0005-0000-0000-0000BA1C0000}"/>
    <cellStyle name="40% - 强调文字颜色 2 2 4 12" xfId="23919" xr:uid="{00000000-0005-0000-0000-00009F5D0000}"/>
    <cellStyle name="40% - 强调文字颜色 2 2 4 12 2" xfId="40249" xr:uid="{00000000-0005-0000-0000-0000699D0000}"/>
    <cellStyle name="40% - 强调文字颜色 2 2 4 12 3" xfId="40252" xr:uid="{00000000-0005-0000-0000-00006C9D0000}"/>
    <cellStyle name="40% - 强调文字颜色 2 2 4 12 4" xfId="16320" xr:uid="{00000000-0005-0000-0000-0000F03F0000}"/>
    <cellStyle name="40% - 强调文字颜色 2 2 4 12 5" xfId="16337" xr:uid="{00000000-0005-0000-0000-000001400000}"/>
    <cellStyle name="40% - 强调文字颜色 2 2 4 12 6" xfId="16354" xr:uid="{00000000-0005-0000-0000-000012400000}"/>
    <cellStyle name="40% - 强调文字颜色 2 2 4 13" xfId="23924" xr:uid="{00000000-0005-0000-0000-0000A45D0000}"/>
    <cellStyle name="40% - 强调文字颜色 2 2 4 13 2" xfId="9444" xr:uid="{00000000-0005-0000-0000-000014250000}"/>
    <cellStyle name="40% - 强调文字颜色 2 2 4 13 3" xfId="40254" xr:uid="{00000000-0005-0000-0000-00006E9D0000}"/>
    <cellStyle name="40% - 强调文字颜色 2 2 4 13 4" xfId="16395" xr:uid="{00000000-0005-0000-0000-00003B400000}"/>
    <cellStyle name="40% - 强调文字颜色 2 2 4 13 5" xfId="16417" xr:uid="{00000000-0005-0000-0000-000051400000}"/>
    <cellStyle name="40% - 强调文字颜色 2 2 4 13 6" xfId="16113" xr:uid="{00000000-0005-0000-0000-0000213F0000}"/>
    <cellStyle name="40% - 强调文字颜色 2 2 4 14" xfId="40256" xr:uid="{00000000-0005-0000-0000-0000709D0000}"/>
    <cellStyle name="40% - 强调文字颜色 2 2 4 15" xfId="40258" xr:uid="{00000000-0005-0000-0000-0000729D0000}"/>
    <cellStyle name="40% - 强调文字颜色 2 2 4 15 2" xfId="33536" xr:uid="{00000000-0005-0000-0000-000030830000}"/>
    <cellStyle name="40% - 强调文字颜色 2 2 4 15 3" xfId="33539" xr:uid="{00000000-0005-0000-0000-000033830000}"/>
    <cellStyle name="40% - 强调文字颜色 2 2 4 15 4" xfId="16456" xr:uid="{00000000-0005-0000-0000-000078400000}"/>
    <cellStyle name="40% - 强调文字颜色 2 2 4 15 5" xfId="16467" xr:uid="{00000000-0005-0000-0000-000083400000}"/>
    <cellStyle name="40% - 强调文字颜色 2 2 4 16" xfId="40261" xr:uid="{00000000-0005-0000-0000-0000759D0000}"/>
    <cellStyle name="40% - 强调文字颜色 2 2 4 17" xfId="40263" xr:uid="{00000000-0005-0000-0000-0000779D0000}"/>
    <cellStyle name="40% - 强调文字颜色 2 2 4 18" xfId="40265" xr:uid="{00000000-0005-0000-0000-0000799D0000}"/>
    <cellStyle name="40% - 强调文字颜色 2 2 4 19" xfId="40266" xr:uid="{00000000-0005-0000-0000-00007A9D0000}"/>
    <cellStyle name="40% - 强调文字颜色 2 2 4 2" xfId="37353" xr:uid="{00000000-0005-0000-0000-000019920000}"/>
    <cellStyle name="40% - 强调文字颜色 2 2 4 2 10" xfId="40267" xr:uid="{00000000-0005-0000-0000-00007B9D0000}"/>
    <cellStyle name="40% - 强调文字颜色 2 2 4 2 10 2" xfId="23259" xr:uid="{00000000-0005-0000-0000-00000B5B0000}"/>
    <cellStyle name="40% - 强调文字颜色 2 2 4 2 10 3" xfId="19923" xr:uid="{00000000-0005-0000-0000-0000034E0000}"/>
    <cellStyle name="40% - 强调文字颜色 2 2 4 2 10 4" xfId="19926" xr:uid="{00000000-0005-0000-0000-0000064E0000}"/>
    <cellStyle name="40% - 强调文字颜色 2 2 4 2 10 5" xfId="19929" xr:uid="{00000000-0005-0000-0000-0000094E0000}"/>
    <cellStyle name="40% - 强调文字颜色 2 2 4 2 10 6" xfId="19932" xr:uid="{00000000-0005-0000-0000-00000C4E0000}"/>
    <cellStyle name="40% - 强调文字颜色 2 2 4 2 11" xfId="40268" xr:uid="{00000000-0005-0000-0000-00007C9D0000}"/>
    <cellStyle name="40% - 强调文字颜色 2 2 4 2 11 2" xfId="23271" xr:uid="{00000000-0005-0000-0000-0000175B0000}"/>
    <cellStyle name="40% - 强调文字颜色 2 2 4 2 11 3" xfId="40269" xr:uid="{00000000-0005-0000-0000-00007D9D0000}"/>
    <cellStyle name="40% - 强调文字颜色 2 2 4 2 11 4" xfId="40271" xr:uid="{00000000-0005-0000-0000-00007F9D0000}"/>
    <cellStyle name="40% - 强调文字颜色 2 2 4 2 11 5" xfId="40273" xr:uid="{00000000-0005-0000-0000-0000819D0000}"/>
    <cellStyle name="40% - 强调文字颜色 2 2 4 2 11 6" xfId="40275" xr:uid="{00000000-0005-0000-0000-0000839D0000}"/>
    <cellStyle name="40% - 强调文字颜色 2 2 4 2 12" xfId="40276" xr:uid="{00000000-0005-0000-0000-0000849D0000}"/>
    <cellStyle name="40% - 强调文字颜色 2 2 4 2 12 2" xfId="9930" xr:uid="{00000000-0005-0000-0000-0000FA260000}"/>
    <cellStyle name="40% - 强调文字颜色 2 2 4 2 12 3" xfId="9934" xr:uid="{00000000-0005-0000-0000-0000FE260000}"/>
    <cellStyle name="40% - 强调文字颜色 2 2 4 2 12 4" xfId="9939" xr:uid="{00000000-0005-0000-0000-000003270000}"/>
    <cellStyle name="40% - 强调文字颜色 2 2 4 2 12 5" xfId="40279" xr:uid="{00000000-0005-0000-0000-0000879D0000}"/>
    <cellStyle name="40% - 强调文字颜色 2 2 4 2 13" xfId="40280" xr:uid="{00000000-0005-0000-0000-0000889D0000}"/>
    <cellStyle name="40% - 强调文字颜色 2 2 4 2 13 2" xfId="12011" xr:uid="{00000000-0005-0000-0000-00001B2F0000}"/>
    <cellStyle name="40% - 强调文字颜色 2 2 4 2 13 3" xfId="12079" xr:uid="{00000000-0005-0000-0000-00005F2F0000}"/>
    <cellStyle name="40% - 强调文字颜色 2 2 4 2 13 4" xfId="12084" xr:uid="{00000000-0005-0000-0000-0000642F0000}"/>
    <cellStyle name="40% - 强调文字颜色 2 2 4 2 13 5" xfId="12090" xr:uid="{00000000-0005-0000-0000-00006A2F0000}"/>
    <cellStyle name="40% - 强调文字颜色 2 2 4 2 14" xfId="16601" xr:uid="{00000000-0005-0000-0000-000009410000}"/>
    <cellStyle name="40% - 强调文字颜色 2 2 4 2 15" xfId="16604" xr:uid="{00000000-0005-0000-0000-00000C410000}"/>
    <cellStyle name="40% - 强调文字颜色 2 2 4 2 16" xfId="11523" xr:uid="{00000000-0005-0000-0000-0000332D0000}"/>
    <cellStyle name="40% - 强调文字颜色 2 2 4 2 17" xfId="11526" xr:uid="{00000000-0005-0000-0000-0000362D0000}"/>
    <cellStyle name="40% - 强调文字颜色 2 2 4 2 18" xfId="8763" xr:uid="{00000000-0005-0000-0000-00006B220000}"/>
    <cellStyle name="40% - 强调文字颜色 2 2 4 2 2" xfId="36306" xr:uid="{00000000-0005-0000-0000-0000028E0000}"/>
    <cellStyle name="40% - 强调文字颜色 2 2 4 2 2 2" xfId="24503" xr:uid="{00000000-0005-0000-0000-0000E75F0000}"/>
    <cellStyle name="40% - 强调文字颜色 2 2 4 2 2 2 2" xfId="40284" xr:uid="{00000000-0005-0000-0000-00008C9D0000}"/>
    <cellStyle name="40% - 强调文字颜色 2 2 4 2 2 2 2 2" xfId="25754" xr:uid="{00000000-0005-0000-0000-0000CA640000}"/>
    <cellStyle name="40% - 强调文字颜色 2 2 4 2 2 2 2 2 2" xfId="24348" xr:uid="{00000000-0005-0000-0000-00004C5F0000}"/>
    <cellStyle name="40% - 强调文字颜色 2 2 4 2 2 2 2 2 3" xfId="24350" xr:uid="{00000000-0005-0000-0000-00004E5F0000}"/>
    <cellStyle name="40% - 强调文字颜色 2 2 4 2 2 2 2 2 4" xfId="2046" xr:uid="{00000000-0005-0000-0000-00002E080000}"/>
    <cellStyle name="40% - 强调文字颜色 2 2 4 2 2 2 2 2 5" xfId="5156" xr:uid="{00000000-0005-0000-0000-000054140000}"/>
    <cellStyle name="40% - 强调文字颜色 2 2 4 2 2 2 2 3" xfId="25759" xr:uid="{00000000-0005-0000-0000-0000CF640000}"/>
    <cellStyle name="40% - 强调文字颜色 2 2 4 2 2 2 2 4" xfId="25765" xr:uid="{00000000-0005-0000-0000-0000D5640000}"/>
    <cellStyle name="40% - 强调文字颜色 2 2 4 2 2 2 2 5" xfId="25771" xr:uid="{00000000-0005-0000-0000-0000DB640000}"/>
    <cellStyle name="40% - 强调文字颜色 2 2 4 2 2 2 2 6" xfId="25776" xr:uid="{00000000-0005-0000-0000-0000E0640000}"/>
    <cellStyle name="40% - 强调文字颜色 2 2 4 2 2 2 3" xfId="40288" xr:uid="{00000000-0005-0000-0000-0000909D0000}"/>
    <cellStyle name="40% - 强调文字颜色 2 2 4 2 2 2 3 2" xfId="25798" xr:uid="{00000000-0005-0000-0000-0000F6640000}"/>
    <cellStyle name="40% - 强调文字颜色 2 2 4 2 2 2 3 2 2" xfId="21867" xr:uid="{00000000-0005-0000-0000-00009B550000}"/>
    <cellStyle name="40% - 强调文字颜色 2 2 4 2 2 2 3 2 3" xfId="24363" xr:uid="{00000000-0005-0000-0000-00005B5F0000}"/>
    <cellStyle name="40% - 强调文字颜色 2 2 4 2 2 2 3 2 4" xfId="5411" xr:uid="{00000000-0005-0000-0000-000053150000}"/>
    <cellStyle name="40% - 强调文字颜色 2 2 4 2 2 2 3 2 5" xfId="5416" xr:uid="{00000000-0005-0000-0000-000058150000}"/>
    <cellStyle name="40% - 强调文字颜色 2 2 4 2 2 2 3 3" xfId="25803" xr:uid="{00000000-0005-0000-0000-0000FB640000}"/>
    <cellStyle name="40% - 强调文字颜色 2 2 4 2 2 2 3 4" xfId="25808" xr:uid="{00000000-0005-0000-0000-000000650000}"/>
    <cellStyle name="40% - 强调文字颜色 2 2 4 2 2 2 3 5" xfId="25811" xr:uid="{00000000-0005-0000-0000-000003650000}"/>
    <cellStyle name="40% - 强调文字颜色 2 2 4 2 2 2 3 6" xfId="25814" xr:uid="{00000000-0005-0000-0000-000006650000}"/>
    <cellStyle name="40% - 强调文字颜色 2 2 4 2 2 2 4" xfId="38429" xr:uid="{00000000-0005-0000-0000-00004D960000}"/>
    <cellStyle name="40% - 强调文字颜色 2 2 4 2 2 2 4 2" xfId="25837" xr:uid="{00000000-0005-0000-0000-00001D650000}"/>
    <cellStyle name="40% - 强调文字颜色 2 2 4 2 2 2 4 3" xfId="25840" xr:uid="{00000000-0005-0000-0000-000020650000}"/>
    <cellStyle name="40% - 强调文字颜色 2 2 4 2 2 2 4 4" xfId="25843" xr:uid="{00000000-0005-0000-0000-000023650000}"/>
    <cellStyle name="40% - 强调文字颜色 2 2 4 2 2 2 4 5" xfId="25845" xr:uid="{00000000-0005-0000-0000-000025650000}"/>
    <cellStyle name="40% - 强调文字颜色 2 2 4 2 2 2 5" xfId="38432" xr:uid="{00000000-0005-0000-0000-000050960000}"/>
    <cellStyle name="40% - 强调文字颜色 2 2 4 2 2 2 6" xfId="38435" xr:uid="{00000000-0005-0000-0000-000053960000}"/>
    <cellStyle name="40% - 强调文字颜色 2 2 4 2 2 2 7" xfId="34563" xr:uid="{00000000-0005-0000-0000-000033870000}"/>
    <cellStyle name="40% - 强调文字颜色 2 2 4 2 2 2 8" xfId="34566" xr:uid="{00000000-0005-0000-0000-000036870000}"/>
    <cellStyle name="40% - 强调文字颜色 2 2 4 2 2 2 9" xfId="34569" xr:uid="{00000000-0005-0000-0000-000039870000}"/>
    <cellStyle name="40% - 强调文字颜色 2 2 4 2 2 3" xfId="24509" xr:uid="{00000000-0005-0000-0000-0000ED5F0000}"/>
    <cellStyle name="40% - 强调文字颜色 2 2 4 2 2 3 2" xfId="40291" xr:uid="{00000000-0005-0000-0000-0000939D0000}"/>
    <cellStyle name="40% - 强调文字颜色 2 2 4 2 2 3 2 2" xfId="40294" xr:uid="{00000000-0005-0000-0000-0000969D0000}"/>
    <cellStyle name="40% - 强调文字颜色 2 2 4 2 2 3 2 3" xfId="24057" xr:uid="{00000000-0005-0000-0000-0000295E0000}"/>
    <cellStyle name="40% - 强调文字颜色 2 2 4 2 2 3 2 4" xfId="24061" xr:uid="{00000000-0005-0000-0000-00002D5E0000}"/>
    <cellStyle name="40% - 强调文字颜色 2 2 4 2 2 3 2 5" xfId="24065" xr:uid="{00000000-0005-0000-0000-0000315E0000}"/>
    <cellStyle name="40% - 强调文字颜色 2 2 4 2 2 4" xfId="40297" xr:uid="{00000000-0005-0000-0000-0000999D0000}"/>
    <cellStyle name="40% - 强调文字颜色 2 2 4 2 3" xfId="36310" xr:uid="{00000000-0005-0000-0000-0000068E0000}"/>
    <cellStyle name="40% - 强调文字颜色 2 2 4 2 3 10" xfId="40299" xr:uid="{00000000-0005-0000-0000-00009B9D0000}"/>
    <cellStyle name="40% - 强调文字颜色 2 2 4 2 3 2" xfId="23504" xr:uid="{00000000-0005-0000-0000-0000005C0000}"/>
    <cellStyle name="40% - 强调文字颜色 2 2 4 2 3 2 2" xfId="37937" xr:uid="{00000000-0005-0000-0000-000061940000}"/>
    <cellStyle name="40% - 强调文字颜色 2 2 4 2 3 2 2 2" xfId="36446" xr:uid="{00000000-0005-0000-0000-00008E8E0000}"/>
    <cellStyle name="40% - 强调文字颜色 2 2 4 2 3 2 2 3" xfId="36448" xr:uid="{00000000-0005-0000-0000-0000908E0000}"/>
    <cellStyle name="40% - 强调文字颜色 2 2 4 2 3 2 2 4" xfId="40300" xr:uid="{00000000-0005-0000-0000-00009C9D0000}"/>
    <cellStyle name="40% - 强调文字颜色 2 2 4 2 3 2 2 5" xfId="40301" xr:uid="{00000000-0005-0000-0000-00009D9D0000}"/>
    <cellStyle name="40% - 强调文字颜色 2 2 4 2 3 2 3" xfId="37940" xr:uid="{00000000-0005-0000-0000-000064940000}"/>
    <cellStyle name="40% - 强调文字颜色 2 2 4 2 3 2 4" xfId="38450" xr:uid="{00000000-0005-0000-0000-000062960000}"/>
    <cellStyle name="40% - 强调文字颜色 2 2 4 2 3 2 5" xfId="38452" xr:uid="{00000000-0005-0000-0000-000064960000}"/>
    <cellStyle name="40% - 强调文字颜色 2 2 4 2 3 2 6" xfId="38454" xr:uid="{00000000-0005-0000-0000-000066960000}"/>
    <cellStyle name="40% - 强调文字颜色 2 2 4 2 3 3" xfId="40303" xr:uid="{00000000-0005-0000-0000-00009F9D0000}"/>
    <cellStyle name="40% - 强调文字颜色 2 2 4 2 3 3 2" xfId="37957" xr:uid="{00000000-0005-0000-0000-000075940000}"/>
    <cellStyle name="40% - 强调文字颜色 2 2 4 2 3 3 2 2" xfId="36453" xr:uid="{00000000-0005-0000-0000-0000958E0000}"/>
    <cellStyle name="40% - 强调文字颜色 2 2 4 2 3 3 2 3" xfId="24233" xr:uid="{00000000-0005-0000-0000-0000D95E0000}"/>
    <cellStyle name="40% - 强调文字颜色 2 2 4 2 3 3 2 4" xfId="24236" xr:uid="{00000000-0005-0000-0000-0000DC5E0000}"/>
    <cellStyle name="40% - 强调文字颜色 2 2 4 2 3 3 2 5" xfId="24238" xr:uid="{00000000-0005-0000-0000-0000DE5E0000}"/>
    <cellStyle name="40% - 强调文字颜色 2 2 4 2 3 3 3" xfId="22641" xr:uid="{00000000-0005-0000-0000-0000A1580000}"/>
    <cellStyle name="40% - 强调文字颜色 2 2 4 2 3 3 4" xfId="15635" xr:uid="{00000000-0005-0000-0000-0000433D0000}"/>
    <cellStyle name="40% - 强调文字颜色 2 2 4 2 3 3 5" xfId="15644" xr:uid="{00000000-0005-0000-0000-00004C3D0000}"/>
    <cellStyle name="40% - 强调文字颜色 2 2 4 2 3 3 6" xfId="15654" xr:uid="{00000000-0005-0000-0000-0000563D0000}"/>
    <cellStyle name="40% - 强调文字颜色 2 2 4 2 3 4" xfId="40305" xr:uid="{00000000-0005-0000-0000-0000A19D0000}"/>
    <cellStyle name="40% - 强调文字颜色 2 2 4 2 3 4 2" xfId="37961" xr:uid="{00000000-0005-0000-0000-000079940000}"/>
    <cellStyle name="40% - 强调文字颜色 2 2 4 2 3 4 3" xfId="38954" xr:uid="{00000000-0005-0000-0000-00005A980000}"/>
    <cellStyle name="40% - 强调文字颜色 2 2 4 2 3 4 4" xfId="15660" xr:uid="{00000000-0005-0000-0000-00005C3D0000}"/>
    <cellStyle name="40% - 强调文字颜色 2 2 4 2 3 4 5" xfId="15669" xr:uid="{00000000-0005-0000-0000-0000653D0000}"/>
    <cellStyle name="40% - 强调文字颜色 2 2 4 2 3 5" xfId="23888" xr:uid="{00000000-0005-0000-0000-0000805D0000}"/>
    <cellStyle name="40% - 强调文字颜色 2 2 4 2 3 5 2" xfId="40306" xr:uid="{00000000-0005-0000-0000-0000A29D0000}"/>
    <cellStyle name="40% - 强调文字颜色 2 2 4 2 3 5 3" xfId="40307" xr:uid="{00000000-0005-0000-0000-0000A39D0000}"/>
    <cellStyle name="40% - 强调文字颜色 2 2 4 2 3 5 4" xfId="15674" xr:uid="{00000000-0005-0000-0000-00006A3D0000}"/>
    <cellStyle name="40% - 强调文字颜色 2 2 4 2 3 5 5" xfId="40308" xr:uid="{00000000-0005-0000-0000-0000A49D0000}"/>
    <cellStyle name="40% - 强调文字颜色 2 2 4 2 3 6" xfId="23893" xr:uid="{00000000-0005-0000-0000-0000855D0000}"/>
    <cellStyle name="40% - 强调文字颜色 2 2 4 2 3 7" xfId="23899" xr:uid="{00000000-0005-0000-0000-00008B5D0000}"/>
    <cellStyle name="40% - 强调文字颜色 2 2 4 2 3 8" xfId="23905" xr:uid="{00000000-0005-0000-0000-0000915D0000}"/>
    <cellStyle name="40% - 强调文字颜色 2 2 4 2 3 9" xfId="40309" xr:uid="{00000000-0005-0000-0000-0000A59D0000}"/>
    <cellStyle name="40% - 强调文字颜色 2 2 4 2 4" xfId="36314" xr:uid="{00000000-0005-0000-0000-00000A8E0000}"/>
    <cellStyle name="40% - 强调文字颜色 2 2 4 2 4 2" xfId="40312" xr:uid="{00000000-0005-0000-0000-0000A89D0000}"/>
    <cellStyle name="40% - 强调文字颜色 2 2 4 2 4 2 2" xfId="40314" xr:uid="{00000000-0005-0000-0000-0000AA9D0000}"/>
    <cellStyle name="40% - 强调文字颜色 2 2 4 2 4 2 3" xfId="40316" xr:uid="{00000000-0005-0000-0000-0000AC9D0000}"/>
    <cellStyle name="40% - 强调文字颜色 2 2 4 2 4 2 4" xfId="40318" xr:uid="{00000000-0005-0000-0000-0000AE9D0000}"/>
    <cellStyle name="40% - 强调文字颜色 2 2 4 2 4 2 5" xfId="40319" xr:uid="{00000000-0005-0000-0000-0000AF9D0000}"/>
    <cellStyle name="40% - 强调文字颜色 2 2 4 2 4 3" xfId="40322" xr:uid="{00000000-0005-0000-0000-0000B29D0000}"/>
    <cellStyle name="40% - 强调文字颜色 2 2 4 2 4 3 2" xfId="38993" xr:uid="{00000000-0005-0000-0000-000081980000}"/>
    <cellStyle name="40% - 强调文字颜色 2 2 4 2 4 3 3" xfId="15759" xr:uid="{00000000-0005-0000-0000-0000BF3D0000}"/>
    <cellStyle name="40% - 强调文字颜色 2 2 4 2 4 3 4" xfId="15678" xr:uid="{00000000-0005-0000-0000-00006E3D0000}"/>
    <cellStyle name="40% - 强调文字颜色 2 2 4 2 4 3 5" xfId="15689" xr:uid="{00000000-0005-0000-0000-0000793D0000}"/>
    <cellStyle name="40% - 强调文字颜色 2 2 4 2 4 4" xfId="40325" xr:uid="{00000000-0005-0000-0000-0000B59D0000}"/>
    <cellStyle name="40% - 强调文字颜色 2 2 4 2 4 5" xfId="40327" xr:uid="{00000000-0005-0000-0000-0000B79D0000}"/>
    <cellStyle name="40% - 强调文字颜色 2 2 4 2 4 6" xfId="40328" xr:uid="{00000000-0005-0000-0000-0000B89D0000}"/>
    <cellStyle name="40% - 强调文字颜色 2 2 4 2 4 7" xfId="40329" xr:uid="{00000000-0005-0000-0000-0000B99D0000}"/>
    <cellStyle name="40% - 强调文字颜色 2 2 4 2 4 8" xfId="40330" xr:uid="{00000000-0005-0000-0000-0000BA9D0000}"/>
    <cellStyle name="40% - 强调文字颜色 2 2 4 2 5" xfId="36318" xr:uid="{00000000-0005-0000-0000-00000E8E0000}"/>
    <cellStyle name="40% - 强调文字颜色 2 2 4 2 5 2" xfId="30771" xr:uid="{00000000-0005-0000-0000-000063780000}"/>
    <cellStyle name="40% - 强调文字颜色 2 2 4 2 5 2 2" xfId="40333" xr:uid="{00000000-0005-0000-0000-0000BD9D0000}"/>
    <cellStyle name="40% - 强调文字颜色 2 2 4 2 5 2 3" xfId="40335" xr:uid="{00000000-0005-0000-0000-0000BF9D0000}"/>
    <cellStyle name="40% - 强调文字颜色 2 2 4 2 5 2 4" xfId="40337" xr:uid="{00000000-0005-0000-0000-0000C19D0000}"/>
    <cellStyle name="40% - 强调文字颜色 2 2 4 2 5 2 5" xfId="40338" xr:uid="{00000000-0005-0000-0000-0000C29D0000}"/>
    <cellStyle name="40% - 强调文字颜色 2 2 4 2 5 3" xfId="40340" xr:uid="{00000000-0005-0000-0000-0000C49D0000}"/>
    <cellStyle name="40% - 强调文字颜色 2 2 4 2 5 3 2" xfId="23600" xr:uid="{00000000-0005-0000-0000-0000605C0000}"/>
    <cellStyle name="40% - 强调文字颜色 2 2 4 2 5 3 3" xfId="23603" xr:uid="{00000000-0005-0000-0000-0000635C0000}"/>
    <cellStyle name="40% - 强调文字颜色 2 2 4 2 5 3 4" xfId="7339" xr:uid="{00000000-0005-0000-0000-0000DB1C0000}"/>
    <cellStyle name="40% - 强调文字颜色 2 2 4 2 5 3 5" xfId="7358" xr:uid="{00000000-0005-0000-0000-0000EE1C0000}"/>
    <cellStyle name="40% - 强调文字颜色 2 2 4 2 5 4" xfId="40341" xr:uid="{00000000-0005-0000-0000-0000C59D0000}"/>
    <cellStyle name="40% - 强调文字颜色 2 2 4 2 5 5" xfId="40342" xr:uid="{00000000-0005-0000-0000-0000C69D0000}"/>
    <cellStyle name="40% - 强调文字颜色 2 2 4 2 5 6" xfId="40343" xr:uid="{00000000-0005-0000-0000-0000C79D0000}"/>
    <cellStyle name="40% - 强调文字颜色 2 2 4 2 5 7" xfId="40344" xr:uid="{00000000-0005-0000-0000-0000C89D0000}"/>
    <cellStyle name="40% - 强调文字颜色 2 2 4 2 5 8" xfId="40345" xr:uid="{00000000-0005-0000-0000-0000C99D0000}"/>
    <cellStyle name="40% - 强调文字颜色 2 2 4 2 6" xfId="40347" xr:uid="{00000000-0005-0000-0000-0000CB9D0000}"/>
    <cellStyle name="40% - 强调文字颜色 2 2 4 2 6 2" xfId="40349" xr:uid="{00000000-0005-0000-0000-0000CD9D0000}"/>
    <cellStyle name="40% - 强调文字颜色 2 2 4 2 6 2 2" xfId="40353" xr:uid="{00000000-0005-0000-0000-0000D19D0000}"/>
    <cellStyle name="40% - 强调文字颜色 2 2 4 2 6 2 3" xfId="40357" xr:uid="{00000000-0005-0000-0000-0000D59D0000}"/>
    <cellStyle name="40% - 强调文字颜色 2 2 4 2 6 2 4" xfId="40360" xr:uid="{00000000-0005-0000-0000-0000D89D0000}"/>
    <cellStyle name="40% - 强调文字颜色 2 2 4 2 6 2 5" xfId="40363" xr:uid="{00000000-0005-0000-0000-0000DB9D0000}"/>
    <cellStyle name="40% - 强调文字颜色 2 2 4 2 6 3" xfId="35976" xr:uid="{00000000-0005-0000-0000-0000B88C0000}"/>
    <cellStyle name="40% - 强调文字颜色 2 2 4 2 6 4" xfId="35979" xr:uid="{00000000-0005-0000-0000-0000BB8C0000}"/>
    <cellStyle name="40% - 强调文字颜色 2 2 4 2 6 5" xfId="35982" xr:uid="{00000000-0005-0000-0000-0000BE8C0000}"/>
    <cellStyle name="40% - 强调文字颜色 2 2 4 2 6 6" xfId="35985" xr:uid="{00000000-0005-0000-0000-0000C18C0000}"/>
    <cellStyle name="40% - 强调文字颜色 2 2 4 2 6 7" xfId="35988" xr:uid="{00000000-0005-0000-0000-0000C48C0000}"/>
    <cellStyle name="40% - 强调文字颜色 2 2 4 2 7" xfId="40364" xr:uid="{00000000-0005-0000-0000-0000DC9D0000}"/>
    <cellStyle name="40% - 强调文字颜色 2 2 4 2 7 2" xfId="40366" xr:uid="{00000000-0005-0000-0000-0000DE9D0000}"/>
    <cellStyle name="40% - 强调文字颜色 2 2 4 2 7 2 2" xfId="14118" xr:uid="{00000000-0005-0000-0000-000056370000}"/>
    <cellStyle name="40% - 强调文字颜色 2 2 4 2 7 2 3" xfId="38646" xr:uid="{00000000-0005-0000-0000-000026970000}"/>
    <cellStyle name="40% - 强调文字颜色 2 2 4 2 7 2 4" xfId="38649" xr:uid="{00000000-0005-0000-0000-000029970000}"/>
    <cellStyle name="40% - 强调文字颜色 2 2 4 2 7 2 5" xfId="38652" xr:uid="{00000000-0005-0000-0000-00002C970000}"/>
    <cellStyle name="40% - 强调文字颜色 2 2 4 2 7 3" xfId="35994" xr:uid="{00000000-0005-0000-0000-0000CA8C0000}"/>
    <cellStyle name="40% - 强调文字颜色 2 2 4 2 7 4" xfId="35997" xr:uid="{00000000-0005-0000-0000-0000CD8C0000}"/>
    <cellStyle name="40% - 强调文字颜色 2 2 4 2 7 5" xfId="36001" xr:uid="{00000000-0005-0000-0000-0000D18C0000}"/>
    <cellStyle name="40% - 强调文字颜色 2 2 4 2 7 6" xfId="219" xr:uid="{00000000-0005-0000-0000-0000E7000000}"/>
    <cellStyle name="40% - 强调文字颜色 2 2 4 2 7 7" xfId="3115" xr:uid="{00000000-0005-0000-0000-00005B0C0000}"/>
    <cellStyle name="40% - 强调文字颜色 2 2 4 2 8" xfId="40367" xr:uid="{00000000-0005-0000-0000-0000DF9D0000}"/>
    <cellStyle name="40% - 强调文字颜色 2 2 4 2 8 2" xfId="40369" xr:uid="{00000000-0005-0000-0000-0000E19D0000}"/>
    <cellStyle name="40% - 强调文字颜色 2 2 4 2 8 3" xfId="36008" xr:uid="{00000000-0005-0000-0000-0000D88C0000}"/>
    <cellStyle name="40% - 强调文字颜色 2 2 4 2 8 4" xfId="36012" xr:uid="{00000000-0005-0000-0000-0000DC8C0000}"/>
    <cellStyle name="40% - 强调文字颜色 2 2 4 2 8 5" xfId="36016" xr:uid="{00000000-0005-0000-0000-0000E08C0000}"/>
    <cellStyle name="40% - 强调文字颜色 2 2 4 2 8 6" xfId="11908" xr:uid="{00000000-0005-0000-0000-0000B42E0000}"/>
    <cellStyle name="40% - 强调文字颜色 2 2 4 2 9" xfId="40370" xr:uid="{00000000-0005-0000-0000-0000E29D0000}"/>
    <cellStyle name="40% - 强调文字颜色 2 2 4 2 9 2" xfId="40372" xr:uid="{00000000-0005-0000-0000-0000E49D0000}"/>
    <cellStyle name="40% - 强调文字颜色 2 2 4 2 9 3" xfId="36021" xr:uid="{00000000-0005-0000-0000-0000E58C0000}"/>
    <cellStyle name="40% - 强调文字颜色 2 2 4 2 9 4" xfId="36026" xr:uid="{00000000-0005-0000-0000-0000EA8C0000}"/>
    <cellStyle name="40% - 强调文字颜色 2 2 4 2 9 5" xfId="36031" xr:uid="{00000000-0005-0000-0000-0000EF8C0000}"/>
    <cellStyle name="40% - 强调文字颜色 2 2 4 2 9 6" xfId="2359" xr:uid="{00000000-0005-0000-0000-000067090000}"/>
    <cellStyle name="40% - 强调文字颜色 2 2 4 20" xfId="40259" xr:uid="{00000000-0005-0000-0000-0000739D0000}"/>
    <cellStyle name="40% - 强调文字颜色 2 2 4 3" xfId="37358" xr:uid="{00000000-0005-0000-0000-00001E920000}"/>
    <cellStyle name="40% - 强调文字颜色 2 2 4 3 2" xfId="36338" xr:uid="{00000000-0005-0000-0000-0000228E0000}"/>
    <cellStyle name="40% - 强调文字颜色 2 2 4 3 2 2" xfId="40374" xr:uid="{00000000-0005-0000-0000-0000E69D0000}"/>
    <cellStyle name="40% - 强调文字颜色 2 2 4 3 2 2 2" xfId="40377" xr:uid="{00000000-0005-0000-0000-0000E99D0000}"/>
    <cellStyle name="40% - 强调文字颜色 2 2 4 3 2 2 2 2" xfId="10154" xr:uid="{00000000-0005-0000-0000-0000DA270000}"/>
    <cellStyle name="40% - 强调文字颜色 2 2 4 3 2 2 2 3" xfId="10158" xr:uid="{00000000-0005-0000-0000-0000DE270000}"/>
    <cellStyle name="40% - 强调文字颜色 2 2 4 3 2 2 2 4" xfId="28234" xr:uid="{00000000-0005-0000-0000-00007A6E0000}"/>
    <cellStyle name="40% - 强调文字颜色 2 2 4 3 2 2 2 5" xfId="28237" xr:uid="{00000000-0005-0000-0000-00007D6E0000}"/>
    <cellStyle name="40% - 强调文字颜色 2 2 4 3 2 2 3" xfId="40379" xr:uid="{00000000-0005-0000-0000-0000EB9D0000}"/>
    <cellStyle name="40% - 强调文字颜色 2 2 4 3 2 2 4" xfId="40381" xr:uid="{00000000-0005-0000-0000-0000ED9D0000}"/>
    <cellStyle name="40% - 强调文字颜色 2 2 4 3 2 2 5" xfId="40383" xr:uid="{00000000-0005-0000-0000-0000EF9D0000}"/>
    <cellStyle name="40% - 强调文字颜色 2 2 4 3 2 2 6" xfId="40384" xr:uid="{00000000-0005-0000-0000-0000F09D0000}"/>
    <cellStyle name="40% - 强调文字颜色 2 2 4 3 2 3" xfId="40386" xr:uid="{00000000-0005-0000-0000-0000F29D0000}"/>
    <cellStyle name="40% - 强调文字颜色 2 2 4 3 2 3 2" xfId="1855" xr:uid="{00000000-0005-0000-0000-00006F070000}"/>
    <cellStyle name="40% - 强调文字颜色 2 2 4 3 2 3 2 2" xfId="40387" xr:uid="{00000000-0005-0000-0000-0000F39D0000}"/>
    <cellStyle name="40% - 强调文字颜色 2 2 4 3 2 3 2 3" xfId="1902" xr:uid="{00000000-0005-0000-0000-00009E070000}"/>
    <cellStyle name="40% - 强调文字颜色 2 2 4 3 2 3 2 4" xfId="1920" xr:uid="{00000000-0005-0000-0000-0000B0070000}"/>
    <cellStyle name="40% - 强调文字颜色 2 2 4 3 2 3 2 5" xfId="1946" xr:uid="{00000000-0005-0000-0000-0000CA070000}"/>
    <cellStyle name="40% - 强调文字颜色 2 2 4 3 2 3 3" xfId="1970" xr:uid="{00000000-0005-0000-0000-0000E2070000}"/>
    <cellStyle name="40% - 强调文字颜色 2 2 4 3 2 3 4" xfId="1998" xr:uid="{00000000-0005-0000-0000-0000FE070000}"/>
    <cellStyle name="40% - 强调文字颜色 2 2 4 3 2 3 5" xfId="40388" xr:uid="{00000000-0005-0000-0000-0000F49D0000}"/>
    <cellStyle name="40% - 强调文字颜色 2 2 4 3 2 3 6" xfId="40389" xr:uid="{00000000-0005-0000-0000-0000F59D0000}"/>
    <cellStyle name="40% - 强调文字颜色 2 2 4 3 2 4" xfId="40391" xr:uid="{00000000-0005-0000-0000-0000F79D0000}"/>
    <cellStyle name="40% - 强调文字颜色 2 2 4 3 2 4 2" xfId="40392" xr:uid="{00000000-0005-0000-0000-0000F89D0000}"/>
    <cellStyle name="40% - 强调文字颜色 2 2 4 3 2 4 3" xfId="40393" xr:uid="{00000000-0005-0000-0000-0000F99D0000}"/>
    <cellStyle name="40% - 强调文字颜色 2 2 4 3 2 4 4" xfId="40394" xr:uid="{00000000-0005-0000-0000-0000FA9D0000}"/>
    <cellStyle name="40% - 强调文字颜色 2 2 4 3 2 4 5" xfId="40395" xr:uid="{00000000-0005-0000-0000-0000FB9D0000}"/>
    <cellStyle name="40% - 强调文字颜色 2 2 4 3 2 5" xfId="2126" xr:uid="{00000000-0005-0000-0000-00007E080000}"/>
    <cellStyle name="40% - 强调文字颜色 2 2 4 3 2 6" xfId="4581" xr:uid="{00000000-0005-0000-0000-000015120000}"/>
    <cellStyle name="40% - 强调文字颜色 2 2 4 3 2 7" xfId="4603" xr:uid="{00000000-0005-0000-0000-00002B120000}"/>
    <cellStyle name="40% - 强调文字颜色 2 2 4 3 2 8" xfId="4620" xr:uid="{00000000-0005-0000-0000-00003C120000}"/>
    <cellStyle name="40% - 强调文字颜色 2 2 4 3 2 9" xfId="40396" xr:uid="{00000000-0005-0000-0000-0000FC9D0000}"/>
    <cellStyle name="40% - 强调文字颜色 2 2 4 3 3" xfId="36342" xr:uid="{00000000-0005-0000-0000-0000268E0000}"/>
    <cellStyle name="40% - 强调文字颜色 2 2 4 3 3 2" xfId="23514" xr:uid="{00000000-0005-0000-0000-00000A5C0000}"/>
    <cellStyle name="40% - 强调文字颜色 2 2 4 3 3 2 2" xfId="40398" xr:uid="{00000000-0005-0000-0000-0000FE9D0000}"/>
    <cellStyle name="40% - 强调文字颜色 2 2 4 3 3 2 2 2" xfId="10554" xr:uid="{00000000-0005-0000-0000-00006A290000}"/>
    <cellStyle name="40% - 强调文字颜色 2 2 4 3 3 2 2 3" xfId="10567" xr:uid="{00000000-0005-0000-0000-000077290000}"/>
    <cellStyle name="40% - 强调文字颜色 2 2 4 3 3 2 2 4" xfId="40399" xr:uid="{00000000-0005-0000-0000-0000FF9D0000}"/>
    <cellStyle name="40% - 强调文字颜色 2 2 4 3 3 2 2 5" xfId="40400" xr:uid="{00000000-0005-0000-0000-0000009E0000}"/>
    <cellStyle name="40% - 强调文字颜色 2 2 4 3 3 2 3" xfId="40402" xr:uid="{00000000-0005-0000-0000-0000029E0000}"/>
    <cellStyle name="40% - 强调文字颜色 2 2 4 3 3 2 4" xfId="40404" xr:uid="{00000000-0005-0000-0000-0000049E0000}"/>
    <cellStyle name="40% - 强调文字颜色 2 2 4 3 3 2 5" xfId="39998" xr:uid="{00000000-0005-0000-0000-00006E9C0000}"/>
    <cellStyle name="40% - 强调文字颜色 2 2 4 3 3 2 6" xfId="29608" xr:uid="{00000000-0005-0000-0000-0000D8730000}"/>
    <cellStyle name="40% - 强调文字颜色 2 2 4 3 3 3" xfId="40406" xr:uid="{00000000-0005-0000-0000-0000069E0000}"/>
    <cellStyle name="40% - 强调文字颜色 2 2 4 3 3 3 2" xfId="40407" xr:uid="{00000000-0005-0000-0000-0000079E0000}"/>
    <cellStyle name="40% - 强调文字颜色 2 2 4 3 3 3 2 2" xfId="4805" xr:uid="{00000000-0005-0000-0000-0000F5120000}"/>
    <cellStyle name="40% - 强调文字颜色 2 2 4 3 3 3 2 3" xfId="4815" xr:uid="{00000000-0005-0000-0000-0000FF120000}"/>
    <cellStyle name="40% - 强调文字颜色 2 2 4 3 3 3 2 4" xfId="4823" xr:uid="{00000000-0005-0000-0000-000007130000}"/>
    <cellStyle name="40% - 强调文字颜色 2 2 4 3 3 3 2 5" xfId="28029" xr:uid="{00000000-0005-0000-0000-0000AD6D0000}"/>
    <cellStyle name="40% - 强调文字颜色 2 2 4 3 3 3 3" xfId="40409" xr:uid="{00000000-0005-0000-0000-0000099E0000}"/>
    <cellStyle name="40% - 强调文字颜色 2 2 4 3 3 3 4" xfId="40411" xr:uid="{00000000-0005-0000-0000-00000B9E0000}"/>
    <cellStyle name="40% - 强调文字颜色 2 2 4 3 3 3 5" xfId="40412" xr:uid="{00000000-0005-0000-0000-00000C9E0000}"/>
    <cellStyle name="40% - 强调文字颜色 2 2 4 3 3 3 6" xfId="29616" xr:uid="{00000000-0005-0000-0000-0000E0730000}"/>
    <cellStyle name="40% - 强调文字颜色 2 2 4 3 3 4" xfId="40414" xr:uid="{00000000-0005-0000-0000-00000E9E0000}"/>
    <cellStyle name="40% - 强调文字颜色 2 2 4 3 3 4 2" xfId="40415" xr:uid="{00000000-0005-0000-0000-00000F9E0000}"/>
    <cellStyle name="40% - 强调文字颜色 2 2 4 3 3 4 3" xfId="40417" xr:uid="{00000000-0005-0000-0000-0000119E0000}"/>
    <cellStyle name="40% - 强调文字颜色 2 2 4 3 3 4 4" xfId="40419" xr:uid="{00000000-0005-0000-0000-0000139E0000}"/>
    <cellStyle name="40% - 强调文字颜色 2 2 4 3 3 4 5" xfId="40420" xr:uid="{00000000-0005-0000-0000-0000149E0000}"/>
    <cellStyle name="40% - 强调文字颜色 2 2 4 3 3 5" xfId="40422" xr:uid="{00000000-0005-0000-0000-0000169E0000}"/>
    <cellStyle name="40% - 强调文字颜色 2 2 4 3 3 5 2" xfId="4234" xr:uid="{00000000-0005-0000-0000-0000BA100000}"/>
    <cellStyle name="40% - 强调文字颜色 2 2 4 3 3 5 3" xfId="40423" xr:uid="{00000000-0005-0000-0000-0000179E0000}"/>
    <cellStyle name="40% - 强调文字颜色 2 2 4 3 3 5 4" xfId="40424" xr:uid="{00000000-0005-0000-0000-0000189E0000}"/>
    <cellStyle name="40% - 强调文字颜色 2 2 4 3 3 5 5" xfId="40425" xr:uid="{00000000-0005-0000-0000-0000199E0000}"/>
    <cellStyle name="40% - 强调文字颜色 2 2 4 3 3 6" xfId="40427" xr:uid="{00000000-0005-0000-0000-00001B9E0000}"/>
    <cellStyle name="40% - 强调文字颜色 2 2 4 3 3 7" xfId="40428" xr:uid="{00000000-0005-0000-0000-00001C9E0000}"/>
    <cellStyle name="40% - 强调文字颜色 2 2 4 3 3 8" xfId="40429" xr:uid="{00000000-0005-0000-0000-00001D9E0000}"/>
    <cellStyle name="40% - 强调文字颜色 2 2 4 3 3 9" xfId="40430" xr:uid="{00000000-0005-0000-0000-00001E9E0000}"/>
    <cellStyle name="40% - 强调文字颜色 2 2 4 3 4" xfId="36346" xr:uid="{00000000-0005-0000-0000-00002A8E0000}"/>
    <cellStyle name="40% - 强调文字颜色 2 2 4 3 5" xfId="25984" xr:uid="{00000000-0005-0000-0000-0000B0650000}"/>
    <cellStyle name="40% - 强调文字颜色 2 2 4 4" xfId="37363" xr:uid="{00000000-0005-0000-0000-000023920000}"/>
    <cellStyle name="40% - 强调文字颜色 2 2 4 4 2" xfId="36361" xr:uid="{00000000-0005-0000-0000-0000398E0000}"/>
    <cellStyle name="40% - 强调文字颜色 2 2 4 4 2 2" xfId="40432" xr:uid="{00000000-0005-0000-0000-0000209E0000}"/>
    <cellStyle name="40% - 强调文字颜色 2 2 4 4 2 3" xfId="40434" xr:uid="{00000000-0005-0000-0000-0000229E0000}"/>
    <cellStyle name="40% - 强调文字颜色 2 2 4 4 2 4" xfId="40436" xr:uid="{00000000-0005-0000-0000-0000249E0000}"/>
    <cellStyle name="40% - 强调文字颜色 2 2 4 4 2 5" xfId="40438" xr:uid="{00000000-0005-0000-0000-0000269E0000}"/>
    <cellStyle name="40% - 强调文字颜色 2 2 4 4 3" xfId="36364" xr:uid="{00000000-0005-0000-0000-00003C8E0000}"/>
    <cellStyle name="40% - 强调文字颜色 2 2 4 4 4" xfId="36367" xr:uid="{00000000-0005-0000-0000-00003F8E0000}"/>
    <cellStyle name="40% - 强调文字颜色 2 2 4 5" xfId="40440" xr:uid="{00000000-0005-0000-0000-0000289E0000}"/>
    <cellStyle name="40% - 强调文字颜色 2 2 4 5 2" xfId="36377" xr:uid="{00000000-0005-0000-0000-0000498E0000}"/>
    <cellStyle name="40% - 强调文字颜色 2 2 4 5 2 2" xfId="28574" xr:uid="{00000000-0005-0000-0000-0000CE6F0000}"/>
    <cellStyle name="40% - 强调文字颜色 2 2 4 5 2 3" xfId="880" xr:uid="{00000000-0005-0000-0000-0000A0030000}"/>
    <cellStyle name="40% - 强调文字颜色 2 2 4 5 2 4" xfId="9167" xr:uid="{00000000-0005-0000-0000-0000FF230000}"/>
    <cellStyle name="40% - 强调文字颜色 2 2 4 5 2 5" xfId="9233" xr:uid="{00000000-0005-0000-0000-000041240000}"/>
    <cellStyle name="40% - 强调文字颜色 2 2 4 5 3" xfId="36380" xr:uid="{00000000-0005-0000-0000-00004C8E0000}"/>
    <cellStyle name="40% - 强调文字颜色 2 2 4 5 3 2" xfId="28646" xr:uid="{00000000-0005-0000-0000-000016700000}"/>
    <cellStyle name="40% - 强调文字颜色 2 2 4 5 3 3" xfId="1080" xr:uid="{00000000-0005-0000-0000-000068040000}"/>
    <cellStyle name="40% - 强调文字颜色 2 2 4 5 3 4" xfId="40442" xr:uid="{00000000-0005-0000-0000-00002A9E0000}"/>
    <cellStyle name="40% - 强调文字颜色 2 2 4 5 3 5" xfId="40444" xr:uid="{00000000-0005-0000-0000-00002C9E0000}"/>
    <cellStyle name="40% - 强调文字颜色 2 2 4 5 4" xfId="34765" xr:uid="{00000000-0005-0000-0000-0000FD870000}"/>
    <cellStyle name="40% - 强调文字颜色 2 2 4 5 5" xfId="34802" xr:uid="{00000000-0005-0000-0000-000022880000}"/>
    <cellStyle name="40% - 强调文字颜色 2 2 4 5 6" xfId="34805" xr:uid="{00000000-0005-0000-0000-000025880000}"/>
    <cellStyle name="40% - 强调文字颜色 2 2 4 5 7" xfId="34808" xr:uid="{00000000-0005-0000-0000-000028880000}"/>
    <cellStyle name="40% - 强调文字颜色 2 2 4 5 8" xfId="40446" xr:uid="{00000000-0005-0000-0000-00002E9E0000}"/>
    <cellStyle name="40% - 强调文字颜色 2 2 4 6" xfId="40448" xr:uid="{00000000-0005-0000-0000-0000309E0000}"/>
    <cellStyle name="40% - 强调文字颜色 2 2 4 6 2" xfId="2516" xr:uid="{00000000-0005-0000-0000-0000040A0000}"/>
    <cellStyle name="40% - 强调文字颜色 2 2 4 6 2 2" xfId="40451" xr:uid="{00000000-0005-0000-0000-0000339E0000}"/>
    <cellStyle name="40% - 强调文字颜色 2 2 4 6 2 3" xfId="40455" xr:uid="{00000000-0005-0000-0000-0000379E0000}"/>
    <cellStyle name="40% - 强调文字颜色 2 2 4 6 2 4" xfId="40459" xr:uid="{00000000-0005-0000-0000-00003B9E0000}"/>
    <cellStyle name="40% - 强调文字颜色 2 2 4 6 2 5" xfId="40462" xr:uid="{00000000-0005-0000-0000-00003E9E0000}"/>
    <cellStyle name="40% - 强调文字颜色 2 2 4 6 3" xfId="36385" xr:uid="{00000000-0005-0000-0000-0000518E0000}"/>
    <cellStyle name="40% - 强调文字颜色 2 2 4 6 3 2" xfId="40464" xr:uid="{00000000-0005-0000-0000-0000409E0000}"/>
    <cellStyle name="40% - 强调文字颜色 2 2 4 6 3 3" xfId="40466" xr:uid="{00000000-0005-0000-0000-0000429E0000}"/>
    <cellStyle name="40% - 强调文字颜色 2 2 4 6 3 4" xfId="40468" xr:uid="{00000000-0005-0000-0000-0000449E0000}"/>
    <cellStyle name="40% - 强调文字颜色 2 2 4 6 3 5" xfId="40470" xr:uid="{00000000-0005-0000-0000-0000469E0000}"/>
    <cellStyle name="40% - 强调文字颜色 2 2 4 6 4" xfId="34812" xr:uid="{00000000-0005-0000-0000-00002C880000}"/>
    <cellStyle name="40% - 强调文字颜色 2 2 4 6 5" xfId="34824" xr:uid="{00000000-0005-0000-0000-000038880000}"/>
    <cellStyle name="40% - 强调文字颜色 2 2 4 6 6" xfId="34827" xr:uid="{00000000-0005-0000-0000-00003B880000}"/>
    <cellStyle name="40% - 强调文字颜色 2 2 4 6 7" xfId="34838" xr:uid="{00000000-0005-0000-0000-000046880000}"/>
    <cellStyle name="40% - 强调文字颜色 2 2 4 6 8" xfId="34844" xr:uid="{00000000-0005-0000-0000-00004C880000}"/>
    <cellStyle name="40% - 强调文字颜色 2 2 4 7" xfId="40473" xr:uid="{00000000-0005-0000-0000-0000499E0000}"/>
    <cellStyle name="40% - 强调文字颜色 2 2 4 7 2" xfId="36390" xr:uid="{00000000-0005-0000-0000-0000568E0000}"/>
    <cellStyle name="40% - 强调文字颜色 2 2 4 7 2 2" xfId="40477" xr:uid="{00000000-0005-0000-0000-00004D9E0000}"/>
    <cellStyle name="40% - 强调文字颜色 2 2 4 7 2 3" xfId="40481" xr:uid="{00000000-0005-0000-0000-0000519E0000}"/>
    <cellStyle name="40% - 强调文字颜色 2 2 4 7 2 4" xfId="40485" xr:uid="{00000000-0005-0000-0000-0000559E0000}"/>
    <cellStyle name="40% - 强调文字颜色 2 2 4 7 2 5" xfId="40489" xr:uid="{00000000-0005-0000-0000-0000599E0000}"/>
    <cellStyle name="40% - 强调文字颜色 2 2 4 7 3" xfId="40492" xr:uid="{00000000-0005-0000-0000-00005C9E0000}"/>
    <cellStyle name="40% - 强调文字颜色 2 2 4 7 4" xfId="40494" xr:uid="{00000000-0005-0000-0000-00005E9E0000}"/>
    <cellStyle name="40% - 强调文字颜色 2 2 4 7 5" xfId="40496" xr:uid="{00000000-0005-0000-0000-0000609E0000}"/>
    <cellStyle name="40% - 强调文字颜色 2 2 4 7 6" xfId="34608" xr:uid="{00000000-0005-0000-0000-000060870000}"/>
    <cellStyle name="40% - 强调文字颜色 2 2 4 7 7" xfId="34613" xr:uid="{00000000-0005-0000-0000-000065870000}"/>
    <cellStyle name="40% - 强调文字颜色 2 2 4 8" xfId="40498" xr:uid="{00000000-0005-0000-0000-0000629E0000}"/>
    <cellStyle name="40% - 强调文字颜色 2 2 4 8 2" xfId="36393" xr:uid="{00000000-0005-0000-0000-0000598E0000}"/>
    <cellStyle name="40% - 强调文字颜色 2 2 4 8 2 2" xfId="40500" xr:uid="{00000000-0005-0000-0000-0000649E0000}"/>
    <cellStyle name="40% - 强调文字颜色 2 2 4 8 2 3" xfId="40501" xr:uid="{00000000-0005-0000-0000-0000659E0000}"/>
    <cellStyle name="40% - 强调文字颜色 2 2 4 8 2 4" xfId="1746" xr:uid="{00000000-0005-0000-0000-000002070000}"/>
    <cellStyle name="40% - 强调文字颜色 2 2 4 8 2 5" xfId="7534" xr:uid="{00000000-0005-0000-0000-00009E1D0000}"/>
    <cellStyle name="40% - 强调文字颜色 2 2 4 8 3" xfId="40504" xr:uid="{00000000-0005-0000-0000-0000689E0000}"/>
    <cellStyle name="40% - 强调文字颜色 2 2 4 8 4" xfId="40507" xr:uid="{00000000-0005-0000-0000-00006B9E0000}"/>
    <cellStyle name="40% - 强调文字颜色 2 2 4 8 5" xfId="40510" xr:uid="{00000000-0005-0000-0000-00006E9E0000}"/>
    <cellStyle name="40% - 强调文字颜色 2 2 4 8 6" xfId="40513" xr:uid="{00000000-0005-0000-0000-0000719E0000}"/>
    <cellStyle name="40% - 强调文字颜色 2 2 4 8 7" xfId="40514" xr:uid="{00000000-0005-0000-0000-0000729E0000}"/>
    <cellStyle name="40% - 强调文字颜色 2 2 4 9" xfId="40517" xr:uid="{00000000-0005-0000-0000-0000759E0000}"/>
    <cellStyle name="40% - 强调文字颜色 2 2 4 9 2" xfId="40519" xr:uid="{00000000-0005-0000-0000-0000779E0000}"/>
    <cellStyle name="40% - 强调文字颜色 2 2 4 9 3" xfId="8220" xr:uid="{00000000-0005-0000-0000-00004C200000}"/>
    <cellStyle name="40% - 强调文字颜色 2 2 4 9 4" xfId="8232" xr:uid="{00000000-0005-0000-0000-000058200000}"/>
    <cellStyle name="40% - 强调文字颜色 2 2 4 9 5" xfId="11085" xr:uid="{00000000-0005-0000-0000-00007D2B0000}"/>
    <cellStyle name="40% - 强调文字颜色 2 2 4 9 6" xfId="20161" xr:uid="{00000000-0005-0000-0000-0000F14E0000}"/>
    <cellStyle name="40% - 强调文字颜色 2 2 5" xfId="40522" xr:uid="{00000000-0005-0000-0000-00007A9E0000}"/>
    <cellStyle name="40% - 强调文字颜色 2 2 5 2" xfId="37372" xr:uid="{00000000-0005-0000-0000-00002C920000}"/>
    <cellStyle name="40% - 强调文字颜色 2 2 5 2 2" xfId="19412" xr:uid="{00000000-0005-0000-0000-0000044C0000}"/>
    <cellStyle name="40% - 强调文字颜色 2 2 5 2 3" xfId="26504" xr:uid="{00000000-0005-0000-0000-0000B8670000}"/>
    <cellStyle name="40% - 强调文字颜色 2 2 5 2 3 2" xfId="16770" xr:uid="{00000000-0005-0000-0000-0000B2410000}"/>
    <cellStyle name="40% - 强调文字颜色 2 2 5 2 3 3" xfId="16782" xr:uid="{00000000-0005-0000-0000-0000BE410000}"/>
    <cellStyle name="40% - 强调文字颜色 2 2 5 2 3 4" xfId="40525" xr:uid="{00000000-0005-0000-0000-00007D9E0000}"/>
    <cellStyle name="40% - 强调文字颜色 2 2 5 2 3 5" xfId="18975" xr:uid="{00000000-0005-0000-0000-00004F4A0000}"/>
    <cellStyle name="40% - 强调文字颜色 2 2 5 2 4" xfId="26511" xr:uid="{00000000-0005-0000-0000-0000BF670000}"/>
    <cellStyle name="40% - 强调文字颜色 2 2 5 3" xfId="37376" xr:uid="{00000000-0005-0000-0000-000030920000}"/>
    <cellStyle name="40% - 强调文字颜色 2 2 5 3 2" xfId="26519" xr:uid="{00000000-0005-0000-0000-0000C7670000}"/>
    <cellStyle name="40% - 强调文字颜色 2 2 5 4" xfId="37380" xr:uid="{00000000-0005-0000-0000-000034920000}"/>
    <cellStyle name="40% - 强调文字颜色 2 2 5 4 2" xfId="26544" xr:uid="{00000000-0005-0000-0000-0000E0670000}"/>
    <cellStyle name="40% - 强调文字颜色 2 2 5 4 3" xfId="26548" xr:uid="{00000000-0005-0000-0000-0000E4670000}"/>
    <cellStyle name="40% - 强调文字颜色 2 2 5 4 4" xfId="40526" xr:uid="{00000000-0005-0000-0000-00007E9E0000}"/>
    <cellStyle name="40% - 强调文字颜色 2 2 5 4 5" xfId="40528" xr:uid="{00000000-0005-0000-0000-0000809E0000}"/>
    <cellStyle name="40% - 强调文字颜色 2 2 5 4 6" xfId="40530" xr:uid="{00000000-0005-0000-0000-0000829E0000}"/>
    <cellStyle name="40% - 强调文字颜色 2 2 6" xfId="40532" xr:uid="{00000000-0005-0000-0000-0000849E0000}"/>
    <cellStyle name="40% - 强调文字颜色 2 2 6 2" xfId="40534" xr:uid="{00000000-0005-0000-0000-0000869E0000}"/>
    <cellStyle name="40% - 强调文字颜色 2 2 6 2 2" xfId="40536" xr:uid="{00000000-0005-0000-0000-0000889E0000}"/>
    <cellStyle name="40% - 强调文字颜色 2 2 6 2 3" xfId="40538" xr:uid="{00000000-0005-0000-0000-00008A9E0000}"/>
    <cellStyle name="40% - 强调文字颜色 2 2 6 2 3 2" xfId="13097" xr:uid="{00000000-0005-0000-0000-000059330000}"/>
    <cellStyle name="40% - 强调文字颜色 2 2 6 2 3 3" xfId="13105" xr:uid="{00000000-0005-0000-0000-000061330000}"/>
    <cellStyle name="40% - 强调文字颜色 2 2 6 2 3 4" xfId="11961" xr:uid="{00000000-0005-0000-0000-0000E92E0000}"/>
    <cellStyle name="40% - 强调文字颜色 2 2 6 2 3 5" xfId="40540" xr:uid="{00000000-0005-0000-0000-00008C9E0000}"/>
    <cellStyle name="40% - 强调文字颜色 2 2 6 2 4" xfId="40543" xr:uid="{00000000-0005-0000-0000-00008F9E0000}"/>
    <cellStyle name="40% - 强调文字颜色 2 2 6 3" xfId="40545" xr:uid="{00000000-0005-0000-0000-0000919E0000}"/>
    <cellStyle name="40% - 强调文字颜色 2 2 6 3 2" xfId="40546" xr:uid="{00000000-0005-0000-0000-0000929E0000}"/>
    <cellStyle name="40% - 强调文字颜色 2 2 6 3 2 2" xfId="25369" xr:uid="{00000000-0005-0000-0000-000049630000}"/>
    <cellStyle name="40% - 强调文字颜色 2 2 6 3 2 3" xfId="12639" xr:uid="{00000000-0005-0000-0000-00008F310000}"/>
    <cellStyle name="40% - 强调文字颜色 2 2 6 3 2 4" xfId="12671" xr:uid="{00000000-0005-0000-0000-0000AF310000}"/>
    <cellStyle name="40% - 强调文字颜色 2 2 6 3 2 5" xfId="12762" xr:uid="{00000000-0005-0000-0000-00000A320000}"/>
    <cellStyle name="40% - 强调文字颜色 2 2 6 3 3" xfId="40547" xr:uid="{00000000-0005-0000-0000-0000939E0000}"/>
    <cellStyle name="40% - 强调文字颜色 2 2 6 3 4" xfId="40548" xr:uid="{00000000-0005-0000-0000-0000949E0000}"/>
    <cellStyle name="40% - 强调文字颜色 2 2 7" xfId="40550" xr:uid="{00000000-0005-0000-0000-0000969E0000}"/>
    <cellStyle name="40% - 强调文字颜色 2 2 7 2" xfId="40552" xr:uid="{00000000-0005-0000-0000-0000989E0000}"/>
    <cellStyle name="40% - 强调文字颜色 2 2 7 2 2" xfId="24250" xr:uid="{00000000-0005-0000-0000-0000EA5E0000}"/>
    <cellStyle name="40% - 强调文字颜色 2 2 7 2 2 2" xfId="2781" xr:uid="{00000000-0005-0000-0000-00000D0B0000}"/>
    <cellStyle name="40% - 强调文字颜色 2 2 7 2 2 2 2" xfId="24255" xr:uid="{00000000-0005-0000-0000-0000EF5E0000}"/>
    <cellStyle name="40% - 强调文字颜色 2 2 7 2 2 2 2 2" xfId="40554" xr:uid="{00000000-0005-0000-0000-00009A9E0000}"/>
    <cellStyle name="40% - 强调文字颜色 2 2 7 2 2 2 2 3" xfId="40556" xr:uid="{00000000-0005-0000-0000-00009C9E0000}"/>
    <cellStyle name="40% - 强调文字颜色 2 2 7 2 2 2 2 4" xfId="40559" xr:uid="{00000000-0005-0000-0000-00009F9E0000}"/>
    <cellStyle name="40% - 强调文字颜色 2 2 7 2 2 2 2 5" xfId="40562" xr:uid="{00000000-0005-0000-0000-0000A29E0000}"/>
    <cellStyle name="40% - 强调文字颜色 2 2 7 2 2 2 3" xfId="24258" xr:uid="{00000000-0005-0000-0000-0000F25E0000}"/>
    <cellStyle name="40% - 强调文字颜色 2 2 7 2 2 2 4" xfId="24261" xr:uid="{00000000-0005-0000-0000-0000F55E0000}"/>
    <cellStyle name="40% - 强调文字颜色 2 2 7 2 2 2 5" xfId="24264" xr:uid="{00000000-0005-0000-0000-0000F85E0000}"/>
    <cellStyle name="40% - 强调文字颜色 2 2 7 2 2 2 6" xfId="40564" xr:uid="{00000000-0005-0000-0000-0000A49E0000}"/>
    <cellStyle name="40% - 强调文字颜色 2 2 7 2 2 3" xfId="3128" xr:uid="{00000000-0005-0000-0000-0000680C0000}"/>
    <cellStyle name="40% - 强调文字颜色 2 2 7 2 2 3 2" xfId="33190" xr:uid="{00000000-0005-0000-0000-0000D6810000}"/>
    <cellStyle name="40% - 强调文字颜色 2 2 7 2 2 3 2 2" xfId="38222" xr:uid="{00000000-0005-0000-0000-00007E950000}"/>
    <cellStyle name="40% - 强调文字颜色 2 2 7 2 2 3 2 3" xfId="38225" xr:uid="{00000000-0005-0000-0000-000081950000}"/>
    <cellStyle name="40% - 强调文字颜色 2 2 7 2 2 3 2 4" xfId="4358" xr:uid="{00000000-0005-0000-0000-000036110000}"/>
    <cellStyle name="40% - 强调文字颜色 2 2 7 2 2 3 2 5" xfId="4372" xr:uid="{00000000-0005-0000-0000-000044110000}"/>
    <cellStyle name="40% - 强调文字颜色 2 2 7 2 2 3 3" xfId="40566" xr:uid="{00000000-0005-0000-0000-0000A69E0000}"/>
    <cellStyle name="40% - 强调文字颜色 2 2 7 2 2 3 4" xfId="1184" xr:uid="{00000000-0005-0000-0000-0000D0040000}"/>
    <cellStyle name="40% - 强调文字颜色 2 2 7 2 2 3 5" xfId="1214" xr:uid="{00000000-0005-0000-0000-0000EE040000}"/>
    <cellStyle name="40% - 强调文字颜色 2 2 7 2 2 3 6" xfId="11863" xr:uid="{00000000-0005-0000-0000-0000872E0000}"/>
    <cellStyle name="40% - 强调文字颜色 2 2 7 2 2 4" xfId="132" xr:uid="{00000000-0005-0000-0000-00008C000000}"/>
    <cellStyle name="40% - 强调文字颜色 2 2 7 2 2 4 2" xfId="40568" xr:uid="{00000000-0005-0000-0000-0000A89E0000}"/>
    <cellStyle name="40% - 强调文字颜色 2 2 7 2 2 4 3" xfId="40570" xr:uid="{00000000-0005-0000-0000-0000AA9E0000}"/>
    <cellStyle name="40% - 强调文字颜色 2 2 7 2 2 4 4" xfId="40572" xr:uid="{00000000-0005-0000-0000-0000AC9E0000}"/>
    <cellStyle name="40% - 强调文字颜色 2 2 7 2 2 4 5" xfId="40575" xr:uid="{00000000-0005-0000-0000-0000AF9E0000}"/>
    <cellStyle name="40% - 强调文字颜色 2 2 7 2 2 5" xfId="4504" xr:uid="{00000000-0005-0000-0000-0000C8110000}"/>
    <cellStyle name="40% - 强调文字颜色 2 2 7 2 2 6" xfId="24265" xr:uid="{00000000-0005-0000-0000-0000F95E0000}"/>
    <cellStyle name="40% - 强调文字颜色 2 2 7 2 2 7" xfId="40576" xr:uid="{00000000-0005-0000-0000-0000B09E0000}"/>
    <cellStyle name="40% - 强调文字颜色 2 2 7 2 2 8" xfId="40577" xr:uid="{00000000-0005-0000-0000-0000B19E0000}"/>
    <cellStyle name="40% - 强调文字颜色 2 2 7 2 2 9" xfId="40578" xr:uid="{00000000-0005-0000-0000-0000B29E0000}"/>
    <cellStyle name="40% - 强调文字颜色 2 2 7 2 3" xfId="24268" xr:uid="{00000000-0005-0000-0000-0000FC5E0000}"/>
    <cellStyle name="40% - 强调文字颜色 2 2 7 3" xfId="40580" xr:uid="{00000000-0005-0000-0000-0000B49E0000}"/>
    <cellStyle name="40% - 强调文字颜色 2 2 7 3 2" xfId="1840" xr:uid="{00000000-0005-0000-0000-000060070000}"/>
    <cellStyle name="40% - 强调文字颜色 2 2 7 3 2 2" xfId="40581" xr:uid="{00000000-0005-0000-0000-0000B59E0000}"/>
    <cellStyle name="40% - 强调文字颜色 2 2 7 3 2 2 2" xfId="1880" xr:uid="{00000000-0005-0000-0000-000088070000}"/>
    <cellStyle name="40% - 强调文字颜色 2 2 7 3 2 2 3" xfId="40583" xr:uid="{00000000-0005-0000-0000-0000B79E0000}"/>
    <cellStyle name="40% - 强调文字颜色 2 2 7 3 2 2 4" xfId="40586" xr:uid="{00000000-0005-0000-0000-0000BA9E0000}"/>
    <cellStyle name="40% - 强调文字颜色 2 2 7 3 2 2 5" xfId="40589" xr:uid="{00000000-0005-0000-0000-0000BD9E0000}"/>
    <cellStyle name="40% - 强调文字颜色 2 2 7 3 2 3" xfId="40590" xr:uid="{00000000-0005-0000-0000-0000BE9E0000}"/>
    <cellStyle name="40% - 强调文字颜色 2 2 7 3 2 4" xfId="40591" xr:uid="{00000000-0005-0000-0000-0000BF9E0000}"/>
    <cellStyle name="40% - 强调文字颜色 2 2 7 3 2 5" xfId="40592" xr:uid="{00000000-0005-0000-0000-0000C09E0000}"/>
    <cellStyle name="40% - 强调文字颜色 2 2 7 3 2 6" xfId="40593" xr:uid="{00000000-0005-0000-0000-0000C19E0000}"/>
    <cellStyle name="40% - 强调文字颜色 2 2 7 3 3" xfId="40595" xr:uid="{00000000-0005-0000-0000-0000C39E0000}"/>
    <cellStyle name="40% - 强调文字颜色 2 2 7 3 3 2" xfId="5844" xr:uid="{00000000-0005-0000-0000-000004170000}"/>
    <cellStyle name="40% - 强调文字颜色 2 2 7 3 3 2 2" xfId="37474" xr:uid="{00000000-0005-0000-0000-000092920000}"/>
    <cellStyle name="40% - 强调文字颜色 2 2 7 3 3 2 3" xfId="37478" xr:uid="{00000000-0005-0000-0000-000096920000}"/>
    <cellStyle name="40% - 强调文字颜色 2 2 7 3 3 2 4" xfId="37481" xr:uid="{00000000-0005-0000-0000-000099920000}"/>
    <cellStyle name="40% - 强调文字颜色 2 2 7 3 3 2 5" xfId="40596" xr:uid="{00000000-0005-0000-0000-0000C49E0000}"/>
    <cellStyle name="40% - 强调文字颜色 2 2 7 3 3 3" xfId="40597" xr:uid="{00000000-0005-0000-0000-0000C59E0000}"/>
    <cellStyle name="40% - 强调文字颜色 2 2 7 3 3 4" xfId="40598" xr:uid="{00000000-0005-0000-0000-0000C69E0000}"/>
    <cellStyle name="40% - 强调文字颜色 2 2 7 3 3 5" xfId="40599" xr:uid="{00000000-0005-0000-0000-0000C79E0000}"/>
    <cellStyle name="40% - 强调文字颜色 2 2 7 3 3 6" xfId="40600" xr:uid="{00000000-0005-0000-0000-0000C89E0000}"/>
    <cellStyle name="40% - 强调文字颜色 2 2 7 3 4" xfId="40602" xr:uid="{00000000-0005-0000-0000-0000CA9E0000}"/>
    <cellStyle name="40% - 强调文字颜色 2 2 7 3 4 2" xfId="40603" xr:uid="{00000000-0005-0000-0000-0000CB9E0000}"/>
    <cellStyle name="40% - 强调文字颜色 2 2 7 3 4 3" xfId="40604" xr:uid="{00000000-0005-0000-0000-0000CC9E0000}"/>
    <cellStyle name="40% - 强调文字颜色 2 2 7 3 4 4" xfId="40605" xr:uid="{00000000-0005-0000-0000-0000CD9E0000}"/>
    <cellStyle name="40% - 强调文字颜色 2 2 7 3 4 5" xfId="40606" xr:uid="{00000000-0005-0000-0000-0000CE9E0000}"/>
    <cellStyle name="40% - 强调文字颜色 2 2 7 3 5" xfId="38088" xr:uid="{00000000-0005-0000-0000-0000F8940000}"/>
    <cellStyle name="40% - 强调文字颜色 2 2 7 3 6" xfId="4598" xr:uid="{00000000-0005-0000-0000-000026120000}"/>
    <cellStyle name="40% - 强调文字颜色 2 2 7 3 7" xfId="4617" xr:uid="{00000000-0005-0000-0000-000039120000}"/>
    <cellStyle name="40% - 强调文字颜色 2 2 7 3 8" xfId="6490" xr:uid="{00000000-0005-0000-0000-00008A190000}"/>
    <cellStyle name="40% - 强调文字颜色 2 2 8" xfId="40609" xr:uid="{00000000-0005-0000-0000-0000D19E0000}"/>
    <cellStyle name="40% - 强调文字颜色 2 2 8 2" xfId="40612" xr:uid="{00000000-0005-0000-0000-0000D49E0000}"/>
    <cellStyle name="40% - 强调文字颜色 2 2 8 2 2" xfId="40616" xr:uid="{00000000-0005-0000-0000-0000D89E0000}"/>
    <cellStyle name="40% - 强调文字颜色 2 2 8 2 2 2" xfId="7367" xr:uid="{00000000-0005-0000-0000-0000F71C0000}"/>
    <cellStyle name="40% - 强调文字颜色 2 2 8 2 2 2 2" xfId="3804" xr:uid="{00000000-0005-0000-0000-00000C0F0000}"/>
    <cellStyle name="40% - 强调文字颜色 2 2 8 2 2 2 3" xfId="3833" xr:uid="{00000000-0005-0000-0000-0000290F0000}"/>
    <cellStyle name="40% - 强调文字颜色 2 2 8 2 2 2 4" xfId="2239" xr:uid="{00000000-0005-0000-0000-0000EF080000}"/>
    <cellStyle name="40% - 强调文字颜色 2 2 8 2 2 2 5" xfId="7381" xr:uid="{00000000-0005-0000-0000-0000051D0000}"/>
    <cellStyle name="40% - 强调文字颜色 2 2 8 2 2 3" xfId="7395" xr:uid="{00000000-0005-0000-0000-0000131D0000}"/>
    <cellStyle name="40% - 强调文字颜色 2 2 8 2 2 4" xfId="7431" xr:uid="{00000000-0005-0000-0000-0000371D0000}"/>
    <cellStyle name="40% - 强调文字颜色 2 2 8 2 2 5" xfId="7470" xr:uid="{00000000-0005-0000-0000-00005E1D0000}"/>
    <cellStyle name="40% - 强调文字颜色 2 2 8 2 2 6" xfId="7481" xr:uid="{00000000-0005-0000-0000-0000691D0000}"/>
    <cellStyle name="40% - 强调文字颜色 2 2 8 2 3" xfId="40619" xr:uid="{00000000-0005-0000-0000-0000DB9E0000}"/>
    <cellStyle name="40% - 强调文字颜色 2 2 8 2 3 2" xfId="40621" xr:uid="{00000000-0005-0000-0000-0000DD9E0000}"/>
    <cellStyle name="40% - 强调文字颜色 2 2 8 2 3 2 2" xfId="38376" xr:uid="{00000000-0005-0000-0000-000018960000}"/>
    <cellStyle name="40% - 强调文字颜色 2 2 8 2 3 2 3" xfId="38381" xr:uid="{00000000-0005-0000-0000-00001D960000}"/>
    <cellStyle name="40% - 强调文字颜色 2 2 8 2 3 2 4" xfId="38386" xr:uid="{00000000-0005-0000-0000-000022960000}"/>
    <cellStyle name="40% - 强调文字颜色 2 2 8 2 3 2 5" xfId="40624" xr:uid="{00000000-0005-0000-0000-0000E09E0000}"/>
    <cellStyle name="40% - 强调文字颜色 2 2 8 2 3 3" xfId="40626" xr:uid="{00000000-0005-0000-0000-0000E29E0000}"/>
    <cellStyle name="40% - 强调文字颜色 2 2 8 2 3 4" xfId="39465" xr:uid="{00000000-0005-0000-0000-0000599A0000}"/>
    <cellStyle name="40% - 强调文字颜色 2 2 8 2 3 5" xfId="39468" xr:uid="{00000000-0005-0000-0000-00005C9A0000}"/>
    <cellStyle name="40% - 强调文字颜色 2 2 8 2 3 6" xfId="39471" xr:uid="{00000000-0005-0000-0000-00005F9A0000}"/>
    <cellStyle name="40% - 强调文字颜色 2 2 8 2 4" xfId="8389" xr:uid="{00000000-0005-0000-0000-0000F5200000}"/>
    <cellStyle name="40% - 强调文字颜色 2 2 8 2 4 2" xfId="7962" xr:uid="{00000000-0005-0000-0000-00004A1F0000}"/>
    <cellStyle name="40% - 强调文字颜色 2 2 8 2 4 3" xfId="7974" xr:uid="{00000000-0005-0000-0000-0000561F0000}"/>
    <cellStyle name="40% - 强调文字颜色 2 2 8 2 4 4" xfId="8404" xr:uid="{00000000-0005-0000-0000-000004210000}"/>
    <cellStyle name="40% - 强调文字颜色 2 2 8 2 4 5" xfId="8771" xr:uid="{00000000-0005-0000-0000-000073220000}"/>
    <cellStyle name="40% - 强调文字颜色 2 2 8 2 5" xfId="8409" xr:uid="{00000000-0005-0000-0000-000009210000}"/>
    <cellStyle name="40% - 强调文字颜色 2 2 8 2 6" xfId="8483" xr:uid="{00000000-0005-0000-0000-000053210000}"/>
    <cellStyle name="40% - 强调文字颜色 2 2 8 2 7" xfId="8588" xr:uid="{00000000-0005-0000-0000-0000BC210000}"/>
    <cellStyle name="40% - 强调文字颜色 2 2 8 2 8" xfId="8681" xr:uid="{00000000-0005-0000-0000-000019220000}"/>
    <cellStyle name="40% - 强调文字颜色 2 2 8 2 9" xfId="8738" xr:uid="{00000000-0005-0000-0000-000052220000}"/>
    <cellStyle name="40% - 强调文字颜色 2 2 8 3" xfId="40629" xr:uid="{00000000-0005-0000-0000-0000E59E0000}"/>
    <cellStyle name="40% - 强调文字颜色 2 2 8 3 2" xfId="40631" xr:uid="{00000000-0005-0000-0000-0000E79E0000}"/>
    <cellStyle name="40% - 强调文字颜色 2 2 8 3 2 2" xfId="33681" xr:uid="{00000000-0005-0000-0000-0000C1830000}"/>
    <cellStyle name="40% - 强调文字颜色 2 2 8 3 2 2 2" xfId="39584" xr:uid="{00000000-0005-0000-0000-0000D09A0000}"/>
    <cellStyle name="40% - 强调文字颜色 2 2 8 3 2 2 3" xfId="39587" xr:uid="{00000000-0005-0000-0000-0000D39A0000}"/>
    <cellStyle name="40% - 强调文字颜色 2 2 8 3 2 2 4" xfId="39590" xr:uid="{00000000-0005-0000-0000-0000D69A0000}"/>
    <cellStyle name="40% - 强调文字颜色 2 2 8 3 2 2 5" xfId="40632" xr:uid="{00000000-0005-0000-0000-0000E89E0000}"/>
    <cellStyle name="40% - 强调文字颜色 2 2 8 3 2 3" xfId="33682" xr:uid="{00000000-0005-0000-0000-0000C2830000}"/>
    <cellStyle name="40% - 强调文字颜色 2 2 8 3 2 4" xfId="33684" xr:uid="{00000000-0005-0000-0000-0000C4830000}"/>
    <cellStyle name="40% - 强调文字颜色 2 2 8 3 2 5" xfId="40633" xr:uid="{00000000-0005-0000-0000-0000E99E0000}"/>
    <cellStyle name="40% - 强调文字颜色 2 2 8 3 2 6" xfId="40634" xr:uid="{00000000-0005-0000-0000-0000EA9E0000}"/>
    <cellStyle name="40% - 强调文字颜色 2 2 8 3 3" xfId="40636" xr:uid="{00000000-0005-0000-0000-0000EC9E0000}"/>
    <cellStyle name="40% - 强调文字颜色 2 2 8 3 3 2" xfId="40637" xr:uid="{00000000-0005-0000-0000-0000ED9E0000}"/>
    <cellStyle name="40% - 强调文字颜色 2 2 8 3 3 2 2" xfId="40640" xr:uid="{00000000-0005-0000-0000-0000F09E0000}"/>
    <cellStyle name="40% - 强调文字颜色 2 2 8 3 3 2 3" xfId="40643" xr:uid="{00000000-0005-0000-0000-0000F39E0000}"/>
    <cellStyle name="40% - 强调文字颜色 2 2 8 3 3 2 4" xfId="40646" xr:uid="{00000000-0005-0000-0000-0000F69E0000}"/>
    <cellStyle name="40% - 强调文字颜色 2 2 8 3 3 2 5" xfId="40647" xr:uid="{00000000-0005-0000-0000-0000F79E0000}"/>
    <cellStyle name="40% - 强调文字颜色 2 2 8 3 3 3" xfId="40648" xr:uid="{00000000-0005-0000-0000-0000F89E0000}"/>
    <cellStyle name="40% - 强调文字颜色 2 2 8 3 3 4" xfId="39478" xr:uid="{00000000-0005-0000-0000-0000669A0000}"/>
    <cellStyle name="40% - 强调文字颜色 2 2 8 3 3 5" xfId="39480" xr:uid="{00000000-0005-0000-0000-0000689A0000}"/>
    <cellStyle name="40% - 强调文字颜色 2 2 8 3 3 6" xfId="39482" xr:uid="{00000000-0005-0000-0000-00006A9A0000}"/>
    <cellStyle name="40% - 强调文字颜色 2 2 8 3 4" xfId="40650" xr:uid="{00000000-0005-0000-0000-0000FA9E0000}"/>
    <cellStyle name="40% - 强调文字颜色 2 2 8 3 4 2" xfId="40651" xr:uid="{00000000-0005-0000-0000-0000FB9E0000}"/>
    <cellStyle name="40% - 强调文字颜色 2 2 8 3 4 3" xfId="40652" xr:uid="{00000000-0005-0000-0000-0000FC9E0000}"/>
    <cellStyle name="40% - 强调文字颜色 2 2 8 3 4 4" xfId="40653" xr:uid="{00000000-0005-0000-0000-0000FD9E0000}"/>
    <cellStyle name="40% - 强调文字颜色 2 2 8 3 4 5" xfId="40654" xr:uid="{00000000-0005-0000-0000-0000FE9E0000}"/>
    <cellStyle name="40% - 强调文字颜色 2 2 8 3 5" xfId="38114" xr:uid="{00000000-0005-0000-0000-000012950000}"/>
    <cellStyle name="40% - 强调文字颜色 2 2 8 3 6" xfId="38116" xr:uid="{00000000-0005-0000-0000-000014950000}"/>
    <cellStyle name="40% - 强调文字颜色 2 2 8 3 7" xfId="38119" xr:uid="{00000000-0005-0000-0000-000017950000}"/>
    <cellStyle name="40% - 强调文字颜色 2 2 8 3 8" xfId="38122" xr:uid="{00000000-0005-0000-0000-00001A950000}"/>
    <cellStyle name="40% - 强调文字颜色 2 2 8 4" xfId="40658" xr:uid="{00000000-0005-0000-0000-0000029F0000}"/>
    <cellStyle name="40% - 强调文字颜色 2 2 9" xfId="40661" xr:uid="{00000000-0005-0000-0000-0000059F0000}"/>
    <cellStyle name="40% - 强调文字颜色 2 2 9 2" xfId="40664" xr:uid="{00000000-0005-0000-0000-0000089F0000}"/>
    <cellStyle name="40% - 强调文字颜色 2 20" xfId="32315" xr:uid="{00000000-0005-0000-0000-00006B7E0000}"/>
    <cellStyle name="40% - 强调文字颜色 2 21" xfId="32320" xr:uid="{00000000-0005-0000-0000-0000707E0000}"/>
    <cellStyle name="40% - 强调文字颜色 2 22" xfId="32324" xr:uid="{00000000-0005-0000-0000-0000747E0000}"/>
    <cellStyle name="40% - 强调文字颜色 2 23" xfId="32328" xr:uid="{00000000-0005-0000-0000-0000787E0000}"/>
    <cellStyle name="40% - 强调文字颜色 2 24" xfId="32332" xr:uid="{00000000-0005-0000-0000-00007C7E0000}"/>
    <cellStyle name="40% - 强调文字颜色 2 3" xfId="29911" xr:uid="{00000000-0005-0000-0000-000007750000}"/>
    <cellStyle name="40% - 强调文字颜色 2 3 2" xfId="25187" xr:uid="{00000000-0005-0000-0000-000093620000}"/>
    <cellStyle name="40% - 强调文字颜色 2 3 2 2" xfId="40665" xr:uid="{00000000-0005-0000-0000-0000099F0000}"/>
    <cellStyle name="40% - 强调文字颜色 2 3 2 2 10" xfId="40666" xr:uid="{00000000-0005-0000-0000-00000A9F0000}"/>
    <cellStyle name="40% - 强调文字颜色 2 3 2 2 10 2" xfId="40667" xr:uid="{00000000-0005-0000-0000-00000B9F0000}"/>
    <cellStyle name="40% - 强调文字颜色 2 3 2 2 10 3" xfId="40668" xr:uid="{00000000-0005-0000-0000-00000C9F0000}"/>
    <cellStyle name="40% - 强调文字颜色 2 3 2 2 10 4" xfId="40669" xr:uid="{00000000-0005-0000-0000-00000D9F0000}"/>
    <cellStyle name="40% - 强调文字颜色 2 3 2 2 10 5" xfId="40670" xr:uid="{00000000-0005-0000-0000-00000E9F0000}"/>
    <cellStyle name="40% - 强调文字颜色 2 3 2 2 10 6" xfId="40671" xr:uid="{00000000-0005-0000-0000-00000F9F0000}"/>
    <cellStyle name="40% - 强调文字颜色 2 3 2 2 11" xfId="40672" xr:uid="{00000000-0005-0000-0000-0000109F0000}"/>
    <cellStyle name="40% - 强调文字颜色 2 3 2 2 11 2" xfId="40674" xr:uid="{00000000-0005-0000-0000-0000129F0000}"/>
    <cellStyle name="40% - 强调文字颜色 2 3 2 2 11 3" xfId="40676" xr:uid="{00000000-0005-0000-0000-0000149F0000}"/>
    <cellStyle name="40% - 强调文字颜色 2 3 2 2 11 4" xfId="40678" xr:uid="{00000000-0005-0000-0000-0000169F0000}"/>
    <cellStyle name="40% - 强调文字颜色 2 3 2 2 11 5" xfId="40679" xr:uid="{00000000-0005-0000-0000-0000179F0000}"/>
    <cellStyle name="40% - 强调文字颜色 2 3 2 2 11 6" xfId="40680" xr:uid="{00000000-0005-0000-0000-0000189F0000}"/>
    <cellStyle name="40% - 强调文字颜色 2 3 2 2 12" xfId="22497" xr:uid="{00000000-0005-0000-0000-000011580000}"/>
    <cellStyle name="40% - 强调文字颜色 2 3 2 2 12 2" xfId="40682" xr:uid="{00000000-0005-0000-0000-00001A9F0000}"/>
    <cellStyle name="40% - 强调文字颜色 2 3 2 2 12 3" xfId="40684" xr:uid="{00000000-0005-0000-0000-00001C9F0000}"/>
    <cellStyle name="40% - 强调文字颜色 2 3 2 2 12 4" xfId="40686" xr:uid="{00000000-0005-0000-0000-00001E9F0000}"/>
    <cellStyle name="40% - 强调文字颜色 2 3 2 2 12 5" xfId="40688" xr:uid="{00000000-0005-0000-0000-0000209F0000}"/>
    <cellStyle name="40% - 强调文字颜色 2 3 2 2 12 6" xfId="40689" xr:uid="{00000000-0005-0000-0000-0000219F0000}"/>
    <cellStyle name="40% - 强调文字颜色 2 3 2 2 13" xfId="22502" xr:uid="{00000000-0005-0000-0000-000016580000}"/>
    <cellStyle name="40% - 强调文字颜色 2 3 2 2 13 2" xfId="40691" xr:uid="{00000000-0005-0000-0000-0000239F0000}"/>
    <cellStyle name="40% - 强调文字颜色 2 3 2 2 13 3" xfId="40693" xr:uid="{00000000-0005-0000-0000-0000259F0000}"/>
    <cellStyle name="40% - 强调文字颜色 2 3 2 2 13 4" xfId="40695" xr:uid="{00000000-0005-0000-0000-0000279F0000}"/>
    <cellStyle name="40% - 强调文字颜色 2 3 2 2 13 5" xfId="40697" xr:uid="{00000000-0005-0000-0000-0000299F0000}"/>
    <cellStyle name="40% - 强调文字颜色 2 3 2 2 13 6" xfId="40698" xr:uid="{00000000-0005-0000-0000-00002A9F0000}"/>
    <cellStyle name="40% - 强调文字颜色 2 3 2 2 14" xfId="22504" xr:uid="{00000000-0005-0000-0000-000018580000}"/>
    <cellStyle name="40% - 强调文字颜色 2 3 2 2 15" xfId="19027" xr:uid="{00000000-0005-0000-0000-0000834A0000}"/>
    <cellStyle name="40% - 强调文字颜色 2 3 2 2 15 2" xfId="40699" xr:uid="{00000000-0005-0000-0000-00002B9F0000}"/>
    <cellStyle name="40% - 强调文字颜色 2 3 2 2 15 3" xfId="40700" xr:uid="{00000000-0005-0000-0000-00002C9F0000}"/>
    <cellStyle name="40% - 强调文字颜色 2 3 2 2 15 4" xfId="40701" xr:uid="{00000000-0005-0000-0000-00002D9F0000}"/>
    <cellStyle name="40% - 强调文字颜色 2 3 2 2 15 5" xfId="40702" xr:uid="{00000000-0005-0000-0000-00002E9F0000}"/>
    <cellStyle name="40% - 强调文字颜色 2 3 2 2 16" xfId="40703" xr:uid="{00000000-0005-0000-0000-00002F9F0000}"/>
    <cellStyle name="40% - 强调文字颜色 2 3 2 2 17" xfId="40704" xr:uid="{00000000-0005-0000-0000-0000309F0000}"/>
    <cellStyle name="40% - 强调文字颜色 2 3 2 2 18" xfId="40705" xr:uid="{00000000-0005-0000-0000-0000319F0000}"/>
    <cellStyle name="40% - 强调文字颜色 2 3 2 2 19" xfId="40706" xr:uid="{00000000-0005-0000-0000-0000329F0000}"/>
    <cellStyle name="40% - 强调文字颜色 2 3 2 2 2" xfId="40709" xr:uid="{00000000-0005-0000-0000-0000359F0000}"/>
    <cellStyle name="40% - 强调文字颜色 2 3 2 2 2 10" xfId="13728" xr:uid="{00000000-0005-0000-0000-0000D0350000}"/>
    <cellStyle name="40% - 强调文字颜色 2 3 2 2 2 10 2" xfId="32703" xr:uid="{00000000-0005-0000-0000-0000EF7F0000}"/>
    <cellStyle name="40% - 强调文字颜色 2 3 2 2 2 10 3" xfId="32706" xr:uid="{00000000-0005-0000-0000-0000F27F0000}"/>
    <cellStyle name="40% - 强调文字颜色 2 3 2 2 2 10 4" xfId="40710" xr:uid="{00000000-0005-0000-0000-0000369F0000}"/>
    <cellStyle name="40% - 强调文字颜色 2 3 2 2 2 10 5" xfId="40711" xr:uid="{00000000-0005-0000-0000-0000379F0000}"/>
    <cellStyle name="40% - 强调文字颜色 2 3 2 2 2 10 6" xfId="40712" xr:uid="{00000000-0005-0000-0000-0000389F0000}"/>
    <cellStyle name="40% - 强调文字颜色 2 3 2 2 2 11" xfId="13750" xr:uid="{00000000-0005-0000-0000-0000E6350000}"/>
    <cellStyle name="40% - 强调文字颜色 2 3 2 2 2 11 2" xfId="35268" xr:uid="{00000000-0005-0000-0000-0000F4890000}"/>
    <cellStyle name="40% - 强调文字颜色 2 3 2 2 2 11 3" xfId="40713" xr:uid="{00000000-0005-0000-0000-0000399F0000}"/>
    <cellStyle name="40% - 强调文字颜色 2 3 2 2 2 11 4" xfId="40714" xr:uid="{00000000-0005-0000-0000-00003A9F0000}"/>
    <cellStyle name="40% - 强调文字颜色 2 3 2 2 2 11 5" xfId="32883" xr:uid="{00000000-0005-0000-0000-0000A3800000}"/>
    <cellStyle name="40% - 强调文字颜色 2 3 2 2 2 11 6" xfId="32885" xr:uid="{00000000-0005-0000-0000-0000A5800000}"/>
    <cellStyle name="40% - 强调文字颜色 2 3 2 2 2 12" xfId="40715" xr:uid="{00000000-0005-0000-0000-00003B9F0000}"/>
    <cellStyle name="40% - 强调文字颜色 2 3 2 2 2 12 2" xfId="40716" xr:uid="{00000000-0005-0000-0000-00003C9F0000}"/>
    <cellStyle name="40% - 强调文字颜色 2 3 2 2 2 12 3" xfId="40717" xr:uid="{00000000-0005-0000-0000-00003D9F0000}"/>
    <cellStyle name="40% - 强调文字颜色 2 3 2 2 2 12 4" xfId="40718" xr:uid="{00000000-0005-0000-0000-00003E9F0000}"/>
    <cellStyle name="40% - 强调文字颜色 2 3 2 2 2 12 5" xfId="32890" xr:uid="{00000000-0005-0000-0000-0000AA800000}"/>
    <cellStyle name="40% - 强调文字颜色 2 3 2 2 2 13" xfId="40719" xr:uid="{00000000-0005-0000-0000-00003F9F0000}"/>
    <cellStyle name="40% - 强调文字颜色 2 3 2 2 2 13 2" xfId="40721" xr:uid="{00000000-0005-0000-0000-0000419F0000}"/>
    <cellStyle name="40% - 强调文字颜色 2 3 2 2 2 13 3" xfId="40723" xr:uid="{00000000-0005-0000-0000-0000439F0000}"/>
    <cellStyle name="40% - 强调文字颜色 2 3 2 2 2 13 4" xfId="40726" xr:uid="{00000000-0005-0000-0000-0000469F0000}"/>
    <cellStyle name="40% - 强调文字颜色 2 3 2 2 2 13 5" xfId="40729" xr:uid="{00000000-0005-0000-0000-0000499F0000}"/>
    <cellStyle name="40% - 强调文字颜色 2 3 2 2 2 14" xfId="40730" xr:uid="{00000000-0005-0000-0000-00004A9F0000}"/>
    <cellStyle name="40% - 强调文字颜色 2 3 2 2 2 15" xfId="29680" xr:uid="{00000000-0005-0000-0000-000020740000}"/>
    <cellStyle name="40% - 强调文字颜色 2 3 2 2 2 16" xfId="29682" xr:uid="{00000000-0005-0000-0000-000022740000}"/>
    <cellStyle name="40% - 强调文字颜色 2 3 2 2 2 17" xfId="29684" xr:uid="{00000000-0005-0000-0000-000024740000}"/>
    <cellStyle name="40% - 强调文字颜色 2 3 2 2 2 18" xfId="29686" xr:uid="{00000000-0005-0000-0000-000026740000}"/>
    <cellStyle name="40% - 强调文字颜色 2 3 2 2 2 2" xfId="40734" xr:uid="{00000000-0005-0000-0000-00004E9F0000}"/>
    <cellStyle name="40% - 强调文字颜色 2 3 2 2 2 2 2" xfId="40736" xr:uid="{00000000-0005-0000-0000-0000509F0000}"/>
    <cellStyle name="40% - 强调文字颜色 2 3 2 2 2 2 2 2" xfId="22403" xr:uid="{00000000-0005-0000-0000-0000B3570000}"/>
    <cellStyle name="40% - 强调文字颜色 2 3 2 2 2 2 2 2 2" xfId="22409" xr:uid="{00000000-0005-0000-0000-0000B9570000}"/>
    <cellStyle name="40% - 强调文字颜色 2 3 2 2 2 2 2 2 2 2" xfId="17491" xr:uid="{00000000-0005-0000-0000-000083440000}"/>
    <cellStyle name="40% - 强调文字颜色 2 3 2 2 2 2 2 2 2 3" xfId="23297" xr:uid="{00000000-0005-0000-0000-0000315B0000}"/>
    <cellStyle name="40% - 强调文字颜色 2 3 2 2 2 2 2 2 2 4" xfId="23301" xr:uid="{00000000-0005-0000-0000-0000355B0000}"/>
    <cellStyle name="40% - 强调文字颜色 2 3 2 2 2 2 2 2 2 5" xfId="40737" xr:uid="{00000000-0005-0000-0000-0000519F0000}"/>
    <cellStyle name="40% - 强调文字颜色 2 3 2 2 2 2 2 2 3" xfId="22414" xr:uid="{00000000-0005-0000-0000-0000BE570000}"/>
    <cellStyle name="40% - 强调文字颜色 2 3 2 2 2 2 2 2 4" xfId="22419" xr:uid="{00000000-0005-0000-0000-0000C3570000}"/>
    <cellStyle name="40% - 强调文字颜色 2 3 2 2 2 2 2 2 5" xfId="22423" xr:uid="{00000000-0005-0000-0000-0000C7570000}"/>
    <cellStyle name="40% - 强调文字颜色 2 3 2 2 2 2 2 2 6" xfId="22424" xr:uid="{00000000-0005-0000-0000-0000C8570000}"/>
    <cellStyle name="40% - 强调文字颜色 2 3 2 2 2 2 2 3" xfId="22428" xr:uid="{00000000-0005-0000-0000-0000CC570000}"/>
    <cellStyle name="40% - 强调文字颜色 2 3 2 2 2 2 2 3 2" xfId="22435" xr:uid="{00000000-0005-0000-0000-0000D3570000}"/>
    <cellStyle name="40% - 强调文字颜色 2 3 2 2 2 2 2 3 2 2" xfId="17533" xr:uid="{00000000-0005-0000-0000-0000AD440000}"/>
    <cellStyle name="40% - 强调文字颜色 2 3 2 2 2 2 2 3 2 3" xfId="23311" xr:uid="{00000000-0005-0000-0000-00003F5B0000}"/>
    <cellStyle name="40% - 强调文字颜色 2 3 2 2 2 2 2 3 2 4" xfId="23313" xr:uid="{00000000-0005-0000-0000-0000415B0000}"/>
    <cellStyle name="40% - 强调文字颜色 2 3 2 2 2 2 2 3 2 5" xfId="32301" xr:uid="{00000000-0005-0000-0000-00005D7E0000}"/>
    <cellStyle name="40% - 强调文字颜色 2 3 2 2 2 2 2 3 3" xfId="22441" xr:uid="{00000000-0005-0000-0000-0000D9570000}"/>
    <cellStyle name="40% - 强调文字颜色 2 3 2 2 2 2 2 3 4" xfId="22446" xr:uid="{00000000-0005-0000-0000-0000DE570000}"/>
    <cellStyle name="40% - 强调文字颜色 2 3 2 2 2 2 2 3 5" xfId="22450" xr:uid="{00000000-0005-0000-0000-0000E2570000}"/>
    <cellStyle name="40% - 强调文字颜色 2 3 2 2 2 2 2 3 6" xfId="22451" xr:uid="{00000000-0005-0000-0000-0000E3570000}"/>
    <cellStyle name="40% - 强调文字颜色 2 3 2 2 2 2 2 4" xfId="22456" xr:uid="{00000000-0005-0000-0000-0000E8570000}"/>
    <cellStyle name="40% - 强调文字颜色 2 3 2 2 2 2 2 4 2" xfId="22458" xr:uid="{00000000-0005-0000-0000-0000EA570000}"/>
    <cellStyle name="40% - 强调文字颜色 2 3 2 2 2 2 2 4 3" xfId="22462" xr:uid="{00000000-0005-0000-0000-0000EE570000}"/>
    <cellStyle name="40% - 强调文字颜色 2 3 2 2 2 2 2 4 4" xfId="22466" xr:uid="{00000000-0005-0000-0000-0000F2570000}"/>
    <cellStyle name="40% - 强调文字颜色 2 3 2 2 2 2 2 4 5" xfId="22468" xr:uid="{00000000-0005-0000-0000-0000F4570000}"/>
    <cellStyle name="40% - 强调文字颜色 2 3 2 2 2 2 2 5" xfId="22471" xr:uid="{00000000-0005-0000-0000-0000F7570000}"/>
    <cellStyle name="40% - 强调文字颜色 2 3 2 2 2 2 2 6" xfId="11707" xr:uid="{00000000-0005-0000-0000-0000EB2D0000}"/>
    <cellStyle name="40% - 强调文字颜色 2 3 2 2 2 2 2 7" xfId="22490" xr:uid="{00000000-0005-0000-0000-00000A580000}"/>
    <cellStyle name="40% - 强调文字颜色 2 3 2 2 2 2 2 8" xfId="22505" xr:uid="{00000000-0005-0000-0000-000019580000}"/>
    <cellStyle name="40% - 强调文字颜色 2 3 2 2 2 2 3" xfId="40739" xr:uid="{00000000-0005-0000-0000-0000539F0000}"/>
    <cellStyle name="40% - 强调文字颜色 2 3 2 2 2 2 4" xfId="40741" xr:uid="{00000000-0005-0000-0000-0000559F0000}"/>
    <cellStyle name="40% - 强调文字颜色 2 3 2 2 2 2 4 2" xfId="24322" xr:uid="{00000000-0005-0000-0000-0000325F0000}"/>
    <cellStyle name="40% - 强调文字颜色 2 3 2 2 2 2 4 3" xfId="9227" xr:uid="{00000000-0005-0000-0000-00003B240000}"/>
    <cellStyle name="40% - 强调文字颜色 2 3 2 2 2 2 4 4" xfId="40742" xr:uid="{00000000-0005-0000-0000-0000569F0000}"/>
    <cellStyle name="40% - 强调文字颜色 2 3 2 2 2 2 4 5" xfId="40743" xr:uid="{00000000-0005-0000-0000-0000579F0000}"/>
    <cellStyle name="40% - 强调文字颜色 2 3 2 2 2 2 5" xfId="40746" xr:uid="{00000000-0005-0000-0000-00005A9F0000}"/>
    <cellStyle name="40% - 强调文字颜色 2 3 2 2 2 2 6" xfId="40748" xr:uid="{00000000-0005-0000-0000-00005C9F0000}"/>
    <cellStyle name="40% - 强调文字颜色 2 3 2 2 2 3" xfId="40752" xr:uid="{00000000-0005-0000-0000-0000609F0000}"/>
    <cellStyle name="40% - 强调文字颜色 2 3 2 2 2 3 10" xfId="20012" xr:uid="{00000000-0005-0000-0000-00005C4E0000}"/>
    <cellStyle name="40% - 强调文字颜色 2 3 2 2 2 3 2" xfId="9190" xr:uid="{00000000-0005-0000-0000-000016240000}"/>
    <cellStyle name="40% - 强调文字颜色 2 3 2 2 2 3 2 2" xfId="24335" xr:uid="{00000000-0005-0000-0000-00003F5F0000}"/>
    <cellStyle name="40% - 强调文字颜色 2 3 2 2 2 3 2 2 2" xfId="38793" xr:uid="{00000000-0005-0000-0000-0000B9970000}"/>
    <cellStyle name="40% - 强调文字颜色 2 3 2 2 2 3 2 2 3" xfId="38795" xr:uid="{00000000-0005-0000-0000-0000BB970000}"/>
    <cellStyle name="40% - 强调文字颜色 2 3 2 2 2 3 2 2 4" xfId="38798" xr:uid="{00000000-0005-0000-0000-0000BE970000}"/>
    <cellStyle name="40% - 强调文字颜色 2 3 2 2 2 3 2 2 5" xfId="40753" xr:uid="{00000000-0005-0000-0000-0000619F0000}"/>
    <cellStyle name="40% - 强调文字颜色 2 3 2 2 2 3 2 3" xfId="24337" xr:uid="{00000000-0005-0000-0000-0000415F0000}"/>
    <cellStyle name="40% - 强调文字颜色 2 3 2 2 2 3 2 4" xfId="40754" xr:uid="{00000000-0005-0000-0000-0000629F0000}"/>
    <cellStyle name="40% - 强调文字颜色 2 3 2 2 2 3 2 5" xfId="40755" xr:uid="{00000000-0005-0000-0000-0000639F0000}"/>
    <cellStyle name="40% - 强调文字颜色 2 3 2 2 2 3 2 6" xfId="40756" xr:uid="{00000000-0005-0000-0000-0000649F0000}"/>
    <cellStyle name="40% - 强调文字颜色 2 3 2 2 2 3 3" xfId="9203" xr:uid="{00000000-0005-0000-0000-000023240000}"/>
    <cellStyle name="40% - 强调文字颜色 2 3 2 2 2 3 3 2" xfId="40757" xr:uid="{00000000-0005-0000-0000-0000659F0000}"/>
    <cellStyle name="40% - 强调文字颜色 2 3 2 2 2 3 3 2 2" xfId="40758" xr:uid="{00000000-0005-0000-0000-0000669F0000}"/>
    <cellStyle name="40% - 强调文字颜色 2 3 2 2 2 3 3 2 3" xfId="40759" xr:uid="{00000000-0005-0000-0000-0000679F0000}"/>
    <cellStyle name="40% - 强调文字颜色 2 3 2 2 2 3 3 2 4" xfId="40760" xr:uid="{00000000-0005-0000-0000-0000689F0000}"/>
    <cellStyle name="40% - 强调文字颜色 2 3 2 2 2 3 3 2 5" xfId="40761" xr:uid="{00000000-0005-0000-0000-0000699F0000}"/>
    <cellStyle name="40% - 强调文字颜色 2 3 2 2 2 3 3 3" xfId="40762" xr:uid="{00000000-0005-0000-0000-00006A9F0000}"/>
    <cellStyle name="40% - 强调文字颜色 2 3 2 2 2 3 3 4" xfId="40763" xr:uid="{00000000-0005-0000-0000-00006B9F0000}"/>
    <cellStyle name="40% - 强调文字颜色 2 3 2 2 2 3 3 5" xfId="40764" xr:uid="{00000000-0005-0000-0000-00006C9F0000}"/>
    <cellStyle name="40% - 强调文字颜色 2 3 2 2 2 3 3 6" xfId="40765" xr:uid="{00000000-0005-0000-0000-00006D9F0000}"/>
    <cellStyle name="40% - 强调文字颜色 2 3 2 2 2 3 4" xfId="9206" xr:uid="{00000000-0005-0000-0000-000026240000}"/>
    <cellStyle name="40% - 强调文字颜色 2 3 2 2 2 3 4 2" xfId="37713" xr:uid="{00000000-0005-0000-0000-000081930000}"/>
    <cellStyle name="40% - 强调文字颜色 2 3 2 2 2 3 4 3" xfId="37716" xr:uid="{00000000-0005-0000-0000-000084930000}"/>
    <cellStyle name="40% - 强调文字颜色 2 3 2 2 2 3 4 4" xfId="37718" xr:uid="{00000000-0005-0000-0000-000086930000}"/>
    <cellStyle name="40% - 强调文字颜色 2 3 2 2 2 3 4 5" xfId="37720" xr:uid="{00000000-0005-0000-0000-000088930000}"/>
    <cellStyle name="40% - 强调文字颜色 2 3 2 2 2 3 5" xfId="9212" xr:uid="{00000000-0005-0000-0000-00002C240000}"/>
    <cellStyle name="40% - 强调文字颜色 2 3 2 2 2 3 5 2" xfId="40766" xr:uid="{00000000-0005-0000-0000-00006E9F0000}"/>
    <cellStyle name="40% - 强调文字颜色 2 3 2 2 2 3 5 3" xfId="40767" xr:uid="{00000000-0005-0000-0000-00006F9F0000}"/>
    <cellStyle name="40% - 强调文字颜色 2 3 2 2 2 3 5 4" xfId="40769" xr:uid="{00000000-0005-0000-0000-0000719F0000}"/>
    <cellStyle name="40% - 强调文字颜色 2 3 2 2 2 3 5 5" xfId="40772" xr:uid="{00000000-0005-0000-0000-0000749F0000}"/>
    <cellStyle name="40% - 强调文字颜色 2 3 2 2 2 3 6" xfId="9220" xr:uid="{00000000-0005-0000-0000-000034240000}"/>
    <cellStyle name="40% - 强调文字颜色 2 3 2 2 2 3 7" xfId="19139" xr:uid="{00000000-0005-0000-0000-0000F34A0000}"/>
    <cellStyle name="40% - 强调文字颜色 2 3 2 2 2 3 8" xfId="37722" xr:uid="{00000000-0005-0000-0000-00008A930000}"/>
    <cellStyle name="40% - 强调文字颜色 2 3 2 2 2 3 9" xfId="40773" xr:uid="{00000000-0005-0000-0000-0000759F0000}"/>
    <cellStyle name="40% - 强调文字颜色 2 3 2 2 2 4" xfId="40777" xr:uid="{00000000-0005-0000-0000-0000799F0000}"/>
    <cellStyle name="40% - 强调文字颜色 2 3 2 2 2 4 2" xfId="39949" xr:uid="{00000000-0005-0000-0000-00003D9C0000}"/>
    <cellStyle name="40% - 强调文字颜色 2 3 2 2 2 4 2 2" xfId="40779" xr:uid="{00000000-0005-0000-0000-00007B9F0000}"/>
    <cellStyle name="40% - 强调文字颜色 2 3 2 2 2 4 2 3" xfId="17690" xr:uid="{00000000-0005-0000-0000-00004A450000}"/>
    <cellStyle name="40% - 强调文字颜色 2 3 2 2 2 4 2 4" xfId="17693" xr:uid="{00000000-0005-0000-0000-00004D450000}"/>
    <cellStyle name="40% - 强调文字颜色 2 3 2 2 2 4 2 5" xfId="17696" xr:uid="{00000000-0005-0000-0000-000050450000}"/>
    <cellStyle name="40% - 强调文字颜色 2 3 2 2 2 4 3" xfId="40781" xr:uid="{00000000-0005-0000-0000-00007D9F0000}"/>
    <cellStyle name="40% - 强调文字颜色 2 3 2 2 2 4 3 2" xfId="40782" xr:uid="{00000000-0005-0000-0000-00007E9F0000}"/>
    <cellStyle name="40% - 强调文字颜色 2 3 2 2 2 4 3 3" xfId="40783" xr:uid="{00000000-0005-0000-0000-00007F9F0000}"/>
    <cellStyle name="40% - 强调文字颜色 2 3 2 2 2 4 3 4" xfId="40784" xr:uid="{00000000-0005-0000-0000-0000809F0000}"/>
    <cellStyle name="40% - 强调文字颜色 2 3 2 2 2 4 3 5" xfId="40785" xr:uid="{00000000-0005-0000-0000-0000819F0000}"/>
    <cellStyle name="40% - 强调文字颜色 2 3 2 2 2 4 4" xfId="37727" xr:uid="{00000000-0005-0000-0000-00008F930000}"/>
    <cellStyle name="40% - 强调文字颜色 2 3 2 2 2 4 5" xfId="37734" xr:uid="{00000000-0005-0000-0000-000096930000}"/>
    <cellStyle name="40% - 强调文字颜色 2 3 2 2 2 4 6" xfId="37737" xr:uid="{00000000-0005-0000-0000-000099930000}"/>
    <cellStyle name="40% - 强调文字颜色 2 3 2 2 2 4 7" xfId="7345" xr:uid="{00000000-0005-0000-0000-0000E11C0000}"/>
    <cellStyle name="40% - 强调文字颜色 2 3 2 2 2 4 8" xfId="7359" xr:uid="{00000000-0005-0000-0000-0000EF1C0000}"/>
    <cellStyle name="40% - 强调文字颜色 2 3 2 2 2 5" xfId="40787" xr:uid="{00000000-0005-0000-0000-0000839F0000}"/>
    <cellStyle name="40% - 强调文字颜色 2 3 2 2 2 5 2" xfId="40789" xr:uid="{00000000-0005-0000-0000-0000859F0000}"/>
    <cellStyle name="40% - 强调文字颜色 2 3 2 2 2 5 2 2" xfId="40792" xr:uid="{00000000-0005-0000-0000-0000889F0000}"/>
    <cellStyle name="40% - 强调文字颜色 2 3 2 2 2 5 2 3" xfId="40795" xr:uid="{00000000-0005-0000-0000-00008B9F0000}"/>
    <cellStyle name="40% - 强调文字颜色 2 3 2 2 2 5 2 4" xfId="40798" xr:uid="{00000000-0005-0000-0000-00008E9F0000}"/>
    <cellStyle name="40% - 强调文字颜色 2 3 2 2 2 5 2 5" xfId="40800" xr:uid="{00000000-0005-0000-0000-0000909F0000}"/>
    <cellStyle name="40% - 强调文字颜色 2 3 2 2 2 5 3" xfId="40802" xr:uid="{00000000-0005-0000-0000-0000929F0000}"/>
    <cellStyle name="40% - 强调文字颜色 2 3 2 2 2 5 3 2" xfId="40804" xr:uid="{00000000-0005-0000-0000-0000949F0000}"/>
    <cellStyle name="40% - 强调文字颜色 2 3 2 2 2 5 3 3" xfId="34949" xr:uid="{00000000-0005-0000-0000-0000B5880000}"/>
    <cellStyle name="40% - 强调文字颜色 2 3 2 2 2 5 3 4" xfId="34954" xr:uid="{00000000-0005-0000-0000-0000BA880000}"/>
    <cellStyle name="40% - 强调文字颜色 2 3 2 2 2 5 3 5" xfId="34957" xr:uid="{00000000-0005-0000-0000-0000BD880000}"/>
    <cellStyle name="40% - 强调文字颜色 2 3 2 2 2 5 4" xfId="37740" xr:uid="{00000000-0005-0000-0000-00009C930000}"/>
    <cellStyle name="40% - 强调文字颜色 2 3 2 2 2 5 5" xfId="37743" xr:uid="{00000000-0005-0000-0000-00009F930000}"/>
    <cellStyle name="40% - 强调文字颜色 2 3 2 2 2 5 6" xfId="37746" xr:uid="{00000000-0005-0000-0000-0000A2930000}"/>
    <cellStyle name="40% - 强调文字颜色 2 3 2 2 2 5 7" xfId="37749" xr:uid="{00000000-0005-0000-0000-0000A5930000}"/>
    <cellStyle name="40% - 强调文字颜色 2 3 2 2 2 5 8" xfId="40805" xr:uid="{00000000-0005-0000-0000-0000959F0000}"/>
    <cellStyle name="40% - 强调文字颜色 2 3 2 2 2 6" xfId="40807" xr:uid="{00000000-0005-0000-0000-0000979F0000}"/>
    <cellStyle name="40% - 强调文字颜色 2 3 2 2 2 6 2" xfId="40808" xr:uid="{00000000-0005-0000-0000-0000989F0000}"/>
    <cellStyle name="40% - 强调文字颜色 2 3 2 2 2 6 2 2" xfId="40810" xr:uid="{00000000-0005-0000-0000-00009A9F0000}"/>
    <cellStyle name="40% - 强调文字颜色 2 3 2 2 2 6 2 3" xfId="40812" xr:uid="{00000000-0005-0000-0000-00009C9F0000}"/>
    <cellStyle name="40% - 强调文字颜色 2 3 2 2 2 6 2 4" xfId="40814" xr:uid="{00000000-0005-0000-0000-00009E9F0000}"/>
    <cellStyle name="40% - 强调文字颜色 2 3 2 2 2 6 2 5" xfId="40815" xr:uid="{00000000-0005-0000-0000-00009F9F0000}"/>
    <cellStyle name="40% - 强调文字颜色 2 3 2 2 2 6 3" xfId="40816" xr:uid="{00000000-0005-0000-0000-0000A09F0000}"/>
    <cellStyle name="40% - 强调文字颜色 2 3 2 2 2 6 4" xfId="40817" xr:uid="{00000000-0005-0000-0000-0000A19F0000}"/>
    <cellStyle name="40% - 强调文字颜色 2 3 2 2 2 6 5" xfId="40818" xr:uid="{00000000-0005-0000-0000-0000A29F0000}"/>
    <cellStyle name="40% - 强调文字颜色 2 3 2 2 2 6 6" xfId="40819" xr:uid="{00000000-0005-0000-0000-0000A39F0000}"/>
    <cellStyle name="40% - 强调文字颜色 2 3 2 2 2 6 7" xfId="40820" xr:uid="{00000000-0005-0000-0000-0000A49F0000}"/>
    <cellStyle name="40% - 强调文字颜色 2 3 2 2 2 7" xfId="40821" xr:uid="{00000000-0005-0000-0000-0000A59F0000}"/>
    <cellStyle name="40% - 强调文字颜色 2 3 2 2 2 7 2" xfId="40822" xr:uid="{00000000-0005-0000-0000-0000A69F0000}"/>
    <cellStyle name="40% - 强调文字颜色 2 3 2 2 2 7 2 2" xfId="23098" xr:uid="{00000000-0005-0000-0000-00006A5A0000}"/>
    <cellStyle name="40% - 强调文字颜色 2 3 2 2 2 7 2 3" xfId="23102" xr:uid="{00000000-0005-0000-0000-00006E5A0000}"/>
    <cellStyle name="40% - 强调文字颜色 2 3 2 2 2 7 2 4" xfId="23113" xr:uid="{00000000-0005-0000-0000-0000795A0000}"/>
    <cellStyle name="40% - 强调文字颜色 2 3 2 2 2 7 2 5" xfId="23119" xr:uid="{00000000-0005-0000-0000-00007F5A0000}"/>
    <cellStyle name="40% - 强调文字颜色 2 3 2 2 2 7 3" xfId="40823" xr:uid="{00000000-0005-0000-0000-0000A79F0000}"/>
    <cellStyle name="40% - 强调文字颜色 2 3 2 2 2 7 4" xfId="40824" xr:uid="{00000000-0005-0000-0000-0000A89F0000}"/>
    <cellStyle name="40% - 强调文字颜色 2 3 2 2 2 7 5" xfId="40825" xr:uid="{00000000-0005-0000-0000-0000A99F0000}"/>
    <cellStyle name="40% - 强调文字颜色 2 3 2 2 2 7 6" xfId="40827" xr:uid="{00000000-0005-0000-0000-0000AB9F0000}"/>
    <cellStyle name="40% - 强调文字颜色 2 3 2 2 2 7 7" xfId="7315" xr:uid="{00000000-0005-0000-0000-0000C31C0000}"/>
    <cellStyle name="40% - 强调文字颜色 2 3 2 2 2 8" xfId="19045" xr:uid="{00000000-0005-0000-0000-0000954A0000}"/>
    <cellStyle name="40% - 强调文字颜色 2 3 2 2 2 8 2" xfId="19049" xr:uid="{00000000-0005-0000-0000-0000994A0000}"/>
    <cellStyle name="40% - 强调文字颜色 2 3 2 2 2 8 3" xfId="19052" xr:uid="{00000000-0005-0000-0000-00009C4A0000}"/>
    <cellStyle name="40% - 强调文字颜色 2 3 2 2 2 8 4" xfId="7773" xr:uid="{00000000-0005-0000-0000-00008D1E0000}"/>
    <cellStyle name="40% - 强调文字颜色 2 3 2 2 2 8 5" xfId="7824" xr:uid="{00000000-0005-0000-0000-0000C01E0000}"/>
    <cellStyle name="40% - 强调文字颜色 2 3 2 2 2 8 6" xfId="40829" xr:uid="{00000000-0005-0000-0000-0000AD9F0000}"/>
    <cellStyle name="40% - 强调文字颜色 2 3 2 2 2 9" xfId="14368" xr:uid="{00000000-0005-0000-0000-000050380000}"/>
    <cellStyle name="40% - 强调文字颜色 2 3 2 2 2 9 2" xfId="14370" xr:uid="{00000000-0005-0000-0000-000052380000}"/>
    <cellStyle name="40% - 强调文字颜色 2 3 2 2 2 9 3" xfId="15121" xr:uid="{00000000-0005-0000-0000-0000413B0000}"/>
    <cellStyle name="40% - 强调文字颜色 2 3 2 2 2 9 4" xfId="7922" xr:uid="{00000000-0005-0000-0000-0000221F0000}"/>
    <cellStyle name="40% - 强调文字颜色 2 3 2 2 2 9 5" xfId="7941" xr:uid="{00000000-0005-0000-0000-0000351F0000}"/>
    <cellStyle name="40% - 强调文字颜色 2 3 2 2 2 9 6" xfId="7946" xr:uid="{00000000-0005-0000-0000-00003A1F0000}"/>
    <cellStyle name="40% - 强调文字颜色 2 3 2 2 20" xfId="19028" xr:uid="{00000000-0005-0000-0000-0000844A0000}"/>
    <cellStyle name="40% - 强调文字颜色 2 3 2 2 3" xfId="40833" xr:uid="{00000000-0005-0000-0000-0000B19F0000}"/>
    <cellStyle name="40% - 强调文字颜色 2 3 2 2 3 2" xfId="40836" xr:uid="{00000000-0005-0000-0000-0000B49F0000}"/>
    <cellStyle name="40% - 强调文字颜色 2 3 2 2 3 2 2" xfId="1154" xr:uid="{00000000-0005-0000-0000-0000B2040000}"/>
    <cellStyle name="40% - 强调文字颜色 2 3 2 2 3 2 2 2" xfId="24436" xr:uid="{00000000-0005-0000-0000-0000A45F0000}"/>
    <cellStyle name="40% - 强调文字颜色 2 3 2 2 3 2 2 2 2" xfId="38106" xr:uid="{00000000-0005-0000-0000-00000A950000}"/>
    <cellStyle name="40% - 强调文字颜色 2 3 2 2 3 2 2 2 3" xfId="38108" xr:uid="{00000000-0005-0000-0000-00000C950000}"/>
    <cellStyle name="40% - 强调文字颜色 2 3 2 2 3 2 2 2 4" xfId="38110" xr:uid="{00000000-0005-0000-0000-00000E950000}"/>
    <cellStyle name="40% - 强调文字颜色 2 3 2 2 3 2 2 2 5" xfId="40837" xr:uid="{00000000-0005-0000-0000-0000B59F0000}"/>
    <cellStyle name="40% - 强调文字颜色 2 3 2 2 3 2 2 3" xfId="24438" xr:uid="{00000000-0005-0000-0000-0000A65F0000}"/>
    <cellStyle name="40% - 强调文字颜色 2 3 2 2 3 2 2 4" xfId="40838" xr:uid="{00000000-0005-0000-0000-0000B69F0000}"/>
    <cellStyle name="40% - 强调文字颜色 2 3 2 2 3 2 2 5" xfId="40839" xr:uid="{00000000-0005-0000-0000-0000B79F0000}"/>
    <cellStyle name="40% - 强调文字颜色 2 3 2 2 3 2 2 6" xfId="40841" xr:uid="{00000000-0005-0000-0000-0000B99F0000}"/>
    <cellStyle name="40% - 强调文字颜色 2 3 2 2 3 2 3" xfId="3913" xr:uid="{00000000-0005-0000-0000-0000790F0000}"/>
    <cellStyle name="40% - 强调文字颜色 2 3 2 2 3 2 3 2" xfId="40846" xr:uid="{00000000-0005-0000-0000-0000BE9F0000}"/>
    <cellStyle name="40% - 强调文字颜色 2 3 2 2 3 2 3 2 2" xfId="11708" xr:uid="{00000000-0005-0000-0000-0000EC2D0000}"/>
    <cellStyle name="40% - 强调文字颜色 2 3 2 2 3 2 3 2 3" xfId="22491" xr:uid="{00000000-0005-0000-0000-00000B580000}"/>
    <cellStyle name="40% - 强调文字颜色 2 3 2 2 3 2 3 2 4" xfId="22506" xr:uid="{00000000-0005-0000-0000-00001A580000}"/>
    <cellStyle name="40% - 强调文字颜色 2 3 2 2 3 2 3 2 5" xfId="22508" xr:uid="{00000000-0005-0000-0000-00001C580000}"/>
    <cellStyle name="40% - 强调文字颜色 2 3 2 2 3 2 3 3" xfId="40849" xr:uid="{00000000-0005-0000-0000-0000C19F0000}"/>
    <cellStyle name="40% - 强调文字颜色 2 3 2 2 3 2 3 4" xfId="40852" xr:uid="{00000000-0005-0000-0000-0000C49F0000}"/>
    <cellStyle name="40% - 强调文字颜色 2 3 2 2 3 2 3 5" xfId="40854" xr:uid="{00000000-0005-0000-0000-0000C69F0000}"/>
    <cellStyle name="40% - 强调文字颜色 2 3 2 2 3 2 3 6" xfId="40856" xr:uid="{00000000-0005-0000-0000-0000C89F0000}"/>
    <cellStyle name="40% - 强调文字颜色 2 3 2 2 3 2 4" xfId="4061" xr:uid="{00000000-0005-0000-0000-00000D100000}"/>
    <cellStyle name="40% - 强调文字颜色 2 3 2 2 3 2 4 2" xfId="40859" xr:uid="{00000000-0005-0000-0000-0000CB9F0000}"/>
    <cellStyle name="40% - 强调文字颜色 2 3 2 2 3 2 4 3" xfId="40861" xr:uid="{00000000-0005-0000-0000-0000CD9F0000}"/>
    <cellStyle name="40% - 强调文字颜色 2 3 2 2 3 2 4 4" xfId="20828" xr:uid="{00000000-0005-0000-0000-00008C510000}"/>
    <cellStyle name="40% - 强调文字颜色 2 3 2 2 3 2 4 5" xfId="20840" xr:uid="{00000000-0005-0000-0000-000098510000}"/>
    <cellStyle name="40% - 强调文字颜色 2 3 2 2 3 2 5" xfId="40862" xr:uid="{00000000-0005-0000-0000-0000CE9F0000}"/>
    <cellStyle name="40% - 强调文字颜色 2 3 2 2 3 2 6" xfId="40863" xr:uid="{00000000-0005-0000-0000-0000CF9F0000}"/>
    <cellStyle name="40% - 强调文字颜色 2 3 2 2 3 2 7" xfId="40864" xr:uid="{00000000-0005-0000-0000-0000D09F0000}"/>
    <cellStyle name="40% - 强调文字颜色 2 3 2 2 3 2 8" xfId="40865" xr:uid="{00000000-0005-0000-0000-0000D19F0000}"/>
    <cellStyle name="40% - 强调文字颜色 2 3 2 2 3 2 9" xfId="27997" xr:uid="{00000000-0005-0000-0000-00008D6D0000}"/>
    <cellStyle name="40% - 强调文字颜色 2 3 2 2 3 3" xfId="40868" xr:uid="{00000000-0005-0000-0000-0000D49F0000}"/>
    <cellStyle name="40% - 强调文字颜色 2 3 2 2 3 3 2" xfId="1226" xr:uid="{00000000-0005-0000-0000-0000FA040000}"/>
    <cellStyle name="40% - 强调文字颜色 2 3 2 2 3 3 2 2" xfId="40869" xr:uid="{00000000-0005-0000-0000-0000D59F0000}"/>
    <cellStyle name="40% - 强调文字颜色 2 3 2 2 3 3 2 2 2" xfId="40870" xr:uid="{00000000-0005-0000-0000-0000D69F0000}"/>
    <cellStyle name="40% - 强调文字颜色 2 3 2 2 3 3 2 2 3" xfId="40871" xr:uid="{00000000-0005-0000-0000-0000D79F0000}"/>
    <cellStyle name="40% - 强调文字颜色 2 3 2 2 3 3 2 2 4" xfId="40872" xr:uid="{00000000-0005-0000-0000-0000D89F0000}"/>
    <cellStyle name="40% - 强调文字颜色 2 3 2 2 3 3 2 2 5" xfId="40873" xr:uid="{00000000-0005-0000-0000-0000D99F0000}"/>
    <cellStyle name="40% - 强调文字颜色 2 3 2 2 3 3 2 3" xfId="40874" xr:uid="{00000000-0005-0000-0000-0000DA9F0000}"/>
    <cellStyle name="40% - 强调文字颜色 2 3 2 2 3 3 2 4" xfId="40875" xr:uid="{00000000-0005-0000-0000-0000DB9F0000}"/>
    <cellStyle name="40% - 强调文字颜色 2 3 2 2 3 3 2 5" xfId="40876" xr:uid="{00000000-0005-0000-0000-0000DC9F0000}"/>
    <cellStyle name="40% - 强调文字颜色 2 3 2 2 3 3 2 6" xfId="40877" xr:uid="{00000000-0005-0000-0000-0000DD9F0000}"/>
    <cellStyle name="40% - 强调文字颜色 2 3 2 2 3 3 3" xfId="8785" xr:uid="{00000000-0005-0000-0000-000081220000}"/>
    <cellStyle name="40% - 强调文字颜色 2 3 2 2 3 3 3 2" xfId="11739" xr:uid="{00000000-0005-0000-0000-00000B2E0000}"/>
    <cellStyle name="40% - 强调文字颜色 2 3 2 2 3 3 3 2 2" xfId="40842" xr:uid="{00000000-0005-0000-0000-0000BA9F0000}"/>
    <cellStyle name="40% - 强调文字颜色 2 3 2 2 3 3 3 2 3" xfId="12331" xr:uid="{00000000-0005-0000-0000-00005B300000}"/>
    <cellStyle name="40% - 强调文字颜色 2 3 2 2 3 3 3 2 4" xfId="12335" xr:uid="{00000000-0005-0000-0000-00005F300000}"/>
    <cellStyle name="40% - 强调文字颜色 2 3 2 2 3 3 3 2 5" xfId="2271" xr:uid="{00000000-0005-0000-0000-00000F090000}"/>
    <cellStyle name="40% - 强调文字颜色 2 3 2 2 3 3 3 3" xfId="11749" xr:uid="{00000000-0005-0000-0000-0000152E0000}"/>
    <cellStyle name="40% - 强调文字颜色 2 3 2 2 3 3 3 4" xfId="40879" xr:uid="{00000000-0005-0000-0000-0000DF9F0000}"/>
    <cellStyle name="40% - 强调文字颜色 2 3 2 2 3 3 3 5" xfId="40882" xr:uid="{00000000-0005-0000-0000-0000E29F0000}"/>
    <cellStyle name="40% - 强调文字颜色 2 3 2 2 3 3 3 6" xfId="40884" xr:uid="{00000000-0005-0000-0000-0000E49F0000}"/>
    <cellStyle name="40% - 强调文字颜色 2 3 2 2 3 3 4" xfId="40885" xr:uid="{00000000-0005-0000-0000-0000E59F0000}"/>
    <cellStyle name="40% - 强调文字颜色 2 3 2 2 3 3 4 2" xfId="17937" xr:uid="{00000000-0005-0000-0000-000041460000}"/>
    <cellStyle name="40% - 强调文字颜色 2 3 2 2 3 3 4 3" xfId="17942" xr:uid="{00000000-0005-0000-0000-000046460000}"/>
    <cellStyle name="40% - 强调文字颜色 2 3 2 2 3 3 4 4" xfId="20867" xr:uid="{00000000-0005-0000-0000-0000B3510000}"/>
    <cellStyle name="40% - 强调文字颜色 2 3 2 2 3 3 4 5" xfId="20879" xr:uid="{00000000-0005-0000-0000-0000BF510000}"/>
    <cellStyle name="40% - 强调文字颜色 2 3 2 2 3 3 5" xfId="40886" xr:uid="{00000000-0005-0000-0000-0000E69F0000}"/>
    <cellStyle name="40% - 强调文字颜色 2 3 2 2 3 3 5 2" xfId="17951" xr:uid="{00000000-0005-0000-0000-00004F460000}"/>
    <cellStyle name="40% - 强调文字颜色 2 3 2 2 3 3 5 3" xfId="17955" xr:uid="{00000000-0005-0000-0000-000053460000}"/>
    <cellStyle name="40% - 强调文字颜色 2 3 2 2 3 3 5 4" xfId="20955" xr:uid="{00000000-0005-0000-0000-00000B520000}"/>
    <cellStyle name="40% - 强调文字颜色 2 3 2 2 3 3 5 5" xfId="40887" xr:uid="{00000000-0005-0000-0000-0000E79F0000}"/>
    <cellStyle name="40% - 强调文字颜色 2 3 2 2 3 3 6" xfId="40888" xr:uid="{00000000-0005-0000-0000-0000E89F0000}"/>
    <cellStyle name="40% - 强调文字颜色 2 3 2 2 3 3 7" xfId="40889" xr:uid="{00000000-0005-0000-0000-0000E99F0000}"/>
    <cellStyle name="40% - 强调文字颜色 2 3 2 2 3 3 8" xfId="40890" xr:uid="{00000000-0005-0000-0000-0000EA9F0000}"/>
    <cellStyle name="40% - 强调文字颜色 2 3 2 2 3 3 9" xfId="28011" xr:uid="{00000000-0005-0000-0000-00009B6D0000}"/>
    <cellStyle name="40% - 强调文字颜色 2 3 2 2 3 4" xfId="40892" xr:uid="{00000000-0005-0000-0000-0000EC9F0000}"/>
    <cellStyle name="40% - 强调文字颜色 2 3 2 2 3 5" xfId="40894" xr:uid="{00000000-0005-0000-0000-0000EE9F0000}"/>
    <cellStyle name="40% - 强调文字颜色 2 3 2 2 4" xfId="40896" xr:uid="{00000000-0005-0000-0000-0000F09F0000}"/>
    <cellStyle name="40% - 强调文字颜色 2 3 2 2 4 2" xfId="40899" xr:uid="{00000000-0005-0000-0000-0000F39F0000}"/>
    <cellStyle name="40% - 强调文字颜色 2 3 2 2 4 2 2" xfId="40902" xr:uid="{00000000-0005-0000-0000-0000F69F0000}"/>
    <cellStyle name="40% - 强调文字颜色 2 3 2 2 4 2 3" xfId="40904" xr:uid="{00000000-0005-0000-0000-0000F89F0000}"/>
    <cellStyle name="40% - 强调文字颜色 2 3 2 2 4 2 4" xfId="40905" xr:uid="{00000000-0005-0000-0000-0000F99F0000}"/>
    <cellStyle name="40% - 强调文字颜色 2 3 2 2 4 2 5" xfId="40906" xr:uid="{00000000-0005-0000-0000-0000FA9F0000}"/>
    <cellStyle name="40% - 强调文字颜色 2 3 2 2 4 3" xfId="40908" xr:uid="{00000000-0005-0000-0000-0000FC9F0000}"/>
    <cellStyle name="40% - 强调文字颜色 2 3 2 2 4 4" xfId="40910" xr:uid="{00000000-0005-0000-0000-0000FE9F0000}"/>
    <cellStyle name="40% - 强调文字颜色 2 3 2 2 5" xfId="40912" xr:uid="{00000000-0005-0000-0000-000000A00000}"/>
    <cellStyle name="40% - 强调文字颜色 2 3 2 2 5 2" xfId="19014" xr:uid="{00000000-0005-0000-0000-0000764A0000}"/>
    <cellStyle name="40% - 强调文字颜色 2 3 2 2 5 2 2" xfId="40914" xr:uid="{00000000-0005-0000-0000-000002A00000}"/>
    <cellStyle name="40% - 强调文字颜色 2 3 2 2 5 2 3" xfId="40915" xr:uid="{00000000-0005-0000-0000-000003A00000}"/>
    <cellStyle name="40% - 强调文字颜色 2 3 2 2 5 2 4" xfId="40916" xr:uid="{00000000-0005-0000-0000-000004A00000}"/>
    <cellStyle name="40% - 强调文字颜色 2 3 2 2 5 2 5" xfId="40917" xr:uid="{00000000-0005-0000-0000-000005A00000}"/>
    <cellStyle name="40% - 强调文字颜色 2 3 2 2 5 3" xfId="19016" xr:uid="{00000000-0005-0000-0000-0000784A0000}"/>
    <cellStyle name="40% - 强调文字颜色 2 3 2 2 5 3 2" xfId="40918" xr:uid="{00000000-0005-0000-0000-000006A00000}"/>
    <cellStyle name="40% - 强调文字颜色 2 3 2 2 5 3 3" xfId="40919" xr:uid="{00000000-0005-0000-0000-000007A00000}"/>
    <cellStyle name="40% - 强调文字颜色 2 3 2 2 5 3 4" xfId="40920" xr:uid="{00000000-0005-0000-0000-000008A00000}"/>
    <cellStyle name="40% - 强调文字颜色 2 3 2 2 5 3 5" xfId="40922" xr:uid="{00000000-0005-0000-0000-00000AA00000}"/>
    <cellStyle name="40% - 强调文字颜色 2 3 2 2 5 4" xfId="40923" xr:uid="{00000000-0005-0000-0000-00000BA00000}"/>
    <cellStyle name="40% - 强调文字颜色 2 3 2 2 5 5" xfId="37988" xr:uid="{00000000-0005-0000-0000-000094940000}"/>
    <cellStyle name="40% - 强调文字颜色 2 3 2 2 5 6" xfId="37990" xr:uid="{00000000-0005-0000-0000-000096940000}"/>
    <cellStyle name="40% - 强调文字颜色 2 3 2 2 5 7" xfId="28261" xr:uid="{00000000-0005-0000-0000-0000956E0000}"/>
    <cellStyle name="40% - 强调文字颜色 2 3 2 2 5 8" xfId="19070" xr:uid="{00000000-0005-0000-0000-0000AE4A0000}"/>
    <cellStyle name="40% - 强调文字颜色 2 3 2 2 6" xfId="40925" xr:uid="{00000000-0005-0000-0000-00000DA00000}"/>
    <cellStyle name="40% - 强调文字颜色 2 3 2 2 6 2" xfId="40926" xr:uid="{00000000-0005-0000-0000-00000EA00000}"/>
    <cellStyle name="40% - 强调文字颜色 2 3 2 2 6 2 2" xfId="29233" xr:uid="{00000000-0005-0000-0000-000061720000}"/>
    <cellStyle name="40% - 强调文字颜色 2 3 2 2 6 2 3" xfId="29240" xr:uid="{00000000-0005-0000-0000-000068720000}"/>
    <cellStyle name="40% - 强调文字颜色 2 3 2 2 6 2 4" xfId="29243" xr:uid="{00000000-0005-0000-0000-00006B720000}"/>
    <cellStyle name="40% - 强调文字颜色 2 3 2 2 6 2 5" xfId="29246" xr:uid="{00000000-0005-0000-0000-00006E720000}"/>
    <cellStyle name="40% - 强调文字颜色 2 3 2 2 6 3" xfId="40927" xr:uid="{00000000-0005-0000-0000-00000FA00000}"/>
    <cellStyle name="40% - 强调文字颜色 2 3 2 2 6 3 2" xfId="29259" xr:uid="{00000000-0005-0000-0000-00007B720000}"/>
    <cellStyle name="40% - 强调文字颜色 2 3 2 2 6 3 3" xfId="29269" xr:uid="{00000000-0005-0000-0000-000085720000}"/>
    <cellStyle name="40% - 强调文字颜色 2 3 2 2 6 3 4" xfId="29272" xr:uid="{00000000-0005-0000-0000-000088720000}"/>
    <cellStyle name="40% - 强调文字颜色 2 3 2 2 6 3 5" xfId="29275" xr:uid="{00000000-0005-0000-0000-00008B720000}"/>
    <cellStyle name="40% - 强调文字颜色 2 3 2 2 6 4" xfId="40928" xr:uid="{00000000-0005-0000-0000-000010A00000}"/>
    <cellStyle name="40% - 强调文字颜色 2 3 2 2 6 5" xfId="40929" xr:uid="{00000000-0005-0000-0000-000011A00000}"/>
    <cellStyle name="40% - 强调文字颜色 2 3 2 2 6 6" xfId="40930" xr:uid="{00000000-0005-0000-0000-000012A00000}"/>
    <cellStyle name="40% - 强调文字颜色 2 3 2 2 6 7" xfId="40931" xr:uid="{00000000-0005-0000-0000-000013A00000}"/>
    <cellStyle name="40% - 强调文字颜色 2 3 2 2 6 8" xfId="19082" xr:uid="{00000000-0005-0000-0000-0000BA4A0000}"/>
    <cellStyle name="40% - 强调文字颜色 2 3 2 2 7" xfId="40933" xr:uid="{00000000-0005-0000-0000-000015A00000}"/>
    <cellStyle name="40% - 强调文字颜色 2 3 2 2 7 2" xfId="40934" xr:uid="{00000000-0005-0000-0000-000016A00000}"/>
    <cellStyle name="40% - 强调文字颜色 2 3 2 2 7 2 2" xfId="40935" xr:uid="{00000000-0005-0000-0000-000017A00000}"/>
    <cellStyle name="40% - 强调文字颜色 2 3 2 2 7 2 3" xfId="40937" xr:uid="{00000000-0005-0000-0000-000019A00000}"/>
    <cellStyle name="40% - 强调文字颜色 2 3 2 2 7 2 4" xfId="40939" xr:uid="{00000000-0005-0000-0000-00001BA00000}"/>
    <cellStyle name="40% - 强调文字颜色 2 3 2 2 7 2 5" xfId="40941" xr:uid="{00000000-0005-0000-0000-00001DA00000}"/>
    <cellStyle name="40% - 强调文字颜色 2 3 2 2 7 3" xfId="40942" xr:uid="{00000000-0005-0000-0000-00001EA00000}"/>
    <cellStyle name="40% - 强调文字颜色 2 3 2 2 7 4" xfId="40943" xr:uid="{00000000-0005-0000-0000-00001FA00000}"/>
    <cellStyle name="40% - 强调文字颜色 2 3 2 2 7 5" xfId="40944" xr:uid="{00000000-0005-0000-0000-000020A00000}"/>
    <cellStyle name="40% - 强调文字颜色 2 3 2 2 7 6" xfId="40945" xr:uid="{00000000-0005-0000-0000-000021A00000}"/>
    <cellStyle name="40% - 强调文字颜色 2 3 2 2 7 7" xfId="40946" xr:uid="{00000000-0005-0000-0000-000022A00000}"/>
    <cellStyle name="40% - 强调文字颜色 2 3 2 2 8" xfId="40947" xr:uid="{00000000-0005-0000-0000-000023A00000}"/>
    <cellStyle name="40% - 强调文字颜色 2 3 2 2 8 2" xfId="40948" xr:uid="{00000000-0005-0000-0000-000024A00000}"/>
    <cellStyle name="40% - 强调文字颜色 2 3 2 2 8 2 2" xfId="40949" xr:uid="{00000000-0005-0000-0000-000025A00000}"/>
    <cellStyle name="40% - 强调文字颜色 2 3 2 2 8 2 3" xfId="40950" xr:uid="{00000000-0005-0000-0000-000026A00000}"/>
    <cellStyle name="40% - 强调文字颜色 2 3 2 2 8 2 4" xfId="40951" xr:uid="{00000000-0005-0000-0000-000027A00000}"/>
    <cellStyle name="40% - 强调文字颜色 2 3 2 2 8 2 5" xfId="40952" xr:uid="{00000000-0005-0000-0000-000028A00000}"/>
    <cellStyle name="40% - 强调文字颜色 2 3 2 2 8 3" xfId="40953" xr:uid="{00000000-0005-0000-0000-000029A00000}"/>
    <cellStyle name="40% - 强调文字颜色 2 3 2 2 8 4" xfId="40954" xr:uid="{00000000-0005-0000-0000-00002AA00000}"/>
    <cellStyle name="40% - 强调文字颜色 2 3 2 2 8 5" xfId="40955" xr:uid="{00000000-0005-0000-0000-00002BA00000}"/>
    <cellStyle name="40% - 强调文字颜色 2 3 2 2 8 6" xfId="13126" xr:uid="{00000000-0005-0000-0000-000076330000}"/>
    <cellStyle name="40% - 强调文字颜色 2 3 2 2 8 7" xfId="13131" xr:uid="{00000000-0005-0000-0000-00007B330000}"/>
    <cellStyle name="40% - 强调文字颜色 2 3 2 2 9" xfId="638" xr:uid="{00000000-0005-0000-0000-0000A6020000}"/>
    <cellStyle name="40% - 强调文字颜色 2 3 2 2 9 2" xfId="40956" xr:uid="{00000000-0005-0000-0000-00002CA00000}"/>
    <cellStyle name="40% - 强调文字颜色 2 3 2 2 9 3" xfId="40957" xr:uid="{00000000-0005-0000-0000-00002DA00000}"/>
    <cellStyle name="40% - 强调文字颜色 2 3 2 2 9 4" xfId="40958" xr:uid="{00000000-0005-0000-0000-00002EA00000}"/>
    <cellStyle name="40% - 强调文字颜色 2 3 2 2 9 5" xfId="40959" xr:uid="{00000000-0005-0000-0000-00002FA00000}"/>
    <cellStyle name="40% - 强调文字颜色 2 3 2 2 9 6" xfId="25367" xr:uid="{00000000-0005-0000-0000-000047630000}"/>
    <cellStyle name="40% - 强调文字颜色 2 3 2 3" xfId="40960" xr:uid="{00000000-0005-0000-0000-000030A00000}"/>
    <cellStyle name="40% - 强调文字颜色 2 3 2 3 2" xfId="40963" xr:uid="{00000000-0005-0000-0000-000033A00000}"/>
    <cellStyle name="40% - 强调文字颜色 2 3 2 3 2 2" xfId="40965" xr:uid="{00000000-0005-0000-0000-000035A00000}"/>
    <cellStyle name="40% - 强调文字颜色 2 3 2 4" xfId="40967" xr:uid="{00000000-0005-0000-0000-000037A00000}"/>
    <cellStyle name="40% - 强调文字颜色 2 3 3" xfId="25190" xr:uid="{00000000-0005-0000-0000-000096620000}"/>
    <cellStyle name="40% - 强调文字颜色 2 3 3 10" xfId="40970" xr:uid="{00000000-0005-0000-0000-00003AA00000}"/>
    <cellStyle name="40% - 强调文字颜色 2 3 3 10 2" xfId="3938" xr:uid="{00000000-0005-0000-0000-0000920F0000}"/>
    <cellStyle name="40% - 强调文字颜色 2 3 3 10 3" xfId="19006" xr:uid="{00000000-0005-0000-0000-00006E4A0000}"/>
    <cellStyle name="40% - 强调文字颜色 2 3 3 10 4" xfId="40971" xr:uid="{00000000-0005-0000-0000-00003BA00000}"/>
    <cellStyle name="40% - 强调文字颜色 2 3 3 10 5" xfId="40972" xr:uid="{00000000-0005-0000-0000-00003CA00000}"/>
    <cellStyle name="40% - 强调文字颜色 2 3 3 10 6" xfId="40973" xr:uid="{00000000-0005-0000-0000-00003DA00000}"/>
    <cellStyle name="40% - 强调文字颜色 2 3 3 11" xfId="40976" xr:uid="{00000000-0005-0000-0000-000040A00000}"/>
    <cellStyle name="40% - 强调文字颜色 2 3 3 11 2" xfId="19009" xr:uid="{00000000-0005-0000-0000-0000714A0000}"/>
    <cellStyle name="40% - 强调文字颜色 2 3 3 11 3" xfId="40977" xr:uid="{00000000-0005-0000-0000-000041A00000}"/>
    <cellStyle name="40% - 强调文字颜色 2 3 3 11 4" xfId="40978" xr:uid="{00000000-0005-0000-0000-000042A00000}"/>
    <cellStyle name="40% - 强调文字颜色 2 3 3 11 5" xfId="40979" xr:uid="{00000000-0005-0000-0000-000043A00000}"/>
    <cellStyle name="40% - 强调文字颜色 2 3 3 11 6" xfId="40980" xr:uid="{00000000-0005-0000-0000-000044A00000}"/>
    <cellStyle name="40% - 强调文字颜色 2 3 3 12" xfId="40982" xr:uid="{00000000-0005-0000-0000-000046A00000}"/>
    <cellStyle name="40% - 强调文字颜色 2 3 3 12 2" xfId="11455" xr:uid="{00000000-0005-0000-0000-0000EF2C0000}"/>
    <cellStyle name="40% - 强调文字颜色 2 3 3 12 3" xfId="11463" xr:uid="{00000000-0005-0000-0000-0000F72C0000}"/>
    <cellStyle name="40% - 强调文字颜色 2 3 3 12 4" xfId="11475" xr:uid="{00000000-0005-0000-0000-0000032D0000}"/>
    <cellStyle name="40% - 强调文字颜色 2 3 3 12 5" xfId="13151" xr:uid="{00000000-0005-0000-0000-00008F330000}"/>
    <cellStyle name="40% - 强调文字颜色 2 3 3 12 6" xfId="13155" xr:uid="{00000000-0005-0000-0000-000093330000}"/>
    <cellStyle name="40% - 强调文字颜色 2 3 3 13" xfId="7854" xr:uid="{00000000-0005-0000-0000-0000DE1E0000}"/>
    <cellStyle name="40% - 强调文字颜色 2 3 3 13 2" xfId="11513" xr:uid="{00000000-0005-0000-0000-0000292D0000}"/>
    <cellStyle name="40% - 强调文字颜色 2 3 3 13 3" xfId="11519" xr:uid="{00000000-0005-0000-0000-00002F2D0000}"/>
    <cellStyle name="40% - 强调文字颜色 2 3 3 13 4" xfId="11536" xr:uid="{00000000-0005-0000-0000-0000402D0000}"/>
    <cellStyle name="40% - 强调文字颜色 2 3 3 13 5" xfId="11550" xr:uid="{00000000-0005-0000-0000-00004E2D0000}"/>
    <cellStyle name="40% - 强调文字颜色 2 3 3 13 6" xfId="11556" xr:uid="{00000000-0005-0000-0000-0000542D0000}"/>
    <cellStyle name="40% - 强调文字颜色 2 3 3 14" xfId="7864" xr:uid="{00000000-0005-0000-0000-0000E81E0000}"/>
    <cellStyle name="40% - 强调文字颜色 2 3 3 15" xfId="9518" xr:uid="{00000000-0005-0000-0000-00005E250000}"/>
    <cellStyle name="40% - 强调文字颜色 2 3 3 15 2" xfId="22369" xr:uid="{00000000-0005-0000-0000-000091570000}"/>
    <cellStyle name="40% - 强调文字颜色 2 3 3 15 3" xfId="22372" xr:uid="{00000000-0005-0000-0000-000094570000}"/>
    <cellStyle name="40% - 强调文字颜色 2 3 3 15 4" xfId="40983" xr:uid="{00000000-0005-0000-0000-000047A00000}"/>
    <cellStyle name="40% - 强调文字颜色 2 3 3 15 5" xfId="40984" xr:uid="{00000000-0005-0000-0000-000048A00000}"/>
    <cellStyle name="40% - 强调文字颜色 2 3 3 16" xfId="14687" xr:uid="{00000000-0005-0000-0000-00008F390000}"/>
    <cellStyle name="40% - 强调文字颜色 2 3 3 17" xfId="31874" xr:uid="{00000000-0005-0000-0000-0000B27C0000}"/>
    <cellStyle name="40% - 强调文字颜色 2 3 3 18" xfId="31877" xr:uid="{00000000-0005-0000-0000-0000B57C0000}"/>
    <cellStyle name="40% - 强调文字颜色 2 3 3 19" xfId="31887" xr:uid="{00000000-0005-0000-0000-0000BF7C0000}"/>
    <cellStyle name="40% - 强调文字颜色 2 3 3 2" xfId="40985" xr:uid="{00000000-0005-0000-0000-000049A00000}"/>
    <cellStyle name="40% - 强调文字颜色 2 3 3 2 10" xfId="11053" xr:uid="{00000000-0005-0000-0000-00005D2B0000}"/>
    <cellStyle name="40% - 强调文字颜色 2 3 3 2 10 2" xfId="32193" xr:uid="{00000000-0005-0000-0000-0000F17D0000}"/>
    <cellStyle name="40% - 强调文字颜色 2 3 3 2 10 3" xfId="32197" xr:uid="{00000000-0005-0000-0000-0000F57D0000}"/>
    <cellStyle name="40% - 强调文字颜色 2 3 3 2 10 4" xfId="32201" xr:uid="{00000000-0005-0000-0000-0000F97D0000}"/>
    <cellStyle name="40% - 强调文字颜色 2 3 3 2 10 5" xfId="39542" xr:uid="{00000000-0005-0000-0000-0000A69A0000}"/>
    <cellStyle name="40% - 强调文字颜色 2 3 3 2 10 6" xfId="40987" xr:uid="{00000000-0005-0000-0000-00004BA00000}"/>
    <cellStyle name="40% - 强调文字颜色 2 3 3 2 11" xfId="11058" xr:uid="{00000000-0005-0000-0000-0000622B0000}"/>
    <cellStyle name="40% - 强调文字颜色 2 3 3 2 11 2" xfId="32217" xr:uid="{00000000-0005-0000-0000-0000097E0000}"/>
    <cellStyle name="40% - 强调文字颜色 2 3 3 2 11 3" xfId="32221" xr:uid="{00000000-0005-0000-0000-00000D7E0000}"/>
    <cellStyle name="40% - 强调文字颜色 2 3 3 2 11 4" xfId="32225" xr:uid="{00000000-0005-0000-0000-0000117E0000}"/>
    <cellStyle name="40% - 强调文字颜色 2 3 3 2 11 5" xfId="33517" xr:uid="{00000000-0005-0000-0000-00001D830000}"/>
    <cellStyle name="40% - 强调文字颜色 2 3 3 2 11 6" xfId="33520" xr:uid="{00000000-0005-0000-0000-000020830000}"/>
    <cellStyle name="40% - 强调文字颜色 2 3 3 2 12" xfId="40988" xr:uid="{00000000-0005-0000-0000-00004CA00000}"/>
    <cellStyle name="40% - 强调文字颜色 2 3 3 2 12 2" xfId="32242" xr:uid="{00000000-0005-0000-0000-0000227E0000}"/>
    <cellStyle name="40% - 强调文字颜色 2 3 3 2 12 3" xfId="32245" xr:uid="{00000000-0005-0000-0000-0000257E0000}"/>
    <cellStyle name="40% - 强调文字颜色 2 3 3 2 12 4" xfId="39554" xr:uid="{00000000-0005-0000-0000-0000B29A0000}"/>
    <cellStyle name="40% - 强调文字颜色 2 3 3 2 12 5" xfId="40989" xr:uid="{00000000-0005-0000-0000-00004DA00000}"/>
    <cellStyle name="40% - 强调文字颜色 2 3 3 2 13" xfId="40990" xr:uid="{00000000-0005-0000-0000-00004EA00000}"/>
    <cellStyle name="40% - 强调文字颜色 2 3 3 2 13 2" xfId="32260" xr:uid="{00000000-0005-0000-0000-0000347E0000}"/>
    <cellStyle name="40% - 强调文字颜色 2 3 3 2 13 3" xfId="32263" xr:uid="{00000000-0005-0000-0000-0000377E0000}"/>
    <cellStyle name="40% - 强调文字颜色 2 3 3 2 13 4" xfId="39557" xr:uid="{00000000-0005-0000-0000-0000B59A0000}"/>
    <cellStyle name="40% - 强调文字颜色 2 3 3 2 13 5" xfId="40991" xr:uid="{00000000-0005-0000-0000-00004FA00000}"/>
    <cellStyle name="40% - 强调文字颜色 2 3 3 2 14" xfId="40993" xr:uid="{00000000-0005-0000-0000-000051A00000}"/>
    <cellStyle name="40% - 强调文字颜色 2 3 3 2 15" xfId="40995" xr:uid="{00000000-0005-0000-0000-000053A00000}"/>
    <cellStyle name="40% - 强调文字颜色 2 3 3 2 16" xfId="40997" xr:uid="{00000000-0005-0000-0000-000055A00000}"/>
    <cellStyle name="40% - 强调文字颜色 2 3 3 2 17" xfId="40999" xr:uid="{00000000-0005-0000-0000-000057A00000}"/>
    <cellStyle name="40% - 强调文字颜色 2 3 3 2 18" xfId="41000" xr:uid="{00000000-0005-0000-0000-000058A00000}"/>
    <cellStyle name="40% - 强调文字颜色 2 3 3 2 2" xfId="41002" xr:uid="{00000000-0005-0000-0000-00005AA00000}"/>
    <cellStyle name="40% - 强调文字颜色 2 3 3 2 2 2" xfId="6127" xr:uid="{00000000-0005-0000-0000-00001F180000}"/>
    <cellStyle name="40% - 强调文字颜色 2 3 3 2 2 2 2" xfId="29499" xr:uid="{00000000-0005-0000-0000-00006B730000}"/>
    <cellStyle name="40% - 强调文字颜色 2 3 3 2 2 2 2 2" xfId="29503" xr:uid="{00000000-0005-0000-0000-00006F730000}"/>
    <cellStyle name="40% - 强调文字颜色 2 3 3 2 2 2 2 2 2" xfId="38168" xr:uid="{00000000-0005-0000-0000-000048950000}"/>
    <cellStyle name="40% - 强调文字颜色 2 3 3 2 2 2 2 2 3" xfId="38172" xr:uid="{00000000-0005-0000-0000-00004C950000}"/>
    <cellStyle name="40% - 强调文字颜色 2 3 3 2 2 2 2 2 4" xfId="38565" xr:uid="{00000000-0005-0000-0000-0000D5960000}"/>
    <cellStyle name="40% - 强调文字颜色 2 3 3 2 2 2 2 2 5" xfId="38567" xr:uid="{00000000-0005-0000-0000-0000D7960000}"/>
    <cellStyle name="40% - 强调文字颜色 2 3 3 2 2 2 2 3" xfId="29506" xr:uid="{00000000-0005-0000-0000-000072730000}"/>
    <cellStyle name="40% - 强调文字颜色 2 3 3 2 2 2 2 4" xfId="29509" xr:uid="{00000000-0005-0000-0000-000075730000}"/>
    <cellStyle name="40% - 强调文字颜色 2 3 3 2 2 2 2 5" xfId="29512" xr:uid="{00000000-0005-0000-0000-000078730000}"/>
    <cellStyle name="40% - 强调文字颜色 2 3 3 2 2 2 2 6" xfId="29515" xr:uid="{00000000-0005-0000-0000-00007B730000}"/>
    <cellStyle name="40% - 强调文字颜色 2 3 3 2 2 2 3" xfId="29522" xr:uid="{00000000-0005-0000-0000-000082730000}"/>
    <cellStyle name="40% - 强调文字颜色 2 3 3 2 2 2 3 2" xfId="29525" xr:uid="{00000000-0005-0000-0000-000085730000}"/>
    <cellStyle name="40% - 强调文字颜色 2 3 3 2 2 2 3 2 2" xfId="41004" xr:uid="{00000000-0005-0000-0000-00005CA00000}"/>
    <cellStyle name="40% - 强调文字颜色 2 3 3 2 2 2 3 2 3" xfId="41007" xr:uid="{00000000-0005-0000-0000-00005FA00000}"/>
    <cellStyle name="40% - 强调文字颜色 2 3 3 2 2 2 3 2 4" xfId="41008" xr:uid="{00000000-0005-0000-0000-000060A00000}"/>
    <cellStyle name="40% - 强调文字颜色 2 3 3 2 2 2 3 2 5" xfId="41009" xr:uid="{00000000-0005-0000-0000-000061A00000}"/>
    <cellStyle name="40% - 强调文字颜色 2 3 3 2 2 2 3 3" xfId="29528" xr:uid="{00000000-0005-0000-0000-000088730000}"/>
    <cellStyle name="40% - 强调文字颜色 2 3 3 2 2 2 3 4" xfId="29531" xr:uid="{00000000-0005-0000-0000-00008B730000}"/>
    <cellStyle name="40% - 强调文字颜色 2 3 3 2 2 2 3 5" xfId="29536" xr:uid="{00000000-0005-0000-0000-000090730000}"/>
    <cellStyle name="40% - 强调文字颜色 2 3 3 2 2 2 3 6" xfId="29539" xr:uid="{00000000-0005-0000-0000-000093730000}"/>
    <cellStyle name="40% - 强调文字颜色 2 3 3 2 2 2 4" xfId="29547" xr:uid="{00000000-0005-0000-0000-00009B730000}"/>
    <cellStyle name="40% - 强调文字颜色 2 3 3 2 2 2 4 2" xfId="41010" xr:uid="{00000000-0005-0000-0000-000062A00000}"/>
    <cellStyle name="40% - 强调文字颜色 2 3 3 2 2 2 4 3" xfId="41011" xr:uid="{00000000-0005-0000-0000-000063A00000}"/>
    <cellStyle name="40% - 强调文字颜色 2 3 3 2 2 2 4 4" xfId="41012" xr:uid="{00000000-0005-0000-0000-000064A00000}"/>
    <cellStyle name="40% - 强调文字颜色 2 3 3 2 2 2 4 5" xfId="41013" xr:uid="{00000000-0005-0000-0000-000065A00000}"/>
    <cellStyle name="40% - 强调文字颜色 2 3 3 2 2 2 5" xfId="29553" xr:uid="{00000000-0005-0000-0000-0000A1730000}"/>
    <cellStyle name="40% - 强调文字颜色 2 3 3 2 2 2 6" xfId="29570" xr:uid="{00000000-0005-0000-0000-0000B2730000}"/>
    <cellStyle name="40% - 强调文字颜色 2 3 3 2 2 2 7" xfId="29574" xr:uid="{00000000-0005-0000-0000-0000B6730000}"/>
    <cellStyle name="40% - 强调文字颜色 2 3 3 2 2 2 8" xfId="29578" xr:uid="{00000000-0005-0000-0000-0000BA730000}"/>
    <cellStyle name="40% - 强调文字颜色 2 3 3 2 2 2 9" xfId="29581" xr:uid="{00000000-0005-0000-0000-0000BD730000}"/>
    <cellStyle name="40% - 强调文字颜色 2 3 3 2 2 3" xfId="41015" xr:uid="{00000000-0005-0000-0000-000067A00000}"/>
    <cellStyle name="40% - 强调文字颜色 2 3 3 2 2 3 2" xfId="19293" xr:uid="{00000000-0005-0000-0000-00008D4B0000}"/>
    <cellStyle name="40% - 强调文字颜色 2 3 3 2 2 3 2 2" xfId="38590" xr:uid="{00000000-0005-0000-0000-0000EE960000}"/>
    <cellStyle name="40% - 强调文字颜色 2 3 3 2 2 3 2 3" xfId="38598" xr:uid="{00000000-0005-0000-0000-0000F6960000}"/>
    <cellStyle name="40% - 强调文字颜色 2 3 3 2 2 3 2 4" xfId="38600" xr:uid="{00000000-0005-0000-0000-0000F8960000}"/>
    <cellStyle name="40% - 强调文字颜色 2 3 3 2 2 3 2 5" xfId="38602" xr:uid="{00000000-0005-0000-0000-0000FA960000}"/>
    <cellStyle name="40% - 强调文字颜色 2 3 3 2 2 4" xfId="41017" xr:uid="{00000000-0005-0000-0000-000069A00000}"/>
    <cellStyle name="40% - 强调文字颜色 2 3 3 2 3" xfId="41019" xr:uid="{00000000-0005-0000-0000-00006BA00000}"/>
    <cellStyle name="40% - 强调文字颜色 2 3 3 2 3 10" xfId="41021" xr:uid="{00000000-0005-0000-0000-00006DA00000}"/>
    <cellStyle name="40% - 强调文字颜色 2 3 3 2 3 2" xfId="41023" xr:uid="{00000000-0005-0000-0000-00006FA00000}"/>
    <cellStyle name="40% - 强调文字颜色 2 3 3 2 3 2 2" xfId="19318" xr:uid="{00000000-0005-0000-0000-0000A64B0000}"/>
    <cellStyle name="40% - 强调文字颜色 2 3 3 2 3 2 2 2" xfId="41024" xr:uid="{00000000-0005-0000-0000-000070A00000}"/>
    <cellStyle name="40% - 强调文字颜色 2 3 3 2 3 2 2 3" xfId="41025" xr:uid="{00000000-0005-0000-0000-000071A00000}"/>
    <cellStyle name="40% - 强调文字颜色 2 3 3 2 3 2 2 4" xfId="41026" xr:uid="{00000000-0005-0000-0000-000072A00000}"/>
    <cellStyle name="40% - 强调文字颜色 2 3 3 2 3 2 2 5" xfId="41027" xr:uid="{00000000-0005-0000-0000-000073A00000}"/>
    <cellStyle name="40% - 强调文字颜色 2 3 3 2 3 2 3" xfId="19322" xr:uid="{00000000-0005-0000-0000-0000AA4B0000}"/>
    <cellStyle name="40% - 强调文字颜色 2 3 3 2 3 2 4" xfId="19327" xr:uid="{00000000-0005-0000-0000-0000AF4B0000}"/>
    <cellStyle name="40% - 强调文字颜色 2 3 3 2 3 2 5" xfId="38805" xr:uid="{00000000-0005-0000-0000-0000C5970000}"/>
    <cellStyle name="40% - 强调文字颜色 2 3 3 2 3 2 6" xfId="38807" xr:uid="{00000000-0005-0000-0000-0000C7970000}"/>
    <cellStyle name="40% - 强调文字颜色 2 3 3 2 3 3" xfId="41028" xr:uid="{00000000-0005-0000-0000-000074A00000}"/>
    <cellStyle name="40% - 强调文字颜色 2 3 3 2 3 3 2" xfId="19332" xr:uid="{00000000-0005-0000-0000-0000B44B0000}"/>
    <cellStyle name="40% - 强调文字颜色 2 3 3 2 3 3 2 2" xfId="41029" xr:uid="{00000000-0005-0000-0000-000075A00000}"/>
    <cellStyle name="40% - 强调文字颜色 2 3 3 2 3 3 2 3" xfId="41030" xr:uid="{00000000-0005-0000-0000-000076A00000}"/>
    <cellStyle name="40% - 强调文字颜色 2 3 3 2 3 3 2 4" xfId="41031" xr:uid="{00000000-0005-0000-0000-000077A00000}"/>
    <cellStyle name="40% - 强调文字颜色 2 3 3 2 3 3 2 5" xfId="19287" xr:uid="{00000000-0005-0000-0000-0000874B0000}"/>
    <cellStyle name="40% - 强调文字颜色 2 3 3 2 3 3 3" xfId="19335" xr:uid="{00000000-0005-0000-0000-0000B74B0000}"/>
    <cellStyle name="40% - 强调文字颜色 2 3 3 2 3 3 4" xfId="37810" xr:uid="{00000000-0005-0000-0000-0000E2930000}"/>
    <cellStyle name="40% - 强调文字颜色 2 3 3 2 3 3 5" xfId="37813" xr:uid="{00000000-0005-0000-0000-0000E5930000}"/>
    <cellStyle name="40% - 强调文字颜色 2 3 3 2 3 3 6" xfId="37816" xr:uid="{00000000-0005-0000-0000-0000E8930000}"/>
    <cellStyle name="40% - 强调文字颜色 2 3 3 2 3 4" xfId="41032" xr:uid="{00000000-0005-0000-0000-000078A00000}"/>
    <cellStyle name="40% - 强调文字颜色 2 3 3 2 3 4 2" xfId="41035" xr:uid="{00000000-0005-0000-0000-00007BA00000}"/>
    <cellStyle name="40% - 强调文字颜色 2 3 3 2 3 4 3" xfId="41038" xr:uid="{00000000-0005-0000-0000-00007EA00000}"/>
    <cellStyle name="40% - 强调文字颜色 2 3 3 2 3 4 4" xfId="41040" xr:uid="{00000000-0005-0000-0000-000080A00000}"/>
    <cellStyle name="40% - 强调文字颜色 2 3 3 2 3 4 5" xfId="41042" xr:uid="{00000000-0005-0000-0000-000082A00000}"/>
    <cellStyle name="40% - 强调文字颜色 2 3 3 2 3 5" xfId="41043" xr:uid="{00000000-0005-0000-0000-000083A00000}"/>
    <cellStyle name="40% - 强调文字颜色 2 3 3 2 3 5 2" xfId="41045" xr:uid="{00000000-0005-0000-0000-000085A00000}"/>
    <cellStyle name="40% - 强调文字颜色 2 3 3 2 3 5 3" xfId="33878" xr:uid="{00000000-0005-0000-0000-000086840000}"/>
    <cellStyle name="40% - 强调文字颜色 2 3 3 2 3 5 4" xfId="33881" xr:uid="{00000000-0005-0000-0000-000089840000}"/>
    <cellStyle name="40% - 强调文字颜色 2 3 3 2 3 5 5" xfId="33884" xr:uid="{00000000-0005-0000-0000-00008C840000}"/>
    <cellStyle name="40% - 强调文字颜色 2 3 3 2 3 6" xfId="41046" xr:uid="{00000000-0005-0000-0000-000086A00000}"/>
    <cellStyle name="40% - 强调文字颜色 2 3 3 2 3 7" xfId="41047" xr:uid="{00000000-0005-0000-0000-000087A00000}"/>
    <cellStyle name="40% - 强调文字颜色 2 3 3 2 3 8" xfId="24101" xr:uid="{00000000-0005-0000-0000-0000555E0000}"/>
    <cellStyle name="40% - 强调文字颜色 2 3 3 2 3 9" xfId="24107" xr:uid="{00000000-0005-0000-0000-00005B5E0000}"/>
    <cellStyle name="40% - 强调文字颜色 2 3 3 2 4" xfId="13525" xr:uid="{00000000-0005-0000-0000-000005350000}"/>
    <cellStyle name="40% - 强调文字颜色 2 3 3 2 4 2" xfId="32508" xr:uid="{00000000-0005-0000-0000-00002C7F0000}"/>
    <cellStyle name="40% - 强调文字颜色 2 3 3 2 4 2 2" xfId="25912" xr:uid="{00000000-0005-0000-0000-000068650000}"/>
    <cellStyle name="40% - 强调文字颜色 2 3 3 2 4 2 3" xfId="25950" xr:uid="{00000000-0005-0000-0000-00008E650000}"/>
    <cellStyle name="40% - 强调文字颜色 2 3 3 2 4 2 4" xfId="20820" xr:uid="{00000000-0005-0000-0000-000084510000}"/>
    <cellStyle name="40% - 强调文字颜色 2 3 3 2 4 2 5" xfId="20854" xr:uid="{00000000-0005-0000-0000-0000A6510000}"/>
    <cellStyle name="40% - 强调文字颜色 2 3 3 2 4 3" xfId="32510" xr:uid="{00000000-0005-0000-0000-00002E7F0000}"/>
    <cellStyle name="40% - 强调文字颜色 2 3 3 2 4 3 2" xfId="26569" xr:uid="{00000000-0005-0000-0000-0000F9670000}"/>
    <cellStyle name="40% - 强调文字颜色 2 3 3 2 4 3 3" xfId="26576" xr:uid="{00000000-0005-0000-0000-000000680000}"/>
    <cellStyle name="40% - 强调文字颜色 2 3 3 2 4 3 4" xfId="38625" xr:uid="{00000000-0005-0000-0000-000011970000}"/>
    <cellStyle name="40% - 强调文字颜色 2 3 3 2 4 3 5" xfId="38627" xr:uid="{00000000-0005-0000-0000-000013970000}"/>
    <cellStyle name="40% - 强调文字颜色 2 3 3 2 4 4" xfId="32512" xr:uid="{00000000-0005-0000-0000-0000307F0000}"/>
    <cellStyle name="40% - 强调文字颜色 2 3 3 2 4 5" xfId="32514" xr:uid="{00000000-0005-0000-0000-0000327F0000}"/>
    <cellStyle name="40% - 强调文字颜色 2 3 3 2 4 6" xfId="41048" xr:uid="{00000000-0005-0000-0000-000088A00000}"/>
    <cellStyle name="40% - 强调文字颜色 2 3 3 2 4 7" xfId="41049" xr:uid="{00000000-0005-0000-0000-000089A00000}"/>
    <cellStyle name="40% - 强调文字颜色 2 3 3 2 4 8" xfId="24125" xr:uid="{00000000-0005-0000-0000-00006D5E0000}"/>
    <cellStyle name="40% - 强调文字颜色 2 3 3 2 5" xfId="32517" xr:uid="{00000000-0005-0000-0000-0000357F0000}"/>
    <cellStyle name="40% - 强调文字颜色 2 3 3 2 5 2" xfId="41050" xr:uid="{00000000-0005-0000-0000-00008AA00000}"/>
    <cellStyle name="40% - 强调文字颜色 2 3 3 2 5 2 2" xfId="27278" xr:uid="{00000000-0005-0000-0000-0000BE6A0000}"/>
    <cellStyle name="40% - 强调文字颜色 2 3 3 2 5 2 3" xfId="27283" xr:uid="{00000000-0005-0000-0000-0000C36A0000}"/>
    <cellStyle name="40% - 强调文字颜色 2 3 3 2 5 2 4" xfId="41052" xr:uid="{00000000-0005-0000-0000-00008CA00000}"/>
    <cellStyle name="40% - 强调文字颜色 2 3 3 2 5 2 5" xfId="41053" xr:uid="{00000000-0005-0000-0000-00008DA00000}"/>
    <cellStyle name="40% - 强调文字颜色 2 3 3 2 5 3" xfId="41054" xr:uid="{00000000-0005-0000-0000-00008EA00000}"/>
    <cellStyle name="40% - 强调文字颜色 2 3 3 2 5 3 2" xfId="27435" xr:uid="{00000000-0005-0000-0000-00005B6B0000}"/>
    <cellStyle name="40% - 强调文字颜色 2 3 3 2 5 3 3" xfId="27444" xr:uid="{00000000-0005-0000-0000-0000646B0000}"/>
    <cellStyle name="40% - 强调文字颜色 2 3 3 2 5 3 4" xfId="27450" xr:uid="{00000000-0005-0000-0000-00006A6B0000}"/>
    <cellStyle name="40% - 强调文字颜色 2 3 3 2 5 3 5" xfId="27457" xr:uid="{00000000-0005-0000-0000-0000716B0000}"/>
    <cellStyle name="40% - 强调文字颜色 2 3 3 2 5 4" xfId="41056" xr:uid="{00000000-0005-0000-0000-000090A00000}"/>
    <cellStyle name="40% - 强调文字颜色 2 3 3 2 5 5" xfId="41058" xr:uid="{00000000-0005-0000-0000-000092A00000}"/>
    <cellStyle name="40% - 强调文字颜色 2 3 3 2 5 6" xfId="41061" xr:uid="{00000000-0005-0000-0000-000095A00000}"/>
    <cellStyle name="40% - 强调文字颜色 2 3 3 2 5 7" xfId="41064" xr:uid="{00000000-0005-0000-0000-000098A00000}"/>
    <cellStyle name="40% - 强调文字颜色 2 3 3 2 5 8" xfId="24171" xr:uid="{00000000-0005-0000-0000-00009B5E0000}"/>
    <cellStyle name="40% - 强调文字颜色 2 3 3 2 6" xfId="32520" xr:uid="{00000000-0005-0000-0000-0000387F0000}"/>
    <cellStyle name="40% - 强调文字颜色 2 3 3 2 6 2" xfId="41065" xr:uid="{00000000-0005-0000-0000-000099A00000}"/>
    <cellStyle name="40% - 强调文字颜色 2 3 3 2 6 2 2" xfId="12510" xr:uid="{00000000-0005-0000-0000-00000E310000}"/>
    <cellStyle name="40% - 强调文字颜色 2 3 3 2 6 2 3" xfId="20203" xr:uid="{00000000-0005-0000-0000-00001B4F0000}"/>
    <cellStyle name="40% - 强调文字颜色 2 3 3 2 6 2 4" xfId="20208" xr:uid="{00000000-0005-0000-0000-0000204F0000}"/>
    <cellStyle name="40% - 强调文字颜色 2 3 3 2 6 2 5" xfId="20215" xr:uid="{00000000-0005-0000-0000-0000274F0000}"/>
    <cellStyle name="40% - 强调文字颜色 2 3 3 2 6 3" xfId="41066" xr:uid="{00000000-0005-0000-0000-00009AA00000}"/>
    <cellStyle name="40% - 强调文字颜色 2 3 3 2 6 4" xfId="41068" xr:uid="{00000000-0005-0000-0000-00009CA00000}"/>
    <cellStyle name="40% - 强调文字颜色 2 3 3 2 6 5" xfId="41070" xr:uid="{00000000-0005-0000-0000-00009EA00000}"/>
    <cellStyle name="40% - 强调文字颜色 2 3 3 2 6 6" xfId="41073" xr:uid="{00000000-0005-0000-0000-0000A1A00000}"/>
    <cellStyle name="40% - 强调文字颜色 2 3 3 2 6 7" xfId="41076" xr:uid="{00000000-0005-0000-0000-0000A4A00000}"/>
    <cellStyle name="40% - 强调文字颜色 2 3 3 2 7" xfId="32522" xr:uid="{00000000-0005-0000-0000-00003A7F0000}"/>
    <cellStyle name="40% - 强调文字颜色 2 3 3 2 7 2" xfId="41077" xr:uid="{00000000-0005-0000-0000-0000A5A00000}"/>
    <cellStyle name="40% - 强调文字颜色 2 3 3 2 7 2 2" xfId="27950" xr:uid="{00000000-0005-0000-0000-00005E6D0000}"/>
    <cellStyle name="40% - 强调文字颜色 2 3 3 2 7 2 3" xfId="27954" xr:uid="{00000000-0005-0000-0000-0000626D0000}"/>
    <cellStyle name="40% - 强调文字颜色 2 3 3 2 7 2 4" xfId="29639" xr:uid="{00000000-0005-0000-0000-0000F7730000}"/>
    <cellStyle name="40% - 强调文字颜色 2 3 3 2 7 2 5" xfId="32296" xr:uid="{00000000-0005-0000-0000-0000587E0000}"/>
    <cellStyle name="40% - 强调文字颜色 2 3 3 2 7 3" xfId="41078" xr:uid="{00000000-0005-0000-0000-0000A6A00000}"/>
    <cellStyle name="40% - 强调文字颜色 2 3 3 2 7 4" xfId="41079" xr:uid="{00000000-0005-0000-0000-0000A7A00000}"/>
    <cellStyle name="40% - 强调文字颜色 2 3 3 2 7 5" xfId="41080" xr:uid="{00000000-0005-0000-0000-0000A8A00000}"/>
    <cellStyle name="40% - 强调文字颜色 2 3 3 2 7 6" xfId="41081" xr:uid="{00000000-0005-0000-0000-0000A9A00000}"/>
    <cellStyle name="40% - 强调文字颜色 2 3 3 2 7 7" xfId="41082" xr:uid="{00000000-0005-0000-0000-0000AAA00000}"/>
    <cellStyle name="40% - 强调文字颜色 2 3 3 2 8" xfId="32524" xr:uid="{00000000-0005-0000-0000-00003C7F0000}"/>
    <cellStyle name="40% - 强调文字颜色 2 3 3 2 8 2" xfId="41083" xr:uid="{00000000-0005-0000-0000-0000ABA00000}"/>
    <cellStyle name="40% - 强调文字颜色 2 3 3 2 8 3" xfId="41084" xr:uid="{00000000-0005-0000-0000-0000ACA00000}"/>
    <cellStyle name="40% - 强调文字颜色 2 3 3 2 8 4" xfId="41085" xr:uid="{00000000-0005-0000-0000-0000ADA00000}"/>
    <cellStyle name="40% - 强调文字颜色 2 3 3 2 8 5" xfId="41086" xr:uid="{00000000-0005-0000-0000-0000AEA00000}"/>
    <cellStyle name="40% - 强调文字颜色 2 3 3 2 8 6" xfId="11146" xr:uid="{00000000-0005-0000-0000-0000BA2B0000}"/>
    <cellStyle name="40% - 强调文字颜色 2 3 3 2 9" xfId="27815" xr:uid="{00000000-0005-0000-0000-0000D76C0000}"/>
    <cellStyle name="40% - 强调文字颜色 2 3 3 2 9 2" xfId="18029" xr:uid="{00000000-0005-0000-0000-00009D460000}"/>
    <cellStyle name="40% - 强调文字颜色 2 3 3 2 9 3" xfId="18031" xr:uid="{00000000-0005-0000-0000-00009F460000}"/>
    <cellStyle name="40% - 强调文字颜色 2 3 3 2 9 4" xfId="41087" xr:uid="{00000000-0005-0000-0000-0000AFA00000}"/>
    <cellStyle name="40% - 强调文字颜色 2 3 3 2 9 5" xfId="41088" xr:uid="{00000000-0005-0000-0000-0000B0A00000}"/>
    <cellStyle name="40% - 强调文字颜色 2 3 3 2 9 6" xfId="41089" xr:uid="{00000000-0005-0000-0000-0000B1A00000}"/>
    <cellStyle name="40% - 强调文字颜色 2 3 3 20" xfId="9519" xr:uid="{00000000-0005-0000-0000-00005F250000}"/>
    <cellStyle name="40% - 强调文字颜色 2 3 3 3" xfId="41090" xr:uid="{00000000-0005-0000-0000-0000B2A00000}"/>
    <cellStyle name="40% - 强调文字颜色 2 3 3 3 2" xfId="41092" xr:uid="{00000000-0005-0000-0000-0000B4A00000}"/>
    <cellStyle name="40% - 强调文字颜色 2 3 3 3 2 2" xfId="41093" xr:uid="{00000000-0005-0000-0000-0000B5A00000}"/>
    <cellStyle name="40% - 强调文字颜色 2 3 3 3 2 2 2" xfId="34478" xr:uid="{00000000-0005-0000-0000-0000DE860000}"/>
    <cellStyle name="40% - 强调文字颜色 2 3 3 3 2 2 2 2" xfId="20729" xr:uid="{00000000-0005-0000-0000-000029510000}"/>
    <cellStyle name="40% - 强调文字颜色 2 3 3 3 2 2 2 3" xfId="20733" xr:uid="{00000000-0005-0000-0000-00002D510000}"/>
    <cellStyle name="40% - 强调文字颜色 2 3 3 3 2 2 2 4" xfId="20737" xr:uid="{00000000-0005-0000-0000-000031510000}"/>
    <cellStyle name="40% - 强调文字颜色 2 3 3 3 2 2 2 5" xfId="41096" xr:uid="{00000000-0005-0000-0000-0000B8A00000}"/>
    <cellStyle name="40% - 强调文字颜色 2 3 3 3 2 2 3" xfId="34481" xr:uid="{00000000-0005-0000-0000-0000E1860000}"/>
    <cellStyle name="40% - 强调文字颜色 2 3 3 3 2 2 4" xfId="34483" xr:uid="{00000000-0005-0000-0000-0000E3860000}"/>
    <cellStyle name="40% - 强调文字颜色 2 3 3 3 2 2 5" xfId="24868" xr:uid="{00000000-0005-0000-0000-000054610000}"/>
    <cellStyle name="40% - 强调文字颜色 2 3 3 3 2 2 6" xfId="24886" xr:uid="{00000000-0005-0000-0000-000066610000}"/>
    <cellStyle name="40% - 强调文字颜色 2 3 3 3 2 3" xfId="41097" xr:uid="{00000000-0005-0000-0000-0000B9A00000}"/>
    <cellStyle name="40% - 强调文字颜色 2 3 3 3 2 3 2" xfId="36462" xr:uid="{00000000-0005-0000-0000-00009E8E0000}"/>
    <cellStyle name="40% - 强调文字颜色 2 3 3 3 2 3 2 2" xfId="41100" xr:uid="{00000000-0005-0000-0000-0000BCA00000}"/>
    <cellStyle name="40% - 强调文字颜色 2 3 3 3 2 3 2 3" xfId="41101" xr:uid="{00000000-0005-0000-0000-0000BDA00000}"/>
    <cellStyle name="40% - 强调文字颜色 2 3 3 3 2 3 2 4" xfId="15638" xr:uid="{00000000-0005-0000-0000-0000463D0000}"/>
    <cellStyle name="40% - 强调文字颜色 2 3 3 3 2 3 2 5" xfId="15640" xr:uid="{00000000-0005-0000-0000-0000483D0000}"/>
    <cellStyle name="40% - 强调文字颜色 2 3 3 3 2 3 3" xfId="36465" xr:uid="{00000000-0005-0000-0000-0000A18E0000}"/>
    <cellStyle name="40% - 强调文字颜色 2 3 3 3 2 3 4" xfId="36470" xr:uid="{00000000-0005-0000-0000-0000A68E0000}"/>
    <cellStyle name="40% - 强调文字颜色 2 3 3 3 2 3 5" xfId="24901" xr:uid="{00000000-0005-0000-0000-000075610000}"/>
    <cellStyle name="40% - 强调文字颜色 2 3 3 3 2 3 6" xfId="24916" xr:uid="{00000000-0005-0000-0000-000084610000}"/>
    <cellStyle name="40% - 强调文字颜色 2 3 3 3 2 4" xfId="41103" xr:uid="{00000000-0005-0000-0000-0000BFA00000}"/>
    <cellStyle name="40% - 强调文字颜色 2 3 3 3 2 4 2" xfId="36502" xr:uid="{00000000-0005-0000-0000-0000C68E0000}"/>
    <cellStyle name="40% - 强调文字颜色 2 3 3 3 2 4 3" xfId="36507" xr:uid="{00000000-0005-0000-0000-0000CB8E0000}"/>
    <cellStyle name="40% - 强调文字颜色 2 3 3 3 2 4 4" xfId="36512" xr:uid="{00000000-0005-0000-0000-0000D08E0000}"/>
    <cellStyle name="40% - 强调文字颜色 2 3 3 3 2 4 5" xfId="24937" xr:uid="{00000000-0005-0000-0000-000099610000}"/>
    <cellStyle name="40% - 强调文字颜色 2 3 3 3 2 5" xfId="41106" xr:uid="{00000000-0005-0000-0000-0000C2A00000}"/>
    <cellStyle name="40% - 强调文字颜色 2 3 3 3 2 6" xfId="41108" xr:uid="{00000000-0005-0000-0000-0000C4A00000}"/>
    <cellStyle name="40% - 强调文字颜色 2 3 3 3 2 7" xfId="41110" xr:uid="{00000000-0005-0000-0000-0000C6A00000}"/>
    <cellStyle name="40% - 强调文字颜色 2 3 3 3 2 8" xfId="18485" xr:uid="{00000000-0005-0000-0000-000065480000}"/>
    <cellStyle name="40% - 强调文字颜色 2 3 3 3 2 9" xfId="18489" xr:uid="{00000000-0005-0000-0000-000069480000}"/>
    <cellStyle name="40% - 强调文字颜色 2 3 3 3 3" xfId="41112" xr:uid="{00000000-0005-0000-0000-0000C8A00000}"/>
    <cellStyle name="40% - 强调文字颜色 2 3 3 3 3 2" xfId="5535" xr:uid="{00000000-0005-0000-0000-0000CF150000}"/>
    <cellStyle name="40% - 强调文字颜色 2 3 3 3 3 2 2" xfId="5542" xr:uid="{00000000-0005-0000-0000-0000D6150000}"/>
    <cellStyle name="40% - 强调文字颜色 2 3 3 3 3 2 2 2" xfId="12971" xr:uid="{00000000-0005-0000-0000-0000DB320000}"/>
    <cellStyle name="40% - 强调文字颜色 2 3 3 3 3 2 2 3" xfId="15567" xr:uid="{00000000-0005-0000-0000-0000FF3C0000}"/>
    <cellStyle name="40% - 强调文字颜色 2 3 3 3 3 2 2 4" xfId="39454" xr:uid="{00000000-0005-0000-0000-00004E9A0000}"/>
    <cellStyle name="40% - 强调文字颜色 2 3 3 3 3 2 2 5" xfId="39456" xr:uid="{00000000-0005-0000-0000-0000509A0000}"/>
    <cellStyle name="40% - 强调文字颜色 2 3 3 3 3 2 3" xfId="5554" xr:uid="{00000000-0005-0000-0000-0000E2150000}"/>
    <cellStyle name="40% - 强调文字颜色 2 3 3 3 3 2 4" xfId="5563" xr:uid="{00000000-0005-0000-0000-0000EB150000}"/>
    <cellStyle name="40% - 强调文字颜色 2 3 3 3 3 2 5" xfId="41115" xr:uid="{00000000-0005-0000-0000-0000CBA00000}"/>
    <cellStyle name="40% - 强调文字颜色 2 3 3 3 3 2 6" xfId="41118" xr:uid="{00000000-0005-0000-0000-0000CEA00000}"/>
    <cellStyle name="40% - 强调文字颜色 2 3 3 3 3 3" xfId="5578" xr:uid="{00000000-0005-0000-0000-0000FA150000}"/>
    <cellStyle name="40% - 强调文字颜色 2 3 3 3 3 3 2" xfId="15205" xr:uid="{00000000-0005-0000-0000-0000953B0000}"/>
    <cellStyle name="40% - 强调文字颜色 2 3 3 3 3 3 2 2" xfId="41119" xr:uid="{00000000-0005-0000-0000-0000CFA00000}"/>
    <cellStyle name="40% - 强调文字颜色 2 3 3 3 3 3 2 3" xfId="41120" xr:uid="{00000000-0005-0000-0000-0000D0A00000}"/>
    <cellStyle name="40% - 强调文字颜色 2 3 3 3 3 3 2 4" xfId="15682" xr:uid="{00000000-0005-0000-0000-0000723D0000}"/>
    <cellStyle name="40% - 强调文字颜色 2 3 3 3 3 3 2 5" xfId="15686" xr:uid="{00000000-0005-0000-0000-0000763D0000}"/>
    <cellStyle name="40% - 强调文字颜色 2 3 3 3 3 3 3" xfId="15214" xr:uid="{00000000-0005-0000-0000-00009E3B0000}"/>
    <cellStyle name="40% - 强调文字颜色 2 3 3 3 3 3 4" xfId="15225" xr:uid="{00000000-0005-0000-0000-0000A93B0000}"/>
    <cellStyle name="40% - 强调文字颜色 2 3 3 3 3 3 5" xfId="37850" xr:uid="{00000000-0005-0000-0000-00000A940000}"/>
    <cellStyle name="40% - 强调文字颜色 2 3 3 3 3 3 6" xfId="37853" xr:uid="{00000000-0005-0000-0000-00000D940000}"/>
    <cellStyle name="40% - 强调文字颜色 2 3 3 3 3 4" xfId="41122" xr:uid="{00000000-0005-0000-0000-0000D2A00000}"/>
    <cellStyle name="40% - 强调文字颜色 2 3 3 3 3 4 2" xfId="17364" xr:uid="{00000000-0005-0000-0000-000004440000}"/>
    <cellStyle name="40% - 强调文字颜色 2 3 3 3 3 4 3" xfId="17376" xr:uid="{00000000-0005-0000-0000-000010440000}"/>
    <cellStyle name="40% - 强调文字颜色 2 3 3 3 3 4 4" xfId="29596" xr:uid="{00000000-0005-0000-0000-0000CC730000}"/>
    <cellStyle name="40% - 强调文字颜色 2 3 3 3 3 4 5" xfId="29600" xr:uid="{00000000-0005-0000-0000-0000D0730000}"/>
    <cellStyle name="40% - 强调文字颜色 2 3 3 3 3 5" xfId="41124" xr:uid="{00000000-0005-0000-0000-0000D4A00000}"/>
    <cellStyle name="40% - 强调文字颜色 2 3 3 3 3 5 2" xfId="23148" xr:uid="{00000000-0005-0000-0000-00009C5A0000}"/>
    <cellStyle name="40% - 强调文字颜色 2 3 3 3 3 5 3" xfId="23153" xr:uid="{00000000-0005-0000-0000-0000A15A0000}"/>
    <cellStyle name="40% - 强调文字颜色 2 3 3 3 3 5 4" xfId="23157" xr:uid="{00000000-0005-0000-0000-0000A55A0000}"/>
    <cellStyle name="40% - 强调文字颜色 2 3 3 3 3 5 5" xfId="41126" xr:uid="{00000000-0005-0000-0000-0000D6A00000}"/>
    <cellStyle name="40% - 强调文字颜色 2 3 3 3 3 6" xfId="41128" xr:uid="{00000000-0005-0000-0000-0000D8A00000}"/>
    <cellStyle name="40% - 强调文字颜色 2 3 3 3 3 7" xfId="41130" xr:uid="{00000000-0005-0000-0000-0000DAA00000}"/>
    <cellStyle name="40% - 强调文字颜色 2 3 3 3 3 8" xfId="18495" xr:uid="{00000000-0005-0000-0000-00006F480000}"/>
    <cellStyle name="40% - 强调文字颜色 2 3 3 3 3 9" xfId="41131" xr:uid="{00000000-0005-0000-0000-0000DBA00000}"/>
    <cellStyle name="40% - 强调文字颜色 2 3 3 3 4" xfId="32529" xr:uid="{00000000-0005-0000-0000-0000417F0000}"/>
    <cellStyle name="40% - 强调文字颜色 2 3 3 3 5" xfId="32534" xr:uid="{00000000-0005-0000-0000-0000467F0000}"/>
    <cellStyle name="40% - 强调文字颜色 2 3 3 4" xfId="41132" xr:uid="{00000000-0005-0000-0000-0000DCA00000}"/>
    <cellStyle name="40% - 强调文字颜色 2 3 3 4 2" xfId="41134" xr:uid="{00000000-0005-0000-0000-0000DEA00000}"/>
    <cellStyle name="40% - 强调文字颜色 2 3 3 4 2 2" xfId="36068" xr:uid="{00000000-0005-0000-0000-0000148D0000}"/>
    <cellStyle name="40% - 强调文字颜色 2 3 3 4 2 3" xfId="36072" xr:uid="{00000000-0005-0000-0000-0000188D0000}"/>
    <cellStyle name="40% - 强调文字颜色 2 3 3 4 2 4" xfId="36076" xr:uid="{00000000-0005-0000-0000-00001C8D0000}"/>
    <cellStyle name="40% - 强调文字颜色 2 3 3 4 2 5" xfId="41135" xr:uid="{00000000-0005-0000-0000-0000DFA00000}"/>
    <cellStyle name="40% - 强调文字颜色 2 3 3 4 3" xfId="41137" xr:uid="{00000000-0005-0000-0000-0000E1A00000}"/>
    <cellStyle name="40% - 强调文字颜色 2 3 3 4 4" xfId="32543" xr:uid="{00000000-0005-0000-0000-00004F7F0000}"/>
    <cellStyle name="40% - 强调文字颜色 2 3 3 5" xfId="41138" xr:uid="{00000000-0005-0000-0000-0000E2A00000}"/>
    <cellStyle name="40% - 强调文字颜色 2 3 3 5 2" xfId="20640" xr:uid="{00000000-0005-0000-0000-0000D0500000}"/>
    <cellStyle name="40% - 强调文字颜色 2 3 3 5 2 2" xfId="27141" xr:uid="{00000000-0005-0000-0000-0000356A0000}"/>
    <cellStyle name="40% - 强调文字颜色 2 3 3 5 2 3" xfId="27153" xr:uid="{00000000-0005-0000-0000-0000416A0000}"/>
    <cellStyle name="40% - 强调文字颜色 2 3 3 5 2 4" xfId="4201" xr:uid="{00000000-0005-0000-0000-000099100000}"/>
    <cellStyle name="40% - 强调文字颜色 2 3 3 5 2 5" xfId="4224" xr:uid="{00000000-0005-0000-0000-0000B0100000}"/>
    <cellStyle name="40% - 强调文字颜色 2 3 3 5 3" xfId="27158" xr:uid="{00000000-0005-0000-0000-0000466A0000}"/>
    <cellStyle name="40% - 强调文字颜色 2 3 3 5 3 2" xfId="27161" xr:uid="{00000000-0005-0000-0000-0000496A0000}"/>
    <cellStyle name="40% - 强调文字颜色 2 3 3 5 3 3" xfId="27164" xr:uid="{00000000-0005-0000-0000-00004C6A0000}"/>
    <cellStyle name="40% - 强调文字颜色 2 3 3 5 3 4" xfId="3965" xr:uid="{00000000-0005-0000-0000-0000AD0F0000}"/>
    <cellStyle name="40% - 强调文字颜色 2 3 3 5 3 5" xfId="3995" xr:uid="{00000000-0005-0000-0000-0000CB0F0000}"/>
    <cellStyle name="40% - 强调文字颜色 2 3 3 5 4" xfId="27168" xr:uid="{00000000-0005-0000-0000-0000506A0000}"/>
    <cellStyle name="40% - 强调文字颜色 2 3 3 5 5" xfId="27175" xr:uid="{00000000-0005-0000-0000-0000576A0000}"/>
    <cellStyle name="40% - 强调文字颜色 2 3 3 5 6" xfId="27181" xr:uid="{00000000-0005-0000-0000-00005D6A0000}"/>
    <cellStyle name="40% - 强调文字颜色 2 3 3 5 7" xfId="27192" xr:uid="{00000000-0005-0000-0000-0000686A0000}"/>
    <cellStyle name="40% - 强调文字颜色 2 3 3 5 8" xfId="32553" xr:uid="{00000000-0005-0000-0000-0000597F0000}"/>
    <cellStyle name="40% - 强调文字颜色 2 3 3 6" xfId="41139" xr:uid="{00000000-0005-0000-0000-0000E3A00000}"/>
    <cellStyle name="40% - 强调文字颜色 2 3 3 6 2" xfId="10006" xr:uid="{00000000-0005-0000-0000-000046270000}"/>
    <cellStyle name="40% - 强调文字颜色 2 3 3 6 2 2" xfId="10016" xr:uid="{00000000-0005-0000-0000-000050270000}"/>
    <cellStyle name="40% - 强调文字颜色 2 3 3 6 2 3" xfId="10021" xr:uid="{00000000-0005-0000-0000-000055270000}"/>
    <cellStyle name="40% - 强调文字颜色 2 3 3 6 2 4" xfId="10029" xr:uid="{00000000-0005-0000-0000-00005D270000}"/>
    <cellStyle name="40% - 强调文字颜色 2 3 3 6 2 5" xfId="10037" xr:uid="{00000000-0005-0000-0000-000065270000}"/>
    <cellStyle name="40% - 强调文字颜色 2 3 3 6 3" xfId="10050" xr:uid="{00000000-0005-0000-0000-000072270000}"/>
    <cellStyle name="40% - 强调文字颜色 2 3 3 6 3 2" xfId="41142" xr:uid="{00000000-0005-0000-0000-0000E6A00000}"/>
    <cellStyle name="40% - 强调文字颜色 2 3 3 6 3 3" xfId="41144" xr:uid="{00000000-0005-0000-0000-0000E8A00000}"/>
    <cellStyle name="40% - 强调文字颜色 2 3 3 6 3 4" xfId="22265" xr:uid="{00000000-0005-0000-0000-000029570000}"/>
    <cellStyle name="40% - 强调文字颜色 2 3 3 6 3 5" xfId="22272" xr:uid="{00000000-0005-0000-0000-000030570000}"/>
    <cellStyle name="40% - 强调文字颜色 2 3 3 6 4" xfId="5244" xr:uid="{00000000-0005-0000-0000-0000AC140000}"/>
    <cellStyle name="40% - 强调文字颜色 2 3 3 6 5" xfId="5266" xr:uid="{00000000-0005-0000-0000-0000C2140000}"/>
    <cellStyle name="40% - 强调文字颜色 2 3 3 6 6" xfId="5279" xr:uid="{00000000-0005-0000-0000-0000CF140000}"/>
    <cellStyle name="40% - 强调文字颜色 2 3 3 6 7" xfId="5293" xr:uid="{00000000-0005-0000-0000-0000DD140000}"/>
    <cellStyle name="40% - 强调文字颜色 2 3 3 6 8" xfId="27727" xr:uid="{00000000-0005-0000-0000-00007F6C0000}"/>
    <cellStyle name="40% - 强调文字颜色 2 3 3 7" xfId="41145" xr:uid="{00000000-0005-0000-0000-0000E9A00000}"/>
    <cellStyle name="40% - 强调文字颜色 2 3 3 7 2" xfId="27244" xr:uid="{00000000-0005-0000-0000-00009C6A0000}"/>
    <cellStyle name="40% - 强调文字颜色 2 3 3 7 2 2" xfId="28870" xr:uid="{00000000-0005-0000-0000-0000F6700000}"/>
    <cellStyle name="40% - 强调文字颜色 2 3 3 7 2 3" xfId="17431" xr:uid="{00000000-0005-0000-0000-000047440000}"/>
    <cellStyle name="40% - 强调文字颜色 2 3 3 7 2 4" xfId="17434" xr:uid="{00000000-0005-0000-0000-00004A440000}"/>
    <cellStyle name="40% - 强调文字颜色 2 3 3 7 2 5" xfId="17437" xr:uid="{00000000-0005-0000-0000-00004D440000}"/>
    <cellStyle name="40% - 强调文字颜色 2 3 3 7 3" xfId="41146" xr:uid="{00000000-0005-0000-0000-0000EAA00000}"/>
    <cellStyle name="40% - 强调文字颜色 2 3 3 7 4" xfId="41147" xr:uid="{00000000-0005-0000-0000-0000EBA00000}"/>
    <cellStyle name="40% - 强调文字颜色 2 3 3 7 5" xfId="41148" xr:uid="{00000000-0005-0000-0000-0000ECA00000}"/>
    <cellStyle name="40% - 强调文字颜色 2 3 3 7 6" xfId="41149" xr:uid="{00000000-0005-0000-0000-0000EDA00000}"/>
    <cellStyle name="40% - 强调文字颜色 2 3 3 7 7" xfId="41150" xr:uid="{00000000-0005-0000-0000-0000EEA00000}"/>
    <cellStyle name="40% - 强调文字颜色 2 3 3 8" xfId="41151" xr:uid="{00000000-0005-0000-0000-0000EFA00000}"/>
    <cellStyle name="40% - 强调文字颜色 2 3 3 8 2" xfId="10091" xr:uid="{00000000-0005-0000-0000-00009B270000}"/>
    <cellStyle name="40% - 强调文字颜色 2 3 3 8 2 2" xfId="37017" xr:uid="{00000000-0005-0000-0000-0000C9900000}"/>
    <cellStyle name="40% - 强调文字颜色 2 3 3 8 2 3" xfId="37020" xr:uid="{00000000-0005-0000-0000-0000CC900000}"/>
    <cellStyle name="40% - 强调文字颜色 2 3 3 8 2 4" xfId="37022" xr:uid="{00000000-0005-0000-0000-0000CE900000}"/>
    <cellStyle name="40% - 强调文字颜色 2 3 3 8 2 5" xfId="41152" xr:uid="{00000000-0005-0000-0000-0000F0A00000}"/>
    <cellStyle name="40% - 强调文字颜色 2 3 3 8 3" xfId="10106" xr:uid="{00000000-0005-0000-0000-0000AA270000}"/>
    <cellStyle name="40% - 强调文字颜色 2 3 3 8 4" xfId="5326" xr:uid="{00000000-0005-0000-0000-0000FE140000}"/>
    <cellStyle name="40% - 强调文字颜色 2 3 3 8 5" xfId="27249" xr:uid="{00000000-0005-0000-0000-0000A16A0000}"/>
    <cellStyle name="40% - 强调文字颜色 2 3 3 8 6" xfId="27254" xr:uid="{00000000-0005-0000-0000-0000A66A0000}"/>
    <cellStyle name="40% - 强调文字颜色 2 3 3 8 7" xfId="28227" xr:uid="{00000000-0005-0000-0000-0000736E0000}"/>
    <cellStyle name="40% - 强调文字颜色 2 3 3 9" xfId="41153" xr:uid="{00000000-0005-0000-0000-0000F1A00000}"/>
    <cellStyle name="40% - 强调文字颜色 2 3 3 9 2" xfId="5884" xr:uid="{00000000-0005-0000-0000-00002C170000}"/>
    <cellStyle name="40% - 强调文字颜色 2 3 3 9 3" xfId="5912" xr:uid="{00000000-0005-0000-0000-000048170000}"/>
    <cellStyle name="40% - 强调文字颜色 2 3 3 9 4" xfId="5943" xr:uid="{00000000-0005-0000-0000-000067170000}"/>
    <cellStyle name="40% - 强调文字颜色 2 3 3 9 5" xfId="27095" xr:uid="{00000000-0005-0000-0000-0000076A0000}"/>
    <cellStyle name="40% - 强调文字颜色 2 3 3 9 6" xfId="27102" xr:uid="{00000000-0005-0000-0000-00000E6A0000}"/>
    <cellStyle name="40% - 强调文字颜色 2 3 4" xfId="25194" xr:uid="{00000000-0005-0000-0000-00009A620000}"/>
    <cellStyle name="40% - 强调文字颜色 2 3 4 2" xfId="37401" xr:uid="{00000000-0005-0000-0000-000049920000}"/>
    <cellStyle name="40% - 强调文字颜色 2 3 4 2 2" xfId="41155" xr:uid="{00000000-0005-0000-0000-0000F3A00000}"/>
    <cellStyle name="40% - 强调文字颜色 2 3 4 2 3" xfId="41157" xr:uid="{00000000-0005-0000-0000-0000F5A00000}"/>
    <cellStyle name="40% - 强调文字颜色 2 3 4 2 3 2" xfId="1061" xr:uid="{00000000-0005-0000-0000-000055040000}"/>
    <cellStyle name="40% - 强调文字颜色 2 3 4 2 3 3" xfId="7783" xr:uid="{00000000-0005-0000-0000-0000971E0000}"/>
    <cellStyle name="40% - 强调文字颜色 2 3 4 2 3 4" xfId="41158" xr:uid="{00000000-0005-0000-0000-0000F6A00000}"/>
    <cellStyle name="40% - 强调文字颜色 2 3 4 2 3 5" xfId="41159" xr:uid="{00000000-0005-0000-0000-0000F7A00000}"/>
    <cellStyle name="40% - 强调文字颜色 2 3 4 2 4" xfId="41161" xr:uid="{00000000-0005-0000-0000-0000F9A00000}"/>
    <cellStyle name="40% - 强调文字颜色 2 3 4 3" xfId="37405" xr:uid="{00000000-0005-0000-0000-00004D920000}"/>
    <cellStyle name="40% - 强调文字颜色 2 3 4 3 2" xfId="41162" xr:uid="{00000000-0005-0000-0000-0000FAA00000}"/>
    <cellStyle name="40% - 强调文字颜色 2 3 5" xfId="41163" xr:uid="{00000000-0005-0000-0000-0000FBA00000}"/>
    <cellStyle name="40% - 强调文字颜色 2 3 5 2" xfId="37415" xr:uid="{00000000-0005-0000-0000-000057920000}"/>
    <cellStyle name="40% - 强调文字颜色 2 3 5 2 2" xfId="21663" xr:uid="{00000000-0005-0000-0000-0000CF540000}"/>
    <cellStyle name="40% - 强调文字颜色 2 3 5 2 3" xfId="26690" xr:uid="{00000000-0005-0000-0000-000072680000}"/>
    <cellStyle name="40% - 强调文字颜色 2 3 5 2 3 2" xfId="4523" xr:uid="{00000000-0005-0000-0000-0000DB110000}"/>
    <cellStyle name="40% - 强调文字颜色 2 3 5 2 3 3" xfId="4532" xr:uid="{00000000-0005-0000-0000-0000E4110000}"/>
    <cellStyle name="40% - 强调文字颜色 2 3 5 2 3 4" xfId="41164" xr:uid="{00000000-0005-0000-0000-0000FCA00000}"/>
    <cellStyle name="40% - 强调文字颜色 2 3 5 2 3 5" xfId="41165" xr:uid="{00000000-0005-0000-0000-0000FDA00000}"/>
    <cellStyle name="40% - 强调文字颜色 2 3 5 2 4" xfId="11316" xr:uid="{00000000-0005-0000-0000-0000642C0000}"/>
    <cellStyle name="40% - 强调文字颜色 2 3 5 3" xfId="37418" xr:uid="{00000000-0005-0000-0000-00005A920000}"/>
    <cellStyle name="40% - 强调文字颜色 2 3 6" xfId="34508" xr:uid="{00000000-0005-0000-0000-0000FC860000}"/>
    <cellStyle name="40% - 强调文字颜色 2 3 6 2" xfId="41166" xr:uid="{00000000-0005-0000-0000-0000FEA00000}"/>
    <cellStyle name="40% - 强调文字颜色 2 3 6 2 2" xfId="39434" xr:uid="{00000000-0005-0000-0000-00003A9A0000}"/>
    <cellStyle name="40% - 强调文字颜色 2 3 6 2 2 2" xfId="54" xr:uid="{00000000-0005-0000-0000-00003A000000}"/>
    <cellStyle name="40% - 强调文字颜色 2 3 6 2 2 2 2" xfId="41168" xr:uid="{00000000-0005-0000-0000-000000A10000}"/>
    <cellStyle name="40% - 强调文字颜色 2 3 6 2 2 2 2 2" xfId="41172" xr:uid="{00000000-0005-0000-0000-000004A10000}"/>
    <cellStyle name="40% - 强调文字颜色 2 3 6 2 2 2 2 3" xfId="41175" xr:uid="{00000000-0005-0000-0000-000007A10000}"/>
    <cellStyle name="40% - 强调文字颜色 2 3 6 2 2 2 2 4" xfId="31802" xr:uid="{00000000-0005-0000-0000-00006A7C0000}"/>
    <cellStyle name="40% - 强调文字颜色 2 3 6 2 2 2 2 5" xfId="31807" xr:uid="{00000000-0005-0000-0000-00006F7C0000}"/>
    <cellStyle name="40% - 强调文字颜色 2 3 6 2 2 2 3" xfId="41177" xr:uid="{00000000-0005-0000-0000-000009A10000}"/>
    <cellStyle name="40% - 强调文字颜色 2 3 6 2 2 2 4" xfId="41179" xr:uid="{00000000-0005-0000-0000-00000BA10000}"/>
    <cellStyle name="40% - 强调文字颜色 2 3 6 2 2 2 5" xfId="41181" xr:uid="{00000000-0005-0000-0000-00000DA10000}"/>
    <cellStyle name="40% - 强调文字颜色 2 3 6 2 2 2 6" xfId="41183" xr:uid="{00000000-0005-0000-0000-00000FA10000}"/>
    <cellStyle name="40% - 强调文字颜色 2 3 6 2 2 3" xfId="33168" xr:uid="{00000000-0005-0000-0000-0000C0810000}"/>
    <cellStyle name="40% - 强调文字颜色 2 3 6 2 2 3 2" xfId="31997" xr:uid="{00000000-0005-0000-0000-00002D7D0000}"/>
    <cellStyle name="40% - 强调文字颜色 2 3 6 2 2 3 2 2" xfId="41186" xr:uid="{00000000-0005-0000-0000-000012A10000}"/>
    <cellStyle name="40% - 强调文字颜色 2 3 6 2 2 3 2 3" xfId="41189" xr:uid="{00000000-0005-0000-0000-000015A10000}"/>
    <cellStyle name="40% - 强调文字颜色 2 3 6 2 2 3 2 4" xfId="31942" xr:uid="{00000000-0005-0000-0000-0000F67C0000}"/>
    <cellStyle name="40% - 强调文字颜色 2 3 6 2 2 3 2 5" xfId="41191" xr:uid="{00000000-0005-0000-0000-000017A10000}"/>
    <cellStyle name="40% - 强调文字颜色 2 3 6 2 2 3 3" xfId="3508" xr:uid="{00000000-0005-0000-0000-0000E40D0000}"/>
    <cellStyle name="40% - 强调文字颜色 2 3 6 2 2 3 4" xfId="3519" xr:uid="{00000000-0005-0000-0000-0000EF0D0000}"/>
    <cellStyle name="40% - 强调文字颜色 2 3 6 2 2 3 5" xfId="8421" xr:uid="{00000000-0005-0000-0000-000015210000}"/>
    <cellStyle name="40% - 强调文字颜色 2 3 6 2 2 3 6" xfId="17050" xr:uid="{00000000-0005-0000-0000-0000CA420000}"/>
    <cellStyle name="40% - 强调文字颜色 2 3 6 2 2 4" xfId="41192" xr:uid="{00000000-0005-0000-0000-000018A10000}"/>
    <cellStyle name="40% - 强调文字颜色 2 3 6 2 2 4 2" xfId="41193" xr:uid="{00000000-0005-0000-0000-000019A10000}"/>
    <cellStyle name="40% - 强调文字颜色 2 3 6 2 2 4 3" xfId="9360" xr:uid="{00000000-0005-0000-0000-0000C0240000}"/>
    <cellStyle name="40% - 强调文字颜色 2 3 6 2 2 4 4" xfId="23778" xr:uid="{00000000-0005-0000-0000-0000125D0000}"/>
    <cellStyle name="40% - 强调文字颜色 2 3 6 2 2 4 5" xfId="17059" xr:uid="{00000000-0005-0000-0000-0000D3420000}"/>
    <cellStyle name="40% - 强调文字颜色 2 3 6 2 2 5" xfId="41194" xr:uid="{00000000-0005-0000-0000-00001AA10000}"/>
    <cellStyle name="40% - 强调文字颜色 2 3 6 2 2 6" xfId="41195" xr:uid="{00000000-0005-0000-0000-00001BA10000}"/>
    <cellStyle name="40% - 强调文字颜色 2 3 6 2 2 7" xfId="41196" xr:uid="{00000000-0005-0000-0000-00001CA10000}"/>
    <cellStyle name="40% - 强调文字颜色 2 3 6 2 2 8" xfId="35560" xr:uid="{00000000-0005-0000-0000-0000188B0000}"/>
    <cellStyle name="40% - 强调文字颜色 2 3 6 2 2 9" xfId="35563" xr:uid="{00000000-0005-0000-0000-00001B8B0000}"/>
    <cellStyle name="40% - 强调文字颜色 2 3 6 2 3" xfId="39436" xr:uid="{00000000-0005-0000-0000-00003C9A0000}"/>
    <cellStyle name="40% - 强调文字颜色 2 3 6 3" xfId="41197" xr:uid="{00000000-0005-0000-0000-00001DA10000}"/>
    <cellStyle name="40% - 强调文字颜色 2 3 6 3 2" xfId="39459" xr:uid="{00000000-0005-0000-0000-0000539A0000}"/>
    <cellStyle name="40% - 强调文字颜色 2 3 6 3 2 2" xfId="41198" xr:uid="{00000000-0005-0000-0000-00001EA10000}"/>
    <cellStyle name="40% - 强调文字颜色 2 3 6 3 2 2 2" xfId="41199" xr:uid="{00000000-0005-0000-0000-00001FA10000}"/>
    <cellStyle name="40% - 强调文字颜色 2 3 6 3 2 2 3" xfId="41200" xr:uid="{00000000-0005-0000-0000-000020A10000}"/>
    <cellStyle name="40% - 强调文字颜色 2 3 6 3 2 2 4" xfId="41202" xr:uid="{00000000-0005-0000-0000-000022A10000}"/>
    <cellStyle name="40% - 强调文字颜色 2 3 6 3 2 2 5" xfId="41204" xr:uid="{00000000-0005-0000-0000-000024A10000}"/>
    <cellStyle name="40% - 强调文字颜色 2 3 6 3 2 3" xfId="41205" xr:uid="{00000000-0005-0000-0000-000025A10000}"/>
    <cellStyle name="40% - 强调文字颜色 2 3 6 3 2 4" xfId="41206" xr:uid="{00000000-0005-0000-0000-000026A10000}"/>
    <cellStyle name="40% - 强调文字颜色 2 3 6 3 2 5" xfId="41207" xr:uid="{00000000-0005-0000-0000-000027A10000}"/>
    <cellStyle name="40% - 强调文字颜色 2 3 6 3 2 6" xfId="41208" xr:uid="{00000000-0005-0000-0000-000028A10000}"/>
    <cellStyle name="40% - 强调文字颜色 2 3 6 3 3" xfId="41209" xr:uid="{00000000-0005-0000-0000-000029A10000}"/>
    <cellStyle name="40% - 强调文字颜色 2 3 6 3 3 2" xfId="41210" xr:uid="{00000000-0005-0000-0000-00002AA10000}"/>
    <cellStyle name="40% - 强调文字颜色 2 3 6 3 3 2 2" xfId="11346" xr:uid="{00000000-0005-0000-0000-0000822C0000}"/>
    <cellStyle name="40% - 强调文字颜色 2 3 6 3 3 2 3" xfId="28716" xr:uid="{00000000-0005-0000-0000-00005C700000}"/>
    <cellStyle name="40% - 强调文字颜色 2 3 6 3 3 2 4" xfId="28719" xr:uid="{00000000-0005-0000-0000-00005F700000}"/>
    <cellStyle name="40% - 强调文字颜色 2 3 6 3 3 2 5" xfId="28727" xr:uid="{00000000-0005-0000-0000-000067700000}"/>
    <cellStyle name="40% - 强调文字颜色 2 3 6 3 3 3" xfId="41212" xr:uid="{00000000-0005-0000-0000-00002CA10000}"/>
    <cellStyle name="40% - 强调文字颜色 2 3 6 3 3 4" xfId="41214" xr:uid="{00000000-0005-0000-0000-00002EA10000}"/>
    <cellStyle name="40% - 强调文字颜色 2 3 6 3 3 5" xfId="41216" xr:uid="{00000000-0005-0000-0000-000030A10000}"/>
    <cellStyle name="40% - 强调文字颜色 2 3 6 3 3 6" xfId="41218" xr:uid="{00000000-0005-0000-0000-000032A10000}"/>
    <cellStyle name="40% - 强调文字颜色 2 3 6 3 4" xfId="41219" xr:uid="{00000000-0005-0000-0000-000033A10000}"/>
    <cellStyle name="40% - 强调文字颜色 2 3 6 3 4 2" xfId="41220" xr:uid="{00000000-0005-0000-0000-000034A10000}"/>
    <cellStyle name="40% - 强调文字颜色 2 3 6 3 4 3" xfId="41221" xr:uid="{00000000-0005-0000-0000-000035A10000}"/>
    <cellStyle name="40% - 强调文字颜色 2 3 6 3 4 4" xfId="41222" xr:uid="{00000000-0005-0000-0000-000036A10000}"/>
    <cellStyle name="40% - 强调文字颜色 2 3 6 3 4 5" xfId="41223" xr:uid="{00000000-0005-0000-0000-000037A10000}"/>
    <cellStyle name="40% - 强调文字颜色 2 3 6 3 5" xfId="18939" xr:uid="{00000000-0005-0000-0000-00002B4A0000}"/>
    <cellStyle name="40% - 强调文字颜色 2 3 6 3 6" xfId="18950" xr:uid="{00000000-0005-0000-0000-0000364A0000}"/>
    <cellStyle name="40% - 强调文字颜色 2 3 6 3 7" xfId="19951" xr:uid="{00000000-0005-0000-0000-00001F4E0000}"/>
    <cellStyle name="40% - 强调文字颜色 2 3 6 3 8" xfId="19957" xr:uid="{00000000-0005-0000-0000-0000254E0000}"/>
    <cellStyle name="40% - 强调文字颜色 2 3 7" xfId="7139" xr:uid="{00000000-0005-0000-0000-0000131C0000}"/>
    <cellStyle name="40% - 强调文字颜色 2 3 7 2" xfId="41227" xr:uid="{00000000-0005-0000-0000-00003BA10000}"/>
    <cellStyle name="40% - 强调文字颜色 2 3 7 2 2" xfId="39563" xr:uid="{00000000-0005-0000-0000-0000BB9A0000}"/>
    <cellStyle name="40% - 强调文字颜色 2 3 7 2 2 2" xfId="32281" xr:uid="{00000000-0005-0000-0000-0000497E0000}"/>
    <cellStyle name="40% - 强调文字颜色 2 3 7 2 2 2 2" xfId="41229" xr:uid="{00000000-0005-0000-0000-00003DA10000}"/>
    <cellStyle name="40% - 强调文字颜色 2 3 7 2 2 2 3" xfId="41231" xr:uid="{00000000-0005-0000-0000-00003FA10000}"/>
    <cellStyle name="40% - 强调文字颜色 2 3 7 2 2 2 4" xfId="41233" xr:uid="{00000000-0005-0000-0000-000041A10000}"/>
    <cellStyle name="40% - 强调文字颜色 2 3 7 2 2 2 5" xfId="41235" xr:uid="{00000000-0005-0000-0000-000043A10000}"/>
    <cellStyle name="40% - 强调文字颜色 2 3 7 2 2 3" xfId="41236" xr:uid="{00000000-0005-0000-0000-000044A10000}"/>
    <cellStyle name="40% - 强调文字颜色 2 3 7 2 2 4" xfId="41237" xr:uid="{00000000-0005-0000-0000-000045A10000}"/>
    <cellStyle name="40% - 强调文字颜色 2 3 7 2 2 5" xfId="41238" xr:uid="{00000000-0005-0000-0000-000046A10000}"/>
    <cellStyle name="40% - 强调文字颜色 2 3 7 2 2 6" xfId="41239" xr:uid="{00000000-0005-0000-0000-000047A10000}"/>
    <cellStyle name="40% - 强调文字颜色 2 3 7 2 3" xfId="39566" xr:uid="{00000000-0005-0000-0000-0000BE9A0000}"/>
    <cellStyle name="40% - 强调文字颜色 2 3 7 2 3 2" xfId="39337" xr:uid="{00000000-0005-0000-0000-0000D9990000}"/>
    <cellStyle name="40% - 强调文字颜色 2 3 7 2 3 2 2" xfId="10387" xr:uid="{00000000-0005-0000-0000-0000C3280000}"/>
    <cellStyle name="40% - 强调文字颜色 2 3 7 2 3 2 3" xfId="35876" xr:uid="{00000000-0005-0000-0000-0000548C0000}"/>
    <cellStyle name="40% - 强调文字颜色 2 3 7 2 3 2 4" xfId="10483" xr:uid="{00000000-0005-0000-0000-000023290000}"/>
    <cellStyle name="40% - 强调文字颜色 2 3 7 2 3 2 5" xfId="10494" xr:uid="{00000000-0005-0000-0000-00002E290000}"/>
    <cellStyle name="40% - 强调文字颜色 2 3 7 2 3 3" xfId="39340" xr:uid="{00000000-0005-0000-0000-0000DC990000}"/>
    <cellStyle name="40% - 强调文字颜色 2 3 7 2 3 4" xfId="39343" xr:uid="{00000000-0005-0000-0000-0000DF990000}"/>
    <cellStyle name="40% - 强调文字颜色 2 3 7 2 3 5" xfId="39357" xr:uid="{00000000-0005-0000-0000-0000ED990000}"/>
    <cellStyle name="40% - 强调文字颜色 2 3 7 2 3 6" xfId="39361" xr:uid="{00000000-0005-0000-0000-0000F1990000}"/>
    <cellStyle name="40% - 强调文字颜色 2 3 7 2 4" xfId="41241" xr:uid="{00000000-0005-0000-0000-000049A10000}"/>
    <cellStyle name="40% - 强调文字颜色 2 3 7 2 4 2" xfId="41242" xr:uid="{00000000-0005-0000-0000-00004AA10000}"/>
    <cellStyle name="40% - 强调文字颜色 2 3 7 2 4 3" xfId="41243" xr:uid="{00000000-0005-0000-0000-00004BA10000}"/>
    <cellStyle name="40% - 强调文字颜色 2 3 7 2 4 4" xfId="41244" xr:uid="{00000000-0005-0000-0000-00004CA10000}"/>
    <cellStyle name="40% - 强调文字颜色 2 3 7 2 4 5" xfId="41245" xr:uid="{00000000-0005-0000-0000-00004DA10000}"/>
    <cellStyle name="40% - 强调文字颜色 2 3 7 2 5" xfId="41247" xr:uid="{00000000-0005-0000-0000-00004FA10000}"/>
    <cellStyle name="40% - 强调文字颜色 2 3 7 2 6" xfId="41249" xr:uid="{00000000-0005-0000-0000-000051A10000}"/>
    <cellStyle name="40% - 强调文字颜色 2 3 7 2 7" xfId="41252" xr:uid="{00000000-0005-0000-0000-000054A10000}"/>
    <cellStyle name="40% - 强调文字颜色 2 3 7 2 8" xfId="41255" xr:uid="{00000000-0005-0000-0000-000057A10000}"/>
    <cellStyle name="40% - 强调文字颜色 2 3 7 2 9" xfId="41259" xr:uid="{00000000-0005-0000-0000-00005BA10000}"/>
    <cellStyle name="40% - 强调文字颜色 2 3 7 3" xfId="41263" xr:uid="{00000000-0005-0000-0000-00005FA10000}"/>
    <cellStyle name="40% - 强调文字颜色 2 3 7 3 2" xfId="10837" xr:uid="{00000000-0005-0000-0000-0000852A0000}"/>
    <cellStyle name="40% - 强调文字颜色 2 3 7 3 2 2" xfId="41264" xr:uid="{00000000-0005-0000-0000-000060A10000}"/>
    <cellStyle name="40% - 强调文字颜色 2 3 7 3 2 2 2" xfId="41265" xr:uid="{00000000-0005-0000-0000-000061A10000}"/>
    <cellStyle name="40% - 强调文字颜色 2 3 7 3 2 2 3" xfId="41266" xr:uid="{00000000-0005-0000-0000-000062A10000}"/>
    <cellStyle name="40% - 强调文字颜色 2 3 7 3 2 2 4" xfId="41268" xr:uid="{00000000-0005-0000-0000-000064A10000}"/>
    <cellStyle name="40% - 强调文字颜色 2 3 7 3 2 2 5" xfId="41270" xr:uid="{00000000-0005-0000-0000-000066A10000}"/>
    <cellStyle name="40% - 强调文字颜色 2 3 7 3 2 3" xfId="41271" xr:uid="{00000000-0005-0000-0000-000067A10000}"/>
    <cellStyle name="40% - 强调文字颜色 2 3 7 3 2 4" xfId="18177" xr:uid="{00000000-0005-0000-0000-000031470000}"/>
    <cellStyle name="40% - 强调文字颜色 2 3 7 3 2 5" xfId="18229" xr:uid="{00000000-0005-0000-0000-000065470000}"/>
    <cellStyle name="40% - 强调文字颜色 2 3 7 3 2 6" xfId="22790" xr:uid="{00000000-0005-0000-0000-000036590000}"/>
    <cellStyle name="40% - 强调文字颜色 2 3 7 3 3" xfId="24392" xr:uid="{00000000-0005-0000-0000-0000785F0000}"/>
    <cellStyle name="40% - 强调文字颜色 2 3 7 3 3 2" xfId="23912" xr:uid="{00000000-0005-0000-0000-0000985D0000}"/>
    <cellStyle name="40% - 强调文字颜色 2 3 7 3 3 2 2" xfId="35998" xr:uid="{00000000-0005-0000-0000-0000CE8C0000}"/>
    <cellStyle name="40% - 强调文字颜色 2 3 7 3 3 2 3" xfId="216" xr:uid="{00000000-0005-0000-0000-0000E4000000}"/>
    <cellStyle name="40% - 强调文字颜色 2 3 7 3 3 2 4" xfId="3112" xr:uid="{00000000-0005-0000-0000-0000580C0000}"/>
    <cellStyle name="40% - 强调文字颜色 2 3 7 3 3 2 5" xfId="3240" xr:uid="{00000000-0005-0000-0000-0000D80C0000}"/>
    <cellStyle name="40% - 强调文字颜色 2 3 7 3 3 3" xfId="41272" xr:uid="{00000000-0005-0000-0000-000068A10000}"/>
    <cellStyle name="40% - 强调文字颜色 2 3 7 3 3 4" xfId="41273" xr:uid="{00000000-0005-0000-0000-000069A10000}"/>
    <cellStyle name="40% - 强调文字颜色 2 3 7 3 3 5" xfId="41274" xr:uid="{00000000-0005-0000-0000-00006AA10000}"/>
    <cellStyle name="40% - 强调文字颜色 2 3 7 3 3 6" xfId="41275" xr:uid="{00000000-0005-0000-0000-00006BA10000}"/>
    <cellStyle name="40% - 强调文字颜色 2 3 7 3 4" xfId="19980" xr:uid="{00000000-0005-0000-0000-00003C4E0000}"/>
    <cellStyle name="40% - 强调文字颜色 2 3 7 3 4 2" xfId="19744" xr:uid="{00000000-0005-0000-0000-0000504D0000}"/>
    <cellStyle name="40% - 强调文字颜色 2 3 7 3 4 3" xfId="41276" xr:uid="{00000000-0005-0000-0000-00006CA10000}"/>
    <cellStyle name="40% - 强调文字颜色 2 3 7 3 4 4" xfId="41277" xr:uid="{00000000-0005-0000-0000-00006DA10000}"/>
    <cellStyle name="40% - 强调文字颜色 2 3 7 3 4 5" xfId="41278" xr:uid="{00000000-0005-0000-0000-00006EA10000}"/>
    <cellStyle name="40% - 强调文字颜色 2 3 7 3 5" xfId="19987" xr:uid="{00000000-0005-0000-0000-0000434E0000}"/>
    <cellStyle name="40% - 强调文字颜色 2 3 7 3 6" xfId="19992" xr:uid="{00000000-0005-0000-0000-0000484E0000}"/>
    <cellStyle name="40% - 强调文字颜色 2 3 7 3 7" xfId="20000" xr:uid="{00000000-0005-0000-0000-0000504E0000}"/>
    <cellStyle name="40% - 强调文字颜色 2 3 7 3 8" xfId="20005" xr:uid="{00000000-0005-0000-0000-0000554E0000}"/>
    <cellStyle name="40% - 强调文字颜色 2 3 7 4" xfId="41281" xr:uid="{00000000-0005-0000-0000-000071A10000}"/>
    <cellStyle name="40% - 强调文字颜色 2 3 8" xfId="7161" xr:uid="{00000000-0005-0000-0000-0000291C0000}"/>
    <cellStyle name="40% - 强调文字颜色 2 3 8 2" xfId="41284" xr:uid="{00000000-0005-0000-0000-000074A10000}"/>
    <cellStyle name="40% - 强调文字颜色 2 3 9" xfId="7177" xr:uid="{00000000-0005-0000-0000-0000391C0000}"/>
    <cellStyle name="40% - 强调文字颜色 2 3 9 2" xfId="41289" xr:uid="{00000000-0005-0000-0000-000079A10000}"/>
    <cellStyle name="40% - 强调文字颜色 2 3 9 2 2" xfId="41292" xr:uid="{00000000-0005-0000-0000-00007CA10000}"/>
    <cellStyle name="40% - 强调文字颜色 2 3 9 2 2 2" xfId="41296" xr:uid="{00000000-0005-0000-0000-000080A10000}"/>
    <cellStyle name="40% - 强调文字颜色 2 3 9 2 2 3" xfId="41298" xr:uid="{00000000-0005-0000-0000-000082A10000}"/>
    <cellStyle name="40% - 强调文字颜色 2 3 9 2 2 4" xfId="41300" xr:uid="{00000000-0005-0000-0000-000084A10000}"/>
    <cellStyle name="40% - 强调文字颜色 2 3 9 2 2 5" xfId="41302" xr:uid="{00000000-0005-0000-0000-000086A10000}"/>
    <cellStyle name="40% - 强调文字颜色 2 3 9 2 3" xfId="40845" xr:uid="{00000000-0005-0000-0000-0000BD9F0000}"/>
    <cellStyle name="40% - 强调文字颜色 2 3 9 2 4" xfId="40848" xr:uid="{00000000-0005-0000-0000-0000C09F0000}"/>
    <cellStyle name="40% - 强调文字颜色 2 3 9 2 5" xfId="40851" xr:uid="{00000000-0005-0000-0000-0000C39F0000}"/>
    <cellStyle name="40% - 强调文字颜色 2 3 9 2 6" xfId="40853" xr:uid="{00000000-0005-0000-0000-0000C59F0000}"/>
    <cellStyle name="40% - 强调文字颜色 2 3 9 3" xfId="41306" xr:uid="{00000000-0005-0000-0000-00008AA10000}"/>
    <cellStyle name="40% - 强调文字颜色 2 3 9 3 2" xfId="41308" xr:uid="{00000000-0005-0000-0000-00008CA10000}"/>
    <cellStyle name="40% - 强调文字颜色 2 3 9 3 2 2" xfId="41310" xr:uid="{00000000-0005-0000-0000-00008EA10000}"/>
    <cellStyle name="40% - 强调文字颜色 2 3 9 3 2 3" xfId="41312" xr:uid="{00000000-0005-0000-0000-000090A10000}"/>
    <cellStyle name="40% - 强调文字颜色 2 3 9 3 2 4" xfId="41314" xr:uid="{00000000-0005-0000-0000-000092A10000}"/>
    <cellStyle name="40% - 强调文字颜色 2 3 9 3 2 5" xfId="38014" xr:uid="{00000000-0005-0000-0000-0000AE940000}"/>
    <cellStyle name="40% - 强调文字颜色 2 3 9 3 3" xfId="40858" xr:uid="{00000000-0005-0000-0000-0000CA9F0000}"/>
    <cellStyle name="40% - 强调文字颜色 2 3 9 3 4" xfId="40860" xr:uid="{00000000-0005-0000-0000-0000CC9F0000}"/>
    <cellStyle name="40% - 强调文字颜色 2 3 9 3 5" xfId="20827" xr:uid="{00000000-0005-0000-0000-00008B510000}"/>
    <cellStyle name="40% - 强调文字颜色 2 3 9 3 6" xfId="20839" xr:uid="{00000000-0005-0000-0000-000097510000}"/>
    <cellStyle name="40% - 强调文字颜色 2 3 9 4" xfId="41318" xr:uid="{00000000-0005-0000-0000-000096A10000}"/>
    <cellStyle name="40% - 强调文字颜色 2 3 9 4 2" xfId="41321" xr:uid="{00000000-0005-0000-0000-000099A10000}"/>
    <cellStyle name="40% - 强调文字颜色 2 3 9 4 3" xfId="41324" xr:uid="{00000000-0005-0000-0000-00009CA10000}"/>
    <cellStyle name="40% - 强调文字颜色 2 3 9 4 4" xfId="41326" xr:uid="{00000000-0005-0000-0000-00009EA10000}"/>
    <cellStyle name="40% - 强调文字颜色 2 3 9 4 5" xfId="20862" xr:uid="{00000000-0005-0000-0000-0000AE510000}"/>
    <cellStyle name="40% - 强调文字颜色 2 3 9 5" xfId="41330" xr:uid="{00000000-0005-0000-0000-0000A2A10000}"/>
    <cellStyle name="40% - 强调文字颜色 2 3 9 6" xfId="27496" xr:uid="{00000000-0005-0000-0000-0000986B0000}"/>
    <cellStyle name="40% - 强调文字颜色 2 3 9 7" xfId="21145" xr:uid="{00000000-0005-0000-0000-0000C9520000}"/>
    <cellStyle name="40% - 强调文字颜色 2 3 9 8" xfId="6424" xr:uid="{00000000-0005-0000-0000-000048190000}"/>
    <cellStyle name="40% - 强调文字颜色 2 4" xfId="29913" xr:uid="{00000000-0005-0000-0000-000009750000}"/>
    <cellStyle name="40% - 强调文字颜色 2 4 2" xfId="5175" xr:uid="{00000000-0005-0000-0000-000067140000}"/>
    <cellStyle name="40% - 强调文字颜色 2 4 2 10" xfId="10933" xr:uid="{00000000-0005-0000-0000-0000E52A0000}"/>
    <cellStyle name="40% - 强调文字颜色 2 4 2 10 2" xfId="6179" xr:uid="{00000000-0005-0000-0000-000053180000}"/>
    <cellStyle name="40% - 强调文字颜色 2 4 2 10 3" xfId="6190" xr:uid="{00000000-0005-0000-0000-00005E180000}"/>
    <cellStyle name="40% - 强调文字颜色 2 4 2 10 4" xfId="22713" xr:uid="{00000000-0005-0000-0000-0000E9580000}"/>
    <cellStyle name="40% - 强调文字颜色 2 4 2 10 5" xfId="22716" xr:uid="{00000000-0005-0000-0000-0000EC580000}"/>
    <cellStyle name="40% - 强调文字颜色 2 4 2 10 6" xfId="22719" xr:uid="{00000000-0005-0000-0000-0000EF580000}"/>
    <cellStyle name="40% - 强调文字颜色 2 4 2 11" xfId="10939" xr:uid="{00000000-0005-0000-0000-0000EB2A0000}"/>
    <cellStyle name="40% - 强调文字颜色 2 4 2 11 2" xfId="180" xr:uid="{00000000-0005-0000-0000-0000BF000000}"/>
    <cellStyle name="40% - 强调文字颜色 2 4 2 11 3" xfId="6220" xr:uid="{00000000-0005-0000-0000-00007C180000}"/>
    <cellStyle name="40% - 强调文字颜色 2 4 2 11 4" xfId="35255" xr:uid="{00000000-0005-0000-0000-0000E7890000}"/>
    <cellStyle name="40% - 强调文字颜色 2 4 2 11 5" xfId="35257" xr:uid="{00000000-0005-0000-0000-0000E9890000}"/>
    <cellStyle name="40% - 强调文字颜色 2 4 2 11 6" xfId="35259" xr:uid="{00000000-0005-0000-0000-0000EB890000}"/>
    <cellStyle name="40% - 强调文字颜色 2 4 2 12" xfId="431" xr:uid="{00000000-0005-0000-0000-0000CD010000}"/>
    <cellStyle name="40% - 强调文字颜色 2 4 2 12 2" xfId="6615" xr:uid="{00000000-0005-0000-0000-0000071A0000}"/>
    <cellStyle name="40% - 强调文字颜色 2 4 2 12 3" xfId="41331" xr:uid="{00000000-0005-0000-0000-0000A3A10000}"/>
    <cellStyle name="40% - 强调文字颜色 2 4 2 12 4" xfId="32666" xr:uid="{00000000-0005-0000-0000-0000CA7F0000}"/>
    <cellStyle name="40% - 强调文字颜色 2 4 2 12 5" xfId="32668" xr:uid="{00000000-0005-0000-0000-0000CC7F0000}"/>
    <cellStyle name="40% - 强调文字颜色 2 4 2 12 6" xfId="32670" xr:uid="{00000000-0005-0000-0000-0000CE7F0000}"/>
    <cellStyle name="40% - 强调文字颜色 2 4 2 13" xfId="10947" xr:uid="{00000000-0005-0000-0000-0000F32A0000}"/>
    <cellStyle name="40% - 强调文字颜色 2 4 2 13 2" xfId="9749" xr:uid="{00000000-0005-0000-0000-000045260000}"/>
    <cellStyle name="40% - 强调文字颜色 2 4 2 13 3" xfId="13660" xr:uid="{00000000-0005-0000-0000-00008C350000}"/>
    <cellStyle name="40% - 强调文字颜色 2 4 2 13 4" xfId="13662" xr:uid="{00000000-0005-0000-0000-00008E350000}"/>
    <cellStyle name="40% - 强调文字颜色 2 4 2 13 5" xfId="13664" xr:uid="{00000000-0005-0000-0000-000090350000}"/>
    <cellStyle name="40% - 强调文字颜色 2 4 2 13 6" xfId="13666" xr:uid="{00000000-0005-0000-0000-000092350000}"/>
    <cellStyle name="40% - 强调文字颜色 2 4 2 14" xfId="15008" xr:uid="{00000000-0005-0000-0000-0000D03A0000}"/>
    <cellStyle name="40% - 强调文字颜色 2 4 2 15" xfId="15013" xr:uid="{00000000-0005-0000-0000-0000D53A0000}"/>
    <cellStyle name="40% - 强调文字颜色 2 4 2 15 2" xfId="17975" xr:uid="{00000000-0005-0000-0000-000067460000}"/>
    <cellStyle name="40% - 强调文字颜色 2 4 2 15 3" xfId="24402" xr:uid="{00000000-0005-0000-0000-0000825F0000}"/>
    <cellStyle name="40% - 强调文字颜色 2 4 2 15 4" xfId="24404" xr:uid="{00000000-0005-0000-0000-0000845F0000}"/>
    <cellStyle name="40% - 强调文字颜色 2 4 2 15 5" xfId="24406" xr:uid="{00000000-0005-0000-0000-0000865F0000}"/>
    <cellStyle name="40% - 强调文字颜色 2 4 2 16" xfId="41285" xr:uid="{00000000-0005-0000-0000-000075A10000}"/>
    <cellStyle name="40% - 强调文字颜色 2 4 2 17" xfId="41334" xr:uid="{00000000-0005-0000-0000-0000A6A10000}"/>
    <cellStyle name="40% - 强调文字颜色 2 4 2 18" xfId="41337" xr:uid="{00000000-0005-0000-0000-0000A9A10000}"/>
    <cellStyle name="40% - 强调文字颜色 2 4 2 19" xfId="22602" xr:uid="{00000000-0005-0000-0000-00007A580000}"/>
    <cellStyle name="40% - 强调文字颜色 2 4 2 2" xfId="4825" xr:uid="{00000000-0005-0000-0000-000009130000}"/>
    <cellStyle name="40% - 强调文字颜色 2 4 2 2 10" xfId="39384" xr:uid="{00000000-0005-0000-0000-0000089A0000}"/>
    <cellStyle name="40% - 强调文字颜色 2 4 2 2 10 2" xfId="25658" xr:uid="{00000000-0005-0000-0000-00006A640000}"/>
    <cellStyle name="40% - 强调文字颜色 2 4 2 2 10 3" xfId="25660" xr:uid="{00000000-0005-0000-0000-00006C640000}"/>
    <cellStyle name="40% - 强调文字颜色 2 4 2 2 10 4" xfId="25662" xr:uid="{00000000-0005-0000-0000-00006E640000}"/>
    <cellStyle name="40% - 强调文字颜色 2 4 2 2 10 5" xfId="25664" xr:uid="{00000000-0005-0000-0000-000070640000}"/>
    <cellStyle name="40% - 强调文字颜色 2 4 2 2 10 6" xfId="41338" xr:uid="{00000000-0005-0000-0000-0000AAA10000}"/>
    <cellStyle name="40% - 强调文字颜色 2 4 2 2 11" xfId="3374" xr:uid="{00000000-0005-0000-0000-00005E0D0000}"/>
    <cellStyle name="40% - 强调文字颜色 2 4 2 2 11 2" xfId="25674" xr:uid="{00000000-0005-0000-0000-00007A640000}"/>
    <cellStyle name="40% - 强调文字颜色 2 4 2 2 11 3" xfId="25676" xr:uid="{00000000-0005-0000-0000-00007C640000}"/>
    <cellStyle name="40% - 强调文字颜色 2 4 2 2 11 4" xfId="25678" xr:uid="{00000000-0005-0000-0000-00007E640000}"/>
    <cellStyle name="40% - 强调文字颜色 2 4 2 2 11 5" xfId="25680" xr:uid="{00000000-0005-0000-0000-000080640000}"/>
    <cellStyle name="40% - 强调文字颜色 2 4 2 2 11 6" xfId="41339" xr:uid="{00000000-0005-0000-0000-0000ABA10000}"/>
    <cellStyle name="40% - 强调文字颜色 2 4 2 2 12" xfId="35776" xr:uid="{00000000-0005-0000-0000-0000F08B0000}"/>
    <cellStyle name="40% - 强调文字颜色 2 4 2 2 12 2" xfId="23671" xr:uid="{00000000-0005-0000-0000-0000A75C0000}"/>
    <cellStyle name="40% - 强调文字颜色 2 4 2 2 12 3" xfId="23680" xr:uid="{00000000-0005-0000-0000-0000B05C0000}"/>
    <cellStyle name="40% - 强调文字颜色 2 4 2 2 12 4" xfId="23684" xr:uid="{00000000-0005-0000-0000-0000B45C0000}"/>
    <cellStyle name="40% - 强调文字颜色 2 4 2 2 12 5" xfId="41340" xr:uid="{00000000-0005-0000-0000-0000ACA10000}"/>
    <cellStyle name="40% - 强调文字颜色 2 4 2 2 13" xfId="35779" xr:uid="{00000000-0005-0000-0000-0000F38B0000}"/>
    <cellStyle name="40% - 强调文字颜色 2 4 2 2 13 2" xfId="23708" xr:uid="{00000000-0005-0000-0000-0000CC5C0000}"/>
    <cellStyle name="40% - 强调文字颜色 2 4 2 2 13 3" xfId="14073" xr:uid="{00000000-0005-0000-0000-000029370000}"/>
    <cellStyle name="40% - 强调文字颜色 2 4 2 2 13 4" xfId="14122" xr:uid="{00000000-0005-0000-0000-00005A370000}"/>
    <cellStyle name="40% - 强调文字颜色 2 4 2 2 13 5" xfId="14157" xr:uid="{00000000-0005-0000-0000-00007D370000}"/>
    <cellStyle name="40% - 强调文字颜色 2 4 2 2 14" xfId="35782" xr:uid="{00000000-0005-0000-0000-0000F68B0000}"/>
    <cellStyle name="40% - 强调文字颜色 2 4 2 2 15" xfId="35785" xr:uid="{00000000-0005-0000-0000-0000F98B0000}"/>
    <cellStyle name="40% - 强调文字颜色 2 4 2 2 16" xfId="41341" xr:uid="{00000000-0005-0000-0000-0000ADA10000}"/>
    <cellStyle name="40% - 强调文字颜色 2 4 2 2 17" xfId="41343" xr:uid="{00000000-0005-0000-0000-0000AFA10000}"/>
    <cellStyle name="40% - 强调文字颜色 2 4 2 2 18" xfId="38419" xr:uid="{00000000-0005-0000-0000-000043960000}"/>
    <cellStyle name="40% - 强调文字颜色 2 4 2 2 2" xfId="35111" xr:uid="{00000000-0005-0000-0000-000057890000}"/>
    <cellStyle name="40% - 强调文字颜色 2 4 2 2 2 2" xfId="41346" xr:uid="{00000000-0005-0000-0000-0000B2A10000}"/>
    <cellStyle name="40% - 强调文字颜色 2 4 2 2 2 2 2" xfId="41348" xr:uid="{00000000-0005-0000-0000-0000B4A10000}"/>
    <cellStyle name="40% - 强调文字颜色 2 4 2 2 2 2 2 2" xfId="41349" xr:uid="{00000000-0005-0000-0000-0000B5A10000}"/>
    <cellStyle name="40% - 强调文字颜色 2 4 2 2 2 2 2 2 2" xfId="41350" xr:uid="{00000000-0005-0000-0000-0000B6A10000}"/>
    <cellStyle name="40% - 强调文字颜色 2 4 2 2 2 2 2 2 3" xfId="41351" xr:uid="{00000000-0005-0000-0000-0000B7A10000}"/>
    <cellStyle name="40% - 强调文字颜色 2 4 2 2 2 2 2 2 4" xfId="41352" xr:uid="{00000000-0005-0000-0000-0000B8A10000}"/>
    <cellStyle name="40% - 强调文字颜色 2 4 2 2 2 2 2 2 5" xfId="39494" xr:uid="{00000000-0005-0000-0000-0000769A0000}"/>
    <cellStyle name="40% - 强调文字颜色 2 4 2 2 2 2 2 3" xfId="41353" xr:uid="{00000000-0005-0000-0000-0000B9A10000}"/>
    <cellStyle name="40% - 强调文字颜色 2 4 2 2 2 2 2 4" xfId="41354" xr:uid="{00000000-0005-0000-0000-0000BAA10000}"/>
    <cellStyle name="40% - 强调文字颜色 2 4 2 2 2 2 2 5" xfId="41355" xr:uid="{00000000-0005-0000-0000-0000BBA10000}"/>
    <cellStyle name="40% - 强调文字颜色 2 4 2 2 2 2 2 6" xfId="41356" xr:uid="{00000000-0005-0000-0000-0000BCA10000}"/>
    <cellStyle name="40% - 强调文字颜色 2 4 2 2 2 2 3" xfId="41358" xr:uid="{00000000-0005-0000-0000-0000BEA10000}"/>
    <cellStyle name="40% - 强调文字颜色 2 4 2 2 2 2 3 2" xfId="41359" xr:uid="{00000000-0005-0000-0000-0000BFA10000}"/>
    <cellStyle name="40% - 强调文字颜色 2 4 2 2 2 2 3 2 2" xfId="20185" xr:uid="{00000000-0005-0000-0000-0000094F0000}"/>
    <cellStyle name="40% - 强调文字颜色 2 4 2 2 2 2 3 2 3" xfId="20192" xr:uid="{00000000-0005-0000-0000-0000104F0000}"/>
    <cellStyle name="40% - 强调文字颜色 2 4 2 2 2 2 3 2 4" xfId="516" xr:uid="{00000000-0005-0000-0000-000026020000}"/>
    <cellStyle name="40% - 强调文字颜色 2 4 2 2 2 2 3 2 5" xfId="29622" xr:uid="{00000000-0005-0000-0000-0000E6730000}"/>
    <cellStyle name="40% - 强调文字颜色 2 4 2 2 2 2 3 3" xfId="41360" xr:uid="{00000000-0005-0000-0000-0000C0A10000}"/>
    <cellStyle name="40% - 强调文字颜色 2 4 2 2 2 2 3 4" xfId="41361" xr:uid="{00000000-0005-0000-0000-0000C1A10000}"/>
    <cellStyle name="40% - 强调文字颜色 2 4 2 2 2 2 3 5" xfId="41362" xr:uid="{00000000-0005-0000-0000-0000C2A10000}"/>
    <cellStyle name="40% - 强调文字颜色 2 4 2 2 2 2 3 6" xfId="41363" xr:uid="{00000000-0005-0000-0000-0000C3A10000}"/>
    <cellStyle name="40% - 强调文字颜色 2 4 2 2 2 2 4" xfId="41365" xr:uid="{00000000-0005-0000-0000-0000C5A10000}"/>
    <cellStyle name="40% - 强调文字颜色 2 4 2 2 2 2 4 2" xfId="17520" xr:uid="{00000000-0005-0000-0000-0000A0440000}"/>
    <cellStyle name="40% - 强调文字颜色 2 4 2 2 2 2 4 3" xfId="17526" xr:uid="{00000000-0005-0000-0000-0000A6440000}"/>
    <cellStyle name="40% - 强调文字颜色 2 4 2 2 2 2 4 4" xfId="17530" xr:uid="{00000000-0005-0000-0000-0000AA440000}"/>
    <cellStyle name="40% - 强调文字颜色 2 4 2 2 2 2 4 5" xfId="23309" xr:uid="{00000000-0005-0000-0000-00003D5B0000}"/>
    <cellStyle name="40% - 强调文字颜色 2 4 2 2 2 2 5" xfId="41367" xr:uid="{00000000-0005-0000-0000-0000C7A10000}"/>
    <cellStyle name="40% - 强调文字颜色 2 4 2 2 2 2 6" xfId="41368" xr:uid="{00000000-0005-0000-0000-0000C8A10000}"/>
    <cellStyle name="40% - 强调文字颜色 2 4 2 2 2 2 7" xfId="41369" xr:uid="{00000000-0005-0000-0000-0000C9A10000}"/>
    <cellStyle name="40% - 强调文字颜色 2 4 2 2 2 2 8" xfId="41370" xr:uid="{00000000-0005-0000-0000-0000CAA10000}"/>
    <cellStyle name="40% - 强调文字颜色 2 4 2 2 2 3" xfId="41373" xr:uid="{00000000-0005-0000-0000-0000CDA10000}"/>
    <cellStyle name="40% - 强调文字颜色 2 4 2 2 2 4" xfId="41376" xr:uid="{00000000-0005-0000-0000-0000D0A10000}"/>
    <cellStyle name="40% - 强调文字颜色 2 4 2 2 2 4 2" xfId="41378" xr:uid="{00000000-0005-0000-0000-0000D2A10000}"/>
    <cellStyle name="40% - 强调文字颜色 2 4 2 2 2 4 3" xfId="41380" xr:uid="{00000000-0005-0000-0000-0000D4A10000}"/>
    <cellStyle name="40% - 强调文字颜色 2 4 2 2 2 4 4" xfId="41382" xr:uid="{00000000-0005-0000-0000-0000D6A10000}"/>
    <cellStyle name="40% - 强调文字颜色 2 4 2 2 2 4 5" xfId="41383" xr:uid="{00000000-0005-0000-0000-0000D7A10000}"/>
    <cellStyle name="40% - 强调文字颜色 2 4 2 2 2 5" xfId="41386" xr:uid="{00000000-0005-0000-0000-0000DAA10000}"/>
    <cellStyle name="40% - 强调文字颜色 2 4 2 2 2 6" xfId="41389" xr:uid="{00000000-0005-0000-0000-0000DDA10000}"/>
    <cellStyle name="40% - 强调文字颜色 2 4 2 2 3" xfId="41391" xr:uid="{00000000-0005-0000-0000-0000DFA10000}"/>
    <cellStyle name="40% - 强调文字颜色 2 4 2 2 3 10" xfId="10648" xr:uid="{00000000-0005-0000-0000-0000C8290000}"/>
    <cellStyle name="40% - 强调文字颜色 2 4 2 2 3 2" xfId="41394" xr:uid="{00000000-0005-0000-0000-0000E2A10000}"/>
    <cellStyle name="40% - 强调文字颜色 2 4 2 2 3 2 2" xfId="41395" xr:uid="{00000000-0005-0000-0000-0000E3A10000}"/>
    <cellStyle name="40% - 强调文字颜色 2 4 2 2 3 2 2 2" xfId="41398" xr:uid="{00000000-0005-0000-0000-0000E6A10000}"/>
    <cellStyle name="40% - 强调文字颜色 2 4 2 2 3 2 2 3" xfId="41401" xr:uid="{00000000-0005-0000-0000-0000E9A10000}"/>
    <cellStyle name="40% - 强调文字颜色 2 4 2 2 3 2 2 4" xfId="20864" xr:uid="{00000000-0005-0000-0000-0000B0510000}"/>
    <cellStyle name="40% - 强调文字颜色 2 4 2 2 3 2 2 5" xfId="20953" xr:uid="{00000000-0005-0000-0000-000009520000}"/>
    <cellStyle name="40% - 强调文字颜色 2 4 2 2 3 2 3" xfId="41402" xr:uid="{00000000-0005-0000-0000-0000EAA10000}"/>
    <cellStyle name="40% - 强调文字颜色 2 4 2 2 3 2 4" xfId="41403" xr:uid="{00000000-0005-0000-0000-0000EBA10000}"/>
    <cellStyle name="40% - 强调文字颜色 2 4 2 2 3 2 5" xfId="41404" xr:uid="{00000000-0005-0000-0000-0000ECA10000}"/>
    <cellStyle name="40% - 强调文字颜色 2 4 2 2 3 2 6" xfId="41405" xr:uid="{00000000-0005-0000-0000-0000EDA10000}"/>
    <cellStyle name="40% - 强调文字颜色 2 4 2 2 3 3" xfId="41407" xr:uid="{00000000-0005-0000-0000-0000EFA10000}"/>
    <cellStyle name="40% - 强调文字颜色 2 4 2 2 3 3 2" xfId="38162" xr:uid="{00000000-0005-0000-0000-000042950000}"/>
    <cellStyle name="40% - 强调文字颜色 2 4 2 2 3 3 2 2" xfId="41409" xr:uid="{00000000-0005-0000-0000-0000F1A10000}"/>
    <cellStyle name="40% - 强调文字颜色 2 4 2 2 3 3 2 3" xfId="41410" xr:uid="{00000000-0005-0000-0000-0000F2A10000}"/>
    <cellStyle name="40% - 强调文字颜色 2 4 2 2 3 3 2 4" xfId="41411" xr:uid="{00000000-0005-0000-0000-0000F3A10000}"/>
    <cellStyle name="40% - 强调文字颜色 2 4 2 2 3 3 2 5" xfId="41412" xr:uid="{00000000-0005-0000-0000-0000F4A10000}"/>
    <cellStyle name="40% - 强调文字颜色 2 4 2 2 3 3 3" xfId="38164" xr:uid="{00000000-0005-0000-0000-000044950000}"/>
    <cellStyle name="40% - 强调文字颜色 2 4 2 2 3 3 4" xfId="38166" xr:uid="{00000000-0005-0000-0000-000046950000}"/>
    <cellStyle name="40% - 强调文字颜色 2 4 2 2 3 3 5" xfId="38170" xr:uid="{00000000-0005-0000-0000-00004A950000}"/>
    <cellStyle name="40% - 强调文字颜色 2 4 2 2 3 3 6" xfId="38563" xr:uid="{00000000-0005-0000-0000-0000D3960000}"/>
    <cellStyle name="40% - 强调文字颜色 2 4 2 2 3 4" xfId="41414" xr:uid="{00000000-0005-0000-0000-0000F6A10000}"/>
    <cellStyle name="40% - 强调文字颜色 2 4 2 2 3 4 2" xfId="38182" xr:uid="{00000000-0005-0000-0000-000056950000}"/>
    <cellStyle name="40% - 强调文字颜色 2 4 2 2 3 4 3" xfId="38185" xr:uid="{00000000-0005-0000-0000-000059950000}"/>
    <cellStyle name="40% - 强调文字颜色 2 4 2 2 3 4 4" xfId="38187" xr:uid="{00000000-0005-0000-0000-00005B950000}"/>
    <cellStyle name="40% - 强调文字颜色 2 4 2 2 3 4 5" xfId="38189" xr:uid="{00000000-0005-0000-0000-00005D950000}"/>
    <cellStyle name="40% - 强调文字颜色 2 4 2 2 3 5" xfId="41416" xr:uid="{00000000-0005-0000-0000-0000F8A10000}"/>
    <cellStyle name="40% - 强调文字颜色 2 4 2 2 3 5 2" xfId="38201" xr:uid="{00000000-0005-0000-0000-000069950000}"/>
    <cellStyle name="40% - 强调文字颜色 2 4 2 2 3 5 3" xfId="38204" xr:uid="{00000000-0005-0000-0000-00006C950000}"/>
    <cellStyle name="40% - 强调文字颜色 2 4 2 2 3 5 4" xfId="38206" xr:uid="{00000000-0005-0000-0000-00006E950000}"/>
    <cellStyle name="40% - 强调文字颜色 2 4 2 2 3 5 5" xfId="41417" xr:uid="{00000000-0005-0000-0000-0000F9A10000}"/>
    <cellStyle name="40% - 强调文字颜色 2 4 2 2 3 6" xfId="41418" xr:uid="{00000000-0005-0000-0000-0000FAA10000}"/>
    <cellStyle name="40% - 强调文字颜色 2 4 2 2 3 7" xfId="39440" xr:uid="{00000000-0005-0000-0000-0000409A0000}"/>
    <cellStyle name="40% - 强调文字颜色 2 4 2 2 3 8" xfId="39442" xr:uid="{00000000-0005-0000-0000-0000429A0000}"/>
    <cellStyle name="40% - 强调文字颜色 2 4 2 2 3 9" xfId="39444" xr:uid="{00000000-0005-0000-0000-0000449A0000}"/>
    <cellStyle name="40% - 强调文字颜色 2 4 2 2 4" xfId="41420" xr:uid="{00000000-0005-0000-0000-0000FCA10000}"/>
    <cellStyle name="40% - 强调文字颜色 2 4 2 2 4 2" xfId="22803" xr:uid="{00000000-0005-0000-0000-000043590000}"/>
    <cellStyle name="40% - 强调文字颜色 2 4 2 2 4 2 2" xfId="5637" xr:uid="{00000000-0005-0000-0000-000035160000}"/>
    <cellStyle name="40% - 强调文字颜色 2 4 2 2 4 2 3" xfId="5645" xr:uid="{00000000-0005-0000-0000-00003D160000}"/>
    <cellStyle name="40% - 强调文字颜色 2 4 2 2 4 2 4" xfId="41421" xr:uid="{00000000-0005-0000-0000-0000FDA10000}"/>
    <cellStyle name="40% - 强调文字颜色 2 4 2 2 4 2 5" xfId="41423" xr:uid="{00000000-0005-0000-0000-0000FFA10000}"/>
    <cellStyle name="40% - 强调文字颜色 2 4 2 2 4 3" xfId="22807" xr:uid="{00000000-0005-0000-0000-000047590000}"/>
    <cellStyle name="40% - 强调文字颜色 2 4 2 2 4 3 2" xfId="5719" xr:uid="{00000000-0005-0000-0000-000087160000}"/>
    <cellStyle name="40% - 强调文字颜色 2 4 2 2 4 3 3" xfId="41424" xr:uid="{00000000-0005-0000-0000-000000A20000}"/>
    <cellStyle name="40% - 强调文字颜色 2 4 2 2 4 3 4" xfId="41003" xr:uid="{00000000-0005-0000-0000-00005BA00000}"/>
    <cellStyle name="40% - 强调文字颜色 2 4 2 2 4 3 5" xfId="41006" xr:uid="{00000000-0005-0000-0000-00005EA00000}"/>
    <cellStyle name="40% - 强调文字颜色 2 4 2 2 4 4" xfId="41425" xr:uid="{00000000-0005-0000-0000-000001A20000}"/>
    <cellStyle name="40% - 强调文字颜色 2 4 2 2 4 5" xfId="41426" xr:uid="{00000000-0005-0000-0000-000002A20000}"/>
    <cellStyle name="40% - 强调文字颜色 2 4 2 2 4 6" xfId="41427" xr:uid="{00000000-0005-0000-0000-000003A20000}"/>
    <cellStyle name="40% - 强调文字颜色 2 4 2 2 4 7" xfId="39448" xr:uid="{00000000-0005-0000-0000-0000489A0000}"/>
    <cellStyle name="40% - 强调文字颜色 2 4 2 2 4 8" xfId="39450" xr:uid="{00000000-0005-0000-0000-00004A9A0000}"/>
    <cellStyle name="40% - 强调文字颜色 2 4 2 2 5" xfId="41429" xr:uid="{00000000-0005-0000-0000-000005A20000}"/>
    <cellStyle name="40% - 强调文字颜色 2 4 2 2 5 2" xfId="41430" xr:uid="{00000000-0005-0000-0000-000006A20000}"/>
    <cellStyle name="40% - 强调文字颜色 2 4 2 2 5 2 2" xfId="41431" xr:uid="{00000000-0005-0000-0000-000007A20000}"/>
    <cellStyle name="40% - 强调文字颜色 2 4 2 2 5 2 3" xfId="30713" xr:uid="{00000000-0005-0000-0000-000029780000}"/>
    <cellStyle name="40% - 强调文字颜色 2 4 2 2 5 2 4" xfId="30715" xr:uid="{00000000-0005-0000-0000-00002B780000}"/>
    <cellStyle name="40% - 强调文字颜色 2 4 2 2 5 2 5" xfId="30718" xr:uid="{00000000-0005-0000-0000-00002E780000}"/>
    <cellStyle name="40% - 强调文字颜色 2 4 2 2 5 3" xfId="41432" xr:uid="{00000000-0005-0000-0000-000008A20000}"/>
    <cellStyle name="40% - 强调文字颜色 2 4 2 2 5 3 2" xfId="41433" xr:uid="{00000000-0005-0000-0000-000009A20000}"/>
    <cellStyle name="40% - 强调文字颜色 2 4 2 2 5 3 3" xfId="30721" xr:uid="{00000000-0005-0000-0000-000031780000}"/>
    <cellStyle name="40% - 强调文字颜色 2 4 2 2 5 3 4" xfId="30723" xr:uid="{00000000-0005-0000-0000-000033780000}"/>
    <cellStyle name="40% - 强调文字颜色 2 4 2 2 5 3 5" xfId="30725" xr:uid="{00000000-0005-0000-0000-000035780000}"/>
    <cellStyle name="40% - 强调文字颜色 2 4 2 2 5 4" xfId="41434" xr:uid="{00000000-0005-0000-0000-00000AA20000}"/>
    <cellStyle name="40% - 强调文字颜色 2 4 2 2 5 5" xfId="38098" xr:uid="{00000000-0005-0000-0000-000002950000}"/>
    <cellStyle name="40% - 强调文字颜色 2 4 2 2 5 6" xfId="38100" xr:uid="{00000000-0005-0000-0000-000004950000}"/>
    <cellStyle name="40% - 强调文字颜色 2 4 2 2 5 7" xfId="38102" xr:uid="{00000000-0005-0000-0000-000006950000}"/>
    <cellStyle name="40% - 强调文字颜色 2 4 2 2 5 8" xfId="38104" xr:uid="{00000000-0005-0000-0000-000008950000}"/>
    <cellStyle name="40% - 强调文字颜色 2 4 2 2 6" xfId="41437" xr:uid="{00000000-0005-0000-0000-00000DA20000}"/>
    <cellStyle name="40% - 强调文字颜色 2 4 2 2 6 2" xfId="41440" xr:uid="{00000000-0005-0000-0000-000010A20000}"/>
    <cellStyle name="40% - 强调文字颜色 2 4 2 2 6 2 2" xfId="41442" xr:uid="{00000000-0005-0000-0000-000012A20000}"/>
    <cellStyle name="40% - 强调文字颜色 2 4 2 2 6 2 3" xfId="26966" xr:uid="{00000000-0005-0000-0000-000086690000}"/>
    <cellStyle name="40% - 强调文字颜色 2 4 2 2 6 2 4" xfId="26970" xr:uid="{00000000-0005-0000-0000-00008A690000}"/>
    <cellStyle name="40% - 强调文字颜色 2 4 2 2 6 2 5" xfId="26975" xr:uid="{00000000-0005-0000-0000-00008F690000}"/>
    <cellStyle name="40% - 强调文字颜色 2 4 2 2 6 3" xfId="41444" xr:uid="{00000000-0005-0000-0000-000014A20000}"/>
    <cellStyle name="40% - 强调文字颜色 2 4 2 2 6 4" xfId="41446" xr:uid="{00000000-0005-0000-0000-000016A20000}"/>
    <cellStyle name="40% - 强调文字颜色 2 4 2 2 6 5" xfId="41448" xr:uid="{00000000-0005-0000-0000-000018A20000}"/>
    <cellStyle name="40% - 强调文字颜色 2 4 2 2 6 6" xfId="41450" xr:uid="{00000000-0005-0000-0000-00001AA20000}"/>
    <cellStyle name="40% - 强调文字颜色 2 4 2 2 6 7" xfId="25507" xr:uid="{00000000-0005-0000-0000-0000D3630000}"/>
    <cellStyle name="40% - 强调文字颜色 2 4 2 2 7" xfId="33172" xr:uid="{00000000-0005-0000-0000-0000C4810000}"/>
    <cellStyle name="40% - 强调文字颜色 2 4 2 2 7 2" xfId="33176" xr:uid="{00000000-0005-0000-0000-0000C8810000}"/>
    <cellStyle name="40% - 强调文字颜色 2 4 2 2 7 2 2" xfId="30794" xr:uid="{00000000-0005-0000-0000-00007A780000}"/>
    <cellStyle name="40% - 强调文字颜色 2 4 2 2 7 2 3" xfId="30799" xr:uid="{00000000-0005-0000-0000-00007F780000}"/>
    <cellStyle name="40% - 强调文字颜色 2 4 2 2 7 2 4" xfId="30803" xr:uid="{00000000-0005-0000-0000-000083780000}"/>
    <cellStyle name="40% - 强调文字颜色 2 4 2 2 7 2 5" xfId="33213" xr:uid="{00000000-0005-0000-0000-0000ED810000}"/>
    <cellStyle name="40% - 强调文字颜色 2 4 2 2 7 3" xfId="33219" xr:uid="{00000000-0005-0000-0000-0000F3810000}"/>
    <cellStyle name="40% - 强调文字颜色 2 4 2 2 7 4" xfId="33223" xr:uid="{00000000-0005-0000-0000-0000F7810000}"/>
    <cellStyle name="40% - 强调文字颜色 2 4 2 2 7 5" xfId="41452" xr:uid="{00000000-0005-0000-0000-00001CA20000}"/>
    <cellStyle name="40% - 强调文字颜色 2 4 2 2 7 6" xfId="41455" xr:uid="{00000000-0005-0000-0000-00001FA20000}"/>
    <cellStyle name="40% - 强调文字颜色 2 4 2 2 7 7" xfId="41456" xr:uid="{00000000-0005-0000-0000-000020A20000}"/>
    <cellStyle name="40% - 强调文字颜色 2 4 2 2 8" xfId="14008" xr:uid="{00000000-0005-0000-0000-0000E8360000}"/>
    <cellStyle name="40% - 强调文字颜色 2 4 2 2 8 2" xfId="14212" xr:uid="{00000000-0005-0000-0000-0000B4370000}"/>
    <cellStyle name="40% - 强调文字颜色 2 4 2 2 8 3" xfId="17132" xr:uid="{00000000-0005-0000-0000-00001C430000}"/>
    <cellStyle name="40% - 强调文字颜色 2 4 2 2 8 4" xfId="17140" xr:uid="{00000000-0005-0000-0000-000024430000}"/>
    <cellStyle name="40% - 强调文字颜色 2 4 2 2 8 5" xfId="17147" xr:uid="{00000000-0005-0000-0000-00002B430000}"/>
    <cellStyle name="40% - 强调文字颜色 2 4 2 2 8 6" xfId="33250" xr:uid="{00000000-0005-0000-0000-000012820000}"/>
    <cellStyle name="40% - 强调文字颜色 2 4 2 2 9" xfId="14018" xr:uid="{00000000-0005-0000-0000-0000F2360000}"/>
    <cellStyle name="40% - 强调文字颜色 2 4 2 2 9 2" xfId="17447" xr:uid="{00000000-0005-0000-0000-000057440000}"/>
    <cellStyle name="40% - 强调文字颜色 2 4 2 2 9 3" xfId="17451" xr:uid="{00000000-0005-0000-0000-00005B440000}"/>
    <cellStyle name="40% - 强调文字颜色 2 4 2 2 9 4" xfId="41457" xr:uid="{00000000-0005-0000-0000-000021A20000}"/>
    <cellStyle name="40% - 强调文字颜色 2 4 2 2 9 5" xfId="41458" xr:uid="{00000000-0005-0000-0000-000022A20000}"/>
    <cellStyle name="40% - 强调文字颜色 2 4 2 2 9 6" xfId="41459" xr:uid="{00000000-0005-0000-0000-000023A20000}"/>
    <cellStyle name="40% - 强调文字颜色 2 4 2 20" xfId="15014" xr:uid="{00000000-0005-0000-0000-0000D63A0000}"/>
    <cellStyle name="40% - 强调文字颜色 2 4 2 3" xfId="4871" xr:uid="{00000000-0005-0000-0000-000037130000}"/>
    <cellStyle name="40% - 强调文字颜色 2 4 2 3 2" xfId="41461" xr:uid="{00000000-0005-0000-0000-000025A20000}"/>
    <cellStyle name="40% - 强调文字颜色 2 4 2 3 2 2" xfId="40826" xr:uid="{00000000-0005-0000-0000-0000AA9F0000}"/>
    <cellStyle name="40% - 强调文字颜色 2 4 2 3 2 2 2" xfId="41463" xr:uid="{00000000-0005-0000-0000-000027A20000}"/>
    <cellStyle name="40% - 强调文字颜色 2 4 2 3 2 2 2 2" xfId="41464" xr:uid="{00000000-0005-0000-0000-000028A20000}"/>
    <cellStyle name="40% - 强调文字颜色 2 4 2 3 2 2 2 3" xfId="9228" xr:uid="{00000000-0005-0000-0000-00003C240000}"/>
    <cellStyle name="40% - 强调文字颜色 2 4 2 3 2 2 2 4" xfId="9235" xr:uid="{00000000-0005-0000-0000-000043240000}"/>
    <cellStyle name="40% - 强调文字颜色 2 4 2 3 2 2 2 5" xfId="19813" xr:uid="{00000000-0005-0000-0000-0000954D0000}"/>
    <cellStyle name="40% - 强调文字颜色 2 4 2 3 2 2 3" xfId="41466" xr:uid="{00000000-0005-0000-0000-00002AA20000}"/>
    <cellStyle name="40% - 强调文字颜色 2 4 2 3 2 2 4" xfId="41468" xr:uid="{00000000-0005-0000-0000-00002CA20000}"/>
    <cellStyle name="40% - 强调文字颜色 2 4 2 3 2 2 5" xfId="41470" xr:uid="{00000000-0005-0000-0000-00002EA20000}"/>
    <cellStyle name="40% - 强调文字颜色 2 4 2 3 2 2 6" xfId="41472" xr:uid="{00000000-0005-0000-0000-000030A20000}"/>
    <cellStyle name="40% - 强调文字颜色 2 4 2 3 2 3" xfId="40828" xr:uid="{00000000-0005-0000-0000-0000AC9F0000}"/>
    <cellStyle name="40% - 强调文字颜色 2 4 2 3 2 3 2" xfId="41473" xr:uid="{00000000-0005-0000-0000-000031A20000}"/>
    <cellStyle name="40% - 强调文字颜色 2 4 2 3 2 3 2 2" xfId="41474" xr:uid="{00000000-0005-0000-0000-000032A20000}"/>
    <cellStyle name="40% - 强调文字颜色 2 4 2 3 2 3 2 3" xfId="1418" xr:uid="{00000000-0005-0000-0000-0000BA050000}"/>
    <cellStyle name="40% - 强调文字颜色 2 4 2 3 2 3 2 4" xfId="19869" xr:uid="{00000000-0005-0000-0000-0000CD4D0000}"/>
    <cellStyle name="40% - 强调文字颜色 2 4 2 3 2 3 2 5" xfId="19871" xr:uid="{00000000-0005-0000-0000-0000CF4D0000}"/>
    <cellStyle name="40% - 强调文字颜色 2 4 2 3 2 3 3" xfId="41476" xr:uid="{00000000-0005-0000-0000-000034A20000}"/>
    <cellStyle name="40% - 强调文字颜色 2 4 2 3 2 3 4" xfId="38576" xr:uid="{00000000-0005-0000-0000-0000E0960000}"/>
    <cellStyle name="40% - 强调文字颜色 2 4 2 3 2 3 5" xfId="38579" xr:uid="{00000000-0005-0000-0000-0000E3960000}"/>
    <cellStyle name="40% - 强调文字颜色 2 4 2 3 2 3 6" xfId="38582" xr:uid="{00000000-0005-0000-0000-0000E6960000}"/>
    <cellStyle name="40% - 强调文字颜色 2 4 2 3 2 4" xfId="7316" xr:uid="{00000000-0005-0000-0000-0000C41C0000}"/>
    <cellStyle name="40% - 强调文字颜色 2 4 2 3 2 4 2" xfId="7324" xr:uid="{00000000-0005-0000-0000-0000CC1C0000}"/>
    <cellStyle name="40% - 强调文字颜色 2 4 2 3 2 4 3" xfId="7329" xr:uid="{00000000-0005-0000-0000-0000D11C0000}"/>
    <cellStyle name="40% - 强调文字颜色 2 4 2 3 2 4 4" xfId="7336" xr:uid="{00000000-0005-0000-0000-0000D81C0000}"/>
    <cellStyle name="40% - 强调文字颜色 2 4 2 3 2 4 5" xfId="7350" xr:uid="{00000000-0005-0000-0000-0000E61C0000}"/>
    <cellStyle name="40% - 强调文字颜色 2 4 2 3 2 5" xfId="7366" xr:uid="{00000000-0005-0000-0000-0000F61C0000}"/>
    <cellStyle name="40% - 强调文字颜色 2 4 2 3 2 6" xfId="7393" xr:uid="{00000000-0005-0000-0000-0000111D0000}"/>
    <cellStyle name="40% - 强调文字颜色 2 4 2 3 2 7" xfId="7429" xr:uid="{00000000-0005-0000-0000-0000351D0000}"/>
    <cellStyle name="40% - 强调文字颜色 2 4 2 3 2 8" xfId="7468" xr:uid="{00000000-0005-0000-0000-00005C1D0000}"/>
    <cellStyle name="40% - 强调文字颜色 2 4 2 3 2 9" xfId="7479" xr:uid="{00000000-0005-0000-0000-0000671D0000}"/>
    <cellStyle name="40% - 强调文字颜色 2 4 2 3 3" xfId="41477" xr:uid="{00000000-0005-0000-0000-000035A20000}"/>
    <cellStyle name="40% - 强调文字颜色 2 4 2 3 3 2" xfId="7825" xr:uid="{00000000-0005-0000-0000-0000C11E0000}"/>
    <cellStyle name="40% - 强调文字颜色 2 4 2 3 3 2 2" xfId="35282" xr:uid="{00000000-0005-0000-0000-0000028A0000}"/>
    <cellStyle name="40% - 强调文字颜色 2 4 2 3 3 2 2 2" xfId="41478" xr:uid="{00000000-0005-0000-0000-000036A20000}"/>
    <cellStyle name="40% - 强调文字颜色 2 4 2 3 3 2 2 3" xfId="39970" xr:uid="{00000000-0005-0000-0000-0000529C0000}"/>
    <cellStyle name="40% - 强调文字颜色 2 4 2 3 3 2 2 4" xfId="20823" xr:uid="{00000000-0005-0000-0000-000087510000}"/>
    <cellStyle name="40% - 强调文字颜色 2 4 2 3 3 2 2 5" xfId="20835" xr:uid="{00000000-0005-0000-0000-000093510000}"/>
    <cellStyle name="40% - 强调文字颜色 2 4 2 3 3 2 3" xfId="38314" xr:uid="{00000000-0005-0000-0000-0000DA950000}"/>
    <cellStyle name="40% - 强调文字颜色 2 4 2 3 3 2 4" xfId="38318" xr:uid="{00000000-0005-0000-0000-0000DE950000}"/>
    <cellStyle name="40% - 强调文字颜色 2 4 2 3 3 2 5" xfId="38322" xr:uid="{00000000-0005-0000-0000-0000E2950000}"/>
    <cellStyle name="40% - 强调文字颜色 2 4 2 3 3 2 6" xfId="41481" xr:uid="{00000000-0005-0000-0000-000039A20000}"/>
    <cellStyle name="40% - 强调文字颜色 2 4 2 3 3 3" xfId="40830" xr:uid="{00000000-0005-0000-0000-0000AE9F0000}"/>
    <cellStyle name="40% - 强调文字颜色 2 4 2 3 3 3 2" xfId="38334" xr:uid="{00000000-0005-0000-0000-0000EE950000}"/>
    <cellStyle name="40% - 强调文字颜色 2 4 2 3 3 3 2 2" xfId="41482" xr:uid="{00000000-0005-0000-0000-00003AA20000}"/>
    <cellStyle name="40% - 强调文字颜色 2 4 2 3 3 3 2 3" xfId="41483" xr:uid="{00000000-0005-0000-0000-00003BA20000}"/>
    <cellStyle name="40% - 强调文字颜色 2 4 2 3 3 3 2 4" xfId="41484" xr:uid="{00000000-0005-0000-0000-00003CA20000}"/>
    <cellStyle name="40% - 强调文字颜色 2 4 2 3 3 3 2 5" xfId="33138" xr:uid="{00000000-0005-0000-0000-0000A2810000}"/>
    <cellStyle name="40% - 强调文字颜色 2 4 2 3 3 3 3" xfId="38337" xr:uid="{00000000-0005-0000-0000-0000F1950000}"/>
    <cellStyle name="40% - 强调文字颜色 2 4 2 3 3 3 4" xfId="38340" xr:uid="{00000000-0005-0000-0000-0000F4950000}"/>
    <cellStyle name="40% - 强调文字颜色 2 4 2 3 3 3 5" xfId="38345" xr:uid="{00000000-0005-0000-0000-0000F9950000}"/>
    <cellStyle name="40% - 强调文字颜色 2 4 2 3 3 3 6" xfId="38592" xr:uid="{00000000-0005-0000-0000-0000F0960000}"/>
    <cellStyle name="40% - 强调文字颜色 2 4 2 3 3 4" xfId="41485" xr:uid="{00000000-0005-0000-0000-00003DA20000}"/>
    <cellStyle name="40% - 强调文字颜色 2 4 2 3 3 4 2" xfId="38356" xr:uid="{00000000-0005-0000-0000-000004960000}"/>
    <cellStyle name="40% - 强调文字颜色 2 4 2 3 3 4 3" xfId="38360" xr:uid="{00000000-0005-0000-0000-000008960000}"/>
    <cellStyle name="40% - 强调文字颜色 2 4 2 3 3 4 4" xfId="38364" xr:uid="{00000000-0005-0000-0000-00000C960000}"/>
    <cellStyle name="40% - 强调文字颜色 2 4 2 3 3 4 5" xfId="41487" xr:uid="{00000000-0005-0000-0000-00003FA20000}"/>
    <cellStyle name="40% - 强调文字颜色 2 4 2 3 3 5" xfId="40620" xr:uid="{00000000-0005-0000-0000-0000DC9E0000}"/>
    <cellStyle name="40% - 强调文字颜色 2 4 2 3 3 5 2" xfId="38374" xr:uid="{00000000-0005-0000-0000-000016960000}"/>
    <cellStyle name="40% - 强调文字颜色 2 4 2 3 3 5 3" xfId="38379" xr:uid="{00000000-0005-0000-0000-00001B960000}"/>
    <cellStyle name="40% - 强调文字颜色 2 4 2 3 3 5 4" xfId="38384" xr:uid="{00000000-0005-0000-0000-000020960000}"/>
    <cellStyle name="40% - 强调文字颜色 2 4 2 3 3 5 5" xfId="40623" xr:uid="{00000000-0005-0000-0000-0000DF9E0000}"/>
    <cellStyle name="40% - 强调文字颜色 2 4 2 3 3 6" xfId="40625" xr:uid="{00000000-0005-0000-0000-0000E19E0000}"/>
    <cellStyle name="40% - 强调文字颜色 2 4 2 3 3 7" xfId="39464" xr:uid="{00000000-0005-0000-0000-0000589A0000}"/>
    <cellStyle name="40% - 强调文字颜色 2 4 2 3 3 8" xfId="39467" xr:uid="{00000000-0005-0000-0000-00005B9A0000}"/>
    <cellStyle name="40% - 强调文字颜色 2 4 2 3 3 9" xfId="39470" xr:uid="{00000000-0005-0000-0000-00005E9A0000}"/>
    <cellStyle name="40% - 强调文字颜色 2 4 2 3 4" xfId="41488" xr:uid="{00000000-0005-0000-0000-000040A20000}"/>
    <cellStyle name="40% - 强调文字颜色 2 4 2 3 5" xfId="41489" xr:uid="{00000000-0005-0000-0000-000041A20000}"/>
    <cellStyle name="40% - 强调文字颜色 2 4 2 4" xfId="4883" xr:uid="{00000000-0005-0000-0000-000043130000}"/>
    <cellStyle name="40% - 强调文字颜色 2 4 2 4 2" xfId="4889" xr:uid="{00000000-0005-0000-0000-000049130000}"/>
    <cellStyle name="40% - 强调文字颜色 2 4 2 4 2 2" xfId="33660" xr:uid="{00000000-0005-0000-0000-0000AC830000}"/>
    <cellStyle name="40% - 强调文字颜色 2 4 2 4 2 3" xfId="33676" xr:uid="{00000000-0005-0000-0000-0000BC830000}"/>
    <cellStyle name="40% - 强调文字颜色 2 4 2 4 2 4" xfId="33678" xr:uid="{00000000-0005-0000-0000-0000BE830000}"/>
    <cellStyle name="40% - 强调文字颜色 2 4 2 4 2 5" xfId="33680" xr:uid="{00000000-0005-0000-0000-0000C0830000}"/>
    <cellStyle name="40% - 强调文字颜色 2 4 2 4 3" xfId="4892" xr:uid="{00000000-0005-0000-0000-00004C130000}"/>
    <cellStyle name="40% - 强调文字颜色 2 4 2 4 4" xfId="4897" xr:uid="{00000000-0005-0000-0000-000051130000}"/>
    <cellStyle name="40% - 强调文字颜色 2 4 2 5" xfId="3088" xr:uid="{00000000-0005-0000-0000-0000400C0000}"/>
    <cellStyle name="40% - 强调文字颜色 2 4 2 5 2" xfId="28473" xr:uid="{00000000-0005-0000-0000-0000696F0000}"/>
    <cellStyle name="40% - 强调文字颜色 2 4 2 5 2 2" xfId="41491" xr:uid="{00000000-0005-0000-0000-000043A20000}"/>
    <cellStyle name="40% - 强调文字颜色 2 4 2 5 2 3" xfId="41493" xr:uid="{00000000-0005-0000-0000-000045A20000}"/>
    <cellStyle name="40% - 强调文字颜色 2 4 2 5 2 4" xfId="41495" xr:uid="{00000000-0005-0000-0000-000047A20000}"/>
    <cellStyle name="40% - 强调文字颜色 2 4 2 5 2 5" xfId="41497" xr:uid="{00000000-0005-0000-0000-000049A20000}"/>
    <cellStyle name="40% - 强调文字颜色 2 4 2 5 3" xfId="28477" xr:uid="{00000000-0005-0000-0000-00006D6F0000}"/>
    <cellStyle name="40% - 强调文字颜色 2 4 2 5 3 2" xfId="16669" xr:uid="{00000000-0005-0000-0000-00004D410000}"/>
    <cellStyle name="40% - 强调文字颜色 2 4 2 5 3 3" xfId="41498" xr:uid="{00000000-0005-0000-0000-00004AA20000}"/>
    <cellStyle name="40% - 强调文字颜色 2 4 2 5 3 4" xfId="41499" xr:uid="{00000000-0005-0000-0000-00004BA20000}"/>
    <cellStyle name="40% - 强调文字颜色 2 4 2 5 3 5" xfId="41500" xr:uid="{00000000-0005-0000-0000-00004CA20000}"/>
    <cellStyle name="40% - 强调文字颜色 2 4 2 5 4" xfId="28481" xr:uid="{00000000-0005-0000-0000-0000716F0000}"/>
    <cellStyle name="40% - 强调文字颜色 2 4 2 5 5" xfId="28485" xr:uid="{00000000-0005-0000-0000-0000756F0000}"/>
    <cellStyle name="40% - 强调文字颜色 2 4 2 5 6" xfId="41502" xr:uid="{00000000-0005-0000-0000-00004EA20000}"/>
    <cellStyle name="40% - 强调文字颜色 2 4 2 5 7" xfId="41503" xr:uid="{00000000-0005-0000-0000-00004FA20000}"/>
    <cellStyle name="40% - 强调文字颜色 2 4 2 5 8" xfId="28838" xr:uid="{00000000-0005-0000-0000-0000D6700000}"/>
    <cellStyle name="40% - 强调文字颜色 2 4 2 6" xfId="2792" xr:uid="{00000000-0005-0000-0000-0000180B0000}"/>
    <cellStyle name="40% - 强调文字颜色 2 4 2 6 2" xfId="28492" xr:uid="{00000000-0005-0000-0000-00007C6F0000}"/>
    <cellStyle name="40% - 强调文字颜色 2 4 2 6 2 2" xfId="28266" xr:uid="{00000000-0005-0000-0000-00009A6E0000}"/>
    <cellStyle name="40% - 强调文字颜色 2 4 2 6 2 3" xfId="28269" xr:uid="{00000000-0005-0000-0000-00009D6E0000}"/>
    <cellStyle name="40% - 强调文字颜色 2 4 2 6 2 4" xfId="11918" xr:uid="{00000000-0005-0000-0000-0000BE2E0000}"/>
    <cellStyle name="40% - 强调文字颜色 2 4 2 6 2 5" xfId="11925" xr:uid="{00000000-0005-0000-0000-0000C52E0000}"/>
    <cellStyle name="40% - 强调文字颜色 2 4 2 6 3" xfId="28496" xr:uid="{00000000-0005-0000-0000-0000806F0000}"/>
    <cellStyle name="40% - 强调文字颜色 2 4 2 6 3 2" xfId="16687" xr:uid="{00000000-0005-0000-0000-00005F410000}"/>
    <cellStyle name="40% - 强调文字颜色 2 4 2 6 3 3" xfId="28275" xr:uid="{00000000-0005-0000-0000-0000A36E0000}"/>
    <cellStyle name="40% - 强调文字颜色 2 4 2 6 3 4" xfId="14162" xr:uid="{00000000-0005-0000-0000-000082370000}"/>
    <cellStyle name="40% - 强调文字颜色 2 4 2 6 3 5" xfId="14166" xr:uid="{00000000-0005-0000-0000-000086370000}"/>
    <cellStyle name="40% - 强调文字颜色 2 4 2 6 4" xfId="28501" xr:uid="{00000000-0005-0000-0000-0000856F0000}"/>
    <cellStyle name="40% - 强调文字颜色 2 4 2 6 5" xfId="41507" xr:uid="{00000000-0005-0000-0000-000053A20000}"/>
    <cellStyle name="40% - 强调文字颜色 2 4 2 6 6" xfId="41510" xr:uid="{00000000-0005-0000-0000-000056A20000}"/>
    <cellStyle name="40% - 强调文字颜色 2 4 2 6 7" xfId="41512" xr:uid="{00000000-0005-0000-0000-000058A20000}"/>
    <cellStyle name="40% - 强调文字颜色 2 4 2 6 8" xfId="28845" xr:uid="{00000000-0005-0000-0000-0000DD700000}"/>
    <cellStyle name="40% - 强调文字颜色 2 4 2 7" xfId="41514" xr:uid="{00000000-0005-0000-0000-00005AA20000}"/>
    <cellStyle name="40% - 强调文字颜色 2 4 2 7 2" xfId="41516" xr:uid="{00000000-0005-0000-0000-00005CA20000}"/>
    <cellStyle name="40% - 强调文字颜色 2 4 2 7 2 2" xfId="29327" xr:uid="{00000000-0005-0000-0000-0000BF720000}"/>
    <cellStyle name="40% - 强调文字颜色 2 4 2 7 2 3" xfId="41517" xr:uid="{00000000-0005-0000-0000-00005DA20000}"/>
    <cellStyle name="40% - 强调文字颜色 2 4 2 7 2 4" xfId="41518" xr:uid="{00000000-0005-0000-0000-00005EA20000}"/>
    <cellStyle name="40% - 强调文字颜色 2 4 2 7 2 5" xfId="41519" xr:uid="{00000000-0005-0000-0000-00005FA20000}"/>
    <cellStyle name="40% - 强调文字颜色 2 4 2 7 3" xfId="41521" xr:uid="{00000000-0005-0000-0000-000061A20000}"/>
    <cellStyle name="40% - 强调文字颜色 2 4 2 7 4" xfId="41523" xr:uid="{00000000-0005-0000-0000-000063A20000}"/>
    <cellStyle name="40% - 强调文字颜色 2 4 2 7 5" xfId="41525" xr:uid="{00000000-0005-0000-0000-000065A20000}"/>
    <cellStyle name="40% - 强调文字颜色 2 4 2 7 6" xfId="41526" xr:uid="{00000000-0005-0000-0000-000066A20000}"/>
    <cellStyle name="40% - 强调文字颜色 2 4 2 7 7" xfId="41527" xr:uid="{00000000-0005-0000-0000-000067A20000}"/>
    <cellStyle name="40% - 强调文字颜色 2 4 2 8" xfId="41529" xr:uid="{00000000-0005-0000-0000-000069A20000}"/>
    <cellStyle name="40% - 强调文字颜色 2 4 2 8 2" xfId="36595" xr:uid="{00000000-0005-0000-0000-0000238F0000}"/>
    <cellStyle name="40% - 强调文字颜色 2 4 2 8 2 2" xfId="36597" xr:uid="{00000000-0005-0000-0000-0000258F0000}"/>
    <cellStyle name="40% - 强调文字颜色 2 4 2 8 2 3" xfId="29049" xr:uid="{00000000-0005-0000-0000-0000A9710000}"/>
    <cellStyle name="40% - 强调文字颜色 2 4 2 8 2 4" xfId="29060" xr:uid="{00000000-0005-0000-0000-0000B4710000}"/>
    <cellStyle name="40% - 强调文字颜色 2 4 2 8 2 5" xfId="29063" xr:uid="{00000000-0005-0000-0000-0000B7710000}"/>
    <cellStyle name="40% - 强调文字颜色 2 4 2 8 3" xfId="36599" xr:uid="{00000000-0005-0000-0000-0000278F0000}"/>
    <cellStyle name="40% - 强调文字颜色 2 4 2 8 4" xfId="36602" xr:uid="{00000000-0005-0000-0000-00002A8F0000}"/>
    <cellStyle name="40% - 强调文字颜色 2 4 2 8 5" xfId="36605" xr:uid="{00000000-0005-0000-0000-00002D8F0000}"/>
    <cellStyle name="40% - 强调文字颜色 2 4 2 8 6" xfId="36608" xr:uid="{00000000-0005-0000-0000-0000308F0000}"/>
    <cellStyle name="40% - 强调文字颜色 2 4 2 8 7" xfId="36611" xr:uid="{00000000-0005-0000-0000-0000338F0000}"/>
    <cellStyle name="40% - 强调文字颜色 2 4 2 9" xfId="41531" xr:uid="{00000000-0005-0000-0000-00006BA20000}"/>
    <cellStyle name="40% - 强调文字颜色 2 4 2 9 2" xfId="41532" xr:uid="{00000000-0005-0000-0000-00006CA20000}"/>
    <cellStyle name="40% - 强调文字颜色 2 4 2 9 3" xfId="41533" xr:uid="{00000000-0005-0000-0000-00006DA20000}"/>
    <cellStyle name="40% - 强调文字颜色 2 4 2 9 4" xfId="41537" xr:uid="{00000000-0005-0000-0000-000071A20000}"/>
    <cellStyle name="40% - 强调文字颜色 2 4 2 9 5" xfId="41541" xr:uid="{00000000-0005-0000-0000-000075A20000}"/>
    <cellStyle name="40% - 强调文字颜色 2 4 2 9 6" xfId="41545" xr:uid="{00000000-0005-0000-0000-000079A20000}"/>
    <cellStyle name="40% - 强调文字颜色 2 4 3" xfId="5790" xr:uid="{00000000-0005-0000-0000-0000CE160000}"/>
    <cellStyle name="40% - 强调文字颜色 2 4 3 2" xfId="5805" xr:uid="{00000000-0005-0000-0000-0000DD160000}"/>
    <cellStyle name="40% - 强调文字颜色 2 4 3 2 2" xfId="41548" xr:uid="{00000000-0005-0000-0000-00007CA20000}"/>
    <cellStyle name="40% - 强调文字颜色 2 4 4" xfId="29774" xr:uid="{00000000-0005-0000-0000-00007E740000}"/>
    <cellStyle name="40% - 强调文字颜色 2 4 5" xfId="41549" xr:uid="{00000000-0005-0000-0000-00007DA20000}"/>
    <cellStyle name="40% - 强调文字颜色 2 4 5 2" xfId="41550" xr:uid="{00000000-0005-0000-0000-00007EA20000}"/>
    <cellStyle name="40% - 强调文字颜色 2 4 5 2 2" xfId="41551" xr:uid="{00000000-0005-0000-0000-00007FA20000}"/>
    <cellStyle name="40% - 强调文字颜色 2 4 5 2 2 2" xfId="41552" xr:uid="{00000000-0005-0000-0000-000080A20000}"/>
    <cellStyle name="40% - 强调文字颜色 2 4 5 2 2 2 2" xfId="41554" xr:uid="{00000000-0005-0000-0000-000082A20000}"/>
    <cellStyle name="40% - 强调文字颜色 2 4 5 2 2 2 3" xfId="41555" xr:uid="{00000000-0005-0000-0000-000083A20000}"/>
    <cellStyle name="40% - 强调文字颜色 2 4 5 2 2 2 4" xfId="41556" xr:uid="{00000000-0005-0000-0000-000084A20000}"/>
    <cellStyle name="40% - 强调文字颜色 2 4 5 2 2 2 5" xfId="41558" xr:uid="{00000000-0005-0000-0000-000086A20000}"/>
    <cellStyle name="40% - 强调文字颜色 2 4 5 2 2 3" xfId="41559" xr:uid="{00000000-0005-0000-0000-000087A20000}"/>
    <cellStyle name="40% - 强调文字颜色 2 4 5 2 2 4" xfId="41562" xr:uid="{00000000-0005-0000-0000-00008AA20000}"/>
    <cellStyle name="40% - 强调文字颜色 2 4 5 2 2 5" xfId="41564" xr:uid="{00000000-0005-0000-0000-00008CA20000}"/>
    <cellStyle name="40% - 强调文字颜色 2 4 5 2 2 6" xfId="41566" xr:uid="{00000000-0005-0000-0000-00008EA20000}"/>
    <cellStyle name="40% - 强调文字颜色 2 4 5 2 3" xfId="41567" xr:uid="{00000000-0005-0000-0000-00008FA20000}"/>
    <cellStyle name="40% - 强调文字颜色 2 4 5 2 3 2" xfId="5499" xr:uid="{00000000-0005-0000-0000-0000AB150000}"/>
    <cellStyle name="40% - 强调文字颜色 2 4 5 2 3 2 2" xfId="21710" xr:uid="{00000000-0005-0000-0000-0000FE540000}"/>
    <cellStyle name="40% - 强调文字颜色 2 4 5 2 3 2 3" xfId="21719" xr:uid="{00000000-0005-0000-0000-000007550000}"/>
    <cellStyle name="40% - 强调文字颜色 2 4 5 2 3 2 4" xfId="21727" xr:uid="{00000000-0005-0000-0000-00000F550000}"/>
    <cellStyle name="40% - 强调文字颜色 2 4 5 2 3 2 5" xfId="21735" xr:uid="{00000000-0005-0000-0000-000017550000}"/>
    <cellStyle name="40% - 强调文字颜色 2 4 5 2 3 3" xfId="5513" xr:uid="{00000000-0005-0000-0000-0000B9150000}"/>
    <cellStyle name="40% - 强调文字颜色 2 4 5 2 3 4" xfId="41568" xr:uid="{00000000-0005-0000-0000-000090A20000}"/>
    <cellStyle name="40% - 强调文字颜色 2 4 5 2 3 5" xfId="41569" xr:uid="{00000000-0005-0000-0000-000091A20000}"/>
    <cellStyle name="40% - 强调文字颜色 2 4 5 2 3 6" xfId="41570" xr:uid="{00000000-0005-0000-0000-000092A20000}"/>
    <cellStyle name="40% - 强调文字颜色 2 4 5 2 4" xfId="41571" xr:uid="{00000000-0005-0000-0000-000093A20000}"/>
    <cellStyle name="40% - 强调文字颜色 2 4 5 2 4 2" xfId="5552" xr:uid="{00000000-0005-0000-0000-0000E0150000}"/>
    <cellStyle name="40% - 强调文字颜色 2 4 5 2 4 3" xfId="5561" xr:uid="{00000000-0005-0000-0000-0000E9150000}"/>
    <cellStyle name="40% - 强调文字颜色 2 4 5 2 4 4" xfId="41113" xr:uid="{00000000-0005-0000-0000-0000C9A00000}"/>
    <cellStyle name="40% - 强调文字颜色 2 4 5 2 4 5" xfId="41116" xr:uid="{00000000-0005-0000-0000-0000CCA00000}"/>
    <cellStyle name="40% - 强调文字颜色 2 4 5 2 5" xfId="41572" xr:uid="{00000000-0005-0000-0000-000094A20000}"/>
    <cellStyle name="40% - 强调文字颜色 2 4 5 2 6" xfId="41574" xr:uid="{00000000-0005-0000-0000-000096A20000}"/>
    <cellStyle name="40% - 强调文字颜色 2 4 5 2 7" xfId="41576" xr:uid="{00000000-0005-0000-0000-000098A20000}"/>
    <cellStyle name="40% - 强调文字颜色 2 4 5 2 8" xfId="41578" xr:uid="{00000000-0005-0000-0000-00009AA20000}"/>
    <cellStyle name="40% - 强调文字颜色 2 4 5 3" xfId="41579" xr:uid="{00000000-0005-0000-0000-00009BA20000}"/>
    <cellStyle name="40% - 强调文字颜色 2 4 5 3 2" xfId="41580" xr:uid="{00000000-0005-0000-0000-00009CA20000}"/>
    <cellStyle name="40% - 强调文字颜色 2 4 5 3 2 2" xfId="41581" xr:uid="{00000000-0005-0000-0000-00009DA20000}"/>
    <cellStyle name="40% - 强调文字颜色 2 4 5 3 2 3" xfId="41583" xr:uid="{00000000-0005-0000-0000-00009FA20000}"/>
    <cellStyle name="40% - 强调文字颜色 2 4 5 3 2 4" xfId="41585" xr:uid="{00000000-0005-0000-0000-0000A1A20000}"/>
    <cellStyle name="40% - 强调文字颜色 2 4 5 3 2 5" xfId="41587" xr:uid="{00000000-0005-0000-0000-0000A3A20000}"/>
    <cellStyle name="40% - 强调文字颜色 2 4 5 3 3" xfId="41588" xr:uid="{00000000-0005-0000-0000-0000A4A20000}"/>
    <cellStyle name="40% - 强调文字颜色 2 4 5 3 4" xfId="41589" xr:uid="{00000000-0005-0000-0000-0000A5A20000}"/>
    <cellStyle name="40% - 强调文字颜色 2 4 5 3 5" xfId="41590" xr:uid="{00000000-0005-0000-0000-0000A6A20000}"/>
    <cellStyle name="40% - 强调文字颜色 2 4 5 3 6" xfId="41592" xr:uid="{00000000-0005-0000-0000-0000A8A20000}"/>
    <cellStyle name="40% - 强调文字颜色 2 4 5 4" xfId="41593" xr:uid="{00000000-0005-0000-0000-0000A9A20000}"/>
    <cellStyle name="40% - 强调文字颜色 2 4 5 4 2" xfId="41594" xr:uid="{00000000-0005-0000-0000-0000AAA20000}"/>
    <cellStyle name="40% - 强调文字颜色 2 4 5 4 2 2" xfId="41595" xr:uid="{00000000-0005-0000-0000-0000ABA20000}"/>
    <cellStyle name="40% - 强调文字颜色 2 4 5 4 2 3" xfId="41596" xr:uid="{00000000-0005-0000-0000-0000ACA20000}"/>
    <cellStyle name="40% - 强调文字颜色 2 4 5 4 2 4" xfId="41597" xr:uid="{00000000-0005-0000-0000-0000ADA20000}"/>
    <cellStyle name="40% - 强调文字颜色 2 4 5 4 2 5" xfId="41598" xr:uid="{00000000-0005-0000-0000-0000AEA20000}"/>
    <cellStyle name="40% - 强调文字颜色 2 4 5 4 3" xfId="41600" xr:uid="{00000000-0005-0000-0000-0000B0A20000}"/>
    <cellStyle name="40% - 强调文字颜色 2 4 5 4 4" xfId="41602" xr:uid="{00000000-0005-0000-0000-0000B2A20000}"/>
    <cellStyle name="40% - 强调文字颜色 2 4 5 4 5" xfId="16202" xr:uid="{00000000-0005-0000-0000-00007A3F0000}"/>
    <cellStyle name="40% - 强调文字颜色 2 4 5 4 6" xfId="16205" xr:uid="{00000000-0005-0000-0000-00007D3F0000}"/>
    <cellStyle name="40% - 强调文字颜色 2 4 5 5" xfId="41603" xr:uid="{00000000-0005-0000-0000-0000B3A20000}"/>
    <cellStyle name="40% - 强调文字颜色 2 4 5 5 2" xfId="27441" xr:uid="{00000000-0005-0000-0000-0000616B0000}"/>
    <cellStyle name="40% - 强调文字颜色 2 4 5 5 3" xfId="27443" xr:uid="{00000000-0005-0000-0000-0000636B0000}"/>
    <cellStyle name="40% - 强调文字颜色 2 4 5 5 4" xfId="41604" xr:uid="{00000000-0005-0000-0000-0000B4A20000}"/>
    <cellStyle name="40% - 强调文字颜色 2 4 5 5 5" xfId="41605" xr:uid="{00000000-0005-0000-0000-0000B5A20000}"/>
    <cellStyle name="40% - 强调文字颜色 2 4 5 6" xfId="41606" xr:uid="{00000000-0005-0000-0000-0000B6A20000}"/>
    <cellStyle name="40% - 强调文字颜色 2 4 5 7" xfId="41607" xr:uid="{00000000-0005-0000-0000-0000B7A20000}"/>
    <cellStyle name="40% - 强调文字颜色 2 4 5 8" xfId="40408" xr:uid="{00000000-0005-0000-0000-0000089E0000}"/>
    <cellStyle name="40% - 强调文字颜色 2 4 5 9" xfId="40410" xr:uid="{00000000-0005-0000-0000-00000A9E0000}"/>
    <cellStyle name="40% - 强调文字颜色 2 4 6" xfId="41608" xr:uid="{00000000-0005-0000-0000-0000B8A20000}"/>
    <cellStyle name="40% - 强调文字颜色 2 4 6 2" xfId="41609" xr:uid="{00000000-0005-0000-0000-0000B9A20000}"/>
    <cellStyle name="40% - 强调文字颜色 2 4 6 2 2" xfId="28948" xr:uid="{00000000-0005-0000-0000-000044710000}"/>
    <cellStyle name="40% - 强调文字颜色 2 4 6 2 2 2" xfId="28951" xr:uid="{00000000-0005-0000-0000-000047710000}"/>
    <cellStyle name="40% - 强调文字颜色 2 4 6 2 2 2 2" xfId="28954" xr:uid="{00000000-0005-0000-0000-00004A710000}"/>
    <cellStyle name="40% - 强调文字颜色 2 4 6 2 2 2 3" xfId="28956" xr:uid="{00000000-0005-0000-0000-00004C710000}"/>
    <cellStyle name="40% - 强调文字颜色 2 4 6 2 2 2 4" xfId="4327" xr:uid="{00000000-0005-0000-0000-000017110000}"/>
    <cellStyle name="40% - 强调文字颜色 2 4 6 2 2 2 5" xfId="4342" xr:uid="{00000000-0005-0000-0000-000026110000}"/>
    <cellStyle name="40% - 强调文字颜色 2 4 6 2 2 3" xfId="28960" xr:uid="{00000000-0005-0000-0000-000050710000}"/>
    <cellStyle name="40% - 强调文字颜色 2 4 6 2 2 4" xfId="6664" xr:uid="{00000000-0005-0000-0000-0000381A0000}"/>
    <cellStyle name="40% - 强调文字颜色 2 4 6 2 2 5" xfId="6333" xr:uid="{00000000-0005-0000-0000-0000ED180000}"/>
    <cellStyle name="40% - 强调文字颜色 2 4 6 2 2 6" xfId="6373" xr:uid="{00000000-0005-0000-0000-000015190000}"/>
    <cellStyle name="40% - 强调文字颜色 2 4 6 2 3" xfId="28963" xr:uid="{00000000-0005-0000-0000-000053710000}"/>
    <cellStyle name="40% - 强调文字颜色 2 4 6 2 3 2" xfId="5200" xr:uid="{00000000-0005-0000-0000-000080140000}"/>
    <cellStyle name="40% - 强调文字颜色 2 4 6 2 3 2 2" xfId="13694" xr:uid="{00000000-0005-0000-0000-0000AE350000}"/>
    <cellStyle name="40% - 强调文字颜色 2 4 6 2 3 2 3" xfId="13722" xr:uid="{00000000-0005-0000-0000-0000CA350000}"/>
    <cellStyle name="40% - 强调文字颜色 2 4 6 2 3 2 4" xfId="4477" xr:uid="{00000000-0005-0000-0000-0000AD110000}"/>
    <cellStyle name="40% - 强调文字颜色 2 4 6 2 3 2 5" xfId="2286" xr:uid="{00000000-0005-0000-0000-00001E090000}"/>
    <cellStyle name="40% - 强调文字颜色 2 4 6 2 3 3" xfId="5211" xr:uid="{00000000-0005-0000-0000-00008B140000}"/>
    <cellStyle name="40% - 强调文字颜色 2 4 6 2 3 4" xfId="28966" xr:uid="{00000000-0005-0000-0000-000056710000}"/>
    <cellStyle name="40% - 强调文字颜色 2 4 6 2 3 5" xfId="28969" xr:uid="{00000000-0005-0000-0000-000059710000}"/>
    <cellStyle name="40% - 强调文字颜色 2 4 6 2 3 6" xfId="28711" xr:uid="{00000000-0005-0000-0000-000057700000}"/>
    <cellStyle name="40% - 强调文字颜色 2 4 6 2 4" xfId="28971" xr:uid="{00000000-0005-0000-0000-00005B710000}"/>
    <cellStyle name="40% - 强调文字颜色 2 4 6 2 4 2" xfId="5270" xr:uid="{00000000-0005-0000-0000-0000C6140000}"/>
    <cellStyle name="40% - 强调文字颜色 2 4 6 2 4 3" xfId="5283" xr:uid="{00000000-0005-0000-0000-0000D3140000}"/>
    <cellStyle name="40% - 强调文字颜色 2 4 6 2 4 4" xfId="22751" xr:uid="{00000000-0005-0000-0000-00000F590000}"/>
    <cellStyle name="40% - 强调文字颜色 2 4 6 2 4 5" xfId="22755" xr:uid="{00000000-0005-0000-0000-000013590000}"/>
    <cellStyle name="40% - 强调文字颜色 2 4 6 2 5" xfId="28976" xr:uid="{00000000-0005-0000-0000-000060710000}"/>
    <cellStyle name="40% - 强调文字颜色 2 4 6 2 6" xfId="41610" xr:uid="{00000000-0005-0000-0000-0000BAA20000}"/>
    <cellStyle name="40% - 强调文字颜色 2 4 6 2 7" xfId="41612" xr:uid="{00000000-0005-0000-0000-0000BCA20000}"/>
    <cellStyle name="40% - 强调文字颜色 2 4 6 2 8" xfId="41614" xr:uid="{00000000-0005-0000-0000-0000BEA20000}"/>
    <cellStyle name="40% - 强调文字颜色 2 4 6 3" xfId="41616" xr:uid="{00000000-0005-0000-0000-0000C0A20000}"/>
    <cellStyle name="40% - 强调文字颜色 2 4 6 3 2" xfId="41617" xr:uid="{00000000-0005-0000-0000-0000C1A20000}"/>
    <cellStyle name="40% - 强调文字颜色 2 4 6 3 2 2" xfId="36732" xr:uid="{00000000-0005-0000-0000-0000AC8F0000}"/>
    <cellStyle name="40% - 强调文字颜色 2 4 6 3 2 3" xfId="41618" xr:uid="{00000000-0005-0000-0000-0000C2A20000}"/>
    <cellStyle name="40% - 强调文字颜色 2 4 6 3 2 4" xfId="41619" xr:uid="{00000000-0005-0000-0000-0000C3A20000}"/>
    <cellStyle name="40% - 强调文字颜色 2 4 6 3 2 5" xfId="41620" xr:uid="{00000000-0005-0000-0000-0000C4A20000}"/>
    <cellStyle name="40% - 强调文字颜色 2 4 6 3 3" xfId="41621" xr:uid="{00000000-0005-0000-0000-0000C5A20000}"/>
    <cellStyle name="40% - 强调文字颜色 2 4 6 3 4" xfId="13086" xr:uid="{00000000-0005-0000-0000-00004E330000}"/>
    <cellStyle name="40% - 强调文字颜色 2 4 6 3 5" xfId="14052" xr:uid="{00000000-0005-0000-0000-000014370000}"/>
    <cellStyle name="40% - 强调文字颜色 2 4 6 3 6" xfId="14064" xr:uid="{00000000-0005-0000-0000-000020370000}"/>
    <cellStyle name="40% - 强调文字颜色 2 4 6 4" xfId="41622" xr:uid="{00000000-0005-0000-0000-0000C6A20000}"/>
    <cellStyle name="40% - 强调文字颜色 2 4 6 4 2" xfId="41623" xr:uid="{00000000-0005-0000-0000-0000C7A20000}"/>
    <cellStyle name="40% - 强调文字颜色 2 4 6 4 2 2" xfId="36743" xr:uid="{00000000-0005-0000-0000-0000B78F0000}"/>
    <cellStyle name="40% - 强调文字颜色 2 4 6 4 2 3" xfId="41624" xr:uid="{00000000-0005-0000-0000-0000C8A20000}"/>
    <cellStyle name="40% - 强调文字颜色 2 4 6 4 2 4" xfId="41625" xr:uid="{00000000-0005-0000-0000-0000C9A20000}"/>
    <cellStyle name="40% - 强调文字颜色 2 4 6 4 2 5" xfId="41626" xr:uid="{00000000-0005-0000-0000-0000CAA20000}"/>
    <cellStyle name="40% - 强调文字颜色 2 4 6 4 3" xfId="11966" xr:uid="{00000000-0005-0000-0000-0000EE2E0000}"/>
    <cellStyle name="40% - 强调文字颜色 2 4 6 4 4" xfId="11975" xr:uid="{00000000-0005-0000-0000-0000F72E0000}"/>
    <cellStyle name="40% - 强调文字颜色 2 4 6 4 5" xfId="11984" xr:uid="{00000000-0005-0000-0000-0000002F0000}"/>
    <cellStyle name="40% - 强调文字颜色 2 4 6 4 6" xfId="11990" xr:uid="{00000000-0005-0000-0000-0000062F0000}"/>
    <cellStyle name="40% - 强调文字颜色 2 4 6 5" xfId="41627" xr:uid="{00000000-0005-0000-0000-0000CBA20000}"/>
    <cellStyle name="40% - 强调文字颜色 2 4 6 5 2" xfId="23831" xr:uid="{00000000-0005-0000-0000-0000475D0000}"/>
    <cellStyle name="40% - 强调文字颜色 2 4 6 5 3" xfId="3970" xr:uid="{00000000-0005-0000-0000-0000B20F0000}"/>
    <cellStyle name="40% - 强调文字颜色 2 4 6 5 4" xfId="4000" xr:uid="{00000000-0005-0000-0000-0000D00F0000}"/>
    <cellStyle name="40% - 强调文字颜色 2 4 6 5 5" xfId="21619" xr:uid="{00000000-0005-0000-0000-0000A3540000}"/>
    <cellStyle name="40% - 强调文字颜色 2 4 6 6" xfId="41628" xr:uid="{00000000-0005-0000-0000-0000CCA20000}"/>
    <cellStyle name="40% - 强调文字颜色 2 4 6 7" xfId="41629" xr:uid="{00000000-0005-0000-0000-0000CDA20000}"/>
    <cellStyle name="40% - 强调文字颜色 2 4 6 8" xfId="40416" xr:uid="{00000000-0005-0000-0000-0000109E0000}"/>
    <cellStyle name="40% - 强调文字颜色 2 4 6 9" xfId="40418" xr:uid="{00000000-0005-0000-0000-0000129E0000}"/>
    <cellStyle name="40% - 强调文字颜色 2 5" xfId="41630" xr:uid="{00000000-0005-0000-0000-0000CEA20000}"/>
    <cellStyle name="40% - 强调文字颜色 2 5 10" xfId="24933" xr:uid="{00000000-0005-0000-0000-000095610000}"/>
    <cellStyle name="40% - 强调文字颜色 2 5 10 2" xfId="24938" xr:uid="{00000000-0005-0000-0000-00009A610000}"/>
    <cellStyle name="40% - 强调文字颜色 2 5 10 3" xfId="24945" xr:uid="{00000000-0005-0000-0000-0000A1610000}"/>
    <cellStyle name="40% - 强调文字颜色 2 5 10 4" xfId="24953" xr:uid="{00000000-0005-0000-0000-0000A9610000}"/>
    <cellStyle name="40% - 强调文字颜色 2 5 10 5" xfId="24960" xr:uid="{00000000-0005-0000-0000-0000B0610000}"/>
    <cellStyle name="40% - 强调文字颜色 2 5 10 6" xfId="27695" xr:uid="{00000000-0005-0000-0000-00005F6C0000}"/>
    <cellStyle name="40% - 强调文字颜色 2 5 11" xfId="24964" xr:uid="{00000000-0005-0000-0000-0000B4610000}"/>
    <cellStyle name="40% - 强调文字颜色 2 5 11 2" xfId="36537" xr:uid="{00000000-0005-0000-0000-0000E98E0000}"/>
    <cellStyle name="40% - 强调文字颜色 2 5 11 3" xfId="41633" xr:uid="{00000000-0005-0000-0000-0000D1A20000}"/>
    <cellStyle name="40% - 强调文字颜色 2 5 11 4" xfId="41636" xr:uid="{00000000-0005-0000-0000-0000D4A20000}"/>
    <cellStyle name="40% - 强调文字颜色 2 5 11 5" xfId="41639" xr:uid="{00000000-0005-0000-0000-0000D7A20000}"/>
    <cellStyle name="40% - 强调文字颜色 2 5 11 6" xfId="41642" xr:uid="{00000000-0005-0000-0000-0000DAA20000}"/>
    <cellStyle name="40% - 强调文字颜色 2 5 12" xfId="24968" xr:uid="{00000000-0005-0000-0000-0000B8610000}"/>
    <cellStyle name="40% - 强调文字颜色 2 5 13" xfId="24974" xr:uid="{00000000-0005-0000-0000-0000BE610000}"/>
    <cellStyle name="40% - 强调文字颜色 2 5 13 2" xfId="41643" xr:uid="{00000000-0005-0000-0000-0000DBA20000}"/>
    <cellStyle name="40% - 强调文字颜色 2 5 13 3" xfId="41645" xr:uid="{00000000-0005-0000-0000-0000DDA20000}"/>
    <cellStyle name="40% - 强调文字颜色 2 5 13 4" xfId="41647" xr:uid="{00000000-0005-0000-0000-0000DFA20000}"/>
    <cellStyle name="40% - 强调文字颜色 2 5 13 5" xfId="41294" xr:uid="{00000000-0005-0000-0000-00007EA10000}"/>
    <cellStyle name="40% - 强调文字颜色 2 5 14" xfId="24981" xr:uid="{00000000-0005-0000-0000-0000C5610000}"/>
    <cellStyle name="40% - 强调文字颜色 2 5 15" xfId="27698" xr:uid="{00000000-0005-0000-0000-0000626C0000}"/>
    <cellStyle name="40% - 强调文字颜色 2 5 16" xfId="19808" xr:uid="{00000000-0005-0000-0000-0000904D0000}"/>
    <cellStyle name="40% - 强调文字颜色 2 5 17" xfId="41648" xr:uid="{00000000-0005-0000-0000-0000E0A20000}"/>
    <cellStyle name="40% - 强调文字颜色 2 5 2" xfId="22055" xr:uid="{00000000-0005-0000-0000-000057560000}"/>
    <cellStyle name="40% - 强调文字颜色 2 5 2 2" xfId="22058" xr:uid="{00000000-0005-0000-0000-00005A560000}"/>
    <cellStyle name="40% - 强调文字颜色 2 5 2 3" xfId="22061" xr:uid="{00000000-0005-0000-0000-00005D560000}"/>
    <cellStyle name="40% - 强调文字颜色 2 5 2 3 2" xfId="26722" xr:uid="{00000000-0005-0000-0000-000092680000}"/>
    <cellStyle name="40% - 强调文字颜色 2 5 2 3 3" xfId="26724" xr:uid="{00000000-0005-0000-0000-000094680000}"/>
    <cellStyle name="40% - 强调文字颜色 2 5 2 3 4" xfId="26726" xr:uid="{00000000-0005-0000-0000-000096680000}"/>
    <cellStyle name="40% - 强调文字颜色 2 5 2 3 5" xfId="41649" xr:uid="{00000000-0005-0000-0000-0000E1A20000}"/>
    <cellStyle name="40% - 强调文字颜色 2 5 2 3 6" xfId="41650" xr:uid="{00000000-0005-0000-0000-0000E2A20000}"/>
    <cellStyle name="40% - 强调文字颜色 2 5 2 4" xfId="22063" xr:uid="{00000000-0005-0000-0000-00005F560000}"/>
    <cellStyle name="40% - 强调文字颜色 2 5 2 4 2" xfId="26734" xr:uid="{00000000-0005-0000-0000-00009E680000}"/>
    <cellStyle name="40% - 强调文字颜色 2 5 2 4 3" xfId="26738" xr:uid="{00000000-0005-0000-0000-0000A2680000}"/>
    <cellStyle name="40% - 强调文字颜色 2 5 2 4 4" xfId="28525" xr:uid="{00000000-0005-0000-0000-00009D6F0000}"/>
    <cellStyle name="40% - 强调文字颜色 2 5 2 4 5" xfId="41651" xr:uid="{00000000-0005-0000-0000-0000E3A20000}"/>
    <cellStyle name="40% - 强调文字颜色 2 5 2 5" xfId="21238" xr:uid="{00000000-0005-0000-0000-000026530000}"/>
    <cellStyle name="40% - 强调文字颜色 2 5 3" xfId="19233" xr:uid="{00000000-0005-0000-0000-0000514B0000}"/>
    <cellStyle name="40% - 强调文字颜色 2 5 3 2" xfId="22065" xr:uid="{00000000-0005-0000-0000-000061560000}"/>
    <cellStyle name="40% - 强调文字颜色 2 5 3 3" xfId="22067" xr:uid="{00000000-0005-0000-0000-000063560000}"/>
    <cellStyle name="40% - 强调文字颜色 2 5 3 3 2" xfId="24975" xr:uid="{00000000-0005-0000-0000-0000BF610000}"/>
    <cellStyle name="40% - 强调文字颜色 2 5 3 3 3" xfId="24982" xr:uid="{00000000-0005-0000-0000-0000C6610000}"/>
    <cellStyle name="40% - 强调文字颜色 2 5 3 3 4" xfId="27699" xr:uid="{00000000-0005-0000-0000-0000636C0000}"/>
    <cellStyle name="40% - 强调文字颜色 2 5 3 3 5" xfId="19809" xr:uid="{00000000-0005-0000-0000-0000914D0000}"/>
    <cellStyle name="40% - 强调文字颜色 2 5 3 4" xfId="22069" xr:uid="{00000000-0005-0000-0000-000065560000}"/>
    <cellStyle name="40% - 强调文字颜色 2 5 4" xfId="19237" xr:uid="{00000000-0005-0000-0000-0000554B0000}"/>
    <cellStyle name="40% - 强调文字颜色 2 5 4 2" xfId="37462" xr:uid="{00000000-0005-0000-0000-000086920000}"/>
    <cellStyle name="40% - 强调文字颜色 2 5 4 2 2" xfId="32675" xr:uid="{00000000-0005-0000-0000-0000D37F0000}"/>
    <cellStyle name="40% - 强调文字颜色 2 5 4 2 3" xfId="32679" xr:uid="{00000000-0005-0000-0000-0000D77F0000}"/>
    <cellStyle name="40% - 强调文字颜色 2 5 4 2 4" xfId="32683" xr:uid="{00000000-0005-0000-0000-0000DB7F0000}"/>
    <cellStyle name="40% - 强调文字颜色 2 5 4 2 5" xfId="32686" xr:uid="{00000000-0005-0000-0000-0000DE7F0000}"/>
    <cellStyle name="40% - 强调文字颜色 2 5 4 3" xfId="37466" xr:uid="{00000000-0005-0000-0000-00008A920000}"/>
    <cellStyle name="40% - 强调文字颜色 2 5 4 4" xfId="37470" xr:uid="{00000000-0005-0000-0000-00008E920000}"/>
    <cellStyle name="40% - 强调文字颜色 2 5 5" xfId="19243" xr:uid="{00000000-0005-0000-0000-00005B4B0000}"/>
    <cellStyle name="40% - 强调文字颜色 2 5 5 2" xfId="41652" xr:uid="{00000000-0005-0000-0000-0000E4A20000}"/>
    <cellStyle name="40% - 强调文字颜色 2 5 5 2 2" xfId="41653" xr:uid="{00000000-0005-0000-0000-0000E5A20000}"/>
    <cellStyle name="40% - 强调文字颜色 2 5 5 2 3" xfId="41654" xr:uid="{00000000-0005-0000-0000-0000E6A20000}"/>
    <cellStyle name="40% - 强调文字颜色 2 5 5 2 4" xfId="41655" xr:uid="{00000000-0005-0000-0000-0000E7A20000}"/>
    <cellStyle name="40% - 强调文字颜色 2 5 5 2 5" xfId="26382" xr:uid="{00000000-0005-0000-0000-00003E670000}"/>
    <cellStyle name="40% - 强调文字颜色 2 5 5 3" xfId="41656" xr:uid="{00000000-0005-0000-0000-0000E8A20000}"/>
    <cellStyle name="40% - 强调文字颜色 2 5 5 3 2" xfId="41657" xr:uid="{00000000-0005-0000-0000-0000E9A20000}"/>
    <cellStyle name="40% - 强调文字颜色 2 5 5 3 3" xfId="41658" xr:uid="{00000000-0005-0000-0000-0000EAA20000}"/>
    <cellStyle name="40% - 强调文字颜色 2 5 5 3 4" xfId="41659" xr:uid="{00000000-0005-0000-0000-0000EBA20000}"/>
    <cellStyle name="40% - 强调文字颜色 2 5 5 3 5" xfId="41660" xr:uid="{00000000-0005-0000-0000-0000ECA20000}"/>
    <cellStyle name="40% - 强调文字颜色 2 5 5 4" xfId="41661" xr:uid="{00000000-0005-0000-0000-0000EDA20000}"/>
    <cellStyle name="40% - 强调文字颜色 2 5 5 5" xfId="41662" xr:uid="{00000000-0005-0000-0000-0000EEA20000}"/>
    <cellStyle name="40% - 强调文字颜色 2 5 5 6" xfId="41663" xr:uid="{00000000-0005-0000-0000-0000EFA20000}"/>
    <cellStyle name="40% - 强调文字颜色 2 5 5 7" xfId="41664" xr:uid="{00000000-0005-0000-0000-0000F0A20000}"/>
    <cellStyle name="40% - 强调文字颜色 2 5 5 8" xfId="41665" xr:uid="{00000000-0005-0000-0000-0000F1A20000}"/>
    <cellStyle name="40% - 强调文字颜色 2 5 6" xfId="22076" xr:uid="{00000000-0005-0000-0000-00006C560000}"/>
    <cellStyle name="40% - 强调文字颜色 2 5 6 2" xfId="34168" xr:uid="{00000000-0005-0000-0000-0000A8850000}"/>
    <cellStyle name="40% - 强调文字颜色 2 5 6 2 2" xfId="11075" xr:uid="{00000000-0005-0000-0000-0000732B0000}"/>
    <cellStyle name="40% - 强调文字颜色 2 5 6 2 3" xfId="11089" xr:uid="{00000000-0005-0000-0000-0000812B0000}"/>
    <cellStyle name="40% - 强调文字颜色 2 5 6 2 4" xfId="11094" xr:uid="{00000000-0005-0000-0000-0000862B0000}"/>
    <cellStyle name="40% - 强调文字颜色 2 5 6 2 5" xfId="11100" xr:uid="{00000000-0005-0000-0000-00008C2B0000}"/>
    <cellStyle name="40% - 强调文字颜色 2 5 6 3" xfId="34170" xr:uid="{00000000-0005-0000-0000-0000AA850000}"/>
    <cellStyle name="40% - 强调文字颜色 2 5 6 3 2" xfId="3126" xr:uid="{00000000-0005-0000-0000-0000660C0000}"/>
    <cellStyle name="40% - 强调文字颜色 2 5 6 3 3" xfId="128" xr:uid="{00000000-0005-0000-0000-000088000000}"/>
    <cellStyle name="40% - 强调文字颜色 2 5 6 3 4" xfId="4498" xr:uid="{00000000-0005-0000-0000-0000C2110000}"/>
    <cellStyle name="40% - 强调文字颜色 2 5 6 3 5" xfId="3203" xr:uid="{00000000-0005-0000-0000-0000B30C0000}"/>
    <cellStyle name="40% - 强调文字颜色 2 5 6 4" xfId="34172" xr:uid="{00000000-0005-0000-0000-0000AC850000}"/>
    <cellStyle name="40% - 强调文字颜色 2 5 6 5" xfId="41666" xr:uid="{00000000-0005-0000-0000-0000F2A20000}"/>
    <cellStyle name="40% - 强调文字颜色 2 5 6 6" xfId="41667" xr:uid="{00000000-0005-0000-0000-0000F3A20000}"/>
    <cellStyle name="40% - 强调文字颜色 2 5 6 7" xfId="41668" xr:uid="{00000000-0005-0000-0000-0000F4A20000}"/>
    <cellStyle name="40% - 强调文字颜色 2 5 6 8" xfId="41669" xr:uid="{00000000-0005-0000-0000-0000F5A20000}"/>
    <cellStyle name="40% - 强调文字颜色 2 5 7" xfId="22080" xr:uid="{00000000-0005-0000-0000-000070560000}"/>
    <cellStyle name="40% - 强调文字颜色 2 5 7 2" xfId="2808" xr:uid="{00000000-0005-0000-0000-0000280B0000}"/>
    <cellStyle name="40% - 强调文字颜色 2 5 7 2 2" xfId="4554" xr:uid="{00000000-0005-0000-0000-0000FA110000}"/>
    <cellStyle name="40% - 强调文字颜色 2 5 7 2 3" xfId="4564" xr:uid="{00000000-0005-0000-0000-000004120000}"/>
    <cellStyle name="40% - 强调文字颜色 2 5 7 2 4" xfId="30664" xr:uid="{00000000-0005-0000-0000-0000F8770000}"/>
    <cellStyle name="40% - 强调文字颜色 2 5 7 2 5" xfId="30667" xr:uid="{00000000-0005-0000-0000-0000FB770000}"/>
    <cellStyle name="40% - 强调文字颜色 2 5 7 3" xfId="2821" xr:uid="{00000000-0005-0000-0000-0000350B0000}"/>
    <cellStyle name="40% - 强调文字颜色 2 5 7 4" xfId="2839" xr:uid="{00000000-0005-0000-0000-0000470B0000}"/>
    <cellStyle name="40% - 强调文字颜色 2 5 7 5" xfId="2853" xr:uid="{00000000-0005-0000-0000-0000550B0000}"/>
    <cellStyle name="40% - 强调文字颜色 2 5 7 6" xfId="23403" xr:uid="{00000000-0005-0000-0000-00009B5B0000}"/>
    <cellStyle name="40% - 强调文字颜色 2 5 7 7" xfId="23406" xr:uid="{00000000-0005-0000-0000-00009E5B0000}"/>
    <cellStyle name="40% - 强调文字颜色 2 5 8" xfId="41670" xr:uid="{00000000-0005-0000-0000-0000F6A20000}"/>
    <cellStyle name="40% - 强调文字颜色 2 5 8 2" xfId="41675" xr:uid="{00000000-0005-0000-0000-0000FBA20000}"/>
    <cellStyle name="40% - 强调文字颜色 2 5 8 2 2" xfId="3671" xr:uid="{00000000-0005-0000-0000-0000870E0000}"/>
    <cellStyle name="40% - 强调文字颜色 2 5 8 2 3" xfId="24575" xr:uid="{00000000-0005-0000-0000-00002F600000}"/>
    <cellStyle name="40% - 强调文字颜色 2 5 8 2 4" xfId="24578" xr:uid="{00000000-0005-0000-0000-000032600000}"/>
    <cellStyle name="40% - 强调文字颜色 2 5 8 2 5" xfId="24581" xr:uid="{00000000-0005-0000-0000-000035600000}"/>
    <cellStyle name="40% - 强调文字颜色 2 5 8 3" xfId="41678" xr:uid="{00000000-0005-0000-0000-0000FEA20000}"/>
    <cellStyle name="40% - 强调文字颜色 2 5 8 4" xfId="41680" xr:uid="{00000000-0005-0000-0000-000000A30000}"/>
    <cellStyle name="40% - 强调文字颜色 2 5 8 5" xfId="41682" xr:uid="{00000000-0005-0000-0000-000002A30000}"/>
    <cellStyle name="40% - 强调文字颜色 2 5 8 6" xfId="41683" xr:uid="{00000000-0005-0000-0000-000003A30000}"/>
    <cellStyle name="40% - 强调文字颜色 2 5 8 7" xfId="41684" xr:uid="{00000000-0005-0000-0000-000004A30000}"/>
    <cellStyle name="40% - 强调文字颜色 2 5 9" xfId="41685" xr:uid="{00000000-0005-0000-0000-000005A30000}"/>
    <cellStyle name="40% - 强调文字颜色 2 5 9 2" xfId="41688" xr:uid="{00000000-0005-0000-0000-000008A30000}"/>
    <cellStyle name="40% - 强调文字颜色 2 5 9 3" xfId="41691" xr:uid="{00000000-0005-0000-0000-00000BA30000}"/>
    <cellStyle name="40% - 强调文字颜色 2 5 9 4" xfId="41694" xr:uid="{00000000-0005-0000-0000-00000EA30000}"/>
    <cellStyle name="40% - 强调文字颜色 2 5 9 5" xfId="22687" xr:uid="{00000000-0005-0000-0000-0000CF580000}"/>
    <cellStyle name="40% - 强调文字颜色 2 5 9 6" xfId="22691" xr:uid="{00000000-0005-0000-0000-0000D3580000}"/>
    <cellStyle name="40% - 强调文字颜色 2 6" xfId="41696" xr:uid="{00000000-0005-0000-0000-000010A30000}"/>
    <cellStyle name="40% - 强调文字颜色 2 6 2" xfId="1346" xr:uid="{00000000-0005-0000-0000-000072050000}"/>
    <cellStyle name="40% - 强调文字颜色 2 6 2 2" xfId="36777" xr:uid="{00000000-0005-0000-0000-0000D98F0000}"/>
    <cellStyle name="40% - 强调文字颜色 2 6 2 2 2" xfId="4037" xr:uid="{00000000-0005-0000-0000-0000F50F0000}"/>
    <cellStyle name="40% - 强调文字颜色 2 6 2 2 2 2" xfId="41697" xr:uid="{00000000-0005-0000-0000-000011A30000}"/>
    <cellStyle name="40% - 强调文字颜色 2 6 2 2 2 2 2" xfId="41701" xr:uid="{00000000-0005-0000-0000-000015A30000}"/>
    <cellStyle name="40% - 强调文字颜色 2 6 2 2 2 2 3" xfId="41705" xr:uid="{00000000-0005-0000-0000-000019A30000}"/>
    <cellStyle name="40% - 强调文字颜色 2 6 2 2 2 2 4" xfId="8584" xr:uid="{00000000-0005-0000-0000-0000B8210000}"/>
    <cellStyle name="40% - 强调文字颜色 2 6 2 2 2 2 5" xfId="11496" xr:uid="{00000000-0005-0000-0000-0000182D0000}"/>
    <cellStyle name="40% - 强调文字颜色 2 6 2 2 2 3" xfId="41706" xr:uid="{00000000-0005-0000-0000-00001AA30000}"/>
    <cellStyle name="40% - 强调文字颜色 2 6 2 2 2 4" xfId="41708" xr:uid="{00000000-0005-0000-0000-00001CA30000}"/>
    <cellStyle name="40% - 强调文字颜色 2 6 2 2 2 5" xfId="29692" xr:uid="{00000000-0005-0000-0000-00002C740000}"/>
    <cellStyle name="40% - 强调文字颜色 2 6 2 2 2 6" xfId="29710" xr:uid="{00000000-0005-0000-0000-00003E740000}"/>
    <cellStyle name="40% - 强调文字颜色 2 6 2 2 3" xfId="12815" xr:uid="{00000000-0005-0000-0000-00003F320000}"/>
    <cellStyle name="40% - 强调文字颜色 2 6 2 2 3 2" xfId="36779" xr:uid="{00000000-0005-0000-0000-0000DB8F0000}"/>
    <cellStyle name="40% - 强调文字颜色 2 6 2 2 3 2 2" xfId="41711" xr:uid="{00000000-0005-0000-0000-00001FA30000}"/>
    <cellStyle name="40% - 强调文字颜色 2 6 2 2 3 2 3" xfId="41714" xr:uid="{00000000-0005-0000-0000-000022A30000}"/>
    <cellStyle name="40% - 强调文字颜色 2 6 2 2 3 2 4" xfId="893" xr:uid="{00000000-0005-0000-0000-0000AD030000}"/>
    <cellStyle name="40% - 强调文字颜色 2 6 2 2 3 2 5" xfId="907" xr:uid="{00000000-0005-0000-0000-0000BB030000}"/>
    <cellStyle name="40% - 强调文字颜色 2 6 2 2 3 3" xfId="36781" xr:uid="{00000000-0005-0000-0000-0000DD8F0000}"/>
    <cellStyle name="40% - 强调文字颜色 2 6 2 2 3 4" xfId="36783" xr:uid="{00000000-0005-0000-0000-0000DF8F0000}"/>
    <cellStyle name="40% - 强调文字颜色 2 6 2 2 3 5" xfId="29722" xr:uid="{00000000-0005-0000-0000-00004A740000}"/>
    <cellStyle name="40% - 强调文字颜色 2 6 2 2 3 6" xfId="29732" xr:uid="{00000000-0005-0000-0000-000054740000}"/>
    <cellStyle name="40% - 强调文字颜色 2 6 2 2 4" xfId="30330" xr:uid="{00000000-0005-0000-0000-0000AA760000}"/>
    <cellStyle name="40% - 强调文字颜色 2 6 2 2 4 2" xfId="30334" xr:uid="{00000000-0005-0000-0000-0000AE760000}"/>
    <cellStyle name="40% - 强调文字颜色 2 6 2 2 4 3" xfId="30358" xr:uid="{00000000-0005-0000-0000-0000C6760000}"/>
    <cellStyle name="40% - 强调文字颜色 2 6 2 2 4 4" xfId="30379" xr:uid="{00000000-0005-0000-0000-0000DB760000}"/>
    <cellStyle name="40% - 强调文字颜色 2 6 2 2 4 5" xfId="29742" xr:uid="{00000000-0005-0000-0000-00005E740000}"/>
    <cellStyle name="40% - 强调文字颜色 2 6 2 2 5" xfId="30391" xr:uid="{00000000-0005-0000-0000-0000E7760000}"/>
    <cellStyle name="40% - 强调文字颜色 2 6 2 2 6" xfId="6650" xr:uid="{00000000-0005-0000-0000-00002A1A0000}"/>
    <cellStyle name="40% - 强调文字颜色 2 6 2 2 7" xfId="5868" xr:uid="{00000000-0005-0000-0000-00001C170000}"/>
    <cellStyle name="40% - 强调文字颜色 2 6 2 2 8" xfId="5894" xr:uid="{00000000-0005-0000-0000-000036170000}"/>
    <cellStyle name="40% - 强调文字颜色 2 6 2 2 9" xfId="5921" xr:uid="{00000000-0005-0000-0000-000051170000}"/>
    <cellStyle name="40% - 强调文字颜色 2 6 2 3" xfId="36786" xr:uid="{00000000-0005-0000-0000-0000E28F0000}"/>
    <cellStyle name="40% - 强调文字颜色 2 6 2 3 2" xfId="40053" xr:uid="{00000000-0005-0000-0000-0000A59C0000}"/>
    <cellStyle name="40% - 强调文字颜色 2 6 2 3 2 2" xfId="20705" xr:uid="{00000000-0005-0000-0000-000011510000}"/>
    <cellStyle name="40% - 强调文字颜色 2 6 2 3 2 3" xfId="20711" xr:uid="{00000000-0005-0000-0000-000017510000}"/>
    <cellStyle name="40% - 强调文字颜色 2 6 2 3 2 4" xfId="20715" xr:uid="{00000000-0005-0000-0000-00001B510000}"/>
    <cellStyle name="40% - 强调文字颜色 2 6 2 3 2 5" xfId="20719" xr:uid="{00000000-0005-0000-0000-00001F510000}"/>
    <cellStyle name="40% - 强调文字颜色 2 6 2 4" xfId="41716" xr:uid="{00000000-0005-0000-0000-000024A30000}"/>
    <cellStyle name="40% - 强调文字颜色 2 6 3" xfId="1360" xr:uid="{00000000-0005-0000-0000-000080050000}"/>
    <cellStyle name="40% - 强调文字颜色 2 6 3 2" xfId="36788" xr:uid="{00000000-0005-0000-0000-0000E48F0000}"/>
    <cellStyle name="40% - 强调文字颜色 2 6 3 2 2" xfId="4182" xr:uid="{00000000-0005-0000-0000-000086100000}"/>
    <cellStyle name="40% - 强调文字颜色 2 6 3 2 2 2" xfId="13752" xr:uid="{00000000-0005-0000-0000-0000E8350000}"/>
    <cellStyle name="40% - 强调文字颜色 2 6 3 2 2 3" xfId="13759" xr:uid="{00000000-0005-0000-0000-0000EF350000}"/>
    <cellStyle name="40% - 强调文字颜色 2 6 3 2 2 4" xfId="13766" xr:uid="{00000000-0005-0000-0000-0000F6350000}"/>
    <cellStyle name="40% - 强调文字颜色 2 6 3 2 2 5" xfId="13773" xr:uid="{00000000-0005-0000-0000-0000FD350000}"/>
    <cellStyle name="40% - 强调文字颜色 2 6 3 2 3" xfId="12826" xr:uid="{00000000-0005-0000-0000-00004A320000}"/>
    <cellStyle name="40% - 强调文字颜色 2 6 3 2 4" xfId="30535" xr:uid="{00000000-0005-0000-0000-000077770000}"/>
    <cellStyle name="40% - 强调文字颜色 2 6 3 2 5" xfId="30583" xr:uid="{00000000-0005-0000-0000-0000A7770000}"/>
    <cellStyle name="40% - 强调文字颜色 2 6 3 2 6" xfId="30585" xr:uid="{00000000-0005-0000-0000-0000A9770000}"/>
    <cellStyle name="40% - 强调文字颜色 2 6 3 3" xfId="36809" xr:uid="{00000000-0005-0000-0000-0000F98F0000}"/>
    <cellStyle name="40% - 强调文字颜色 2 6 3 3 2" xfId="25172" xr:uid="{00000000-0005-0000-0000-000084620000}"/>
    <cellStyle name="40% - 强调文字颜色 2 6 3 3 2 2" xfId="36812" xr:uid="{00000000-0005-0000-0000-0000FC8F0000}"/>
    <cellStyle name="40% - 强调文字颜色 2 6 3 3 2 3" xfId="36818" xr:uid="{00000000-0005-0000-0000-000002900000}"/>
    <cellStyle name="40% - 强调文字颜色 2 6 3 3 2 4" xfId="36822" xr:uid="{00000000-0005-0000-0000-000006900000}"/>
    <cellStyle name="40% - 强调文字颜色 2 6 3 3 2 5" xfId="36827" xr:uid="{00000000-0005-0000-0000-00000B900000}"/>
    <cellStyle name="40% - 强调文字颜色 2 6 3 3 3" xfId="25175" xr:uid="{00000000-0005-0000-0000-000087620000}"/>
    <cellStyle name="40% - 强调文字颜色 2 6 3 3 4" xfId="30590" xr:uid="{00000000-0005-0000-0000-0000AE770000}"/>
    <cellStyle name="40% - 强调文字颜色 2 6 3 3 5" xfId="30606" xr:uid="{00000000-0005-0000-0000-0000BE770000}"/>
    <cellStyle name="40% - 强调文字颜色 2 6 3 3 6" xfId="26841" xr:uid="{00000000-0005-0000-0000-000009690000}"/>
    <cellStyle name="40% - 强调文字颜色 2 6 3 4" xfId="41718" xr:uid="{00000000-0005-0000-0000-000026A30000}"/>
    <cellStyle name="40% - 强调文字颜色 2 6 3 4 2" xfId="41719" xr:uid="{00000000-0005-0000-0000-000027A30000}"/>
    <cellStyle name="40% - 强调文字颜色 2 6 3 4 3" xfId="41720" xr:uid="{00000000-0005-0000-0000-000028A30000}"/>
    <cellStyle name="40% - 强调文字颜色 2 6 3 4 4" xfId="41721" xr:uid="{00000000-0005-0000-0000-000029A30000}"/>
    <cellStyle name="40% - 强调文字颜色 2 6 3 4 5" xfId="41722" xr:uid="{00000000-0005-0000-0000-00002AA30000}"/>
    <cellStyle name="40% - 强调文字颜色 2 6 3 5" xfId="41724" xr:uid="{00000000-0005-0000-0000-00002CA30000}"/>
    <cellStyle name="40% - 强调文字颜色 2 6 3 6" xfId="11278" xr:uid="{00000000-0005-0000-0000-00003E2C0000}"/>
    <cellStyle name="40% - 强调文字颜色 2 6 3 7" xfId="11285" xr:uid="{00000000-0005-0000-0000-0000452C0000}"/>
    <cellStyle name="40% - 强调文字颜色 2 6 3 8" xfId="11290" xr:uid="{00000000-0005-0000-0000-00004A2C0000}"/>
    <cellStyle name="40% - 强调文字颜色 2 6 3 9" xfId="2486" xr:uid="{00000000-0005-0000-0000-0000E6090000}"/>
    <cellStyle name="40% - 强调文字颜色 2 6 4" xfId="1384" xr:uid="{00000000-0005-0000-0000-000098050000}"/>
    <cellStyle name="40% - 强调文字颜色 2 6 4 2" xfId="19439" xr:uid="{00000000-0005-0000-0000-00001F4C0000}"/>
    <cellStyle name="40% - 强调文字颜色 2 6 4 2 2" xfId="29769" xr:uid="{00000000-0005-0000-0000-000079740000}"/>
    <cellStyle name="40% - 强调文字颜色 2 6 4 2 3" xfId="32921" xr:uid="{00000000-0005-0000-0000-0000C9800000}"/>
    <cellStyle name="40% - 强调文字颜色 2 6 4 2 4" xfId="30626" xr:uid="{00000000-0005-0000-0000-0000D2770000}"/>
    <cellStyle name="40% - 强调文字颜色 2 6 4 2 5" xfId="30630" xr:uid="{00000000-0005-0000-0000-0000D6770000}"/>
    <cellStyle name="40% - 强调文字颜色 2 6 4 3" xfId="19447" xr:uid="{00000000-0005-0000-0000-0000274C0000}"/>
    <cellStyle name="40% - 强调文字颜色 2 6 4 4" xfId="19456" xr:uid="{00000000-0005-0000-0000-0000304C0000}"/>
    <cellStyle name="40% - 强调文字颜色 2 6 5" xfId="1423" xr:uid="{00000000-0005-0000-0000-0000BF050000}"/>
    <cellStyle name="40% - 强调文字颜色 2 6 5 2" xfId="36923" xr:uid="{00000000-0005-0000-0000-00006B900000}"/>
    <cellStyle name="40% - 强调文字颜色 2 6 5 3" xfId="41726" xr:uid="{00000000-0005-0000-0000-00002EA30000}"/>
    <cellStyle name="40% - 强调文字颜色 2 6 5 4" xfId="37292" xr:uid="{00000000-0005-0000-0000-0000DC910000}"/>
    <cellStyle name="40% - 强调文字颜色 2 6 5 5" xfId="37304" xr:uid="{00000000-0005-0000-0000-0000E8910000}"/>
    <cellStyle name="40% - 强调文字颜色 2 6 6" xfId="36926" xr:uid="{00000000-0005-0000-0000-00006E900000}"/>
    <cellStyle name="40% - 强调文字颜色 2 7" xfId="341" xr:uid="{00000000-0005-0000-0000-00006D010000}"/>
    <cellStyle name="40% - 强调文字颜色 2 7 2" xfId="91" xr:uid="{00000000-0005-0000-0000-000060000000}"/>
    <cellStyle name="40% - 强调文字颜色 2 7 2 10" xfId="41728" xr:uid="{00000000-0005-0000-0000-000030A30000}"/>
    <cellStyle name="40% - 强调文字颜色 2 7 2 2" xfId="41729" xr:uid="{00000000-0005-0000-0000-000031A30000}"/>
    <cellStyle name="40% - 强调文字颜色 2 7 2 2 2" xfId="41731" xr:uid="{00000000-0005-0000-0000-000033A30000}"/>
    <cellStyle name="40% - 强调文字颜色 2 7 2 2 2 2" xfId="22901" xr:uid="{00000000-0005-0000-0000-0000A5590000}"/>
    <cellStyle name="40% - 强调文字颜色 2 7 2 2 2 3" xfId="22922" xr:uid="{00000000-0005-0000-0000-0000BA590000}"/>
    <cellStyle name="40% - 强调文字颜色 2 7 2 2 2 4" xfId="22930" xr:uid="{00000000-0005-0000-0000-0000C2590000}"/>
    <cellStyle name="40% - 强调文字颜色 2 7 2 2 2 5" xfId="22938" xr:uid="{00000000-0005-0000-0000-0000CA590000}"/>
    <cellStyle name="40% - 强调文字颜色 2 7 2 2 3" xfId="41733" xr:uid="{00000000-0005-0000-0000-000035A30000}"/>
    <cellStyle name="40% - 强调文字颜色 2 7 2 2 4" xfId="41735" xr:uid="{00000000-0005-0000-0000-000037A30000}"/>
    <cellStyle name="40% - 强调文字颜色 2 7 2 2 5" xfId="882" xr:uid="{00000000-0005-0000-0000-0000A2030000}"/>
    <cellStyle name="40% - 强调文字颜色 2 7 2 2 6" xfId="9168" xr:uid="{00000000-0005-0000-0000-000000240000}"/>
    <cellStyle name="40% - 强调文字颜色 2 7 2 3" xfId="26024" xr:uid="{00000000-0005-0000-0000-0000D8650000}"/>
    <cellStyle name="40% - 强调文字颜色 2 7 2 3 2" xfId="25495" xr:uid="{00000000-0005-0000-0000-0000C7630000}"/>
    <cellStyle name="40% - 强调文字颜色 2 7 2 3 2 2" xfId="41736" xr:uid="{00000000-0005-0000-0000-000038A30000}"/>
    <cellStyle name="40% - 强调文字颜色 2 7 2 3 2 3" xfId="41738" xr:uid="{00000000-0005-0000-0000-00003AA30000}"/>
    <cellStyle name="40% - 强调文字颜色 2 7 2 3 2 4" xfId="29385" xr:uid="{00000000-0005-0000-0000-0000F9720000}"/>
    <cellStyle name="40% - 强调文字颜色 2 7 2 3 2 5" xfId="29388" xr:uid="{00000000-0005-0000-0000-0000FC720000}"/>
    <cellStyle name="40% - 强调文字颜色 2 7 2 3 3" xfId="25500" xr:uid="{00000000-0005-0000-0000-0000CC630000}"/>
    <cellStyle name="40% - 强调文字颜色 2 7 2 3 4" xfId="41741" xr:uid="{00000000-0005-0000-0000-00003DA30000}"/>
    <cellStyle name="40% - 强调文字颜色 2 7 2 3 5" xfId="1082" xr:uid="{00000000-0005-0000-0000-00006A040000}"/>
    <cellStyle name="40% - 强调文字颜色 2 7 2 3 6" xfId="1175" xr:uid="{00000000-0005-0000-0000-0000C7040000}"/>
    <cellStyle name="40% - 强调文字颜色 2 7 2 4" xfId="26029" xr:uid="{00000000-0005-0000-0000-0000DD650000}"/>
    <cellStyle name="40% - 强调文字颜色 2 7 2 4 2" xfId="33368" xr:uid="{00000000-0005-0000-0000-000088820000}"/>
    <cellStyle name="40% - 强调文字颜色 2 7 2 4 3" xfId="33371" xr:uid="{00000000-0005-0000-0000-00008B820000}"/>
    <cellStyle name="40% - 强调文字颜色 2 7 2 4 4" xfId="33373" xr:uid="{00000000-0005-0000-0000-00008D820000}"/>
    <cellStyle name="40% - 强调文字颜色 2 7 2 4 5" xfId="9109" xr:uid="{00000000-0005-0000-0000-0000C5230000}"/>
    <cellStyle name="40% - 强调文字颜色 2 7 2 5" xfId="26035" xr:uid="{00000000-0005-0000-0000-0000E3650000}"/>
    <cellStyle name="40% - 强调文字颜色 2 7 2 5 2" xfId="33378" xr:uid="{00000000-0005-0000-0000-000092820000}"/>
    <cellStyle name="40% - 强调文字颜色 2 7 2 5 3" xfId="33386" xr:uid="{00000000-0005-0000-0000-00009A820000}"/>
    <cellStyle name="40% - 强调文字颜色 2 7 2 5 4" xfId="33394" xr:uid="{00000000-0005-0000-0000-0000A2820000}"/>
    <cellStyle name="40% - 强调文字颜色 2 7 2 5 5" xfId="4950" xr:uid="{00000000-0005-0000-0000-000086130000}"/>
    <cellStyle name="40% - 强调文字颜色 2 7 2 6" xfId="26041" xr:uid="{00000000-0005-0000-0000-0000E9650000}"/>
    <cellStyle name="40% - 强调文字颜色 2 7 2 7" xfId="33413" xr:uid="{00000000-0005-0000-0000-0000B5820000}"/>
    <cellStyle name="40% - 强调文字颜色 2 7 2 8" xfId="33428" xr:uid="{00000000-0005-0000-0000-0000C4820000}"/>
    <cellStyle name="40% - 强调文字颜色 2 7 2 9" xfId="33443" xr:uid="{00000000-0005-0000-0000-0000D3820000}"/>
    <cellStyle name="40% - 强调文字颜色 2 7 3" xfId="664" xr:uid="{00000000-0005-0000-0000-0000C1020000}"/>
    <cellStyle name="40% - 强调文字颜色 2 7 3 2" xfId="27749" xr:uid="{00000000-0005-0000-0000-0000956C0000}"/>
    <cellStyle name="40% - 强调文字颜色 2 7 3 2 2" xfId="41743" xr:uid="{00000000-0005-0000-0000-00003FA30000}"/>
    <cellStyle name="40% - 强调文字颜色 2 7 3 2 2 2" xfId="9874" xr:uid="{00000000-0005-0000-0000-0000C2260000}"/>
    <cellStyle name="40% - 强调文字颜色 2 7 3 2 2 3" xfId="5181" xr:uid="{00000000-0005-0000-0000-00006D140000}"/>
    <cellStyle name="40% - 强调文字颜色 2 7 3 2 2 4" xfId="690" xr:uid="{00000000-0005-0000-0000-0000DC020000}"/>
    <cellStyle name="40% - 强调文字颜色 2 7 3 2 2 5" xfId="759" xr:uid="{00000000-0005-0000-0000-000023030000}"/>
    <cellStyle name="40% - 强调文字颜色 2 7 3 2 3" xfId="41744" xr:uid="{00000000-0005-0000-0000-000040A30000}"/>
    <cellStyle name="40% - 强调文字颜色 2 7 3 2 4" xfId="1344" xr:uid="{00000000-0005-0000-0000-000070050000}"/>
    <cellStyle name="40% - 强调文字颜色 2 7 3 2 5" xfId="1357" xr:uid="{00000000-0005-0000-0000-00007D050000}"/>
    <cellStyle name="40% - 强调文字颜色 2 7 3 2 6" xfId="1380" xr:uid="{00000000-0005-0000-0000-000094050000}"/>
    <cellStyle name="40% - 强调文字颜色 2 7 3 3" xfId="41746" xr:uid="{00000000-0005-0000-0000-000042A30000}"/>
    <cellStyle name="40% - 强调文字颜色 2 7 3 3 2" xfId="41748" xr:uid="{00000000-0005-0000-0000-000044A30000}"/>
    <cellStyle name="40% - 强调文字颜色 2 7 3 3 2 2" xfId="41750" xr:uid="{00000000-0005-0000-0000-000046A30000}"/>
    <cellStyle name="40% - 强调文字颜色 2 7 3 3 2 3" xfId="41751" xr:uid="{00000000-0005-0000-0000-000047A30000}"/>
    <cellStyle name="40% - 强调文字颜色 2 7 3 3 2 4" xfId="21283" xr:uid="{00000000-0005-0000-0000-000053530000}"/>
    <cellStyle name="40% - 强调文字颜色 2 7 3 3 2 5" xfId="21285" xr:uid="{00000000-0005-0000-0000-000055530000}"/>
    <cellStyle name="40% - 强调文字颜色 2 7 3 3 3" xfId="41753" xr:uid="{00000000-0005-0000-0000-000049A30000}"/>
    <cellStyle name="40% - 强调文字颜色 2 7 3 3 4" xfId="41755" xr:uid="{00000000-0005-0000-0000-00004BA30000}"/>
    <cellStyle name="40% - 强调文字颜色 2 7 3 3 5" xfId="668" xr:uid="{00000000-0005-0000-0000-0000C5020000}"/>
    <cellStyle name="40% - 强调文字颜色 2 7 3 3 6" xfId="730" xr:uid="{00000000-0005-0000-0000-000005030000}"/>
    <cellStyle name="40% - 强调文字颜色 2 7 3 4" xfId="33477" xr:uid="{00000000-0005-0000-0000-0000F5820000}"/>
    <cellStyle name="40% - 强调文字颜色 2 7 3 4 2" xfId="33479" xr:uid="{00000000-0005-0000-0000-0000F7820000}"/>
    <cellStyle name="40% - 强调文字颜色 2 7 3 4 3" xfId="33503" xr:uid="{00000000-0005-0000-0000-00000F830000}"/>
    <cellStyle name="40% - 强调文字颜色 2 7 3 4 4" xfId="33505" xr:uid="{00000000-0005-0000-0000-000011830000}"/>
    <cellStyle name="40% - 强调文字颜色 2 7 3 4 5" xfId="33507" xr:uid="{00000000-0005-0000-0000-000013830000}"/>
    <cellStyle name="40% - 强调文字颜色 2 7 3 5" xfId="33511" xr:uid="{00000000-0005-0000-0000-000017830000}"/>
    <cellStyle name="40% - 强调文字颜色 2 7 3 6" xfId="33558" xr:uid="{00000000-0005-0000-0000-000046830000}"/>
    <cellStyle name="40% - 强调文字颜色 2 7 3 7" xfId="33562" xr:uid="{00000000-0005-0000-0000-00004A830000}"/>
    <cellStyle name="40% - 强调文字颜色 2 7 3 8" xfId="41758" xr:uid="{00000000-0005-0000-0000-00004EA30000}"/>
    <cellStyle name="40% - 强调文字颜色 2 7 3 9" xfId="3212" xr:uid="{00000000-0005-0000-0000-0000BC0C0000}"/>
    <cellStyle name="40% - 强调文字颜色 2 7 4" xfId="41759" xr:uid="{00000000-0005-0000-0000-00004FA30000}"/>
    <cellStyle name="40% - 强调文字颜色 2 7 4 2" xfId="41760" xr:uid="{00000000-0005-0000-0000-000050A30000}"/>
    <cellStyle name="40% - 强调文字颜色 2 7 4 2 2" xfId="41762" xr:uid="{00000000-0005-0000-0000-000052A30000}"/>
    <cellStyle name="40% - 强调文字颜色 2 7 4 2 3" xfId="41763" xr:uid="{00000000-0005-0000-0000-000053A30000}"/>
    <cellStyle name="40% - 强调文字颜色 2 7 4 2 4" xfId="1566" xr:uid="{00000000-0005-0000-0000-00004E060000}"/>
    <cellStyle name="40% - 强调文字颜色 2 7 4 2 5" xfId="1573" xr:uid="{00000000-0005-0000-0000-000055060000}"/>
    <cellStyle name="40% - 强调文字颜色 2 7 4 3" xfId="41765" xr:uid="{00000000-0005-0000-0000-000055A30000}"/>
    <cellStyle name="40% - 强调文字颜色 2 7 4 4" xfId="33567" xr:uid="{00000000-0005-0000-0000-00004F830000}"/>
    <cellStyle name="40% - 强调文字颜色 2 7 5" xfId="41766" xr:uid="{00000000-0005-0000-0000-000056A30000}"/>
    <cellStyle name="40% - 强调文字颜色 2 7 5 2" xfId="41767" xr:uid="{00000000-0005-0000-0000-000057A30000}"/>
    <cellStyle name="40% - 强调文字颜色 2 7 5 3" xfId="41769" xr:uid="{00000000-0005-0000-0000-000059A30000}"/>
    <cellStyle name="40% - 强调文字颜色 2 7 5 4" xfId="28136" xr:uid="{00000000-0005-0000-0000-0000186E0000}"/>
    <cellStyle name="40% - 强调文字颜色 2 7 5 5" xfId="28150" xr:uid="{00000000-0005-0000-0000-0000266E0000}"/>
    <cellStyle name="40% - 强调文字颜色 2 7 6" xfId="41770" xr:uid="{00000000-0005-0000-0000-00005AA30000}"/>
    <cellStyle name="40% - 强调文字颜色 2 8" xfId="11017" xr:uid="{00000000-0005-0000-0000-0000392B0000}"/>
    <cellStyle name="40% - 强调文字颜色 2 8 2" xfId="946" xr:uid="{00000000-0005-0000-0000-0000E2030000}"/>
    <cellStyle name="40% - 强调文字颜色 2 8 2 2" xfId="37557" xr:uid="{00000000-0005-0000-0000-0000E5920000}"/>
    <cellStyle name="40% - 强调文字颜色 2 8 2 2 2" xfId="25689" xr:uid="{00000000-0005-0000-0000-000089640000}"/>
    <cellStyle name="40% - 强调文字颜色 2 8 2 2 2 2" xfId="13227" xr:uid="{00000000-0005-0000-0000-0000DB330000}"/>
    <cellStyle name="40% - 强调文字颜色 2 8 2 2 2 3" xfId="481" xr:uid="{00000000-0005-0000-0000-000001020000}"/>
    <cellStyle name="40% - 强调文字颜色 2 8 2 2 2 4" xfId="23766" xr:uid="{00000000-0005-0000-0000-0000065D0000}"/>
    <cellStyle name="40% - 强调文字颜色 2 8 2 2 2 5" xfId="23769" xr:uid="{00000000-0005-0000-0000-0000095D0000}"/>
    <cellStyle name="40% - 强调文字颜色 2 8 2 2 3" xfId="37561" xr:uid="{00000000-0005-0000-0000-0000E9920000}"/>
    <cellStyle name="40% - 强调文字颜色 2 8 2 2 4" xfId="37565" xr:uid="{00000000-0005-0000-0000-0000ED920000}"/>
    <cellStyle name="40% - 强调文字颜色 2 8 2 2 5" xfId="8894" xr:uid="{00000000-0005-0000-0000-0000EE220000}"/>
    <cellStyle name="40% - 强调文字颜色 2 8 2 2 6" xfId="697" xr:uid="{00000000-0005-0000-0000-0000E3020000}"/>
    <cellStyle name="40% - 强调文字颜色 2 8 2 3" xfId="20351" xr:uid="{00000000-0005-0000-0000-0000AF4F0000}"/>
    <cellStyle name="40% - 强调文字颜色 2 8 2 3 2" xfId="37572" xr:uid="{00000000-0005-0000-0000-0000F4920000}"/>
    <cellStyle name="40% - 强调文字颜色 2 8 2 3 2 2" xfId="41771" xr:uid="{00000000-0005-0000-0000-00005BA30000}"/>
    <cellStyle name="40% - 强调文字颜色 2 8 2 3 2 3" xfId="41772" xr:uid="{00000000-0005-0000-0000-00005CA30000}"/>
    <cellStyle name="40% - 强调文字颜色 2 8 2 3 2 4" xfId="41773" xr:uid="{00000000-0005-0000-0000-00005DA30000}"/>
    <cellStyle name="40% - 强调文字颜色 2 8 2 3 2 5" xfId="41774" xr:uid="{00000000-0005-0000-0000-00005EA30000}"/>
    <cellStyle name="40% - 强调文字颜色 2 8 2 3 3" xfId="37576" xr:uid="{00000000-0005-0000-0000-0000F8920000}"/>
    <cellStyle name="40% - 强调文字颜色 2 8 2 3 4" xfId="37580" xr:uid="{00000000-0005-0000-0000-0000FC920000}"/>
    <cellStyle name="40% - 强调文字颜色 2 8 2 3 5" xfId="11718" xr:uid="{00000000-0005-0000-0000-0000F62D0000}"/>
    <cellStyle name="40% - 强调文字颜色 2 8 2 3 6" xfId="26914" xr:uid="{00000000-0005-0000-0000-000052690000}"/>
    <cellStyle name="40% - 强调文字颜色 2 8 2 4" xfId="26057" xr:uid="{00000000-0005-0000-0000-0000F9650000}"/>
    <cellStyle name="40% - 强调文字颜色 2 8 2 4 2" xfId="41776" xr:uid="{00000000-0005-0000-0000-000060A30000}"/>
    <cellStyle name="40% - 强调文字颜色 2 8 2 4 3" xfId="41778" xr:uid="{00000000-0005-0000-0000-000062A30000}"/>
    <cellStyle name="40% - 强调文字颜色 2 8 2 4 4" xfId="41780" xr:uid="{00000000-0005-0000-0000-000064A30000}"/>
    <cellStyle name="40% - 强调文字颜色 2 8 2 4 5" xfId="41781" xr:uid="{00000000-0005-0000-0000-000065A30000}"/>
    <cellStyle name="40% - 强调文字颜色 2 8 2 5" xfId="26064" xr:uid="{00000000-0005-0000-0000-000000660000}"/>
    <cellStyle name="40% - 强调文字颜色 2 8 2 6" xfId="26071" xr:uid="{00000000-0005-0000-0000-000007660000}"/>
    <cellStyle name="40% - 强调文字颜色 2 8 2 7" xfId="37581" xr:uid="{00000000-0005-0000-0000-0000FD920000}"/>
    <cellStyle name="40% - 强调文字颜色 2 8 2 8" xfId="37585" xr:uid="{00000000-0005-0000-0000-000001930000}"/>
    <cellStyle name="40% - 强调文字颜色 2 8 2 9" xfId="41783" xr:uid="{00000000-0005-0000-0000-000067A30000}"/>
    <cellStyle name="40% - 强调文字颜色 2 8 3" xfId="36874" xr:uid="{00000000-0005-0000-0000-00003A900000}"/>
    <cellStyle name="40% - 强调文字颜色 2 8 3 2" xfId="20373" xr:uid="{00000000-0005-0000-0000-0000C54F0000}"/>
    <cellStyle name="40% - 强调文字颜色 2 8 3 2 2" xfId="37590" xr:uid="{00000000-0005-0000-0000-000006930000}"/>
    <cellStyle name="40% - 强调文字颜色 2 8 3 2 2 2" xfId="41784" xr:uid="{00000000-0005-0000-0000-000068A30000}"/>
    <cellStyle name="40% - 强调文字颜色 2 8 3 2 2 3" xfId="18679" xr:uid="{00000000-0005-0000-0000-000027490000}"/>
    <cellStyle name="40% - 强调文字颜色 2 8 3 2 2 4" xfId="18686" xr:uid="{00000000-0005-0000-0000-00002E490000}"/>
    <cellStyle name="40% - 强调文字颜色 2 8 3 2 2 5" xfId="25822" xr:uid="{00000000-0005-0000-0000-00000E650000}"/>
    <cellStyle name="40% - 强调文字颜色 2 8 3 2 3" xfId="37594" xr:uid="{00000000-0005-0000-0000-00000A930000}"/>
    <cellStyle name="40% - 强调文字颜色 2 8 3 2 4" xfId="17929" xr:uid="{00000000-0005-0000-0000-000039460000}"/>
    <cellStyle name="40% - 强调文字颜色 2 8 3 2 5" xfId="11757" xr:uid="{00000000-0005-0000-0000-00001D2E0000}"/>
    <cellStyle name="40% - 强调文字颜色 2 8 3 2 6" xfId="41785" xr:uid="{00000000-0005-0000-0000-000069A30000}"/>
    <cellStyle name="40% - 强调文字颜色 2 8 3 3" xfId="37599" xr:uid="{00000000-0005-0000-0000-00000F930000}"/>
    <cellStyle name="40% - 强调文字颜色 2 8 3 3 2" xfId="37604" xr:uid="{00000000-0005-0000-0000-000014930000}"/>
    <cellStyle name="40% - 强调文字颜色 2 8 3 3 2 2" xfId="39856" xr:uid="{00000000-0005-0000-0000-0000E09B0000}"/>
    <cellStyle name="40% - 强调文字颜色 2 8 3 3 2 3" xfId="25854" xr:uid="{00000000-0005-0000-0000-00002E650000}"/>
    <cellStyle name="40% - 强调文字颜色 2 8 3 3 2 4" xfId="25859" xr:uid="{00000000-0005-0000-0000-000033650000}"/>
    <cellStyle name="40% - 强调文字颜色 2 8 3 3 2 5" xfId="25864" xr:uid="{00000000-0005-0000-0000-000038650000}"/>
    <cellStyle name="40% - 强调文字颜色 2 8 3 3 3" xfId="37608" xr:uid="{00000000-0005-0000-0000-000018930000}"/>
    <cellStyle name="40% - 强调文字颜色 2 8 3 3 4" xfId="37611" xr:uid="{00000000-0005-0000-0000-00001B930000}"/>
    <cellStyle name="40% - 强调文字颜色 2 8 3 3 5" xfId="37614" xr:uid="{00000000-0005-0000-0000-00001E930000}"/>
    <cellStyle name="40% - 强调文字颜色 2 8 3 3 6" xfId="26930" xr:uid="{00000000-0005-0000-0000-000062690000}"/>
    <cellStyle name="40% - 强调文字颜色 2 8 3 4" xfId="37618" xr:uid="{00000000-0005-0000-0000-000022930000}"/>
    <cellStyle name="40% - 强调文字颜色 2 8 3 4 2" xfId="41786" xr:uid="{00000000-0005-0000-0000-00006AA30000}"/>
    <cellStyle name="40% - 强调文字颜色 2 8 3 4 3" xfId="41787" xr:uid="{00000000-0005-0000-0000-00006BA30000}"/>
    <cellStyle name="40% - 强调文字颜色 2 8 3 4 4" xfId="41788" xr:uid="{00000000-0005-0000-0000-00006CA30000}"/>
    <cellStyle name="40% - 强调文字颜色 2 8 3 4 5" xfId="41789" xr:uid="{00000000-0005-0000-0000-00006DA30000}"/>
    <cellStyle name="40% - 强调文字颜色 2 8 3 5" xfId="37624" xr:uid="{00000000-0005-0000-0000-000028930000}"/>
    <cellStyle name="40% - 强调文字颜色 2 8 3 5 2" xfId="27588" xr:uid="{00000000-0005-0000-0000-0000F46B0000}"/>
    <cellStyle name="40% - 强调文字颜色 2 8 3 5 3" xfId="27596" xr:uid="{00000000-0005-0000-0000-0000FC6B0000}"/>
    <cellStyle name="40% - 强调文字颜色 2 8 3 5 4" xfId="27599" xr:uid="{00000000-0005-0000-0000-0000FF6B0000}"/>
    <cellStyle name="40% - 强调文字颜色 2 8 3 5 5" xfId="27603" xr:uid="{00000000-0005-0000-0000-0000036C0000}"/>
    <cellStyle name="40% - 强调文字颜色 2 8 3 6" xfId="37630" xr:uid="{00000000-0005-0000-0000-00002E930000}"/>
    <cellStyle name="40% - 强调文字颜色 2 8 3 7" xfId="37634" xr:uid="{00000000-0005-0000-0000-000032930000}"/>
    <cellStyle name="40% - 强调文字颜色 2 8 3 8" xfId="37637" xr:uid="{00000000-0005-0000-0000-000035930000}"/>
    <cellStyle name="40% - 强调文字颜色 2 8 3 9" xfId="41790" xr:uid="{00000000-0005-0000-0000-00006EA30000}"/>
    <cellStyle name="40% - 强调文字颜色 2 8 4" xfId="36880" xr:uid="{00000000-0005-0000-0000-000040900000}"/>
    <cellStyle name="40% - 强调文字颜色 2 8 5" xfId="36887" xr:uid="{00000000-0005-0000-0000-000047900000}"/>
    <cellStyle name="40% - 强调文字颜色 2 9" xfId="11025" xr:uid="{00000000-0005-0000-0000-0000412B0000}"/>
    <cellStyle name="40% - 强调文字颜色 2 9 2" xfId="36904" xr:uid="{00000000-0005-0000-0000-000058900000}"/>
    <cellStyle name="40% - 强调文字颜色 2 9 2 2" xfId="41791" xr:uid="{00000000-0005-0000-0000-00006FA30000}"/>
    <cellStyle name="40% - 强调文字颜色 2 9 2 2 2" xfId="24763" xr:uid="{00000000-0005-0000-0000-0000EB600000}"/>
    <cellStyle name="40% - 强调文字颜色 2 9 2 2 2 2" xfId="35513" xr:uid="{00000000-0005-0000-0000-0000E98A0000}"/>
    <cellStyle name="40% - 强调文字颜色 2 9 2 2 2 3" xfId="26514" xr:uid="{00000000-0005-0000-0000-0000C2670000}"/>
    <cellStyle name="40% - 强调文字颜色 2 9 2 2 2 4" xfId="1895" xr:uid="{00000000-0005-0000-0000-000097070000}"/>
    <cellStyle name="40% - 强调文字颜色 2 9 2 2 2 5" xfId="1933" xr:uid="{00000000-0005-0000-0000-0000BD070000}"/>
    <cellStyle name="40% - 强调文字颜色 2 9 2 2 3" xfId="24767" xr:uid="{00000000-0005-0000-0000-0000EF600000}"/>
    <cellStyle name="40% - 强调文字颜色 2 9 2 2 4" xfId="24771" xr:uid="{00000000-0005-0000-0000-0000F3600000}"/>
    <cellStyle name="40% - 强调文字颜色 2 9 2 2 5" xfId="41792" xr:uid="{00000000-0005-0000-0000-000070A30000}"/>
    <cellStyle name="40% - 强调文字颜色 2 9 2 2 6" xfId="41793" xr:uid="{00000000-0005-0000-0000-000071A30000}"/>
    <cellStyle name="40% - 强调文字颜色 2 9 2 3" xfId="41795" xr:uid="{00000000-0005-0000-0000-000073A30000}"/>
    <cellStyle name="40% - 强调文字颜色 2 9 2 3 2" xfId="24777" xr:uid="{00000000-0005-0000-0000-0000F9600000}"/>
    <cellStyle name="40% - 强调文字颜色 2 9 2 3 2 2" xfId="41796" xr:uid="{00000000-0005-0000-0000-000074A30000}"/>
    <cellStyle name="40% - 强调文字颜色 2 9 2 3 2 3" xfId="26529" xr:uid="{00000000-0005-0000-0000-0000D1670000}"/>
    <cellStyle name="40% - 强调文字颜色 2 9 2 3 2 4" xfId="26534" xr:uid="{00000000-0005-0000-0000-0000D6670000}"/>
    <cellStyle name="40% - 强调文字颜色 2 9 2 3 2 5" xfId="26538" xr:uid="{00000000-0005-0000-0000-0000DA670000}"/>
    <cellStyle name="40% - 强调文字颜色 2 9 2 3 3" xfId="24782" xr:uid="{00000000-0005-0000-0000-0000FE600000}"/>
    <cellStyle name="40% - 强调文字颜色 2 9 2 3 4" xfId="24786" xr:uid="{00000000-0005-0000-0000-000002610000}"/>
    <cellStyle name="40% - 强调文字颜色 2 9 2 3 5" xfId="41797" xr:uid="{00000000-0005-0000-0000-000075A30000}"/>
    <cellStyle name="40% - 强调文字颜色 2 9 2 3 6" xfId="41798" xr:uid="{00000000-0005-0000-0000-000076A30000}"/>
    <cellStyle name="40% - 强调文字颜色 2 9 2 4" xfId="41800" xr:uid="{00000000-0005-0000-0000-000078A30000}"/>
    <cellStyle name="40% - 强调文字颜色 2 9 2 4 2" xfId="33495" xr:uid="{00000000-0005-0000-0000-000007830000}"/>
    <cellStyle name="40% - 强调文字颜色 2 9 2 4 3" xfId="33497" xr:uid="{00000000-0005-0000-0000-000009830000}"/>
    <cellStyle name="40% - 强调文字颜色 2 9 2 4 4" xfId="41801" xr:uid="{00000000-0005-0000-0000-000079A30000}"/>
    <cellStyle name="40% - 强调文字颜色 2 9 2 4 5" xfId="41802" xr:uid="{00000000-0005-0000-0000-00007AA30000}"/>
    <cellStyle name="40% - 强调文字颜色 2 9 2 5" xfId="41804" xr:uid="{00000000-0005-0000-0000-00007CA30000}"/>
    <cellStyle name="40% - 强调文字颜色 2 9 2 6" xfId="41806" xr:uid="{00000000-0005-0000-0000-00007EA30000}"/>
    <cellStyle name="40% - 强调文字颜色 2 9 2 7" xfId="41808" xr:uid="{00000000-0005-0000-0000-000080A30000}"/>
    <cellStyle name="40% - 强调文字颜色 2 9 2 8" xfId="41810" xr:uid="{00000000-0005-0000-0000-000082A30000}"/>
    <cellStyle name="40% - 强调文字颜色 2 9 2 9" xfId="41812" xr:uid="{00000000-0005-0000-0000-000084A30000}"/>
    <cellStyle name="40% - 强调文字颜色 2 9 3" xfId="36908" xr:uid="{00000000-0005-0000-0000-00005C900000}"/>
    <cellStyle name="40% - 强调文字颜色 2 9 3 2" xfId="41813" xr:uid="{00000000-0005-0000-0000-000085A30000}"/>
    <cellStyle name="40% - 强调文字颜色 2 9 3 2 2" xfId="30314" xr:uid="{00000000-0005-0000-0000-00009A760000}"/>
    <cellStyle name="40% - 强调文字颜色 2 9 3 2 3" xfId="30316" xr:uid="{00000000-0005-0000-0000-00009C760000}"/>
    <cellStyle name="40% - 强调文字颜色 2 9 3 2 4" xfId="30318" xr:uid="{00000000-0005-0000-0000-00009E760000}"/>
    <cellStyle name="40% - 强调文字颜色 2 9 3 2 5" xfId="7331" xr:uid="{00000000-0005-0000-0000-0000D31C0000}"/>
    <cellStyle name="40% - 强调文字颜色 2 9 4" xfId="36910" xr:uid="{00000000-0005-0000-0000-00005E900000}"/>
    <cellStyle name="40% - 强调文字颜色 3 10" xfId="35181" xr:uid="{00000000-0005-0000-0000-00009D890000}"/>
    <cellStyle name="40% - 强调文字颜色 3 10 2" xfId="8430" xr:uid="{00000000-0005-0000-0000-00001E210000}"/>
    <cellStyle name="40% - 强调文字颜色 3 10 2 2" xfId="1506" xr:uid="{00000000-0005-0000-0000-000012060000}"/>
    <cellStyle name="40% - 强调文字颜色 3 10 2 2 2" xfId="41814" xr:uid="{00000000-0005-0000-0000-000086A30000}"/>
    <cellStyle name="40% - 强调文字颜色 3 10 2 2 2 2" xfId="3305" xr:uid="{00000000-0005-0000-0000-0000190D0000}"/>
    <cellStyle name="40% - 强调文字颜色 3 10 2 2 2 3" xfId="3329" xr:uid="{00000000-0005-0000-0000-0000310D0000}"/>
    <cellStyle name="40% - 强调文字颜色 3 10 2 2 2 4" xfId="3338" xr:uid="{00000000-0005-0000-0000-00003A0D0000}"/>
    <cellStyle name="40% - 强调文字颜色 3 10 2 2 2 5" xfId="41815" xr:uid="{00000000-0005-0000-0000-000087A30000}"/>
    <cellStyle name="40% - 强调文字颜色 3 10 2 2 3" xfId="41816" xr:uid="{00000000-0005-0000-0000-000088A30000}"/>
    <cellStyle name="40% - 强调文字颜色 3 10 2 2 4" xfId="22401" xr:uid="{00000000-0005-0000-0000-0000B1570000}"/>
    <cellStyle name="40% - 强调文字颜色 3 10 2 2 5" xfId="23014" xr:uid="{00000000-0005-0000-0000-0000165A0000}"/>
    <cellStyle name="40% - 强调文字颜色 3 10 2 2 6" xfId="23018" xr:uid="{00000000-0005-0000-0000-00001A5A0000}"/>
    <cellStyle name="40% - 强调文字颜色 3 10 2 3" xfId="1088" xr:uid="{00000000-0005-0000-0000-000070040000}"/>
    <cellStyle name="40% - 强调文字颜色 3 10 2 3 2" xfId="41817" xr:uid="{00000000-0005-0000-0000-000089A30000}"/>
    <cellStyle name="40% - 强调文字颜色 3 10 2 3 2 2" xfId="3555" xr:uid="{00000000-0005-0000-0000-0000130E0000}"/>
    <cellStyle name="40% - 强调文字颜色 3 10 2 3 2 3" xfId="3571" xr:uid="{00000000-0005-0000-0000-0000230E0000}"/>
    <cellStyle name="40% - 强调文字颜色 3 10 2 3 2 4" xfId="29038" xr:uid="{00000000-0005-0000-0000-00009E710000}"/>
    <cellStyle name="40% - 强调文字颜色 3 10 2 3 2 5" xfId="41818" xr:uid="{00000000-0005-0000-0000-00008AA30000}"/>
    <cellStyle name="40% - 强调文字颜色 3 10 2 3 3" xfId="41819" xr:uid="{00000000-0005-0000-0000-00008BA30000}"/>
    <cellStyle name="40% - 强调文字颜色 3 10 2 3 4" xfId="23097" xr:uid="{00000000-0005-0000-0000-0000695A0000}"/>
    <cellStyle name="40% - 强调文字颜色 3 10 2 3 5" xfId="23292" xr:uid="{00000000-0005-0000-0000-00002C5B0000}"/>
    <cellStyle name="40% - 强调文字颜色 3 10 2 3 6" xfId="23367" xr:uid="{00000000-0005-0000-0000-0000775B0000}"/>
    <cellStyle name="40% - 强调文字颜色 3 10 2 4" xfId="1111" xr:uid="{00000000-0005-0000-0000-000087040000}"/>
    <cellStyle name="40% - 强调文字颜色 3 10 2 4 2" xfId="41820" xr:uid="{00000000-0005-0000-0000-00008CA30000}"/>
    <cellStyle name="40% - 强调文字颜色 3 10 2 4 3" xfId="41821" xr:uid="{00000000-0005-0000-0000-00008DA30000}"/>
    <cellStyle name="40% - 强调文字颜色 3 10 2 4 4" xfId="23415" xr:uid="{00000000-0005-0000-0000-0000A75B0000}"/>
    <cellStyle name="40% - 强调文字颜色 3 10 2 4 5" xfId="23417" xr:uid="{00000000-0005-0000-0000-0000A95B0000}"/>
    <cellStyle name="40% - 强调文字颜色 3 10 2 5" xfId="1136" xr:uid="{00000000-0005-0000-0000-0000A0040000}"/>
    <cellStyle name="40% - 强调文字颜色 3 10 2 6" xfId="1159" xr:uid="{00000000-0005-0000-0000-0000B7040000}"/>
    <cellStyle name="40% - 强调文字颜色 3 10 2 7" xfId="35484" xr:uid="{00000000-0005-0000-0000-0000CC8A0000}"/>
    <cellStyle name="40% - 强调文字颜色 3 10 2 8" xfId="41824" xr:uid="{00000000-0005-0000-0000-000090A30000}"/>
    <cellStyle name="40% - 强调文字颜色 3 10 2 9" xfId="41826" xr:uid="{00000000-0005-0000-0000-000092A30000}"/>
    <cellStyle name="40% - 强调文字颜色 3 10 3" xfId="41827" xr:uid="{00000000-0005-0000-0000-000093A30000}"/>
    <cellStyle name="40% - 强调文字颜色 3 10 3 2" xfId="15518" xr:uid="{00000000-0005-0000-0000-0000CE3C0000}"/>
    <cellStyle name="40% - 强调文字颜色 3 10 3 2 2" xfId="26088" xr:uid="{00000000-0005-0000-0000-000018660000}"/>
    <cellStyle name="40% - 强调文字颜色 3 10 3 2 3" xfId="26090" xr:uid="{00000000-0005-0000-0000-00001A660000}"/>
    <cellStyle name="40% - 强调文字颜色 3 10 3 2 4" xfId="23584" xr:uid="{00000000-0005-0000-0000-0000505C0000}"/>
    <cellStyle name="40% - 强调文字颜色 3 10 3 2 5" xfId="23773" xr:uid="{00000000-0005-0000-0000-00000D5D0000}"/>
    <cellStyle name="40% - 强调文字颜色 3 10 4" xfId="41828" xr:uid="{00000000-0005-0000-0000-000094A30000}"/>
    <cellStyle name="40% - 强调文字颜色 3 11" xfId="35183" xr:uid="{00000000-0005-0000-0000-00009F890000}"/>
    <cellStyle name="40% - 强调文字颜色 3 11 10" xfId="41557" xr:uid="{00000000-0005-0000-0000-000085A20000}"/>
    <cellStyle name="40% - 强调文字颜色 3 11 2" xfId="8438" xr:uid="{00000000-0005-0000-0000-000026210000}"/>
    <cellStyle name="40% - 强调文字颜色 3 11 2 2" xfId="41829" xr:uid="{00000000-0005-0000-0000-000095A30000}"/>
    <cellStyle name="40% - 强调文字颜色 3 11 2 2 2" xfId="26185" xr:uid="{00000000-0005-0000-0000-000079660000}"/>
    <cellStyle name="40% - 强调文字颜色 3 11 2 2 3" xfId="26188" xr:uid="{00000000-0005-0000-0000-00007C660000}"/>
    <cellStyle name="40% - 强调文字颜色 3 11 2 2 4" xfId="26191" xr:uid="{00000000-0005-0000-0000-00007F660000}"/>
    <cellStyle name="40% - 强调文字颜色 3 11 2 2 5" xfId="27274" xr:uid="{00000000-0005-0000-0000-0000BA6A0000}"/>
    <cellStyle name="40% - 强调文字颜色 3 11 2 3" xfId="41830" xr:uid="{00000000-0005-0000-0000-000096A30000}"/>
    <cellStyle name="40% - 强调文字颜色 3 11 2 4" xfId="41831" xr:uid="{00000000-0005-0000-0000-000097A30000}"/>
    <cellStyle name="40% - 强调文字颜色 3 11 2 5" xfId="41833" xr:uid="{00000000-0005-0000-0000-000099A30000}"/>
    <cellStyle name="40% - 强调文字颜色 3 11 2 6" xfId="41835" xr:uid="{00000000-0005-0000-0000-00009BA30000}"/>
    <cellStyle name="40% - 强调文字颜色 3 11 3" xfId="41836" xr:uid="{00000000-0005-0000-0000-00009CA30000}"/>
    <cellStyle name="40% - 强调文字颜色 3 11 3 2" xfId="41837" xr:uid="{00000000-0005-0000-0000-00009DA30000}"/>
    <cellStyle name="40% - 强调文字颜色 3 11 3 2 2" xfId="41838" xr:uid="{00000000-0005-0000-0000-00009EA30000}"/>
    <cellStyle name="40% - 强调文字颜色 3 11 3 2 3" xfId="41839" xr:uid="{00000000-0005-0000-0000-00009FA30000}"/>
    <cellStyle name="40% - 强调文字颜色 3 11 3 2 4" xfId="27704" xr:uid="{00000000-0005-0000-0000-0000686C0000}"/>
    <cellStyle name="40% - 强调文字颜色 3 11 3 2 5" xfId="12502" xr:uid="{00000000-0005-0000-0000-000006310000}"/>
    <cellStyle name="40% - 强调文字颜色 3 11 3 3" xfId="41840" xr:uid="{00000000-0005-0000-0000-0000A0A30000}"/>
    <cellStyle name="40% - 强调文字颜色 3 11 3 4" xfId="41841" xr:uid="{00000000-0005-0000-0000-0000A1A30000}"/>
    <cellStyle name="40% - 强调文字颜色 3 11 3 5" xfId="41843" xr:uid="{00000000-0005-0000-0000-0000A3A30000}"/>
    <cellStyle name="40% - 强调文字颜色 3 11 3 6" xfId="41845" xr:uid="{00000000-0005-0000-0000-0000A5A30000}"/>
    <cellStyle name="40% - 强调文字颜色 3 11 4" xfId="41846" xr:uid="{00000000-0005-0000-0000-0000A6A30000}"/>
    <cellStyle name="40% - 强调文字颜色 3 11 4 2" xfId="25862" xr:uid="{00000000-0005-0000-0000-000036650000}"/>
    <cellStyle name="40% - 强调文字颜色 3 11 4 3" xfId="25868" xr:uid="{00000000-0005-0000-0000-00003C650000}"/>
    <cellStyle name="40% - 强调文字颜色 3 11 4 4" xfId="41848" xr:uid="{00000000-0005-0000-0000-0000A8A30000}"/>
    <cellStyle name="40% - 强调文字颜色 3 11 4 5" xfId="41851" xr:uid="{00000000-0005-0000-0000-0000ABA30000}"/>
    <cellStyle name="40% - 强调文字颜色 3 11 5" xfId="41852" xr:uid="{00000000-0005-0000-0000-0000ACA30000}"/>
    <cellStyle name="40% - 强调文字颜色 3 11 5 2" xfId="28917" xr:uid="{00000000-0005-0000-0000-000025710000}"/>
    <cellStyle name="40% - 强调文字颜色 3 11 5 3" xfId="28919" xr:uid="{00000000-0005-0000-0000-000027710000}"/>
    <cellStyle name="40% - 强调文字颜色 3 11 5 4" xfId="41853" xr:uid="{00000000-0005-0000-0000-0000ADA30000}"/>
    <cellStyle name="40% - 强调文字颜色 3 11 5 5" xfId="41855" xr:uid="{00000000-0005-0000-0000-0000AFA30000}"/>
    <cellStyle name="40% - 强调文字颜色 3 11 6" xfId="41856" xr:uid="{00000000-0005-0000-0000-0000B0A30000}"/>
    <cellStyle name="40% - 强调文字颜色 3 11 7" xfId="41857" xr:uid="{00000000-0005-0000-0000-0000B1A30000}"/>
    <cellStyle name="40% - 强调文字颜色 3 11 8" xfId="41858" xr:uid="{00000000-0005-0000-0000-0000B2A30000}"/>
    <cellStyle name="40% - 强调文字颜色 3 11 9" xfId="41859" xr:uid="{00000000-0005-0000-0000-0000B3A30000}"/>
    <cellStyle name="40% - 强调文字颜色 3 12" xfId="35185" xr:uid="{00000000-0005-0000-0000-0000A1890000}"/>
    <cellStyle name="40% - 强调文字颜色 3 12 2" xfId="41861" xr:uid="{00000000-0005-0000-0000-0000B5A30000}"/>
    <cellStyle name="40% - 强调文字颜色 3 12 2 2" xfId="14125" xr:uid="{00000000-0005-0000-0000-00005D370000}"/>
    <cellStyle name="40% - 强调文字颜色 3 12 2 3" xfId="41862" xr:uid="{00000000-0005-0000-0000-0000B6A30000}"/>
    <cellStyle name="40% - 强调文字颜色 3 12 2 4" xfId="3299" xr:uid="{00000000-0005-0000-0000-0000130D0000}"/>
    <cellStyle name="40% - 强调文字颜色 3 12 2 5" xfId="3323" xr:uid="{00000000-0005-0000-0000-00002B0D0000}"/>
    <cellStyle name="40% - 强调文字颜色 3 12 3" xfId="41864" xr:uid="{00000000-0005-0000-0000-0000B8A30000}"/>
    <cellStyle name="40% - 强调文字颜色 3 12 3 2" xfId="41865" xr:uid="{00000000-0005-0000-0000-0000B9A30000}"/>
    <cellStyle name="40% - 强调文字颜色 3 12 3 3" xfId="31962" xr:uid="{00000000-0005-0000-0000-00000A7D0000}"/>
    <cellStyle name="40% - 强调文字颜色 3 12 3 4" xfId="31964" xr:uid="{00000000-0005-0000-0000-00000C7D0000}"/>
    <cellStyle name="40% - 强调文字颜色 3 12 3 5" xfId="31976" xr:uid="{00000000-0005-0000-0000-0000187D0000}"/>
    <cellStyle name="40% - 强调文字颜色 3 12 4" xfId="41866" xr:uid="{00000000-0005-0000-0000-0000BAA30000}"/>
    <cellStyle name="40% - 强调文字颜色 3 12 5" xfId="13587" xr:uid="{00000000-0005-0000-0000-000043350000}"/>
    <cellStyle name="40% - 强调文字颜色 3 12 6" xfId="5600" xr:uid="{00000000-0005-0000-0000-000010160000}"/>
    <cellStyle name="40% - 强调文字颜色 3 12 7" xfId="5626" xr:uid="{00000000-0005-0000-0000-00002A160000}"/>
    <cellStyle name="40% - 强调文字颜色 3 12 8" xfId="5636" xr:uid="{00000000-0005-0000-0000-000034160000}"/>
    <cellStyle name="40% - 强调文字颜色 3 13" xfId="35187" xr:uid="{00000000-0005-0000-0000-0000A3890000}"/>
    <cellStyle name="40% - 强调文字颜色 3 13 2" xfId="41868" xr:uid="{00000000-0005-0000-0000-0000BCA30000}"/>
    <cellStyle name="40% - 强调文字颜色 3 13 2 2" xfId="10706" xr:uid="{00000000-0005-0000-0000-0000022A0000}"/>
    <cellStyle name="40% - 强调文字颜色 3 13 2 3" xfId="7286" xr:uid="{00000000-0005-0000-0000-0000A61C0000}"/>
    <cellStyle name="40% - 强调文字颜色 3 13 2 4" xfId="3547" xr:uid="{00000000-0005-0000-0000-00000B0E0000}"/>
    <cellStyle name="40% - 强调文字颜色 3 13 2 5" xfId="3563" xr:uid="{00000000-0005-0000-0000-00001B0E0000}"/>
    <cellStyle name="40% - 强调文字颜色 3 13 3" xfId="41870" xr:uid="{00000000-0005-0000-0000-0000BEA30000}"/>
    <cellStyle name="40% - 强调文字颜色 3 13 3 2" xfId="10740" xr:uid="{00000000-0005-0000-0000-0000242A0000}"/>
    <cellStyle name="40% - 强调文字颜色 3 13 3 3" xfId="10746" xr:uid="{00000000-0005-0000-0000-00002A2A0000}"/>
    <cellStyle name="40% - 强调文字颜色 3 13 3 4" xfId="10752" xr:uid="{00000000-0005-0000-0000-0000302A0000}"/>
    <cellStyle name="40% - 强调文字颜色 3 13 3 5" xfId="10761" xr:uid="{00000000-0005-0000-0000-0000392A0000}"/>
    <cellStyle name="40% - 强调文字颜色 3 13 4" xfId="41871" xr:uid="{00000000-0005-0000-0000-0000BFA30000}"/>
    <cellStyle name="40% - 强调文字颜色 3 13 5" xfId="13602" xr:uid="{00000000-0005-0000-0000-000052350000}"/>
    <cellStyle name="40% - 强调文字颜色 3 13 6" xfId="5669" xr:uid="{00000000-0005-0000-0000-000055160000}"/>
    <cellStyle name="40% - 强调文字颜色 3 13 7" xfId="5697" xr:uid="{00000000-0005-0000-0000-000071160000}"/>
    <cellStyle name="40% - 强调文字颜色 3 13 8" xfId="5718" xr:uid="{00000000-0005-0000-0000-000086160000}"/>
    <cellStyle name="40% - 强调文字颜色 3 14" xfId="35189" xr:uid="{00000000-0005-0000-0000-0000A5890000}"/>
    <cellStyle name="40% - 强调文字颜色 3 14 2" xfId="41873" xr:uid="{00000000-0005-0000-0000-0000C1A30000}"/>
    <cellStyle name="40% - 强调文字颜色 3 14 2 2" xfId="14178" xr:uid="{00000000-0005-0000-0000-000092370000}"/>
    <cellStyle name="40% - 强调文字颜色 3 14 2 3" xfId="34881" xr:uid="{00000000-0005-0000-0000-000071880000}"/>
    <cellStyle name="40% - 强调文字颜色 3 14 2 4" xfId="24680" xr:uid="{00000000-0005-0000-0000-000098600000}"/>
    <cellStyle name="40% - 强调文字颜色 3 14 2 5" xfId="24684" xr:uid="{00000000-0005-0000-0000-00009C600000}"/>
    <cellStyle name="40% - 强调文字颜色 3 14 3" xfId="2103" xr:uid="{00000000-0005-0000-0000-000067080000}"/>
    <cellStyle name="40% - 强调文字颜色 3 14 4" xfId="2111" xr:uid="{00000000-0005-0000-0000-00006F080000}"/>
    <cellStyle name="40% - 强调文字颜色 3 14 5" xfId="4760" xr:uid="{00000000-0005-0000-0000-0000C8120000}"/>
    <cellStyle name="40% - 强调文字颜色 3 14 6" xfId="4828" xr:uid="{00000000-0005-0000-0000-00000C130000}"/>
    <cellStyle name="40% - 强调文字颜色 3 14 7" xfId="4874" xr:uid="{00000000-0005-0000-0000-00003A130000}"/>
    <cellStyle name="40% - 强调文字颜色 3 15" xfId="41874" xr:uid="{00000000-0005-0000-0000-0000C2A30000}"/>
    <cellStyle name="40% - 强调文字颜色 3 15 2" xfId="41877" xr:uid="{00000000-0005-0000-0000-0000C5A30000}"/>
    <cellStyle name="40% - 强调文字颜色 3 15 2 2" xfId="41879" xr:uid="{00000000-0005-0000-0000-0000C7A30000}"/>
    <cellStyle name="40% - 强调文字颜色 3 15 2 3" xfId="41881" xr:uid="{00000000-0005-0000-0000-0000C9A30000}"/>
    <cellStyle name="40% - 强调文字颜色 3 15 2 4" xfId="24709" xr:uid="{00000000-0005-0000-0000-0000B5600000}"/>
    <cellStyle name="40% - 强调文字颜色 3 15 2 5" xfId="24713" xr:uid="{00000000-0005-0000-0000-0000B9600000}"/>
    <cellStyle name="40% - 强调文字颜色 3 15 3" xfId="41882" xr:uid="{00000000-0005-0000-0000-0000CAA30000}"/>
    <cellStyle name="40% - 强调文字颜色 3 15 4" xfId="41883" xr:uid="{00000000-0005-0000-0000-0000CBA30000}"/>
    <cellStyle name="40% - 强调文字颜色 3 15 5" xfId="41884" xr:uid="{00000000-0005-0000-0000-0000CCA30000}"/>
    <cellStyle name="40% - 强调文字颜色 3 15 6" xfId="5804" xr:uid="{00000000-0005-0000-0000-0000DC160000}"/>
    <cellStyle name="40% - 强调文字颜色 3 15 7" xfId="5825" xr:uid="{00000000-0005-0000-0000-0000F1160000}"/>
    <cellStyle name="40% - 强调文字颜色 3 16" xfId="20890" xr:uid="{00000000-0005-0000-0000-0000CA510000}"/>
    <cellStyle name="40% - 强调文字颜色 3 16 2" xfId="26149" xr:uid="{00000000-0005-0000-0000-000055660000}"/>
    <cellStyle name="40% - 强调文字颜色 3 16 3" xfId="26152" xr:uid="{00000000-0005-0000-0000-000058660000}"/>
    <cellStyle name="40% - 强调文字颜色 3 16 4" xfId="34324" xr:uid="{00000000-0005-0000-0000-000044860000}"/>
    <cellStyle name="40% - 强调文字颜色 3 16 5" xfId="34338" xr:uid="{00000000-0005-0000-0000-000052860000}"/>
    <cellStyle name="40% - 强调文字颜色 3 16 6" xfId="34353" xr:uid="{00000000-0005-0000-0000-000061860000}"/>
    <cellStyle name="40% - 强调文字颜色 3 17" xfId="20893" xr:uid="{00000000-0005-0000-0000-0000CD510000}"/>
    <cellStyle name="40% - 强调文字颜色 3 17 2" xfId="34449" xr:uid="{00000000-0005-0000-0000-0000C1860000}"/>
    <cellStyle name="40% - 强调文字颜色 3 17 3" xfId="34502" xr:uid="{00000000-0005-0000-0000-0000F6860000}"/>
    <cellStyle name="40% - 强调文字颜色 3 17 4" xfId="34504" xr:uid="{00000000-0005-0000-0000-0000F8860000}"/>
    <cellStyle name="40% - 强调文字颜色 3 17 5" xfId="41885" xr:uid="{00000000-0005-0000-0000-0000CDA30000}"/>
    <cellStyle name="40% - 强调文字颜色 3 18" xfId="20896" xr:uid="{00000000-0005-0000-0000-0000D0510000}"/>
    <cellStyle name="40% - 强调文字颜色 3 18 2" xfId="34510" xr:uid="{00000000-0005-0000-0000-0000FE860000}"/>
    <cellStyle name="40% - 强调文字颜色 3 18 3" xfId="34512" xr:uid="{00000000-0005-0000-0000-000000870000}"/>
    <cellStyle name="40% - 强调文字颜色 3 18 4" xfId="41886" xr:uid="{00000000-0005-0000-0000-0000CEA30000}"/>
    <cellStyle name="40% - 强调文字颜色 3 18 5" xfId="41887" xr:uid="{00000000-0005-0000-0000-0000CFA30000}"/>
    <cellStyle name="40% - 强调文字颜色 3 19" xfId="20899" xr:uid="{00000000-0005-0000-0000-0000D3510000}"/>
    <cellStyle name="40% - 强调文字颜色 3 2" xfId="41890" xr:uid="{00000000-0005-0000-0000-0000D2A30000}"/>
    <cellStyle name="40% - 强调文字颜色 3 2 10" xfId="11324" xr:uid="{00000000-0005-0000-0000-00006C2C0000}"/>
    <cellStyle name="40% - 强调文字颜色 3 2 10 2" xfId="13871" xr:uid="{00000000-0005-0000-0000-00005F360000}"/>
    <cellStyle name="40% - 强调文字颜色 3 2 10 2 2" xfId="34454" xr:uid="{00000000-0005-0000-0000-0000C6860000}"/>
    <cellStyle name="40% - 强调文字颜色 3 2 10 2 2 2" xfId="38908" xr:uid="{00000000-0005-0000-0000-00002C980000}"/>
    <cellStyle name="40% - 强调文字颜色 3 2 10 2 2 3" xfId="38916" xr:uid="{00000000-0005-0000-0000-000034980000}"/>
    <cellStyle name="40% - 强调文字颜色 3 2 10 2 2 4" xfId="38918" xr:uid="{00000000-0005-0000-0000-000036980000}"/>
    <cellStyle name="40% - 强调文字颜色 3 2 10 2 2 5" xfId="38921" xr:uid="{00000000-0005-0000-0000-000039980000}"/>
    <cellStyle name="40% - 强调文字颜色 3 2 10 2 3" xfId="34457" xr:uid="{00000000-0005-0000-0000-0000C9860000}"/>
    <cellStyle name="40% - 强调文字颜色 3 2 10 2 4" xfId="34461" xr:uid="{00000000-0005-0000-0000-0000CD860000}"/>
    <cellStyle name="40% - 强调文字颜色 3 2 10 2 5" xfId="34467" xr:uid="{00000000-0005-0000-0000-0000D3860000}"/>
    <cellStyle name="40% - 强调文字颜色 3 2 10 2 6" xfId="35047" xr:uid="{00000000-0005-0000-0000-000017890000}"/>
    <cellStyle name="40% - 强调文字颜色 3 2 10 3" xfId="41892" xr:uid="{00000000-0005-0000-0000-0000D4A30000}"/>
    <cellStyle name="40% - 强调文字颜色 3 2 10 3 2" xfId="34488" xr:uid="{00000000-0005-0000-0000-0000E8860000}"/>
    <cellStyle name="40% - 强调文字颜色 3 2 10 3 2 2" xfId="36456" xr:uid="{00000000-0005-0000-0000-0000988E0000}"/>
    <cellStyle name="40% - 强调文字颜色 3 2 10 3 2 3" xfId="36461" xr:uid="{00000000-0005-0000-0000-00009D8E0000}"/>
    <cellStyle name="40% - 强调文字颜色 3 2 10 3 2 4" xfId="36464" xr:uid="{00000000-0005-0000-0000-0000A08E0000}"/>
    <cellStyle name="40% - 强调文字颜色 3 2 10 3 2 5" xfId="36469" xr:uid="{00000000-0005-0000-0000-0000A58E0000}"/>
    <cellStyle name="40% - 强调文字颜色 3 2 10 3 3" xfId="34491" xr:uid="{00000000-0005-0000-0000-0000EB860000}"/>
    <cellStyle name="40% - 强调文字颜色 3 2 10 3 4" xfId="34494" xr:uid="{00000000-0005-0000-0000-0000EE860000}"/>
    <cellStyle name="40% - 强调文字颜色 3 2 10 3 5" xfId="34496" xr:uid="{00000000-0005-0000-0000-0000F0860000}"/>
    <cellStyle name="40% - 强调文字颜色 3 2 10 3 6" xfId="41894" xr:uid="{00000000-0005-0000-0000-0000D6A30000}"/>
    <cellStyle name="40% - 强调文字颜色 3 2 10 4" xfId="41896" xr:uid="{00000000-0005-0000-0000-0000D8A30000}"/>
    <cellStyle name="40% - 强调文字颜色 3 2 10 4 2" xfId="30000" xr:uid="{00000000-0005-0000-0000-000060750000}"/>
    <cellStyle name="40% - 强调文字颜色 3 2 10 4 3" xfId="30007" xr:uid="{00000000-0005-0000-0000-000067750000}"/>
    <cellStyle name="40% - 强调文字颜色 3 2 10 4 4" xfId="17393" xr:uid="{00000000-0005-0000-0000-000021440000}"/>
    <cellStyle name="40% - 强调文字颜色 3 2 10 4 5" xfId="17399" xr:uid="{00000000-0005-0000-0000-000027440000}"/>
    <cellStyle name="40% - 强调文字颜色 3 2 10 5" xfId="41899" xr:uid="{00000000-0005-0000-0000-0000DBA30000}"/>
    <cellStyle name="40% - 强调文字颜色 3 2 10 6" xfId="41901" xr:uid="{00000000-0005-0000-0000-0000DDA30000}"/>
    <cellStyle name="40% - 强调文字颜色 3 2 10 7" xfId="41903" xr:uid="{00000000-0005-0000-0000-0000DFA30000}"/>
    <cellStyle name="40% - 强调文字颜色 3 2 10 8" xfId="31855" xr:uid="{00000000-0005-0000-0000-00009F7C0000}"/>
    <cellStyle name="40% - 强调文字颜色 3 2 2" xfId="26410" xr:uid="{00000000-0005-0000-0000-00005A670000}"/>
    <cellStyle name="40% - 强调文字颜色 3 2 2 2" xfId="41904" xr:uid="{00000000-0005-0000-0000-0000E0A30000}"/>
    <cellStyle name="40% - 强调文字颜色 3 2 2 2 2" xfId="41906" xr:uid="{00000000-0005-0000-0000-0000E2A30000}"/>
    <cellStyle name="40% - 强调文字颜色 3 2 2 2 2 10" xfId="41907" xr:uid="{00000000-0005-0000-0000-0000E3A30000}"/>
    <cellStyle name="40% - 强调文字颜色 3 2 2 2 2 10 2" xfId="18332" xr:uid="{00000000-0005-0000-0000-0000CC470000}"/>
    <cellStyle name="40% - 强调文字颜色 3 2 2 2 2 10 3" xfId="18366" xr:uid="{00000000-0005-0000-0000-0000EE470000}"/>
    <cellStyle name="40% - 强调文字颜色 3 2 2 2 2 10 4" xfId="18373" xr:uid="{00000000-0005-0000-0000-0000F5470000}"/>
    <cellStyle name="40% - 强调文字颜色 3 2 2 2 2 10 5" xfId="41908" xr:uid="{00000000-0005-0000-0000-0000E4A30000}"/>
    <cellStyle name="40% - 强调文字颜色 3 2 2 2 2 10 6" xfId="41909" xr:uid="{00000000-0005-0000-0000-0000E5A30000}"/>
    <cellStyle name="40% - 强调文字颜色 3 2 2 2 2 11" xfId="50" xr:uid="{00000000-0005-0000-0000-000036000000}"/>
    <cellStyle name="40% - 强调文字颜色 3 2 2 2 2 11 2" xfId="18377" xr:uid="{00000000-0005-0000-0000-0000F9470000}"/>
    <cellStyle name="40% - 强调文字颜色 3 2 2 2 2 11 3" xfId="18402" xr:uid="{00000000-0005-0000-0000-000012480000}"/>
    <cellStyle name="40% - 强调文字颜色 3 2 2 2 2 11 4" xfId="18405" xr:uid="{00000000-0005-0000-0000-000015480000}"/>
    <cellStyle name="40% - 强调文字颜色 3 2 2 2 2 11 5" xfId="41910" xr:uid="{00000000-0005-0000-0000-0000E6A30000}"/>
    <cellStyle name="40% - 强调文字颜色 3 2 2 2 2 11 6" xfId="41911" xr:uid="{00000000-0005-0000-0000-0000E7A30000}"/>
    <cellStyle name="40% - 强调文字颜色 3 2 2 2 2 12" xfId="41912" xr:uid="{00000000-0005-0000-0000-0000E8A30000}"/>
    <cellStyle name="40% - 强调文字颜色 3 2 2 2 2 12 2" xfId="18425" xr:uid="{00000000-0005-0000-0000-000029480000}"/>
    <cellStyle name="40% - 强调文字颜色 3 2 2 2 2 12 3" xfId="40069" xr:uid="{00000000-0005-0000-0000-0000B59C0000}"/>
    <cellStyle name="40% - 强调文字颜色 3 2 2 2 2 12 4" xfId="40072" xr:uid="{00000000-0005-0000-0000-0000B89C0000}"/>
    <cellStyle name="40% - 强调文字颜色 3 2 2 2 2 12 5" xfId="40076" xr:uid="{00000000-0005-0000-0000-0000BC9C0000}"/>
    <cellStyle name="40% - 强调文字颜色 3 2 2 2 2 12 6" xfId="41914" xr:uid="{00000000-0005-0000-0000-0000EAA30000}"/>
    <cellStyle name="40% - 强调文字颜色 3 2 2 2 2 13" xfId="41915" xr:uid="{00000000-0005-0000-0000-0000EBA30000}"/>
    <cellStyle name="40% - 强调文字颜色 3 2 2 2 2 13 2" xfId="40086" xr:uid="{00000000-0005-0000-0000-0000C69C0000}"/>
    <cellStyle name="40% - 强调文字颜色 3 2 2 2 2 13 3" xfId="40089" xr:uid="{00000000-0005-0000-0000-0000C99C0000}"/>
    <cellStyle name="40% - 强调文字颜色 3 2 2 2 2 13 4" xfId="40091" xr:uid="{00000000-0005-0000-0000-0000CB9C0000}"/>
    <cellStyle name="40% - 强调文字颜色 3 2 2 2 2 13 5" xfId="40094" xr:uid="{00000000-0005-0000-0000-0000CE9C0000}"/>
    <cellStyle name="40% - 强调文字颜色 3 2 2 2 2 13 6" xfId="41917" xr:uid="{00000000-0005-0000-0000-0000EDA30000}"/>
    <cellStyle name="40% - 强调文字颜色 3 2 2 2 2 14" xfId="14294" xr:uid="{00000000-0005-0000-0000-000006380000}"/>
    <cellStyle name="40% - 强调文字颜色 3 2 2 2 2 15" xfId="14300" xr:uid="{00000000-0005-0000-0000-00000C380000}"/>
    <cellStyle name="40% - 强调文字颜色 3 2 2 2 2 15 2" xfId="41918" xr:uid="{00000000-0005-0000-0000-0000EEA30000}"/>
    <cellStyle name="40% - 强调文字颜色 3 2 2 2 2 15 3" xfId="41919" xr:uid="{00000000-0005-0000-0000-0000EFA30000}"/>
    <cellStyle name="40% - 强调文字颜色 3 2 2 2 2 15 4" xfId="41920" xr:uid="{00000000-0005-0000-0000-0000F0A30000}"/>
    <cellStyle name="40% - 强调文字颜色 3 2 2 2 2 15 5" xfId="17882" xr:uid="{00000000-0005-0000-0000-00000A460000}"/>
    <cellStyle name="40% - 强调文字颜色 3 2 2 2 2 16" xfId="18034" xr:uid="{00000000-0005-0000-0000-0000A2460000}"/>
    <cellStyle name="40% - 强调文字颜色 3 2 2 2 2 17" xfId="18036" xr:uid="{00000000-0005-0000-0000-0000A4460000}"/>
    <cellStyle name="40% - 强调文字颜色 3 2 2 2 2 18" xfId="41923" xr:uid="{00000000-0005-0000-0000-0000F3A30000}"/>
    <cellStyle name="40% - 强调文字颜色 3 2 2 2 2 19" xfId="41926" xr:uid="{00000000-0005-0000-0000-0000F6A30000}"/>
    <cellStyle name="40% - 强调文字颜色 3 2 2 2 2 2" xfId="16829" xr:uid="{00000000-0005-0000-0000-0000ED410000}"/>
    <cellStyle name="40% - 强调文字颜色 3 2 2 2 2 2 10" xfId="41927" xr:uid="{00000000-0005-0000-0000-0000F7A30000}"/>
    <cellStyle name="40% - 强调文字颜色 3 2 2 2 2 2 10 2" xfId="41928" xr:uid="{00000000-0005-0000-0000-0000F8A30000}"/>
    <cellStyle name="40% - 强调文字颜色 3 2 2 2 2 2 10 3" xfId="41929" xr:uid="{00000000-0005-0000-0000-0000F9A30000}"/>
    <cellStyle name="40% - 强调文字颜色 3 2 2 2 2 2 10 4" xfId="41930" xr:uid="{00000000-0005-0000-0000-0000FAA30000}"/>
    <cellStyle name="40% - 强调文字颜色 3 2 2 2 2 2 10 5" xfId="41931" xr:uid="{00000000-0005-0000-0000-0000FBA30000}"/>
    <cellStyle name="40% - 强调文字颜色 3 2 2 2 2 2 10 6" xfId="41932" xr:uid="{00000000-0005-0000-0000-0000FCA30000}"/>
    <cellStyle name="40% - 强调文字颜色 3 2 2 2 2 2 11" xfId="5876" xr:uid="{00000000-0005-0000-0000-000024170000}"/>
    <cellStyle name="40% - 强调文字颜色 3 2 2 2 2 2 11 2" xfId="41933" xr:uid="{00000000-0005-0000-0000-0000FDA30000}"/>
    <cellStyle name="40% - 强调文字颜色 3 2 2 2 2 2 11 3" xfId="41934" xr:uid="{00000000-0005-0000-0000-0000FEA30000}"/>
    <cellStyle name="40% - 强调文字颜色 3 2 2 2 2 2 11 4" xfId="41935" xr:uid="{00000000-0005-0000-0000-0000FFA30000}"/>
    <cellStyle name="40% - 强调文字颜色 3 2 2 2 2 2 11 5" xfId="41936" xr:uid="{00000000-0005-0000-0000-000000A40000}"/>
    <cellStyle name="40% - 强调文字颜色 3 2 2 2 2 2 11 6" xfId="41937" xr:uid="{00000000-0005-0000-0000-000001A40000}"/>
    <cellStyle name="40% - 强调文字颜色 3 2 2 2 2 2 12" xfId="5903" xr:uid="{00000000-0005-0000-0000-00003F170000}"/>
    <cellStyle name="40% - 强调文字颜色 3 2 2 2 2 2 12 2" xfId="37700" xr:uid="{00000000-0005-0000-0000-000074930000}"/>
    <cellStyle name="40% - 强调文字颜色 3 2 2 2 2 2 12 3" xfId="37704" xr:uid="{00000000-0005-0000-0000-000078930000}"/>
    <cellStyle name="40% - 强调文字颜色 3 2 2 2 2 2 12 4" xfId="41939" xr:uid="{00000000-0005-0000-0000-000003A40000}"/>
    <cellStyle name="40% - 强调文字颜色 3 2 2 2 2 2 12 5" xfId="41940" xr:uid="{00000000-0005-0000-0000-000004A40000}"/>
    <cellStyle name="40% - 强调文字颜色 3 2 2 2 2 2 13" xfId="5933" xr:uid="{00000000-0005-0000-0000-00005D170000}"/>
    <cellStyle name="40% - 强调文字颜色 3 2 2 2 2 2 13 2" xfId="37706" xr:uid="{00000000-0005-0000-0000-00007A930000}"/>
    <cellStyle name="40% - 强调文字颜色 3 2 2 2 2 2 13 3" xfId="37708" xr:uid="{00000000-0005-0000-0000-00007C930000}"/>
    <cellStyle name="40% - 强调文字颜色 3 2 2 2 2 2 13 4" xfId="41941" xr:uid="{00000000-0005-0000-0000-000005A40000}"/>
    <cellStyle name="40% - 强调文字颜色 3 2 2 2 2 2 13 5" xfId="41942" xr:uid="{00000000-0005-0000-0000-000006A40000}"/>
    <cellStyle name="40% - 强调文字颜色 3 2 2 2 2 2 14" xfId="5954" xr:uid="{00000000-0005-0000-0000-000072170000}"/>
    <cellStyle name="40% - 强调文字颜色 3 2 2 2 2 2 15" xfId="41944" xr:uid="{00000000-0005-0000-0000-000008A40000}"/>
    <cellStyle name="40% - 强调文字颜色 3 2 2 2 2 2 16" xfId="41946" xr:uid="{00000000-0005-0000-0000-00000AA40000}"/>
    <cellStyle name="40% - 强调文字颜色 3 2 2 2 2 2 17" xfId="41948" xr:uid="{00000000-0005-0000-0000-00000CA40000}"/>
    <cellStyle name="40% - 强调文字颜色 3 2 2 2 2 2 18" xfId="23816" xr:uid="{00000000-0005-0000-0000-0000385D0000}"/>
    <cellStyle name="40% - 强调文字颜色 3 2 2 2 2 2 2" xfId="41950" xr:uid="{00000000-0005-0000-0000-00000EA40000}"/>
    <cellStyle name="40% - 强调文字颜色 3 2 2 2 2 2 2 2" xfId="41952" xr:uid="{00000000-0005-0000-0000-000010A40000}"/>
    <cellStyle name="40% - 强调文字颜色 3 2 2 2 2 2 2 2 2" xfId="41954" xr:uid="{00000000-0005-0000-0000-000012A40000}"/>
    <cellStyle name="40% - 强调文字颜色 3 2 2 2 2 2 2 2 2 2" xfId="7037" xr:uid="{00000000-0005-0000-0000-0000AD1B0000}"/>
    <cellStyle name="40% - 强调文字颜色 3 2 2 2 2 2 2 2 2 2 2" xfId="41955" xr:uid="{00000000-0005-0000-0000-000013A40000}"/>
    <cellStyle name="40% - 强调文字颜色 3 2 2 2 2 2 2 2 2 2 3" xfId="41957" xr:uid="{00000000-0005-0000-0000-000015A40000}"/>
    <cellStyle name="40% - 强调文字颜色 3 2 2 2 2 2 2 2 2 2 4" xfId="41959" xr:uid="{00000000-0005-0000-0000-000017A40000}"/>
    <cellStyle name="40% - 强调文字颜色 3 2 2 2 2 2 2 2 2 2 5" xfId="41961" xr:uid="{00000000-0005-0000-0000-000019A40000}"/>
    <cellStyle name="40% - 强调文字颜色 3 2 2 2 2 2 2 2 2 3" xfId="7050" xr:uid="{00000000-0005-0000-0000-0000BA1B0000}"/>
    <cellStyle name="40% - 强调文字颜色 3 2 2 2 2 2 2 2 2 4" xfId="15498" xr:uid="{00000000-0005-0000-0000-0000BA3C0000}"/>
    <cellStyle name="40% - 强调文字颜色 3 2 2 2 2 2 2 2 2 5" xfId="38754" xr:uid="{00000000-0005-0000-0000-000092970000}"/>
    <cellStyle name="40% - 强调文字颜色 3 2 2 2 2 2 2 2 2 6" xfId="38760" xr:uid="{00000000-0005-0000-0000-000098970000}"/>
    <cellStyle name="40% - 强调文字颜色 3 2 2 2 2 2 2 2 3" xfId="41963" xr:uid="{00000000-0005-0000-0000-00001BA40000}"/>
    <cellStyle name="40% - 强调文字颜色 3 2 2 2 2 2 2 2 3 2" xfId="7101" xr:uid="{00000000-0005-0000-0000-0000ED1B0000}"/>
    <cellStyle name="40% - 强调文字颜色 3 2 2 2 2 2 2 2 3 2 2" xfId="19231" xr:uid="{00000000-0005-0000-0000-00004F4B0000}"/>
    <cellStyle name="40% - 强调文字颜色 3 2 2 2 2 2 2 2 3 2 3" xfId="19253" xr:uid="{00000000-0005-0000-0000-0000654B0000}"/>
    <cellStyle name="40% - 强调文字颜色 3 2 2 2 2 2 2 2 3 2 4" xfId="19257" xr:uid="{00000000-0005-0000-0000-0000694B0000}"/>
    <cellStyle name="40% - 强调文字颜色 3 2 2 2 2 2 2 2 3 2 5" xfId="19261" xr:uid="{00000000-0005-0000-0000-00006D4B0000}"/>
    <cellStyle name="40% - 强调文字颜色 3 2 2 2 2 2 2 2 3 3" xfId="7116" xr:uid="{00000000-0005-0000-0000-0000FC1B0000}"/>
    <cellStyle name="40% - 强调文字颜色 3 2 2 2 2 2 2 2 3 4" xfId="19285" xr:uid="{00000000-0005-0000-0000-0000854B0000}"/>
    <cellStyle name="40% - 强调文字颜色 3 2 2 2 2 2 2 2 3 5" xfId="9680" xr:uid="{00000000-0005-0000-0000-000000260000}"/>
    <cellStyle name="40% - 强调文字颜色 3 2 2 2 2 2 2 2 3 6" xfId="9712" xr:uid="{00000000-0005-0000-0000-000020260000}"/>
    <cellStyle name="40% - 强调文字颜色 3 2 2 2 2 2 2 2 4" xfId="38554" xr:uid="{00000000-0005-0000-0000-0000CA960000}"/>
    <cellStyle name="40% - 强调文字颜色 3 2 2 2 2 2 2 2 4 2" xfId="29476" xr:uid="{00000000-0005-0000-0000-000054730000}"/>
    <cellStyle name="40% - 强调文字颜色 3 2 2 2 2 2 2 2 4 3" xfId="29495" xr:uid="{00000000-0005-0000-0000-000067730000}"/>
    <cellStyle name="40% - 强调文字颜色 3 2 2 2 2 2 2 2 4 4" xfId="29517" xr:uid="{00000000-0005-0000-0000-00007D730000}"/>
    <cellStyle name="40% - 强调文字颜色 3 2 2 2 2 2 2 2 4 5" xfId="29541" xr:uid="{00000000-0005-0000-0000-000095730000}"/>
    <cellStyle name="40% - 强调文字颜色 3 2 2 2 2 2 2 2 5" xfId="38569" xr:uid="{00000000-0005-0000-0000-0000D9960000}"/>
    <cellStyle name="40% - 强调文字颜色 3 2 2 2 2 2 2 2 6" xfId="38610" xr:uid="{00000000-0005-0000-0000-000002970000}"/>
    <cellStyle name="40% - 强调文字颜色 3 2 2 2 2 2 2 2 7" xfId="41964" xr:uid="{00000000-0005-0000-0000-00001CA40000}"/>
    <cellStyle name="40% - 强调文字颜色 3 2 2 2 2 2 2 2 8" xfId="41965" xr:uid="{00000000-0005-0000-0000-00001DA40000}"/>
    <cellStyle name="40% - 强调文字颜色 3 2 2 2 2 2 2 3" xfId="2690" xr:uid="{00000000-0005-0000-0000-0000B20A0000}"/>
    <cellStyle name="40% - 强调文字颜色 3 2 2 2 2 2 2 4" xfId="2700" xr:uid="{00000000-0005-0000-0000-0000BC0A0000}"/>
    <cellStyle name="40% - 强调文字颜色 3 2 2 2 2 2 2 4 2" xfId="41966" xr:uid="{00000000-0005-0000-0000-00001EA40000}"/>
    <cellStyle name="40% - 强调文字颜色 3 2 2 2 2 2 2 4 3" xfId="41967" xr:uid="{00000000-0005-0000-0000-00001FA40000}"/>
    <cellStyle name="40% - 强调文字颜色 3 2 2 2 2 2 2 4 4" xfId="38613" xr:uid="{00000000-0005-0000-0000-000005970000}"/>
    <cellStyle name="40% - 强调文字颜色 3 2 2 2 2 2 2 4 5" xfId="38618" xr:uid="{00000000-0005-0000-0000-00000A970000}"/>
    <cellStyle name="40% - 强调文字颜色 3 2 2 2 2 2 2 5" xfId="1757" xr:uid="{00000000-0005-0000-0000-00000D070000}"/>
    <cellStyle name="40% - 强调文字颜色 3 2 2 2 2 2 2 6" xfId="1777" xr:uid="{00000000-0005-0000-0000-000021070000}"/>
    <cellStyle name="40% - 强调文字颜色 3 2 2 2 2 2 3" xfId="41969" xr:uid="{00000000-0005-0000-0000-000021A40000}"/>
    <cellStyle name="40% - 强调文字颜色 3 2 2 2 2 2 3 10" xfId="20945" xr:uid="{00000000-0005-0000-0000-000001520000}"/>
    <cellStyle name="40% - 强调文字颜色 3 2 2 2 2 2 3 2" xfId="41971" xr:uid="{00000000-0005-0000-0000-000023A40000}"/>
    <cellStyle name="40% - 强调文字颜色 3 2 2 2 2 2 3 2 2" xfId="40011" xr:uid="{00000000-0005-0000-0000-00007B9C0000}"/>
    <cellStyle name="40% - 强调文字颜色 3 2 2 2 2 2 3 2 2 2" xfId="36281" xr:uid="{00000000-0005-0000-0000-0000E98D0000}"/>
    <cellStyle name="40% - 强调文字颜色 3 2 2 2 2 2 3 2 2 3" xfId="36320" xr:uid="{00000000-0005-0000-0000-0000108E0000}"/>
    <cellStyle name="40% - 强调文字颜色 3 2 2 2 2 2 3 2 2 4" xfId="36348" xr:uid="{00000000-0005-0000-0000-00002C8E0000}"/>
    <cellStyle name="40% - 强调文字颜色 3 2 2 2 2 2 3 2 2 5" xfId="560" xr:uid="{00000000-0005-0000-0000-000054020000}"/>
    <cellStyle name="40% - 强调文字颜色 3 2 2 2 2 2 3 2 3" xfId="40014" xr:uid="{00000000-0005-0000-0000-00007E9C0000}"/>
    <cellStyle name="40% - 强调文字颜色 3 2 2 2 2 2 3 2 4" xfId="34475" xr:uid="{00000000-0005-0000-0000-0000DB860000}"/>
    <cellStyle name="40% - 强调文字颜色 3 2 2 2 2 2 3 2 5" xfId="34489" xr:uid="{00000000-0005-0000-0000-0000E9860000}"/>
    <cellStyle name="40% - 强调文字颜色 3 2 2 2 2 2 3 2 6" xfId="34492" xr:uid="{00000000-0005-0000-0000-0000EC860000}"/>
    <cellStyle name="40% - 强调文字颜色 3 2 2 2 2 2 3 3" xfId="16171" xr:uid="{00000000-0005-0000-0000-00005B3F0000}"/>
    <cellStyle name="40% - 强调文字颜色 3 2 2 2 2 2 3 3 2" xfId="40024" xr:uid="{00000000-0005-0000-0000-0000889C0000}"/>
    <cellStyle name="40% - 强调文字颜色 3 2 2 2 2 2 3 3 2 2" xfId="41972" xr:uid="{00000000-0005-0000-0000-000024A40000}"/>
    <cellStyle name="40% - 强调文字颜色 3 2 2 2 2 2 3 3 2 3" xfId="41973" xr:uid="{00000000-0005-0000-0000-000025A40000}"/>
    <cellStyle name="40% - 强调文字颜色 3 2 2 2 2 2 3 3 2 4" xfId="41553" xr:uid="{00000000-0005-0000-0000-000081A20000}"/>
    <cellStyle name="40% - 强调文字颜色 3 2 2 2 2 2 3 3 2 5" xfId="41560" xr:uid="{00000000-0005-0000-0000-000088A20000}"/>
    <cellStyle name="40% - 强调文字颜色 3 2 2 2 2 2 3 3 3" xfId="40028" xr:uid="{00000000-0005-0000-0000-00008C9C0000}"/>
    <cellStyle name="40% - 强调文字颜色 3 2 2 2 2 2 3 3 4" xfId="29994" xr:uid="{00000000-0005-0000-0000-00005A750000}"/>
    <cellStyle name="40% - 强调文字颜色 3 2 2 2 2 2 3 3 5" xfId="30001" xr:uid="{00000000-0005-0000-0000-000061750000}"/>
    <cellStyle name="40% - 强调文字颜色 3 2 2 2 2 2 3 3 6" xfId="30008" xr:uid="{00000000-0005-0000-0000-000068750000}"/>
    <cellStyle name="40% - 强调文字颜色 3 2 2 2 2 2 3 4" xfId="16175" xr:uid="{00000000-0005-0000-0000-00005F3F0000}"/>
    <cellStyle name="40% - 强调文字颜色 3 2 2 2 2 2 3 4 2" xfId="40038" xr:uid="{00000000-0005-0000-0000-0000969C0000}"/>
    <cellStyle name="40% - 强调文字颜色 3 2 2 2 2 2 3 4 3" xfId="40042" xr:uid="{00000000-0005-0000-0000-00009A9C0000}"/>
    <cellStyle name="40% - 强调文字颜色 3 2 2 2 2 2 3 4 4" xfId="34498" xr:uid="{00000000-0005-0000-0000-0000F2860000}"/>
    <cellStyle name="40% - 强调文字颜色 3 2 2 2 2 2 3 4 5" xfId="34500" xr:uid="{00000000-0005-0000-0000-0000F4860000}"/>
    <cellStyle name="40% - 强调文字颜色 3 2 2 2 2 2 3 5" xfId="16179" xr:uid="{00000000-0005-0000-0000-0000633F0000}"/>
    <cellStyle name="40% - 强调文字颜色 3 2 2 2 2 2 3 5 2" xfId="41256" xr:uid="{00000000-0005-0000-0000-000058A10000}"/>
    <cellStyle name="40% - 强调文字颜色 3 2 2 2 2 2 3 5 3" xfId="41974" xr:uid="{00000000-0005-0000-0000-000026A40000}"/>
    <cellStyle name="40% - 强调文字颜色 3 2 2 2 2 2 3 5 4" xfId="41975" xr:uid="{00000000-0005-0000-0000-000027A40000}"/>
    <cellStyle name="40% - 强调文字颜色 3 2 2 2 2 2 3 5 5" xfId="41976" xr:uid="{00000000-0005-0000-0000-000028A40000}"/>
    <cellStyle name="40% - 强调文字颜色 3 2 2 2 2 2 3 6" xfId="16184" xr:uid="{00000000-0005-0000-0000-0000683F0000}"/>
    <cellStyle name="40% - 强调文字颜色 3 2 2 2 2 2 3 7" xfId="16188" xr:uid="{00000000-0005-0000-0000-00006C3F0000}"/>
    <cellStyle name="40% - 强调文字颜色 3 2 2 2 2 2 3 8" xfId="29816" xr:uid="{00000000-0005-0000-0000-0000A8740000}"/>
    <cellStyle name="40% - 强调文字颜色 3 2 2 2 2 2 3 9" xfId="24536" xr:uid="{00000000-0005-0000-0000-000008600000}"/>
    <cellStyle name="40% - 强调文字颜色 3 2 2 2 2 2 4" xfId="10188" xr:uid="{00000000-0005-0000-0000-0000FC270000}"/>
    <cellStyle name="40% - 强调文字颜色 3 2 2 2 2 2 4 2" xfId="11767" xr:uid="{00000000-0005-0000-0000-0000272E0000}"/>
    <cellStyle name="40% - 强调文字颜色 3 2 2 2 2 2 4 2 2" xfId="41977" xr:uid="{00000000-0005-0000-0000-000029A40000}"/>
    <cellStyle name="40% - 强调文字颜色 3 2 2 2 2 2 4 2 3" xfId="41978" xr:uid="{00000000-0005-0000-0000-00002AA40000}"/>
    <cellStyle name="40% - 强调文字颜色 3 2 2 2 2 2 4 2 4" xfId="39000" xr:uid="{00000000-0005-0000-0000-000088980000}"/>
    <cellStyle name="40% - 强调文字颜色 3 2 2 2 2 2 4 2 5" xfId="39002" xr:uid="{00000000-0005-0000-0000-00008A980000}"/>
    <cellStyle name="40% - 强调文字颜色 3 2 2 2 2 2 4 3" xfId="11770" xr:uid="{00000000-0005-0000-0000-00002A2E0000}"/>
    <cellStyle name="40% - 强调文字颜色 3 2 2 2 2 2 4 3 2" xfId="41979" xr:uid="{00000000-0005-0000-0000-00002BA40000}"/>
    <cellStyle name="40% - 强调文字颜色 3 2 2 2 2 2 4 3 3" xfId="41980" xr:uid="{00000000-0005-0000-0000-00002CA40000}"/>
    <cellStyle name="40% - 强调文字颜色 3 2 2 2 2 2 4 3 4" xfId="30033" xr:uid="{00000000-0005-0000-0000-000081750000}"/>
    <cellStyle name="40% - 强调文字颜色 3 2 2 2 2 2 4 3 5" xfId="30039" xr:uid="{00000000-0005-0000-0000-000087750000}"/>
    <cellStyle name="40% - 强调文字颜色 3 2 2 2 2 2 4 4" xfId="11778" xr:uid="{00000000-0005-0000-0000-0000322E0000}"/>
    <cellStyle name="40% - 强调文字颜色 3 2 2 2 2 2 4 5" xfId="11784" xr:uid="{00000000-0005-0000-0000-0000382E0000}"/>
    <cellStyle name="40% - 强调文字颜色 3 2 2 2 2 2 4 6" xfId="16195" xr:uid="{00000000-0005-0000-0000-0000733F0000}"/>
    <cellStyle name="40% - 强调文字颜色 3 2 2 2 2 2 4 7" xfId="16200" xr:uid="{00000000-0005-0000-0000-0000783F0000}"/>
    <cellStyle name="40% - 强调文字颜色 3 2 2 2 2 2 4 8" xfId="29827" xr:uid="{00000000-0005-0000-0000-0000B3740000}"/>
    <cellStyle name="40% - 强调文字颜色 3 2 2 2 2 2 5" xfId="10193" xr:uid="{00000000-0005-0000-0000-000001280000}"/>
    <cellStyle name="40% - 强调文字颜色 3 2 2 2 2 2 5 2" xfId="41981" xr:uid="{00000000-0005-0000-0000-00002DA40000}"/>
    <cellStyle name="40% - 强调文字颜色 3 2 2 2 2 2 5 2 2" xfId="12293" xr:uid="{00000000-0005-0000-0000-000035300000}"/>
    <cellStyle name="40% - 强调文字颜色 3 2 2 2 2 2 5 2 3" xfId="5414" xr:uid="{00000000-0005-0000-0000-000056150000}"/>
    <cellStyle name="40% - 强调文字颜色 3 2 2 2 2 2 5 2 4" xfId="5419" xr:uid="{00000000-0005-0000-0000-00005B150000}"/>
    <cellStyle name="40% - 强调文字颜色 3 2 2 2 2 2 5 2 5" xfId="5422" xr:uid="{00000000-0005-0000-0000-00005E150000}"/>
    <cellStyle name="40% - 强调文字颜色 3 2 2 2 2 2 5 3" xfId="41982" xr:uid="{00000000-0005-0000-0000-00002EA40000}"/>
    <cellStyle name="40% - 强调文字颜色 3 2 2 2 2 2 5 3 2" xfId="41983" xr:uid="{00000000-0005-0000-0000-00002FA40000}"/>
    <cellStyle name="40% - 强调文字颜色 3 2 2 2 2 2 5 3 3" xfId="41984" xr:uid="{00000000-0005-0000-0000-000030A40000}"/>
    <cellStyle name="40% - 强调文字颜色 3 2 2 2 2 2 5 3 4" xfId="41985" xr:uid="{00000000-0005-0000-0000-000031A40000}"/>
    <cellStyle name="40% - 强调文字颜色 3 2 2 2 2 2 5 3 5" xfId="41986" xr:uid="{00000000-0005-0000-0000-000032A40000}"/>
    <cellStyle name="40% - 强调文字颜色 3 2 2 2 2 2 5 4" xfId="41987" xr:uid="{00000000-0005-0000-0000-000033A40000}"/>
    <cellStyle name="40% - 强调文字颜色 3 2 2 2 2 2 5 5" xfId="41988" xr:uid="{00000000-0005-0000-0000-000034A40000}"/>
    <cellStyle name="40% - 强调文字颜色 3 2 2 2 2 2 5 6" xfId="29831" xr:uid="{00000000-0005-0000-0000-0000B7740000}"/>
    <cellStyle name="40% - 强调文字颜色 3 2 2 2 2 2 5 7" xfId="29841" xr:uid="{00000000-0005-0000-0000-0000C1740000}"/>
    <cellStyle name="40% - 强调文字颜色 3 2 2 2 2 2 5 8" xfId="29846" xr:uid="{00000000-0005-0000-0000-0000C6740000}"/>
    <cellStyle name="40% - 强调文字颜色 3 2 2 2 2 2 6" xfId="10199" xr:uid="{00000000-0005-0000-0000-000007280000}"/>
    <cellStyle name="40% - 强调文字颜色 3 2 2 2 2 2 6 2" xfId="41989" xr:uid="{00000000-0005-0000-0000-000035A40000}"/>
    <cellStyle name="40% - 强调文字颜色 3 2 2 2 2 2 6 2 2" xfId="1684" xr:uid="{00000000-0005-0000-0000-0000C4060000}"/>
    <cellStyle name="40% - 强调文字颜色 3 2 2 2 2 2 6 2 3" xfId="1826" xr:uid="{00000000-0005-0000-0000-000052070000}"/>
    <cellStyle name="40% - 强调文字颜色 3 2 2 2 2 2 6 2 4" xfId="2074" xr:uid="{00000000-0005-0000-0000-00004A080000}"/>
    <cellStyle name="40% - 强调文字颜色 3 2 2 2 2 2 6 2 5" xfId="2137" xr:uid="{00000000-0005-0000-0000-000089080000}"/>
    <cellStyle name="40% - 强调文字颜色 3 2 2 2 2 2 6 3" xfId="41992" xr:uid="{00000000-0005-0000-0000-000038A40000}"/>
    <cellStyle name="40% - 强调文字颜色 3 2 2 2 2 2 6 4" xfId="41995" xr:uid="{00000000-0005-0000-0000-00003BA40000}"/>
    <cellStyle name="40% - 强调文字颜色 3 2 2 2 2 2 6 5" xfId="41998" xr:uid="{00000000-0005-0000-0000-00003EA40000}"/>
    <cellStyle name="40% - 强调文字颜色 3 2 2 2 2 2 6 6" xfId="29853" xr:uid="{00000000-0005-0000-0000-0000CD740000}"/>
    <cellStyle name="40% - 强调文字颜色 3 2 2 2 2 2 6 7" xfId="29870" xr:uid="{00000000-0005-0000-0000-0000DE740000}"/>
    <cellStyle name="40% - 强调文字颜色 3 2 2 2 2 2 7" xfId="10205" xr:uid="{00000000-0005-0000-0000-00000D280000}"/>
    <cellStyle name="40% - 强调文字颜色 3 2 2 2 2 2 7 2" xfId="17332" xr:uid="{00000000-0005-0000-0000-0000E4430000}"/>
    <cellStyle name="40% - 强调文字颜色 3 2 2 2 2 2 7 2 2" xfId="12391" xr:uid="{00000000-0005-0000-0000-000097300000}"/>
    <cellStyle name="40% - 强调文字颜色 3 2 2 2 2 2 7 2 3" xfId="5494" xr:uid="{00000000-0005-0000-0000-0000A6150000}"/>
    <cellStyle name="40% - 强调文字颜色 3 2 2 2 2 2 7 2 4" xfId="5504" xr:uid="{00000000-0005-0000-0000-0000B0150000}"/>
    <cellStyle name="40% - 强调文字颜色 3 2 2 2 2 2 7 2 5" xfId="5517" xr:uid="{00000000-0005-0000-0000-0000BD150000}"/>
    <cellStyle name="40% - 强调文字颜色 3 2 2 2 2 2 7 3" xfId="17336" xr:uid="{00000000-0005-0000-0000-0000E8430000}"/>
    <cellStyle name="40% - 强调文字颜色 3 2 2 2 2 2 7 4" xfId="17340" xr:uid="{00000000-0005-0000-0000-0000EC430000}"/>
    <cellStyle name="40% - 强调文字颜色 3 2 2 2 2 2 7 5" xfId="17344" xr:uid="{00000000-0005-0000-0000-0000F0430000}"/>
    <cellStyle name="40% - 强调文字颜色 3 2 2 2 2 2 7 6" xfId="17387" xr:uid="{00000000-0005-0000-0000-00001B440000}"/>
    <cellStyle name="40% - 强调文字颜色 3 2 2 2 2 2 7 7" xfId="17402" xr:uid="{00000000-0005-0000-0000-00002A440000}"/>
    <cellStyle name="40% - 强调文字颜色 3 2 2 2 2 2 8" xfId="11790" xr:uid="{00000000-0005-0000-0000-00003E2E0000}"/>
    <cellStyle name="40% - 强调文字颜色 3 2 2 2 2 2 8 2" xfId="42001" xr:uid="{00000000-0005-0000-0000-000041A40000}"/>
    <cellStyle name="40% - 强调文字颜色 3 2 2 2 2 2 8 3" xfId="42004" xr:uid="{00000000-0005-0000-0000-000044A40000}"/>
    <cellStyle name="40% - 强调文字颜色 3 2 2 2 2 2 8 4" xfId="42008" xr:uid="{00000000-0005-0000-0000-000048A40000}"/>
    <cellStyle name="40% - 强调文字颜色 3 2 2 2 2 2 8 5" xfId="42009" xr:uid="{00000000-0005-0000-0000-000049A40000}"/>
    <cellStyle name="40% - 强调文字颜色 3 2 2 2 2 2 8 6" xfId="17635" xr:uid="{00000000-0005-0000-0000-000013450000}"/>
    <cellStyle name="40% - 强调文字颜色 3 2 2 2 2 2 9" xfId="42011" xr:uid="{00000000-0005-0000-0000-00004BA40000}"/>
    <cellStyle name="40% - 强调文字颜色 3 2 2 2 2 2 9 2" xfId="42012" xr:uid="{00000000-0005-0000-0000-00004CA40000}"/>
    <cellStyle name="40% - 强调文字颜色 3 2 2 2 2 2 9 3" xfId="42013" xr:uid="{00000000-0005-0000-0000-00004DA40000}"/>
    <cellStyle name="40% - 强调文字颜色 3 2 2 2 2 2 9 4" xfId="42014" xr:uid="{00000000-0005-0000-0000-00004EA40000}"/>
    <cellStyle name="40% - 强调文字颜色 3 2 2 2 2 2 9 5" xfId="42015" xr:uid="{00000000-0005-0000-0000-00004FA40000}"/>
    <cellStyle name="40% - 强调文字颜色 3 2 2 2 2 2 9 6" xfId="29885" xr:uid="{00000000-0005-0000-0000-0000ED740000}"/>
    <cellStyle name="40% - 强调文字颜色 3 2 2 2 2 20" xfId="14301" xr:uid="{00000000-0005-0000-0000-00000D380000}"/>
    <cellStyle name="40% - 强调文字颜色 3 2 2 2 2 3" xfId="16836" xr:uid="{00000000-0005-0000-0000-0000F4410000}"/>
    <cellStyle name="40% - 强调文字颜色 3 2 2 2 2 3 2" xfId="42017" xr:uid="{00000000-0005-0000-0000-000051A40000}"/>
    <cellStyle name="40% - 强调文字颜色 3 2 2 2 2 3 2 2" xfId="42019" xr:uid="{00000000-0005-0000-0000-000053A40000}"/>
    <cellStyle name="40% - 强调文字颜色 3 2 2 2 2 3 2 2 2" xfId="42021" xr:uid="{00000000-0005-0000-0000-000055A40000}"/>
    <cellStyle name="40% - 强调文字颜色 3 2 2 2 2 3 2 2 2 2" xfId="42022" xr:uid="{00000000-0005-0000-0000-000056A40000}"/>
    <cellStyle name="40% - 强调文字颜色 3 2 2 2 2 3 2 2 2 3" xfId="42023" xr:uid="{00000000-0005-0000-0000-000057A40000}"/>
    <cellStyle name="40% - 强调文字颜色 3 2 2 2 2 3 2 2 2 4" xfId="42024" xr:uid="{00000000-0005-0000-0000-000058A40000}"/>
    <cellStyle name="40% - 强调文字颜色 3 2 2 2 2 3 2 2 2 5" xfId="42025" xr:uid="{00000000-0005-0000-0000-000059A40000}"/>
    <cellStyle name="40% - 强调文字颜色 3 2 2 2 2 3 2 2 3" xfId="42027" xr:uid="{00000000-0005-0000-0000-00005BA40000}"/>
    <cellStyle name="40% - 强调文字颜色 3 2 2 2 2 3 2 2 4" xfId="41225" xr:uid="{00000000-0005-0000-0000-000039A10000}"/>
    <cellStyle name="40% - 强调文字颜色 3 2 2 2 2 3 2 2 5" xfId="41261" xr:uid="{00000000-0005-0000-0000-00005DA10000}"/>
    <cellStyle name="40% - 强调文字颜色 3 2 2 2 2 3 2 2 6" xfId="41279" xr:uid="{00000000-0005-0000-0000-00006FA10000}"/>
    <cellStyle name="40% - 强调文字颜色 3 2 2 2 2 3 2 3" xfId="42029" xr:uid="{00000000-0005-0000-0000-00005DA40000}"/>
    <cellStyle name="40% - 强调文字颜色 3 2 2 2 2 3 2 3 2" xfId="15006" xr:uid="{00000000-0005-0000-0000-0000CE3A0000}"/>
    <cellStyle name="40% - 强调文字颜色 3 2 2 2 2 3 2 3 2 2" xfId="29587" xr:uid="{00000000-0005-0000-0000-0000C3730000}"/>
    <cellStyle name="40% - 强调文字颜色 3 2 2 2 2 3 2 3 2 3" xfId="42030" xr:uid="{00000000-0005-0000-0000-00005EA40000}"/>
    <cellStyle name="40% - 强调文字颜色 3 2 2 2 2 3 2 3 2 4" xfId="42031" xr:uid="{00000000-0005-0000-0000-00005FA40000}"/>
    <cellStyle name="40% - 强调文字颜色 3 2 2 2 2 3 2 3 2 5" xfId="42032" xr:uid="{00000000-0005-0000-0000-000060A40000}"/>
    <cellStyle name="40% - 强调文字颜色 3 2 2 2 2 3 2 3 3" xfId="15011" xr:uid="{00000000-0005-0000-0000-0000D33A0000}"/>
    <cellStyle name="40% - 强调文字颜色 3 2 2 2 2 3 2 3 4" xfId="41282" xr:uid="{00000000-0005-0000-0000-000072A10000}"/>
    <cellStyle name="40% - 强调文字颜色 3 2 2 2 2 3 2 3 5" xfId="41332" xr:uid="{00000000-0005-0000-0000-0000A4A10000}"/>
    <cellStyle name="40% - 强调文字颜色 3 2 2 2 2 3 2 3 6" xfId="41335" xr:uid="{00000000-0005-0000-0000-0000A7A10000}"/>
    <cellStyle name="40% - 强调文字颜色 3 2 2 2 2 3 2 4" xfId="42034" xr:uid="{00000000-0005-0000-0000-000062A40000}"/>
    <cellStyle name="40% - 强调文字颜色 3 2 2 2 2 3 2 4 2" xfId="21478" xr:uid="{00000000-0005-0000-0000-000016540000}"/>
    <cellStyle name="40% - 强调文字颜色 3 2 2 2 2 3 2 4 3" xfId="21485" xr:uid="{00000000-0005-0000-0000-00001D540000}"/>
    <cellStyle name="40% - 强调文字颜色 3 2 2 2 2 3 2 4 4" xfId="41286" xr:uid="{00000000-0005-0000-0000-000076A10000}"/>
    <cellStyle name="40% - 强调文字颜色 3 2 2 2 2 3 2 4 5" xfId="41303" xr:uid="{00000000-0005-0000-0000-000087A10000}"/>
    <cellStyle name="40% - 强调文字颜色 3 2 2 2 2 3 2 5" xfId="42037" xr:uid="{00000000-0005-0000-0000-000065A40000}"/>
    <cellStyle name="40% - 强调文字颜色 3 2 2 2 2 3 2 6" xfId="29902" xr:uid="{00000000-0005-0000-0000-0000FE740000}"/>
    <cellStyle name="40% - 强调文字颜色 3 2 2 2 2 3 2 7" xfId="29905" xr:uid="{00000000-0005-0000-0000-000001750000}"/>
    <cellStyle name="40% - 强调文字颜色 3 2 2 2 2 3 2 8" xfId="29917" xr:uid="{00000000-0005-0000-0000-00000D750000}"/>
    <cellStyle name="40% - 强调文字颜色 3 2 2 2 2 3 2 9" xfId="42038" xr:uid="{00000000-0005-0000-0000-000066A40000}"/>
    <cellStyle name="40% - 强调文字颜色 3 2 2 2 2 3 3" xfId="42040" xr:uid="{00000000-0005-0000-0000-000068A40000}"/>
    <cellStyle name="40% - 强调文字颜色 3 2 2 2 2 3 3 2" xfId="42042" xr:uid="{00000000-0005-0000-0000-00006AA40000}"/>
    <cellStyle name="40% - 强调文字颜色 3 2 2 2 2 3 3 2 2" xfId="34067" xr:uid="{00000000-0005-0000-0000-000043850000}"/>
    <cellStyle name="40% - 强调文字颜色 3 2 2 2 2 3 3 2 2 2" xfId="19077" xr:uid="{00000000-0005-0000-0000-0000B54A0000}"/>
    <cellStyle name="40% - 强调文字颜色 3 2 2 2 2 3 3 2 2 3" xfId="19094" xr:uid="{00000000-0005-0000-0000-0000C64A0000}"/>
    <cellStyle name="40% - 强调文字颜色 3 2 2 2 2 3 3 2 2 4" xfId="34070" xr:uid="{00000000-0005-0000-0000-000046850000}"/>
    <cellStyle name="40% - 强调文字颜色 3 2 2 2 2 3 3 2 2 5" xfId="34074" xr:uid="{00000000-0005-0000-0000-00004A850000}"/>
    <cellStyle name="40% - 强调文字颜色 3 2 2 2 2 3 3 2 3" xfId="34077" xr:uid="{00000000-0005-0000-0000-00004D850000}"/>
    <cellStyle name="40% - 强调文字颜色 3 2 2 2 2 3 3 2 4" xfId="34081" xr:uid="{00000000-0005-0000-0000-000051850000}"/>
    <cellStyle name="40% - 强调文字颜色 3 2 2 2 2 3 3 2 5" xfId="34085" xr:uid="{00000000-0005-0000-0000-000055850000}"/>
    <cellStyle name="40% - 强调文字颜色 3 2 2 2 2 3 3 2 6" xfId="34088" xr:uid="{00000000-0005-0000-0000-000058850000}"/>
    <cellStyle name="40% - 强调文字颜色 3 2 2 2 2 3 3 3" xfId="42044" xr:uid="{00000000-0005-0000-0000-00006CA40000}"/>
    <cellStyle name="40% - 强调文字颜色 3 2 2 2 2 3 3 3 2" xfId="8366" xr:uid="{00000000-0005-0000-0000-0000DE200000}"/>
    <cellStyle name="40% - 强调文字颜色 3 2 2 2 2 3 3 3 2 2" xfId="19524" xr:uid="{00000000-0005-0000-0000-0000744C0000}"/>
    <cellStyle name="40% - 强调文字颜色 3 2 2 2 2 3 3 3 2 3" xfId="37122" xr:uid="{00000000-0005-0000-0000-000032910000}"/>
    <cellStyle name="40% - 强调文字颜色 3 2 2 2 2 3 3 3 2 4" xfId="37128" xr:uid="{00000000-0005-0000-0000-000038910000}"/>
    <cellStyle name="40% - 强调文字颜色 3 2 2 2 2 3 3 3 2 5" xfId="37130" xr:uid="{00000000-0005-0000-0000-00003A910000}"/>
    <cellStyle name="40% - 强调文字颜色 3 2 2 2 2 3 3 3 3" xfId="8921" xr:uid="{00000000-0005-0000-0000-000009230000}"/>
    <cellStyle name="40% - 强调文字颜色 3 2 2 2 2 3 3 3 4" xfId="42045" xr:uid="{00000000-0005-0000-0000-00006DA40000}"/>
    <cellStyle name="40% - 强调文字颜色 3 2 2 2 2 3 3 3 5" xfId="42046" xr:uid="{00000000-0005-0000-0000-00006EA40000}"/>
    <cellStyle name="40% - 强调文字颜色 3 2 2 2 2 3 3 3 6" xfId="42047" xr:uid="{00000000-0005-0000-0000-00006FA40000}"/>
    <cellStyle name="40% - 强调文字颜色 3 2 2 2 2 3 3 4" xfId="42049" xr:uid="{00000000-0005-0000-0000-000071A40000}"/>
    <cellStyle name="40% - 强调文字颜色 3 2 2 2 2 3 3 4 2" xfId="42050" xr:uid="{00000000-0005-0000-0000-000072A40000}"/>
    <cellStyle name="40% - 强调文字颜色 3 2 2 2 2 3 3 4 3" xfId="42051" xr:uid="{00000000-0005-0000-0000-000073A40000}"/>
    <cellStyle name="40% - 强调文字颜色 3 2 2 2 2 3 3 4 4" xfId="42052" xr:uid="{00000000-0005-0000-0000-000074A40000}"/>
    <cellStyle name="40% - 强调文字颜色 3 2 2 2 2 3 3 4 5" xfId="42053" xr:uid="{00000000-0005-0000-0000-000075A40000}"/>
    <cellStyle name="40% - 强调文字颜色 3 2 2 2 2 3 3 5" xfId="42055" xr:uid="{00000000-0005-0000-0000-000077A40000}"/>
    <cellStyle name="40% - 强调文字颜色 3 2 2 2 2 3 3 5 2" xfId="25152" xr:uid="{00000000-0005-0000-0000-000070620000}"/>
    <cellStyle name="40% - 强调文字颜色 3 2 2 2 2 3 3 5 3" xfId="25156" xr:uid="{00000000-0005-0000-0000-000074620000}"/>
    <cellStyle name="40% - 强调文字颜色 3 2 2 2 2 3 3 5 4" xfId="42056" xr:uid="{00000000-0005-0000-0000-000078A40000}"/>
    <cellStyle name="40% - 强调文字颜色 3 2 2 2 2 3 3 5 5" xfId="42057" xr:uid="{00000000-0005-0000-0000-000079A40000}"/>
    <cellStyle name="40% - 强调文字颜色 3 2 2 2 2 3 3 6" xfId="29920" xr:uid="{00000000-0005-0000-0000-000010750000}"/>
    <cellStyle name="40% - 强调文字颜色 3 2 2 2 2 3 3 7" xfId="29922" xr:uid="{00000000-0005-0000-0000-000012750000}"/>
    <cellStyle name="40% - 强调文字颜色 3 2 2 2 2 3 3 8" xfId="42058" xr:uid="{00000000-0005-0000-0000-00007AA40000}"/>
    <cellStyle name="40% - 强调文字颜色 3 2 2 2 2 3 3 9" xfId="42059" xr:uid="{00000000-0005-0000-0000-00007BA40000}"/>
    <cellStyle name="40% - 强调文字颜色 3 2 2 2 2 3 4" xfId="11795" xr:uid="{00000000-0005-0000-0000-0000432E0000}"/>
    <cellStyle name="40% - 强调文字颜色 3 2 2 2 2 3 5" xfId="11805" xr:uid="{00000000-0005-0000-0000-00004D2E0000}"/>
    <cellStyle name="40% - 强调文字颜色 3 2 2 2 2 4" xfId="36153" xr:uid="{00000000-0005-0000-0000-0000698D0000}"/>
    <cellStyle name="40% - 强调文字颜色 3 2 2 2 2 4 2" xfId="42060" xr:uid="{00000000-0005-0000-0000-00007CA40000}"/>
    <cellStyle name="40% - 强调文字颜色 3 2 2 2 2 4 2 2" xfId="42061" xr:uid="{00000000-0005-0000-0000-00007DA40000}"/>
    <cellStyle name="40% - 强调文字颜色 3 2 2 2 2 4 2 3" xfId="42062" xr:uid="{00000000-0005-0000-0000-00007EA40000}"/>
    <cellStyle name="40% - 强调文字颜色 3 2 2 2 2 4 2 4" xfId="42063" xr:uid="{00000000-0005-0000-0000-00007FA40000}"/>
    <cellStyle name="40% - 强调文字颜色 3 2 2 2 2 4 2 5" xfId="42064" xr:uid="{00000000-0005-0000-0000-000080A40000}"/>
    <cellStyle name="40% - 强调文字颜色 3 2 2 2 2 4 3" xfId="42065" xr:uid="{00000000-0005-0000-0000-000081A40000}"/>
    <cellStyle name="40% - 强调文字颜色 3 2 2 2 2 4 4" xfId="11809" xr:uid="{00000000-0005-0000-0000-0000512E0000}"/>
    <cellStyle name="40% - 强调文字颜色 3 2 2 2 2 5" xfId="36158" xr:uid="{00000000-0005-0000-0000-00006E8D0000}"/>
    <cellStyle name="40% - 强调文字颜色 3 2 2 2 2 5 2" xfId="42067" xr:uid="{00000000-0005-0000-0000-000083A40000}"/>
    <cellStyle name="40% - 强调文字颜色 3 2 2 2 2 5 2 2" xfId="1512" xr:uid="{00000000-0005-0000-0000-000018060000}"/>
    <cellStyle name="40% - 强调文字颜色 3 2 2 2 2 5 2 3" xfId="1086" xr:uid="{00000000-0005-0000-0000-00006E040000}"/>
    <cellStyle name="40% - 强调文字颜色 3 2 2 2 2 5 2 4" xfId="1110" xr:uid="{00000000-0005-0000-0000-000086040000}"/>
    <cellStyle name="40% - 强调文字颜色 3 2 2 2 2 5 2 5" xfId="1134" xr:uid="{00000000-0005-0000-0000-00009E040000}"/>
    <cellStyle name="40% - 强调文字颜色 3 2 2 2 2 5 3" xfId="42069" xr:uid="{00000000-0005-0000-0000-000085A40000}"/>
    <cellStyle name="40% - 强调文字颜色 3 2 2 2 2 5 3 2" xfId="15522" xr:uid="{00000000-0005-0000-0000-0000D23C0000}"/>
    <cellStyle name="40% - 强调文字颜色 3 2 2 2 2 5 3 3" xfId="1189" xr:uid="{00000000-0005-0000-0000-0000D5040000}"/>
    <cellStyle name="40% - 强调文字颜色 3 2 2 2 2 5 3 4" xfId="1203" xr:uid="{00000000-0005-0000-0000-0000E3040000}"/>
    <cellStyle name="40% - 强调文字颜色 3 2 2 2 2 5 3 5" xfId="1223" xr:uid="{00000000-0005-0000-0000-0000F7040000}"/>
    <cellStyle name="40% - 强调文字颜色 3 2 2 2 2 5 4" xfId="42072" xr:uid="{00000000-0005-0000-0000-000088A40000}"/>
    <cellStyle name="40% - 强调文字颜色 3 2 2 2 2 5 5" xfId="42075" xr:uid="{00000000-0005-0000-0000-00008BA40000}"/>
    <cellStyle name="40% - 强调文字颜色 3 2 2 2 2 5 6" xfId="42078" xr:uid="{00000000-0005-0000-0000-00008EA40000}"/>
    <cellStyle name="40% - 强调文字颜色 3 2 2 2 2 5 7" xfId="41094" xr:uid="{00000000-0005-0000-0000-0000B6A00000}"/>
    <cellStyle name="40% - 强调文字颜色 3 2 2 2 2 5 8" xfId="41098" xr:uid="{00000000-0005-0000-0000-0000BAA00000}"/>
    <cellStyle name="40% - 强调文字颜色 3 2 2 2 2 6" xfId="36162" xr:uid="{00000000-0005-0000-0000-0000728D0000}"/>
    <cellStyle name="40% - 强调文字颜色 3 2 2 2 2 6 2" xfId="42083" xr:uid="{00000000-0005-0000-0000-000093A40000}"/>
    <cellStyle name="40% - 强调文字颜色 3 2 2 2 2 6 2 2" xfId="3378" xr:uid="{00000000-0005-0000-0000-0000620D0000}"/>
    <cellStyle name="40% - 强调文字颜色 3 2 2 2 2 6 2 3" xfId="3388" xr:uid="{00000000-0005-0000-0000-00006C0D0000}"/>
    <cellStyle name="40% - 强调文字颜色 3 2 2 2 2 6 2 4" xfId="42084" xr:uid="{00000000-0005-0000-0000-000094A40000}"/>
    <cellStyle name="40% - 强调文字颜色 3 2 2 2 2 6 2 5" xfId="42085" xr:uid="{00000000-0005-0000-0000-000095A40000}"/>
    <cellStyle name="40% - 强调文字颜色 3 2 2 2 2 6 3" xfId="42089" xr:uid="{00000000-0005-0000-0000-000099A40000}"/>
    <cellStyle name="40% - 强调文字颜色 3 2 2 2 2 6 3 2" xfId="14080" xr:uid="{00000000-0005-0000-0000-000030370000}"/>
    <cellStyle name="40% - 强调文字颜色 3 2 2 2 2 6 3 3" xfId="9253" xr:uid="{00000000-0005-0000-0000-000055240000}"/>
    <cellStyle name="40% - 强调文字颜色 3 2 2 2 2 6 3 4" xfId="42091" xr:uid="{00000000-0005-0000-0000-00009BA40000}"/>
    <cellStyle name="40% - 强调文字颜色 3 2 2 2 2 6 3 5" xfId="42093" xr:uid="{00000000-0005-0000-0000-00009DA40000}"/>
    <cellStyle name="40% - 强调文字颜色 3 2 2 2 2 6 4" xfId="13534" xr:uid="{00000000-0005-0000-0000-00000E350000}"/>
    <cellStyle name="40% - 强调文字颜色 3 2 2 2 2 6 5" xfId="13556" xr:uid="{00000000-0005-0000-0000-000024350000}"/>
    <cellStyle name="40% - 强调文字颜色 3 2 2 2 2 6 6" xfId="5489" xr:uid="{00000000-0005-0000-0000-0000A1150000}"/>
    <cellStyle name="40% - 强调文字颜色 3 2 2 2 2 6 7" xfId="5536" xr:uid="{00000000-0005-0000-0000-0000D0150000}"/>
    <cellStyle name="40% - 强调文字颜色 3 2 2 2 2 6 8" xfId="5579" xr:uid="{00000000-0005-0000-0000-0000FB150000}"/>
    <cellStyle name="40% - 强调文字颜色 3 2 2 2 2 7" xfId="36166" xr:uid="{00000000-0005-0000-0000-0000768D0000}"/>
    <cellStyle name="40% - 强调文字颜色 3 2 2 2 2 7 2" xfId="42097" xr:uid="{00000000-0005-0000-0000-0000A1A40000}"/>
    <cellStyle name="40% - 强调文字颜色 3 2 2 2 2 7 2 2" xfId="42100" xr:uid="{00000000-0005-0000-0000-0000A4A40000}"/>
    <cellStyle name="40% - 强调文字颜色 3 2 2 2 2 7 2 3" xfId="42102" xr:uid="{00000000-0005-0000-0000-0000A6A40000}"/>
    <cellStyle name="40% - 强调文字颜色 3 2 2 2 2 7 2 4" xfId="42103" xr:uid="{00000000-0005-0000-0000-0000A7A40000}"/>
    <cellStyle name="40% - 强调文字颜色 3 2 2 2 2 7 2 5" xfId="42104" xr:uid="{00000000-0005-0000-0000-0000A8A40000}"/>
    <cellStyle name="40% - 强调文字颜色 3 2 2 2 2 7 3" xfId="42107" xr:uid="{00000000-0005-0000-0000-0000ABA40000}"/>
    <cellStyle name="40% - 强调文字颜色 3 2 2 2 2 7 4" xfId="13562" xr:uid="{00000000-0005-0000-0000-00002A350000}"/>
    <cellStyle name="40% - 强调文字颜色 3 2 2 2 2 7 5" xfId="13593" xr:uid="{00000000-0005-0000-0000-000049350000}"/>
    <cellStyle name="40% - 强调文字颜色 3 2 2 2 2 7 6" xfId="5604" xr:uid="{00000000-0005-0000-0000-000014160000}"/>
    <cellStyle name="40% - 强调文字颜色 3 2 2 2 2 7 7" xfId="5631" xr:uid="{00000000-0005-0000-0000-00002F160000}"/>
    <cellStyle name="40% - 强调文字颜色 3 2 2 2 2 8" xfId="42111" xr:uid="{00000000-0005-0000-0000-0000AFA40000}"/>
    <cellStyle name="40% - 强调文字颜色 3 2 2 2 2 8 2" xfId="42114" xr:uid="{00000000-0005-0000-0000-0000B2A40000}"/>
    <cellStyle name="40% - 强调文字颜色 3 2 2 2 2 8 2 2" xfId="42115" xr:uid="{00000000-0005-0000-0000-0000B3A40000}"/>
    <cellStyle name="40% - 强调文字颜色 3 2 2 2 2 8 2 3" xfId="42116" xr:uid="{00000000-0005-0000-0000-0000B4A40000}"/>
    <cellStyle name="40% - 强调文字颜色 3 2 2 2 2 8 2 4" xfId="42117" xr:uid="{00000000-0005-0000-0000-0000B5A40000}"/>
    <cellStyle name="40% - 强调文字颜色 3 2 2 2 2 8 2 5" xfId="42118" xr:uid="{00000000-0005-0000-0000-0000B6A40000}"/>
    <cellStyle name="40% - 强调文字颜色 3 2 2 2 2 8 3" xfId="42120" xr:uid="{00000000-0005-0000-0000-0000B8A40000}"/>
    <cellStyle name="40% - 强调文字颜色 3 2 2 2 2 8 4" xfId="13600" xr:uid="{00000000-0005-0000-0000-000050350000}"/>
    <cellStyle name="40% - 强调文字颜色 3 2 2 2 2 8 5" xfId="13609" xr:uid="{00000000-0005-0000-0000-000059350000}"/>
    <cellStyle name="40% - 强调文字颜色 3 2 2 2 2 8 6" xfId="5675" xr:uid="{00000000-0005-0000-0000-00005B160000}"/>
    <cellStyle name="40% - 强调文字颜色 3 2 2 2 2 8 7" xfId="5703" xr:uid="{00000000-0005-0000-0000-000077160000}"/>
    <cellStyle name="40% - 强调文字颜色 3 2 2 2 2 9" xfId="35410" xr:uid="{00000000-0005-0000-0000-0000828A0000}"/>
    <cellStyle name="40% - 强调文字颜色 3 2 2 2 2 9 2" xfId="35411" xr:uid="{00000000-0005-0000-0000-0000838A0000}"/>
    <cellStyle name="40% - 强调文字颜色 3 2 2 2 2 9 3" xfId="35414" xr:uid="{00000000-0005-0000-0000-0000868A0000}"/>
    <cellStyle name="40% - 强调文字颜色 3 2 2 2 2 9 4" xfId="2117" xr:uid="{00000000-0005-0000-0000-000075080000}"/>
    <cellStyle name="40% - 强调文字颜色 3 2 2 2 2 9 5" xfId="4766" xr:uid="{00000000-0005-0000-0000-0000CE120000}"/>
    <cellStyle name="40% - 强调文字颜色 3 2 2 2 2 9 6" xfId="4834" xr:uid="{00000000-0005-0000-0000-000012130000}"/>
    <cellStyle name="40% - 强调文字颜色 3 2 2 2 3" xfId="42122" xr:uid="{00000000-0005-0000-0000-0000BAA40000}"/>
    <cellStyle name="40% - 强调文字颜色 3 2 2 2 3 2" xfId="42124" xr:uid="{00000000-0005-0000-0000-0000BCA40000}"/>
    <cellStyle name="40% - 强调文字颜色 3 2 2 2 3 2 2" xfId="16898" xr:uid="{00000000-0005-0000-0000-000032420000}"/>
    <cellStyle name="40% - 强调文字颜色 3 2 2 2 4" xfId="42127" xr:uid="{00000000-0005-0000-0000-0000BFA40000}"/>
    <cellStyle name="40% - 强调文字颜色 3 2 2 3" xfId="42128" xr:uid="{00000000-0005-0000-0000-0000C0A40000}"/>
    <cellStyle name="40% - 强调文字颜色 3 2 2 3 10" xfId="42130" xr:uid="{00000000-0005-0000-0000-0000C2A40000}"/>
    <cellStyle name="40% - 强调文字颜色 3 2 2 3 10 2" xfId="42132" xr:uid="{00000000-0005-0000-0000-0000C4A40000}"/>
    <cellStyle name="40% - 强调文字颜色 3 2 2 3 10 3" xfId="16832" xr:uid="{00000000-0005-0000-0000-0000F0410000}"/>
    <cellStyle name="40% - 强调文字颜色 3 2 2 3 10 4" xfId="23693" xr:uid="{00000000-0005-0000-0000-0000BD5C0000}"/>
    <cellStyle name="40% - 强调文字颜色 3 2 2 3 10 5" xfId="23706" xr:uid="{00000000-0005-0000-0000-0000CA5C0000}"/>
    <cellStyle name="40% - 强调文字颜色 3 2 2 3 10 6" xfId="14070" xr:uid="{00000000-0005-0000-0000-000026370000}"/>
    <cellStyle name="40% - 强调文字颜色 3 2 2 3 11" xfId="42134" xr:uid="{00000000-0005-0000-0000-0000C6A40000}"/>
    <cellStyle name="40% - 强调文字颜色 3 2 2 3 11 2" xfId="42136" xr:uid="{00000000-0005-0000-0000-0000C8A40000}"/>
    <cellStyle name="40% - 强调文字颜色 3 2 2 3 11 3" xfId="23721" xr:uid="{00000000-0005-0000-0000-0000D95C0000}"/>
    <cellStyle name="40% - 强调文字颜色 3 2 2 3 11 4" xfId="23723" xr:uid="{00000000-0005-0000-0000-0000DB5C0000}"/>
    <cellStyle name="40% - 强调文字颜色 3 2 2 3 11 5" xfId="23729" xr:uid="{00000000-0005-0000-0000-0000E15C0000}"/>
    <cellStyle name="40% - 强调文字颜色 3 2 2 3 11 6" xfId="23731" xr:uid="{00000000-0005-0000-0000-0000E35C0000}"/>
    <cellStyle name="40% - 强调文字颜色 3 2 2 3 12" xfId="42137" xr:uid="{00000000-0005-0000-0000-0000C9A40000}"/>
    <cellStyle name="40% - 强调文字颜色 3 2 2 3 12 2" xfId="42139" xr:uid="{00000000-0005-0000-0000-0000CBA40000}"/>
    <cellStyle name="40% - 强调文字颜色 3 2 2 3 12 3" xfId="23739" xr:uid="{00000000-0005-0000-0000-0000EB5C0000}"/>
    <cellStyle name="40% - 强调文字颜色 3 2 2 3 12 4" xfId="23746" xr:uid="{00000000-0005-0000-0000-0000F25C0000}"/>
    <cellStyle name="40% - 强调文字颜色 3 2 2 3 12 5" xfId="23752" xr:uid="{00000000-0005-0000-0000-0000F85C0000}"/>
    <cellStyle name="40% - 强调文字颜色 3 2 2 3 12 6" xfId="23754" xr:uid="{00000000-0005-0000-0000-0000FA5C0000}"/>
    <cellStyle name="40% - 强调文字颜色 3 2 2 3 13" xfId="42140" xr:uid="{00000000-0005-0000-0000-0000CCA40000}"/>
    <cellStyle name="40% - 强调文字颜色 3 2 2 3 13 2" xfId="13215" xr:uid="{00000000-0005-0000-0000-0000CF330000}"/>
    <cellStyle name="40% - 强调文字颜色 3 2 2 3 13 3" xfId="13220" xr:uid="{00000000-0005-0000-0000-0000D4330000}"/>
    <cellStyle name="40% - 强调文字颜色 3 2 2 3 13 4" xfId="13228" xr:uid="{00000000-0005-0000-0000-0000DC330000}"/>
    <cellStyle name="40% - 强调文字颜色 3 2 2 3 13 5" xfId="482" xr:uid="{00000000-0005-0000-0000-000002020000}"/>
    <cellStyle name="40% - 强调文字颜色 3 2 2 3 13 6" xfId="23767" xr:uid="{00000000-0005-0000-0000-0000075D0000}"/>
    <cellStyle name="40% - 强调文字颜色 3 2 2 3 14" xfId="42141" xr:uid="{00000000-0005-0000-0000-0000CDA40000}"/>
    <cellStyle name="40% - 强调文字颜色 3 2 2 3 15" xfId="42142" xr:uid="{00000000-0005-0000-0000-0000CEA40000}"/>
    <cellStyle name="40% - 强调文字颜色 3 2 2 3 15 2" xfId="42144" xr:uid="{00000000-0005-0000-0000-0000D0A40000}"/>
    <cellStyle name="40% - 强调文字颜色 3 2 2 3 15 3" xfId="2542" xr:uid="{00000000-0005-0000-0000-00001E0A0000}"/>
    <cellStyle name="40% - 强调文字颜色 3 2 2 3 15 4" xfId="7060" xr:uid="{00000000-0005-0000-0000-0000C41B0000}"/>
    <cellStyle name="40% - 强调文字颜色 3 2 2 3 15 5" xfId="7077" xr:uid="{00000000-0005-0000-0000-0000D51B0000}"/>
    <cellStyle name="40% - 强调文字颜色 3 2 2 3 16" xfId="42145" xr:uid="{00000000-0005-0000-0000-0000D1A40000}"/>
    <cellStyle name="40% - 强调文字颜色 3 2 2 3 17" xfId="42146" xr:uid="{00000000-0005-0000-0000-0000D2A40000}"/>
    <cellStyle name="40% - 强调文字颜色 3 2 2 3 18" xfId="23467" xr:uid="{00000000-0005-0000-0000-0000DB5B0000}"/>
    <cellStyle name="40% - 强调文字颜色 3 2 2 3 19" xfId="23473" xr:uid="{00000000-0005-0000-0000-0000E15B0000}"/>
    <cellStyle name="40% - 强调文字颜色 3 2 2 3 2" xfId="42148" xr:uid="{00000000-0005-0000-0000-0000D4A40000}"/>
    <cellStyle name="40% - 强调文字颜色 3 2 2 3 2 10" xfId="42150" xr:uid="{00000000-0005-0000-0000-0000D6A40000}"/>
    <cellStyle name="40% - 强调文字颜色 3 2 2 3 2 10 2" xfId="39795" xr:uid="{00000000-0005-0000-0000-0000A39B0000}"/>
    <cellStyle name="40% - 强调文字颜色 3 2 2 3 2 10 3" xfId="39799" xr:uid="{00000000-0005-0000-0000-0000A79B0000}"/>
    <cellStyle name="40% - 强调文字颜色 3 2 2 3 2 10 4" xfId="42153" xr:uid="{00000000-0005-0000-0000-0000D9A40000}"/>
    <cellStyle name="40% - 强调文字颜色 3 2 2 3 2 10 5" xfId="26743" xr:uid="{00000000-0005-0000-0000-0000A7680000}"/>
    <cellStyle name="40% - 强调文字颜色 3 2 2 3 2 10 6" xfId="26746" xr:uid="{00000000-0005-0000-0000-0000AA680000}"/>
    <cellStyle name="40% - 强调文字颜色 3 2 2 3 2 11" xfId="42155" xr:uid="{00000000-0005-0000-0000-0000DBA40000}"/>
    <cellStyle name="40% - 强调文字颜色 3 2 2 3 2 11 2" xfId="42158" xr:uid="{00000000-0005-0000-0000-0000DEA40000}"/>
    <cellStyle name="40% - 强调文字颜色 3 2 2 3 2 11 3" xfId="42161" xr:uid="{00000000-0005-0000-0000-0000E1A40000}"/>
    <cellStyle name="40% - 强调文字颜色 3 2 2 3 2 11 4" xfId="42164" xr:uid="{00000000-0005-0000-0000-0000E4A40000}"/>
    <cellStyle name="40% - 强调文字颜色 3 2 2 3 2 11 5" xfId="26750" xr:uid="{00000000-0005-0000-0000-0000AE680000}"/>
    <cellStyle name="40% - 强调文字颜色 3 2 2 3 2 11 6" xfId="26752" xr:uid="{00000000-0005-0000-0000-0000B0680000}"/>
    <cellStyle name="40% - 强调文字颜色 3 2 2 3 2 12" xfId="42166" xr:uid="{00000000-0005-0000-0000-0000E6A40000}"/>
    <cellStyle name="40% - 强调文字颜色 3 2 2 3 2 12 2" xfId="32851" xr:uid="{00000000-0005-0000-0000-000083800000}"/>
    <cellStyle name="40% - 强调文字颜色 3 2 2 3 2 12 3" xfId="32881" xr:uid="{00000000-0005-0000-0000-0000A1800000}"/>
    <cellStyle name="40% - 强调文字颜色 3 2 2 3 2 12 4" xfId="32903" xr:uid="{00000000-0005-0000-0000-0000B7800000}"/>
    <cellStyle name="40% - 强调文字颜色 3 2 2 3 2 12 5" xfId="26758" xr:uid="{00000000-0005-0000-0000-0000B6680000}"/>
    <cellStyle name="40% - 强调文字颜色 3 2 2 3 2 13" xfId="42168" xr:uid="{00000000-0005-0000-0000-0000E8A40000}"/>
    <cellStyle name="40% - 强调文字颜色 3 2 2 3 2 13 2" xfId="32976" xr:uid="{00000000-0005-0000-0000-000000810000}"/>
    <cellStyle name="40% - 强调文字颜色 3 2 2 3 2 13 3" xfId="32979" xr:uid="{00000000-0005-0000-0000-000003810000}"/>
    <cellStyle name="40% - 强调文字颜色 3 2 2 3 2 13 4" xfId="39157" xr:uid="{00000000-0005-0000-0000-000025990000}"/>
    <cellStyle name="40% - 强调文字颜色 3 2 2 3 2 13 5" xfId="26770" xr:uid="{00000000-0005-0000-0000-0000C2680000}"/>
    <cellStyle name="40% - 强调文字颜色 3 2 2 3 2 14" xfId="42170" xr:uid="{00000000-0005-0000-0000-0000EAA40000}"/>
    <cellStyle name="40% - 强调文字颜色 3 2 2 3 2 15" xfId="42172" xr:uid="{00000000-0005-0000-0000-0000ECA40000}"/>
    <cellStyle name="40% - 强调文字颜色 3 2 2 3 2 16" xfId="42175" xr:uid="{00000000-0005-0000-0000-0000EFA40000}"/>
    <cellStyle name="40% - 强调文字颜色 3 2 2 3 2 17" xfId="42177" xr:uid="{00000000-0005-0000-0000-0000F1A40000}"/>
    <cellStyle name="40% - 强调文字颜色 3 2 2 3 2 18" xfId="42179" xr:uid="{00000000-0005-0000-0000-0000F3A40000}"/>
    <cellStyle name="40% - 强调文字颜色 3 2 2 3 2 2" xfId="9357" xr:uid="{00000000-0005-0000-0000-0000BD240000}"/>
    <cellStyle name="40% - 强调文字颜色 3 2 2 3 2 2 2" xfId="9363" xr:uid="{00000000-0005-0000-0000-0000C3240000}"/>
    <cellStyle name="40% - 强调文字颜色 3 2 2 3 2 2 2 2" xfId="42180" xr:uid="{00000000-0005-0000-0000-0000F4A40000}"/>
    <cellStyle name="40% - 强调文字颜色 3 2 2 3 2 2 2 2 2" xfId="42182" xr:uid="{00000000-0005-0000-0000-0000F6A40000}"/>
    <cellStyle name="40% - 强调文字颜色 3 2 2 3 2 2 2 2 2 2" xfId="42184" xr:uid="{00000000-0005-0000-0000-0000F8A40000}"/>
    <cellStyle name="40% - 强调文字颜色 3 2 2 3 2 2 2 2 2 3" xfId="42186" xr:uid="{00000000-0005-0000-0000-0000FAA40000}"/>
    <cellStyle name="40% - 强调文字颜色 3 2 2 3 2 2 2 2 2 4" xfId="42188" xr:uid="{00000000-0005-0000-0000-0000FCA40000}"/>
    <cellStyle name="40% - 强调文字颜色 3 2 2 3 2 2 2 2 2 5" xfId="41462" xr:uid="{00000000-0005-0000-0000-000026A20000}"/>
    <cellStyle name="40% - 强调文字颜色 3 2 2 3 2 2 2 2 3" xfId="42189" xr:uid="{00000000-0005-0000-0000-0000FDA40000}"/>
    <cellStyle name="40% - 强调文字颜色 3 2 2 3 2 2 2 2 4" xfId="42190" xr:uid="{00000000-0005-0000-0000-0000FEA40000}"/>
    <cellStyle name="40% - 强调文字颜色 3 2 2 3 2 2 2 2 5" xfId="42191" xr:uid="{00000000-0005-0000-0000-0000FFA40000}"/>
    <cellStyle name="40% - 强调文字颜色 3 2 2 3 2 2 2 2 6" xfId="33226" xr:uid="{00000000-0005-0000-0000-0000FA810000}"/>
    <cellStyle name="40% - 强调文字颜色 3 2 2 3 2 2 2 3" xfId="35273" xr:uid="{00000000-0005-0000-0000-0000F9890000}"/>
    <cellStyle name="40% - 强调文字颜色 3 2 2 3 2 2 2 3 2" xfId="23181" xr:uid="{00000000-0005-0000-0000-0000BD5A0000}"/>
    <cellStyle name="40% - 强调文字颜色 3 2 2 3 2 2 2 3 2 2" xfId="1131" xr:uid="{00000000-0005-0000-0000-00009B040000}"/>
    <cellStyle name="40% - 强调文字颜色 3 2 2 3 2 2 2 3 2 3" xfId="1152" xr:uid="{00000000-0005-0000-0000-0000B0040000}"/>
    <cellStyle name="40% - 强调文字颜色 3 2 2 3 2 2 2 3 2 4" xfId="35275" xr:uid="{00000000-0005-0000-0000-0000FB890000}"/>
    <cellStyle name="40% - 强调文字颜色 3 2 2 3 2 2 2 3 2 5" xfId="35279" xr:uid="{00000000-0005-0000-0000-0000FF890000}"/>
    <cellStyle name="40% - 强调文字颜色 3 2 2 3 2 2 2 3 3" xfId="35284" xr:uid="{00000000-0005-0000-0000-0000048A0000}"/>
    <cellStyle name="40% - 强调文字颜色 3 2 2 3 2 2 2 3 4" xfId="35287" xr:uid="{00000000-0005-0000-0000-0000078A0000}"/>
    <cellStyle name="40% - 强调文字颜色 3 2 2 3 2 2 2 3 5" xfId="35290" xr:uid="{00000000-0005-0000-0000-00000A8A0000}"/>
    <cellStyle name="40% - 强调文字颜色 3 2 2 3 2 2 2 3 6" xfId="35293" xr:uid="{00000000-0005-0000-0000-00000D8A0000}"/>
    <cellStyle name="40% - 强调文字颜色 3 2 2 3 2 2 2 4" xfId="31559" xr:uid="{00000000-0005-0000-0000-0000777B0000}"/>
    <cellStyle name="40% - 强调文字颜色 3 2 2 3 2 2 2 4 2" xfId="35296" xr:uid="{00000000-0005-0000-0000-0000108A0000}"/>
    <cellStyle name="40% - 强调文字颜色 3 2 2 3 2 2 2 4 3" xfId="35299" xr:uid="{00000000-0005-0000-0000-0000138A0000}"/>
    <cellStyle name="40% - 强调文字颜色 3 2 2 3 2 2 2 4 4" xfId="35302" xr:uid="{00000000-0005-0000-0000-0000168A0000}"/>
    <cellStyle name="40% - 强调文字颜色 3 2 2 3 2 2 2 4 5" xfId="35304" xr:uid="{00000000-0005-0000-0000-0000188A0000}"/>
    <cellStyle name="40% - 强调文字颜色 3 2 2 3 2 2 2 5" xfId="31562" xr:uid="{00000000-0005-0000-0000-00007A7B0000}"/>
    <cellStyle name="40% - 强调文字颜色 3 2 2 3 2 2 2 6" xfId="31566" xr:uid="{00000000-0005-0000-0000-00007E7B0000}"/>
    <cellStyle name="40% - 强调文字颜色 3 2 2 3 2 2 2 7" xfId="8080" xr:uid="{00000000-0005-0000-0000-0000C01F0000}"/>
    <cellStyle name="40% - 强调文字颜色 3 2 2 3 2 2 2 8" xfId="8642" xr:uid="{00000000-0005-0000-0000-0000F2210000}"/>
    <cellStyle name="40% - 强调文字颜色 3 2 2 3 2 2 2 9" xfId="8647" xr:uid="{00000000-0005-0000-0000-0000F7210000}"/>
    <cellStyle name="40% - 强调文字颜色 3 2 2 3 2 2 3" xfId="9366" xr:uid="{00000000-0005-0000-0000-0000C6240000}"/>
    <cellStyle name="40% - 强调文字颜色 3 2 2 3 2 2 3 2" xfId="42192" xr:uid="{00000000-0005-0000-0000-000000A50000}"/>
    <cellStyle name="40% - 强调文字颜色 3 2 2 3 2 2 3 2 2" xfId="42193" xr:uid="{00000000-0005-0000-0000-000001A50000}"/>
    <cellStyle name="40% - 强调文字颜色 3 2 2 3 2 2 3 2 3" xfId="42194" xr:uid="{00000000-0005-0000-0000-000002A50000}"/>
    <cellStyle name="40% - 强调文字颜色 3 2 2 3 2 2 3 2 4" xfId="42195" xr:uid="{00000000-0005-0000-0000-000003A50000}"/>
    <cellStyle name="40% - 强调文字颜色 3 2 2 3 2 2 3 2 5" xfId="42196" xr:uid="{00000000-0005-0000-0000-000004A50000}"/>
    <cellStyle name="40% - 强调文字颜色 3 2 2 3 2 2 4" xfId="4741" xr:uid="{00000000-0005-0000-0000-0000B5120000}"/>
    <cellStyle name="40% - 强调文字颜色 3 2 2 3 2 3" xfId="42198" xr:uid="{00000000-0005-0000-0000-000006A50000}"/>
    <cellStyle name="40% - 强调文字颜色 3 2 2 3 2 3 10" xfId="9608" xr:uid="{00000000-0005-0000-0000-0000B8250000}"/>
    <cellStyle name="40% - 强调文字颜色 3 2 2 3 2 3 2" xfId="17475" xr:uid="{00000000-0005-0000-0000-000073440000}"/>
    <cellStyle name="40% - 强调文字颜色 3 2 2 3 2 3 2 2" xfId="39047" xr:uid="{00000000-0005-0000-0000-0000B7980000}"/>
    <cellStyle name="40% - 强调文字颜色 3 2 2 3 2 3 2 2 2" xfId="42200" xr:uid="{00000000-0005-0000-0000-000008A50000}"/>
    <cellStyle name="40% - 强调文字颜色 3 2 2 3 2 3 2 2 3" xfId="42201" xr:uid="{00000000-0005-0000-0000-000009A50000}"/>
    <cellStyle name="40% - 强调文字颜色 3 2 2 3 2 3 2 2 4" xfId="42202" xr:uid="{00000000-0005-0000-0000-00000AA50000}"/>
    <cellStyle name="40% - 强调文字颜色 3 2 2 3 2 3 2 2 5" xfId="42203" xr:uid="{00000000-0005-0000-0000-00000BA50000}"/>
    <cellStyle name="40% - 强调文字颜色 3 2 2 3 2 3 2 3" xfId="35316" xr:uid="{00000000-0005-0000-0000-0000248A0000}"/>
    <cellStyle name="40% - 强调文字颜色 3 2 2 3 2 3 2 4" xfId="35321" xr:uid="{00000000-0005-0000-0000-0000298A0000}"/>
    <cellStyle name="40% - 强调文字颜色 3 2 2 3 2 3 2 5" xfId="35323" xr:uid="{00000000-0005-0000-0000-00002B8A0000}"/>
    <cellStyle name="40% - 强调文字颜色 3 2 2 3 2 3 2 6" xfId="33918" xr:uid="{00000000-0005-0000-0000-0000AE840000}"/>
    <cellStyle name="40% - 强调文字颜色 3 2 2 3 2 3 3" xfId="9087" xr:uid="{00000000-0005-0000-0000-0000AF230000}"/>
    <cellStyle name="40% - 强调文字颜色 3 2 2 3 2 3 3 2" xfId="33982" xr:uid="{00000000-0005-0000-0000-0000EE840000}"/>
    <cellStyle name="40% - 强调文字颜色 3 2 2 3 2 3 3 2 2" xfId="41991" xr:uid="{00000000-0005-0000-0000-000037A40000}"/>
    <cellStyle name="40% - 强调文字颜色 3 2 2 3 2 3 3 2 3" xfId="41994" xr:uid="{00000000-0005-0000-0000-00003AA40000}"/>
    <cellStyle name="40% - 强调文字颜色 3 2 2 3 2 3 3 2 4" xfId="41997" xr:uid="{00000000-0005-0000-0000-00003DA40000}"/>
    <cellStyle name="40% - 强调文字颜色 3 2 2 3 2 3 3 2 5" xfId="29851" xr:uid="{00000000-0005-0000-0000-0000CB740000}"/>
    <cellStyle name="40% - 强调文字颜色 3 2 2 3 2 3 3 3" xfId="35326" xr:uid="{00000000-0005-0000-0000-00002E8A0000}"/>
    <cellStyle name="40% - 强调文字颜色 3 2 2 3 2 3 3 4" xfId="35329" xr:uid="{00000000-0005-0000-0000-0000318A0000}"/>
    <cellStyle name="40% - 强调文字颜色 3 2 2 3 2 3 3 5" xfId="31140" xr:uid="{00000000-0005-0000-0000-0000D4790000}"/>
    <cellStyle name="40% - 强调文字颜色 3 2 2 3 2 3 3 6" xfId="31145" xr:uid="{00000000-0005-0000-0000-0000D9790000}"/>
    <cellStyle name="40% - 强调文字颜色 3 2 2 3 2 3 4" xfId="4785" xr:uid="{00000000-0005-0000-0000-0000E1120000}"/>
    <cellStyle name="40% - 强调文字颜色 3 2 2 3 2 3 4 2" xfId="34001" xr:uid="{00000000-0005-0000-0000-000001850000}"/>
    <cellStyle name="40% - 强调文字颜色 3 2 2 3 2 3 4 3" xfId="34008" xr:uid="{00000000-0005-0000-0000-000008850000}"/>
    <cellStyle name="40% - 强调文字颜色 3 2 2 3 2 3 4 4" xfId="34017" xr:uid="{00000000-0005-0000-0000-000011850000}"/>
    <cellStyle name="40% - 强调文字颜色 3 2 2 3 2 3 4 5" xfId="34021" xr:uid="{00000000-0005-0000-0000-000015850000}"/>
    <cellStyle name="40% - 强调文字颜色 3 2 2 3 2 3 5" xfId="4801" xr:uid="{00000000-0005-0000-0000-0000F1120000}"/>
    <cellStyle name="40% - 强调文字颜色 3 2 2 3 2 3 5 2" xfId="42204" xr:uid="{00000000-0005-0000-0000-00000CA50000}"/>
    <cellStyle name="40% - 强调文字颜色 3 2 2 3 2 3 5 3" xfId="35332" xr:uid="{00000000-0005-0000-0000-0000348A0000}"/>
    <cellStyle name="40% - 强调文字颜色 3 2 2 3 2 3 5 4" xfId="1557" xr:uid="{00000000-0005-0000-0000-000045060000}"/>
    <cellStyle name="40% - 强调文字颜色 3 2 2 3 2 3 5 5" xfId="35334" xr:uid="{00000000-0005-0000-0000-0000368A0000}"/>
    <cellStyle name="40% - 强调文字颜色 3 2 2 3 2 3 6" xfId="42205" xr:uid="{00000000-0005-0000-0000-00000DA50000}"/>
    <cellStyle name="40% - 强调文字颜色 3 2 2 3 2 3 7" xfId="42206" xr:uid="{00000000-0005-0000-0000-00000EA50000}"/>
    <cellStyle name="40% - 强调文字颜色 3 2 2 3 2 3 8" xfId="42207" xr:uid="{00000000-0005-0000-0000-00000FA50000}"/>
    <cellStyle name="40% - 强调文字颜色 3 2 2 3 2 3 9" xfId="42209" xr:uid="{00000000-0005-0000-0000-000011A50000}"/>
    <cellStyle name="40% - 强调文字颜色 3 2 2 3 2 4" xfId="17062" xr:uid="{00000000-0005-0000-0000-0000D6420000}"/>
    <cellStyle name="40% - 强调文字颜色 3 2 2 3 2 4 2" xfId="7126" xr:uid="{00000000-0005-0000-0000-0000061C0000}"/>
    <cellStyle name="40% - 强调文字颜色 3 2 2 3 2 4 2 2" xfId="7144" xr:uid="{00000000-0005-0000-0000-0000181C0000}"/>
    <cellStyle name="40% - 强调文字颜色 3 2 2 3 2 4 2 3" xfId="7166" xr:uid="{00000000-0005-0000-0000-00002E1C0000}"/>
    <cellStyle name="40% - 强调文字颜色 3 2 2 3 2 4 2 4" xfId="7183" xr:uid="{00000000-0005-0000-0000-00003F1C0000}"/>
    <cellStyle name="40% - 强调文字颜色 3 2 2 3 2 4 2 5" xfId="7194" xr:uid="{00000000-0005-0000-0000-00004A1C0000}"/>
    <cellStyle name="40% - 强调文字颜色 3 2 2 3 2 4 3" xfId="7210" xr:uid="{00000000-0005-0000-0000-00005A1C0000}"/>
    <cellStyle name="40% - 强调文字颜色 3 2 2 3 2 4 3 2" xfId="22828" xr:uid="{00000000-0005-0000-0000-00005C590000}"/>
    <cellStyle name="40% - 强调文字颜色 3 2 2 3 2 4 3 3" xfId="22831" xr:uid="{00000000-0005-0000-0000-00005F590000}"/>
    <cellStyle name="40% - 强调文字颜色 3 2 2 3 2 4 3 4" xfId="10902" xr:uid="{00000000-0005-0000-0000-0000C62A0000}"/>
    <cellStyle name="40% - 强调文字颜色 3 2 2 3 2 4 3 5" xfId="10910" xr:uid="{00000000-0005-0000-0000-0000CE2A0000}"/>
    <cellStyle name="40% - 强调文字颜色 3 2 2 3 2 4 4" xfId="1594" xr:uid="{00000000-0005-0000-0000-00006A060000}"/>
    <cellStyle name="40% - 强调文字颜色 3 2 2 3 2 4 5" xfId="1613" xr:uid="{00000000-0005-0000-0000-00007D060000}"/>
    <cellStyle name="40% - 强调文字颜色 3 2 2 3 2 4 6" xfId="4847" xr:uid="{00000000-0005-0000-0000-00001F130000}"/>
    <cellStyle name="40% - 强调文字颜色 3 2 2 3 2 4 7" xfId="13267" xr:uid="{00000000-0005-0000-0000-000003340000}"/>
    <cellStyle name="40% - 强调文字颜色 3 2 2 3 2 4 8" xfId="13283" xr:uid="{00000000-0005-0000-0000-000013340000}"/>
    <cellStyle name="40% - 强调文字颜色 3 2 2 3 2 5" xfId="17070" xr:uid="{00000000-0005-0000-0000-0000DE420000}"/>
    <cellStyle name="40% - 强调文字颜色 3 2 2 3 2 5 2" xfId="10427" xr:uid="{00000000-0005-0000-0000-0000EB280000}"/>
    <cellStyle name="40% - 强调文字颜色 3 2 2 3 2 5 2 2" xfId="3845" xr:uid="{00000000-0005-0000-0000-0000350F0000}"/>
    <cellStyle name="40% - 强调文字颜色 3 2 2 3 2 5 2 3" xfId="2250" xr:uid="{00000000-0005-0000-0000-0000FA080000}"/>
    <cellStyle name="40% - 强调文字颜色 3 2 2 3 2 5 2 4" xfId="17077" xr:uid="{00000000-0005-0000-0000-0000E5420000}"/>
    <cellStyle name="40% - 强调文字颜色 3 2 2 3 2 5 2 5" xfId="17081" xr:uid="{00000000-0005-0000-0000-0000E9420000}"/>
    <cellStyle name="40% - 强调文字颜色 3 2 2 3 2 5 3" xfId="10436" xr:uid="{00000000-0005-0000-0000-0000F4280000}"/>
    <cellStyle name="40% - 强调文字颜色 3 2 2 3 2 5 3 2" xfId="34046" xr:uid="{00000000-0005-0000-0000-00002E850000}"/>
    <cellStyle name="40% - 强调文字颜色 3 2 2 3 2 5 3 3" xfId="34050" xr:uid="{00000000-0005-0000-0000-000032850000}"/>
    <cellStyle name="40% - 强调文字颜色 3 2 2 3 2 5 3 4" xfId="34053" xr:uid="{00000000-0005-0000-0000-000035850000}"/>
    <cellStyle name="40% - 强调文字颜色 3 2 2 3 2 5 3 5" xfId="34056" xr:uid="{00000000-0005-0000-0000-000038850000}"/>
    <cellStyle name="40% - 强调文字颜色 3 2 2 3 2 5 4" xfId="10444" xr:uid="{00000000-0005-0000-0000-0000FC280000}"/>
    <cellStyle name="40% - 强调文字颜色 3 2 2 3 2 5 5" xfId="17089" xr:uid="{00000000-0005-0000-0000-0000F1420000}"/>
    <cellStyle name="40% - 强调文字颜色 3 2 2 3 2 5 6" xfId="17094" xr:uid="{00000000-0005-0000-0000-0000F6420000}"/>
    <cellStyle name="40% - 强调文字颜色 3 2 2 3 2 5 7" xfId="42210" xr:uid="{00000000-0005-0000-0000-000012A50000}"/>
    <cellStyle name="40% - 强调文字颜色 3 2 2 3 2 5 8" xfId="42211" xr:uid="{00000000-0005-0000-0000-000013A50000}"/>
    <cellStyle name="40% - 强调文字颜色 3 2 2 3 2 6" xfId="17098" xr:uid="{00000000-0005-0000-0000-0000FA420000}"/>
    <cellStyle name="40% - 强调文字颜色 3 2 2 3 2 6 2" xfId="9555" xr:uid="{00000000-0005-0000-0000-000083250000}"/>
    <cellStyle name="40% - 强调文字颜色 3 2 2 3 2 6 2 2" xfId="808" xr:uid="{00000000-0005-0000-0000-000057030000}"/>
    <cellStyle name="40% - 强调文字颜色 3 2 2 3 2 6 2 3" xfId="4303" xr:uid="{00000000-0005-0000-0000-0000FF100000}"/>
    <cellStyle name="40% - 强调文字颜色 3 2 2 3 2 6 2 4" xfId="42212" xr:uid="{00000000-0005-0000-0000-000014A50000}"/>
    <cellStyle name="40% - 强调文字颜色 3 2 2 3 2 6 2 5" xfId="42213" xr:uid="{00000000-0005-0000-0000-000015A50000}"/>
    <cellStyle name="40% - 强调文字颜色 3 2 2 3 2 6 3" xfId="9566" xr:uid="{00000000-0005-0000-0000-00008E250000}"/>
    <cellStyle name="40% - 强调文字颜色 3 2 2 3 2 6 4" xfId="10477" xr:uid="{00000000-0005-0000-0000-00001D290000}"/>
    <cellStyle name="40% - 强调文字颜色 3 2 2 3 2 6 5" xfId="13679" xr:uid="{00000000-0005-0000-0000-00009F350000}"/>
    <cellStyle name="40% - 强调文字颜色 3 2 2 3 2 6 6" xfId="13681" xr:uid="{00000000-0005-0000-0000-0000A1350000}"/>
    <cellStyle name="40% - 强调文字颜色 3 2 2 3 2 6 7" xfId="13683" xr:uid="{00000000-0005-0000-0000-0000A3350000}"/>
    <cellStyle name="40% - 强调文字颜色 3 2 2 3 2 7" xfId="17102" xr:uid="{00000000-0005-0000-0000-0000FE420000}"/>
    <cellStyle name="40% - 强调文字颜色 3 2 2 3 2 7 2" xfId="30967" xr:uid="{00000000-0005-0000-0000-000027790000}"/>
    <cellStyle name="40% - 强调文字颜色 3 2 2 3 2 7 2 2" xfId="42214" xr:uid="{00000000-0005-0000-0000-000016A50000}"/>
    <cellStyle name="40% - 强调文字颜色 3 2 2 3 2 7 2 3" xfId="42215" xr:uid="{00000000-0005-0000-0000-000017A50000}"/>
    <cellStyle name="40% - 强调文字颜色 3 2 2 3 2 7 2 4" xfId="42216" xr:uid="{00000000-0005-0000-0000-000018A50000}"/>
    <cellStyle name="40% - 强调文字颜色 3 2 2 3 2 7 2 5" xfId="42217" xr:uid="{00000000-0005-0000-0000-000019A50000}"/>
    <cellStyle name="40% - 强调文字颜色 3 2 2 3 2 7 3" xfId="30969" xr:uid="{00000000-0005-0000-0000-000029790000}"/>
    <cellStyle name="40% - 强调文字颜色 3 2 2 3 2 7 4" xfId="42218" xr:uid="{00000000-0005-0000-0000-00001AA50000}"/>
    <cellStyle name="40% - 强调文字颜色 3 2 2 3 2 7 5" xfId="42219" xr:uid="{00000000-0005-0000-0000-00001BA50000}"/>
    <cellStyle name="40% - 强调文字颜色 3 2 2 3 2 7 6" xfId="40900" xr:uid="{00000000-0005-0000-0000-0000F49F0000}"/>
    <cellStyle name="40% - 强调文字颜色 3 2 2 3 2 7 7" xfId="40903" xr:uid="{00000000-0005-0000-0000-0000F79F0000}"/>
    <cellStyle name="40% - 强调文字颜色 3 2 2 3 2 8" xfId="17106" xr:uid="{00000000-0005-0000-0000-000002430000}"/>
    <cellStyle name="40% - 强调文字颜色 3 2 2 3 2 8 2" xfId="42222" xr:uid="{00000000-0005-0000-0000-00001EA50000}"/>
    <cellStyle name="40% - 强调文字颜色 3 2 2 3 2 8 3" xfId="42223" xr:uid="{00000000-0005-0000-0000-00001FA50000}"/>
    <cellStyle name="40% - 强调文字颜色 3 2 2 3 2 8 4" xfId="42224" xr:uid="{00000000-0005-0000-0000-000020A50000}"/>
    <cellStyle name="40% - 强调文字颜色 3 2 2 3 2 8 5" xfId="42225" xr:uid="{00000000-0005-0000-0000-000021A50000}"/>
    <cellStyle name="40% - 强调文字颜色 3 2 2 3 2 8 6" xfId="42226" xr:uid="{00000000-0005-0000-0000-000022A50000}"/>
    <cellStyle name="40% - 强调文字颜色 3 2 2 3 2 9" xfId="17113" xr:uid="{00000000-0005-0000-0000-000009430000}"/>
    <cellStyle name="40% - 强调文字颜色 3 2 2 3 2 9 2" xfId="42227" xr:uid="{00000000-0005-0000-0000-000023A50000}"/>
    <cellStyle name="40% - 强调文字颜色 3 2 2 3 2 9 3" xfId="42228" xr:uid="{00000000-0005-0000-0000-000024A50000}"/>
    <cellStyle name="40% - 强调文字颜色 3 2 2 3 2 9 4" xfId="42229" xr:uid="{00000000-0005-0000-0000-000025A50000}"/>
    <cellStyle name="40% - 强调文字颜色 3 2 2 3 2 9 5" xfId="42230" xr:uid="{00000000-0005-0000-0000-000026A50000}"/>
    <cellStyle name="40% - 强调文字颜色 3 2 2 3 2 9 6" xfId="42231" xr:uid="{00000000-0005-0000-0000-000027A50000}"/>
    <cellStyle name="40% - 强调文字颜色 3 2 2 3 20" xfId="42143" xr:uid="{00000000-0005-0000-0000-0000CFA40000}"/>
    <cellStyle name="40% - 强调文字颜色 3 2 2 3 3" xfId="42233" xr:uid="{00000000-0005-0000-0000-000029A50000}"/>
    <cellStyle name="40% - 强调文字颜色 3 2 2 3 3 2" xfId="22037" xr:uid="{00000000-0005-0000-0000-000045560000}"/>
    <cellStyle name="40% - 强调文字颜色 3 2 2 3 3 2 2" xfId="32382" xr:uid="{00000000-0005-0000-0000-0000AE7E0000}"/>
    <cellStyle name="40% - 强调文字颜色 3 2 2 3 3 2 2 2" xfId="32483" xr:uid="{00000000-0005-0000-0000-0000137F0000}"/>
    <cellStyle name="40% - 强调文字颜色 3 2 2 3 3 2 2 2 2" xfId="32486" xr:uid="{00000000-0005-0000-0000-0000167F0000}"/>
    <cellStyle name="40% - 强调文字颜色 3 2 2 3 3 2 2 2 3" xfId="32489" xr:uid="{00000000-0005-0000-0000-0000197F0000}"/>
    <cellStyle name="40% - 强调文字颜色 3 2 2 3 3 2 2 2 4" xfId="32498" xr:uid="{00000000-0005-0000-0000-0000227F0000}"/>
    <cellStyle name="40% - 强调文字颜色 3 2 2 3 3 2 2 2 5" xfId="32501" xr:uid="{00000000-0005-0000-0000-0000257F0000}"/>
    <cellStyle name="40% - 强调文字颜色 3 2 2 3 3 2 2 3" xfId="32504" xr:uid="{00000000-0005-0000-0000-0000287F0000}"/>
    <cellStyle name="40% - 强调文字颜色 3 2 2 3 3 2 2 4" xfId="32525" xr:uid="{00000000-0005-0000-0000-00003D7F0000}"/>
    <cellStyle name="40% - 强调文字颜色 3 2 2 3 3 2 2 5" xfId="32539" xr:uid="{00000000-0005-0000-0000-00004B7F0000}"/>
    <cellStyle name="40% - 强调文字颜色 3 2 2 3 3 2 2 6" xfId="32550" xr:uid="{00000000-0005-0000-0000-0000567F0000}"/>
    <cellStyle name="40% - 强调文字颜色 3 2 2 3 3 2 3" xfId="32385" xr:uid="{00000000-0005-0000-0000-0000B17E0000}"/>
    <cellStyle name="40% - 强调文字颜色 3 2 2 3 3 2 3 2" xfId="32615" xr:uid="{00000000-0005-0000-0000-0000977F0000}"/>
    <cellStyle name="40% - 强调文字颜色 3 2 2 3 3 2 3 2 2" xfId="42234" xr:uid="{00000000-0005-0000-0000-00002AA50000}"/>
    <cellStyle name="40% - 强调文字颜色 3 2 2 3 3 2 3 2 3" xfId="42235" xr:uid="{00000000-0005-0000-0000-00002BA50000}"/>
    <cellStyle name="40% - 强调文字颜色 3 2 2 3 3 2 3 2 4" xfId="42236" xr:uid="{00000000-0005-0000-0000-00002CA50000}"/>
    <cellStyle name="40% - 强调文字颜色 3 2 2 3 3 2 3 2 5" xfId="42237" xr:uid="{00000000-0005-0000-0000-00002DA50000}"/>
    <cellStyle name="40% - 强调文字颜色 3 2 2 3 3 2 3 3" xfId="42238" xr:uid="{00000000-0005-0000-0000-00002EA50000}"/>
    <cellStyle name="40% - 强调文字颜色 3 2 2 3 3 2 3 4" xfId="42239" xr:uid="{00000000-0005-0000-0000-00002FA50000}"/>
    <cellStyle name="40% - 强调文字颜色 3 2 2 3 3 2 3 5" xfId="42240" xr:uid="{00000000-0005-0000-0000-000030A50000}"/>
    <cellStyle name="40% - 强调文字颜色 3 2 2 3 3 2 3 6" xfId="34907" xr:uid="{00000000-0005-0000-0000-00008B880000}"/>
    <cellStyle name="40% - 强调文字颜色 3 2 2 3 3 2 4" xfId="32387" xr:uid="{00000000-0005-0000-0000-0000B37E0000}"/>
    <cellStyle name="40% - 强调文字颜色 3 2 2 3 3 2 4 2" xfId="11265" xr:uid="{00000000-0005-0000-0000-0000312C0000}"/>
    <cellStyle name="40% - 强调文字颜色 3 2 2 3 3 2 4 3" xfId="11307" xr:uid="{00000000-0005-0000-0000-00005B2C0000}"/>
    <cellStyle name="40% - 强调文字颜色 3 2 2 3 3 2 4 4" xfId="11339" xr:uid="{00000000-0005-0000-0000-00007B2C0000}"/>
    <cellStyle name="40% - 强调文字颜色 3 2 2 3 3 2 4 5" xfId="11348" xr:uid="{00000000-0005-0000-0000-0000842C0000}"/>
    <cellStyle name="40% - 强调文字颜色 3 2 2 3 3 2 5" xfId="42241" xr:uid="{00000000-0005-0000-0000-000031A50000}"/>
    <cellStyle name="40% - 强调文字颜色 3 2 2 3 3 2 6" xfId="15847" xr:uid="{00000000-0005-0000-0000-0000173E0000}"/>
    <cellStyle name="40% - 强调文字颜色 3 2 2 3 3 2 7" xfId="15853" xr:uid="{00000000-0005-0000-0000-00001D3E0000}"/>
    <cellStyle name="40% - 强调文字颜色 3 2 2 3 3 2 8" xfId="15858" xr:uid="{00000000-0005-0000-0000-0000223E0000}"/>
    <cellStyle name="40% - 强调文字颜色 3 2 2 3 3 2 9" xfId="13729" xr:uid="{00000000-0005-0000-0000-0000D1350000}"/>
    <cellStyle name="40% - 强调文字颜色 3 2 2 3 3 3" xfId="42242" xr:uid="{00000000-0005-0000-0000-000032A50000}"/>
    <cellStyle name="40% - 强调文字颜色 3 2 2 3 3 3 2" xfId="22840" xr:uid="{00000000-0005-0000-0000-000068590000}"/>
    <cellStyle name="40% - 强调文字颜色 3 2 2 3 3 3 2 2" xfId="39101" xr:uid="{00000000-0005-0000-0000-0000ED980000}"/>
    <cellStyle name="40% - 强调文字颜色 3 2 2 3 3 3 2 2 2" xfId="42244" xr:uid="{00000000-0005-0000-0000-000034A50000}"/>
    <cellStyle name="40% - 强调文字颜色 3 2 2 3 3 3 2 2 3" xfId="42246" xr:uid="{00000000-0005-0000-0000-000036A50000}"/>
    <cellStyle name="40% - 强调文字颜色 3 2 2 3 3 3 2 2 4" xfId="42248" xr:uid="{00000000-0005-0000-0000-000038A50000}"/>
    <cellStyle name="40% - 强调文字颜色 3 2 2 3 3 3 2 2 5" xfId="42249" xr:uid="{00000000-0005-0000-0000-000039A50000}"/>
    <cellStyle name="40% - 强调文字颜色 3 2 2 3 3 3 2 3" xfId="42250" xr:uid="{00000000-0005-0000-0000-00003AA50000}"/>
    <cellStyle name="40% - 强调文字颜色 3 2 2 3 3 3 2 4" xfId="42251" xr:uid="{00000000-0005-0000-0000-00003BA50000}"/>
    <cellStyle name="40% - 强调文字颜色 3 2 2 3 3 3 2 5" xfId="42253" xr:uid="{00000000-0005-0000-0000-00003DA50000}"/>
    <cellStyle name="40% - 强调文字颜色 3 2 2 3 3 3 2 6" xfId="34918" xr:uid="{00000000-0005-0000-0000-000096880000}"/>
    <cellStyle name="40% - 强调文字颜色 3 2 2 3 3 3 3" xfId="22842" xr:uid="{00000000-0005-0000-0000-00006A590000}"/>
    <cellStyle name="40% - 强调文字颜色 3 2 2 3 3 3 3 2" xfId="34111" xr:uid="{00000000-0005-0000-0000-00006F850000}"/>
    <cellStyle name="40% - 强调文字颜色 3 2 2 3 3 3 3 2 2" xfId="34114" xr:uid="{00000000-0005-0000-0000-000072850000}"/>
    <cellStyle name="40% - 强调文字颜色 3 2 2 3 3 3 3 2 3" xfId="34117" xr:uid="{00000000-0005-0000-0000-000075850000}"/>
    <cellStyle name="40% - 强调文字颜色 3 2 2 3 3 3 3 2 4" xfId="34120" xr:uid="{00000000-0005-0000-0000-000078850000}"/>
    <cellStyle name="40% - 强调文字颜色 3 2 2 3 3 3 3 2 5" xfId="14879" xr:uid="{00000000-0005-0000-0000-00004F3A0000}"/>
    <cellStyle name="40% - 强调文字颜色 3 2 2 3 3 3 3 3" xfId="34122" xr:uid="{00000000-0005-0000-0000-00007A850000}"/>
    <cellStyle name="40% - 强调文字颜色 3 2 2 3 3 3 3 4" xfId="34128" xr:uid="{00000000-0005-0000-0000-000080850000}"/>
    <cellStyle name="40% - 强调文字颜色 3 2 2 3 3 3 3 5" xfId="34131" xr:uid="{00000000-0005-0000-0000-000083850000}"/>
    <cellStyle name="40% - 强调文字颜色 3 2 2 3 3 3 3 6" xfId="34135" xr:uid="{00000000-0005-0000-0000-000087850000}"/>
    <cellStyle name="40% - 强调文字颜色 3 2 2 3 3 3 4" xfId="42254" xr:uid="{00000000-0005-0000-0000-00003EA50000}"/>
    <cellStyle name="40% - 强调文字颜色 3 2 2 3 3 3 4 2" xfId="35335" xr:uid="{00000000-0005-0000-0000-0000378A0000}"/>
    <cellStyle name="40% - 强调文字颜色 3 2 2 3 3 3 4 3" xfId="35337" xr:uid="{00000000-0005-0000-0000-0000398A0000}"/>
    <cellStyle name="40% - 强调文字颜色 3 2 2 3 3 3 4 4" xfId="35339" xr:uid="{00000000-0005-0000-0000-00003B8A0000}"/>
    <cellStyle name="40% - 强调文字颜色 3 2 2 3 3 3 4 5" xfId="35341" xr:uid="{00000000-0005-0000-0000-00003D8A0000}"/>
    <cellStyle name="40% - 强调文字颜色 3 2 2 3 3 3 5" xfId="42255" xr:uid="{00000000-0005-0000-0000-00003FA50000}"/>
    <cellStyle name="40% - 强调文字颜色 3 2 2 3 3 3 5 2" xfId="42256" xr:uid="{00000000-0005-0000-0000-000040A50000}"/>
    <cellStyle name="40% - 强调文字颜色 3 2 2 3 3 3 5 3" xfId="34155" xr:uid="{00000000-0005-0000-0000-00009B850000}"/>
    <cellStyle name="40% - 强调文字颜色 3 2 2 3 3 3 5 4" xfId="20060" xr:uid="{00000000-0005-0000-0000-00008C4E0000}"/>
    <cellStyle name="40% - 强调文字颜色 3 2 2 3 3 3 5 5" xfId="20064" xr:uid="{00000000-0005-0000-0000-0000904E0000}"/>
    <cellStyle name="40% - 强调文字颜色 3 2 2 3 3 3 6" xfId="42257" xr:uid="{00000000-0005-0000-0000-000041A50000}"/>
    <cellStyle name="40% - 强调文字颜色 3 2 2 3 3 3 7" xfId="42258" xr:uid="{00000000-0005-0000-0000-000042A50000}"/>
    <cellStyle name="40% - 强调文字颜色 3 2 2 3 3 3 8" xfId="42259" xr:uid="{00000000-0005-0000-0000-000043A50000}"/>
    <cellStyle name="40% - 强调文字颜色 3 2 2 3 3 3 9" xfId="42260" xr:uid="{00000000-0005-0000-0000-000044A50000}"/>
    <cellStyle name="40% - 强调文字颜色 3 2 2 3 3 4" xfId="42261" xr:uid="{00000000-0005-0000-0000-000045A50000}"/>
    <cellStyle name="40% - 强调文字颜色 3 2 2 3 3 5" xfId="42262" xr:uid="{00000000-0005-0000-0000-000046A50000}"/>
    <cellStyle name="40% - 强调文字颜色 3 2 2 3 4" xfId="42263" xr:uid="{00000000-0005-0000-0000-000047A50000}"/>
    <cellStyle name="40% - 强调文字颜色 3 2 2 3 4 2" xfId="42265" xr:uid="{00000000-0005-0000-0000-000049A50000}"/>
    <cellStyle name="40% - 强调文字颜色 3 2 2 3 4 2 2" xfId="33268" xr:uid="{00000000-0005-0000-0000-000024820000}"/>
    <cellStyle name="40% - 强调文字颜色 3 2 2 3 4 2 3" xfId="33270" xr:uid="{00000000-0005-0000-0000-000026820000}"/>
    <cellStyle name="40% - 强调文字颜色 3 2 2 3 4 2 4" xfId="42266" xr:uid="{00000000-0005-0000-0000-00004AA50000}"/>
    <cellStyle name="40% - 强调文字颜色 3 2 2 3 4 2 5" xfId="42267" xr:uid="{00000000-0005-0000-0000-00004BA50000}"/>
    <cellStyle name="40% - 强调文字颜色 3 2 2 3 4 3" xfId="42269" xr:uid="{00000000-0005-0000-0000-00004DA50000}"/>
    <cellStyle name="40% - 强调文字颜色 3 2 2 3 4 4" xfId="42271" xr:uid="{00000000-0005-0000-0000-00004FA50000}"/>
    <cellStyle name="40% - 强调文字颜色 3 2 2 3 5" xfId="42272" xr:uid="{00000000-0005-0000-0000-000050A50000}"/>
    <cellStyle name="40% - 强调文字颜色 3 2 2 3 5 2" xfId="42273" xr:uid="{00000000-0005-0000-0000-000051A50000}"/>
    <cellStyle name="40% - 强调文字颜色 3 2 2 3 5 2 2" xfId="42274" xr:uid="{00000000-0005-0000-0000-000052A50000}"/>
    <cellStyle name="40% - 强调文字颜色 3 2 2 3 5 2 3" xfId="42275" xr:uid="{00000000-0005-0000-0000-000053A50000}"/>
    <cellStyle name="40% - 强调文字颜色 3 2 2 3 5 2 4" xfId="42276" xr:uid="{00000000-0005-0000-0000-000054A50000}"/>
    <cellStyle name="40% - 强调文字颜色 3 2 2 3 5 2 5" xfId="42277" xr:uid="{00000000-0005-0000-0000-000055A50000}"/>
    <cellStyle name="40% - 强调文字颜色 3 2 2 3 5 3" xfId="42278" xr:uid="{00000000-0005-0000-0000-000056A50000}"/>
    <cellStyle name="40% - 强调文字颜色 3 2 2 3 5 3 2" xfId="22892" xr:uid="{00000000-0005-0000-0000-00009C590000}"/>
    <cellStyle name="40% - 强调文字颜色 3 2 2 3 5 3 3" xfId="22895" xr:uid="{00000000-0005-0000-0000-00009F590000}"/>
    <cellStyle name="40% - 强调文字颜色 3 2 2 3 5 3 4" xfId="42279" xr:uid="{00000000-0005-0000-0000-000057A50000}"/>
    <cellStyle name="40% - 强调文字颜色 3 2 2 3 5 3 5" xfId="42280" xr:uid="{00000000-0005-0000-0000-000058A50000}"/>
    <cellStyle name="40% - 强调文字颜色 3 2 2 3 5 4" xfId="28786" xr:uid="{00000000-0005-0000-0000-0000A2700000}"/>
    <cellStyle name="40% - 强调文字颜色 3 2 2 3 5 5" xfId="28788" xr:uid="{00000000-0005-0000-0000-0000A4700000}"/>
    <cellStyle name="40% - 强调文字颜色 3 2 2 3 5 6" xfId="28791" xr:uid="{00000000-0005-0000-0000-0000A7700000}"/>
    <cellStyle name="40% - 强调文字颜色 3 2 2 3 5 7" xfId="28794" xr:uid="{00000000-0005-0000-0000-0000AA700000}"/>
    <cellStyle name="40% - 强调文字颜色 3 2 2 3 5 8" xfId="28797" xr:uid="{00000000-0005-0000-0000-0000AD700000}"/>
    <cellStyle name="40% - 强调文字颜色 3 2 2 3 6" xfId="42281" xr:uid="{00000000-0005-0000-0000-000059A50000}"/>
    <cellStyle name="40% - 强调文字颜色 3 2 2 3 6 2" xfId="42284" xr:uid="{00000000-0005-0000-0000-00005CA50000}"/>
    <cellStyle name="40% - 强调文字颜色 3 2 2 3 6 2 2" xfId="42286" xr:uid="{00000000-0005-0000-0000-00005EA50000}"/>
    <cellStyle name="40% - 强调文字颜色 3 2 2 3 6 2 3" xfId="42288" xr:uid="{00000000-0005-0000-0000-000060A50000}"/>
    <cellStyle name="40% - 强调文字颜色 3 2 2 3 6 2 4" xfId="27296" xr:uid="{00000000-0005-0000-0000-0000D06A0000}"/>
    <cellStyle name="40% - 强调文字颜色 3 2 2 3 6 2 5" xfId="27298" xr:uid="{00000000-0005-0000-0000-0000D26A0000}"/>
    <cellStyle name="40% - 强调文字颜色 3 2 2 3 6 3" xfId="42290" xr:uid="{00000000-0005-0000-0000-000062A50000}"/>
    <cellStyle name="40% - 强调文字颜色 3 2 2 3 6 3 2" xfId="22964" xr:uid="{00000000-0005-0000-0000-0000E4590000}"/>
    <cellStyle name="40% - 强调文字颜色 3 2 2 3 6 3 3" xfId="22967" xr:uid="{00000000-0005-0000-0000-0000E7590000}"/>
    <cellStyle name="40% - 强调文字颜色 3 2 2 3 6 3 4" xfId="42292" xr:uid="{00000000-0005-0000-0000-000064A50000}"/>
    <cellStyle name="40% - 强调文字颜色 3 2 2 3 6 3 5" xfId="42293" xr:uid="{00000000-0005-0000-0000-000065A50000}"/>
    <cellStyle name="40% - 强调文字颜色 3 2 2 3 6 4" xfId="28801" xr:uid="{00000000-0005-0000-0000-0000B1700000}"/>
    <cellStyle name="40% - 强调文字颜色 3 2 2 3 6 5" xfId="28803" xr:uid="{00000000-0005-0000-0000-0000B3700000}"/>
    <cellStyle name="40% - 强调文字颜色 3 2 2 3 6 6" xfId="28805" xr:uid="{00000000-0005-0000-0000-0000B5700000}"/>
    <cellStyle name="40% - 强调文字颜色 3 2 2 3 6 7" xfId="28807" xr:uid="{00000000-0005-0000-0000-0000B7700000}"/>
    <cellStyle name="40% - 强调文字颜色 3 2 2 3 6 8" xfId="28809" xr:uid="{00000000-0005-0000-0000-0000B9700000}"/>
    <cellStyle name="40% - 强调文字颜色 3 2 2 3 7" xfId="42294" xr:uid="{00000000-0005-0000-0000-000066A50000}"/>
    <cellStyle name="40% - 强调文字颜色 3 2 2 3 7 2" xfId="42295" xr:uid="{00000000-0005-0000-0000-000067A50000}"/>
    <cellStyle name="40% - 强调文字颜色 3 2 2 3 7 2 2" xfId="42296" xr:uid="{00000000-0005-0000-0000-000068A50000}"/>
    <cellStyle name="40% - 强调文字颜色 3 2 2 3 7 2 3" xfId="31201" xr:uid="{00000000-0005-0000-0000-0000117A0000}"/>
    <cellStyle name="40% - 强调文字颜色 3 2 2 3 7 2 4" xfId="31220" xr:uid="{00000000-0005-0000-0000-0000247A0000}"/>
    <cellStyle name="40% - 强调文字颜色 3 2 2 3 7 2 5" xfId="31222" xr:uid="{00000000-0005-0000-0000-0000267A0000}"/>
    <cellStyle name="40% - 强调文字颜色 3 2 2 3 7 3" xfId="38237" xr:uid="{00000000-0005-0000-0000-00008D950000}"/>
    <cellStyle name="40% - 强调文字颜色 3 2 2 3 7 4" xfId="28813" xr:uid="{00000000-0005-0000-0000-0000BD700000}"/>
    <cellStyle name="40% - 强调文字颜色 3 2 2 3 7 5" xfId="28816" xr:uid="{00000000-0005-0000-0000-0000C0700000}"/>
    <cellStyle name="40% - 强调文字颜色 3 2 2 3 7 6" xfId="28820" xr:uid="{00000000-0005-0000-0000-0000C4700000}"/>
    <cellStyle name="40% - 强调文字颜色 3 2 2 3 7 7" xfId="28823" xr:uid="{00000000-0005-0000-0000-0000C7700000}"/>
    <cellStyle name="40% - 强调文字颜色 3 2 2 3 8" xfId="42297" xr:uid="{00000000-0005-0000-0000-000069A50000}"/>
    <cellStyle name="40% - 强调文字颜色 3 2 2 3 8 2" xfId="42298" xr:uid="{00000000-0005-0000-0000-00006AA50000}"/>
    <cellStyle name="40% - 强调文字颜色 3 2 2 3 8 2 2" xfId="23519" xr:uid="{00000000-0005-0000-0000-00000F5C0000}"/>
    <cellStyle name="40% - 强调文字颜色 3 2 2 3 8 2 3" xfId="23522" xr:uid="{00000000-0005-0000-0000-0000125C0000}"/>
    <cellStyle name="40% - 强调文字颜色 3 2 2 3 8 2 4" xfId="42299" xr:uid="{00000000-0005-0000-0000-00006BA50000}"/>
    <cellStyle name="40% - 强调文字颜色 3 2 2 3 8 2 5" xfId="42300" xr:uid="{00000000-0005-0000-0000-00006CA50000}"/>
    <cellStyle name="40% - 强调文字颜色 3 2 2 3 8 3" xfId="42301" xr:uid="{00000000-0005-0000-0000-00006DA50000}"/>
    <cellStyle name="40% - 强调文字颜色 3 2 2 3 8 4" xfId="28826" xr:uid="{00000000-0005-0000-0000-0000CA700000}"/>
    <cellStyle name="40% - 强调文字颜色 3 2 2 3 8 5" xfId="28828" xr:uid="{00000000-0005-0000-0000-0000CC700000}"/>
    <cellStyle name="40% - 强调文字颜色 3 2 2 3 8 6" xfId="28830" xr:uid="{00000000-0005-0000-0000-0000CE700000}"/>
    <cellStyle name="40% - 强调文字颜色 3 2 2 3 8 7" xfId="28832" xr:uid="{00000000-0005-0000-0000-0000D0700000}"/>
    <cellStyle name="40% - 强调文字颜色 3 2 2 3 9" xfId="42302" xr:uid="{00000000-0005-0000-0000-00006EA50000}"/>
    <cellStyle name="40% - 强调文字颜色 3 2 2 3 9 2" xfId="42125" xr:uid="{00000000-0005-0000-0000-0000BDA40000}"/>
    <cellStyle name="40% - 强调文字颜色 3 2 2 3 9 3" xfId="42303" xr:uid="{00000000-0005-0000-0000-00006FA50000}"/>
    <cellStyle name="40% - 强调文字颜色 3 2 2 3 9 4" xfId="42304" xr:uid="{00000000-0005-0000-0000-000070A50000}"/>
    <cellStyle name="40% - 强调文字颜色 3 2 2 3 9 5" xfId="42305" xr:uid="{00000000-0005-0000-0000-000071A50000}"/>
    <cellStyle name="40% - 强调文字颜色 3 2 2 3 9 6" xfId="42306" xr:uid="{00000000-0005-0000-0000-000072A50000}"/>
    <cellStyle name="40% - 强调文字颜色 3 2 2 4" xfId="42307" xr:uid="{00000000-0005-0000-0000-000073A50000}"/>
    <cellStyle name="40% - 强调文字颜色 3 2 2 4 2" xfId="40486" xr:uid="{00000000-0005-0000-0000-0000569E0000}"/>
    <cellStyle name="40% - 强调文字颜色 3 2 2 4 2 2" xfId="42308" xr:uid="{00000000-0005-0000-0000-000074A50000}"/>
    <cellStyle name="40% - 强调文字颜色 3 2 2 4 2 3" xfId="42310" xr:uid="{00000000-0005-0000-0000-000076A50000}"/>
    <cellStyle name="40% - 强调文字颜色 3 2 2 4 2 3 2" xfId="42312" xr:uid="{00000000-0005-0000-0000-000078A50000}"/>
    <cellStyle name="40% - 强调文字颜色 3 2 2 4 2 3 3" xfId="42313" xr:uid="{00000000-0005-0000-0000-000079A50000}"/>
    <cellStyle name="40% - 强调文字颜色 3 2 2 4 2 3 4" xfId="42314" xr:uid="{00000000-0005-0000-0000-00007AA50000}"/>
    <cellStyle name="40% - 强调文字颜色 3 2 2 4 2 3 5" xfId="42315" xr:uid="{00000000-0005-0000-0000-00007BA50000}"/>
    <cellStyle name="40% - 强调文字颜色 3 2 2 4 2 4" xfId="42316" xr:uid="{00000000-0005-0000-0000-00007CA50000}"/>
    <cellStyle name="40% - 强调文字颜色 3 2 2 4 3" xfId="40490" xr:uid="{00000000-0005-0000-0000-00005A9E0000}"/>
    <cellStyle name="40% - 强调文字颜色 3 2 2 4 3 2" xfId="42318" xr:uid="{00000000-0005-0000-0000-00007EA50000}"/>
    <cellStyle name="40% - 强调文字颜色 3 2 2 5" xfId="42319" xr:uid="{00000000-0005-0000-0000-00007FA50000}"/>
    <cellStyle name="40% - 强调文字颜色 3 2 2 5 2" xfId="42321" xr:uid="{00000000-0005-0000-0000-000081A50000}"/>
    <cellStyle name="40% - 强调文字颜色 3 2 2 5 2 2" xfId="41438" xr:uid="{00000000-0005-0000-0000-00000EA20000}"/>
    <cellStyle name="40% - 强调文字颜色 3 2 2 5 2 3" xfId="33173" xr:uid="{00000000-0005-0000-0000-0000C5810000}"/>
    <cellStyle name="40% - 强调文字颜色 3 2 2 5 2 3 2" xfId="33177" xr:uid="{00000000-0005-0000-0000-0000C9810000}"/>
    <cellStyle name="40% - 强调文字颜色 3 2 2 5 2 3 3" xfId="33220" xr:uid="{00000000-0005-0000-0000-0000F4810000}"/>
    <cellStyle name="40% - 强调文字颜色 3 2 2 5 2 3 4" xfId="33224" xr:uid="{00000000-0005-0000-0000-0000F8810000}"/>
    <cellStyle name="40% - 强调文字颜色 3 2 2 5 2 3 5" xfId="41453" xr:uid="{00000000-0005-0000-0000-00001DA20000}"/>
    <cellStyle name="40% - 强调文字颜色 3 2 2 5 2 4" xfId="14009" xr:uid="{00000000-0005-0000-0000-0000E9360000}"/>
    <cellStyle name="40% - 强调文字颜色 3 2 2 5 3" xfId="42322" xr:uid="{00000000-0005-0000-0000-000082A50000}"/>
    <cellStyle name="40% - 强调文字颜色 3 2 2 6" xfId="42323" xr:uid="{00000000-0005-0000-0000-000083A50000}"/>
    <cellStyle name="40% - 强调文字颜色 3 2 2 6 2" xfId="42325" xr:uid="{00000000-0005-0000-0000-000085A50000}"/>
    <cellStyle name="40% - 强调文字颜色 3 2 2 6 2 2" xfId="42328" xr:uid="{00000000-0005-0000-0000-000088A50000}"/>
    <cellStyle name="40% - 强调文字颜色 3 2 2 6 2 2 2" xfId="42330" xr:uid="{00000000-0005-0000-0000-00008AA50000}"/>
    <cellStyle name="40% - 强调文字颜色 3 2 2 6 2 2 2 2" xfId="22773" xr:uid="{00000000-0005-0000-0000-000025590000}"/>
    <cellStyle name="40% - 强调文字颜色 3 2 2 6 2 2 2 2 2" xfId="14834" xr:uid="{00000000-0005-0000-0000-0000223A0000}"/>
    <cellStyle name="40% - 强调文字颜色 3 2 2 6 2 2 2 2 3" xfId="14840" xr:uid="{00000000-0005-0000-0000-0000283A0000}"/>
    <cellStyle name="40% - 强调文字颜色 3 2 2 6 2 2 2 2 4" xfId="21398" xr:uid="{00000000-0005-0000-0000-0000C6530000}"/>
    <cellStyle name="40% - 强调文字颜色 3 2 2 6 2 2 2 2 5" xfId="21402" xr:uid="{00000000-0005-0000-0000-0000CA530000}"/>
    <cellStyle name="40% - 强调文字颜色 3 2 2 6 2 2 2 3" xfId="22777" xr:uid="{00000000-0005-0000-0000-000029590000}"/>
    <cellStyle name="40% - 强调文字颜色 3 2 2 6 2 2 2 4" xfId="22782" xr:uid="{00000000-0005-0000-0000-00002E590000}"/>
    <cellStyle name="40% - 强调文字颜色 3 2 2 6 2 2 2 5" xfId="22788" xr:uid="{00000000-0005-0000-0000-000034590000}"/>
    <cellStyle name="40% - 强调文字颜色 3 2 2 6 2 2 2 6" xfId="42333" xr:uid="{00000000-0005-0000-0000-00008DA50000}"/>
    <cellStyle name="40% - 强调文字颜色 3 2 2 6 2 2 3" xfId="42335" xr:uid="{00000000-0005-0000-0000-00008FA50000}"/>
    <cellStyle name="40% - 强调文字颜色 3 2 2 6 2 2 3 2" xfId="14430" xr:uid="{00000000-0005-0000-0000-00008E380000}"/>
    <cellStyle name="40% - 强调文字颜色 3 2 2 6 2 2 3 2 2" xfId="21569" xr:uid="{00000000-0005-0000-0000-000071540000}"/>
    <cellStyle name="40% - 强调文字颜色 3 2 2 6 2 2 3 2 3" xfId="21575" xr:uid="{00000000-0005-0000-0000-000077540000}"/>
    <cellStyle name="40% - 强调文字颜色 3 2 2 6 2 2 3 2 4" xfId="21581" xr:uid="{00000000-0005-0000-0000-00007D540000}"/>
    <cellStyle name="40% - 强调文字颜色 3 2 2 6 2 2 3 2 5" xfId="34882" xr:uid="{00000000-0005-0000-0000-000072880000}"/>
    <cellStyle name="40% - 强调文字颜色 3 2 2 6 2 2 3 3" xfId="14433" xr:uid="{00000000-0005-0000-0000-000091380000}"/>
    <cellStyle name="40% - 强调文字颜色 3 2 2 6 2 2 3 4" xfId="14437" xr:uid="{00000000-0005-0000-0000-000095380000}"/>
    <cellStyle name="40% - 强调文字颜色 3 2 2 6 2 2 3 5" xfId="554" xr:uid="{00000000-0005-0000-0000-00004D020000}"/>
    <cellStyle name="40% - 强调文字颜色 3 2 2 6 2 2 3 6" xfId="600" xr:uid="{00000000-0005-0000-0000-00007D020000}"/>
    <cellStyle name="40% - 强调文字颜色 3 2 2 6 2 2 4" xfId="42338" xr:uid="{00000000-0005-0000-0000-000092A50000}"/>
    <cellStyle name="40% - 强调文字颜色 3 2 2 6 2 2 4 2" xfId="42339" xr:uid="{00000000-0005-0000-0000-000093A50000}"/>
    <cellStyle name="40% - 强调文字颜色 3 2 2 6 2 2 4 3" xfId="42340" xr:uid="{00000000-0005-0000-0000-000094A50000}"/>
    <cellStyle name="40% - 强调文字颜色 3 2 2 6 2 2 4 4" xfId="20258" xr:uid="{00000000-0005-0000-0000-0000524F0000}"/>
    <cellStyle name="40% - 强调文字颜色 3 2 2 6 2 2 4 5" xfId="20271" xr:uid="{00000000-0005-0000-0000-00005F4F0000}"/>
    <cellStyle name="40% - 强调文字颜色 3 2 2 6 2 2 5" xfId="22476" xr:uid="{00000000-0005-0000-0000-0000FC570000}"/>
    <cellStyle name="40% - 强调文字颜色 3 2 2 6 2 2 6" xfId="22480" xr:uid="{00000000-0005-0000-0000-000000580000}"/>
    <cellStyle name="40% - 强调文字颜色 3 2 2 6 2 2 7" xfId="22483" xr:uid="{00000000-0005-0000-0000-000003580000}"/>
    <cellStyle name="40% - 强调文字颜色 3 2 2 6 2 2 8" xfId="22485" xr:uid="{00000000-0005-0000-0000-000005580000}"/>
    <cellStyle name="40% - 强调文字颜色 3 2 2 6 2 2 9" xfId="22488" xr:uid="{00000000-0005-0000-0000-000008580000}"/>
    <cellStyle name="40% - 强调文字颜色 3 2 2 6 2 3" xfId="21377" xr:uid="{00000000-0005-0000-0000-0000B1530000}"/>
    <cellStyle name="40% - 强调文字颜色 3 2 2 6 3" xfId="42343" xr:uid="{00000000-0005-0000-0000-000097A50000}"/>
    <cellStyle name="40% - 强调文字颜色 3 2 2 6 3 2" xfId="42344" xr:uid="{00000000-0005-0000-0000-000098A50000}"/>
    <cellStyle name="40% - 强调文字颜色 3 2 2 6 3 2 2" xfId="19196" xr:uid="{00000000-0005-0000-0000-00002C4B0000}"/>
    <cellStyle name="40% - 强调文字颜色 3 2 2 6 3 2 2 2" xfId="20213" xr:uid="{00000000-0005-0000-0000-0000254F0000}"/>
    <cellStyle name="40% - 强调文字颜色 3 2 2 6 3 2 2 3" xfId="20220" xr:uid="{00000000-0005-0000-0000-00002C4F0000}"/>
    <cellStyle name="40% - 强调文字颜色 3 2 2 6 3 2 2 4" xfId="20227" xr:uid="{00000000-0005-0000-0000-0000334F0000}"/>
    <cellStyle name="40% - 强调文字颜色 3 2 2 6 3 2 2 5" xfId="13852" xr:uid="{00000000-0005-0000-0000-00004C360000}"/>
    <cellStyle name="40% - 强调文字颜色 3 2 2 6 3 2 3" xfId="22095" xr:uid="{00000000-0005-0000-0000-00007F560000}"/>
    <cellStyle name="40% - 强调文字颜色 3 2 2 6 3 2 4" xfId="22110" xr:uid="{00000000-0005-0000-0000-00008E560000}"/>
    <cellStyle name="40% - 强调文字颜色 3 2 2 6 3 2 5" xfId="22124" xr:uid="{00000000-0005-0000-0000-00009C560000}"/>
    <cellStyle name="40% - 强调文字颜色 3 2 2 6 3 2 6" xfId="22134" xr:uid="{00000000-0005-0000-0000-0000A6560000}"/>
    <cellStyle name="40% - 强调文字颜色 3 2 2 6 3 3" xfId="42345" xr:uid="{00000000-0005-0000-0000-000099A50000}"/>
    <cellStyle name="40% - 强调文字颜色 3 2 2 6 3 3 2" xfId="42346" xr:uid="{00000000-0005-0000-0000-00009AA50000}"/>
    <cellStyle name="40% - 强调文字颜色 3 2 2 6 3 3 2 2" xfId="33931" xr:uid="{00000000-0005-0000-0000-0000BB840000}"/>
    <cellStyle name="40% - 强调文字颜色 3 2 2 6 3 3 2 3" xfId="42347" xr:uid="{00000000-0005-0000-0000-00009BA50000}"/>
    <cellStyle name="40% - 强调文字颜色 3 2 2 6 3 3 2 4" xfId="42349" xr:uid="{00000000-0005-0000-0000-00009DA50000}"/>
    <cellStyle name="40% - 强调文字颜色 3 2 2 6 3 3 2 5" xfId="18647" xr:uid="{00000000-0005-0000-0000-000007490000}"/>
    <cellStyle name="40% - 强调文字颜色 3 2 2 6 3 3 3" xfId="42350" xr:uid="{00000000-0005-0000-0000-00009EA50000}"/>
    <cellStyle name="40% - 强调文字颜色 3 2 2 6 3 3 4" xfId="42351" xr:uid="{00000000-0005-0000-0000-00009FA50000}"/>
    <cellStyle name="40% - 强调文字颜色 3 2 2 6 3 3 5" xfId="42352" xr:uid="{00000000-0005-0000-0000-0000A0A50000}"/>
    <cellStyle name="40% - 强调文字颜色 3 2 2 6 3 3 6" xfId="42353" xr:uid="{00000000-0005-0000-0000-0000A1A50000}"/>
    <cellStyle name="40% - 强调文字颜色 3 2 2 6 3 4" xfId="42355" xr:uid="{00000000-0005-0000-0000-0000A3A50000}"/>
    <cellStyle name="40% - 强调文字颜色 3 2 2 6 3 4 2" xfId="42357" xr:uid="{00000000-0005-0000-0000-0000A5A50000}"/>
    <cellStyle name="40% - 强调文字颜色 3 2 2 6 3 4 3" xfId="42359" xr:uid="{00000000-0005-0000-0000-0000A7A50000}"/>
    <cellStyle name="40% - 强调文字颜色 3 2 2 6 3 4 4" xfId="42361" xr:uid="{00000000-0005-0000-0000-0000A9A50000}"/>
    <cellStyle name="40% - 强调文字颜色 3 2 2 6 3 4 5" xfId="42363" xr:uid="{00000000-0005-0000-0000-0000ABA50000}"/>
    <cellStyle name="40% - 强调文字颜色 3 2 2 6 3 5" xfId="42365" xr:uid="{00000000-0005-0000-0000-0000ADA50000}"/>
    <cellStyle name="40% - 强调文字颜色 3 2 2 6 3 6" xfId="42368" xr:uid="{00000000-0005-0000-0000-0000B0A50000}"/>
    <cellStyle name="40% - 强调文字颜色 3 2 2 6 3 7" xfId="42371" xr:uid="{00000000-0005-0000-0000-0000B3A50000}"/>
    <cellStyle name="40% - 强调文字颜色 3 2 2 6 3 8" xfId="42374" xr:uid="{00000000-0005-0000-0000-0000B6A50000}"/>
    <cellStyle name="40% - 强调文字颜色 3 2 2 7" xfId="30231" xr:uid="{00000000-0005-0000-0000-000047760000}"/>
    <cellStyle name="40% - 强调文字颜色 3 2 2 7 2" xfId="31132" xr:uid="{00000000-0005-0000-0000-0000CC790000}"/>
    <cellStyle name="40% - 强调文字颜色 3 2 2 7 2 2" xfId="34125" xr:uid="{00000000-0005-0000-0000-00007D850000}"/>
    <cellStyle name="40% - 强调文字颜色 3 2 2 7 2 2 2" xfId="41036" xr:uid="{00000000-0005-0000-0000-00007CA00000}"/>
    <cellStyle name="40% - 强调文字颜色 3 2 2 7 2 2 2 2" xfId="42377" xr:uid="{00000000-0005-0000-0000-0000B9A50000}"/>
    <cellStyle name="40% - 强调文字颜色 3 2 2 7 2 2 2 3" xfId="42380" xr:uid="{00000000-0005-0000-0000-0000BCA50000}"/>
    <cellStyle name="40% - 强调文字颜色 3 2 2 7 2 2 2 4" xfId="42384" xr:uid="{00000000-0005-0000-0000-0000C0A50000}"/>
    <cellStyle name="40% - 强调文字颜色 3 2 2 7 2 2 2 5" xfId="42387" xr:uid="{00000000-0005-0000-0000-0000C3A50000}"/>
    <cellStyle name="40% - 强调文字颜色 3 2 2 7 2 2 3" xfId="41039" xr:uid="{00000000-0005-0000-0000-00007FA00000}"/>
    <cellStyle name="40% - 强调文字颜色 3 2 2 7 2 2 4" xfId="41041" xr:uid="{00000000-0005-0000-0000-000081A00000}"/>
    <cellStyle name="40% - 强调文字颜色 3 2 2 7 2 2 5" xfId="42388" xr:uid="{00000000-0005-0000-0000-0000C4A50000}"/>
    <cellStyle name="40% - 强调文字颜色 3 2 2 7 2 2 6" xfId="42389" xr:uid="{00000000-0005-0000-0000-0000C5A50000}"/>
    <cellStyle name="40% - 强调文字颜色 3 2 2 7 2 3" xfId="21442" xr:uid="{00000000-0005-0000-0000-0000F2530000}"/>
    <cellStyle name="40% - 强调文字颜色 3 2 2 7 2 3 2" xfId="33876" xr:uid="{00000000-0005-0000-0000-000084840000}"/>
    <cellStyle name="40% - 强调文字颜色 3 2 2 7 2 3 2 2" xfId="42390" xr:uid="{00000000-0005-0000-0000-0000C6A50000}"/>
    <cellStyle name="40% - 强调文字颜色 3 2 2 7 2 3 2 3" xfId="42391" xr:uid="{00000000-0005-0000-0000-0000C7A50000}"/>
    <cellStyle name="40% - 强调文字颜色 3 2 2 7 2 3 2 4" xfId="42393" xr:uid="{00000000-0005-0000-0000-0000C9A50000}"/>
    <cellStyle name="40% - 强调文字颜色 3 2 2 7 2 3 2 5" xfId="26589" xr:uid="{00000000-0005-0000-0000-00000D680000}"/>
    <cellStyle name="40% - 强调文字颜色 3 2 2 7 2 3 3" xfId="33880" xr:uid="{00000000-0005-0000-0000-000088840000}"/>
    <cellStyle name="40% - 强调文字颜色 3 2 2 7 2 3 4" xfId="33883" xr:uid="{00000000-0005-0000-0000-00008B840000}"/>
    <cellStyle name="40% - 强调文字颜色 3 2 2 7 2 3 5" xfId="33886" xr:uid="{00000000-0005-0000-0000-00008E840000}"/>
    <cellStyle name="40% - 强调文字颜色 3 2 2 7 2 3 6" xfId="42394" xr:uid="{00000000-0005-0000-0000-0000CAA50000}"/>
    <cellStyle name="40% - 强调文字颜色 3 2 2 7 2 4" xfId="21446" xr:uid="{00000000-0005-0000-0000-0000F6530000}"/>
    <cellStyle name="40% - 强调文字颜色 3 2 2 7 2 4 2" xfId="26193" xr:uid="{00000000-0005-0000-0000-000081660000}"/>
    <cellStyle name="40% - 强调文字颜色 3 2 2 7 2 4 3" xfId="26195" xr:uid="{00000000-0005-0000-0000-000083660000}"/>
    <cellStyle name="40% - 强调文字颜色 3 2 2 7 2 4 4" xfId="26197" xr:uid="{00000000-0005-0000-0000-000085660000}"/>
    <cellStyle name="40% - 强调文字颜色 3 2 2 7 2 4 5" xfId="42395" xr:uid="{00000000-0005-0000-0000-0000CBA50000}"/>
    <cellStyle name="40% - 强调文字颜色 3 2 2 7 2 5" xfId="21449" xr:uid="{00000000-0005-0000-0000-0000F9530000}"/>
    <cellStyle name="40% - 强调文字颜色 3 2 2 7 2 6" xfId="21453" xr:uid="{00000000-0005-0000-0000-0000FD530000}"/>
    <cellStyle name="40% - 强调文字颜色 3 2 2 7 2 7" xfId="33889" xr:uid="{00000000-0005-0000-0000-000091840000}"/>
    <cellStyle name="40% - 强调文字颜色 3 2 2 7 2 8" xfId="33892" xr:uid="{00000000-0005-0000-0000-000094840000}"/>
    <cellStyle name="40% - 强调文字颜色 3 2 2 7 2 9" xfId="42397" xr:uid="{00000000-0005-0000-0000-0000CDA50000}"/>
    <cellStyle name="40% - 强调文字颜色 3 2 2 7 3" xfId="42398" xr:uid="{00000000-0005-0000-0000-0000CEA50000}"/>
    <cellStyle name="40% - 强调文字颜色 3 2 2 7 3 2" xfId="42399" xr:uid="{00000000-0005-0000-0000-0000CFA50000}"/>
    <cellStyle name="40% - 强调文字颜色 3 2 2 7 3 2 2" xfId="26783" xr:uid="{00000000-0005-0000-0000-0000CF680000}"/>
    <cellStyle name="40% - 强调文字颜色 3 2 2 7 3 2 2 2" xfId="21513" xr:uid="{00000000-0005-0000-0000-000039540000}"/>
    <cellStyle name="40% - 强调文字颜色 3 2 2 7 3 2 2 3" xfId="21517" xr:uid="{00000000-0005-0000-0000-00003D540000}"/>
    <cellStyle name="40% - 强调文字颜色 3 2 2 7 3 2 2 4" xfId="26789" xr:uid="{00000000-0005-0000-0000-0000D5680000}"/>
    <cellStyle name="40% - 强调文字颜色 3 2 2 7 3 2 2 5" xfId="19420" xr:uid="{00000000-0005-0000-0000-00000C4C0000}"/>
    <cellStyle name="40% - 强调文字颜色 3 2 2 7 3 2 3" xfId="21045" xr:uid="{00000000-0005-0000-0000-000065520000}"/>
    <cellStyle name="40% - 强调文字颜色 3 2 2 7 3 2 4" xfId="21131" xr:uid="{00000000-0005-0000-0000-0000BB520000}"/>
    <cellStyle name="40% - 强调文字颜色 3 2 2 7 3 2 5" xfId="21192" xr:uid="{00000000-0005-0000-0000-0000F8520000}"/>
    <cellStyle name="40% - 强调文字颜色 3 2 2 7 3 2 6" xfId="26808" xr:uid="{00000000-0005-0000-0000-0000E8680000}"/>
    <cellStyle name="40% - 强调文字颜色 3 2 2 7 3 3" xfId="21456" xr:uid="{00000000-0005-0000-0000-000000540000}"/>
    <cellStyle name="40% - 强调文字颜色 3 2 2 7 3 3 2" xfId="2311" xr:uid="{00000000-0005-0000-0000-000037090000}"/>
    <cellStyle name="40% - 强调文字颜色 3 2 2 7 3 3 2 2" xfId="33966" xr:uid="{00000000-0005-0000-0000-0000DE840000}"/>
    <cellStyle name="40% - 强调文字颜色 3 2 2 7 3 3 2 3" xfId="42400" xr:uid="{00000000-0005-0000-0000-0000D0A50000}"/>
    <cellStyle name="40% - 强调文字颜色 3 2 2 7 3 3 2 4" xfId="42402" xr:uid="{00000000-0005-0000-0000-0000D2A50000}"/>
    <cellStyle name="40% - 强调文字颜色 3 2 2 7 3 3 2 5" xfId="29583" xr:uid="{00000000-0005-0000-0000-0000BF730000}"/>
    <cellStyle name="40% - 强调文字颜色 3 2 2 7 3 3 3" xfId="2326" xr:uid="{00000000-0005-0000-0000-000046090000}"/>
    <cellStyle name="40% - 强调文字颜色 3 2 2 7 3 3 4" xfId="2339" xr:uid="{00000000-0005-0000-0000-000053090000}"/>
    <cellStyle name="40% - 强调文字颜色 3 2 2 7 3 3 5" xfId="33894" xr:uid="{00000000-0005-0000-0000-000096840000}"/>
    <cellStyle name="40% - 强调文字颜色 3 2 2 7 3 3 6" xfId="42403" xr:uid="{00000000-0005-0000-0000-0000D3A50000}"/>
    <cellStyle name="40% - 强调文字颜色 3 2 2 7 3 4" xfId="21460" xr:uid="{00000000-0005-0000-0000-000004540000}"/>
    <cellStyle name="40% - 强调文字颜色 3 2 2 7 3 4 2" xfId="42405" xr:uid="{00000000-0005-0000-0000-0000D5A50000}"/>
    <cellStyle name="40% - 强调文字颜色 3 2 2 7 3 4 3" xfId="42407" xr:uid="{00000000-0005-0000-0000-0000D7A50000}"/>
    <cellStyle name="40% - 强调文字颜色 3 2 2 7 3 4 4" xfId="42409" xr:uid="{00000000-0005-0000-0000-0000D9A50000}"/>
    <cellStyle name="40% - 强调文字颜色 3 2 2 7 3 4 5" xfId="42411" xr:uid="{00000000-0005-0000-0000-0000DBA50000}"/>
    <cellStyle name="40% - 强调文字颜色 3 2 2 7 3 5" xfId="21464" xr:uid="{00000000-0005-0000-0000-000008540000}"/>
    <cellStyle name="40% - 强调文字颜色 3 2 2 7 3 6" xfId="21469" xr:uid="{00000000-0005-0000-0000-00000D540000}"/>
    <cellStyle name="40% - 强调文字颜色 3 2 2 7 3 7" xfId="33898" xr:uid="{00000000-0005-0000-0000-00009A840000}"/>
    <cellStyle name="40% - 强调文字颜色 3 2 2 7 3 8" xfId="33902" xr:uid="{00000000-0005-0000-0000-00009E840000}"/>
    <cellStyle name="40% - 强调文字颜色 3 2 2 7 4" xfId="42412" xr:uid="{00000000-0005-0000-0000-0000DCA50000}"/>
    <cellStyle name="40% - 强调文字颜色 3 2 2 8" xfId="30233" xr:uid="{00000000-0005-0000-0000-000049760000}"/>
    <cellStyle name="40% - 强调文字颜色 3 2 2 8 2" xfId="31157" xr:uid="{00000000-0005-0000-0000-0000E5790000}"/>
    <cellStyle name="40% - 强调文字颜色 3 2 2 9" xfId="30235" xr:uid="{00000000-0005-0000-0000-00004B760000}"/>
    <cellStyle name="40% - 强调文字颜色 3 2 2 9 2" xfId="34616" xr:uid="{00000000-0005-0000-0000-000068870000}"/>
    <cellStyle name="40% - 强调文字颜色 3 2 2 9 2 2" xfId="41611" xr:uid="{00000000-0005-0000-0000-0000BBA20000}"/>
    <cellStyle name="40% - 强调文字颜色 3 2 2 9 2 2 2" xfId="5356" xr:uid="{00000000-0005-0000-0000-00001C150000}"/>
    <cellStyle name="40% - 强调文字颜色 3 2 2 9 2 2 3" xfId="42414" xr:uid="{00000000-0005-0000-0000-0000DEA50000}"/>
    <cellStyle name="40% - 强调文字颜色 3 2 2 9 2 2 4" xfId="42415" xr:uid="{00000000-0005-0000-0000-0000DFA50000}"/>
    <cellStyle name="40% - 强调文字颜色 3 2 2 9 2 2 5" xfId="42416" xr:uid="{00000000-0005-0000-0000-0000E0A50000}"/>
    <cellStyle name="40% - 强调文字颜色 3 2 2 9 2 3" xfId="41613" xr:uid="{00000000-0005-0000-0000-0000BDA20000}"/>
    <cellStyle name="40% - 强调文字颜色 3 2 2 9 2 4" xfId="41615" xr:uid="{00000000-0005-0000-0000-0000BFA20000}"/>
    <cellStyle name="40% - 强调文字颜色 3 2 2 9 2 5" xfId="42418" xr:uid="{00000000-0005-0000-0000-0000E2A50000}"/>
    <cellStyle name="40% - 强调文字颜色 3 2 2 9 2 6" xfId="42420" xr:uid="{00000000-0005-0000-0000-0000E4A50000}"/>
    <cellStyle name="40% - 强调文字颜色 3 2 2 9 3" xfId="20443" xr:uid="{00000000-0005-0000-0000-00000B500000}"/>
    <cellStyle name="40% - 强调文字颜色 3 2 2 9 3 2" xfId="14065" xr:uid="{00000000-0005-0000-0000-000021370000}"/>
    <cellStyle name="40% - 强调文字颜色 3 2 2 9 3 2 2" xfId="14845" xr:uid="{00000000-0005-0000-0000-00002D3A0000}"/>
    <cellStyle name="40% - 强调文字颜色 3 2 2 9 3 2 3" xfId="14874" xr:uid="{00000000-0005-0000-0000-00004A3A0000}"/>
    <cellStyle name="40% - 强调文字颜色 3 2 2 9 3 2 4" xfId="14907" xr:uid="{00000000-0005-0000-0000-00006B3A0000}"/>
    <cellStyle name="40% - 强调文字颜色 3 2 2 9 3 2 5" xfId="14912" xr:uid="{00000000-0005-0000-0000-0000703A0000}"/>
    <cellStyle name="40% - 强调文字颜色 3 2 2 9 3 3" xfId="14933" xr:uid="{00000000-0005-0000-0000-0000853A0000}"/>
    <cellStyle name="40% - 强调文字颜色 3 2 2 9 3 4" xfId="14998" xr:uid="{00000000-0005-0000-0000-0000C63A0000}"/>
    <cellStyle name="40% - 强调文字颜色 3 2 2 9 3 5" xfId="15045" xr:uid="{00000000-0005-0000-0000-0000F53A0000}"/>
    <cellStyle name="40% - 强调文字颜色 3 2 2 9 3 6" xfId="15081" xr:uid="{00000000-0005-0000-0000-0000193B0000}"/>
    <cellStyle name="40% - 强调文字颜色 3 2 2 9 4" xfId="2915" xr:uid="{00000000-0005-0000-0000-0000930B0000}"/>
    <cellStyle name="40% - 强调文字颜色 3 2 2 9 4 2" xfId="11991" xr:uid="{00000000-0005-0000-0000-0000072F0000}"/>
    <cellStyle name="40% - 强调文字颜色 3 2 2 9 4 3" xfId="16213" xr:uid="{00000000-0005-0000-0000-0000853F0000}"/>
    <cellStyle name="40% - 强调文字颜色 3 2 2 9 4 4" xfId="16218" xr:uid="{00000000-0005-0000-0000-00008A3F0000}"/>
    <cellStyle name="40% - 强调文字颜色 3 2 2 9 4 5" xfId="26638" xr:uid="{00000000-0005-0000-0000-00003E680000}"/>
    <cellStyle name="40% - 强调文字颜色 3 2 2 9 5" xfId="2938" xr:uid="{00000000-0005-0000-0000-0000AA0B0000}"/>
    <cellStyle name="40% - 强调文字颜色 3 2 2 9 6" xfId="4170" xr:uid="{00000000-0005-0000-0000-00007A100000}"/>
    <cellStyle name="40% - 强调文字颜色 3 2 2 9 7" xfId="4183" xr:uid="{00000000-0005-0000-0000-000087100000}"/>
    <cellStyle name="40% - 强调文字颜色 3 2 2 9 8" xfId="12827" xr:uid="{00000000-0005-0000-0000-00004B320000}"/>
    <cellStyle name="40% - 强调文字颜色 3 2 3" xfId="26413" xr:uid="{00000000-0005-0000-0000-00005D670000}"/>
    <cellStyle name="40% - 强调文字颜色 3 2 3 2" xfId="42421" xr:uid="{00000000-0005-0000-0000-0000E5A50000}"/>
    <cellStyle name="40% - 强调文字颜色 3 2 3 2 10" xfId="29353" xr:uid="{00000000-0005-0000-0000-0000D9720000}"/>
    <cellStyle name="40% - 强调文字颜色 3 2 3 2 10 2" xfId="40210" xr:uid="{00000000-0005-0000-0000-0000429D0000}"/>
    <cellStyle name="40% - 强调文字颜色 3 2 3 2 10 3" xfId="23376" xr:uid="{00000000-0005-0000-0000-0000805B0000}"/>
    <cellStyle name="40% - 强调文字颜色 3 2 3 2 10 4" xfId="17793" xr:uid="{00000000-0005-0000-0000-0000B1450000}"/>
    <cellStyle name="40% - 强调文字颜色 3 2 3 2 10 5" xfId="17817" xr:uid="{00000000-0005-0000-0000-0000C9450000}"/>
    <cellStyle name="40% - 强调文字颜色 3 2 3 2 10 6" xfId="9405" xr:uid="{00000000-0005-0000-0000-0000ED240000}"/>
    <cellStyle name="40% - 强调文字颜色 3 2 3 2 11" xfId="42422" xr:uid="{00000000-0005-0000-0000-0000E6A50000}"/>
    <cellStyle name="40% - 强调文字颜色 3 2 3 2 11 2" xfId="40217" xr:uid="{00000000-0005-0000-0000-0000499D0000}"/>
    <cellStyle name="40% - 强调文字颜色 3 2 3 2 11 3" xfId="23384" xr:uid="{00000000-0005-0000-0000-0000885B0000}"/>
    <cellStyle name="40% - 强调文字颜色 3 2 3 2 11 4" xfId="23185" xr:uid="{00000000-0005-0000-0000-0000C15A0000}"/>
    <cellStyle name="40% - 强调文字颜色 3 2 3 2 11 5" xfId="23188" xr:uid="{00000000-0005-0000-0000-0000C45A0000}"/>
    <cellStyle name="40% - 强调文字颜色 3 2 3 2 11 6" xfId="7786" xr:uid="{00000000-0005-0000-0000-00009A1E0000}"/>
    <cellStyle name="40% - 强调文字颜色 3 2 3 2 12" xfId="42423" xr:uid="{00000000-0005-0000-0000-0000E7A50000}"/>
    <cellStyle name="40% - 强调文字颜色 3 2 3 2 12 2" xfId="42424" xr:uid="{00000000-0005-0000-0000-0000E8A50000}"/>
    <cellStyle name="40% - 强调文字颜色 3 2 3 2 12 3" xfId="23396" xr:uid="{00000000-0005-0000-0000-0000945B0000}"/>
    <cellStyle name="40% - 强调文字颜色 3 2 3 2 12 4" xfId="23191" xr:uid="{00000000-0005-0000-0000-0000C75A0000}"/>
    <cellStyle name="40% - 强调文字颜色 3 2 3 2 12 5" xfId="23196" xr:uid="{00000000-0005-0000-0000-0000CC5A0000}"/>
    <cellStyle name="40% - 强调文字颜色 3 2 3 2 12 6" xfId="7832" xr:uid="{00000000-0005-0000-0000-0000C81E0000}"/>
    <cellStyle name="40% - 强调文字颜色 3 2 3 2 13" xfId="42425" xr:uid="{00000000-0005-0000-0000-0000E9A50000}"/>
    <cellStyle name="40% - 强调文字颜色 3 2 3 2 13 2" xfId="21261" xr:uid="{00000000-0005-0000-0000-00003D530000}"/>
    <cellStyle name="40% - 强调文字颜色 3 2 3 2 13 3" xfId="23400" xr:uid="{00000000-0005-0000-0000-0000985B0000}"/>
    <cellStyle name="40% - 强调文字颜色 3 2 3 2 13 4" xfId="23203" xr:uid="{00000000-0005-0000-0000-0000D35A0000}"/>
    <cellStyle name="40% - 强调文字颜色 3 2 3 2 13 5" xfId="23207" xr:uid="{00000000-0005-0000-0000-0000D75A0000}"/>
    <cellStyle name="40% - 强调文字颜色 3 2 3 2 13 6" xfId="23213" xr:uid="{00000000-0005-0000-0000-0000DD5A0000}"/>
    <cellStyle name="40% - 强调文字颜色 3 2 3 2 14" xfId="42426" xr:uid="{00000000-0005-0000-0000-0000EAA50000}"/>
    <cellStyle name="40% - 强调文字颜色 3 2 3 2 15" xfId="42427" xr:uid="{00000000-0005-0000-0000-0000EBA50000}"/>
    <cellStyle name="40% - 强调文字颜色 3 2 3 2 15 2" xfId="42430" xr:uid="{00000000-0005-0000-0000-0000EEA50000}"/>
    <cellStyle name="40% - 强调文字颜色 3 2 3 2 15 3" xfId="42432" xr:uid="{00000000-0005-0000-0000-0000F0A50000}"/>
    <cellStyle name="40% - 强调文字颜色 3 2 3 2 15 4" xfId="30982" xr:uid="{00000000-0005-0000-0000-000036790000}"/>
    <cellStyle name="40% - 强调文字颜色 3 2 3 2 15 5" xfId="30987" xr:uid="{00000000-0005-0000-0000-00003B790000}"/>
    <cellStyle name="40% - 强调文字颜色 3 2 3 2 16" xfId="42433" xr:uid="{00000000-0005-0000-0000-0000F1A50000}"/>
    <cellStyle name="40% - 强调文字颜色 3 2 3 2 17" xfId="42434" xr:uid="{00000000-0005-0000-0000-0000F2A50000}"/>
    <cellStyle name="40% - 强调文字颜色 3 2 3 2 18" xfId="42435" xr:uid="{00000000-0005-0000-0000-0000F3A50000}"/>
    <cellStyle name="40% - 强调文字颜色 3 2 3 2 19" xfId="32585" xr:uid="{00000000-0005-0000-0000-0000797F0000}"/>
    <cellStyle name="40% - 强调文字颜色 3 2 3 2 2" xfId="42436" xr:uid="{00000000-0005-0000-0000-0000F4A50000}"/>
    <cellStyle name="40% - 强调文字颜色 3 2 3 2 2 10" xfId="39407" xr:uid="{00000000-0005-0000-0000-00001F9A0000}"/>
    <cellStyle name="40% - 强调文字颜色 3 2 3 2 2 10 2" xfId="42437" xr:uid="{00000000-0005-0000-0000-0000F5A50000}"/>
    <cellStyle name="40% - 强调文字颜色 3 2 3 2 2 10 3" xfId="42438" xr:uid="{00000000-0005-0000-0000-0000F6A50000}"/>
    <cellStyle name="40% - 强调文字颜色 3 2 3 2 2 10 4" xfId="37571" xr:uid="{00000000-0005-0000-0000-0000F3920000}"/>
    <cellStyle name="40% - 强调文字颜色 3 2 3 2 2 10 5" xfId="37575" xr:uid="{00000000-0005-0000-0000-0000F7920000}"/>
    <cellStyle name="40% - 强调文字颜色 3 2 3 2 2 10 6" xfId="37579" xr:uid="{00000000-0005-0000-0000-0000FB920000}"/>
    <cellStyle name="40% - 强调文字颜色 3 2 3 2 2 11" xfId="39409" xr:uid="{00000000-0005-0000-0000-0000219A0000}"/>
    <cellStyle name="40% - 强调文字颜色 3 2 3 2 2 11 2" xfId="42439" xr:uid="{00000000-0005-0000-0000-0000F7A50000}"/>
    <cellStyle name="40% - 强调文字颜色 3 2 3 2 2 11 3" xfId="42440" xr:uid="{00000000-0005-0000-0000-0000F8A50000}"/>
    <cellStyle name="40% - 强调文字颜色 3 2 3 2 2 11 4" xfId="41775" xr:uid="{00000000-0005-0000-0000-00005FA30000}"/>
    <cellStyle name="40% - 强调文字颜色 3 2 3 2 2 11 5" xfId="41777" xr:uid="{00000000-0005-0000-0000-000061A30000}"/>
    <cellStyle name="40% - 强调文字颜色 3 2 3 2 2 11 6" xfId="41779" xr:uid="{00000000-0005-0000-0000-000063A30000}"/>
    <cellStyle name="40% - 强调文字颜色 3 2 3 2 2 12" xfId="39411" xr:uid="{00000000-0005-0000-0000-0000239A0000}"/>
    <cellStyle name="40% - 强调文字颜色 3 2 3 2 2 12 2" xfId="42441" xr:uid="{00000000-0005-0000-0000-0000F9A50000}"/>
    <cellStyle name="40% - 强调文字颜色 3 2 3 2 2 12 3" xfId="42442" xr:uid="{00000000-0005-0000-0000-0000FAA50000}"/>
    <cellStyle name="40% - 强调文字颜色 3 2 3 2 2 12 4" xfId="42443" xr:uid="{00000000-0005-0000-0000-0000FBA50000}"/>
    <cellStyle name="40% - 强调文字颜色 3 2 3 2 2 12 5" xfId="42444" xr:uid="{00000000-0005-0000-0000-0000FCA50000}"/>
    <cellStyle name="40% - 强调文字颜色 3 2 3 2 2 13" xfId="42445" xr:uid="{00000000-0005-0000-0000-0000FDA50000}"/>
    <cellStyle name="40% - 强调文字颜色 3 2 3 2 2 13 2" xfId="42446" xr:uid="{00000000-0005-0000-0000-0000FEA50000}"/>
    <cellStyle name="40% - 强调文字颜色 3 2 3 2 2 13 3" xfId="42447" xr:uid="{00000000-0005-0000-0000-0000FFA50000}"/>
    <cellStyle name="40% - 强调文字颜色 3 2 3 2 2 13 4" xfId="42448" xr:uid="{00000000-0005-0000-0000-000000A60000}"/>
    <cellStyle name="40% - 强调文字颜色 3 2 3 2 2 13 5" xfId="42449" xr:uid="{00000000-0005-0000-0000-000001A60000}"/>
    <cellStyle name="40% - 强调文字颜色 3 2 3 2 2 14" xfId="42450" xr:uid="{00000000-0005-0000-0000-000002A60000}"/>
    <cellStyle name="40% - 强调文字颜色 3 2 3 2 2 15" xfId="36750" xr:uid="{00000000-0005-0000-0000-0000BE8F0000}"/>
    <cellStyle name="40% - 强调文字颜色 3 2 3 2 2 16" xfId="36752" xr:uid="{00000000-0005-0000-0000-0000C08F0000}"/>
    <cellStyle name="40% - 强调文字颜色 3 2 3 2 2 17" xfId="36754" xr:uid="{00000000-0005-0000-0000-0000C28F0000}"/>
    <cellStyle name="40% - 强调文字颜色 3 2 3 2 2 18" xfId="36756" xr:uid="{00000000-0005-0000-0000-0000C48F0000}"/>
    <cellStyle name="40% - 强调文字颜色 3 2 3 2 2 2" xfId="13814" xr:uid="{00000000-0005-0000-0000-000026360000}"/>
    <cellStyle name="40% - 强调文字颜色 3 2 3 2 2 2 2" xfId="18614" xr:uid="{00000000-0005-0000-0000-0000E6480000}"/>
    <cellStyle name="40% - 强调文字颜色 3 2 3 2 2 2 2 2" xfId="17962" xr:uid="{00000000-0005-0000-0000-00005A460000}"/>
    <cellStyle name="40% - 强调文字颜色 3 2 3 2 2 2 2 2 2" xfId="2763" xr:uid="{00000000-0005-0000-0000-0000FB0A0000}"/>
    <cellStyle name="40% - 强调文字颜色 3 2 3 2 2 2 2 2 2 2" xfId="2398" xr:uid="{00000000-0005-0000-0000-00008E090000}"/>
    <cellStyle name="40% - 强调文字颜色 3 2 3 2 2 2 2 2 2 3" xfId="2401" xr:uid="{00000000-0005-0000-0000-000091090000}"/>
    <cellStyle name="40% - 强调文字颜色 3 2 3 2 2 2 2 2 2 4" xfId="2403" xr:uid="{00000000-0005-0000-0000-000093090000}"/>
    <cellStyle name="40% - 强调文字颜色 3 2 3 2 2 2 2 2 2 5" xfId="42451" xr:uid="{00000000-0005-0000-0000-000003A60000}"/>
    <cellStyle name="40% - 强调文字颜色 3 2 3 2 2 2 2 2 3" xfId="42452" xr:uid="{00000000-0005-0000-0000-000004A60000}"/>
    <cellStyle name="40% - 强调文字颜色 3 2 3 2 2 2 2 2 4" xfId="42453" xr:uid="{00000000-0005-0000-0000-000005A60000}"/>
    <cellStyle name="40% - 强调文字颜色 3 2 3 2 2 2 2 2 5" xfId="42454" xr:uid="{00000000-0005-0000-0000-000006A60000}"/>
    <cellStyle name="40% - 强调文字颜色 3 2 3 2 2 2 2 2 6" xfId="42455" xr:uid="{00000000-0005-0000-0000-000007A60000}"/>
    <cellStyle name="40% - 强调文字颜色 3 2 3 2 2 2 2 3" xfId="10348" xr:uid="{00000000-0005-0000-0000-00009C280000}"/>
    <cellStyle name="40% - 强调文字颜色 3 2 3 2 2 2 2 3 2" xfId="42457" xr:uid="{00000000-0005-0000-0000-000009A60000}"/>
    <cellStyle name="40% - 强调文字颜色 3 2 3 2 2 2 2 3 2 2" xfId="42458" xr:uid="{00000000-0005-0000-0000-00000AA60000}"/>
    <cellStyle name="40% - 强调文字颜色 3 2 3 2 2 2 2 3 2 3" xfId="42459" xr:uid="{00000000-0005-0000-0000-00000BA60000}"/>
    <cellStyle name="40% - 强调文字颜色 3 2 3 2 2 2 2 3 2 4" xfId="42460" xr:uid="{00000000-0005-0000-0000-00000CA60000}"/>
    <cellStyle name="40% - 强调文字颜色 3 2 3 2 2 2 2 3 2 5" xfId="42461" xr:uid="{00000000-0005-0000-0000-00000DA60000}"/>
    <cellStyle name="40% - 强调文字颜色 3 2 3 2 2 2 2 3 3" xfId="42463" xr:uid="{00000000-0005-0000-0000-00000FA60000}"/>
    <cellStyle name="40% - 强调文字颜色 3 2 3 2 2 2 2 3 4" xfId="42465" xr:uid="{00000000-0005-0000-0000-000011A60000}"/>
    <cellStyle name="40% - 强调文字颜色 3 2 3 2 2 2 2 3 5" xfId="42466" xr:uid="{00000000-0005-0000-0000-000012A60000}"/>
    <cellStyle name="40% - 强调文字颜色 3 2 3 2 2 2 2 3 6" xfId="42467" xr:uid="{00000000-0005-0000-0000-000013A60000}"/>
    <cellStyle name="40% - 强调文字颜色 3 2 3 2 2 2 2 4" xfId="10357" xr:uid="{00000000-0005-0000-0000-0000A5280000}"/>
    <cellStyle name="40% - 强调文字颜色 3 2 3 2 2 2 2 4 2" xfId="42468" xr:uid="{00000000-0005-0000-0000-000014A60000}"/>
    <cellStyle name="40% - 强调文字颜色 3 2 3 2 2 2 2 4 3" xfId="42469" xr:uid="{00000000-0005-0000-0000-000015A60000}"/>
    <cellStyle name="40% - 强调文字颜色 3 2 3 2 2 2 2 4 4" xfId="42470" xr:uid="{00000000-0005-0000-0000-000016A60000}"/>
    <cellStyle name="40% - 强调文字颜色 3 2 3 2 2 2 2 4 5" xfId="42471" xr:uid="{00000000-0005-0000-0000-000017A60000}"/>
    <cellStyle name="40% - 强调文字颜色 3 2 3 2 2 2 2 5" xfId="10365" xr:uid="{00000000-0005-0000-0000-0000AD280000}"/>
    <cellStyle name="40% - 强调文字颜色 3 2 3 2 2 2 2 6" xfId="42473" xr:uid="{00000000-0005-0000-0000-000019A60000}"/>
    <cellStyle name="40% - 强调文字颜色 3 2 3 2 2 2 2 7" xfId="42475" xr:uid="{00000000-0005-0000-0000-00001BA60000}"/>
    <cellStyle name="40% - 强调文字颜色 3 2 3 2 2 2 2 8" xfId="42477" xr:uid="{00000000-0005-0000-0000-00001DA60000}"/>
    <cellStyle name="40% - 强调文字颜色 3 2 3 2 2 2 3" xfId="18617" xr:uid="{00000000-0005-0000-0000-0000E9480000}"/>
    <cellStyle name="40% - 强调文字颜色 3 2 3 2 2 2 4" xfId="18196" xr:uid="{00000000-0005-0000-0000-000044470000}"/>
    <cellStyle name="40% - 强调文字颜色 3 2 3 2 2 2 4 2" xfId="42478" xr:uid="{00000000-0005-0000-0000-00001EA60000}"/>
    <cellStyle name="40% - 强调文字颜色 3 2 3 2 2 2 4 3" xfId="42479" xr:uid="{00000000-0005-0000-0000-00001FA60000}"/>
    <cellStyle name="40% - 强调文字颜色 3 2 3 2 2 2 4 4" xfId="42480" xr:uid="{00000000-0005-0000-0000-000020A60000}"/>
    <cellStyle name="40% - 强调文字颜色 3 2 3 2 2 2 4 5" xfId="42481" xr:uid="{00000000-0005-0000-0000-000021A60000}"/>
    <cellStyle name="40% - 强调文字颜色 3 2 3 2 2 2 5" xfId="18205" xr:uid="{00000000-0005-0000-0000-00004D470000}"/>
    <cellStyle name="40% - 强调文字颜色 3 2 3 2 2 2 6" xfId="18210" xr:uid="{00000000-0005-0000-0000-000052470000}"/>
    <cellStyle name="40% - 强调文字颜色 3 2 3 2 2 3" xfId="18619" xr:uid="{00000000-0005-0000-0000-0000EB480000}"/>
    <cellStyle name="40% - 强调文字颜色 3 2 3 2 2 3 10" xfId="42483" xr:uid="{00000000-0005-0000-0000-000023A60000}"/>
    <cellStyle name="40% - 强调文字颜色 3 2 3 2 2 3 2" xfId="18624" xr:uid="{00000000-0005-0000-0000-0000F0480000}"/>
    <cellStyle name="40% - 强调文字颜色 3 2 3 2 2 3 2 2" xfId="23612" xr:uid="{00000000-0005-0000-0000-00006C5C0000}"/>
    <cellStyle name="40% - 强调文字颜色 3 2 3 2 2 3 2 2 2" xfId="42484" xr:uid="{00000000-0005-0000-0000-000024A60000}"/>
    <cellStyle name="40% - 强调文字颜色 3 2 3 2 2 3 2 2 3" xfId="42485" xr:uid="{00000000-0005-0000-0000-000025A60000}"/>
    <cellStyle name="40% - 强调文字颜色 3 2 3 2 2 3 2 2 4" xfId="42486" xr:uid="{00000000-0005-0000-0000-000026A60000}"/>
    <cellStyle name="40% - 强调文字颜色 3 2 3 2 2 3 2 2 5" xfId="7419" xr:uid="{00000000-0005-0000-0000-00002B1D0000}"/>
    <cellStyle name="40% - 强调文字颜色 3 2 3 2 2 3 2 3" xfId="23619" xr:uid="{00000000-0005-0000-0000-0000735C0000}"/>
    <cellStyle name="40% - 强调文字颜色 3 2 3 2 2 3 2 4" xfId="23627" xr:uid="{00000000-0005-0000-0000-00007B5C0000}"/>
    <cellStyle name="40% - 强调文字颜色 3 2 3 2 2 3 2 5" xfId="42487" xr:uid="{00000000-0005-0000-0000-000027A60000}"/>
    <cellStyle name="40% - 强调文字颜色 3 2 3 2 2 3 2 6" xfId="42488" xr:uid="{00000000-0005-0000-0000-000028A60000}"/>
    <cellStyle name="40% - 强调文字颜色 3 2 3 2 2 3 3" xfId="18626" xr:uid="{00000000-0005-0000-0000-0000F2480000}"/>
    <cellStyle name="40% - 强调文字颜色 3 2 3 2 2 3 3 2" xfId="23645" xr:uid="{00000000-0005-0000-0000-00008D5C0000}"/>
    <cellStyle name="40% - 强调文字颜色 3 2 3 2 2 3 3 2 2" xfId="42490" xr:uid="{00000000-0005-0000-0000-00002AA60000}"/>
    <cellStyle name="40% - 强调文字颜色 3 2 3 2 2 3 3 2 3" xfId="42492" xr:uid="{00000000-0005-0000-0000-00002CA60000}"/>
    <cellStyle name="40% - 强调文字颜色 3 2 3 2 2 3 3 2 4" xfId="42494" xr:uid="{00000000-0005-0000-0000-00002EA60000}"/>
    <cellStyle name="40% - 强调文字颜色 3 2 3 2 2 3 3 2 5" xfId="42495" xr:uid="{00000000-0005-0000-0000-00002FA60000}"/>
    <cellStyle name="40% - 强调文字颜色 3 2 3 2 2 3 3 3" xfId="23648" xr:uid="{00000000-0005-0000-0000-0000905C0000}"/>
    <cellStyle name="40% - 强调文字颜色 3 2 3 2 2 3 3 4" xfId="23651" xr:uid="{00000000-0005-0000-0000-0000935C0000}"/>
    <cellStyle name="40% - 强调文字颜色 3 2 3 2 2 3 3 5" xfId="28385" xr:uid="{00000000-0005-0000-0000-0000116F0000}"/>
    <cellStyle name="40% - 强调文字颜色 3 2 3 2 2 3 3 6" xfId="28395" xr:uid="{00000000-0005-0000-0000-00001B6F0000}"/>
    <cellStyle name="40% - 强调文字颜色 3 2 3 2 2 3 4" xfId="509" xr:uid="{00000000-0005-0000-0000-00001E020000}"/>
    <cellStyle name="40% - 强调文字颜色 3 2 3 2 2 3 4 2" xfId="23657" xr:uid="{00000000-0005-0000-0000-0000995C0000}"/>
    <cellStyle name="40% - 强调文字颜色 3 2 3 2 2 3 4 3" xfId="23660" xr:uid="{00000000-0005-0000-0000-00009C5C0000}"/>
    <cellStyle name="40% - 强调文字颜色 3 2 3 2 2 3 4 4" xfId="42496" xr:uid="{00000000-0005-0000-0000-000030A60000}"/>
    <cellStyle name="40% - 强调文字颜色 3 2 3 2 2 3 4 5" xfId="42498" xr:uid="{00000000-0005-0000-0000-000032A60000}"/>
    <cellStyle name="40% - 强调文字颜色 3 2 3 2 2 3 5" xfId="408" xr:uid="{00000000-0005-0000-0000-0000B3010000}"/>
    <cellStyle name="40% - 强调文字颜色 3 2 3 2 2 3 5 2" xfId="34309" xr:uid="{00000000-0005-0000-0000-000035860000}"/>
    <cellStyle name="40% - 强调文字颜色 3 2 3 2 2 3 5 3" xfId="34311" xr:uid="{00000000-0005-0000-0000-000037860000}"/>
    <cellStyle name="40% - 强调文字颜色 3 2 3 2 2 3 5 4" xfId="34313" xr:uid="{00000000-0005-0000-0000-000039860000}"/>
    <cellStyle name="40% - 强调文字颜色 3 2 3 2 2 3 5 5" xfId="42499" xr:uid="{00000000-0005-0000-0000-000033A60000}"/>
    <cellStyle name="40% - 强调文字颜色 3 2 3 2 2 3 6" xfId="618" xr:uid="{00000000-0005-0000-0000-000090020000}"/>
    <cellStyle name="40% - 强调文字颜色 3 2 3 2 2 3 7" xfId="633" xr:uid="{00000000-0005-0000-0000-0000A0020000}"/>
    <cellStyle name="40% - 强调文字颜色 3 2 3 2 2 3 8" xfId="723" xr:uid="{00000000-0005-0000-0000-0000FD020000}"/>
    <cellStyle name="40% - 强调文字颜色 3 2 3 2 2 3 9" xfId="789" xr:uid="{00000000-0005-0000-0000-000042030000}"/>
    <cellStyle name="40% - 强调文字颜色 3 2 3 2 2 4" xfId="18628" xr:uid="{00000000-0005-0000-0000-0000F4480000}"/>
    <cellStyle name="40% - 强调文字颜色 3 2 3 2 2 4 2" xfId="18630" xr:uid="{00000000-0005-0000-0000-0000F6480000}"/>
    <cellStyle name="40% - 强调文字颜色 3 2 3 2 2 4 2 2" xfId="42500" xr:uid="{00000000-0005-0000-0000-000034A60000}"/>
    <cellStyle name="40% - 强调文字颜色 3 2 3 2 2 4 2 3" xfId="42501" xr:uid="{00000000-0005-0000-0000-000035A60000}"/>
    <cellStyle name="40% - 强调文字颜色 3 2 3 2 2 4 2 4" xfId="42502" xr:uid="{00000000-0005-0000-0000-000036A60000}"/>
    <cellStyle name="40% - 强调文字颜色 3 2 3 2 2 4 2 5" xfId="42503" xr:uid="{00000000-0005-0000-0000-000037A60000}"/>
    <cellStyle name="40% - 强调文字颜色 3 2 3 2 2 4 3" xfId="18632" xr:uid="{00000000-0005-0000-0000-0000F8480000}"/>
    <cellStyle name="40% - 强调文字颜色 3 2 3 2 2 4 3 2" xfId="42504" xr:uid="{00000000-0005-0000-0000-000038A60000}"/>
    <cellStyle name="40% - 强调文字颜色 3 2 3 2 2 4 3 3" xfId="42505" xr:uid="{00000000-0005-0000-0000-000039A60000}"/>
    <cellStyle name="40% - 强调文字颜色 3 2 3 2 2 4 3 4" xfId="42506" xr:uid="{00000000-0005-0000-0000-00003AA60000}"/>
    <cellStyle name="40% - 强调文字颜色 3 2 3 2 2 4 3 5" xfId="42507" xr:uid="{00000000-0005-0000-0000-00003BA60000}"/>
    <cellStyle name="40% - 强调文字颜色 3 2 3 2 2 4 4" xfId="18634" xr:uid="{00000000-0005-0000-0000-0000FA480000}"/>
    <cellStyle name="40% - 强调文字颜色 3 2 3 2 2 4 5" xfId="18636" xr:uid="{00000000-0005-0000-0000-0000FC480000}"/>
    <cellStyle name="40% - 强调文字颜色 3 2 3 2 2 4 6" xfId="13398" xr:uid="{00000000-0005-0000-0000-000086340000}"/>
    <cellStyle name="40% - 强调文字颜色 3 2 3 2 2 4 7" xfId="6671" xr:uid="{00000000-0005-0000-0000-00003F1A0000}"/>
    <cellStyle name="40% - 强调文字颜色 3 2 3 2 2 4 8" xfId="6708" xr:uid="{00000000-0005-0000-0000-0000641A0000}"/>
    <cellStyle name="40% - 强调文字颜色 3 2 3 2 2 5" xfId="17980" xr:uid="{00000000-0005-0000-0000-00006C460000}"/>
    <cellStyle name="40% - 强调文字颜色 3 2 3 2 2 5 2" xfId="25962" xr:uid="{00000000-0005-0000-0000-00009A650000}"/>
    <cellStyle name="40% - 强调文字颜色 3 2 3 2 2 5 2 2" xfId="42508" xr:uid="{00000000-0005-0000-0000-00003CA60000}"/>
    <cellStyle name="40% - 强调文字颜色 3 2 3 2 2 5 2 3" xfId="42509" xr:uid="{00000000-0005-0000-0000-00003DA60000}"/>
    <cellStyle name="40% - 强调文字颜色 3 2 3 2 2 5 2 4" xfId="42510" xr:uid="{00000000-0005-0000-0000-00003EA60000}"/>
    <cellStyle name="40% - 强调文字颜色 3 2 3 2 2 5 2 5" xfId="42511" xr:uid="{00000000-0005-0000-0000-00003FA60000}"/>
    <cellStyle name="40% - 强调文字颜色 3 2 3 2 2 5 3" xfId="42512" xr:uid="{00000000-0005-0000-0000-000040A60000}"/>
    <cellStyle name="40% - 强调文字颜色 3 2 3 2 2 5 3 2" xfId="42513" xr:uid="{00000000-0005-0000-0000-000041A60000}"/>
    <cellStyle name="40% - 强调文字颜色 3 2 3 2 2 5 3 3" xfId="42514" xr:uid="{00000000-0005-0000-0000-000042A60000}"/>
    <cellStyle name="40% - 强调文字颜色 3 2 3 2 2 5 3 4" xfId="42515" xr:uid="{00000000-0005-0000-0000-000043A60000}"/>
    <cellStyle name="40% - 强调文字颜色 3 2 3 2 2 5 3 5" xfId="42516" xr:uid="{00000000-0005-0000-0000-000044A60000}"/>
    <cellStyle name="40% - 强调文字颜色 3 2 3 2 2 5 4" xfId="42517" xr:uid="{00000000-0005-0000-0000-000045A60000}"/>
    <cellStyle name="40% - 强调文字颜色 3 2 3 2 2 5 5" xfId="42518" xr:uid="{00000000-0005-0000-0000-000046A60000}"/>
    <cellStyle name="40% - 强调文字颜色 3 2 3 2 2 5 6" xfId="13418" xr:uid="{00000000-0005-0000-0000-00009A340000}"/>
    <cellStyle name="40% - 强调文字颜色 3 2 3 2 2 5 7" xfId="13434" xr:uid="{00000000-0005-0000-0000-0000AA340000}"/>
    <cellStyle name="40% - 强调文字颜色 3 2 3 2 2 5 8" xfId="13440" xr:uid="{00000000-0005-0000-0000-0000B0340000}"/>
    <cellStyle name="40% - 强调文字颜色 3 2 3 2 2 6" xfId="17991" xr:uid="{00000000-0005-0000-0000-000077460000}"/>
    <cellStyle name="40% - 强调文字颜色 3 2 3 2 2 6 2" xfId="25976" xr:uid="{00000000-0005-0000-0000-0000A8650000}"/>
    <cellStyle name="40% - 强调文字颜色 3 2 3 2 2 6 2 2" xfId="25980" xr:uid="{00000000-0005-0000-0000-0000AC650000}"/>
    <cellStyle name="40% - 强调文字颜色 3 2 3 2 2 6 2 3" xfId="25993" xr:uid="{00000000-0005-0000-0000-0000B9650000}"/>
    <cellStyle name="40% - 强调文字颜色 3 2 3 2 2 6 2 4" xfId="25996" xr:uid="{00000000-0005-0000-0000-0000BC650000}"/>
    <cellStyle name="40% - 强调文字颜色 3 2 3 2 2 6 2 5" xfId="25999" xr:uid="{00000000-0005-0000-0000-0000BF650000}"/>
    <cellStyle name="40% - 强调文字颜色 3 2 3 2 2 6 3" xfId="26005" xr:uid="{00000000-0005-0000-0000-0000C5650000}"/>
    <cellStyle name="40% - 强调文字颜色 3 2 3 2 2 6 4" xfId="18001" xr:uid="{00000000-0005-0000-0000-000081460000}"/>
    <cellStyle name="40% - 强调文字颜色 3 2 3 2 2 6 5" xfId="18011" xr:uid="{00000000-0005-0000-0000-00008B460000}"/>
    <cellStyle name="40% - 强调文字颜色 3 2 3 2 2 6 6" xfId="13461" xr:uid="{00000000-0005-0000-0000-0000C5340000}"/>
    <cellStyle name="40% - 强调文字颜色 3 2 3 2 2 6 7" xfId="13476" xr:uid="{00000000-0005-0000-0000-0000D4340000}"/>
    <cellStyle name="40% - 强调文字颜色 3 2 3 2 2 7" xfId="18018" xr:uid="{00000000-0005-0000-0000-000092460000}"/>
    <cellStyle name="40% - 强调文字颜色 3 2 3 2 2 7 2" xfId="42520" xr:uid="{00000000-0005-0000-0000-000048A60000}"/>
    <cellStyle name="40% - 强调文字颜色 3 2 3 2 2 7 2 2" xfId="25421" xr:uid="{00000000-0005-0000-0000-00007D630000}"/>
    <cellStyle name="40% - 强调文字颜色 3 2 3 2 2 7 2 3" xfId="25425" xr:uid="{00000000-0005-0000-0000-000081630000}"/>
    <cellStyle name="40% - 强调文字颜色 3 2 3 2 2 7 2 4" xfId="25429" xr:uid="{00000000-0005-0000-0000-000085630000}"/>
    <cellStyle name="40% - 强调文字颜色 3 2 3 2 2 7 2 5" xfId="42522" xr:uid="{00000000-0005-0000-0000-00004AA60000}"/>
    <cellStyle name="40% - 强调文字颜色 3 2 3 2 2 7 3" xfId="42524" xr:uid="{00000000-0005-0000-0000-00004CA60000}"/>
    <cellStyle name="40% - 强调文字颜色 3 2 3 2 2 7 4" xfId="11594" xr:uid="{00000000-0005-0000-0000-00007A2D0000}"/>
    <cellStyle name="40% - 强调文字颜色 3 2 3 2 2 7 5" xfId="11603" xr:uid="{00000000-0005-0000-0000-0000832D0000}"/>
    <cellStyle name="40% - 强调文字颜色 3 2 3 2 2 7 6" xfId="11610" xr:uid="{00000000-0005-0000-0000-00008A2D0000}"/>
    <cellStyle name="40% - 强调文字颜色 3 2 3 2 2 7 7" xfId="13498" xr:uid="{00000000-0005-0000-0000-0000EA340000}"/>
    <cellStyle name="40% - 强调文字颜色 3 2 3 2 2 8" xfId="953" xr:uid="{00000000-0005-0000-0000-0000E9030000}"/>
    <cellStyle name="40% - 强调文字颜色 3 2 3 2 2 8 2" xfId="966" xr:uid="{00000000-0005-0000-0000-0000F6030000}"/>
    <cellStyle name="40% - 强调文字颜色 3 2 3 2 2 8 3" xfId="983" xr:uid="{00000000-0005-0000-0000-000007040000}"/>
    <cellStyle name="40% - 强调文字颜色 3 2 3 2 2 8 4" xfId="996" xr:uid="{00000000-0005-0000-0000-000014040000}"/>
    <cellStyle name="40% - 强调文字颜色 3 2 3 2 2 8 5" xfId="42" xr:uid="{00000000-0005-0000-0000-00002D000000}"/>
    <cellStyle name="40% - 强调文字颜色 3 2 3 2 2 8 6" xfId="11618" xr:uid="{00000000-0005-0000-0000-0000922D0000}"/>
    <cellStyle name="40% - 强调文字颜色 3 2 3 2 2 9" xfId="1010" xr:uid="{00000000-0005-0000-0000-000022040000}"/>
    <cellStyle name="40% - 强调文字颜色 3 2 3 2 2 9 2" xfId="35474" xr:uid="{00000000-0005-0000-0000-0000C28A0000}"/>
    <cellStyle name="40% - 强调文字颜色 3 2 3 2 2 9 3" xfId="35476" xr:uid="{00000000-0005-0000-0000-0000C48A0000}"/>
    <cellStyle name="40% - 强调文字颜色 3 2 3 2 2 9 4" xfId="19185" xr:uid="{00000000-0005-0000-0000-0000214B0000}"/>
    <cellStyle name="40% - 强调文字颜色 3 2 3 2 2 9 5" xfId="19189" xr:uid="{00000000-0005-0000-0000-0000254B0000}"/>
    <cellStyle name="40% - 强调文字颜色 3 2 3 2 2 9 6" xfId="19193" xr:uid="{00000000-0005-0000-0000-0000294B0000}"/>
    <cellStyle name="40% - 强调文字颜色 3 2 3 2 20" xfId="42428" xr:uid="{00000000-0005-0000-0000-0000ECA50000}"/>
    <cellStyle name="40% - 强调文字颜色 3 2 3 2 3" xfId="42525" xr:uid="{00000000-0005-0000-0000-00004DA60000}"/>
    <cellStyle name="40% - 强调文字颜色 3 2 3 2 3 2" xfId="13845" xr:uid="{00000000-0005-0000-0000-000045360000}"/>
    <cellStyle name="40% - 强调文字颜色 3 2 3 2 3 2 2" xfId="13853" xr:uid="{00000000-0005-0000-0000-00004D360000}"/>
    <cellStyle name="40% - 强调文字颜色 3 2 3 2 3 2 2 2" xfId="2705" xr:uid="{00000000-0005-0000-0000-0000C10A0000}"/>
    <cellStyle name="40% - 强调文字颜色 3 2 3 2 3 2 2 2 2" xfId="42526" xr:uid="{00000000-0005-0000-0000-00004EA60000}"/>
    <cellStyle name="40% - 强调文字颜色 3 2 3 2 3 2 2 2 3" xfId="42527" xr:uid="{00000000-0005-0000-0000-00004FA60000}"/>
    <cellStyle name="40% - 强调文字颜色 3 2 3 2 3 2 2 2 4" xfId="42528" xr:uid="{00000000-0005-0000-0000-000050A60000}"/>
    <cellStyle name="40% - 强调文字颜色 3 2 3 2 3 2 2 2 5" xfId="42529" xr:uid="{00000000-0005-0000-0000-000051A60000}"/>
    <cellStyle name="40% - 强调文字颜色 3 2 3 2 3 2 2 3" xfId="1762" xr:uid="{00000000-0005-0000-0000-000012070000}"/>
    <cellStyle name="40% - 强调文字颜色 3 2 3 2 3 2 2 4" xfId="1783" xr:uid="{00000000-0005-0000-0000-000027070000}"/>
    <cellStyle name="40% - 强调文字颜色 3 2 3 2 3 2 2 5" xfId="1791" xr:uid="{00000000-0005-0000-0000-00002F070000}"/>
    <cellStyle name="40% - 强调文字颜色 3 2 3 2 3 2 2 6" xfId="37917" xr:uid="{00000000-0005-0000-0000-00004D940000}"/>
    <cellStyle name="40% - 强调文字颜色 3 2 3 2 3 2 3" xfId="13859" xr:uid="{00000000-0005-0000-0000-000053360000}"/>
    <cellStyle name="40% - 强调文字颜色 3 2 3 2 3 2 3 2" xfId="42532" xr:uid="{00000000-0005-0000-0000-000054A60000}"/>
    <cellStyle name="40% - 强调文字颜色 3 2 3 2 3 2 3 2 2" xfId="42533" xr:uid="{00000000-0005-0000-0000-000055A60000}"/>
    <cellStyle name="40% - 强调文字颜色 3 2 3 2 3 2 3 2 3" xfId="41999" xr:uid="{00000000-0005-0000-0000-00003FA40000}"/>
    <cellStyle name="40% - 强调文字颜色 3 2 3 2 3 2 3 2 4" xfId="42002" xr:uid="{00000000-0005-0000-0000-000042A40000}"/>
    <cellStyle name="40% - 强调文字颜色 3 2 3 2 3 2 3 2 5" xfId="42006" xr:uid="{00000000-0005-0000-0000-000046A40000}"/>
    <cellStyle name="40% - 强调文字颜色 3 2 3 2 3 2 3 3" xfId="42536" xr:uid="{00000000-0005-0000-0000-000058A60000}"/>
    <cellStyle name="40% - 强调文字颜色 3 2 3 2 3 2 3 4" xfId="37925" xr:uid="{00000000-0005-0000-0000-000055940000}"/>
    <cellStyle name="40% - 强调文字颜色 3 2 3 2 3 2 3 5" xfId="37929" xr:uid="{00000000-0005-0000-0000-000059940000}"/>
    <cellStyle name="40% - 强调文字颜色 3 2 3 2 3 2 3 6" xfId="37932" xr:uid="{00000000-0005-0000-0000-00005C940000}"/>
    <cellStyle name="40% - 强调文字颜色 3 2 3 2 3 2 4" xfId="13865" xr:uid="{00000000-0005-0000-0000-000059360000}"/>
    <cellStyle name="40% - 强调文字颜色 3 2 3 2 3 2 4 2" xfId="38871" xr:uid="{00000000-0005-0000-0000-000007980000}"/>
    <cellStyle name="40% - 强调文字颜色 3 2 3 2 3 2 4 3" xfId="38883" xr:uid="{00000000-0005-0000-0000-000013980000}"/>
    <cellStyle name="40% - 强调文字颜色 3 2 3 2 3 2 4 4" xfId="37944" xr:uid="{00000000-0005-0000-0000-000068940000}"/>
    <cellStyle name="40% - 强调文字颜色 3 2 3 2 3 2 4 5" xfId="37948" xr:uid="{00000000-0005-0000-0000-00006C940000}"/>
    <cellStyle name="40% - 强调文字颜色 3 2 3 2 3 2 5" xfId="13872" xr:uid="{00000000-0005-0000-0000-000060360000}"/>
    <cellStyle name="40% - 强调文字颜色 3 2 3 2 3 2 6" xfId="41893" xr:uid="{00000000-0005-0000-0000-0000D5A30000}"/>
    <cellStyle name="40% - 强调文字颜色 3 2 3 2 3 2 7" xfId="41897" xr:uid="{00000000-0005-0000-0000-0000D9A30000}"/>
    <cellStyle name="40% - 强调文字颜色 3 2 3 2 3 2 8" xfId="41900" xr:uid="{00000000-0005-0000-0000-0000DCA30000}"/>
    <cellStyle name="40% - 强调文字颜色 3 2 3 2 3 2 9" xfId="41902" xr:uid="{00000000-0005-0000-0000-0000DEA30000}"/>
    <cellStyle name="40% - 强调文字颜色 3 2 3 2 3 3" xfId="13877" xr:uid="{00000000-0005-0000-0000-000065360000}"/>
    <cellStyle name="40% - 强调文字颜色 3 2 3 2 3 3 2" xfId="22099" xr:uid="{00000000-0005-0000-0000-000083560000}"/>
    <cellStyle name="40% - 强调文字颜色 3 2 3 2 3 3 2 2" xfId="21941" xr:uid="{00000000-0005-0000-0000-0000E5550000}"/>
    <cellStyle name="40% - 强调文字颜色 3 2 3 2 3 3 2 2 2" xfId="21475" xr:uid="{00000000-0005-0000-0000-000013540000}"/>
    <cellStyle name="40% - 强调文字颜色 3 2 3 2 3 3 2 2 3" xfId="21482" xr:uid="{00000000-0005-0000-0000-00001A540000}"/>
    <cellStyle name="40% - 强调文字颜色 3 2 3 2 3 3 2 2 4" xfId="26619" xr:uid="{00000000-0005-0000-0000-00002B680000}"/>
    <cellStyle name="40% - 强调文字颜色 3 2 3 2 3 3 2 2 5" xfId="38972" xr:uid="{00000000-0005-0000-0000-00006C980000}"/>
    <cellStyle name="40% - 强调文字颜色 3 2 3 2 3 3 2 3" xfId="21946" xr:uid="{00000000-0005-0000-0000-0000EA550000}"/>
    <cellStyle name="40% - 强调文字颜色 3 2 3 2 3 3 2 4" xfId="21952" xr:uid="{00000000-0005-0000-0000-0000F0550000}"/>
    <cellStyle name="40% - 强调文字颜色 3 2 3 2 3 3 2 5" xfId="42538" xr:uid="{00000000-0005-0000-0000-00005AA60000}"/>
    <cellStyle name="40% - 强调文字颜色 3 2 3 2 3 3 2 6" xfId="42540" xr:uid="{00000000-0005-0000-0000-00005CA60000}"/>
    <cellStyle name="40% - 强调文字颜色 3 2 3 2 3 3 3" xfId="22102" xr:uid="{00000000-0005-0000-0000-000086560000}"/>
    <cellStyle name="40% - 强调文字颜色 3 2 3 2 3 3 3 2" xfId="29956" xr:uid="{00000000-0005-0000-0000-000034750000}"/>
    <cellStyle name="40% - 强调文字颜色 3 2 3 2 3 3 3 2 2" xfId="34552" xr:uid="{00000000-0005-0000-0000-000028870000}"/>
    <cellStyle name="40% - 强调文字颜色 3 2 3 2 3 3 3 2 3" xfId="34555" xr:uid="{00000000-0005-0000-0000-00002B870000}"/>
    <cellStyle name="40% - 强调文字颜色 3 2 3 2 3 3 3 2 4" xfId="34558" xr:uid="{00000000-0005-0000-0000-00002E870000}"/>
    <cellStyle name="40% - 强调文字颜色 3 2 3 2 3 3 3 2 5" xfId="22653" xr:uid="{00000000-0005-0000-0000-0000AD580000}"/>
    <cellStyle name="40% - 强调文字颜色 3 2 3 2 3 3 3 3" xfId="29961" xr:uid="{00000000-0005-0000-0000-000039750000}"/>
    <cellStyle name="40% - 强调文字颜色 3 2 3 2 3 3 3 4" xfId="29967" xr:uid="{00000000-0005-0000-0000-00003F750000}"/>
    <cellStyle name="40% - 强调文字颜色 3 2 3 2 3 3 3 5" xfId="42542" xr:uid="{00000000-0005-0000-0000-00005EA60000}"/>
    <cellStyle name="40% - 强调文字颜色 3 2 3 2 3 3 3 6" xfId="42544" xr:uid="{00000000-0005-0000-0000-000060A60000}"/>
    <cellStyle name="40% - 强调文字颜色 3 2 3 2 3 3 4" xfId="22105" xr:uid="{00000000-0005-0000-0000-000089560000}"/>
    <cellStyle name="40% - 强调文字颜色 3 2 3 2 3 3 4 2" xfId="38977" xr:uid="{00000000-0005-0000-0000-000071980000}"/>
    <cellStyle name="40% - 强调文字颜色 3 2 3 2 3 3 4 3" xfId="38980" xr:uid="{00000000-0005-0000-0000-000074980000}"/>
    <cellStyle name="40% - 强调文字颜色 3 2 3 2 3 3 4 4" xfId="38984" xr:uid="{00000000-0005-0000-0000-000078980000}"/>
    <cellStyle name="40% - 强调文字颜色 3 2 3 2 3 3 4 5" xfId="38988" xr:uid="{00000000-0005-0000-0000-00007C980000}"/>
    <cellStyle name="40% - 强调文字颜色 3 2 3 2 3 3 5" xfId="22108" xr:uid="{00000000-0005-0000-0000-00008C560000}"/>
    <cellStyle name="40% - 强调文字颜色 3 2 3 2 3 3 5 2" xfId="38996" xr:uid="{00000000-0005-0000-0000-000084980000}"/>
    <cellStyle name="40% - 强调文字颜色 3 2 3 2 3 3 5 3" xfId="35056" xr:uid="{00000000-0005-0000-0000-000020890000}"/>
    <cellStyle name="40% - 强调文字颜色 3 2 3 2 3 3 5 4" xfId="35060" xr:uid="{00000000-0005-0000-0000-000024890000}"/>
    <cellStyle name="40% - 强调文字颜色 3 2 3 2 3 3 5 5" xfId="35064" xr:uid="{00000000-0005-0000-0000-000028890000}"/>
    <cellStyle name="40% - 强调文字颜色 3 2 3 2 3 3 6" xfId="42546" xr:uid="{00000000-0005-0000-0000-000062A60000}"/>
    <cellStyle name="40% - 强调文字颜色 3 2 3 2 3 3 7" xfId="42549" xr:uid="{00000000-0005-0000-0000-000065A60000}"/>
    <cellStyle name="40% - 强调文字颜色 3 2 3 2 3 3 8" xfId="42551" xr:uid="{00000000-0005-0000-0000-000067A60000}"/>
    <cellStyle name="40% - 强调文字颜色 3 2 3 2 3 3 9" xfId="42553" xr:uid="{00000000-0005-0000-0000-000069A60000}"/>
    <cellStyle name="40% - 强调文字颜色 3 2 3 2 3 4" xfId="13880" xr:uid="{00000000-0005-0000-0000-000068360000}"/>
    <cellStyle name="40% - 强调文字颜色 3 2 3 2 3 5" xfId="3316" xr:uid="{00000000-0005-0000-0000-0000240D0000}"/>
    <cellStyle name="40% - 强调文字颜色 3 2 3 2 4" xfId="42554" xr:uid="{00000000-0005-0000-0000-00006AA60000}"/>
    <cellStyle name="40% - 强调文字颜色 3 2 3 2 4 2" xfId="18644" xr:uid="{00000000-0005-0000-0000-000004490000}"/>
    <cellStyle name="40% - 强调文字颜色 3 2 3 2 4 2 2" xfId="18648" xr:uid="{00000000-0005-0000-0000-000008490000}"/>
    <cellStyle name="40% - 强调文字颜色 3 2 3 2 4 2 3" xfId="18651" xr:uid="{00000000-0005-0000-0000-00000B490000}"/>
    <cellStyle name="40% - 强调文字颜色 3 2 3 2 4 2 4" xfId="18654" xr:uid="{00000000-0005-0000-0000-00000E490000}"/>
    <cellStyle name="40% - 强调文字颜色 3 2 3 2 4 2 5" xfId="6297" xr:uid="{00000000-0005-0000-0000-0000C9180000}"/>
    <cellStyle name="40% - 强调文字颜色 3 2 3 2 4 3" xfId="18656" xr:uid="{00000000-0005-0000-0000-000010490000}"/>
    <cellStyle name="40% - 强调文字颜色 3 2 3 2 4 4" xfId="18658" xr:uid="{00000000-0005-0000-0000-000012490000}"/>
    <cellStyle name="40% - 强调文字颜色 3 2 3 2 5" xfId="39119" xr:uid="{00000000-0005-0000-0000-0000FF980000}"/>
    <cellStyle name="40% - 强调文字颜色 3 2 3 2 5 2" xfId="18665" xr:uid="{00000000-0005-0000-0000-000019490000}"/>
    <cellStyle name="40% - 强调文字颜色 3 2 3 2 5 2 2" xfId="42556" xr:uid="{00000000-0005-0000-0000-00006CA60000}"/>
    <cellStyle name="40% - 强调文字颜色 3 2 3 2 5 2 3" xfId="42557" xr:uid="{00000000-0005-0000-0000-00006DA60000}"/>
    <cellStyle name="40% - 强调文字颜色 3 2 3 2 5 2 4" xfId="42558" xr:uid="{00000000-0005-0000-0000-00006EA60000}"/>
    <cellStyle name="40% - 强调文字颜色 3 2 3 2 5 2 5" xfId="42559" xr:uid="{00000000-0005-0000-0000-00006FA60000}"/>
    <cellStyle name="40% - 强调文字颜色 3 2 3 2 5 3" xfId="18668" xr:uid="{00000000-0005-0000-0000-00001C490000}"/>
    <cellStyle name="40% - 强调文字颜色 3 2 3 2 5 3 2" xfId="42560" xr:uid="{00000000-0005-0000-0000-000070A60000}"/>
    <cellStyle name="40% - 强调文字颜色 3 2 3 2 5 3 3" xfId="42561" xr:uid="{00000000-0005-0000-0000-000071A60000}"/>
    <cellStyle name="40% - 强调文字颜色 3 2 3 2 5 3 4" xfId="42562" xr:uid="{00000000-0005-0000-0000-000072A60000}"/>
    <cellStyle name="40% - 强调文字颜色 3 2 3 2 5 3 5" xfId="42563" xr:uid="{00000000-0005-0000-0000-000073A60000}"/>
    <cellStyle name="40% - 强调文字颜色 3 2 3 2 5 4" xfId="18671" xr:uid="{00000000-0005-0000-0000-00001F490000}"/>
    <cellStyle name="40% - 强调文字颜色 3 2 3 2 5 5" xfId="18675" xr:uid="{00000000-0005-0000-0000-000023490000}"/>
    <cellStyle name="40% - 强调文字颜色 3 2 3 2 5 6" xfId="18683" xr:uid="{00000000-0005-0000-0000-00002B490000}"/>
    <cellStyle name="40% - 强调文字颜色 3 2 3 2 5 7" xfId="25820" xr:uid="{00000000-0005-0000-0000-00000C650000}"/>
    <cellStyle name="40% - 强调文字颜色 3 2 3 2 5 8" xfId="25827" xr:uid="{00000000-0005-0000-0000-000013650000}"/>
    <cellStyle name="40% - 强调文字颜色 3 2 3 2 6" xfId="39121" xr:uid="{00000000-0005-0000-0000-000001990000}"/>
    <cellStyle name="40% - 强调文字颜色 3 2 3 2 6 2" xfId="18706" xr:uid="{00000000-0005-0000-0000-000042490000}"/>
    <cellStyle name="40% - 强调文字颜色 3 2 3 2 6 2 2" xfId="42565" xr:uid="{00000000-0005-0000-0000-000075A60000}"/>
    <cellStyle name="40% - 强调文字颜色 3 2 3 2 6 2 3" xfId="42566" xr:uid="{00000000-0005-0000-0000-000076A60000}"/>
    <cellStyle name="40% - 强调文字颜色 3 2 3 2 6 2 4" xfId="42567" xr:uid="{00000000-0005-0000-0000-000077A60000}"/>
    <cellStyle name="40% - 强调文字颜色 3 2 3 2 6 2 5" xfId="42568" xr:uid="{00000000-0005-0000-0000-000078A60000}"/>
    <cellStyle name="40% - 强调文字颜色 3 2 3 2 6 3" xfId="18709" xr:uid="{00000000-0005-0000-0000-000045490000}"/>
    <cellStyle name="40% - 强调文字颜色 3 2 3 2 6 3 2" xfId="42569" xr:uid="{00000000-0005-0000-0000-000079A60000}"/>
    <cellStyle name="40% - 强调文字颜色 3 2 3 2 6 3 3" xfId="42570" xr:uid="{00000000-0005-0000-0000-00007AA60000}"/>
    <cellStyle name="40% - 强调文字颜色 3 2 3 2 6 3 4" xfId="42571" xr:uid="{00000000-0005-0000-0000-00007BA60000}"/>
    <cellStyle name="40% - 强调文字颜色 3 2 3 2 6 3 5" xfId="42572" xr:uid="{00000000-0005-0000-0000-00007CA60000}"/>
    <cellStyle name="40% - 强调文字颜色 3 2 3 2 6 4" xfId="18712" xr:uid="{00000000-0005-0000-0000-000048490000}"/>
    <cellStyle name="40% - 强调文字颜色 3 2 3 2 6 5" xfId="18715" xr:uid="{00000000-0005-0000-0000-00004B490000}"/>
    <cellStyle name="40% - 强调文字颜色 3 2 3 2 6 6" xfId="18717" xr:uid="{00000000-0005-0000-0000-00004D490000}"/>
    <cellStyle name="40% - 强调文字颜色 3 2 3 2 6 7" xfId="42573" xr:uid="{00000000-0005-0000-0000-00007DA60000}"/>
    <cellStyle name="40% - 强调文字颜色 3 2 3 2 6 8" xfId="42574" xr:uid="{00000000-0005-0000-0000-00007EA60000}"/>
    <cellStyle name="40% - 强调文字颜色 3 2 3 2 7" xfId="39123" xr:uid="{00000000-0005-0000-0000-000003990000}"/>
    <cellStyle name="40% - 强调文字颜色 3 2 3 2 7 2" xfId="18723" xr:uid="{00000000-0005-0000-0000-000053490000}"/>
    <cellStyle name="40% - 强调文字颜色 3 2 3 2 7 2 2" xfId="23974" xr:uid="{00000000-0005-0000-0000-0000D65D0000}"/>
    <cellStyle name="40% - 强调文字颜色 3 2 3 2 7 2 3" xfId="23978" xr:uid="{00000000-0005-0000-0000-0000DA5D0000}"/>
    <cellStyle name="40% - 强调文字颜色 3 2 3 2 7 2 4" xfId="31884" xr:uid="{00000000-0005-0000-0000-0000BC7C0000}"/>
    <cellStyle name="40% - 强调文字颜色 3 2 3 2 7 2 5" xfId="42577" xr:uid="{00000000-0005-0000-0000-000081A60000}"/>
    <cellStyle name="40% - 强调文字颜色 3 2 3 2 7 3" xfId="18726" xr:uid="{00000000-0005-0000-0000-000056490000}"/>
    <cellStyle name="40% - 强调文字颜色 3 2 3 2 7 4" xfId="18728" xr:uid="{00000000-0005-0000-0000-000058490000}"/>
    <cellStyle name="40% - 强调文字颜色 3 2 3 2 7 5" xfId="1550" xr:uid="{00000000-0005-0000-0000-00003E060000}"/>
    <cellStyle name="40% - 强调文字颜色 3 2 3 2 7 6" xfId="42578" xr:uid="{00000000-0005-0000-0000-000082A60000}"/>
    <cellStyle name="40% - 强调文字颜色 3 2 3 2 7 7" xfId="42579" xr:uid="{00000000-0005-0000-0000-000083A60000}"/>
    <cellStyle name="40% - 强调文字颜色 3 2 3 2 8" xfId="39125" xr:uid="{00000000-0005-0000-0000-000005990000}"/>
    <cellStyle name="40% - 强调文字颜色 3 2 3 2 8 2" xfId="18735" xr:uid="{00000000-0005-0000-0000-00005F490000}"/>
    <cellStyle name="40% - 强调文字颜色 3 2 3 2 8 2 2" xfId="33316" xr:uid="{00000000-0005-0000-0000-000054820000}"/>
    <cellStyle name="40% - 强调文字颜色 3 2 3 2 8 2 3" xfId="33319" xr:uid="{00000000-0005-0000-0000-000057820000}"/>
    <cellStyle name="40% - 强调文字颜色 3 2 3 2 8 2 4" xfId="33322" xr:uid="{00000000-0005-0000-0000-00005A820000}"/>
    <cellStyle name="40% - 强调文字颜色 3 2 3 2 8 2 5" xfId="33324" xr:uid="{00000000-0005-0000-0000-00005C820000}"/>
    <cellStyle name="40% - 强调文字颜色 3 2 3 2 8 3" xfId="18739" xr:uid="{00000000-0005-0000-0000-000063490000}"/>
    <cellStyle name="40% - 强调文字颜色 3 2 3 2 8 4" xfId="18742" xr:uid="{00000000-0005-0000-0000-000066490000}"/>
    <cellStyle name="40% - 强调文字颜色 3 2 3 2 8 5" xfId="2572" xr:uid="{00000000-0005-0000-0000-00003C0A0000}"/>
    <cellStyle name="40% - 强调文字颜色 3 2 3 2 8 6" xfId="42580" xr:uid="{00000000-0005-0000-0000-000084A60000}"/>
    <cellStyle name="40% - 强调文字颜色 3 2 3 2 8 7" xfId="42581" xr:uid="{00000000-0005-0000-0000-000085A60000}"/>
    <cellStyle name="40% - 强调文字颜色 3 2 3 2 9" xfId="39127" xr:uid="{00000000-0005-0000-0000-000007990000}"/>
    <cellStyle name="40% - 强调文字颜色 3 2 3 2 9 2" xfId="42582" xr:uid="{00000000-0005-0000-0000-000086A60000}"/>
    <cellStyle name="40% - 强调文字颜色 3 2 3 2 9 3" xfId="42583" xr:uid="{00000000-0005-0000-0000-000087A60000}"/>
    <cellStyle name="40% - 强调文字颜色 3 2 3 2 9 4" xfId="42584" xr:uid="{00000000-0005-0000-0000-000088A60000}"/>
    <cellStyle name="40% - 强调文字颜色 3 2 3 2 9 5" xfId="42585" xr:uid="{00000000-0005-0000-0000-000089A60000}"/>
    <cellStyle name="40% - 强调文字颜色 3 2 3 2 9 6" xfId="42586" xr:uid="{00000000-0005-0000-0000-00008AA60000}"/>
    <cellStyle name="40% - 强调文字颜色 3 2 3 3" xfId="42587" xr:uid="{00000000-0005-0000-0000-00008BA60000}"/>
    <cellStyle name="40% - 强调文字颜色 3 2 3 3 2" xfId="42588" xr:uid="{00000000-0005-0000-0000-00008CA60000}"/>
    <cellStyle name="40% - 强调文字颜色 3 2 3 3 2 2" xfId="9397" xr:uid="{00000000-0005-0000-0000-0000E5240000}"/>
    <cellStyle name="40% - 强调文字颜色 3 2 3 4" xfId="3803" xr:uid="{00000000-0005-0000-0000-00000B0F0000}"/>
    <cellStyle name="40% - 强调文字颜色 3 2 4" xfId="42590" xr:uid="{00000000-0005-0000-0000-00008EA60000}"/>
    <cellStyle name="40% - 强调文字颜色 3 2 4 10" xfId="42591" xr:uid="{00000000-0005-0000-0000-00008FA60000}"/>
    <cellStyle name="40% - 强调文字颜色 3 2 4 10 2" xfId="42592" xr:uid="{00000000-0005-0000-0000-000090A60000}"/>
    <cellStyle name="40% - 强调文字颜色 3 2 4 10 3" xfId="42593" xr:uid="{00000000-0005-0000-0000-000091A60000}"/>
    <cellStyle name="40% - 强调文字颜色 3 2 4 10 4" xfId="42594" xr:uid="{00000000-0005-0000-0000-000092A60000}"/>
    <cellStyle name="40% - 强调文字颜色 3 2 4 10 5" xfId="42596" xr:uid="{00000000-0005-0000-0000-000094A60000}"/>
    <cellStyle name="40% - 强调文字颜色 3 2 4 10 6" xfId="42598" xr:uid="{00000000-0005-0000-0000-000096A60000}"/>
    <cellStyle name="40% - 强调文字颜色 3 2 4 11" xfId="42599" xr:uid="{00000000-0005-0000-0000-000097A60000}"/>
    <cellStyle name="40% - 强调文字颜色 3 2 4 11 2" xfId="42600" xr:uid="{00000000-0005-0000-0000-000098A60000}"/>
    <cellStyle name="40% - 强调文字颜色 3 2 4 11 3" xfId="39905" xr:uid="{00000000-0005-0000-0000-0000119C0000}"/>
    <cellStyle name="40% - 强调文字颜色 3 2 4 11 4" xfId="39912" xr:uid="{00000000-0005-0000-0000-0000189C0000}"/>
    <cellStyle name="40% - 强调文字颜色 3 2 4 11 5" xfId="39923" xr:uid="{00000000-0005-0000-0000-0000239C0000}"/>
    <cellStyle name="40% - 强调文字颜色 3 2 4 11 6" xfId="39927" xr:uid="{00000000-0005-0000-0000-0000279C0000}"/>
    <cellStyle name="40% - 强调文字颜色 3 2 4 12" xfId="42601" xr:uid="{00000000-0005-0000-0000-000099A60000}"/>
    <cellStyle name="40% - 强调文字颜色 3 2 4 12 2" xfId="42602" xr:uid="{00000000-0005-0000-0000-00009AA60000}"/>
    <cellStyle name="40% - 强调文字颜色 3 2 4 12 3" xfId="19764" xr:uid="{00000000-0005-0000-0000-0000644D0000}"/>
    <cellStyle name="40% - 强调文字颜色 3 2 4 12 4" xfId="19768" xr:uid="{00000000-0005-0000-0000-0000684D0000}"/>
    <cellStyle name="40% - 强调文字颜色 3 2 4 12 5" xfId="19772" xr:uid="{00000000-0005-0000-0000-00006C4D0000}"/>
    <cellStyle name="40% - 强调文字颜色 3 2 4 12 6" xfId="19776" xr:uid="{00000000-0005-0000-0000-0000704D0000}"/>
    <cellStyle name="40% - 强调文字颜色 3 2 4 13" xfId="42604" xr:uid="{00000000-0005-0000-0000-00009CA60000}"/>
    <cellStyle name="40% - 强调文字颜色 3 2 4 13 2" xfId="42606" xr:uid="{00000000-0005-0000-0000-00009EA60000}"/>
    <cellStyle name="40% - 强调文字颜色 3 2 4 13 3" xfId="19782" xr:uid="{00000000-0005-0000-0000-0000764D0000}"/>
    <cellStyle name="40% - 强调文字颜色 3 2 4 13 4" xfId="19786" xr:uid="{00000000-0005-0000-0000-00007A4D0000}"/>
    <cellStyle name="40% - 强调文字颜色 3 2 4 13 5" xfId="19790" xr:uid="{00000000-0005-0000-0000-00007E4D0000}"/>
    <cellStyle name="40% - 强调文字颜色 3 2 4 13 6" xfId="19794" xr:uid="{00000000-0005-0000-0000-0000824D0000}"/>
    <cellStyle name="40% - 强调文字颜色 3 2 4 14" xfId="42608" xr:uid="{00000000-0005-0000-0000-0000A0A60000}"/>
    <cellStyle name="40% - 强调文字颜色 3 2 4 15" xfId="42610" xr:uid="{00000000-0005-0000-0000-0000A2A60000}"/>
    <cellStyle name="40% - 强调文字颜色 3 2 4 15 2" xfId="42612" xr:uid="{00000000-0005-0000-0000-0000A4A60000}"/>
    <cellStyle name="40% - 强调文字颜色 3 2 4 15 3" xfId="42613" xr:uid="{00000000-0005-0000-0000-0000A5A60000}"/>
    <cellStyle name="40% - 强调文字颜色 3 2 4 15 4" xfId="42615" xr:uid="{00000000-0005-0000-0000-0000A7A60000}"/>
    <cellStyle name="40% - 强调文字颜色 3 2 4 15 5" xfId="42617" xr:uid="{00000000-0005-0000-0000-0000A9A60000}"/>
    <cellStyle name="40% - 强调文字颜色 3 2 4 16" xfId="42619" xr:uid="{00000000-0005-0000-0000-0000ABA60000}"/>
    <cellStyle name="40% - 强调文字颜色 3 2 4 17" xfId="35799" xr:uid="{00000000-0005-0000-0000-0000078C0000}"/>
    <cellStyle name="40% - 强调文字颜色 3 2 4 18" xfId="26438" xr:uid="{00000000-0005-0000-0000-000076670000}"/>
    <cellStyle name="40% - 强调文字颜色 3 2 4 19" xfId="26445" xr:uid="{00000000-0005-0000-0000-00007D670000}"/>
    <cellStyle name="40% - 强调文字颜色 3 2 4 2" xfId="42621" xr:uid="{00000000-0005-0000-0000-0000ADA60000}"/>
    <cellStyle name="40% - 强调文字颜色 3 2 4 2 10" xfId="42622" xr:uid="{00000000-0005-0000-0000-0000AEA60000}"/>
    <cellStyle name="40% - 强调文字颜色 3 2 4 2 10 2" xfId="29847" xr:uid="{00000000-0005-0000-0000-0000C7740000}"/>
    <cellStyle name="40% - 强调文字颜色 3 2 4 2 10 3" xfId="24551" xr:uid="{00000000-0005-0000-0000-000017600000}"/>
    <cellStyle name="40% - 强调文字颜色 3 2 4 2 10 4" xfId="24554" xr:uid="{00000000-0005-0000-0000-00001A600000}"/>
    <cellStyle name="40% - 强调文字颜色 3 2 4 2 10 5" xfId="15657" xr:uid="{00000000-0005-0000-0000-0000593D0000}"/>
    <cellStyle name="40% - 强调文字颜色 3 2 4 2 10 6" xfId="15666" xr:uid="{00000000-0005-0000-0000-0000623D0000}"/>
    <cellStyle name="40% - 强调文字颜色 3 2 4 2 11" xfId="27460" xr:uid="{00000000-0005-0000-0000-0000746B0000}"/>
    <cellStyle name="40% - 强调文字颜色 3 2 4 2 11 2" xfId="27463" xr:uid="{00000000-0005-0000-0000-0000776B0000}"/>
    <cellStyle name="40% - 强调文字颜色 3 2 4 2 11 3" xfId="27466" xr:uid="{00000000-0005-0000-0000-00007A6B0000}"/>
    <cellStyle name="40% - 强调文字颜色 3 2 4 2 11 4" xfId="27469" xr:uid="{00000000-0005-0000-0000-00007D6B0000}"/>
    <cellStyle name="40% - 强调文字颜色 3 2 4 2 11 5" xfId="15672" xr:uid="{00000000-0005-0000-0000-0000683D0000}"/>
    <cellStyle name="40% - 强调文字颜色 3 2 4 2 11 6" xfId="29872" xr:uid="{00000000-0005-0000-0000-0000E0740000}"/>
    <cellStyle name="40% - 强调文字颜色 3 2 4 2 12" xfId="11431" xr:uid="{00000000-0005-0000-0000-0000D72C0000}"/>
    <cellStyle name="40% - 强调文字颜色 3 2 4 2 12 2" xfId="17408" xr:uid="{00000000-0005-0000-0000-000030440000}"/>
    <cellStyle name="40% - 强调文字颜色 3 2 4 2 12 3" xfId="17414" xr:uid="{00000000-0005-0000-0000-000036440000}"/>
    <cellStyle name="40% - 强调文字颜色 3 2 4 2 12 4" xfId="17418" xr:uid="{00000000-0005-0000-0000-00003A440000}"/>
    <cellStyle name="40% - 强调文字颜色 3 2 4 2 12 5" xfId="29876" xr:uid="{00000000-0005-0000-0000-0000E4740000}"/>
    <cellStyle name="40% - 强调文字颜色 3 2 4 2 13" xfId="15988" xr:uid="{00000000-0005-0000-0000-0000A43E0000}"/>
    <cellStyle name="40% - 强调文字颜色 3 2 4 2 13 2" xfId="17644" xr:uid="{00000000-0005-0000-0000-00001C450000}"/>
    <cellStyle name="40% - 强调文字颜色 3 2 4 2 13 3" xfId="17650" xr:uid="{00000000-0005-0000-0000-000022450000}"/>
    <cellStyle name="40% - 强调文字颜色 3 2 4 2 13 4" xfId="29880" xr:uid="{00000000-0005-0000-0000-0000E8740000}"/>
    <cellStyle name="40% - 强调文字颜色 3 2 4 2 13 5" xfId="29883" xr:uid="{00000000-0005-0000-0000-0000EB740000}"/>
    <cellStyle name="40% - 强调文字颜色 3 2 4 2 14" xfId="15994" xr:uid="{00000000-0005-0000-0000-0000AA3E0000}"/>
    <cellStyle name="40% - 强调文字颜色 3 2 4 2 15" xfId="18070" xr:uid="{00000000-0005-0000-0000-0000C6460000}"/>
    <cellStyle name="40% - 强调文字颜色 3 2 4 2 16" xfId="26792" xr:uid="{00000000-0005-0000-0000-0000D8680000}"/>
    <cellStyle name="40% - 强调文字颜色 3 2 4 2 17" xfId="36665" xr:uid="{00000000-0005-0000-0000-0000698F0000}"/>
    <cellStyle name="40% - 强调文字颜色 3 2 4 2 18" xfId="13667" xr:uid="{00000000-0005-0000-0000-000093350000}"/>
    <cellStyle name="40% - 强调文字颜色 3 2 4 2 2" xfId="41536" xr:uid="{00000000-0005-0000-0000-000070A20000}"/>
    <cellStyle name="40% - 强调文字颜色 3 2 4 2 2 2" xfId="719" xr:uid="{00000000-0005-0000-0000-0000F9020000}"/>
    <cellStyle name="40% - 强调文字颜色 3 2 4 2 2 2 2" xfId="36473" xr:uid="{00000000-0005-0000-0000-0000A98E0000}"/>
    <cellStyle name="40% - 强调文字颜色 3 2 4 2 2 2 2 2" xfId="36477" xr:uid="{00000000-0005-0000-0000-0000AD8E0000}"/>
    <cellStyle name="40% - 强调文字颜色 3 2 4 2 2 2 2 2 2" xfId="42623" xr:uid="{00000000-0005-0000-0000-0000AFA60000}"/>
    <cellStyle name="40% - 强调文字颜色 3 2 4 2 2 2 2 2 3" xfId="27564" xr:uid="{00000000-0005-0000-0000-0000DC6B0000}"/>
    <cellStyle name="40% - 强调文字颜色 3 2 4 2 2 2 2 2 4" xfId="21078" xr:uid="{00000000-0005-0000-0000-000086520000}"/>
    <cellStyle name="40% - 强调文字颜色 3 2 4 2 2 2 2 2 5" xfId="21082" xr:uid="{00000000-0005-0000-0000-00008A520000}"/>
    <cellStyle name="40% - 强调文字颜色 3 2 4 2 2 2 2 3" xfId="36480" xr:uid="{00000000-0005-0000-0000-0000B08E0000}"/>
    <cellStyle name="40% - 强调文字颜色 3 2 4 2 2 2 2 4" xfId="36483" xr:uid="{00000000-0005-0000-0000-0000B38E0000}"/>
    <cellStyle name="40% - 强调文字颜色 3 2 4 2 2 2 2 5" xfId="36486" xr:uid="{00000000-0005-0000-0000-0000B68E0000}"/>
    <cellStyle name="40% - 强调文字颜色 3 2 4 2 2 2 2 6" xfId="42624" xr:uid="{00000000-0005-0000-0000-0000B0A60000}"/>
    <cellStyle name="40% - 强调文字颜色 3 2 4 2 2 2 3" xfId="36490" xr:uid="{00000000-0005-0000-0000-0000BA8E0000}"/>
    <cellStyle name="40% - 强调文字颜色 3 2 4 2 2 2 3 2" xfId="36492" xr:uid="{00000000-0005-0000-0000-0000BC8E0000}"/>
    <cellStyle name="40% - 强调文字颜色 3 2 4 2 2 2 3 2 2" xfId="37723" xr:uid="{00000000-0005-0000-0000-00008B930000}"/>
    <cellStyle name="40% - 强调文字颜色 3 2 4 2 2 2 3 2 3" xfId="40774" xr:uid="{00000000-0005-0000-0000-0000769F0000}"/>
    <cellStyle name="40% - 强调文字颜色 3 2 4 2 2 2 3 2 4" xfId="42625" xr:uid="{00000000-0005-0000-0000-0000B1A60000}"/>
    <cellStyle name="40% - 强调文字颜色 3 2 4 2 2 2 3 2 5" xfId="42627" xr:uid="{00000000-0005-0000-0000-0000B3A60000}"/>
    <cellStyle name="40% - 强调文字颜色 3 2 4 2 2 2 3 3" xfId="36494" xr:uid="{00000000-0005-0000-0000-0000BE8E0000}"/>
    <cellStyle name="40% - 强调文字颜色 3 2 4 2 2 2 3 4" xfId="36496" xr:uid="{00000000-0005-0000-0000-0000C08E0000}"/>
    <cellStyle name="40% - 强调文字颜色 3 2 4 2 2 2 3 5" xfId="36498" xr:uid="{00000000-0005-0000-0000-0000C28E0000}"/>
    <cellStyle name="40% - 强调文字颜色 3 2 4 2 2 2 3 6" xfId="40613" xr:uid="{00000000-0005-0000-0000-0000D59E0000}"/>
    <cellStyle name="40% - 强调文字颜色 3 2 4 2 2 2 4" xfId="36503" xr:uid="{00000000-0005-0000-0000-0000C78E0000}"/>
    <cellStyle name="40% - 强调文字颜色 3 2 4 2 2 2 4 2" xfId="42629" xr:uid="{00000000-0005-0000-0000-0000B5A60000}"/>
    <cellStyle name="40% - 强调文字颜色 3 2 4 2 2 2 4 3" xfId="42631" xr:uid="{00000000-0005-0000-0000-0000B7A60000}"/>
    <cellStyle name="40% - 强调文字颜色 3 2 4 2 2 2 4 4" xfId="15662" xr:uid="{00000000-0005-0000-0000-00005E3D0000}"/>
    <cellStyle name="40% - 强调文字颜色 3 2 4 2 2 2 4 5" xfId="15664" xr:uid="{00000000-0005-0000-0000-0000603D0000}"/>
    <cellStyle name="40% - 强调文字颜色 3 2 4 2 2 2 5" xfId="36508" xr:uid="{00000000-0005-0000-0000-0000CC8E0000}"/>
    <cellStyle name="40% - 强调文字颜色 3 2 4 2 2 2 6" xfId="36513" xr:uid="{00000000-0005-0000-0000-0000D18E0000}"/>
    <cellStyle name="40% - 强调文字颜色 3 2 4 2 2 2 7" xfId="24939" xr:uid="{00000000-0005-0000-0000-00009B610000}"/>
    <cellStyle name="40% - 强调文字颜色 3 2 4 2 2 2 8" xfId="24946" xr:uid="{00000000-0005-0000-0000-0000A2610000}"/>
    <cellStyle name="40% - 强调文字颜色 3 2 4 2 2 2 9" xfId="24954" xr:uid="{00000000-0005-0000-0000-0000AA610000}"/>
    <cellStyle name="40% - 强调文字颜色 3 2 4 2 2 3" xfId="36519" xr:uid="{00000000-0005-0000-0000-0000D78E0000}"/>
    <cellStyle name="40% - 强调文字颜色 3 2 4 2 2 3 2" xfId="33143" xr:uid="{00000000-0005-0000-0000-0000A7810000}"/>
    <cellStyle name="40% - 强调文字颜色 3 2 4 2 2 3 2 2" xfId="36523" xr:uid="{00000000-0005-0000-0000-0000DB8E0000}"/>
    <cellStyle name="40% - 强调文字颜色 3 2 4 2 2 3 2 3" xfId="36527" xr:uid="{00000000-0005-0000-0000-0000DF8E0000}"/>
    <cellStyle name="40% - 强调文字颜色 3 2 4 2 2 3 2 4" xfId="36531" xr:uid="{00000000-0005-0000-0000-0000E38E0000}"/>
    <cellStyle name="40% - 强调文字颜色 3 2 4 2 2 3 2 5" xfId="24295" xr:uid="{00000000-0005-0000-0000-0000175F0000}"/>
    <cellStyle name="40% - 强调文字颜色 3 2 4 2 2 4" xfId="36541" xr:uid="{00000000-0005-0000-0000-0000ED8E0000}"/>
    <cellStyle name="40% - 强调文字颜色 3 2 4 2 3" xfId="41540" xr:uid="{00000000-0005-0000-0000-000074A20000}"/>
    <cellStyle name="40% - 强调文字颜色 3 2 4 2 3 10" xfId="37138" xr:uid="{00000000-0005-0000-0000-000042910000}"/>
    <cellStyle name="40% - 强调文字颜色 3 2 4 2 3 2" xfId="12426" xr:uid="{00000000-0005-0000-0000-0000BA300000}"/>
    <cellStyle name="40% - 强调文字颜色 3 2 4 2 3 2 2" xfId="19421" xr:uid="{00000000-0005-0000-0000-00000D4C0000}"/>
    <cellStyle name="40% - 强调文字颜色 3 2 4 2 3 2 2 2" xfId="10354" xr:uid="{00000000-0005-0000-0000-0000A2280000}"/>
    <cellStyle name="40% - 强调文字颜色 3 2 4 2 3 2 2 3" xfId="10362" xr:uid="{00000000-0005-0000-0000-0000AA280000}"/>
    <cellStyle name="40% - 强调文字颜色 3 2 4 2 3 2 2 4" xfId="10370" xr:uid="{00000000-0005-0000-0000-0000B2280000}"/>
    <cellStyle name="40% - 强调文字颜色 3 2 4 2 3 2 2 5" xfId="10375" xr:uid="{00000000-0005-0000-0000-0000B7280000}"/>
    <cellStyle name="40% - 强调文字颜色 3 2 4 2 3 2 3" xfId="17352" xr:uid="{00000000-0005-0000-0000-0000F8430000}"/>
    <cellStyle name="40% - 强调文字颜色 3 2 4 2 3 2 4" xfId="17365" xr:uid="{00000000-0005-0000-0000-000005440000}"/>
    <cellStyle name="40% - 强调文字颜色 3 2 4 2 3 2 5" xfId="17377" xr:uid="{00000000-0005-0000-0000-000011440000}"/>
    <cellStyle name="40% - 强调文字颜色 3 2 4 2 3 2 6" xfId="29597" xr:uid="{00000000-0005-0000-0000-0000CD730000}"/>
    <cellStyle name="40% - 强调文字颜色 3 2 4 2 3 3" xfId="12432" xr:uid="{00000000-0005-0000-0000-0000C0300000}"/>
    <cellStyle name="40% - 强调文字颜色 3 2 4 2 3 3 2" xfId="26797" xr:uid="{00000000-0005-0000-0000-0000DD680000}"/>
    <cellStyle name="40% - 强调文字颜色 3 2 4 2 3 3 2 2" xfId="23622" xr:uid="{00000000-0005-0000-0000-0000765C0000}"/>
    <cellStyle name="40% - 强调文字颜色 3 2 4 2 3 3 2 3" xfId="27474" xr:uid="{00000000-0005-0000-0000-0000826B0000}"/>
    <cellStyle name="40% - 强调文字颜色 3 2 4 2 3 3 2 4" xfId="27478" xr:uid="{00000000-0005-0000-0000-0000866B0000}"/>
    <cellStyle name="40% - 强调文字颜色 3 2 4 2 3 3 2 5" xfId="24433" xr:uid="{00000000-0005-0000-0000-0000A15F0000}"/>
    <cellStyle name="40% - 强调文字颜色 3 2 4 2 3 3 3" xfId="23142" xr:uid="{00000000-0005-0000-0000-0000965A0000}"/>
    <cellStyle name="40% - 强调文字颜色 3 2 4 2 3 3 4" xfId="23149" xr:uid="{00000000-0005-0000-0000-00009D5A0000}"/>
    <cellStyle name="40% - 强调文字颜色 3 2 4 2 3 3 5" xfId="23154" xr:uid="{00000000-0005-0000-0000-0000A25A0000}"/>
    <cellStyle name="40% - 强调文字颜色 3 2 4 2 3 3 6" xfId="23158" xr:uid="{00000000-0005-0000-0000-0000A65A0000}"/>
    <cellStyle name="40% - 强调文字颜色 3 2 4 2 3 4" xfId="12437" xr:uid="{00000000-0005-0000-0000-0000C5300000}"/>
    <cellStyle name="40% - 强调文字颜色 3 2 4 2 3 4 2" xfId="21181" xr:uid="{00000000-0005-0000-0000-0000ED520000}"/>
    <cellStyle name="40% - 强调文字颜色 3 2 4 2 3 4 3" xfId="21185" xr:uid="{00000000-0005-0000-0000-0000F1520000}"/>
    <cellStyle name="40% - 强调文字颜色 3 2 4 2 3 4 4" xfId="21188" xr:uid="{00000000-0005-0000-0000-0000F4520000}"/>
    <cellStyle name="40% - 强调文字颜色 3 2 4 2 3 4 5" xfId="42633" xr:uid="{00000000-0005-0000-0000-0000B9A60000}"/>
    <cellStyle name="40% - 强调文字颜色 3 2 4 2 3 5" xfId="12442" xr:uid="{00000000-0005-0000-0000-0000CA300000}"/>
    <cellStyle name="40% - 强调文字颜色 3 2 4 2 3 5 2" xfId="20902" xr:uid="{00000000-0005-0000-0000-0000D6510000}"/>
    <cellStyle name="40% - 强调文字颜色 3 2 4 2 3 5 3" xfId="20905" xr:uid="{00000000-0005-0000-0000-0000D9510000}"/>
    <cellStyle name="40% - 强调文字颜色 3 2 4 2 3 5 4" xfId="20908" xr:uid="{00000000-0005-0000-0000-0000DC510000}"/>
    <cellStyle name="40% - 强调文字颜色 3 2 4 2 3 5 5" xfId="42634" xr:uid="{00000000-0005-0000-0000-0000BAA60000}"/>
    <cellStyle name="40% - 强调文字颜色 3 2 4 2 3 6" xfId="19425" xr:uid="{00000000-0005-0000-0000-0000114C0000}"/>
    <cellStyle name="40% - 强调文字颜色 3 2 4 2 3 7" xfId="27857" xr:uid="{00000000-0005-0000-0000-0000016D0000}"/>
    <cellStyle name="40% - 强调文字颜色 3 2 4 2 3 8" xfId="27859" xr:uid="{00000000-0005-0000-0000-0000036D0000}"/>
    <cellStyle name="40% - 强调文字颜色 3 2 4 2 3 9" xfId="42635" xr:uid="{00000000-0005-0000-0000-0000BBA60000}"/>
    <cellStyle name="40% - 强调文字颜色 3 2 4 2 4" xfId="41544" xr:uid="{00000000-0005-0000-0000-000078A20000}"/>
    <cellStyle name="40% - 强调文字颜色 3 2 4 2 4 2" xfId="29457" xr:uid="{00000000-0005-0000-0000-000041730000}"/>
    <cellStyle name="40% - 强调文字颜色 3 2 4 2 4 2 2" xfId="29584" xr:uid="{00000000-0005-0000-0000-0000C0730000}"/>
    <cellStyle name="40% - 强调文字颜色 3 2 4 2 4 2 3" xfId="29761" xr:uid="{00000000-0005-0000-0000-000071740000}"/>
    <cellStyle name="40% - 强调文字颜色 3 2 4 2 4 2 4" xfId="29818" xr:uid="{00000000-0005-0000-0000-0000AA740000}"/>
    <cellStyle name="40% - 强调文字颜色 3 2 4 2 4 2 5" xfId="29828" xr:uid="{00000000-0005-0000-0000-0000B4740000}"/>
    <cellStyle name="40% - 强调文字颜色 3 2 4 2 4 3" xfId="29895" xr:uid="{00000000-0005-0000-0000-0000F7740000}"/>
    <cellStyle name="40% - 强调文字颜色 3 2 4 2 4 3 2" xfId="29897" xr:uid="{00000000-0005-0000-0000-0000F9740000}"/>
    <cellStyle name="40% - 强调文字颜色 3 2 4 2 4 3 3" xfId="20969" xr:uid="{00000000-0005-0000-0000-000019520000}"/>
    <cellStyle name="40% - 强调文字颜色 3 2 4 2 4 3 4" xfId="20977" xr:uid="{00000000-0005-0000-0000-000021520000}"/>
    <cellStyle name="40% - 强调文字颜色 3 2 4 2 4 3 5" xfId="20985" xr:uid="{00000000-0005-0000-0000-000029520000}"/>
    <cellStyle name="40% - 强调文字颜色 3 2 4 2 4 4" xfId="29935" xr:uid="{00000000-0005-0000-0000-00001F750000}"/>
    <cellStyle name="40% - 强调文字颜色 3 2 4 2 4 5" xfId="29986" xr:uid="{00000000-0005-0000-0000-000052750000}"/>
    <cellStyle name="40% - 强调文字颜色 3 2 4 2 4 6" xfId="30133" xr:uid="{00000000-0005-0000-0000-0000E5750000}"/>
    <cellStyle name="40% - 强调文字颜色 3 2 4 2 4 7" xfId="30249" xr:uid="{00000000-0005-0000-0000-000059760000}"/>
    <cellStyle name="40% - 强调文字颜色 3 2 4 2 4 8" xfId="42636" xr:uid="{00000000-0005-0000-0000-0000BCA60000}"/>
    <cellStyle name="40% - 强调文字颜色 3 2 4 2 5" xfId="39134" xr:uid="{00000000-0005-0000-0000-00000E990000}"/>
    <cellStyle name="40% - 强调文字颜色 3 2 4 2 5 2" xfId="30953" xr:uid="{00000000-0005-0000-0000-000019790000}"/>
    <cellStyle name="40% - 强调文字颜色 3 2 4 2 5 2 2" xfId="24611" xr:uid="{00000000-0005-0000-0000-000053600000}"/>
    <cellStyle name="40% - 强调文字颜色 3 2 4 2 5 2 3" xfId="24614" xr:uid="{00000000-0005-0000-0000-000056600000}"/>
    <cellStyle name="40% - 强调文字颜色 3 2 4 2 5 2 4" xfId="24617" xr:uid="{00000000-0005-0000-0000-000059600000}"/>
    <cellStyle name="40% - 强调文字颜色 3 2 4 2 5 2 5" xfId="42637" xr:uid="{00000000-0005-0000-0000-0000BDA60000}"/>
    <cellStyle name="40% - 强调文字颜色 3 2 4 2 5 3" xfId="30974" xr:uid="{00000000-0005-0000-0000-00002E790000}"/>
    <cellStyle name="40% - 强调文字颜色 3 2 4 2 5 3 2" xfId="21244" xr:uid="{00000000-0005-0000-0000-00002C530000}"/>
    <cellStyle name="40% - 强调文字颜色 3 2 4 2 5 3 3" xfId="21250" xr:uid="{00000000-0005-0000-0000-000032530000}"/>
    <cellStyle name="40% - 强调文字颜色 3 2 4 2 5 3 4" xfId="21256" xr:uid="{00000000-0005-0000-0000-000038530000}"/>
    <cellStyle name="40% - 强调文字颜色 3 2 4 2 5 3 5" xfId="42638" xr:uid="{00000000-0005-0000-0000-0000BEA60000}"/>
    <cellStyle name="40% - 强调文字颜色 3 2 4 2 5 4" xfId="30996" xr:uid="{00000000-0005-0000-0000-000044790000}"/>
    <cellStyle name="40% - 强调文字颜色 3 2 4 2 5 5" xfId="31067" xr:uid="{00000000-0005-0000-0000-00008B790000}"/>
    <cellStyle name="40% - 强调文字颜色 3 2 4 2 5 6" xfId="31173" xr:uid="{00000000-0005-0000-0000-0000F5790000}"/>
    <cellStyle name="40% - 强调文字颜色 3 2 4 2 5 7" xfId="31184" xr:uid="{00000000-0005-0000-0000-0000007A0000}"/>
    <cellStyle name="40% - 强调文字颜色 3 2 4 2 5 8" xfId="42639" xr:uid="{00000000-0005-0000-0000-0000BFA60000}"/>
    <cellStyle name="40% - 强调文字颜色 3 2 4 2 6" xfId="39137" xr:uid="{00000000-0005-0000-0000-000011990000}"/>
    <cellStyle name="40% - 强调文字颜色 3 2 4 2 6 2" xfId="31569" xr:uid="{00000000-0005-0000-0000-0000817B0000}"/>
    <cellStyle name="40% - 强调文字颜色 3 2 4 2 6 2 2" xfId="31572" xr:uid="{00000000-0005-0000-0000-0000847B0000}"/>
    <cellStyle name="40% - 强调文字颜色 3 2 4 2 6 2 3" xfId="31575" xr:uid="{00000000-0005-0000-0000-0000877B0000}"/>
    <cellStyle name="40% - 强调文字颜色 3 2 4 2 6 2 4" xfId="31971" xr:uid="{00000000-0005-0000-0000-0000137D0000}"/>
    <cellStyle name="40% - 强调文字颜色 3 2 4 2 6 2 5" xfId="42640" xr:uid="{00000000-0005-0000-0000-0000C0A60000}"/>
    <cellStyle name="40% - 强调文字颜色 3 2 4 2 6 3" xfId="31578" xr:uid="{00000000-0005-0000-0000-00008A7B0000}"/>
    <cellStyle name="40% - 强调文字颜色 3 2 4 2 6 4" xfId="31661" xr:uid="{00000000-0005-0000-0000-0000DD7B0000}"/>
    <cellStyle name="40% - 强调文字颜色 3 2 4 2 6 5" xfId="42641" xr:uid="{00000000-0005-0000-0000-0000C1A60000}"/>
    <cellStyle name="40% - 强调文字颜色 3 2 4 2 6 6" xfId="42642" xr:uid="{00000000-0005-0000-0000-0000C2A60000}"/>
    <cellStyle name="40% - 强调文字颜色 3 2 4 2 6 7" xfId="33687" xr:uid="{00000000-0005-0000-0000-0000C7830000}"/>
    <cellStyle name="40% - 强调文字颜色 3 2 4 2 7" xfId="39140" xr:uid="{00000000-0005-0000-0000-000014990000}"/>
    <cellStyle name="40% - 强调文字颜色 3 2 4 2 7 2" xfId="31782" xr:uid="{00000000-0005-0000-0000-0000567C0000}"/>
    <cellStyle name="40% - 强调文字颜色 3 2 4 2 7 2 2" xfId="31786" xr:uid="{00000000-0005-0000-0000-00005A7C0000}"/>
    <cellStyle name="40% - 强调文字颜色 3 2 4 2 7 2 3" xfId="31793" xr:uid="{00000000-0005-0000-0000-0000617C0000}"/>
    <cellStyle name="40% - 强调文字颜色 3 2 4 2 7 2 4" xfId="31796" xr:uid="{00000000-0005-0000-0000-0000647C0000}"/>
    <cellStyle name="40% - 强调文字颜色 3 2 4 2 7 2 5" xfId="42643" xr:uid="{00000000-0005-0000-0000-0000C3A60000}"/>
    <cellStyle name="40% - 强调文字颜色 3 2 4 2 7 3" xfId="31799" xr:uid="{00000000-0005-0000-0000-0000677C0000}"/>
    <cellStyle name="40% - 强调文字颜色 3 2 4 2 7 4" xfId="31818" xr:uid="{00000000-0005-0000-0000-00007A7C0000}"/>
    <cellStyle name="40% - 强调文字颜色 3 2 4 2 7 5" xfId="31840" xr:uid="{00000000-0005-0000-0000-0000907C0000}"/>
    <cellStyle name="40% - 强调文字颜色 3 2 4 2 7 6" xfId="31853" xr:uid="{00000000-0005-0000-0000-00009D7C0000}"/>
    <cellStyle name="40% - 强调文字颜色 3 2 4 2 7 7" xfId="31860" xr:uid="{00000000-0005-0000-0000-0000A47C0000}"/>
    <cellStyle name="40% - 强调文字颜色 3 2 4 2 8" xfId="39143" xr:uid="{00000000-0005-0000-0000-000017990000}"/>
    <cellStyle name="40% - 强调文字颜色 3 2 4 2 8 2" xfId="31906" xr:uid="{00000000-0005-0000-0000-0000D27C0000}"/>
    <cellStyle name="40% - 强调文字颜色 3 2 4 2 8 3" xfId="31939" xr:uid="{00000000-0005-0000-0000-0000F37C0000}"/>
    <cellStyle name="40% - 强调文字颜色 3 2 4 2 8 4" xfId="31955" xr:uid="{00000000-0005-0000-0000-0000037D0000}"/>
    <cellStyle name="40% - 强调文字颜色 3 2 4 2 8 5" xfId="42644" xr:uid="{00000000-0005-0000-0000-0000C4A60000}"/>
    <cellStyle name="40% - 强调文字颜色 3 2 4 2 8 6" xfId="5656" xr:uid="{00000000-0005-0000-0000-000048160000}"/>
    <cellStyle name="40% - 强调文字颜色 3 2 4 2 9" xfId="39146" xr:uid="{00000000-0005-0000-0000-00001A990000}"/>
    <cellStyle name="40% - 强调文字颜色 3 2 4 2 9 2" xfId="32016" xr:uid="{00000000-0005-0000-0000-0000407D0000}"/>
    <cellStyle name="40% - 强调文字颜色 3 2 4 2 9 3" xfId="32022" xr:uid="{00000000-0005-0000-0000-0000467D0000}"/>
    <cellStyle name="40% - 强调文字颜色 3 2 4 2 9 4" xfId="32028" xr:uid="{00000000-0005-0000-0000-00004C7D0000}"/>
    <cellStyle name="40% - 强调文字颜色 3 2 4 2 9 5" xfId="42645" xr:uid="{00000000-0005-0000-0000-0000C5A60000}"/>
    <cellStyle name="40% - 强调文字颜色 3 2 4 2 9 6" xfId="12718" xr:uid="{00000000-0005-0000-0000-0000DE310000}"/>
    <cellStyle name="40% - 强调文字颜色 3 2 4 20" xfId="42611" xr:uid="{00000000-0005-0000-0000-0000A3A60000}"/>
    <cellStyle name="40% - 强调文字颜色 3 2 4 3" xfId="42647" xr:uid="{00000000-0005-0000-0000-0000C7A60000}"/>
    <cellStyle name="40% - 强调文字颜色 3 2 4 3 2" xfId="42650" xr:uid="{00000000-0005-0000-0000-0000CAA60000}"/>
    <cellStyle name="40% - 强调文字颜色 3 2 4 3 2 2" xfId="36646" xr:uid="{00000000-0005-0000-0000-0000568F0000}"/>
    <cellStyle name="40% - 强调文字颜色 3 2 4 3 2 2 2" xfId="12729" xr:uid="{00000000-0005-0000-0000-0000E9310000}"/>
    <cellStyle name="40% - 强调文字颜色 3 2 4 3 2 2 2 2" xfId="9117" xr:uid="{00000000-0005-0000-0000-0000CD230000}"/>
    <cellStyle name="40% - 强调文字颜色 3 2 4 3 2 2 2 3" xfId="9123" xr:uid="{00000000-0005-0000-0000-0000D3230000}"/>
    <cellStyle name="40% - 强调文字颜色 3 2 4 3 2 2 2 4" xfId="6543" xr:uid="{00000000-0005-0000-0000-0000BF190000}"/>
    <cellStyle name="40% - 强调文字颜色 3 2 4 3 2 2 2 5" xfId="35630" xr:uid="{00000000-0005-0000-0000-00005E8B0000}"/>
    <cellStyle name="40% - 强调文字颜色 3 2 4 3 2 2 3" xfId="12739" xr:uid="{00000000-0005-0000-0000-0000F3310000}"/>
    <cellStyle name="40% - 强调文字颜色 3 2 4 3 2 2 4" xfId="12745" xr:uid="{00000000-0005-0000-0000-0000F9310000}"/>
    <cellStyle name="40% - 强调文字颜色 3 2 4 3 2 2 5" xfId="12752" xr:uid="{00000000-0005-0000-0000-000000320000}"/>
    <cellStyle name="40% - 强调文字颜色 3 2 4 3 2 2 6" xfId="36649" xr:uid="{00000000-0005-0000-0000-0000598F0000}"/>
    <cellStyle name="40% - 强调文字颜色 3 2 4 3 2 3" xfId="36652" xr:uid="{00000000-0005-0000-0000-00005C8F0000}"/>
    <cellStyle name="40% - 强调文字颜色 3 2 4 3 2 3 2" xfId="15969" xr:uid="{00000000-0005-0000-0000-0000913E0000}"/>
    <cellStyle name="40% - 强调文字颜色 3 2 4 3 2 3 2 2" xfId="36656" xr:uid="{00000000-0005-0000-0000-0000608F0000}"/>
    <cellStyle name="40% - 强调文字颜色 3 2 4 3 2 3 2 3" xfId="35639" xr:uid="{00000000-0005-0000-0000-0000678B0000}"/>
    <cellStyle name="40% - 强调文字颜色 3 2 4 3 2 3 2 4" xfId="35645" xr:uid="{00000000-0005-0000-0000-00006D8B0000}"/>
    <cellStyle name="40% - 强调文字颜色 3 2 4 3 2 3 2 5" xfId="10292" xr:uid="{00000000-0005-0000-0000-000064280000}"/>
    <cellStyle name="40% - 强调文字颜色 3 2 4 3 2 3 3" xfId="18059" xr:uid="{00000000-0005-0000-0000-0000BB460000}"/>
    <cellStyle name="40% - 强调文字颜色 3 2 4 3 2 3 4" xfId="21105" xr:uid="{00000000-0005-0000-0000-0000A1520000}"/>
    <cellStyle name="40% - 强调文字颜色 3 2 4 3 2 3 5" xfId="21110" xr:uid="{00000000-0005-0000-0000-0000A6520000}"/>
    <cellStyle name="40% - 强调文字颜色 3 2 4 3 2 3 6" xfId="36659" xr:uid="{00000000-0005-0000-0000-0000638F0000}"/>
    <cellStyle name="40% - 强调文字颜色 3 2 4 3 2 4" xfId="36662" xr:uid="{00000000-0005-0000-0000-0000668F0000}"/>
    <cellStyle name="40% - 强调文字颜色 3 2 4 3 2 4 2" xfId="15995" xr:uid="{00000000-0005-0000-0000-0000AB3E0000}"/>
    <cellStyle name="40% - 强调文字颜色 3 2 4 3 2 4 3" xfId="18071" xr:uid="{00000000-0005-0000-0000-0000C7460000}"/>
    <cellStyle name="40% - 强调文字颜色 3 2 4 3 2 4 4" xfId="26793" xr:uid="{00000000-0005-0000-0000-0000D9680000}"/>
    <cellStyle name="40% - 强调文字颜色 3 2 4 3 2 4 5" xfId="36666" xr:uid="{00000000-0005-0000-0000-00006A8F0000}"/>
    <cellStyle name="40% - 强调文字颜色 3 2 4 3 2 5" xfId="36669" xr:uid="{00000000-0005-0000-0000-00006D8F0000}"/>
    <cellStyle name="40% - 强调文字颜色 3 2 4 3 2 6" xfId="42651" xr:uid="{00000000-0005-0000-0000-0000CBA60000}"/>
    <cellStyle name="40% - 强调文字颜色 3 2 4 3 2 7" xfId="42652" xr:uid="{00000000-0005-0000-0000-0000CCA60000}"/>
    <cellStyle name="40% - 强调文字颜色 3 2 4 3 2 8" xfId="42653" xr:uid="{00000000-0005-0000-0000-0000CDA60000}"/>
    <cellStyle name="40% - 强调文字颜色 3 2 4 3 2 9" xfId="42654" xr:uid="{00000000-0005-0000-0000-0000CEA60000}"/>
    <cellStyle name="40% - 强调文字颜色 3 2 4 3 3" xfId="42656" xr:uid="{00000000-0005-0000-0000-0000D0A60000}"/>
    <cellStyle name="40% - 强调文字颜色 3 2 4 3 3 2" xfId="15361" xr:uid="{00000000-0005-0000-0000-0000313C0000}"/>
    <cellStyle name="40% - 强调文字颜色 3 2 4 3 3 2 2" xfId="10096" xr:uid="{00000000-0005-0000-0000-0000A0270000}"/>
    <cellStyle name="40% - 强调文字颜色 3 2 4 3 3 2 2 2" xfId="9430" xr:uid="{00000000-0005-0000-0000-000006250000}"/>
    <cellStyle name="40% - 强调文字颜色 3 2 4 3 3 2 2 3" xfId="9438" xr:uid="{00000000-0005-0000-0000-00000E250000}"/>
    <cellStyle name="40% - 强调文字颜色 3 2 4 3 3 2 2 4" xfId="35227" xr:uid="{00000000-0005-0000-0000-0000CB890000}"/>
    <cellStyle name="40% - 强调文字颜色 3 2 4 3 3 2 2 5" xfId="16392" xr:uid="{00000000-0005-0000-0000-000038400000}"/>
    <cellStyle name="40% - 强调文字颜色 3 2 4 3 3 2 3" xfId="5331" xr:uid="{00000000-0005-0000-0000-000003150000}"/>
    <cellStyle name="40% - 强调文字颜色 3 2 4 3 3 2 4" xfId="5342" xr:uid="{00000000-0005-0000-0000-00000E150000}"/>
    <cellStyle name="40% - 强调文字颜色 3 2 4 3 3 2 5" xfId="5354" xr:uid="{00000000-0005-0000-0000-00001A150000}"/>
    <cellStyle name="40% - 强调文字颜色 3 2 4 3 3 2 6" xfId="42413" xr:uid="{00000000-0005-0000-0000-0000DDA50000}"/>
    <cellStyle name="40% - 强调文字颜色 3 2 4 3 3 3" xfId="9571" xr:uid="{00000000-0005-0000-0000-000093250000}"/>
    <cellStyle name="40% - 强调文字颜色 3 2 4 3 3 3 2" xfId="21147" xr:uid="{00000000-0005-0000-0000-0000CB520000}"/>
    <cellStyle name="40% - 强调文字颜色 3 2 4 3 3 3 2 2" xfId="9491" xr:uid="{00000000-0005-0000-0000-000043250000}"/>
    <cellStyle name="40% - 强调文字颜色 3 2 4 3 3 3 2 3" xfId="6467" xr:uid="{00000000-0005-0000-0000-000073190000}"/>
    <cellStyle name="40% - 强调文字颜色 3 2 4 3 3 3 2 4" xfId="6477" xr:uid="{00000000-0005-0000-0000-00007D190000}"/>
    <cellStyle name="40% - 强调文字颜色 3 2 4 3 3 3 2 5" xfId="6482" xr:uid="{00000000-0005-0000-0000-000082190000}"/>
    <cellStyle name="40% - 强调文字颜色 3 2 4 3 3 3 3" xfId="21150" xr:uid="{00000000-0005-0000-0000-0000CE520000}"/>
    <cellStyle name="40% - 强调文字颜色 3 2 4 3 3 3 4" xfId="21153" xr:uid="{00000000-0005-0000-0000-0000D1520000}"/>
    <cellStyle name="40% - 强调文字颜色 3 2 4 3 3 3 5" xfId="42657" xr:uid="{00000000-0005-0000-0000-0000D1A60000}"/>
    <cellStyle name="40% - 强调文字颜色 3 2 4 3 3 3 6" xfId="42658" xr:uid="{00000000-0005-0000-0000-0000D2A60000}"/>
    <cellStyle name="40% - 强调文字颜色 3 2 4 3 3 4" xfId="288" xr:uid="{00000000-0005-0000-0000-000035010000}"/>
    <cellStyle name="40% - 强调文字颜色 3 2 4 3 3 4 2" xfId="15880" xr:uid="{00000000-0005-0000-0000-0000383E0000}"/>
    <cellStyle name="40% - 强调文字颜色 3 2 4 3 3 4 3" xfId="15884" xr:uid="{00000000-0005-0000-0000-00003C3E0000}"/>
    <cellStyle name="40% - 强调文字颜色 3 2 4 3 3 4 4" xfId="42659" xr:uid="{00000000-0005-0000-0000-0000D3A60000}"/>
    <cellStyle name="40% - 强调文字颜色 3 2 4 3 3 4 5" xfId="42660" xr:uid="{00000000-0005-0000-0000-0000D4A60000}"/>
    <cellStyle name="40% - 强调文字颜色 3 2 4 3 3 5" xfId="231" xr:uid="{00000000-0005-0000-0000-0000F5000000}"/>
    <cellStyle name="40% - 强调文字颜色 3 2 4 3 3 5 2" xfId="39225" xr:uid="{00000000-0005-0000-0000-000069990000}"/>
    <cellStyle name="40% - 强调文字颜色 3 2 4 3 3 5 3" xfId="42662" xr:uid="{00000000-0005-0000-0000-0000D6A60000}"/>
    <cellStyle name="40% - 强调文字颜色 3 2 4 3 3 5 4" xfId="42664" xr:uid="{00000000-0005-0000-0000-0000D8A60000}"/>
    <cellStyle name="40% - 强调文字颜色 3 2 4 3 3 5 5" xfId="42665" xr:uid="{00000000-0005-0000-0000-0000D9A60000}"/>
    <cellStyle name="40% - 强调文字颜色 3 2 4 3 3 6" xfId="157" xr:uid="{00000000-0005-0000-0000-0000A6000000}"/>
    <cellStyle name="40% - 强调文字颜色 3 2 4 3 3 7" xfId="42666" xr:uid="{00000000-0005-0000-0000-0000DAA60000}"/>
    <cellStyle name="40% - 强调文字颜色 3 2 4 3 3 8" xfId="42667" xr:uid="{00000000-0005-0000-0000-0000DBA60000}"/>
    <cellStyle name="40% - 强调文字颜色 3 2 4 3 3 9" xfId="42668" xr:uid="{00000000-0005-0000-0000-0000DCA60000}"/>
    <cellStyle name="40% - 强调文字颜色 3 2 4 3 4" xfId="42669" xr:uid="{00000000-0005-0000-0000-0000DDA60000}"/>
    <cellStyle name="40% - 强调文字颜色 3 2 4 3 5" xfId="39148" xr:uid="{00000000-0005-0000-0000-00001C990000}"/>
    <cellStyle name="40% - 强调文字颜色 3 2 4 4" xfId="7406" xr:uid="{00000000-0005-0000-0000-00001E1D0000}"/>
    <cellStyle name="40% - 强调文字颜色 3 2 4 4 2" xfId="1964" xr:uid="{00000000-0005-0000-0000-0000DC070000}"/>
    <cellStyle name="40% - 强调文字颜色 3 2 4 4 2 2" xfId="7624" xr:uid="{00000000-0005-0000-0000-0000F81D0000}"/>
    <cellStyle name="40% - 强调文字颜色 3 2 4 4 2 3" xfId="7630" xr:uid="{00000000-0005-0000-0000-0000FE1D0000}"/>
    <cellStyle name="40% - 强调文字颜色 3 2 4 4 2 4" xfId="7635" xr:uid="{00000000-0005-0000-0000-0000031E0000}"/>
    <cellStyle name="40% - 强调文字颜色 3 2 4 4 2 5" xfId="7642" xr:uid="{00000000-0005-0000-0000-00000A1E0000}"/>
    <cellStyle name="40% - 强调文字颜色 3 2 4 4 3" xfId="7648" xr:uid="{00000000-0005-0000-0000-0000101E0000}"/>
    <cellStyle name="40% - 强调文字颜色 3 2 4 4 4" xfId="7653" xr:uid="{00000000-0005-0000-0000-0000151E0000}"/>
    <cellStyle name="40% - 强调文字颜色 3 2 4 5" xfId="321" xr:uid="{00000000-0005-0000-0000-000058010000}"/>
    <cellStyle name="40% - 强调文字颜色 3 2 4 5 2" xfId="7663" xr:uid="{00000000-0005-0000-0000-00001F1E0000}"/>
    <cellStyle name="40% - 强调文字颜色 3 2 4 5 2 2" xfId="6651" xr:uid="{00000000-0005-0000-0000-00002B1A0000}"/>
    <cellStyle name="40% - 强调文字颜色 3 2 4 5 2 3" xfId="5869" xr:uid="{00000000-0005-0000-0000-00001D170000}"/>
    <cellStyle name="40% - 强调文字颜色 3 2 4 5 2 4" xfId="5895" xr:uid="{00000000-0005-0000-0000-000037170000}"/>
    <cellStyle name="40% - 强调文字颜色 3 2 4 5 2 5" xfId="5922" xr:uid="{00000000-0005-0000-0000-000052170000}"/>
    <cellStyle name="40% - 强调文字颜色 3 2 4 5 3" xfId="7667" xr:uid="{00000000-0005-0000-0000-0000231E0000}"/>
    <cellStyle name="40% - 强调文字颜色 3 2 4 5 3 2" xfId="30415" xr:uid="{00000000-0005-0000-0000-0000FF760000}"/>
    <cellStyle name="40% - 强调文字颜色 3 2 4 5 3 3" xfId="30427" xr:uid="{00000000-0005-0000-0000-00000B770000}"/>
    <cellStyle name="40% - 强调文字颜色 3 2 4 5 3 4" xfId="30441" xr:uid="{00000000-0005-0000-0000-000019770000}"/>
    <cellStyle name="40% - 强调文字颜色 3 2 4 5 3 5" xfId="30444" xr:uid="{00000000-0005-0000-0000-00001C770000}"/>
    <cellStyle name="40% - 强调文字颜色 3 2 4 5 4" xfId="7678" xr:uid="{00000000-0005-0000-0000-00002E1E0000}"/>
    <cellStyle name="40% - 强调文字颜色 3 2 4 5 5" xfId="473" xr:uid="{00000000-0005-0000-0000-0000F9010000}"/>
    <cellStyle name="40% - 强调文字颜色 3 2 4 5 6" xfId="372" xr:uid="{00000000-0005-0000-0000-00008E010000}"/>
    <cellStyle name="40% - 强调文字颜色 3 2 4 5 7" xfId="2368" xr:uid="{00000000-0005-0000-0000-000070090000}"/>
    <cellStyle name="40% - 强调文字颜色 3 2 4 5 8" xfId="2386" xr:uid="{00000000-0005-0000-0000-000082090000}"/>
    <cellStyle name="40% - 强调文字颜色 3 2 4 6" xfId="7417" xr:uid="{00000000-0005-0000-0000-0000291D0000}"/>
    <cellStyle name="40% - 强调文字颜色 3 2 4 6 2" xfId="7696" xr:uid="{00000000-0005-0000-0000-0000401E0000}"/>
    <cellStyle name="40% - 强调文字颜色 3 2 4 6 2 2" xfId="30586" xr:uid="{00000000-0005-0000-0000-0000AA770000}"/>
    <cellStyle name="40% - 强调文字颜色 3 2 4 6 2 3" xfId="30588" xr:uid="{00000000-0005-0000-0000-0000AC770000}"/>
    <cellStyle name="40% - 强调文字颜色 3 2 4 6 2 4" xfId="42670" xr:uid="{00000000-0005-0000-0000-0000DEA60000}"/>
    <cellStyle name="40% - 强调文字颜色 3 2 4 6 2 5" xfId="42671" xr:uid="{00000000-0005-0000-0000-0000DFA60000}"/>
    <cellStyle name="40% - 强调文字颜色 3 2 4 6 3" xfId="6957" xr:uid="{00000000-0005-0000-0000-00005D1B0000}"/>
    <cellStyle name="40% - 强调文字颜色 3 2 4 6 3 2" xfId="26842" xr:uid="{00000000-0005-0000-0000-00000A690000}"/>
    <cellStyle name="40% - 强调文字颜色 3 2 4 6 3 3" xfId="26861" xr:uid="{00000000-0005-0000-0000-00001D690000}"/>
    <cellStyle name="40% - 强调文字颜色 3 2 4 6 3 4" xfId="26868" xr:uid="{00000000-0005-0000-0000-000024690000}"/>
    <cellStyle name="40% - 强调文字颜色 3 2 4 6 3 5" xfId="26875" xr:uid="{00000000-0005-0000-0000-00002B690000}"/>
    <cellStyle name="40% - 强调文字颜色 3 2 4 6 4" xfId="7009" xr:uid="{00000000-0005-0000-0000-0000911B0000}"/>
    <cellStyle name="40% - 强调文字颜色 3 2 4 6 5" xfId="7018" xr:uid="{00000000-0005-0000-0000-00009A1B0000}"/>
    <cellStyle name="40% - 强调文字颜色 3 2 4 6 6" xfId="9804" xr:uid="{00000000-0005-0000-0000-00007C260000}"/>
    <cellStyle name="40% - 强调文字颜色 3 2 4 6 7" xfId="9808" xr:uid="{00000000-0005-0000-0000-000080260000}"/>
    <cellStyle name="40% - 强调文字颜色 3 2 4 6 8" xfId="9814" xr:uid="{00000000-0005-0000-0000-000086260000}"/>
    <cellStyle name="40% - 强调文字颜色 3 2 4 7" xfId="7427" xr:uid="{00000000-0005-0000-0000-0000331D0000}"/>
    <cellStyle name="40% - 强调文字颜色 3 2 4 7 2" xfId="7702" xr:uid="{00000000-0005-0000-0000-0000461E0000}"/>
    <cellStyle name="40% - 强调文字颜色 3 2 4 7 2 2" xfId="30634" xr:uid="{00000000-0005-0000-0000-0000DA770000}"/>
    <cellStyle name="40% - 强调文字颜色 3 2 4 7 2 3" xfId="30638" xr:uid="{00000000-0005-0000-0000-0000DE770000}"/>
    <cellStyle name="40% - 强调文字颜色 3 2 4 7 2 4" xfId="36856" xr:uid="{00000000-0005-0000-0000-000028900000}"/>
    <cellStyle name="40% - 强调文字颜色 3 2 4 7 2 5" xfId="542" xr:uid="{00000000-0005-0000-0000-000041020000}"/>
    <cellStyle name="40% - 强调文字颜色 3 2 4 7 3" xfId="2550" xr:uid="{00000000-0005-0000-0000-0000260A0000}"/>
    <cellStyle name="40% - 强调文字颜色 3 2 4 7 4" xfId="7070" xr:uid="{00000000-0005-0000-0000-0000CE1B0000}"/>
    <cellStyle name="40% - 强调文字颜色 3 2 4 7 5" xfId="7086" xr:uid="{00000000-0005-0000-0000-0000DE1B0000}"/>
    <cellStyle name="40% - 强调文字颜色 3 2 4 7 6" xfId="9820" xr:uid="{00000000-0005-0000-0000-00008C260000}"/>
    <cellStyle name="40% - 强调文字颜色 3 2 4 7 7" xfId="9822" xr:uid="{00000000-0005-0000-0000-00008E260000}"/>
    <cellStyle name="40% - 强调文字颜色 3 2 4 8" xfId="7714" xr:uid="{00000000-0005-0000-0000-0000521E0000}"/>
    <cellStyle name="40% - 强调文字颜色 3 2 4 8 2" xfId="42673" xr:uid="{00000000-0005-0000-0000-0000E1A60000}"/>
    <cellStyle name="40% - 强调文字颜色 3 2 4 8 2 2" xfId="30644" xr:uid="{00000000-0005-0000-0000-0000E4770000}"/>
    <cellStyle name="40% - 强调文字颜色 3 2 4 8 2 3" xfId="30646" xr:uid="{00000000-0005-0000-0000-0000E6770000}"/>
    <cellStyle name="40% - 强调文字颜色 3 2 4 8 2 4" xfId="42674" xr:uid="{00000000-0005-0000-0000-0000E2A60000}"/>
    <cellStyle name="40% - 强调文字颜色 3 2 4 8 2 5" xfId="42675" xr:uid="{00000000-0005-0000-0000-0000E3A60000}"/>
    <cellStyle name="40% - 强调文字颜色 3 2 4 8 3" xfId="42677" xr:uid="{00000000-0005-0000-0000-0000E5A60000}"/>
    <cellStyle name="40% - 强调文字颜色 3 2 4 8 4" xfId="42679" xr:uid="{00000000-0005-0000-0000-0000E7A60000}"/>
    <cellStyle name="40% - 强调文字颜色 3 2 4 8 5" xfId="42681" xr:uid="{00000000-0005-0000-0000-0000E9A60000}"/>
    <cellStyle name="40% - 强调文字颜色 3 2 4 8 6" xfId="42682" xr:uid="{00000000-0005-0000-0000-0000EAA60000}"/>
    <cellStyle name="40% - 强调文字颜色 3 2 4 8 7" xfId="42683" xr:uid="{00000000-0005-0000-0000-0000EBA60000}"/>
    <cellStyle name="40% - 强调文字颜色 3 2 4 9" xfId="7724" xr:uid="{00000000-0005-0000-0000-00005C1E0000}"/>
    <cellStyle name="40% - 强调文字颜色 3 2 4 9 2" xfId="42685" xr:uid="{00000000-0005-0000-0000-0000EDA60000}"/>
    <cellStyle name="40% - 强调文字颜色 3 2 4 9 3" xfId="20518" xr:uid="{00000000-0005-0000-0000-000056500000}"/>
    <cellStyle name="40% - 强调文字颜色 3 2 4 9 4" xfId="9828" xr:uid="{00000000-0005-0000-0000-000094260000}"/>
    <cellStyle name="40% - 强调文字颜色 3 2 4 9 5" xfId="9832" xr:uid="{00000000-0005-0000-0000-000098260000}"/>
    <cellStyle name="40% - 强调文字颜色 3 2 4 9 6" xfId="9837" xr:uid="{00000000-0005-0000-0000-00009D260000}"/>
    <cellStyle name="40% - 强调文字颜色 3 2 5" xfId="42687" xr:uid="{00000000-0005-0000-0000-0000EFA60000}"/>
    <cellStyle name="40% - 强调文字颜色 3 2 5 2" xfId="42689" xr:uid="{00000000-0005-0000-0000-0000F1A60000}"/>
    <cellStyle name="40% - 强调文字颜色 3 2 5 2 2" xfId="22950" xr:uid="{00000000-0005-0000-0000-0000D6590000}"/>
    <cellStyle name="40% - 强调文字颜色 3 2 5 2 3" xfId="27378" xr:uid="{00000000-0005-0000-0000-0000226B0000}"/>
    <cellStyle name="40% - 强调文字颜色 3 2 5 2 3 2" xfId="24548" xr:uid="{00000000-0005-0000-0000-000014600000}"/>
    <cellStyle name="40% - 强调文字颜色 3 2 5 2 3 3" xfId="23885" xr:uid="{00000000-0005-0000-0000-00007D5D0000}"/>
    <cellStyle name="40% - 强调文字颜色 3 2 5 2 3 4" xfId="23889" xr:uid="{00000000-0005-0000-0000-0000815D0000}"/>
    <cellStyle name="40% - 强调文字颜色 3 2 5 2 3 5" xfId="23895" xr:uid="{00000000-0005-0000-0000-0000875D0000}"/>
    <cellStyle name="40% - 强调文字颜色 3 2 5 2 4" xfId="42691" xr:uid="{00000000-0005-0000-0000-0000F3A60000}"/>
    <cellStyle name="40% - 强调文字颜色 3 2 5 3" xfId="42693" xr:uid="{00000000-0005-0000-0000-0000F5A60000}"/>
    <cellStyle name="40% - 强调文字颜色 3 2 5 3 2" xfId="9796" xr:uid="{00000000-0005-0000-0000-000074260000}"/>
    <cellStyle name="40% - 强调文字颜色 3 2 5 4" xfId="7441" xr:uid="{00000000-0005-0000-0000-0000411D0000}"/>
    <cellStyle name="40% - 强调文字颜色 3 2 5 4 2" xfId="844" xr:uid="{00000000-0005-0000-0000-00007C030000}"/>
    <cellStyle name="40% - 强调文字颜色 3 2 5 4 3" xfId="7737" xr:uid="{00000000-0005-0000-0000-0000691E0000}"/>
    <cellStyle name="40% - 强调文字颜色 3 2 5 4 4" xfId="7741" xr:uid="{00000000-0005-0000-0000-00006D1E0000}"/>
    <cellStyle name="40% - 强调文字颜色 3 2 5 4 5" xfId="7749" xr:uid="{00000000-0005-0000-0000-0000751E0000}"/>
    <cellStyle name="40% - 强调文字颜色 3 2 5 4 6" xfId="12621" xr:uid="{00000000-0005-0000-0000-00007D310000}"/>
    <cellStyle name="40% - 强调文字颜色 3 2 6" xfId="42696" xr:uid="{00000000-0005-0000-0000-0000F8A60000}"/>
    <cellStyle name="40% - 强调文字颜色 3 2 6 2" xfId="42698" xr:uid="{00000000-0005-0000-0000-0000FAA60000}"/>
    <cellStyle name="40% - 强调文字颜色 3 2 6 2 2" xfId="42701" xr:uid="{00000000-0005-0000-0000-0000FDA60000}"/>
    <cellStyle name="40% - 强调文字颜色 3 2 6 2 3" xfId="42704" xr:uid="{00000000-0005-0000-0000-000000A70000}"/>
    <cellStyle name="40% - 强调文字颜色 3 2 6 2 3 2" xfId="18961" xr:uid="{00000000-0005-0000-0000-0000414A0000}"/>
    <cellStyle name="40% - 强调文字颜色 3 2 6 2 3 3" xfId="18967" xr:uid="{00000000-0005-0000-0000-0000474A0000}"/>
    <cellStyle name="40% - 强调文字颜色 3 2 6 2 3 4" xfId="18979" xr:uid="{00000000-0005-0000-0000-0000534A0000}"/>
    <cellStyle name="40% - 强调文字颜色 3 2 6 2 3 5" xfId="23983" xr:uid="{00000000-0005-0000-0000-0000DF5D0000}"/>
    <cellStyle name="40% - 强调文字颜色 3 2 6 2 4" xfId="42706" xr:uid="{00000000-0005-0000-0000-000002A70000}"/>
    <cellStyle name="40% - 强调文字颜色 3 2 6 3" xfId="42708" xr:uid="{00000000-0005-0000-0000-000004A70000}"/>
    <cellStyle name="40% - 强调文字颜色 3 2 6 3 2" xfId="28635" xr:uid="{00000000-0005-0000-0000-00000B700000}"/>
    <cellStyle name="40% - 强调文字颜色 3 2 6 3 2 2" xfId="37510" xr:uid="{00000000-0005-0000-0000-0000B6920000}"/>
    <cellStyle name="40% - 强调文字颜色 3 2 6 3 2 3" xfId="37516" xr:uid="{00000000-0005-0000-0000-0000BC920000}"/>
    <cellStyle name="40% - 强调文字颜色 3 2 6 3 2 4" xfId="37522" xr:uid="{00000000-0005-0000-0000-0000C2920000}"/>
    <cellStyle name="40% - 强调文字颜色 3 2 6 3 2 5" xfId="37527" xr:uid="{00000000-0005-0000-0000-0000C7920000}"/>
    <cellStyle name="40% - 强调文字颜色 3 2 6 3 3" xfId="28639" xr:uid="{00000000-0005-0000-0000-00000F700000}"/>
    <cellStyle name="40% - 强调文字颜色 3 2 6 3 4" xfId="28643" xr:uid="{00000000-0005-0000-0000-000013700000}"/>
    <cellStyle name="40% - 强调文字颜色 3 2 7" xfId="42711" xr:uid="{00000000-0005-0000-0000-000007A70000}"/>
    <cellStyle name="40% - 强调文字颜色 3 2 7 2" xfId="42713" xr:uid="{00000000-0005-0000-0000-000009A70000}"/>
    <cellStyle name="40% - 强调文字颜色 3 2 7 2 2" xfId="13290" xr:uid="{00000000-0005-0000-0000-00001A340000}"/>
    <cellStyle name="40% - 强调文字颜色 3 2 7 2 2 2" xfId="13066" xr:uid="{00000000-0005-0000-0000-00003A330000}"/>
    <cellStyle name="40% - 强调文字颜色 3 2 7 2 2 2 2" xfId="13892" xr:uid="{00000000-0005-0000-0000-000074360000}"/>
    <cellStyle name="40% - 强调文字颜色 3 2 7 2 2 2 2 2" xfId="42714" xr:uid="{00000000-0005-0000-0000-00000AA70000}"/>
    <cellStyle name="40% - 强调文字颜色 3 2 7 2 2 2 2 3" xfId="42715" xr:uid="{00000000-0005-0000-0000-00000BA70000}"/>
    <cellStyle name="40% - 强调文字颜色 3 2 7 2 2 2 2 4" xfId="42716" xr:uid="{00000000-0005-0000-0000-00000CA70000}"/>
    <cellStyle name="40% - 强调文字颜色 3 2 7 2 2 2 2 5" xfId="42717" xr:uid="{00000000-0005-0000-0000-00000DA70000}"/>
    <cellStyle name="40% - 强调文字颜色 3 2 7 2 2 2 3" xfId="13907" xr:uid="{00000000-0005-0000-0000-000083360000}"/>
    <cellStyle name="40% - 强调文字颜色 3 2 7 2 2 2 4" xfId="13915" xr:uid="{00000000-0005-0000-0000-00008B360000}"/>
    <cellStyle name="40% - 强调文字颜色 3 2 7 2 2 2 5" xfId="9394" xr:uid="{00000000-0005-0000-0000-0000E2240000}"/>
    <cellStyle name="40% - 强调文字颜色 3 2 7 2 2 2 6" xfId="9457" xr:uid="{00000000-0005-0000-0000-000021250000}"/>
    <cellStyle name="40% - 强调文字颜色 3 2 7 2 2 3" xfId="13078" xr:uid="{00000000-0005-0000-0000-000046330000}"/>
    <cellStyle name="40% - 强调文字颜色 3 2 7 2 2 3 2" xfId="42718" xr:uid="{00000000-0005-0000-0000-00000EA70000}"/>
    <cellStyle name="40% - 强调文字颜色 3 2 7 2 2 3 2 2" xfId="13927" xr:uid="{00000000-0005-0000-0000-000097360000}"/>
    <cellStyle name="40% - 强调文字颜色 3 2 7 2 2 3 2 3" xfId="13942" xr:uid="{00000000-0005-0000-0000-0000A6360000}"/>
    <cellStyle name="40% - 强调文字颜色 3 2 7 2 2 3 2 4" xfId="38521" xr:uid="{00000000-0005-0000-0000-0000A9960000}"/>
    <cellStyle name="40% - 强调文字颜色 3 2 7 2 2 3 2 5" xfId="38524" xr:uid="{00000000-0005-0000-0000-0000AC960000}"/>
    <cellStyle name="40% - 强调文字颜色 3 2 7 2 2 3 3" xfId="39787" xr:uid="{00000000-0005-0000-0000-00009B9B0000}"/>
    <cellStyle name="40% - 强调文字颜色 3 2 7 2 2 3 4" xfId="39812" xr:uid="{00000000-0005-0000-0000-0000B49B0000}"/>
    <cellStyle name="40% - 强调文字颜色 3 2 7 2 2 3 5" xfId="39836" xr:uid="{00000000-0005-0000-0000-0000CC9B0000}"/>
    <cellStyle name="40% - 强调文字颜色 3 2 7 2 2 3 6" xfId="39838" xr:uid="{00000000-0005-0000-0000-0000CE9B0000}"/>
    <cellStyle name="40% - 强调文字颜色 3 2 7 2 2 4" xfId="14045" xr:uid="{00000000-0005-0000-0000-00000D370000}"/>
    <cellStyle name="40% - 强调文字颜色 3 2 7 2 2 4 2" xfId="42719" xr:uid="{00000000-0005-0000-0000-00000FA70000}"/>
    <cellStyle name="40% - 强调文字颜色 3 2 7 2 2 4 3" xfId="39841" xr:uid="{00000000-0005-0000-0000-0000D19B0000}"/>
    <cellStyle name="40% - 强调文字颜色 3 2 7 2 2 4 4" xfId="39845" xr:uid="{00000000-0005-0000-0000-0000D59B0000}"/>
    <cellStyle name="40% - 强调文字颜色 3 2 7 2 2 4 5" xfId="39847" xr:uid="{00000000-0005-0000-0000-0000D79B0000}"/>
    <cellStyle name="40% - 强调文字颜色 3 2 7 2 2 5" xfId="14057" xr:uid="{00000000-0005-0000-0000-000019370000}"/>
    <cellStyle name="40% - 强调文字颜色 3 2 7 2 2 6" xfId="28032" xr:uid="{00000000-0005-0000-0000-0000B06D0000}"/>
    <cellStyle name="40% - 强调文字颜色 3 2 7 2 2 7" xfId="42720" xr:uid="{00000000-0005-0000-0000-000010A70000}"/>
    <cellStyle name="40% - 强调文字颜色 3 2 7 2 2 8" xfId="42721" xr:uid="{00000000-0005-0000-0000-000011A70000}"/>
    <cellStyle name="40% - 强调文字颜色 3 2 7 2 2 9" xfId="42722" xr:uid="{00000000-0005-0000-0000-000012A70000}"/>
    <cellStyle name="40% - 强调文字颜色 3 2 7 2 3" xfId="28038" xr:uid="{00000000-0005-0000-0000-0000B66D0000}"/>
    <cellStyle name="40% - 强调文字颜色 3 2 7 3" xfId="42724" xr:uid="{00000000-0005-0000-0000-000014A70000}"/>
    <cellStyle name="40% - 强调文字颜色 3 2 7 3 2" xfId="42726" xr:uid="{00000000-0005-0000-0000-000016A70000}"/>
    <cellStyle name="40% - 强调文字颜色 3 2 7 3 2 2" xfId="12674" xr:uid="{00000000-0005-0000-0000-0000B2310000}"/>
    <cellStyle name="40% - 强调文字颜色 3 2 7 3 2 2 2" xfId="9879" xr:uid="{00000000-0005-0000-0000-0000C7260000}"/>
    <cellStyle name="40% - 强调文字颜色 3 2 7 3 2 2 3" xfId="9888" xr:uid="{00000000-0005-0000-0000-0000D0260000}"/>
    <cellStyle name="40% - 强调文字颜色 3 2 7 3 2 2 4" xfId="9898" xr:uid="{00000000-0005-0000-0000-0000DA260000}"/>
    <cellStyle name="40% - 强调文字颜色 3 2 7 3 2 2 5" xfId="9911" xr:uid="{00000000-0005-0000-0000-0000E7260000}"/>
    <cellStyle name="40% - 强调文字颜色 3 2 7 3 2 3" xfId="12765" xr:uid="{00000000-0005-0000-0000-00000D320000}"/>
    <cellStyle name="40% - 强调文字颜色 3 2 7 3 2 4" xfId="12776" xr:uid="{00000000-0005-0000-0000-000018320000}"/>
    <cellStyle name="40% - 强调文字颜色 3 2 7 3 2 5" xfId="42727" xr:uid="{00000000-0005-0000-0000-000017A70000}"/>
    <cellStyle name="40% - 强调文字颜色 3 2 7 3 2 6" xfId="42728" xr:uid="{00000000-0005-0000-0000-000018A70000}"/>
    <cellStyle name="40% - 强调文字颜色 3 2 7 3 3" xfId="42730" xr:uid="{00000000-0005-0000-0000-00001AA70000}"/>
    <cellStyle name="40% - 强调文字颜色 3 2 7 3 3 2" xfId="12028" xr:uid="{00000000-0005-0000-0000-00002C2F0000}"/>
    <cellStyle name="40% - 强调文字颜色 3 2 7 3 3 2 2" xfId="32106" xr:uid="{00000000-0005-0000-0000-00009A7D0000}"/>
    <cellStyle name="40% - 强调文字颜色 3 2 7 3 3 2 3" xfId="32108" xr:uid="{00000000-0005-0000-0000-00009C7D0000}"/>
    <cellStyle name="40% - 强调文字颜色 3 2 7 3 3 2 4" xfId="32110" xr:uid="{00000000-0005-0000-0000-00009E7D0000}"/>
    <cellStyle name="40% - 强调文字颜色 3 2 7 3 3 2 5" xfId="7626" xr:uid="{00000000-0005-0000-0000-0000FA1D0000}"/>
    <cellStyle name="40% - 强调文字颜色 3 2 7 3 3 3" xfId="12038" xr:uid="{00000000-0005-0000-0000-0000362F0000}"/>
    <cellStyle name="40% - 强调文字颜色 3 2 7 3 3 4" xfId="32112" xr:uid="{00000000-0005-0000-0000-0000A07D0000}"/>
    <cellStyle name="40% - 强调文字颜色 3 2 7 3 3 5" xfId="32114" xr:uid="{00000000-0005-0000-0000-0000A27D0000}"/>
    <cellStyle name="40% - 强调文字颜色 3 2 7 3 3 6" xfId="32116" xr:uid="{00000000-0005-0000-0000-0000A47D0000}"/>
    <cellStyle name="40% - 强调文字颜色 3 2 7 3 4" xfId="42732" xr:uid="{00000000-0005-0000-0000-00001CA70000}"/>
    <cellStyle name="40% - 强调文字颜色 3 2 7 3 4 2" xfId="2928" xr:uid="{00000000-0005-0000-0000-0000A00B0000}"/>
    <cellStyle name="40% - 强调文字颜色 3 2 7 3 4 3" xfId="4162" xr:uid="{00000000-0005-0000-0000-000072100000}"/>
    <cellStyle name="40% - 强调文字颜色 3 2 7 3 4 4" xfId="4174" xr:uid="{00000000-0005-0000-0000-00007E100000}"/>
    <cellStyle name="40% - 强调文字颜色 3 2 7 3 4 5" xfId="12832" xr:uid="{00000000-0005-0000-0000-000050320000}"/>
    <cellStyle name="40% - 强调文字颜色 3 2 7 3 5" xfId="42734" xr:uid="{00000000-0005-0000-0000-00001EA70000}"/>
    <cellStyle name="40% - 强调文字颜色 3 2 7 3 6" xfId="20658" xr:uid="{00000000-0005-0000-0000-0000E2500000}"/>
    <cellStyle name="40% - 强调文字颜色 3 2 7 3 7" xfId="20663" xr:uid="{00000000-0005-0000-0000-0000E7500000}"/>
    <cellStyle name="40% - 强调文字颜色 3 2 7 3 8" xfId="20666" xr:uid="{00000000-0005-0000-0000-0000EA500000}"/>
    <cellStyle name="40% - 强调文字颜色 3 2 8" xfId="42738" xr:uid="{00000000-0005-0000-0000-000022A70000}"/>
    <cellStyle name="40% - 强调文字颜色 3 2 8 2" xfId="26379" xr:uid="{00000000-0005-0000-0000-00003B670000}"/>
    <cellStyle name="40% - 强调文字颜色 3 2 8 2 2" xfId="33711" xr:uid="{00000000-0005-0000-0000-0000DF830000}"/>
    <cellStyle name="40% - 强调文字颜色 3 2 8 2 2 2" xfId="35964" xr:uid="{00000000-0005-0000-0000-0000AC8C0000}"/>
    <cellStyle name="40% - 强调文字颜色 3 2 8 2 2 2 2" xfId="42740" xr:uid="{00000000-0005-0000-0000-000024A70000}"/>
    <cellStyle name="40% - 强调文字颜色 3 2 8 2 2 2 3" xfId="40966" xr:uid="{00000000-0005-0000-0000-000036A00000}"/>
    <cellStyle name="40% - 强调文字颜色 3 2 8 2 2 2 4" xfId="42742" xr:uid="{00000000-0005-0000-0000-000026A70000}"/>
    <cellStyle name="40% - 强调文字颜色 3 2 8 2 2 2 5" xfId="42744" xr:uid="{00000000-0005-0000-0000-000028A70000}"/>
    <cellStyle name="40% - 强调文字颜色 3 2 8 2 2 3" xfId="42746" xr:uid="{00000000-0005-0000-0000-00002AA70000}"/>
    <cellStyle name="40% - 强调文字颜色 3 2 8 2 2 4" xfId="42748" xr:uid="{00000000-0005-0000-0000-00002CA70000}"/>
    <cellStyle name="40% - 强调文字颜色 3 2 8 2 2 5" xfId="42750" xr:uid="{00000000-0005-0000-0000-00002EA70000}"/>
    <cellStyle name="40% - 强调文字颜色 3 2 8 2 2 6" xfId="42752" xr:uid="{00000000-0005-0000-0000-000030A70000}"/>
    <cellStyle name="40% - 强调文字颜色 3 2 8 2 3" xfId="21682" xr:uid="{00000000-0005-0000-0000-0000E2540000}"/>
    <cellStyle name="40% - 强调文字颜色 3 2 8 2 3 2" xfId="13183" xr:uid="{00000000-0005-0000-0000-0000AF330000}"/>
    <cellStyle name="40% - 强调文字颜色 3 2 8 2 3 2 2" xfId="36017" xr:uid="{00000000-0005-0000-0000-0000E18C0000}"/>
    <cellStyle name="40% - 强调文字颜色 3 2 8 2 3 2 3" xfId="36022" xr:uid="{00000000-0005-0000-0000-0000E68C0000}"/>
    <cellStyle name="40% - 强调文字颜色 3 2 8 2 3 2 4" xfId="36027" xr:uid="{00000000-0005-0000-0000-0000EB8C0000}"/>
    <cellStyle name="40% - 强调文字颜色 3 2 8 2 3 2 5" xfId="2356" xr:uid="{00000000-0005-0000-0000-000064090000}"/>
    <cellStyle name="40% - 强调文字颜色 3 2 8 2 3 3" xfId="21688" xr:uid="{00000000-0005-0000-0000-0000E8540000}"/>
    <cellStyle name="40% - 强调文字颜色 3 2 8 2 3 4" xfId="21693" xr:uid="{00000000-0005-0000-0000-0000ED540000}"/>
    <cellStyle name="40% - 强调文字颜色 3 2 8 2 3 5" xfId="21698" xr:uid="{00000000-0005-0000-0000-0000F2540000}"/>
    <cellStyle name="40% - 强调文字颜色 3 2 8 2 3 6" xfId="36032" xr:uid="{00000000-0005-0000-0000-0000F08C0000}"/>
    <cellStyle name="40% - 强调文字颜色 3 2 8 2 4" xfId="21704" xr:uid="{00000000-0005-0000-0000-0000F8540000}"/>
    <cellStyle name="40% - 强调文字颜色 3 2 8 2 4 2" xfId="30536" xr:uid="{00000000-0005-0000-0000-000078770000}"/>
    <cellStyle name="40% - 强调文字颜色 3 2 8 2 4 3" xfId="30544" xr:uid="{00000000-0005-0000-0000-000080770000}"/>
    <cellStyle name="40% - 强调文字颜色 3 2 8 2 4 4" xfId="30547" xr:uid="{00000000-0005-0000-0000-000083770000}"/>
    <cellStyle name="40% - 强调文字颜色 3 2 8 2 4 5" xfId="30550" xr:uid="{00000000-0005-0000-0000-000086770000}"/>
    <cellStyle name="40% - 强调文字颜色 3 2 8 2 5" xfId="21714" xr:uid="{00000000-0005-0000-0000-000002550000}"/>
    <cellStyle name="40% - 强调文字颜色 3 2 8 2 6" xfId="21722" xr:uid="{00000000-0005-0000-0000-00000A550000}"/>
    <cellStyle name="40% - 强调文字颜色 3 2 8 2 7" xfId="21730" xr:uid="{00000000-0005-0000-0000-000012550000}"/>
    <cellStyle name="40% - 强调文字颜色 3 2 8 2 8" xfId="21737" xr:uid="{00000000-0005-0000-0000-000019550000}"/>
    <cellStyle name="40% - 强调文字颜色 3 2 8 2 9" xfId="30576" xr:uid="{00000000-0005-0000-0000-0000A0770000}"/>
    <cellStyle name="40% - 强调文字颜色 3 2 8 3" xfId="42754" xr:uid="{00000000-0005-0000-0000-000032A70000}"/>
    <cellStyle name="40% - 强调文字颜色 3 2 8 3 2" xfId="42755" xr:uid="{00000000-0005-0000-0000-000033A70000}"/>
    <cellStyle name="40% - 强调文字颜色 3 2 8 3 2 2" xfId="1999" xr:uid="{00000000-0005-0000-0000-0000FF070000}"/>
    <cellStyle name="40% - 强调文字颜色 3 2 8 3 2 2 2" xfId="42079" xr:uid="{00000000-0005-0000-0000-00008FA40000}"/>
    <cellStyle name="40% - 强调文字颜色 3 2 8 3 2 2 3" xfId="41095" xr:uid="{00000000-0005-0000-0000-0000B7A00000}"/>
    <cellStyle name="40% - 强调文字颜色 3 2 8 3 2 2 4" xfId="41099" xr:uid="{00000000-0005-0000-0000-0000BBA00000}"/>
    <cellStyle name="40% - 强调文字颜色 3 2 8 3 2 2 5" xfId="41104" xr:uid="{00000000-0005-0000-0000-0000C0A00000}"/>
    <cellStyle name="40% - 强调文字颜色 3 2 8 3 2 3" xfId="2025" xr:uid="{00000000-0005-0000-0000-000019080000}"/>
    <cellStyle name="40% - 强调文字颜色 3 2 8 3 2 4" xfId="2053" xr:uid="{00000000-0005-0000-0000-000035080000}"/>
    <cellStyle name="40% - 强调文字颜色 3 2 8 3 2 5" xfId="42756" xr:uid="{00000000-0005-0000-0000-000034A70000}"/>
    <cellStyle name="40% - 强调文字颜色 3 2 8 3 2 6" xfId="42757" xr:uid="{00000000-0005-0000-0000-000035A70000}"/>
    <cellStyle name="40% - 强调文字颜色 3 2 8 3 3" xfId="21741" xr:uid="{00000000-0005-0000-0000-00001D550000}"/>
    <cellStyle name="40% - 强调文字颜色 3 2 8 3 3 2" xfId="6252" xr:uid="{00000000-0005-0000-0000-00009C180000}"/>
    <cellStyle name="40% - 强调文字颜色 3 2 8 3 3 2 2" xfId="36065" xr:uid="{00000000-0005-0000-0000-0000118D0000}"/>
    <cellStyle name="40% - 强调文字颜色 3 2 8 3 3 2 3" xfId="36069" xr:uid="{00000000-0005-0000-0000-0000158D0000}"/>
    <cellStyle name="40% - 强调文字颜色 3 2 8 3 3 2 4" xfId="36073" xr:uid="{00000000-0005-0000-0000-0000198D0000}"/>
    <cellStyle name="40% - 强调文字颜色 3 2 8 3 3 2 5" xfId="36077" xr:uid="{00000000-0005-0000-0000-00001D8D0000}"/>
    <cellStyle name="40% - 强调文字颜色 3 2 8 3 3 3" xfId="6258" xr:uid="{00000000-0005-0000-0000-0000A2180000}"/>
    <cellStyle name="40% - 强调文字颜色 3 2 8 3 3 4" xfId="13262" xr:uid="{00000000-0005-0000-0000-0000FE330000}"/>
    <cellStyle name="40% - 强调文字颜色 3 2 8 3 3 5" xfId="36080" xr:uid="{00000000-0005-0000-0000-0000208D0000}"/>
    <cellStyle name="40% - 强调文字颜色 3 2 8 3 3 6" xfId="36083" xr:uid="{00000000-0005-0000-0000-0000238D0000}"/>
    <cellStyle name="40% - 强调文字颜色 3 2 8 3 4" xfId="21744" xr:uid="{00000000-0005-0000-0000-000020550000}"/>
    <cellStyle name="40% - 强调文字颜色 3 2 8 3 4 2" xfId="6323" xr:uid="{00000000-0005-0000-0000-0000E3180000}"/>
    <cellStyle name="40% - 强调文字颜色 3 2 8 3 4 3" xfId="17317" xr:uid="{00000000-0005-0000-0000-0000D5430000}"/>
    <cellStyle name="40% - 强调文字颜色 3 2 8 3 4 4" xfId="42758" xr:uid="{00000000-0005-0000-0000-000036A70000}"/>
    <cellStyle name="40% - 强调文字颜色 3 2 8 3 4 5" xfId="42760" xr:uid="{00000000-0005-0000-0000-000038A70000}"/>
    <cellStyle name="40% - 强调文字颜色 3 2 8 3 5" xfId="21747" xr:uid="{00000000-0005-0000-0000-000023550000}"/>
    <cellStyle name="40% - 强调文字颜色 3 2 8 3 6" xfId="21750" xr:uid="{00000000-0005-0000-0000-000026550000}"/>
    <cellStyle name="40% - 强调文字颜色 3 2 8 3 7" xfId="21753" xr:uid="{00000000-0005-0000-0000-000029550000}"/>
    <cellStyle name="40% - 强调文字颜色 3 2 8 3 8" xfId="42761" xr:uid="{00000000-0005-0000-0000-000039A70000}"/>
    <cellStyle name="40% - 强调文字颜色 3 2 8 4" xfId="7986" xr:uid="{00000000-0005-0000-0000-0000621F0000}"/>
    <cellStyle name="40% - 强调文字颜色 3 2 9" xfId="26140" xr:uid="{00000000-0005-0000-0000-00004C660000}"/>
    <cellStyle name="40% - 强调文字颜色 3 2 9 2" xfId="42763" xr:uid="{00000000-0005-0000-0000-00003BA70000}"/>
    <cellStyle name="40% - 强调文字颜色 3 20" xfId="41875" xr:uid="{00000000-0005-0000-0000-0000C3A30000}"/>
    <cellStyle name="40% - 强调文字颜色 3 21" xfId="20891" xr:uid="{00000000-0005-0000-0000-0000CB510000}"/>
    <cellStyle name="40% - 强调文字颜色 3 22" xfId="20894" xr:uid="{00000000-0005-0000-0000-0000CE510000}"/>
    <cellStyle name="40% - 强调文字颜色 3 23" xfId="20897" xr:uid="{00000000-0005-0000-0000-0000D1510000}"/>
    <cellStyle name="40% - 强调文字颜色 3 24" xfId="20900" xr:uid="{00000000-0005-0000-0000-0000D4510000}"/>
    <cellStyle name="40% - 强调文字颜色 3 3" xfId="42766" xr:uid="{00000000-0005-0000-0000-00003EA70000}"/>
    <cellStyle name="40% - 强调文字颜色 3 3 2" xfId="25211" xr:uid="{00000000-0005-0000-0000-0000AB620000}"/>
    <cellStyle name="40% - 强调文字颜色 3 3 2 2" xfId="42767" xr:uid="{00000000-0005-0000-0000-00003FA70000}"/>
    <cellStyle name="40% - 强调文字颜色 3 3 2 2 10" xfId="19626" xr:uid="{00000000-0005-0000-0000-0000DA4C0000}"/>
    <cellStyle name="40% - 强调文字颜色 3 3 2 2 10 2" xfId="42768" xr:uid="{00000000-0005-0000-0000-000040A70000}"/>
    <cellStyle name="40% - 强调文字颜色 3 3 2 2 10 3" xfId="42769" xr:uid="{00000000-0005-0000-0000-000041A70000}"/>
    <cellStyle name="40% - 强调文字颜色 3 3 2 2 10 4" xfId="42770" xr:uid="{00000000-0005-0000-0000-000042A70000}"/>
    <cellStyle name="40% - 强调文字颜色 3 3 2 2 10 5" xfId="42771" xr:uid="{00000000-0005-0000-0000-000043A70000}"/>
    <cellStyle name="40% - 强调文字颜色 3 3 2 2 10 6" xfId="35352" xr:uid="{00000000-0005-0000-0000-0000488A0000}"/>
    <cellStyle name="40% - 强调文字颜色 3 3 2 2 11" xfId="2910" xr:uid="{00000000-0005-0000-0000-00008E0B0000}"/>
    <cellStyle name="40% - 强调文字颜色 3 3 2 2 11 2" xfId="42772" xr:uid="{00000000-0005-0000-0000-000044A70000}"/>
    <cellStyle name="40% - 强调文字颜色 3 3 2 2 11 3" xfId="42773" xr:uid="{00000000-0005-0000-0000-000045A70000}"/>
    <cellStyle name="40% - 强调文字颜色 3 3 2 2 11 4" xfId="42774" xr:uid="{00000000-0005-0000-0000-000046A70000}"/>
    <cellStyle name="40% - 强调文字颜色 3 3 2 2 11 5" xfId="42776" xr:uid="{00000000-0005-0000-0000-000048A70000}"/>
    <cellStyle name="40% - 强调文字颜色 3 3 2 2 11 6" xfId="35362" xr:uid="{00000000-0005-0000-0000-0000528A0000}"/>
    <cellStyle name="40% - 强调文字颜色 3 3 2 2 12" xfId="2925" xr:uid="{00000000-0005-0000-0000-00009D0B0000}"/>
    <cellStyle name="40% - 强调文字颜色 3 3 2 2 12 2" xfId="12816" xr:uid="{00000000-0005-0000-0000-000040320000}"/>
    <cellStyle name="40% - 强调文字颜色 3 3 2 2 12 3" xfId="30331" xr:uid="{00000000-0005-0000-0000-0000AB760000}"/>
    <cellStyle name="40% - 强调文字颜色 3 3 2 2 12 4" xfId="30392" xr:uid="{00000000-0005-0000-0000-0000E8760000}"/>
    <cellStyle name="40% - 强调文字颜色 3 3 2 2 12 5" xfId="6652" xr:uid="{00000000-0005-0000-0000-00002C1A0000}"/>
    <cellStyle name="40% - 强调文字颜色 3 3 2 2 12 6" xfId="5870" xr:uid="{00000000-0005-0000-0000-00001E170000}"/>
    <cellStyle name="40% - 强调文字颜色 3 3 2 2 13" xfId="4159" xr:uid="{00000000-0005-0000-0000-00006F100000}"/>
    <cellStyle name="40% - 强调文字颜色 3 3 2 2 13 2" xfId="42779" xr:uid="{00000000-0005-0000-0000-00004BA70000}"/>
    <cellStyle name="40% - 强调文字颜色 3 3 2 2 13 3" xfId="30398" xr:uid="{00000000-0005-0000-0000-0000EE760000}"/>
    <cellStyle name="40% - 强调文字颜色 3 3 2 2 13 4" xfId="30403" xr:uid="{00000000-0005-0000-0000-0000F3760000}"/>
    <cellStyle name="40% - 强调文字颜色 3 3 2 2 13 5" xfId="30416" xr:uid="{00000000-0005-0000-0000-000000770000}"/>
    <cellStyle name="40% - 强调文字颜色 3 3 2 2 13 6" xfId="30428" xr:uid="{00000000-0005-0000-0000-00000C770000}"/>
    <cellStyle name="40% - 强调文字颜色 3 3 2 2 14" xfId="42781" xr:uid="{00000000-0005-0000-0000-00004DA70000}"/>
    <cellStyle name="40% - 强调文字颜色 3 3 2 2 15" xfId="42783" xr:uid="{00000000-0005-0000-0000-00004FA70000}"/>
    <cellStyle name="40% - 强调文字颜色 3 3 2 2 15 2" xfId="26216" xr:uid="{00000000-0005-0000-0000-000098660000}"/>
    <cellStyle name="40% - 强调文字颜色 3 3 2 2 15 3" xfId="30472" xr:uid="{00000000-0005-0000-0000-000038770000}"/>
    <cellStyle name="40% - 强调文字颜色 3 3 2 2 15 4" xfId="30479" xr:uid="{00000000-0005-0000-0000-00003F770000}"/>
    <cellStyle name="40% - 强调文字颜色 3 3 2 2 15 5" xfId="30486" xr:uid="{00000000-0005-0000-0000-000046770000}"/>
    <cellStyle name="40% - 强调文字颜色 3 3 2 2 16" xfId="42786" xr:uid="{00000000-0005-0000-0000-000052A70000}"/>
    <cellStyle name="40% - 强调文字颜色 3 3 2 2 17" xfId="42788" xr:uid="{00000000-0005-0000-0000-000054A70000}"/>
    <cellStyle name="40% - 强调文字颜色 3 3 2 2 18" xfId="42789" xr:uid="{00000000-0005-0000-0000-000055A70000}"/>
    <cellStyle name="40% - 强调文字颜色 3 3 2 2 19" xfId="42790" xr:uid="{00000000-0005-0000-0000-000056A70000}"/>
    <cellStyle name="40% - 强调文字颜色 3 3 2 2 2" xfId="42791" xr:uid="{00000000-0005-0000-0000-000057A70000}"/>
    <cellStyle name="40% - 强调文字颜色 3 3 2 2 2 10" xfId="42792" xr:uid="{00000000-0005-0000-0000-000058A70000}"/>
    <cellStyle name="40% - 强调文字颜色 3 3 2 2 2 10 2" xfId="42795" xr:uid="{00000000-0005-0000-0000-00005BA70000}"/>
    <cellStyle name="40% - 强调文字颜色 3 3 2 2 2 10 3" xfId="10626" xr:uid="{00000000-0005-0000-0000-0000B2290000}"/>
    <cellStyle name="40% - 强调文字颜色 3 3 2 2 2 10 4" xfId="354" xr:uid="{00000000-0005-0000-0000-00007A010000}"/>
    <cellStyle name="40% - 强调文字颜色 3 3 2 2 2 10 5" xfId="5196" xr:uid="{00000000-0005-0000-0000-00007C140000}"/>
    <cellStyle name="40% - 强调文字颜色 3 3 2 2 2 10 6" xfId="5207" xr:uid="{00000000-0005-0000-0000-000087140000}"/>
    <cellStyle name="40% - 强调文字颜色 3 3 2 2 2 11" xfId="11122" xr:uid="{00000000-0005-0000-0000-0000A22B0000}"/>
    <cellStyle name="40% - 强调文字颜色 3 3 2 2 2 11 2" xfId="10003" xr:uid="{00000000-0005-0000-0000-000043270000}"/>
    <cellStyle name="40% - 强调文字颜色 3 3 2 2 2 11 3" xfId="10047" xr:uid="{00000000-0005-0000-0000-00006F270000}"/>
    <cellStyle name="40% - 强调文字颜色 3 3 2 2 2 11 4" xfId="5236" xr:uid="{00000000-0005-0000-0000-0000A4140000}"/>
    <cellStyle name="40% - 强调文字颜色 3 3 2 2 2 11 5" xfId="5260" xr:uid="{00000000-0005-0000-0000-0000BC140000}"/>
    <cellStyle name="40% - 强调文字颜色 3 3 2 2 2 11 6" xfId="5276" xr:uid="{00000000-0005-0000-0000-0000CC140000}"/>
    <cellStyle name="40% - 强调文字颜色 3 3 2 2 2 12" xfId="11126" xr:uid="{00000000-0005-0000-0000-0000A62B0000}"/>
    <cellStyle name="40% - 强调文字颜色 3 3 2 2 2 12 2" xfId="11824" xr:uid="{00000000-0005-0000-0000-0000602E0000}"/>
    <cellStyle name="40% - 强调文字颜色 3 3 2 2 2 12 3" xfId="11838" xr:uid="{00000000-0005-0000-0000-00006E2E0000}"/>
    <cellStyle name="40% - 强调文字颜色 3 3 2 2 2 12 4" xfId="110" xr:uid="{00000000-0005-0000-0000-000074000000}"/>
    <cellStyle name="40% - 强调文字颜色 3 3 2 2 2 12 5" xfId="5308" xr:uid="{00000000-0005-0000-0000-0000EC140000}"/>
    <cellStyle name="40% - 强调文字颜色 3 3 2 2 2 13" xfId="11131" xr:uid="{00000000-0005-0000-0000-0000AB2B0000}"/>
    <cellStyle name="40% - 强调文字颜色 3 3 2 2 2 13 2" xfId="10087" xr:uid="{00000000-0005-0000-0000-000097270000}"/>
    <cellStyle name="40% - 强调文字颜色 3 3 2 2 2 13 3" xfId="10102" xr:uid="{00000000-0005-0000-0000-0000A6270000}"/>
    <cellStyle name="40% - 强调文字颜色 3 3 2 2 2 13 4" xfId="5336" xr:uid="{00000000-0005-0000-0000-000008150000}"/>
    <cellStyle name="40% - 强调文字颜色 3 3 2 2 2 13 5" xfId="5347" xr:uid="{00000000-0005-0000-0000-000013150000}"/>
    <cellStyle name="40% - 强调文字颜色 3 3 2 2 2 14" xfId="5858" xr:uid="{00000000-0005-0000-0000-000012170000}"/>
    <cellStyle name="40% - 强调文字颜色 3 3 2 2 2 15" xfId="5957" xr:uid="{00000000-0005-0000-0000-000075170000}"/>
    <cellStyle name="40% - 强调文字颜色 3 3 2 2 2 16" xfId="5965" xr:uid="{00000000-0005-0000-0000-00007D170000}"/>
    <cellStyle name="40% - 强调文字颜色 3 3 2 2 2 17" xfId="5970" xr:uid="{00000000-0005-0000-0000-000082170000}"/>
    <cellStyle name="40% - 强调文字颜色 3 3 2 2 2 18" xfId="42796" xr:uid="{00000000-0005-0000-0000-00005CA70000}"/>
    <cellStyle name="40% - 强调文字颜色 3 3 2 2 2 2" xfId="15124" xr:uid="{00000000-0005-0000-0000-0000443B0000}"/>
    <cellStyle name="40% - 强调文字颜色 3 3 2 2 2 2 2" xfId="42797" xr:uid="{00000000-0005-0000-0000-00005DA70000}"/>
    <cellStyle name="40% - 强调文字颜色 3 3 2 2 2 2 2 2" xfId="34173" xr:uid="{00000000-0005-0000-0000-0000AD850000}"/>
    <cellStyle name="40% - 强调文字颜色 3 3 2 2 2 2 2 2 2" xfId="23556" xr:uid="{00000000-0005-0000-0000-0000345C0000}"/>
    <cellStyle name="40% - 强调文字颜色 3 3 2 2 2 2 2 2 2 2" xfId="20603" xr:uid="{00000000-0005-0000-0000-0000AB500000}"/>
    <cellStyle name="40% - 强调文字颜色 3 3 2 2 2 2 2 2 2 3" xfId="20607" xr:uid="{00000000-0005-0000-0000-0000AF500000}"/>
    <cellStyle name="40% - 强调文字颜色 3 3 2 2 2 2 2 2 2 4" xfId="20612" xr:uid="{00000000-0005-0000-0000-0000B4500000}"/>
    <cellStyle name="40% - 强调文字颜色 3 3 2 2 2 2 2 2 2 5" xfId="23560" xr:uid="{00000000-0005-0000-0000-0000385C0000}"/>
    <cellStyle name="40% - 强调文字颜色 3 3 2 2 2 2 2 2 3" xfId="23563" xr:uid="{00000000-0005-0000-0000-00003B5C0000}"/>
    <cellStyle name="40% - 强调文字颜色 3 3 2 2 2 2 2 2 4" xfId="23573" xr:uid="{00000000-0005-0000-0000-0000455C0000}"/>
    <cellStyle name="40% - 强调文字颜色 3 3 2 2 2 2 2 2 5" xfId="5853" xr:uid="{00000000-0005-0000-0000-00000D170000}"/>
    <cellStyle name="40% - 强调文字颜色 3 3 2 2 2 2 2 2 6" xfId="2807" xr:uid="{00000000-0005-0000-0000-0000270B0000}"/>
    <cellStyle name="40% - 强调文字颜色 3 3 2 2 2 2 2 3" xfId="15085" xr:uid="{00000000-0005-0000-0000-00001D3B0000}"/>
    <cellStyle name="40% - 强调文字颜色 3 3 2 2 2 2 2 3 2" xfId="21489" xr:uid="{00000000-0005-0000-0000-000021540000}"/>
    <cellStyle name="40% - 强调文字颜色 3 3 2 2 2 2 2 3 2 2" xfId="27235" xr:uid="{00000000-0005-0000-0000-0000936A0000}"/>
    <cellStyle name="40% - 强调文字颜色 3 3 2 2 2 2 2 3 2 3" xfId="27238" xr:uid="{00000000-0005-0000-0000-0000966A0000}"/>
    <cellStyle name="40% - 强调文字颜色 3 3 2 2 2 2 2 3 2 4" xfId="11044" xr:uid="{00000000-0005-0000-0000-0000542B0000}"/>
    <cellStyle name="40% - 强调文字颜色 3 3 2 2 2 2 2 3 2 5" xfId="11048" xr:uid="{00000000-0005-0000-0000-0000582B0000}"/>
    <cellStyle name="40% - 强调文字颜色 3 3 2 2 2 2 2 3 3" xfId="21493" xr:uid="{00000000-0005-0000-0000-000025540000}"/>
    <cellStyle name="40% - 强调文字颜色 3 3 2 2 2 2 2 3 4" xfId="21496" xr:uid="{00000000-0005-0000-0000-000028540000}"/>
    <cellStyle name="40% - 强调文字颜色 3 3 2 2 2 2 2 3 5" xfId="2328" xr:uid="{00000000-0005-0000-0000-000048090000}"/>
    <cellStyle name="40% - 强调文字颜色 3 3 2 2 2 2 2 3 6" xfId="41672" xr:uid="{00000000-0005-0000-0000-0000F8A20000}"/>
    <cellStyle name="40% - 强调文字颜色 3 3 2 2 2 2 2 4" xfId="15090" xr:uid="{00000000-0005-0000-0000-0000223B0000}"/>
    <cellStyle name="40% - 强调文字颜色 3 3 2 2 2 2 2 4 2" xfId="37134" xr:uid="{00000000-0005-0000-0000-00003E910000}"/>
    <cellStyle name="40% - 强调文字颜色 3 3 2 2 2 2 2 4 3" xfId="37136" xr:uid="{00000000-0005-0000-0000-000040910000}"/>
    <cellStyle name="40% - 强调文字颜色 3 3 2 2 2 2 2 4 4" xfId="42798" xr:uid="{00000000-0005-0000-0000-00005EA70000}"/>
    <cellStyle name="40% - 强调文字颜色 3 3 2 2 2 2 2 4 5" xfId="42799" xr:uid="{00000000-0005-0000-0000-00005FA70000}"/>
    <cellStyle name="40% - 强调文字颜色 3 3 2 2 2 2 2 5" xfId="15097" xr:uid="{00000000-0005-0000-0000-0000293B0000}"/>
    <cellStyle name="40% - 强调文字颜色 3 3 2 2 2 2 2 6" xfId="15109" xr:uid="{00000000-0005-0000-0000-0000353B0000}"/>
    <cellStyle name="40% - 强调文字颜色 3 3 2 2 2 2 2 7" xfId="15117" xr:uid="{00000000-0005-0000-0000-00003D3B0000}"/>
    <cellStyle name="40% - 强调文字颜色 3 3 2 2 2 2 2 8" xfId="15178" xr:uid="{00000000-0005-0000-0000-00007A3B0000}"/>
    <cellStyle name="40% - 强调文字颜色 3 3 2 2 2 2 3" xfId="42800" xr:uid="{00000000-0005-0000-0000-000060A70000}"/>
    <cellStyle name="40% - 强调文字颜色 3 3 2 2 2 2 4" xfId="13164" xr:uid="{00000000-0005-0000-0000-00009C330000}"/>
    <cellStyle name="40% - 强调文字颜色 3 3 2 2 2 2 4 2" xfId="42802" xr:uid="{00000000-0005-0000-0000-000062A70000}"/>
    <cellStyle name="40% - 强调文字颜色 3 3 2 2 2 2 4 3" xfId="21525" xr:uid="{00000000-0005-0000-0000-000045540000}"/>
    <cellStyle name="40% - 强调文字颜色 3 3 2 2 2 2 4 4" xfId="21530" xr:uid="{00000000-0005-0000-0000-00004A540000}"/>
    <cellStyle name="40% - 强调文字颜色 3 3 2 2 2 2 4 5" xfId="21534" xr:uid="{00000000-0005-0000-0000-00004E540000}"/>
    <cellStyle name="40% - 强调文字颜色 3 3 2 2 2 2 5" xfId="13166" xr:uid="{00000000-0005-0000-0000-00009E330000}"/>
    <cellStyle name="40% - 强调文字颜色 3 3 2 2 2 2 6" xfId="13168" xr:uid="{00000000-0005-0000-0000-0000A0330000}"/>
    <cellStyle name="40% - 强调文字颜色 3 3 2 2 2 3" xfId="15129" xr:uid="{00000000-0005-0000-0000-0000493B0000}"/>
    <cellStyle name="40% - 强调文字颜色 3 3 2 2 2 3 10" xfId="42803" xr:uid="{00000000-0005-0000-0000-000063A70000}"/>
    <cellStyle name="40% - 强调文字颜色 3 3 2 2 2 3 2" xfId="42805" xr:uid="{00000000-0005-0000-0000-000065A70000}"/>
    <cellStyle name="40% - 强调文字颜色 3 3 2 2 2 3 2 2" xfId="42806" xr:uid="{00000000-0005-0000-0000-000066A70000}"/>
    <cellStyle name="40% - 强调文字颜色 3 3 2 2 2 3 2 2 2" xfId="11073" xr:uid="{00000000-0005-0000-0000-0000712B0000}"/>
    <cellStyle name="40% - 强调文字颜色 3 3 2 2 2 3 2 2 3" xfId="32094" xr:uid="{00000000-0005-0000-0000-00008E7D0000}"/>
    <cellStyle name="40% - 强调文字颜色 3 3 2 2 2 3 2 2 4" xfId="32097" xr:uid="{00000000-0005-0000-0000-0000917D0000}"/>
    <cellStyle name="40% - 强调文字颜色 3 3 2 2 2 3 2 2 5" xfId="32100" xr:uid="{00000000-0005-0000-0000-0000947D0000}"/>
    <cellStyle name="40% - 强调文字颜色 3 3 2 2 2 3 2 3" xfId="42807" xr:uid="{00000000-0005-0000-0000-000067A70000}"/>
    <cellStyle name="40% - 强调文字颜色 3 3 2 2 2 3 2 4" xfId="41888" xr:uid="{00000000-0005-0000-0000-0000D0A30000}"/>
    <cellStyle name="40% - 强调文字颜色 3 3 2 2 2 3 2 5" xfId="42764" xr:uid="{00000000-0005-0000-0000-00003CA70000}"/>
    <cellStyle name="40% - 强调文字颜色 3 3 2 2 2 3 2 6" xfId="42809" xr:uid="{00000000-0005-0000-0000-000069A70000}"/>
    <cellStyle name="40% - 强调文字颜色 3 3 2 2 2 3 3" xfId="42811" xr:uid="{00000000-0005-0000-0000-00006BA70000}"/>
    <cellStyle name="40% - 强调文字颜色 3 3 2 2 2 3 3 2" xfId="42812" xr:uid="{00000000-0005-0000-0000-00006CA70000}"/>
    <cellStyle name="40% - 强调文字颜色 3 3 2 2 2 3 3 2 2" xfId="1118" xr:uid="{00000000-0005-0000-0000-00008E040000}"/>
    <cellStyle name="40% - 强调文字颜色 3 3 2 2 2 3 3 2 3" xfId="1141" xr:uid="{00000000-0005-0000-0000-0000A5040000}"/>
    <cellStyle name="40% - 强调文字颜色 3 3 2 2 2 3 3 2 4" xfId="1164" xr:uid="{00000000-0005-0000-0000-0000BC040000}"/>
    <cellStyle name="40% - 强调文字颜色 3 3 2 2 2 3 3 2 5" xfId="3919" xr:uid="{00000000-0005-0000-0000-00007F0F0000}"/>
    <cellStyle name="40% - 强调文字颜色 3 3 2 2 2 3 3 3" xfId="42813" xr:uid="{00000000-0005-0000-0000-00006DA70000}"/>
    <cellStyle name="40% - 强调文字颜色 3 3 2 2 2 3 3 4" xfId="42814" xr:uid="{00000000-0005-0000-0000-00006EA70000}"/>
    <cellStyle name="40% - 强调文字颜色 3 3 2 2 2 3 3 5" xfId="42815" xr:uid="{00000000-0005-0000-0000-00006FA70000}"/>
    <cellStyle name="40% - 强调文字颜色 3 3 2 2 2 3 3 6" xfId="42816" xr:uid="{00000000-0005-0000-0000-000070A70000}"/>
    <cellStyle name="40% - 强调文字颜色 3 3 2 2 2 3 4" xfId="24254" xr:uid="{00000000-0005-0000-0000-0000EE5E0000}"/>
    <cellStyle name="40% - 强调文字颜色 3 3 2 2 2 3 4 2" xfId="40553" xr:uid="{00000000-0005-0000-0000-0000999E0000}"/>
    <cellStyle name="40% - 强调文字颜色 3 3 2 2 2 3 4 3" xfId="40555" xr:uid="{00000000-0005-0000-0000-00009B9E0000}"/>
    <cellStyle name="40% - 强调文字颜色 3 3 2 2 2 3 4 4" xfId="40557" xr:uid="{00000000-0005-0000-0000-00009D9E0000}"/>
    <cellStyle name="40% - 强调文字颜色 3 3 2 2 2 3 4 5" xfId="40560" xr:uid="{00000000-0005-0000-0000-0000A09E0000}"/>
    <cellStyle name="40% - 强调文字颜色 3 3 2 2 2 3 5" xfId="24257" xr:uid="{00000000-0005-0000-0000-0000F15E0000}"/>
    <cellStyle name="40% - 强调文字颜色 3 3 2 2 2 3 5 2" xfId="42817" xr:uid="{00000000-0005-0000-0000-000071A70000}"/>
    <cellStyle name="40% - 强调文字颜色 3 3 2 2 2 3 5 3" xfId="42818" xr:uid="{00000000-0005-0000-0000-000072A70000}"/>
    <cellStyle name="40% - 强调文字颜色 3 3 2 2 2 3 5 4" xfId="42819" xr:uid="{00000000-0005-0000-0000-000073A70000}"/>
    <cellStyle name="40% - 强调文字颜色 3 3 2 2 2 3 5 5" xfId="42820" xr:uid="{00000000-0005-0000-0000-000074A70000}"/>
    <cellStyle name="40% - 强调文字颜色 3 3 2 2 2 3 6" xfId="24260" xr:uid="{00000000-0005-0000-0000-0000F45E0000}"/>
    <cellStyle name="40% - 强调文字颜色 3 3 2 2 2 3 7" xfId="24263" xr:uid="{00000000-0005-0000-0000-0000F75E0000}"/>
    <cellStyle name="40% - 强调文字颜色 3 3 2 2 2 3 8" xfId="40563" xr:uid="{00000000-0005-0000-0000-0000A39E0000}"/>
    <cellStyle name="40% - 强调文字颜色 3 3 2 2 2 3 9" xfId="42822" xr:uid="{00000000-0005-0000-0000-000076A70000}"/>
    <cellStyle name="40% - 强调文字颜色 3 3 2 2 2 4" xfId="15133" xr:uid="{00000000-0005-0000-0000-00004D3B0000}"/>
    <cellStyle name="40% - 强调文字颜色 3 3 2 2 2 4 2" xfId="33183" xr:uid="{00000000-0005-0000-0000-0000CF810000}"/>
    <cellStyle name="40% - 强调文字颜色 3 3 2 2 2 4 2 2" xfId="42823" xr:uid="{00000000-0005-0000-0000-000077A70000}"/>
    <cellStyle name="40% - 强调文字颜色 3 3 2 2 2 4 2 3" xfId="42824" xr:uid="{00000000-0005-0000-0000-000078A70000}"/>
    <cellStyle name="40% - 强调文字颜色 3 3 2 2 2 4 2 4" xfId="20297" xr:uid="{00000000-0005-0000-0000-0000794F0000}"/>
    <cellStyle name="40% - 强调文字颜色 3 3 2 2 2 4 2 5" xfId="20300" xr:uid="{00000000-0005-0000-0000-00007C4F0000}"/>
    <cellStyle name="40% - 强调文字颜色 3 3 2 2 2 4 3" xfId="33186" xr:uid="{00000000-0005-0000-0000-0000D2810000}"/>
    <cellStyle name="40% - 强调文字颜色 3 3 2 2 2 4 3 2" xfId="42825" xr:uid="{00000000-0005-0000-0000-000079A70000}"/>
    <cellStyle name="40% - 强调文字颜色 3 3 2 2 2 4 3 3" xfId="42826" xr:uid="{00000000-0005-0000-0000-00007AA70000}"/>
    <cellStyle name="40% - 强调文字颜色 3 3 2 2 2 4 3 4" xfId="42827" xr:uid="{00000000-0005-0000-0000-00007BA70000}"/>
    <cellStyle name="40% - 强调文字颜色 3 3 2 2 2 4 3 5" xfId="42828" xr:uid="{00000000-0005-0000-0000-00007CA70000}"/>
    <cellStyle name="40% - 强调文字颜色 3 3 2 2 2 4 4" xfId="33189" xr:uid="{00000000-0005-0000-0000-0000D5810000}"/>
    <cellStyle name="40% - 强调文字颜色 3 3 2 2 2 4 5" xfId="40565" xr:uid="{00000000-0005-0000-0000-0000A59E0000}"/>
    <cellStyle name="40% - 强调文字颜色 3 3 2 2 2 4 6" xfId="1182" xr:uid="{00000000-0005-0000-0000-0000CE040000}"/>
    <cellStyle name="40% - 强调文字颜色 3 3 2 2 2 4 7" xfId="1212" xr:uid="{00000000-0005-0000-0000-0000EC040000}"/>
    <cellStyle name="40% - 强调文字颜色 3 3 2 2 2 4 8" xfId="11861" xr:uid="{00000000-0005-0000-0000-0000852E0000}"/>
    <cellStyle name="40% - 强调文字颜色 3 3 2 2 2 5" xfId="8989" xr:uid="{00000000-0005-0000-0000-00004D230000}"/>
    <cellStyle name="40% - 强调文字颜色 3 3 2 2 2 5 2" xfId="42830" xr:uid="{00000000-0005-0000-0000-00007EA70000}"/>
    <cellStyle name="40% - 强调文字颜色 3 3 2 2 2 5 2 2" xfId="766" xr:uid="{00000000-0005-0000-0000-00002A030000}"/>
    <cellStyle name="40% - 强调文字颜色 3 3 2 2 2 5 2 3" xfId="817" xr:uid="{00000000-0005-0000-0000-000060030000}"/>
    <cellStyle name="40% - 强调文字颜色 3 3 2 2 2 5 2 4" xfId="33631" xr:uid="{00000000-0005-0000-0000-00008F830000}"/>
    <cellStyle name="40% - 强调文字颜色 3 3 2 2 2 5 2 5" xfId="33635" xr:uid="{00000000-0005-0000-0000-000093830000}"/>
    <cellStyle name="40% - 强调文字颜色 3 3 2 2 2 5 3" xfId="42832" xr:uid="{00000000-0005-0000-0000-000080A70000}"/>
    <cellStyle name="40% - 强调文字颜色 3 3 2 2 2 5 3 2" xfId="35605" xr:uid="{00000000-0005-0000-0000-0000458B0000}"/>
    <cellStyle name="40% - 强调文字颜色 3 3 2 2 2 5 3 3" xfId="35607" xr:uid="{00000000-0005-0000-0000-0000478B0000}"/>
    <cellStyle name="40% - 强调文字颜色 3 3 2 2 2 5 3 4" xfId="33644" xr:uid="{00000000-0005-0000-0000-00009C830000}"/>
    <cellStyle name="40% - 强调文字颜色 3 3 2 2 2 5 3 5" xfId="33647" xr:uid="{00000000-0005-0000-0000-00009F830000}"/>
    <cellStyle name="40% - 强调文字颜色 3 3 2 2 2 5 4" xfId="40567" xr:uid="{00000000-0005-0000-0000-0000A79E0000}"/>
    <cellStyle name="40% - 强调文字颜色 3 3 2 2 2 5 5" xfId="40569" xr:uid="{00000000-0005-0000-0000-0000A99E0000}"/>
    <cellStyle name="40% - 强调文字颜色 3 3 2 2 2 5 6" xfId="40571" xr:uid="{00000000-0005-0000-0000-0000AB9E0000}"/>
    <cellStyle name="40% - 强调文字颜色 3 3 2 2 2 5 7" xfId="40573" xr:uid="{00000000-0005-0000-0000-0000AD9E0000}"/>
    <cellStyle name="40% - 强调文字颜色 3 3 2 2 2 5 8" xfId="42833" xr:uid="{00000000-0005-0000-0000-000081A70000}"/>
    <cellStyle name="40% - 强调文字颜色 3 3 2 2 2 6" xfId="42835" xr:uid="{00000000-0005-0000-0000-000083A70000}"/>
    <cellStyle name="40% - 强调文字颜色 3 3 2 2 2 6 2" xfId="42836" xr:uid="{00000000-0005-0000-0000-000084A70000}"/>
    <cellStyle name="40% - 强调文字颜色 3 3 2 2 2 6 2 2" xfId="5248" xr:uid="{00000000-0005-0000-0000-0000B0140000}"/>
    <cellStyle name="40% - 强调文字颜色 3 3 2 2 2 6 2 3" xfId="5251" xr:uid="{00000000-0005-0000-0000-0000B3140000}"/>
    <cellStyle name="40% - 强调文字颜色 3 3 2 2 2 6 2 4" xfId="42837" xr:uid="{00000000-0005-0000-0000-000085A70000}"/>
    <cellStyle name="40% - 强调文字颜色 3 3 2 2 2 6 2 5" xfId="42838" xr:uid="{00000000-0005-0000-0000-000086A70000}"/>
    <cellStyle name="40% - 强调文字颜色 3 3 2 2 2 6 3" xfId="42839" xr:uid="{00000000-0005-0000-0000-000087A70000}"/>
    <cellStyle name="40% - 强调文字颜色 3 3 2 2 2 6 4" xfId="42840" xr:uid="{00000000-0005-0000-0000-000088A70000}"/>
    <cellStyle name="40% - 强调文字颜色 3 3 2 2 2 6 5" xfId="42841" xr:uid="{00000000-0005-0000-0000-000089A70000}"/>
    <cellStyle name="40% - 强调文字颜色 3 3 2 2 2 6 6" xfId="42842" xr:uid="{00000000-0005-0000-0000-00008AA70000}"/>
    <cellStyle name="40% - 强调文字颜色 3 3 2 2 2 6 7" xfId="42843" xr:uid="{00000000-0005-0000-0000-00008BA70000}"/>
    <cellStyle name="40% - 强调文字颜色 3 3 2 2 2 7" xfId="42845" xr:uid="{00000000-0005-0000-0000-00008DA70000}"/>
    <cellStyle name="40% - 强调文字颜色 3 3 2 2 2 7 2" xfId="42846" xr:uid="{00000000-0005-0000-0000-00008EA70000}"/>
    <cellStyle name="40% - 强调文字颜色 3 3 2 2 2 7 2 2" xfId="30702" xr:uid="{00000000-0005-0000-0000-00001E780000}"/>
    <cellStyle name="40% - 强调文字颜色 3 3 2 2 2 7 2 3" xfId="42847" xr:uid="{00000000-0005-0000-0000-00008FA70000}"/>
    <cellStyle name="40% - 强调文字颜色 3 3 2 2 2 7 2 4" xfId="17331" xr:uid="{00000000-0005-0000-0000-0000E3430000}"/>
    <cellStyle name="40% - 强调文字颜色 3 3 2 2 2 7 2 5" xfId="17705" xr:uid="{00000000-0005-0000-0000-000059450000}"/>
    <cellStyle name="40% - 强调文字颜色 3 3 2 2 2 7 3" xfId="42848" xr:uid="{00000000-0005-0000-0000-000090A70000}"/>
    <cellStyle name="40% - 强调文字颜色 3 3 2 2 2 7 4" xfId="42849" xr:uid="{00000000-0005-0000-0000-000091A70000}"/>
    <cellStyle name="40% - 强调文字颜色 3 3 2 2 2 7 5" xfId="42850" xr:uid="{00000000-0005-0000-0000-000092A70000}"/>
    <cellStyle name="40% - 强调文字颜色 3 3 2 2 2 7 6" xfId="42851" xr:uid="{00000000-0005-0000-0000-000093A70000}"/>
    <cellStyle name="40% - 强调文字颜色 3 3 2 2 2 7 7" xfId="33342" xr:uid="{00000000-0005-0000-0000-00006E820000}"/>
    <cellStyle name="40% - 强调文字颜色 3 3 2 2 2 8" xfId="42852" xr:uid="{00000000-0005-0000-0000-000094A70000}"/>
    <cellStyle name="40% - 强调文字颜色 3 3 2 2 2 8 2" xfId="42853" xr:uid="{00000000-0005-0000-0000-000095A70000}"/>
    <cellStyle name="40% - 强调文字颜色 3 3 2 2 2 8 3" xfId="42854" xr:uid="{00000000-0005-0000-0000-000096A70000}"/>
    <cellStyle name="40% - 强调文字颜色 3 3 2 2 2 8 4" xfId="42855" xr:uid="{00000000-0005-0000-0000-000097A70000}"/>
    <cellStyle name="40% - 强调文字颜色 3 3 2 2 2 8 5" xfId="42856" xr:uid="{00000000-0005-0000-0000-000098A70000}"/>
    <cellStyle name="40% - 强调文字颜色 3 3 2 2 2 8 6" xfId="42857" xr:uid="{00000000-0005-0000-0000-000099A70000}"/>
    <cellStyle name="40% - 强调文字颜色 3 3 2 2 2 9" xfId="42858" xr:uid="{00000000-0005-0000-0000-00009AA70000}"/>
    <cellStyle name="40% - 强调文字颜色 3 3 2 2 2 9 2" xfId="42860" xr:uid="{00000000-0005-0000-0000-00009CA70000}"/>
    <cellStyle name="40% - 强调文字颜色 3 3 2 2 2 9 3" xfId="42862" xr:uid="{00000000-0005-0000-0000-00009EA70000}"/>
    <cellStyle name="40% - 强调文字颜色 3 3 2 2 2 9 4" xfId="42864" xr:uid="{00000000-0005-0000-0000-0000A0A70000}"/>
    <cellStyle name="40% - 强调文字颜色 3 3 2 2 2 9 5" xfId="42866" xr:uid="{00000000-0005-0000-0000-0000A2A70000}"/>
    <cellStyle name="40% - 强调文字颜色 3 3 2 2 2 9 6" xfId="1708" xr:uid="{00000000-0005-0000-0000-0000DC060000}"/>
    <cellStyle name="40% - 强调文字颜色 3 3 2 2 20" xfId="42784" xr:uid="{00000000-0005-0000-0000-000050A70000}"/>
    <cellStyle name="40% - 强调文字颜色 3 3 2 2 3" xfId="42867" xr:uid="{00000000-0005-0000-0000-0000A3A70000}"/>
    <cellStyle name="40% - 强调文字颜色 3 3 2 2 3 2" xfId="15139" xr:uid="{00000000-0005-0000-0000-0000533B0000}"/>
    <cellStyle name="40% - 强调文字颜色 3 3 2 2 3 2 2" xfId="37163" xr:uid="{00000000-0005-0000-0000-00005B910000}"/>
    <cellStyle name="40% - 强调文字颜色 3 3 2 2 3 2 2 2" xfId="37165" xr:uid="{00000000-0005-0000-0000-00005D910000}"/>
    <cellStyle name="40% - 强调文字颜色 3 3 2 2 3 2 2 2 2" xfId="16698" xr:uid="{00000000-0005-0000-0000-00006A410000}"/>
    <cellStyle name="40% - 强调文字颜色 3 3 2 2 3 2 2 2 3" xfId="24733" xr:uid="{00000000-0005-0000-0000-0000CD600000}"/>
    <cellStyle name="40% - 强调文字颜色 3 3 2 2 3 2 2 2 4" xfId="24736" xr:uid="{00000000-0005-0000-0000-0000D0600000}"/>
    <cellStyle name="40% - 强调文字颜色 3 3 2 2 3 2 2 2 5" xfId="42869" xr:uid="{00000000-0005-0000-0000-0000A5A70000}"/>
    <cellStyle name="40% - 强调文字颜色 3 3 2 2 3 2 2 3" xfId="37167" xr:uid="{00000000-0005-0000-0000-00005F910000}"/>
    <cellStyle name="40% - 强调文字颜色 3 3 2 2 3 2 2 4" xfId="37169" xr:uid="{00000000-0005-0000-0000-000061910000}"/>
    <cellStyle name="40% - 强调文字颜色 3 3 2 2 3 2 2 5" xfId="37171" xr:uid="{00000000-0005-0000-0000-000063910000}"/>
    <cellStyle name="40% - 强调文字颜色 3 3 2 2 3 2 2 6" xfId="42870" xr:uid="{00000000-0005-0000-0000-0000A6A70000}"/>
    <cellStyle name="40% - 强调文字颜色 3 3 2 2 3 2 3" xfId="37173" xr:uid="{00000000-0005-0000-0000-000065910000}"/>
    <cellStyle name="40% - 强调文字颜色 3 3 2 2 3 2 3 2" xfId="42872" xr:uid="{00000000-0005-0000-0000-0000A8A70000}"/>
    <cellStyle name="40% - 强调文字颜色 3 3 2 2 3 2 3 2 2" xfId="42874" xr:uid="{00000000-0005-0000-0000-0000AAA70000}"/>
    <cellStyle name="40% - 强调文字颜色 3 3 2 2 3 2 3 2 3" xfId="42877" xr:uid="{00000000-0005-0000-0000-0000ADA70000}"/>
    <cellStyle name="40% - 强调文字颜色 3 3 2 2 3 2 3 2 4" xfId="42880" xr:uid="{00000000-0005-0000-0000-0000B0A70000}"/>
    <cellStyle name="40% - 强调文字颜色 3 3 2 2 3 2 3 2 5" xfId="42883" xr:uid="{00000000-0005-0000-0000-0000B3A70000}"/>
    <cellStyle name="40% - 强调文字颜色 3 3 2 2 3 2 3 3" xfId="42885" xr:uid="{00000000-0005-0000-0000-0000B5A70000}"/>
    <cellStyle name="40% - 强调文字颜色 3 3 2 2 3 2 3 4" xfId="42887" xr:uid="{00000000-0005-0000-0000-0000B7A70000}"/>
    <cellStyle name="40% - 强调文字颜色 3 3 2 2 3 2 3 5" xfId="35003" xr:uid="{00000000-0005-0000-0000-0000EB880000}"/>
    <cellStyle name="40% - 强调文字颜色 3 3 2 2 3 2 3 6" xfId="35005" xr:uid="{00000000-0005-0000-0000-0000ED880000}"/>
    <cellStyle name="40% - 强调文字颜色 3 3 2 2 3 2 4" xfId="37175" xr:uid="{00000000-0005-0000-0000-000067910000}"/>
    <cellStyle name="40% - 强调文字颜色 3 3 2 2 3 2 4 2" xfId="30121" xr:uid="{00000000-0005-0000-0000-0000D9750000}"/>
    <cellStyle name="40% - 强调文字颜色 3 3 2 2 3 2 4 3" xfId="30125" xr:uid="{00000000-0005-0000-0000-0000DD750000}"/>
    <cellStyle name="40% - 强调文字颜色 3 3 2 2 3 2 4 4" xfId="30129" xr:uid="{00000000-0005-0000-0000-0000E1750000}"/>
    <cellStyle name="40% - 强调文字颜色 3 3 2 2 3 2 4 5" xfId="30131" xr:uid="{00000000-0005-0000-0000-0000E3750000}"/>
    <cellStyle name="40% - 强调文字颜色 3 3 2 2 3 2 5" xfId="37177" xr:uid="{00000000-0005-0000-0000-000069910000}"/>
    <cellStyle name="40% - 强调文字颜色 3 3 2 2 3 2 6" xfId="37179" xr:uid="{00000000-0005-0000-0000-00006B910000}"/>
    <cellStyle name="40% - 强调文字颜色 3 3 2 2 3 2 7" xfId="37181" xr:uid="{00000000-0005-0000-0000-00006D910000}"/>
    <cellStyle name="40% - 强调文字颜色 3 3 2 2 3 2 8" xfId="42888" xr:uid="{00000000-0005-0000-0000-0000B8A70000}"/>
    <cellStyle name="40% - 强调文字颜色 3 3 2 2 3 2 9" xfId="42889" xr:uid="{00000000-0005-0000-0000-0000B9A70000}"/>
    <cellStyle name="40% - 强调文字颜色 3 3 2 2 3 3" xfId="15142" xr:uid="{00000000-0005-0000-0000-0000563B0000}"/>
    <cellStyle name="40% - 强调文字颜色 3 3 2 2 3 3 2" xfId="37200" xr:uid="{00000000-0005-0000-0000-000080910000}"/>
    <cellStyle name="40% - 强调文字颜色 3 3 2 2 3 3 2 2" xfId="42892" xr:uid="{00000000-0005-0000-0000-0000BCA70000}"/>
    <cellStyle name="40% - 强调文字颜色 3 3 2 2 3 3 2 2 2" xfId="42894" xr:uid="{00000000-0005-0000-0000-0000BEA70000}"/>
    <cellStyle name="40% - 强调文字颜色 3 3 2 2 3 3 2 2 3" xfId="42896" xr:uid="{00000000-0005-0000-0000-0000C0A70000}"/>
    <cellStyle name="40% - 强调文字颜色 3 3 2 2 3 3 2 2 4" xfId="42898" xr:uid="{00000000-0005-0000-0000-0000C2A70000}"/>
    <cellStyle name="40% - 强调文字颜色 3 3 2 2 3 3 2 2 5" xfId="10271" xr:uid="{00000000-0005-0000-0000-00004F280000}"/>
    <cellStyle name="40% - 强调文字颜色 3 3 2 2 3 3 2 3" xfId="42901" xr:uid="{00000000-0005-0000-0000-0000C5A70000}"/>
    <cellStyle name="40% - 强调文字颜色 3 3 2 2 3 3 2 4" xfId="42903" xr:uid="{00000000-0005-0000-0000-0000C7A70000}"/>
    <cellStyle name="40% - 强调文字颜色 3 3 2 2 3 3 2 5" xfId="42904" xr:uid="{00000000-0005-0000-0000-0000C8A70000}"/>
    <cellStyle name="40% - 强调文字颜色 3 3 2 2 3 3 2 6" xfId="42905" xr:uid="{00000000-0005-0000-0000-0000C9A70000}"/>
    <cellStyle name="40% - 强调文字颜色 3 3 2 2 3 3 3" xfId="37202" xr:uid="{00000000-0005-0000-0000-000082910000}"/>
    <cellStyle name="40% - 强调文字颜色 3 3 2 2 3 3 3 2" xfId="30237" xr:uid="{00000000-0005-0000-0000-00004D760000}"/>
    <cellStyle name="40% - 强调文字颜色 3 3 2 2 3 3 3 2 2" xfId="7379" xr:uid="{00000000-0005-0000-0000-0000031D0000}"/>
    <cellStyle name="40% - 强调文字颜色 3 3 2 2 3 3 3 2 3" xfId="7389" xr:uid="{00000000-0005-0000-0000-00000D1D0000}"/>
    <cellStyle name="40% - 强调文字颜色 3 3 2 2 3 3 3 2 4" xfId="42906" xr:uid="{00000000-0005-0000-0000-0000CAA70000}"/>
    <cellStyle name="40% - 强调文字颜色 3 3 2 2 3 3 3 2 5" xfId="11438" xr:uid="{00000000-0005-0000-0000-0000DE2C0000}"/>
    <cellStyle name="40% - 强调文字颜色 3 3 2 2 3 3 3 3" xfId="30240" xr:uid="{00000000-0005-0000-0000-000050760000}"/>
    <cellStyle name="40% - 强调文字颜色 3 3 2 2 3 3 3 4" xfId="30242" xr:uid="{00000000-0005-0000-0000-000052760000}"/>
    <cellStyle name="40% - 强调文字颜色 3 3 2 2 3 3 3 5" xfId="30244" xr:uid="{00000000-0005-0000-0000-000054760000}"/>
    <cellStyle name="40% - 强调文字颜色 3 3 2 2 3 3 3 6" xfId="35009" xr:uid="{00000000-0005-0000-0000-0000F1880000}"/>
    <cellStyle name="40% - 强调文字颜色 3 3 2 2 3 3 4" xfId="37204" xr:uid="{00000000-0005-0000-0000-000084910000}"/>
    <cellStyle name="40% - 强调文字颜色 3 3 2 2 3 3 4 2" xfId="42908" xr:uid="{00000000-0005-0000-0000-0000CCA70000}"/>
    <cellStyle name="40% - 强调文字颜色 3 3 2 2 3 3 4 3" xfId="42909" xr:uid="{00000000-0005-0000-0000-0000CDA70000}"/>
    <cellStyle name="40% - 强调文字颜色 3 3 2 2 3 3 4 4" xfId="42910" xr:uid="{00000000-0005-0000-0000-0000CEA70000}"/>
    <cellStyle name="40% - 强调文字颜色 3 3 2 2 3 3 4 5" xfId="42911" xr:uid="{00000000-0005-0000-0000-0000CFA70000}"/>
    <cellStyle name="40% - 强调文字颜色 3 3 2 2 3 3 5" xfId="35167" xr:uid="{00000000-0005-0000-0000-00008F890000}"/>
    <cellStyle name="40% - 强调文字颜色 3 3 2 2 3 3 5 2" xfId="35170" xr:uid="{00000000-0005-0000-0000-000092890000}"/>
    <cellStyle name="40% - 强调文字颜色 3 3 2 2 3 3 5 3" xfId="35172" xr:uid="{00000000-0005-0000-0000-000094890000}"/>
    <cellStyle name="40% - 强调文字颜色 3 3 2 2 3 3 5 4" xfId="35174" xr:uid="{00000000-0005-0000-0000-000096890000}"/>
    <cellStyle name="40% - 强调文字颜色 3 3 2 2 3 3 5 5" xfId="35176" xr:uid="{00000000-0005-0000-0000-000098890000}"/>
    <cellStyle name="40% - 强调文字颜色 3 3 2 2 3 3 6" xfId="35180" xr:uid="{00000000-0005-0000-0000-00009C890000}"/>
    <cellStyle name="40% - 强调文字颜色 3 3 2 2 3 3 7" xfId="35192" xr:uid="{00000000-0005-0000-0000-0000A8890000}"/>
    <cellStyle name="40% - 强调文字颜色 3 3 2 2 3 3 8" xfId="35195" xr:uid="{00000000-0005-0000-0000-0000AB890000}"/>
    <cellStyle name="40% - 强调文字颜色 3 3 2 2 3 3 9" xfId="3237" xr:uid="{00000000-0005-0000-0000-0000D50C0000}"/>
    <cellStyle name="40% - 强调文字颜色 3 3 2 2 3 4" xfId="15145" xr:uid="{00000000-0005-0000-0000-0000593B0000}"/>
    <cellStyle name="40% - 强调文字颜色 3 3 2 2 3 5" xfId="4331" xr:uid="{00000000-0005-0000-0000-00001B110000}"/>
    <cellStyle name="40% - 强调文字颜色 3 3 2 2 4" xfId="42913" xr:uid="{00000000-0005-0000-0000-0000D1A70000}"/>
    <cellStyle name="40% - 强调文字颜色 3 3 2 2 4 2" xfId="15150" xr:uid="{00000000-0005-0000-0000-00005E3B0000}"/>
    <cellStyle name="40% - 强调文字颜色 3 3 2 2 4 2 2" xfId="42915" xr:uid="{00000000-0005-0000-0000-0000D3A70000}"/>
    <cellStyle name="40% - 强调文字颜色 3 3 2 2 4 2 3" xfId="42916" xr:uid="{00000000-0005-0000-0000-0000D4A70000}"/>
    <cellStyle name="40% - 强调文字颜色 3 3 2 2 4 2 4" xfId="6733" xr:uid="{00000000-0005-0000-0000-00007D1A0000}"/>
    <cellStyle name="40% - 强调文字颜色 3 3 2 2 4 2 5" xfId="6893" xr:uid="{00000000-0005-0000-0000-00001D1B0000}"/>
    <cellStyle name="40% - 强调文字颜色 3 3 2 2 4 3" xfId="15156" xr:uid="{00000000-0005-0000-0000-0000643B0000}"/>
    <cellStyle name="40% - 强调文字颜色 3 3 2 2 4 4" xfId="15162" xr:uid="{00000000-0005-0000-0000-00006A3B0000}"/>
    <cellStyle name="40% - 强调文字颜色 3 3 2 2 5" xfId="42918" xr:uid="{00000000-0005-0000-0000-0000D6A70000}"/>
    <cellStyle name="40% - 强调文字颜色 3 3 2 2 5 2" xfId="15167" xr:uid="{00000000-0005-0000-0000-00006F3B0000}"/>
    <cellStyle name="40% - 强调文字颜色 3 3 2 2 5 2 2" xfId="42920" xr:uid="{00000000-0005-0000-0000-0000D8A70000}"/>
    <cellStyle name="40% - 强调文字颜色 3 3 2 2 5 2 3" xfId="42921" xr:uid="{00000000-0005-0000-0000-0000D9A70000}"/>
    <cellStyle name="40% - 强调文字颜色 3 3 2 2 5 2 4" xfId="42922" xr:uid="{00000000-0005-0000-0000-0000DAA70000}"/>
    <cellStyle name="40% - 强调文字颜色 3 3 2 2 5 2 5" xfId="42923" xr:uid="{00000000-0005-0000-0000-0000DBA70000}"/>
    <cellStyle name="40% - 强调文字颜色 3 3 2 2 5 3" xfId="15170" xr:uid="{00000000-0005-0000-0000-0000723B0000}"/>
    <cellStyle name="40% - 强调文字颜色 3 3 2 2 5 3 2" xfId="42924" xr:uid="{00000000-0005-0000-0000-0000DCA70000}"/>
    <cellStyle name="40% - 强调文字颜色 3 3 2 2 5 3 3" xfId="42925" xr:uid="{00000000-0005-0000-0000-0000DDA70000}"/>
    <cellStyle name="40% - 强调文字颜色 3 3 2 2 5 3 4" xfId="42926" xr:uid="{00000000-0005-0000-0000-0000DEA70000}"/>
    <cellStyle name="40% - 强调文字颜色 3 3 2 2 5 3 5" xfId="42927" xr:uid="{00000000-0005-0000-0000-0000DFA70000}"/>
    <cellStyle name="40% - 强调文字颜色 3 3 2 2 5 4" xfId="20325" xr:uid="{00000000-0005-0000-0000-0000954F0000}"/>
    <cellStyle name="40% - 强调文字颜色 3 3 2 2 5 5" xfId="42929" xr:uid="{00000000-0005-0000-0000-0000E1A70000}"/>
    <cellStyle name="40% - 强调文字颜色 3 3 2 2 5 6" xfId="42931" xr:uid="{00000000-0005-0000-0000-0000E3A70000}"/>
    <cellStyle name="40% - 强调文字颜色 3 3 2 2 5 7" xfId="1930" xr:uid="{00000000-0005-0000-0000-0000BA070000}"/>
    <cellStyle name="40% - 强调文字颜色 3 3 2 2 5 8" xfId="1953" xr:uid="{00000000-0005-0000-0000-0000D1070000}"/>
    <cellStyle name="40% - 强调文字颜色 3 3 2 2 6" xfId="42933" xr:uid="{00000000-0005-0000-0000-0000E5A70000}"/>
    <cellStyle name="40% - 强调文字颜色 3 3 2 2 6 2" xfId="42934" xr:uid="{00000000-0005-0000-0000-0000E6A70000}"/>
    <cellStyle name="40% - 强调文字颜色 3 3 2 2 6 2 2" xfId="33402" xr:uid="{00000000-0005-0000-0000-0000AA820000}"/>
    <cellStyle name="40% - 强调文字颜色 3 3 2 2 6 2 3" xfId="33408" xr:uid="{00000000-0005-0000-0000-0000B0820000}"/>
    <cellStyle name="40% - 强调文字颜色 3 3 2 2 6 2 4" xfId="5039" xr:uid="{00000000-0005-0000-0000-0000DF130000}"/>
    <cellStyle name="40% - 强调文字颜色 3 3 2 2 6 2 5" xfId="5048" xr:uid="{00000000-0005-0000-0000-0000E8130000}"/>
    <cellStyle name="40% - 强调文字颜色 3 3 2 2 6 3" xfId="42935" xr:uid="{00000000-0005-0000-0000-0000E7A70000}"/>
    <cellStyle name="40% - 强调文字颜色 3 3 2 2 6 3 2" xfId="33417" xr:uid="{00000000-0005-0000-0000-0000B9820000}"/>
    <cellStyle name="40% - 强调文字颜色 3 3 2 2 6 3 3" xfId="33423" xr:uid="{00000000-0005-0000-0000-0000BF820000}"/>
    <cellStyle name="40% - 强调文字颜色 3 3 2 2 6 3 4" xfId="5083" xr:uid="{00000000-0005-0000-0000-00000B140000}"/>
    <cellStyle name="40% - 强调文字颜色 3 3 2 2 6 3 5" xfId="5092" xr:uid="{00000000-0005-0000-0000-000014140000}"/>
    <cellStyle name="40% - 强调文字颜色 3 3 2 2 6 4" xfId="42937" xr:uid="{00000000-0005-0000-0000-0000E9A70000}"/>
    <cellStyle name="40% - 强调文字颜色 3 3 2 2 6 5" xfId="42939" xr:uid="{00000000-0005-0000-0000-0000EBA70000}"/>
    <cellStyle name="40% - 强调文字颜色 3 3 2 2 6 6" xfId="42941" xr:uid="{00000000-0005-0000-0000-0000EDA70000}"/>
    <cellStyle name="40% - 强调文字颜色 3 3 2 2 6 7" xfId="535" xr:uid="{00000000-0005-0000-0000-000039020000}"/>
    <cellStyle name="40% - 强调文字颜色 3 3 2 2 6 8" xfId="581" xr:uid="{00000000-0005-0000-0000-000069020000}"/>
    <cellStyle name="40% - 强调文字颜色 3 3 2 2 7" xfId="42943" xr:uid="{00000000-0005-0000-0000-0000EFA70000}"/>
    <cellStyle name="40% - 强调文字颜色 3 3 2 2 7 2" xfId="42944" xr:uid="{00000000-0005-0000-0000-0000F0A70000}"/>
    <cellStyle name="40% - 强调文字颜色 3 3 2 2 7 2 2" xfId="27511" xr:uid="{00000000-0005-0000-0000-0000A76B0000}"/>
    <cellStyle name="40% - 强调文字颜色 3 3 2 2 7 2 3" xfId="27513" xr:uid="{00000000-0005-0000-0000-0000A96B0000}"/>
    <cellStyle name="40% - 强调文字颜色 3 3 2 2 7 2 4" xfId="27515" xr:uid="{00000000-0005-0000-0000-0000AB6B0000}"/>
    <cellStyle name="40% - 强调文字颜色 3 3 2 2 7 2 5" xfId="27517" xr:uid="{00000000-0005-0000-0000-0000AD6B0000}"/>
    <cellStyle name="40% - 强调文字颜色 3 3 2 2 7 3" xfId="42945" xr:uid="{00000000-0005-0000-0000-0000F1A70000}"/>
    <cellStyle name="40% - 强调文字颜色 3 3 2 2 7 4" xfId="42947" xr:uid="{00000000-0005-0000-0000-0000F3A70000}"/>
    <cellStyle name="40% - 强调文字颜色 3 3 2 2 7 5" xfId="29726" xr:uid="{00000000-0005-0000-0000-00004E740000}"/>
    <cellStyle name="40% - 强调文字颜色 3 3 2 2 7 6" xfId="29729" xr:uid="{00000000-0005-0000-0000-000051740000}"/>
    <cellStyle name="40% - 强调文字颜色 3 3 2 2 7 7" xfId="13380" xr:uid="{00000000-0005-0000-0000-000074340000}"/>
    <cellStyle name="40% - 强调文字颜色 3 3 2 2 8" xfId="15202" xr:uid="{00000000-0005-0000-0000-0000923B0000}"/>
    <cellStyle name="40% - 强调文字颜色 3 3 2 2 8 2" xfId="18412" xr:uid="{00000000-0005-0000-0000-00001C480000}"/>
    <cellStyle name="40% - 强调文字颜色 3 3 2 2 8 2 2" xfId="42948" xr:uid="{00000000-0005-0000-0000-0000F4A70000}"/>
    <cellStyle name="40% - 强调文字颜色 3 3 2 2 8 2 3" xfId="42949" xr:uid="{00000000-0005-0000-0000-0000F5A70000}"/>
    <cellStyle name="40% - 强调文字颜色 3 3 2 2 8 2 4" xfId="42950" xr:uid="{00000000-0005-0000-0000-0000F6A70000}"/>
    <cellStyle name="40% - 强调文字颜色 3 3 2 2 8 2 5" xfId="42951" xr:uid="{00000000-0005-0000-0000-0000F7A70000}"/>
    <cellStyle name="40% - 强调文字颜色 3 3 2 2 8 3" xfId="18414" xr:uid="{00000000-0005-0000-0000-00001E480000}"/>
    <cellStyle name="40% - 强调文字颜色 3 3 2 2 8 4" xfId="18417" xr:uid="{00000000-0005-0000-0000-000021480000}"/>
    <cellStyle name="40% - 强调文字颜色 3 3 2 2 8 5" xfId="18420" xr:uid="{00000000-0005-0000-0000-000024480000}"/>
    <cellStyle name="40% - 强调文字颜色 3 3 2 2 8 6" xfId="9843" xr:uid="{00000000-0005-0000-0000-0000A3260000}"/>
    <cellStyle name="40% - 强调文字颜色 3 3 2 2 8 7" xfId="10377" xr:uid="{00000000-0005-0000-0000-0000B9280000}"/>
    <cellStyle name="40% - 强调文字颜色 3 3 2 2 9" xfId="15212" xr:uid="{00000000-0005-0000-0000-00009C3B0000}"/>
    <cellStyle name="40% - 强调文字颜色 3 3 2 2 9 2" xfId="18184" xr:uid="{00000000-0005-0000-0000-000038470000}"/>
    <cellStyle name="40% - 强调文字颜色 3 3 2 2 9 3" xfId="18188" xr:uid="{00000000-0005-0000-0000-00003C470000}"/>
    <cellStyle name="40% - 强调文字颜色 3 3 2 2 9 4" xfId="28207" xr:uid="{00000000-0005-0000-0000-00005F6E0000}"/>
    <cellStyle name="40% - 强调文字颜色 3 3 2 2 9 5" xfId="28213" xr:uid="{00000000-0005-0000-0000-0000656E0000}"/>
    <cellStyle name="40% - 强调文字颜色 3 3 2 2 9 6" xfId="10842" xr:uid="{00000000-0005-0000-0000-00008A2A0000}"/>
    <cellStyle name="40% - 强调文字颜色 3 3 2 3" xfId="42952" xr:uid="{00000000-0005-0000-0000-0000F8A70000}"/>
    <cellStyle name="40% - 强调文字颜色 3 3 2 3 2" xfId="42953" xr:uid="{00000000-0005-0000-0000-0000F9A70000}"/>
    <cellStyle name="40% - 强调文字颜色 3 3 2 3 2 2" xfId="10182" xr:uid="{00000000-0005-0000-0000-0000F6270000}"/>
    <cellStyle name="40% - 强调文字颜色 3 3 2 4" xfId="16590" xr:uid="{00000000-0005-0000-0000-0000FE400000}"/>
    <cellStyle name="40% - 强调文字颜色 3 3 3" xfId="25215" xr:uid="{00000000-0005-0000-0000-0000AF620000}"/>
    <cellStyle name="40% - 强调文字颜色 3 3 3 10" xfId="42954" xr:uid="{00000000-0005-0000-0000-0000FAA70000}"/>
    <cellStyle name="40% - 强调文字颜色 3 3 3 10 2" xfId="42955" xr:uid="{00000000-0005-0000-0000-0000FBA70000}"/>
    <cellStyle name="40% - 强调文字颜色 3 3 3 10 3" xfId="42956" xr:uid="{00000000-0005-0000-0000-0000FCA70000}"/>
    <cellStyle name="40% - 强调文字颜色 3 3 3 10 4" xfId="42957" xr:uid="{00000000-0005-0000-0000-0000FDA70000}"/>
    <cellStyle name="40% - 强调文字颜色 3 3 3 10 5" xfId="42958" xr:uid="{00000000-0005-0000-0000-0000FEA70000}"/>
    <cellStyle name="40% - 强调文字颜色 3 3 3 10 6" xfId="42959" xr:uid="{00000000-0005-0000-0000-0000FFA70000}"/>
    <cellStyle name="40% - 强调文字颜色 3 3 3 11" xfId="42961" xr:uid="{00000000-0005-0000-0000-000001A80000}"/>
    <cellStyle name="40% - 强调文字颜色 3 3 3 11 2" xfId="42963" xr:uid="{00000000-0005-0000-0000-000003A80000}"/>
    <cellStyle name="40% - 强调文字颜色 3 3 3 11 3" xfId="40452" xr:uid="{00000000-0005-0000-0000-0000349E0000}"/>
    <cellStyle name="40% - 强调文字颜色 3 3 3 11 4" xfId="40456" xr:uid="{00000000-0005-0000-0000-0000389E0000}"/>
    <cellStyle name="40% - 强调文字颜色 3 3 3 11 5" xfId="40460" xr:uid="{00000000-0005-0000-0000-00003C9E0000}"/>
    <cellStyle name="40% - 强调文字颜色 3 3 3 11 6" xfId="40463" xr:uid="{00000000-0005-0000-0000-00003F9E0000}"/>
    <cellStyle name="40% - 强调文字颜色 3 3 3 12" xfId="42965" xr:uid="{00000000-0005-0000-0000-000005A80000}"/>
    <cellStyle name="40% - 强调文字颜色 3 3 3 12 2" xfId="42966" xr:uid="{00000000-0005-0000-0000-000006A80000}"/>
    <cellStyle name="40% - 强调文字颜色 3 3 3 12 3" xfId="40465" xr:uid="{00000000-0005-0000-0000-0000419E0000}"/>
    <cellStyle name="40% - 强调文字颜色 3 3 3 12 4" xfId="40467" xr:uid="{00000000-0005-0000-0000-0000439E0000}"/>
    <cellStyle name="40% - 强调文字颜色 3 3 3 12 5" xfId="40469" xr:uid="{00000000-0005-0000-0000-0000459E0000}"/>
    <cellStyle name="40% - 强调文字颜色 3 3 3 12 6" xfId="40471" xr:uid="{00000000-0005-0000-0000-0000479E0000}"/>
    <cellStyle name="40% - 强调文字颜色 3 3 3 13" xfId="42968" xr:uid="{00000000-0005-0000-0000-000008A80000}"/>
    <cellStyle name="40% - 强调文字颜色 3 3 3 13 2" xfId="42969" xr:uid="{00000000-0005-0000-0000-000009A80000}"/>
    <cellStyle name="40% - 强调文字颜色 3 3 3 13 3" xfId="34814" xr:uid="{00000000-0005-0000-0000-00002E880000}"/>
    <cellStyle name="40% - 强调文字颜色 3 3 3 13 4" xfId="34816" xr:uid="{00000000-0005-0000-0000-000030880000}"/>
    <cellStyle name="40% - 强调文字颜色 3 3 3 13 5" xfId="34818" xr:uid="{00000000-0005-0000-0000-000032880000}"/>
    <cellStyle name="40% - 强调文字颜色 3 3 3 13 6" xfId="34820" xr:uid="{00000000-0005-0000-0000-000034880000}"/>
    <cellStyle name="40% - 强调文字颜色 3 3 3 14" xfId="42971" xr:uid="{00000000-0005-0000-0000-00000BA80000}"/>
    <cellStyle name="40% - 强调文字颜色 3 3 3 15" xfId="42973" xr:uid="{00000000-0005-0000-0000-00000DA80000}"/>
    <cellStyle name="40% - 强调文字颜色 3 3 3 15 2" xfId="42975" xr:uid="{00000000-0005-0000-0000-00000FA80000}"/>
    <cellStyle name="40% - 强调文字颜色 3 3 3 15 3" xfId="34829" xr:uid="{00000000-0005-0000-0000-00003D880000}"/>
    <cellStyle name="40% - 强调文字颜色 3 3 3 15 4" xfId="34831" xr:uid="{00000000-0005-0000-0000-00003F880000}"/>
    <cellStyle name="40% - 强调文字颜色 3 3 3 15 5" xfId="34833" xr:uid="{00000000-0005-0000-0000-000041880000}"/>
    <cellStyle name="40% - 强调文字颜色 3 3 3 16" xfId="37971" xr:uid="{00000000-0005-0000-0000-000083940000}"/>
    <cellStyle name="40% - 强调文字颜色 3 3 3 17" xfId="37974" xr:uid="{00000000-0005-0000-0000-000086940000}"/>
    <cellStyle name="40% - 强调文字颜色 3 3 3 18" xfId="37977" xr:uid="{00000000-0005-0000-0000-000089940000}"/>
    <cellStyle name="40% - 强调文字颜色 3 3 3 19" xfId="13375" xr:uid="{00000000-0005-0000-0000-00006F340000}"/>
    <cellStyle name="40% - 强调文字颜色 3 3 3 2" xfId="42976" xr:uid="{00000000-0005-0000-0000-000010A80000}"/>
    <cellStyle name="40% - 强调文字颜色 3 3 3 2 10" xfId="36156" xr:uid="{00000000-0005-0000-0000-00006C8D0000}"/>
    <cellStyle name="40% - 强调文字颜色 3 3 3 2 10 2" xfId="42066" xr:uid="{00000000-0005-0000-0000-000082A40000}"/>
    <cellStyle name="40% - 强调文字颜色 3 3 3 2 10 3" xfId="42068" xr:uid="{00000000-0005-0000-0000-000084A40000}"/>
    <cellStyle name="40% - 强调文字颜色 3 3 3 2 10 4" xfId="42071" xr:uid="{00000000-0005-0000-0000-000087A40000}"/>
    <cellStyle name="40% - 强调文字颜色 3 3 3 2 10 5" xfId="42074" xr:uid="{00000000-0005-0000-0000-00008AA40000}"/>
    <cellStyle name="40% - 强调文字颜色 3 3 3 2 10 6" xfId="42077" xr:uid="{00000000-0005-0000-0000-00008DA40000}"/>
    <cellStyle name="40% - 强调文字颜色 3 3 3 2 11" xfId="36161" xr:uid="{00000000-0005-0000-0000-0000718D0000}"/>
    <cellStyle name="40% - 强调文字颜色 3 3 3 2 11 2" xfId="42081" xr:uid="{00000000-0005-0000-0000-000091A40000}"/>
    <cellStyle name="40% - 强调文字颜色 3 3 3 2 11 3" xfId="42087" xr:uid="{00000000-0005-0000-0000-000097A40000}"/>
    <cellStyle name="40% - 强调文字颜色 3 3 3 2 11 4" xfId="13532" xr:uid="{00000000-0005-0000-0000-00000C350000}"/>
    <cellStyle name="40% - 强调文字颜色 3 3 3 2 11 5" xfId="13554" xr:uid="{00000000-0005-0000-0000-000022350000}"/>
    <cellStyle name="40% - 强调文字颜色 3 3 3 2 11 6" xfId="5487" xr:uid="{00000000-0005-0000-0000-00009F150000}"/>
    <cellStyle name="40% - 强调文字颜色 3 3 3 2 12" xfId="36165" xr:uid="{00000000-0005-0000-0000-0000758D0000}"/>
    <cellStyle name="40% - 强调文字颜色 3 3 3 2 12 2" xfId="42096" xr:uid="{00000000-0005-0000-0000-0000A0A40000}"/>
    <cellStyle name="40% - 强调文字颜色 3 3 3 2 12 3" xfId="42106" xr:uid="{00000000-0005-0000-0000-0000AAA40000}"/>
    <cellStyle name="40% - 强调文字颜色 3 3 3 2 12 4" xfId="13560" xr:uid="{00000000-0005-0000-0000-000028350000}"/>
    <cellStyle name="40% - 强调文字颜色 3 3 3 2 12 5" xfId="13591" xr:uid="{00000000-0005-0000-0000-000047350000}"/>
    <cellStyle name="40% - 强调文字颜色 3 3 3 2 13" xfId="42110" xr:uid="{00000000-0005-0000-0000-0000AEA40000}"/>
    <cellStyle name="40% - 强调文字颜色 3 3 3 2 13 2" xfId="42112" xr:uid="{00000000-0005-0000-0000-0000B0A40000}"/>
    <cellStyle name="40% - 强调文字颜色 3 3 3 2 13 3" xfId="42119" xr:uid="{00000000-0005-0000-0000-0000B7A40000}"/>
    <cellStyle name="40% - 强调文字颜色 3 3 3 2 13 4" xfId="13598" xr:uid="{00000000-0005-0000-0000-00004E350000}"/>
    <cellStyle name="40% - 强调文字颜色 3 3 3 2 13 5" xfId="13607" xr:uid="{00000000-0005-0000-0000-000057350000}"/>
    <cellStyle name="40% - 强调文字颜色 3 3 3 2 14" xfId="35409" xr:uid="{00000000-0005-0000-0000-0000818A0000}"/>
    <cellStyle name="40% - 强调文字颜色 3 3 3 2 15" xfId="35419" xr:uid="{00000000-0005-0000-0000-00008B8A0000}"/>
    <cellStyle name="40% - 强调文字颜色 3 3 3 2 16" xfId="35422" xr:uid="{00000000-0005-0000-0000-00008E8A0000}"/>
    <cellStyle name="40% - 强调文字颜色 3 3 3 2 17" xfId="35424" xr:uid="{00000000-0005-0000-0000-0000908A0000}"/>
    <cellStyle name="40% - 强调文字颜色 3 3 3 2 18" xfId="35427" xr:uid="{00000000-0005-0000-0000-0000938A0000}"/>
    <cellStyle name="40% - 强调文字颜色 3 3 3 2 2" xfId="42978" xr:uid="{00000000-0005-0000-0000-000012A80000}"/>
    <cellStyle name="40% - 强调文字颜色 3 3 3 2 2 2" xfId="42980" xr:uid="{00000000-0005-0000-0000-000014A80000}"/>
    <cellStyle name="40% - 强调文字颜色 3 3 3 2 2 2 2" xfId="42982" xr:uid="{00000000-0005-0000-0000-000016A80000}"/>
    <cellStyle name="40% - 强调文字颜色 3 3 3 2 2 2 2 2" xfId="42985" xr:uid="{00000000-0005-0000-0000-000019A80000}"/>
    <cellStyle name="40% - 强调文字颜色 3 3 3 2 2 2 2 2 2" xfId="33041" xr:uid="{00000000-0005-0000-0000-000041810000}"/>
    <cellStyle name="40% - 强调文字颜色 3 3 3 2 2 2 2 2 3" xfId="33044" xr:uid="{00000000-0005-0000-0000-000044810000}"/>
    <cellStyle name="40% - 强调文字颜色 3 3 3 2 2 2 2 2 4" xfId="33047" xr:uid="{00000000-0005-0000-0000-000047810000}"/>
    <cellStyle name="40% - 强调文字颜色 3 3 3 2 2 2 2 2 5" xfId="33050" xr:uid="{00000000-0005-0000-0000-00004A810000}"/>
    <cellStyle name="40% - 强调文字颜色 3 3 3 2 2 2 2 3" xfId="42987" xr:uid="{00000000-0005-0000-0000-00001BA80000}"/>
    <cellStyle name="40% - 强调文字颜色 3 3 3 2 2 2 2 4" xfId="42989" xr:uid="{00000000-0005-0000-0000-00001DA80000}"/>
    <cellStyle name="40% - 强调文字颜色 3 3 3 2 2 2 2 5" xfId="42991" xr:uid="{00000000-0005-0000-0000-00001FA80000}"/>
    <cellStyle name="40% - 强调文字颜色 3 3 3 2 2 2 2 6" xfId="42992" xr:uid="{00000000-0005-0000-0000-000020A80000}"/>
    <cellStyle name="40% - 强调文字颜色 3 3 3 2 2 2 3" xfId="42994" xr:uid="{00000000-0005-0000-0000-000022A80000}"/>
    <cellStyle name="40% - 强调文字颜色 3 3 3 2 2 2 3 2" xfId="42995" xr:uid="{00000000-0005-0000-0000-000023A80000}"/>
    <cellStyle name="40% - 强调文字颜色 3 3 3 2 2 2 3 2 2" xfId="42996" xr:uid="{00000000-0005-0000-0000-000024A80000}"/>
    <cellStyle name="40% - 强调文字颜色 3 3 3 2 2 2 3 2 3" xfId="17468" xr:uid="{00000000-0005-0000-0000-00006C440000}"/>
    <cellStyle name="40% - 强调文字颜色 3 3 3 2 2 2 3 2 4" xfId="17057" xr:uid="{00000000-0005-0000-0000-0000D1420000}"/>
    <cellStyle name="40% - 强调文字颜色 3 3 3 2 2 2 3 2 5" xfId="17067" xr:uid="{00000000-0005-0000-0000-0000DB420000}"/>
    <cellStyle name="40% - 强调文字颜色 3 3 3 2 2 2 3 3" xfId="42997" xr:uid="{00000000-0005-0000-0000-000025A80000}"/>
    <cellStyle name="40% - 强调文字颜色 3 3 3 2 2 2 3 4" xfId="42375" xr:uid="{00000000-0005-0000-0000-0000B7A50000}"/>
    <cellStyle name="40% - 强调文字颜色 3 3 3 2 2 2 3 5" xfId="42378" xr:uid="{00000000-0005-0000-0000-0000BAA50000}"/>
    <cellStyle name="40% - 强调文字颜色 3 3 3 2 2 2 3 6" xfId="42381" xr:uid="{00000000-0005-0000-0000-0000BDA50000}"/>
    <cellStyle name="40% - 强调文字颜色 3 3 3 2 2 2 4" xfId="7325" xr:uid="{00000000-0005-0000-0000-0000CD1C0000}"/>
    <cellStyle name="40% - 强调文字颜色 3 3 3 2 2 2 4 2" xfId="42998" xr:uid="{00000000-0005-0000-0000-000026A80000}"/>
    <cellStyle name="40% - 强调文字颜色 3 3 3 2 2 2 4 3" xfId="9377" xr:uid="{00000000-0005-0000-0000-0000D1240000}"/>
    <cellStyle name="40% - 强调文字颜色 3 3 3 2 2 2 4 4" xfId="7766" xr:uid="{00000000-0005-0000-0000-0000861E0000}"/>
    <cellStyle name="40% - 强调文字颜色 3 3 3 2 2 2 4 5" xfId="19884" xr:uid="{00000000-0005-0000-0000-0000DC4D0000}"/>
    <cellStyle name="40% - 强调文字颜色 3 3 3 2 2 2 5" xfId="7330" xr:uid="{00000000-0005-0000-0000-0000D21C0000}"/>
    <cellStyle name="40% - 强调文字颜色 3 3 3 2 2 2 6" xfId="7337" xr:uid="{00000000-0005-0000-0000-0000D91C0000}"/>
    <cellStyle name="40% - 强调文字颜色 3 3 3 2 2 2 7" xfId="7351" xr:uid="{00000000-0005-0000-0000-0000E71C0000}"/>
    <cellStyle name="40% - 强调文字颜色 3 3 3 2 2 2 8" xfId="7364" xr:uid="{00000000-0005-0000-0000-0000F41C0000}"/>
    <cellStyle name="40% - 强调文字颜色 3 3 3 2 2 2 9" xfId="42999" xr:uid="{00000000-0005-0000-0000-000027A80000}"/>
    <cellStyle name="40% - 强调文字颜色 3 3 3 2 2 3" xfId="43001" xr:uid="{00000000-0005-0000-0000-000029A80000}"/>
    <cellStyle name="40% - 强调文字颜色 3 3 3 2 2 3 2" xfId="43003" xr:uid="{00000000-0005-0000-0000-00002BA80000}"/>
    <cellStyle name="40% - 强调文字颜色 3 3 3 2 2 3 2 2" xfId="43007" xr:uid="{00000000-0005-0000-0000-00002FA80000}"/>
    <cellStyle name="40% - 强调文字颜色 3 3 3 2 2 3 2 3" xfId="43010" xr:uid="{00000000-0005-0000-0000-000032A80000}"/>
    <cellStyle name="40% - 强调文字颜色 3 3 3 2 2 3 2 4" xfId="43013" xr:uid="{00000000-0005-0000-0000-000035A80000}"/>
    <cellStyle name="40% - 强调文字颜色 3 3 3 2 2 3 2 5" xfId="43016" xr:uid="{00000000-0005-0000-0000-000038A80000}"/>
    <cellStyle name="40% - 强调文字颜色 3 3 3 2 2 4" xfId="43019" xr:uid="{00000000-0005-0000-0000-00003BA80000}"/>
    <cellStyle name="40% - 强调文字颜色 3 3 3 2 3" xfId="43021" xr:uid="{00000000-0005-0000-0000-00003DA80000}"/>
    <cellStyle name="40% - 强调文字颜色 3 3 3 2 3 10" xfId="43022" xr:uid="{00000000-0005-0000-0000-00003EA80000}"/>
    <cellStyle name="40% - 强调文字颜色 3 3 3 2 3 2" xfId="43023" xr:uid="{00000000-0005-0000-0000-00003FA80000}"/>
    <cellStyle name="40% - 强调文字颜色 3 3 3 2 3 2 2" xfId="38350" xr:uid="{00000000-0005-0000-0000-0000FE950000}"/>
    <cellStyle name="40% - 强调文字颜色 3 3 3 2 3 2 2 2" xfId="15096" xr:uid="{00000000-0005-0000-0000-0000283B0000}"/>
    <cellStyle name="40% - 强调文字颜色 3 3 3 2 3 2 2 3" xfId="15103" xr:uid="{00000000-0005-0000-0000-00002F3B0000}"/>
    <cellStyle name="40% - 强调文字颜色 3 3 3 2 3 2 2 4" xfId="15107" xr:uid="{00000000-0005-0000-0000-0000333B0000}"/>
    <cellStyle name="40% - 强调文字颜色 3 3 3 2 3 2 2 5" xfId="15115" xr:uid="{00000000-0005-0000-0000-00003B3B0000}"/>
    <cellStyle name="40% - 强调文字颜色 3 3 3 2 3 2 3" xfId="38353" xr:uid="{00000000-0005-0000-0000-000001960000}"/>
    <cellStyle name="40% - 强调文字颜色 3 3 3 2 3 2 4" xfId="38357" xr:uid="{00000000-0005-0000-0000-000005960000}"/>
    <cellStyle name="40% - 强调文字颜色 3 3 3 2 3 2 5" xfId="38361" xr:uid="{00000000-0005-0000-0000-000009960000}"/>
    <cellStyle name="40% - 强调文字颜色 3 3 3 2 3 2 6" xfId="38365" xr:uid="{00000000-0005-0000-0000-00000D960000}"/>
    <cellStyle name="40% - 强调文字颜色 3 3 3 2 3 3" xfId="43024" xr:uid="{00000000-0005-0000-0000-000040A80000}"/>
    <cellStyle name="40% - 强调文字颜色 3 3 3 2 3 3 2" xfId="38368" xr:uid="{00000000-0005-0000-0000-000010960000}"/>
    <cellStyle name="40% - 强调文字颜色 3 3 3 2 3 3 2 2" xfId="26653" xr:uid="{00000000-0005-0000-0000-00004D680000}"/>
    <cellStyle name="40% - 强调文字颜色 3 3 3 2 3 3 2 3" xfId="26656" xr:uid="{00000000-0005-0000-0000-000050680000}"/>
    <cellStyle name="40% - 强调文字颜色 3 3 3 2 3 3 2 4" xfId="26659" xr:uid="{00000000-0005-0000-0000-000053680000}"/>
    <cellStyle name="40% - 强调文字颜色 3 3 3 2 3 3 2 5" xfId="26813" xr:uid="{00000000-0005-0000-0000-0000ED680000}"/>
    <cellStyle name="40% - 强调文字颜色 3 3 3 2 3 3 3" xfId="38371" xr:uid="{00000000-0005-0000-0000-000013960000}"/>
    <cellStyle name="40% - 强调文字颜色 3 3 3 2 3 3 4" xfId="38375" xr:uid="{00000000-0005-0000-0000-000017960000}"/>
    <cellStyle name="40% - 强调文字颜色 3 3 3 2 3 3 5" xfId="38380" xr:uid="{00000000-0005-0000-0000-00001C960000}"/>
    <cellStyle name="40% - 强调文字颜色 3 3 3 2 3 3 6" xfId="38385" xr:uid="{00000000-0005-0000-0000-000021960000}"/>
    <cellStyle name="40% - 强调文字颜色 3 3 3 2 3 4" xfId="43025" xr:uid="{00000000-0005-0000-0000-000041A80000}"/>
    <cellStyle name="40% - 强调文字颜色 3 3 3 2 3 4 2" xfId="38389" xr:uid="{00000000-0005-0000-0000-000025960000}"/>
    <cellStyle name="40% - 强调文字颜色 3 3 3 2 3 4 3" xfId="38391" xr:uid="{00000000-0005-0000-0000-000027960000}"/>
    <cellStyle name="40% - 强调文字颜色 3 3 3 2 3 4 4" xfId="38393" xr:uid="{00000000-0005-0000-0000-000029960000}"/>
    <cellStyle name="40% - 强调文字颜色 3 3 3 2 3 4 5" xfId="38395" xr:uid="{00000000-0005-0000-0000-00002B960000}"/>
    <cellStyle name="40% - 强调文字颜色 3 3 3 2 3 5" xfId="20728" xr:uid="{00000000-0005-0000-0000-000028510000}"/>
    <cellStyle name="40% - 强调文字颜色 3 3 3 2 3 5 2" xfId="38398" xr:uid="{00000000-0005-0000-0000-00002E960000}"/>
    <cellStyle name="40% - 强调文字颜色 3 3 3 2 3 5 3" xfId="38400" xr:uid="{00000000-0005-0000-0000-000030960000}"/>
    <cellStyle name="40% - 强调文字颜色 3 3 3 2 3 5 4" xfId="38402" xr:uid="{00000000-0005-0000-0000-000032960000}"/>
    <cellStyle name="40% - 强调文字颜色 3 3 3 2 3 5 5" xfId="38404" xr:uid="{00000000-0005-0000-0000-000034960000}"/>
    <cellStyle name="40% - 强调文字颜色 3 3 3 2 3 6" xfId="3808" xr:uid="{00000000-0005-0000-0000-0000100F0000}"/>
    <cellStyle name="40% - 强调文字颜色 3 3 3 2 3 7" xfId="3837" xr:uid="{00000000-0005-0000-0000-00002D0F0000}"/>
    <cellStyle name="40% - 强调文字颜色 3 3 3 2 3 8" xfId="2243" xr:uid="{00000000-0005-0000-0000-0000F3080000}"/>
    <cellStyle name="40% - 强调文字颜色 3 3 3 2 3 9" xfId="43026" xr:uid="{00000000-0005-0000-0000-000042A80000}"/>
    <cellStyle name="40% - 强调文字颜色 3 3 3 2 4" xfId="35676" xr:uid="{00000000-0005-0000-0000-00008C8B0000}"/>
    <cellStyle name="40% - 强调文字颜色 3 3 3 2 4 2" xfId="43027" xr:uid="{00000000-0005-0000-0000-000043A80000}"/>
    <cellStyle name="40% - 强调文字颜色 3 3 3 2 4 2 2" xfId="43028" xr:uid="{00000000-0005-0000-0000-000044A80000}"/>
    <cellStyle name="40% - 强调文字颜色 3 3 3 2 4 2 3" xfId="43029" xr:uid="{00000000-0005-0000-0000-000045A80000}"/>
    <cellStyle name="40% - 强调文字颜色 3 3 3 2 4 2 4" xfId="15818" xr:uid="{00000000-0005-0000-0000-0000FA3D0000}"/>
    <cellStyle name="40% - 强调文字颜色 3 3 3 2 4 2 5" xfId="15835" xr:uid="{00000000-0005-0000-0000-00000B3E0000}"/>
    <cellStyle name="40% - 强调文字颜色 3 3 3 2 4 3" xfId="43030" xr:uid="{00000000-0005-0000-0000-000046A80000}"/>
    <cellStyle name="40% - 强调文字颜色 3 3 3 2 4 3 2" xfId="43031" xr:uid="{00000000-0005-0000-0000-000047A80000}"/>
    <cellStyle name="40% - 强调文字颜色 3 3 3 2 4 3 3" xfId="43032" xr:uid="{00000000-0005-0000-0000-000048A80000}"/>
    <cellStyle name="40% - 强调文字颜色 3 3 3 2 4 3 4" xfId="8196" xr:uid="{00000000-0005-0000-0000-000034200000}"/>
    <cellStyle name="40% - 强调文字颜色 3 3 3 2 4 3 5" xfId="8394" xr:uid="{00000000-0005-0000-0000-0000FA200000}"/>
    <cellStyle name="40% - 强调文字颜色 3 3 3 2 4 4" xfId="43033" xr:uid="{00000000-0005-0000-0000-000049A80000}"/>
    <cellStyle name="40% - 强调文字颜色 3 3 3 2 4 5" xfId="43034" xr:uid="{00000000-0005-0000-0000-00004AA80000}"/>
    <cellStyle name="40% - 强调文字颜色 3 3 3 2 4 6" xfId="43035" xr:uid="{00000000-0005-0000-0000-00004BA80000}"/>
    <cellStyle name="40% - 强调文字颜色 3 3 3 2 4 7" xfId="328" xr:uid="{00000000-0005-0000-0000-00005F010000}"/>
    <cellStyle name="40% - 强调文字颜色 3 3 3 2 4 8" xfId="43036" xr:uid="{00000000-0005-0000-0000-00004CA80000}"/>
    <cellStyle name="40% - 强调文字颜色 3 3 3 2 5" xfId="39159" xr:uid="{00000000-0005-0000-0000-000027990000}"/>
    <cellStyle name="40% - 强调文字颜色 3 3 3 2 5 2" xfId="39161" xr:uid="{00000000-0005-0000-0000-000029990000}"/>
    <cellStyle name="40% - 强调文字颜色 3 3 3 2 5 2 2" xfId="43037" xr:uid="{00000000-0005-0000-0000-00004DA80000}"/>
    <cellStyle name="40% - 强调文字颜色 3 3 3 2 5 2 3" xfId="43038" xr:uid="{00000000-0005-0000-0000-00004EA80000}"/>
    <cellStyle name="40% - 强调文字颜色 3 3 3 2 5 2 4" xfId="43039" xr:uid="{00000000-0005-0000-0000-00004FA80000}"/>
    <cellStyle name="40% - 强调文字颜色 3 3 3 2 5 2 5" xfId="43040" xr:uid="{00000000-0005-0000-0000-000050A80000}"/>
    <cellStyle name="40% - 强调文字颜色 3 3 3 2 5 3" xfId="39163" xr:uid="{00000000-0005-0000-0000-00002B990000}"/>
    <cellStyle name="40% - 强调文字颜色 3 3 3 2 5 3 2" xfId="43041" xr:uid="{00000000-0005-0000-0000-000051A80000}"/>
    <cellStyle name="40% - 强调文字颜色 3 3 3 2 5 3 3" xfId="43042" xr:uid="{00000000-0005-0000-0000-000052A80000}"/>
    <cellStyle name="40% - 强调文字颜色 3 3 3 2 5 3 4" xfId="43043" xr:uid="{00000000-0005-0000-0000-000053A80000}"/>
    <cellStyle name="40% - 强调文字颜色 3 3 3 2 5 3 5" xfId="43044" xr:uid="{00000000-0005-0000-0000-000054A80000}"/>
    <cellStyle name="40% - 强调文字颜色 3 3 3 2 5 4" xfId="39165" xr:uid="{00000000-0005-0000-0000-00002D990000}"/>
    <cellStyle name="40% - 强调文字颜色 3 3 3 2 5 5" xfId="39167" xr:uid="{00000000-0005-0000-0000-00002F990000}"/>
    <cellStyle name="40% - 强调文字颜色 3 3 3 2 5 6" xfId="43045" xr:uid="{00000000-0005-0000-0000-000055A80000}"/>
    <cellStyle name="40% - 强调文字颜色 3 3 3 2 5 7" xfId="43046" xr:uid="{00000000-0005-0000-0000-000056A80000}"/>
    <cellStyle name="40% - 强调文字颜色 3 3 3 2 5 8" xfId="43047" xr:uid="{00000000-0005-0000-0000-000057A80000}"/>
    <cellStyle name="40% - 强调文字颜色 3 3 3 2 6" xfId="39169" xr:uid="{00000000-0005-0000-0000-000031990000}"/>
    <cellStyle name="40% - 强调文字颜色 3 3 3 2 6 2" xfId="1569" xr:uid="{00000000-0005-0000-0000-000051060000}"/>
    <cellStyle name="40% - 强调文字颜色 3 3 3 2 6 2 2" xfId="25348" xr:uid="{00000000-0005-0000-0000-000034630000}"/>
    <cellStyle name="40% - 强调文字颜色 3 3 3 2 6 2 3" xfId="25350" xr:uid="{00000000-0005-0000-0000-000036630000}"/>
    <cellStyle name="40% - 强调文字颜色 3 3 3 2 6 2 4" xfId="16946" xr:uid="{00000000-0005-0000-0000-000062420000}"/>
    <cellStyle name="40% - 强调文字颜色 3 3 3 2 6 2 5" xfId="16958" xr:uid="{00000000-0005-0000-0000-00006E420000}"/>
    <cellStyle name="40% - 强调文字颜色 3 3 3 2 6 3" xfId="1579" xr:uid="{00000000-0005-0000-0000-00005B060000}"/>
    <cellStyle name="40% - 强调文字颜色 3 3 3 2 6 4" xfId="1632" xr:uid="{00000000-0005-0000-0000-000090060000}"/>
    <cellStyle name="40% - 强调文字颜色 3 3 3 2 6 5" xfId="43048" xr:uid="{00000000-0005-0000-0000-000058A80000}"/>
    <cellStyle name="40% - 强调文字颜色 3 3 3 2 6 6" xfId="43049" xr:uid="{00000000-0005-0000-0000-000059A80000}"/>
    <cellStyle name="40% - 强调文字颜色 3 3 3 2 6 7" xfId="43050" xr:uid="{00000000-0005-0000-0000-00005AA80000}"/>
    <cellStyle name="40% - 强调文字颜色 3 3 3 2 7" xfId="39172" xr:uid="{00000000-0005-0000-0000-000034990000}"/>
    <cellStyle name="40% - 强调文字颜色 3 3 3 2 7 2" xfId="1638" xr:uid="{00000000-0005-0000-0000-000096060000}"/>
    <cellStyle name="40% - 强调文字颜色 3 3 3 2 7 2 2" xfId="27892" xr:uid="{00000000-0005-0000-0000-0000246D0000}"/>
    <cellStyle name="40% - 强调文字颜色 3 3 3 2 7 2 3" xfId="27897" xr:uid="{00000000-0005-0000-0000-0000296D0000}"/>
    <cellStyle name="40% - 强调文字颜色 3 3 3 2 7 2 4" xfId="33715" xr:uid="{00000000-0005-0000-0000-0000E3830000}"/>
    <cellStyle name="40% - 强调文字颜色 3 3 3 2 7 2 5" xfId="43052" xr:uid="{00000000-0005-0000-0000-00005CA80000}"/>
    <cellStyle name="40% - 强调文字颜色 3 3 3 2 7 3" xfId="1646" xr:uid="{00000000-0005-0000-0000-00009E060000}"/>
    <cellStyle name="40% - 强调文字颜色 3 3 3 2 7 4" xfId="1655" xr:uid="{00000000-0005-0000-0000-0000A7060000}"/>
    <cellStyle name="40% - 强调文字颜色 3 3 3 2 7 5" xfId="43053" xr:uid="{00000000-0005-0000-0000-00005DA80000}"/>
    <cellStyle name="40% - 强调文字颜色 3 3 3 2 7 6" xfId="43054" xr:uid="{00000000-0005-0000-0000-00005EA80000}"/>
    <cellStyle name="40% - 强调文字颜色 3 3 3 2 7 7" xfId="43055" xr:uid="{00000000-0005-0000-0000-00005FA80000}"/>
    <cellStyle name="40% - 强调文字颜色 3 3 3 2 8" xfId="39175" xr:uid="{00000000-0005-0000-0000-000037990000}"/>
    <cellStyle name="40% - 强调文字颜色 3 3 3 2 8 2" xfId="43056" xr:uid="{00000000-0005-0000-0000-000060A80000}"/>
    <cellStyle name="40% - 强调文字颜色 3 3 3 2 8 3" xfId="43057" xr:uid="{00000000-0005-0000-0000-000061A80000}"/>
    <cellStyle name="40% - 强调文字颜色 3 3 3 2 8 4" xfId="43058" xr:uid="{00000000-0005-0000-0000-000062A80000}"/>
    <cellStyle name="40% - 强调文字颜色 3 3 3 2 8 5" xfId="43059" xr:uid="{00000000-0005-0000-0000-000063A80000}"/>
    <cellStyle name="40% - 强调文字颜色 3 3 3 2 8 6" xfId="12249" xr:uid="{00000000-0005-0000-0000-000009300000}"/>
    <cellStyle name="40% - 强调文字颜色 3 3 3 2 9" xfId="39178" xr:uid="{00000000-0005-0000-0000-00003A990000}"/>
    <cellStyle name="40% - 强调文字颜色 3 3 3 2 9 2" xfId="39416" xr:uid="{00000000-0005-0000-0000-0000289A0000}"/>
    <cellStyle name="40% - 强调文字颜色 3 3 3 2 9 3" xfId="39420" xr:uid="{00000000-0005-0000-0000-00002C9A0000}"/>
    <cellStyle name="40% - 强调文字颜色 3 3 3 2 9 4" xfId="32069" xr:uid="{00000000-0005-0000-0000-0000757D0000}"/>
    <cellStyle name="40% - 强调文字颜色 3 3 3 2 9 5" xfId="32074" xr:uid="{00000000-0005-0000-0000-00007A7D0000}"/>
    <cellStyle name="40% - 强调文字颜色 3 3 3 2 9 6" xfId="12640" xr:uid="{00000000-0005-0000-0000-000090310000}"/>
    <cellStyle name="40% - 强调文字颜色 3 3 3 20" xfId="42974" xr:uid="{00000000-0005-0000-0000-00000EA80000}"/>
    <cellStyle name="40% - 强调文字颜色 3 3 3 3" xfId="43060" xr:uid="{00000000-0005-0000-0000-000064A80000}"/>
    <cellStyle name="40% - 强调文字颜色 3 3 3 3 2" xfId="43062" xr:uid="{00000000-0005-0000-0000-000066A80000}"/>
    <cellStyle name="40% - 强调文字颜色 3 3 3 3 2 2" xfId="40574" xr:uid="{00000000-0005-0000-0000-0000AE9E0000}"/>
    <cellStyle name="40% - 强调文字颜色 3 3 3 3 2 2 2" xfId="39571" xr:uid="{00000000-0005-0000-0000-0000C39A0000}"/>
    <cellStyle name="40% - 强调文字颜色 3 3 3 3 2 2 2 2" xfId="43063" xr:uid="{00000000-0005-0000-0000-000067A80000}"/>
    <cellStyle name="40% - 强调文字颜色 3 3 3 3 2 2 2 3" xfId="43064" xr:uid="{00000000-0005-0000-0000-000068A80000}"/>
    <cellStyle name="40% - 强调文字颜色 3 3 3 3 2 2 2 4" xfId="43065" xr:uid="{00000000-0005-0000-0000-000069A80000}"/>
    <cellStyle name="40% - 强调文字颜色 3 3 3 3 2 2 2 5" xfId="43066" xr:uid="{00000000-0005-0000-0000-00006AA80000}"/>
    <cellStyle name="40% - 强调文字颜色 3 3 3 3 2 2 3" xfId="43067" xr:uid="{00000000-0005-0000-0000-00006BA80000}"/>
    <cellStyle name="40% - 强调文字颜色 3 3 3 3 2 2 4" xfId="43068" xr:uid="{00000000-0005-0000-0000-00006CA80000}"/>
    <cellStyle name="40% - 强调文字颜色 3 3 3 3 2 2 5" xfId="43070" xr:uid="{00000000-0005-0000-0000-00006EA80000}"/>
    <cellStyle name="40% - 强调文字颜色 3 3 3 3 2 2 6" xfId="43072" xr:uid="{00000000-0005-0000-0000-000070A80000}"/>
    <cellStyle name="40% - 强调文字颜色 3 3 3 3 2 3" xfId="42834" xr:uid="{00000000-0005-0000-0000-000082A70000}"/>
    <cellStyle name="40% - 强调文字颜色 3 3 3 3 2 3 2" xfId="39578" xr:uid="{00000000-0005-0000-0000-0000CA9A0000}"/>
    <cellStyle name="40% - 强调文字颜色 3 3 3 3 2 3 2 2" xfId="43074" xr:uid="{00000000-0005-0000-0000-000072A80000}"/>
    <cellStyle name="40% - 强调文字颜色 3 3 3 3 2 3 2 3" xfId="31020" xr:uid="{00000000-0005-0000-0000-00005C790000}"/>
    <cellStyle name="40% - 强调文字颜色 3 3 3 3 2 3 2 4" xfId="31030" xr:uid="{00000000-0005-0000-0000-000066790000}"/>
    <cellStyle name="40% - 强调文字颜色 3 3 3 3 2 3 2 5" xfId="31033" xr:uid="{00000000-0005-0000-0000-000069790000}"/>
    <cellStyle name="40% - 强调文字颜色 3 3 3 3 2 3 3" xfId="39580" xr:uid="{00000000-0005-0000-0000-0000CC9A0000}"/>
    <cellStyle name="40% - 强调文字颜色 3 3 3 3 2 3 4" xfId="39582" xr:uid="{00000000-0005-0000-0000-0000CE9A0000}"/>
    <cellStyle name="40% - 强调文字颜色 3 3 3 3 2 3 5" xfId="39585" xr:uid="{00000000-0005-0000-0000-0000D19A0000}"/>
    <cellStyle name="40% - 强调文字颜色 3 3 3 3 2 3 6" xfId="39588" xr:uid="{00000000-0005-0000-0000-0000D49A0000}"/>
    <cellStyle name="40% - 强调文字颜色 3 3 3 3 2 4" xfId="43075" xr:uid="{00000000-0005-0000-0000-000073A80000}"/>
    <cellStyle name="40% - 强调文字颜色 3 3 3 3 2 4 2" xfId="39603" xr:uid="{00000000-0005-0000-0000-0000E39A0000}"/>
    <cellStyle name="40% - 强调文字颜色 3 3 3 3 2 4 3" xfId="39606" xr:uid="{00000000-0005-0000-0000-0000E69A0000}"/>
    <cellStyle name="40% - 强调文字颜色 3 3 3 3 2 4 4" xfId="39609" xr:uid="{00000000-0005-0000-0000-0000E99A0000}"/>
    <cellStyle name="40% - 强调文字颜色 3 3 3 3 2 4 5" xfId="39612" xr:uid="{00000000-0005-0000-0000-0000EC9A0000}"/>
    <cellStyle name="40% - 强调文字颜色 3 3 3 3 2 5" xfId="43076" xr:uid="{00000000-0005-0000-0000-000074A80000}"/>
    <cellStyle name="40% - 强调文字颜色 3 3 3 3 2 6" xfId="12108" xr:uid="{00000000-0005-0000-0000-00007C2F0000}"/>
    <cellStyle name="40% - 强调文字颜色 3 3 3 3 2 7" xfId="12117" xr:uid="{00000000-0005-0000-0000-0000852F0000}"/>
    <cellStyle name="40% - 强调文字颜色 3 3 3 3 2 8" xfId="12126" xr:uid="{00000000-0005-0000-0000-00008E2F0000}"/>
    <cellStyle name="40% - 强调文字颜色 3 3 3 3 2 9" xfId="12132" xr:uid="{00000000-0005-0000-0000-0000942F0000}"/>
    <cellStyle name="40% - 强调文字颜色 3 3 3 3 3" xfId="43078" xr:uid="{00000000-0005-0000-0000-000076A80000}"/>
    <cellStyle name="40% - 强调文字颜色 3 3 3 3 3 2" xfId="42844" xr:uid="{00000000-0005-0000-0000-00008CA70000}"/>
    <cellStyle name="40% - 强调文字颜色 3 3 3 3 3 2 2" xfId="43079" xr:uid="{00000000-0005-0000-0000-000077A80000}"/>
    <cellStyle name="40% - 强调文字颜色 3 3 3 3 3 2 2 2" xfId="11775" xr:uid="{00000000-0005-0000-0000-00002F2E0000}"/>
    <cellStyle name="40% - 强调文字颜色 3 3 3 3 3 2 2 3" xfId="11781" xr:uid="{00000000-0005-0000-0000-0000352E0000}"/>
    <cellStyle name="40% - 强调文字颜色 3 3 3 3 3 2 2 4" xfId="16193" xr:uid="{00000000-0005-0000-0000-0000713F0000}"/>
    <cellStyle name="40% - 强调文字颜色 3 3 3 3 3 2 2 5" xfId="16198" xr:uid="{00000000-0005-0000-0000-0000763F0000}"/>
    <cellStyle name="40% - 强调文字颜色 3 3 3 3 3 2 3" xfId="43080" xr:uid="{00000000-0005-0000-0000-000078A80000}"/>
    <cellStyle name="40% - 强调文字颜色 3 3 3 3 3 2 4" xfId="43081" xr:uid="{00000000-0005-0000-0000-000079A80000}"/>
    <cellStyle name="40% - 强调文字颜色 3 3 3 3 3 2 5" xfId="43082" xr:uid="{00000000-0005-0000-0000-00007AA80000}"/>
    <cellStyle name="40% - 强调文字颜色 3 3 3 3 3 2 6" xfId="43084" xr:uid="{00000000-0005-0000-0000-00007CA80000}"/>
    <cellStyle name="40% - 强调文字颜色 3 3 3 3 3 3" xfId="43085" xr:uid="{00000000-0005-0000-0000-00007DA80000}"/>
    <cellStyle name="40% - 强调文字颜色 3 3 3 3 3 3 2" xfId="43088" xr:uid="{00000000-0005-0000-0000-000080A80000}"/>
    <cellStyle name="40% - 强调文字颜色 3 3 3 3 3 3 2 2" xfId="8981" xr:uid="{00000000-0005-0000-0000-000045230000}"/>
    <cellStyle name="40% - 强调文字颜色 3 3 3 3 3 3 2 3" xfId="9011" xr:uid="{00000000-0005-0000-0000-000063230000}"/>
    <cellStyle name="40% - 强调文字颜色 3 3 3 3 3 3 2 4" xfId="29925" xr:uid="{00000000-0005-0000-0000-000015750000}"/>
    <cellStyle name="40% - 强调文字颜色 3 3 3 3 3 3 2 5" xfId="29928" xr:uid="{00000000-0005-0000-0000-000018750000}"/>
    <cellStyle name="40% - 强调文字颜色 3 3 3 3 3 3 3" xfId="43091" xr:uid="{00000000-0005-0000-0000-000083A80000}"/>
    <cellStyle name="40% - 强调文字颜色 3 3 3 3 3 3 4" xfId="40639" xr:uid="{00000000-0005-0000-0000-0000EF9E0000}"/>
    <cellStyle name="40% - 强调文字颜色 3 3 3 3 3 3 5" xfId="40642" xr:uid="{00000000-0005-0000-0000-0000F29E0000}"/>
    <cellStyle name="40% - 强调文字颜色 3 3 3 3 3 3 6" xfId="40645" xr:uid="{00000000-0005-0000-0000-0000F59E0000}"/>
    <cellStyle name="40% - 强调文字颜色 3 3 3 3 3 4" xfId="43092" xr:uid="{00000000-0005-0000-0000-000084A80000}"/>
    <cellStyle name="40% - 强调文字颜色 3 3 3 3 3 4 2" xfId="43096" xr:uid="{00000000-0005-0000-0000-000088A80000}"/>
    <cellStyle name="40% - 强调文字颜色 3 3 3 3 3 4 3" xfId="43100" xr:uid="{00000000-0005-0000-0000-00008CA80000}"/>
    <cellStyle name="40% - 强调文字颜色 3 3 3 3 3 4 4" xfId="43103" xr:uid="{00000000-0005-0000-0000-00008FA80000}"/>
    <cellStyle name="40% - 强调文字颜色 3 3 3 3 3 4 5" xfId="43105" xr:uid="{00000000-0005-0000-0000-000091A80000}"/>
    <cellStyle name="40% - 强调文字颜色 3 3 3 3 3 5" xfId="20747" xr:uid="{00000000-0005-0000-0000-00003B510000}"/>
    <cellStyle name="40% - 强调文字颜色 3 3 3 3 3 5 2" xfId="5772" xr:uid="{00000000-0005-0000-0000-0000BC160000}"/>
    <cellStyle name="40% - 强调文字颜色 3 3 3 3 3 5 3" xfId="8800" xr:uid="{00000000-0005-0000-0000-000090220000}"/>
    <cellStyle name="40% - 强调文字颜色 3 3 3 3 3 5 4" xfId="8807" xr:uid="{00000000-0005-0000-0000-000097220000}"/>
    <cellStyle name="40% - 强调文字颜色 3 3 3 3 3 5 5" xfId="8814" xr:uid="{00000000-0005-0000-0000-00009E220000}"/>
    <cellStyle name="40% - 强调文字颜色 3 3 3 3 3 6" xfId="748" xr:uid="{00000000-0005-0000-0000-000017030000}"/>
    <cellStyle name="40% - 强调文字颜色 3 3 3 3 3 7" xfId="816" xr:uid="{00000000-0005-0000-0000-00005F030000}"/>
    <cellStyle name="40% - 强调文字颜色 3 3 3 3 3 8" xfId="4312" xr:uid="{00000000-0005-0000-0000-000008110000}"/>
    <cellStyle name="40% - 强调文字颜色 3 3 3 3 3 9" xfId="12149" xr:uid="{00000000-0005-0000-0000-0000A52F0000}"/>
    <cellStyle name="40% - 强调文字颜色 3 3 3 3 4" xfId="43106" xr:uid="{00000000-0005-0000-0000-000092A80000}"/>
    <cellStyle name="40% - 强调文字颜色 3 3 3 3 5" xfId="39182" xr:uid="{00000000-0005-0000-0000-00003E990000}"/>
    <cellStyle name="40% - 强调文字颜色 3 3 3 4" xfId="757" xr:uid="{00000000-0005-0000-0000-000020030000}"/>
    <cellStyle name="40% - 强调文字颜色 3 3 3 4 2" xfId="2873" xr:uid="{00000000-0005-0000-0000-0000690B0000}"/>
    <cellStyle name="40% - 强调文字颜色 3 3 3 4 2 2" xfId="2362" xr:uid="{00000000-0005-0000-0000-00006A090000}"/>
    <cellStyle name="40% - 强调文字颜色 3 3 3 4 2 3" xfId="2884" xr:uid="{00000000-0005-0000-0000-0000740B0000}"/>
    <cellStyle name="40% - 强调文字颜色 3 3 3 4 2 4" xfId="2897" xr:uid="{00000000-0005-0000-0000-0000810B0000}"/>
    <cellStyle name="40% - 强调文字颜色 3 3 3 4 2 5" xfId="2909" xr:uid="{00000000-0005-0000-0000-00008D0B0000}"/>
    <cellStyle name="40% - 强调文字颜色 3 3 3 4 3" xfId="2951" xr:uid="{00000000-0005-0000-0000-0000B70B0000}"/>
    <cellStyle name="40% - 强调文字颜色 3 3 3 4 4" xfId="3004" xr:uid="{00000000-0005-0000-0000-0000EC0B0000}"/>
    <cellStyle name="40% - 强调文字颜色 3 3 3 5" xfId="807" xr:uid="{00000000-0005-0000-0000-000055030000}"/>
    <cellStyle name="40% - 强调文字颜色 3 3 3 5 2" xfId="3448" xr:uid="{00000000-0005-0000-0000-0000A80D0000}"/>
    <cellStyle name="40% - 强调文字颜色 3 3 3 5 2 2" xfId="2461" xr:uid="{00000000-0005-0000-0000-0000CD090000}"/>
    <cellStyle name="40% - 强调文字颜色 3 3 3 5 2 3" xfId="3455" xr:uid="{00000000-0005-0000-0000-0000AF0D0000}"/>
    <cellStyle name="40% - 强调文字颜色 3 3 3 5 2 4" xfId="3463" xr:uid="{00000000-0005-0000-0000-0000B70D0000}"/>
    <cellStyle name="40% - 强调文字颜色 3 3 3 5 2 5" xfId="3470" xr:uid="{00000000-0005-0000-0000-0000BE0D0000}"/>
    <cellStyle name="40% - 强调文字颜色 3 3 3 5 3" xfId="3482" xr:uid="{00000000-0005-0000-0000-0000CA0D0000}"/>
    <cellStyle name="40% - 强调文字颜色 3 3 3 5 3 2" xfId="43110" xr:uid="{00000000-0005-0000-0000-000096A80000}"/>
    <cellStyle name="40% - 强调文字颜色 3 3 3 5 3 3" xfId="36135" xr:uid="{00000000-0005-0000-0000-0000578D0000}"/>
    <cellStyle name="40% - 强调文字颜色 3 3 3 5 3 4" xfId="3512" xr:uid="{00000000-0005-0000-0000-0000E80D0000}"/>
    <cellStyle name="40% - 强调文字颜色 3 3 3 5 3 5" xfId="3522" xr:uid="{00000000-0005-0000-0000-0000F20D0000}"/>
    <cellStyle name="40% - 强调文字颜色 3 3 3 5 4" xfId="3535" xr:uid="{00000000-0005-0000-0000-0000FF0D0000}"/>
    <cellStyle name="40% - 强调文字颜色 3 3 3 5 5" xfId="33079" xr:uid="{00000000-0005-0000-0000-000067810000}"/>
    <cellStyle name="40% - 强调文字颜色 3 3 3 5 6" xfId="43112" xr:uid="{00000000-0005-0000-0000-000098A80000}"/>
    <cellStyle name="40% - 强调文字颜色 3 3 3 5 7" xfId="30293" xr:uid="{00000000-0005-0000-0000-000085760000}"/>
    <cellStyle name="40% - 强调文字颜色 3 3 3 5 8" xfId="30304" xr:uid="{00000000-0005-0000-0000-000090760000}"/>
    <cellStyle name="40% - 强调文字颜色 3 3 3 6" xfId="4302" xr:uid="{00000000-0005-0000-0000-0000FE100000}"/>
    <cellStyle name="40% - 强调文字颜色 3 3 3 6 2" xfId="3640" xr:uid="{00000000-0005-0000-0000-0000680E0000}"/>
    <cellStyle name="40% - 强调文字颜色 3 3 3 6 2 2" xfId="27752" xr:uid="{00000000-0005-0000-0000-0000986C0000}"/>
    <cellStyle name="40% - 强调文字颜色 3 3 3 6 2 3" xfId="17711" xr:uid="{00000000-0005-0000-0000-00005F450000}"/>
    <cellStyle name="40% - 强调文字颜色 3 3 3 6 2 4" xfId="17717" xr:uid="{00000000-0005-0000-0000-000065450000}"/>
    <cellStyle name="40% - 强调文字颜色 3 3 3 6 2 5" xfId="17721" xr:uid="{00000000-0005-0000-0000-000069450000}"/>
    <cellStyle name="40% - 强调文字颜色 3 3 3 6 3" xfId="3660" xr:uid="{00000000-0005-0000-0000-00007C0E0000}"/>
    <cellStyle name="40% - 强调文字颜色 3 3 3 6 3 2" xfId="27754" xr:uid="{00000000-0005-0000-0000-00009A6C0000}"/>
    <cellStyle name="40% - 强调文字颜色 3 3 3 6 3 3" xfId="27757" xr:uid="{00000000-0005-0000-0000-00009D6C0000}"/>
    <cellStyle name="40% - 强调文字颜色 3 3 3 6 3 4" xfId="27760" xr:uid="{00000000-0005-0000-0000-0000A06C0000}"/>
    <cellStyle name="40% - 强调文字颜色 3 3 3 6 3 5" xfId="27763" xr:uid="{00000000-0005-0000-0000-0000A36C0000}"/>
    <cellStyle name="40% - 强调文字颜色 3 3 3 6 4" xfId="3681" xr:uid="{00000000-0005-0000-0000-0000910E0000}"/>
    <cellStyle name="40% - 强调文字颜色 3 3 3 6 5" xfId="3704" xr:uid="{00000000-0005-0000-0000-0000A80E0000}"/>
    <cellStyle name="40% - 强调文字颜色 3 3 3 6 6" xfId="3723" xr:uid="{00000000-0005-0000-0000-0000BB0E0000}"/>
    <cellStyle name="40% - 强调文字颜色 3 3 3 6 7" xfId="27765" xr:uid="{00000000-0005-0000-0000-0000A56C0000}"/>
    <cellStyle name="40% - 强调文字颜色 3 3 3 6 8" xfId="43113" xr:uid="{00000000-0005-0000-0000-000099A80000}"/>
    <cellStyle name="40% - 强调文字颜色 3 3 3 7" xfId="8246" xr:uid="{00000000-0005-0000-0000-000066200000}"/>
    <cellStyle name="40% - 强调文字颜色 3 3 3 7 2" xfId="3851" xr:uid="{00000000-0005-0000-0000-00003B0F0000}"/>
    <cellStyle name="40% - 强调文字颜色 3 3 3 7 2 2" xfId="43114" xr:uid="{00000000-0005-0000-0000-00009AA80000}"/>
    <cellStyle name="40% - 强调文字颜色 3 3 3 7 2 3" xfId="17744" xr:uid="{00000000-0005-0000-0000-000080450000}"/>
    <cellStyle name="40% - 强调文字颜色 3 3 3 7 2 4" xfId="17749" xr:uid="{00000000-0005-0000-0000-000085450000}"/>
    <cellStyle name="40% - 强调文字颜色 3 3 3 7 2 5" xfId="17752" xr:uid="{00000000-0005-0000-0000-000088450000}"/>
    <cellStyle name="40% - 强调文字颜色 3 3 3 7 3" xfId="3868" xr:uid="{00000000-0005-0000-0000-00004C0F0000}"/>
    <cellStyle name="40% - 强调文字颜色 3 3 3 7 4" xfId="3887" xr:uid="{00000000-0005-0000-0000-00005F0F0000}"/>
    <cellStyle name="40% - 强调文字颜色 3 3 3 7 5" xfId="3900" xr:uid="{00000000-0005-0000-0000-00006C0F0000}"/>
    <cellStyle name="40% - 强调文字颜色 3 3 3 7 6" xfId="3910" xr:uid="{00000000-0005-0000-0000-0000760F0000}"/>
    <cellStyle name="40% - 强调文字颜色 3 3 3 7 7" xfId="43115" xr:uid="{00000000-0005-0000-0000-00009BA80000}"/>
    <cellStyle name="40% - 强调文字颜色 3 3 3 8" xfId="43116" xr:uid="{00000000-0005-0000-0000-00009CA80000}"/>
    <cellStyle name="40% - 强调文字颜色 3 3 3 8 2" xfId="4085" xr:uid="{00000000-0005-0000-0000-000025100000}"/>
    <cellStyle name="40% - 强调文字颜色 3 3 3 8 2 2" xfId="43117" xr:uid="{00000000-0005-0000-0000-00009DA80000}"/>
    <cellStyle name="40% - 强调文字颜色 3 3 3 8 2 3" xfId="43118" xr:uid="{00000000-0005-0000-0000-00009EA80000}"/>
    <cellStyle name="40% - 强调文字颜色 3 3 3 8 2 4" xfId="43119" xr:uid="{00000000-0005-0000-0000-00009FA80000}"/>
    <cellStyle name="40% - 强调文字颜色 3 3 3 8 2 5" xfId="43120" xr:uid="{00000000-0005-0000-0000-0000A0A80000}"/>
    <cellStyle name="40% - 强调文字颜色 3 3 3 8 3" xfId="4111" xr:uid="{00000000-0005-0000-0000-00003F100000}"/>
    <cellStyle name="40% - 强调文字颜色 3 3 3 8 4" xfId="4129" xr:uid="{00000000-0005-0000-0000-000051100000}"/>
    <cellStyle name="40% - 强调文字颜色 3 3 3 8 5" xfId="4140" xr:uid="{00000000-0005-0000-0000-00005C100000}"/>
    <cellStyle name="40% - 强调文字颜色 3 3 3 8 6" xfId="27769" xr:uid="{00000000-0005-0000-0000-0000A96C0000}"/>
    <cellStyle name="40% - 强调文字颜色 3 3 3 8 7" xfId="43122" xr:uid="{00000000-0005-0000-0000-0000A2A80000}"/>
    <cellStyle name="40% - 强调文字颜色 3 3 3 9" xfId="6054" xr:uid="{00000000-0005-0000-0000-0000D6170000}"/>
    <cellStyle name="40% - 强调文字颜色 3 3 3 9 2" xfId="4213" xr:uid="{00000000-0005-0000-0000-0000A5100000}"/>
    <cellStyle name="40% - 强调文字颜色 3 3 3 9 3" xfId="4240" xr:uid="{00000000-0005-0000-0000-0000C0100000}"/>
    <cellStyle name="40% - 强调文字颜色 3 3 3 9 4" xfId="4258" xr:uid="{00000000-0005-0000-0000-0000D2100000}"/>
    <cellStyle name="40% - 强调文字颜色 3 3 3 9 5" xfId="4273" xr:uid="{00000000-0005-0000-0000-0000E1100000}"/>
    <cellStyle name="40% - 强调文字颜色 3 3 3 9 6" xfId="29785" xr:uid="{00000000-0005-0000-0000-000089740000}"/>
    <cellStyle name="40% - 强调文字颜色 3 3 4" xfId="25219" xr:uid="{00000000-0005-0000-0000-0000B3620000}"/>
    <cellStyle name="40% - 强调文字颜色 3 3 4 2" xfId="43124" xr:uid="{00000000-0005-0000-0000-0000A4A80000}"/>
    <cellStyle name="40% - 强调文字颜色 3 3 4 2 2" xfId="36710" xr:uid="{00000000-0005-0000-0000-0000968F0000}"/>
    <cellStyle name="40% - 强调文字颜色 3 3 4 2 3" xfId="43126" xr:uid="{00000000-0005-0000-0000-0000A6A80000}"/>
    <cellStyle name="40% - 强调文字颜色 3 3 4 2 3 2" xfId="43127" xr:uid="{00000000-0005-0000-0000-0000A7A80000}"/>
    <cellStyle name="40% - 强调文字颜色 3 3 4 2 3 3" xfId="43128" xr:uid="{00000000-0005-0000-0000-0000A8A80000}"/>
    <cellStyle name="40% - 强调文字颜色 3 3 4 2 3 4" xfId="43129" xr:uid="{00000000-0005-0000-0000-0000A9A80000}"/>
    <cellStyle name="40% - 强调文字颜色 3 3 4 2 3 5" xfId="43130" xr:uid="{00000000-0005-0000-0000-0000AAA80000}"/>
    <cellStyle name="40% - 强调文字颜色 3 3 4 2 4" xfId="43132" xr:uid="{00000000-0005-0000-0000-0000ACA80000}"/>
    <cellStyle name="40% - 强调文字颜色 3 3 4 3" xfId="43134" xr:uid="{00000000-0005-0000-0000-0000AEA80000}"/>
    <cellStyle name="40% - 强调文字颜色 3 3 4 3 2" xfId="43136" xr:uid="{00000000-0005-0000-0000-0000B0A80000}"/>
    <cellStyle name="40% - 强调文字颜色 3 3 5" xfId="3781" xr:uid="{00000000-0005-0000-0000-0000F50E0000}"/>
    <cellStyle name="40% - 强调文字颜色 3 3 5 2" xfId="27782" xr:uid="{00000000-0005-0000-0000-0000B66C0000}"/>
    <cellStyle name="40% - 强调文字颜色 3 3 5 2 2" xfId="36196" xr:uid="{00000000-0005-0000-0000-0000948D0000}"/>
    <cellStyle name="40% - 强调文字颜色 3 3 5 2 3" xfId="36199" xr:uid="{00000000-0005-0000-0000-0000978D0000}"/>
    <cellStyle name="40% - 强调文字颜色 3 3 5 2 3 2" xfId="38291" xr:uid="{00000000-0005-0000-0000-0000C3950000}"/>
    <cellStyle name="40% - 强调文字颜色 3 3 5 2 3 3" xfId="38295" xr:uid="{00000000-0005-0000-0000-0000C7950000}"/>
    <cellStyle name="40% - 强调文字颜色 3 3 5 2 3 4" xfId="38299" xr:uid="{00000000-0005-0000-0000-0000CB950000}"/>
    <cellStyle name="40% - 强调文字颜色 3 3 5 2 3 5" xfId="38303" xr:uid="{00000000-0005-0000-0000-0000CF950000}"/>
    <cellStyle name="40% - 强调文字颜色 3 3 5 2 4" xfId="43139" xr:uid="{00000000-0005-0000-0000-0000B3A80000}"/>
    <cellStyle name="40% - 强调文字颜色 3 3 5 3" xfId="27785" xr:uid="{00000000-0005-0000-0000-0000B96C0000}"/>
    <cellStyle name="40% - 强调文字颜色 3 3 6" xfId="3811" xr:uid="{00000000-0005-0000-0000-0000130F0000}"/>
    <cellStyle name="40% - 强调文字颜色 3 3 6 2" xfId="43140" xr:uid="{00000000-0005-0000-0000-0000B4A80000}"/>
    <cellStyle name="40% - 强调文字颜色 3 3 6 2 2" xfId="43142" xr:uid="{00000000-0005-0000-0000-0000B6A80000}"/>
    <cellStyle name="40% - 强调文字颜色 3 3 6 2 2 2" xfId="43144" xr:uid="{00000000-0005-0000-0000-0000B8A80000}"/>
    <cellStyle name="40% - 强调文字颜色 3 3 6 2 2 2 2" xfId="4575" xr:uid="{00000000-0005-0000-0000-00000F120000}"/>
    <cellStyle name="40% - 强调文字颜色 3 3 6 2 2 2 2 2" xfId="39698" xr:uid="{00000000-0005-0000-0000-0000429B0000}"/>
    <cellStyle name="40% - 强调文字颜色 3 3 6 2 2 2 2 3" xfId="39700" xr:uid="{00000000-0005-0000-0000-0000449B0000}"/>
    <cellStyle name="40% - 强调文字颜色 3 3 6 2 2 2 2 4" xfId="39702" xr:uid="{00000000-0005-0000-0000-0000469B0000}"/>
    <cellStyle name="40% - 强调文字颜色 3 3 6 2 2 2 2 5" xfId="43146" xr:uid="{00000000-0005-0000-0000-0000BAA80000}"/>
    <cellStyle name="40% - 强调文字颜色 3 3 6 2 2 2 3" xfId="43148" xr:uid="{00000000-0005-0000-0000-0000BCA80000}"/>
    <cellStyle name="40% - 强调文字颜色 3 3 6 2 2 2 4" xfId="43151" xr:uid="{00000000-0005-0000-0000-0000BFA80000}"/>
    <cellStyle name="40% - 强调文字颜色 3 3 6 2 2 2 5" xfId="43154" xr:uid="{00000000-0005-0000-0000-0000C2A80000}"/>
    <cellStyle name="40% - 强调文字颜色 3 3 6 2 2 2 6" xfId="10518" xr:uid="{00000000-0005-0000-0000-000046290000}"/>
    <cellStyle name="40% - 强调文字颜色 3 3 6 2 2 3" xfId="43156" xr:uid="{00000000-0005-0000-0000-0000C4A80000}"/>
    <cellStyle name="40% - 强调文字颜色 3 3 6 2 2 3 2" xfId="2038" xr:uid="{00000000-0005-0000-0000-000026080000}"/>
    <cellStyle name="40% - 强调文字颜色 3 3 6 2 2 3 2 2" xfId="43157" xr:uid="{00000000-0005-0000-0000-0000C5A80000}"/>
    <cellStyle name="40% - 强调文字颜色 3 3 6 2 2 3 2 3" xfId="43158" xr:uid="{00000000-0005-0000-0000-0000C6A80000}"/>
    <cellStyle name="40% - 强调文字颜色 3 3 6 2 2 3 2 4" xfId="43159" xr:uid="{00000000-0005-0000-0000-0000C7A80000}"/>
    <cellStyle name="40% - 强调文字颜色 3 3 6 2 2 3 2 5" xfId="43160" xr:uid="{00000000-0005-0000-0000-0000C8A80000}"/>
    <cellStyle name="40% - 强调文字颜色 3 3 6 2 2 3 3" xfId="43161" xr:uid="{00000000-0005-0000-0000-0000C9A80000}"/>
    <cellStyle name="40% - 强调文字颜色 3 3 6 2 2 3 4" xfId="43162" xr:uid="{00000000-0005-0000-0000-0000CAA80000}"/>
    <cellStyle name="40% - 强调文字颜色 3 3 6 2 2 3 5" xfId="43163" xr:uid="{00000000-0005-0000-0000-0000CBA80000}"/>
    <cellStyle name="40% - 强调文字颜色 3 3 6 2 2 3 6" xfId="10527" xr:uid="{00000000-0005-0000-0000-00004F290000}"/>
    <cellStyle name="40% - 强调文字颜色 3 3 6 2 2 4" xfId="43165" xr:uid="{00000000-0005-0000-0000-0000CDA80000}"/>
    <cellStyle name="40% - 强调文字颜色 3 3 6 2 2 4 2" xfId="43166" xr:uid="{00000000-0005-0000-0000-0000CEA80000}"/>
    <cellStyle name="40% - 强调文字颜色 3 3 6 2 2 4 3" xfId="43167" xr:uid="{00000000-0005-0000-0000-0000CFA80000}"/>
    <cellStyle name="40% - 强调文字颜色 3 3 6 2 2 4 4" xfId="43168" xr:uid="{00000000-0005-0000-0000-0000D0A80000}"/>
    <cellStyle name="40% - 强调文字颜色 3 3 6 2 2 4 5" xfId="43169" xr:uid="{00000000-0005-0000-0000-0000D1A80000}"/>
    <cellStyle name="40% - 强调文字颜色 3 3 6 2 2 5" xfId="43171" xr:uid="{00000000-0005-0000-0000-0000D3A80000}"/>
    <cellStyle name="40% - 强调文字颜色 3 3 6 2 2 6" xfId="43173" xr:uid="{00000000-0005-0000-0000-0000D5A80000}"/>
    <cellStyle name="40% - 强调文字颜色 3 3 6 2 2 7" xfId="43174" xr:uid="{00000000-0005-0000-0000-0000D6A80000}"/>
    <cellStyle name="40% - 强调文字颜色 3 3 6 2 2 8" xfId="43175" xr:uid="{00000000-0005-0000-0000-0000D7A80000}"/>
    <cellStyle name="40% - 强调文字颜色 3 3 6 2 2 9" xfId="43176" xr:uid="{00000000-0005-0000-0000-0000D8A80000}"/>
    <cellStyle name="40% - 强调文字颜色 3 3 6 2 3" xfId="43178" xr:uid="{00000000-0005-0000-0000-0000DAA80000}"/>
    <cellStyle name="40% - 强调文字颜色 3 3 6 3" xfId="43179" xr:uid="{00000000-0005-0000-0000-0000DBA80000}"/>
    <cellStyle name="40% - 强调文字颜色 3 3 6 3 2" xfId="43180" xr:uid="{00000000-0005-0000-0000-0000DCA80000}"/>
    <cellStyle name="40% - 强调文字颜色 3 3 6 3 2 2" xfId="43181" xr:uid="{00000000-0005-0000-0000-0000DDA80000}"/>
    <cellStyle name="40% - 强调文字颜色 3 3 6 3 2 2 2" xfId="21366" xr:uid="{00000000-0005-0000-0000-0000A6530000}"/>
    <cellStyle name="40% - 强调文字颜色 3 3 6 3 2 2 3" xfId="21370" xr:uid="{00000000-0005-0000-0000-0000AA530000}"/>
    <cellStyle name="40% - 强调文字颜色 3 3 6 3 2 2 4" xfId="23335" xr:uid="{00000000-0005-0000-0000-0000575B0000}"/>
    <cellStyle name="40% - 强调文字颜色 3 3 6 3 2 2 5" xfId="23344" xr:uid="{00000000-0005-0000-0000-0000605B0000}"/>
    <cellStyle name="40% - 强调文字颜色 3 3 6 3 2 3" xfId="43182" xr:uid="{00000000-0005-0000-0000-0000DEA80000}"/>
    <cellStyle name="40% - 强调文字颜色 3 3 6 3 2 4" xfId="43184" xr:uid="{00000000-0005-0000-0000-0000E0A80000}"/>
    <cellStyle name="40% - 强调文字颜色 3 3 6 3 2 5" xfId="7280" xr:uid="{00000000-0005-0000-0000-0000A01C0000}"/>
    <cellStyle name="40% - 强调文字颜色 3 3 6 3 2 6" xfId="7283" xr:uid="{00000000-0005-0000-0000-0000A31C0000}"/>
    <cellStyle name="40% - 强调文字颜色 3 3 6 3 3" xfId="43185" xr:uid="{00000000-0005-0000-0000-0000E1A80000}"/>
    <cellStyle name="40% - 强调文字颜色 3 3 6 3 3 2" xfId="4571" xr:uid="{00000000-0005-0000-0000-00000B120000}"/>
    <cellStyle name="40% - 强调文字颜色 3 3 6 3 3 2 2" xfId="21925" xr:uid="{00000000-0005-0000-0000-0000D5550000}"/>
    <cellStyle name="40% - 强调文字颜色 3 3 6 3 3 2 3" xfId="43186" xr:uid="{00000000-0005-0000-0000-0000E2A80000}"/>
    <cellStyle name="40% - 强调文字颜色 3 3 6 3 3 2 4" xfId="17707" xr:uid="{00000000-0005-0000-0000-00005B450000}"/>
    <cellStyle name="40% - 强调文字颜色 3 3 6 3 3 2 5" xfId="17741" xr:uid="{00000000-0005-0000-0000-00007D450000}"/>
    <cellStyle name="40% - 强调文字颜色 3 3 6 3 3 3" xfId="43187" xr:uid="{00000000-0005-0000-0000-0000E3A80000}"/>
    <cellStyle name="40% - 强调文字颜色 3 3 6 3 3 4" xfId="43189" xr:uid="{00000000-0005-0000-0000-0000E5A80000}"/>
    <cellStyle name="40% - 强调文字颜色 3 3 6 3 3 5" xfId="43191" xr:uid="{00000000-0005-0000-0000-0000E7A80000}"/>
    <cellStyle name="40% - 强调文字颜色 3 3 6 3 3 6" xfId="43193" xr:uid="{00000000-0005-0000-0000-0000E9A80000}"/>
    <cellStyle name="40% - 强调文字颜色 3 3 6 3 4" xfId="43194" xr:uid="{00000000-0005-0000-0000-0000EAA80000}"/>
    <cellStyle name="40% - 强调文字颜色 3 3 6 3 4 2" xfId="43195" xr:uid="{00000000-0005-0000-0000-0000EBA80000}"/>
    <cellStyle name="40% - 强调文字颜色 3 3 6 3 4 3" xfId="43196" xr:uid="{00000000-0005-0000-0000-0000ECA80000}"/>
    <cellStyle name="40% - 强调文字颜色 3 3 6 3 4 4" xfId="43197" xr:uid="{00000000-0005-0000-0000-0000EDA80000}"/>
    <cellStyle name="40% - 强调文字颜色 3 3 6 3 4 5" xfId="43198" xr:uid="{00000000-0005-0000-0000-0000EEA80000}"/>
    <cellStyle name="40% - 强调文字颜色 3 3 6 3 5" xfId="22562" xr:uid="{00000000-0005-0000-0000-000052580000}"/>
    <cellStyle name="40% - 强调文字颜色 3 3 6 3 6" xfId="22630" xr:uid="{00000000-0005-0000-0000-000096580000}"/>
    <cellStyle name="40% - 强调文字颜色 3 3 6 3 7" xfId="22675" xr:uid="{00000000-0005-0000-0000-0000C3580000}"/>
    <cellStyle name="40% - 强调文字颜色 3 3 6 3 8" xfId="22700" xr:uid="{00000000-0005-0000-0000-0000DC580000}"/>
    <cellStyle name="40% - 强调文字颜色 3 3 7" xfId="3841" xr:uid="{00000000-0005-0000-0000-0000310F0000}"/>
    <cellStyle name="40% - 强调文字颜色 3 3 7 2" xfId="35022" xr:uid="{00000000-0005-0000-0000-0000FE880000}"/>
    <cellStyle name="40% - 强调文字颜色 3 3 7 2 2" xfId="43200" xr:uid="{00000000-0005-0000-0000-0000F0A80000}"/>
    <cellStyle name="40% - 强调文字颜色 3 3 7 2 2 2" xfId="43202" xr:uid="{00000000-0005-0000-0000-0000F2A80000}"/>
    <cellStyle name="40% - 强调文字颜色 3 3 7 2 2 2 2" xfId="5619" xr:uid="{00000000-0005-0000-0000-000023160000}"/>
    <cellStyle name="40% - 强调文字颜色 3 3 7 2 2 2 3" xfId="9358" xr:uid="{00000000-0005-0000-0000-0000BE240000}"/>
    <cellStyle name="40% - 强调文字颜色 3 3 7 2 2 2 4" xfId="42199" xr:uid="{00000000-0005-0000-0000-000007A50000}"/>
    <cellStyle name="40% - 强调文字颜色 3 3 7 2 2 2 5" xfId="17063" xr:uid="{00000000-0005-0000-0000-0000D7420000}"/>
    <cellStyle name="40% - 强调文字颜色 3 3 7 2 2 3" xfId="43204" xr:uid="{00000000-0005-0000-0000-0000F4A80000}"/>
    <cellStyle name="40% - 强调文字颜色 3 3 7 2 2 4" xfId="43207" xr:uid="{00000000-0005-0000-0000-0000F7A80000}"/>
    <cellStyle name="40% - 强调文字颜色 3 3 7 2 2 5" xfId="43210" xr:uid="{00000000-0005-0000-0000-0000FAA80000}"/>
    <cellStyle name="40% - 强调文字颜色 3 3 7 2 2 6" xfId="43214" xr:uid="{00000000-0005-0000-0000-0000FEA80000}"/>
    <cellStyle name="40% - 强调文字颜色 3 3 7 2 3" xfId="43216" xr:uid="{00000000-0005-0000-0000-000000A90000}"/>
    <cellStyle name="40% - 强调文字颜色 3 3 7 2 3 2" xfId="43218" xr:uid="{00000000-0005-0000-0000-000002A90000}"/>
    <cellStyle name="40% - 强调文字颜色 3 3 7 2 3 2 2" xfId="5679" xr:uid="{00000000-0005-0000-0000-00005F160000}"/>
    <cellStyle name="40% - 强调文字颜色 3 3 7 2 3 2 3" xfId="42309" xr:uid="{00000000-0005-0000-0000-000075A50000}"/>
    <cellStyle name="40% - 强调文字颜色 3 3 7 2 3 2 4" xfId="42311" xr:uid="{00000000-0005-0000-0000-000077A50000}"/>
    <cellStyle name="40% - 强调文字颜色 3 3 7 2 3 2 5" xfId="42317" xr:uid="{00000000-0005-0000-0000-00007DA50000}"/>
    <cellStyle name="40% - 强调文字颜色 3 3 7 2 3 3" xfId="43220" xr:uid="{00000000-0005-0000-0000-000004A90000}"/>
    <cellStyle name="40% - 强调文字颜色 3 3 7 2 3 4" xfId="43223" xr:uid="{00000000-0005-0000-0000-000007A90000}"/>
    <cellStyle name="40% - 强调文字颜色 3 3 7 2 3 5" xfId="43226" xr:uid="{00000000-0005-0000-0000-00000AA90000}"/>
    <cellStyle name="40% - 强调文字颜色 3 3 7 2 3 6" xfId="43229" xr:uid="{00000000-0005-0000-0000-00000DA90000}"/>
    <cellStyle name="40% - 强调文字颜色 3 3 7 2 4" xfId="43231" xr:uid="{00000000-0005-0000-0000-00000FA90000}"/>
    <cellStyle name="40% - 强调文字颜色 3 3 7 2 4 2" xfId="39806" xr:uid="{00000000-0005-0000-0000-0000AE9B0000}"/>
    <cellStyle name="40% - 强调文字颜色 3 3 7 2 4 3" xfId="39808" xr:uid="{00000000-0005-0000-0000-0000B09B0000}"/>
    <cellStyle name="40% - 强调文字颜色 3 3 7 2 4 4" xfId="39810" xr:uid="{00000000-0005-0000-0000-0000B29B0000}"/>
    <cellStyle name="40% - 强调文字颜色 3 3 7 2 4 5" xfId="43232" xr:uid="{00000000-0005-0000-0000-000010A90000}"/>
    <cellStyle name="40% - 强调文字颜色 3 3 7 2 5" xfId="43234" xr:uid="{00000000-0005-0000-0000-000012A90000}"/>
    <cellStyle name="40% - 强调文字颜色 3 3 7 2 6" xfId="25444" xr:uid="{00000000-0005-0000-0000-000094630000}"/>
    <cellStyle name="40% - 强调文字颜色 3 3 7 2 7" xfId="25453" xr:uid="{00000000-0005-0000-0000-00009D630000}"/>
    <cellStyle name="40% - 强调文字颜色 3 3 7 2 8" xfId="25456" xr:uid="{00000000-0005-0000-0000-0000A0630000}"/>
    <cellStyle name="40% - 强调文字颜色 3 3 7 2 9" xfId="25461" xr:uid="{00000000-0005-0000-0000-0000A5630000}"/>
    <cellStyle name="40% - 强调文字颜色 3 3 7 3" xfId="35024" xr:uid="{00000000-0005-0000-0000-000000890000}"/>
    <cellStyle name="40% - 强调文字颜色 3 3 7 3 2" xfId="28104" xr:uid="{00000000-0005-0000-0000-0000F86D0000}"/>
    <cellStyle name="40% - 强调文字颜色 3 3 7 3 2 2" xfId="17920" xr:uid="{00000000-0005-0000-0000-000030460000}"/>
    <cellStyle name="40% - 强调文字颜色 3 3 7 3 2 2 2" xfId="13919" xr:uid="{00000000-0005-0000-0000-00008F360000}"/>
    <cellStyle name="40% - 强调文字颜色 3 3 7 3 2 2 3" xfId="9398" xr:uid="{00000000-0005-0000-0000-0000E6240000}"/>
    <cellStyle name="40% - 强调文字颜色 3 3 7 3 2 2 4" xfId="9458" xr:uid="{00000000-0005-0000-0000-000022250000}"/>
    <cellStyle name="40% - 强调文字颜色 3 3 7 3 2 2 5" xfId="9514" xr:uid="{00000000-0005-0000-0000-00005A250000}"/>
    <cellStyle name="40% - 强调文字颜色 3 3 7 3 2 3" xfId="18755" xr:uid="{00000000-0005-0000-0000-000073490000}"/>
    <cellStyle name="40% - 强调文字颜色 3 3 7 3 2 4" xfId="18757" xr:uid="{00000000-0005-0000-0000-000075490000}"/>
    <cellStyle name="40% - 强调文字颜色 3 3 7 3 2 5" xfId="43235" xr:uid="{00000000-0005-0000-0000-000013A90000}"/>
    <cellStyle name="40% - 强调文字颜色 3 3 7 3 2 6" xfId="43236" xr:uid="{00000000-0005-0000-0000-000014A90000}"/>
    <cellStyle name="40% - 强调文字颜色 3 3 7 3 3" xfId="28106" xr:uid="{00000000-0005-0000-0000-0000FA6D0000}"/>
    <cellStyle name="40% - 强调文字颜色 3 3 7 3 3 2" xfId="18764" xr:uid="{00000000-0005-0000-0000-00007C490000}"/>
    <cellStyle name="40% - 强调文字颜色 3 3 7 3 3 2 2" xfId="22053" xr:uid="{00000000-0005-0000-0000-000055560000}"/>
    <cellStyle name="40% - 强调文字颜色 3 3 7 3 3 2 3" xfId="7510" xr:uid="{00000000-0005-0000-0000-0000861D0000}"/>
    <cellStyle name="40% - 强调文字颜色 3 3 7 3 3 2 4" xfId="7524" xr:uid="{00000000-0005-0000-0000-0000941D0000}"/>
    <cellStyle name="40% - 强调文字颜色 3 3 7 3 3 2 5" xfId="7530" xr:uid="{00000000-0005-0000-0000-00009A1D0000}"/>
    <cellStyle name="40% - 强调文字颜色 3 3 7 3 3 3" xfId="18768" xr:uid="{00000000-0005-0000-0000-000080490000}"/>
    <cellStyle name="40% - 强调文字颜色 3 3 7 3 3 4" xfId="43237" xr:uid="{00000000-0005-0000-0000-000015A90000}"/>
    <cellStyle name="40% - 强调文字颜色 3 3 7 3 3 5" xfId="43238" xr:uid="{00000000-0005-0000-0000-000016A90000}"/>
    <cellStyle name="40% - 强调文字颜色 3 3 7 3 3 6" xfId="43239" xr:uid="{00000000-0005-0000-0000-000017A90000}"/>
    <cellStyle name="40% - 强调文字颜色 3 3 7 3 4" xfId="28108" xr:uid="{00000000-0005-0000-0000-0000FC6D0000}"/>
    <cellStyle name="40% - 强调文字颜色 3 3 7 3 4 2" xfId="18777" xr:uid="{00000000-0005-0000-0000-000089490000}"/>
    <cellStyle name="40% - 强调文字颜色 3 3 7 3 4 3" xfId="18781" xr:uid="{00000000-0005-0000-0000-00008D490000}"/>
    <cellStyle name="40% - 强调文字颜色 3 3 7 3 4 4" xfId="18784" xr:uid="{00000000-0005-0000-0000-000090490000}"/>
    <cellStyle name="40% - 强调文字颜色 3 3 7 3 4 5" xfId="18786" xr:uid="{00000000-0005-0000-0000-000092490000}"/>
    <cellStyle name="40% - 强调文字颜色 3 3 7 3 5" xfId="23016" xr:uid="{00000000-0005-0000-0000-0000185A0000}"/>
    <cellStyle name="40% - 强调文字颜色 3 3 7 3 6" xfId="25471" xr:uid="{00000000-0005-0000-0000-0000AF630000}"/>
    <cellStyle name="40% - 强调文字颜色 3 3 7 3 7" xfId="25476" xr:uid="{00000000-0005-0000-0000-0000B4630000}"/>
    <cellStyle name="40% - 强调文字颜色 3 3 7 3 8" xfId="25481" xr:uid="{00000000-0005-0000-0000-0000B9630000}"/>
    <cellStyle name="40% - 强调文字颜色 3 3 7 4" xfId="16617" xr:uid="{00000000-0005-0000-0000-000019410000}"/>
    <cellStyle name="40% - 强调文字颜色 3 3 8" xfId="2246" xr:uid="{00000000-0005-0000-0000-0000F6080000}"/>
    <cellStyle name="40% - 强调文字颜色 3 3 8 2" xfId="43240" xr:uid="{00000000-0005-0000-0000-000018A90000}"/>
    <cellStyle name="40% - 强调文字颜色 3 3 9" xfId="17073" xr:uid="{00000000-0005-0000-0000-0000E1420000}"/>
    <cellStyle name="40% - 强调文字颜色 3 3 9 2" xfId="37697" xr:uid="{00000000-0005-0000-0000-000071930000}"/>
    <cellStyle name="40% - 强调文字颜色 3 3 9 2 2" xfId="6529" xr:uid="{00000000-0005-0000-0000-0000B1190000}"/>
    <cellStyle name="40% - 强调文字颜色 3 3 9 2 2 2" xfId="29492" xr:uid="{00000000-0005-0000-0000-000064730000}"/>
    <cellStyle name="40% - 强调文字颜色 3 3 9 2 2 3" xfId="37699" xr:uid="{00000000-0005-0000-0000-000073930000}"/>
    <cellStyle name="40% - 强调文字颜色 3 3 9 2 2 4" xfId="37703" xr:uid="{00000000-0005-0000-0000-000077930000}"/>
    <cellStyle name="40% - 强调文字颜色 3 3 9 2 2 5" xfId="41938" xr:uid="{00000000-0005-0000-0000-000002A40000}"/>
    <cellStyle name="40% - 强调文字颜色 3 3 9 2 3" xfId="3151" xr:uid="{00000000-0005-0000-0000-00007F0C0000}"/>
    <cellStyle name="40% - 强调文字颜色 3 3 9 2 4" xfId="3182" xr:uid="{00000000-0005-0000-0000-00009E0C0000}"/>
    <cellStyle name="40% - 强调文字颜色 3 3 9 2 5" xfId="36915" xr:uid="{00000000-0005-0000-0000-000063900000}"/>
    <cellStyle name="40% - 强调文字颜色 3 3 9 2 6" xfId="36917" xr:uid="{00000000-0005-0000-0000-000065900000}"/>
    <cellStyle name="40% - 强调文字颜色 3 3 9 3" xfId="37711" xr:uid="{00000000-0005-0000-0000-00007F930000}"/>
    <cellStyle name="40% - 强调文字颜色 3 3 9 3 2" xfId="4438" xr:uid="{00000000-0005-0000-0000-000086110000}"/>
    <cellStyle name="40% - 强调文字颜色 3 3 9 3 2 2" xfId="11467" xr:uid="{00000000-0005-0000-0000-0000FB2C0000}"/>
    <cellStyle name="40% - 强调文字颜色 3 3 9 3 2 3" xfId="11479" xr:uid="{00000000-0005-0000-0000-0000072D0000}"/>
    <cellStyle name="40% - 强调文字颜色 3 3 9 3 2 4" xfId="19142" xr:uid="{00000000-0005-0000-0000-0000F64A0000}"/>
    <cellStyle name="40% - 强调文字颜色 3 3 9 3 2 5" xfId="19145" xr:uid="{00000000-0005-0000-0000-0000F94A0000}"/>
    <cellStyle name="40% - 强调文字颜色 3 3 9 3 3" xfId="4450" xr:uid="{00000000-0005-0000-0000-000092110000}"/>
    <cellStyle name="40% - 强调文字颜色 3 3 9 3 4" xfId="43242" xr:uid="{00000000-0005-0000-0000-00001AA90000}"/>
    <cellStyle name="40% - 强调文字颜色 3 3 9 3 5" xfId="43243" xr:uid="{00000000-0005-0000-0000-00001BA90000}"/>
    <cellStyle name="40% - 强调文字颜色 3 3 9 3 6" xfId="43245" xr:uid="{00000000-0005-0000-0000-00001DA90000}"/>
    <cellStyle name="40% - 强调文字颜色 3 3 9 4" xfId="37783" xr:uid="{00000000-0005-0000-0000-0000C7930000}"/>
    <cellStyle name="40% - 强调文字颜色 3 3 9 4 2" xfId="3288" xr:uid="{00000000-0005-0000-0000-0000080D0000}"/>
    <cellStyle name="40% - 强调文字颜色 3 3 9 4 3" xfId="4513" xr:uid="{00000000-0005-0000-0000-0000D1110000}"/>
    <cellStyle name="40% - 强调文字颜色 3 3 9 4 4" xfId="37879" xr:uid="{00000000-0005-0000-0000-000027940000}"/>
    <cellStyle name="40% - 强调文字颜色 3 3 9 4 5" xfId="43247" xr:uid="{00000000-0005-0000-0000-00001FA90000}"/>
    <cellStyle name="40% - 强调文字颜色 3 3 9 5" xfId="37882" xr:uid="{00000000-0005-0000-0000-00002A940000}"/>
    <cellStyle name="40% - 强调文字颜色 3 3 9 6" xfId="43249" xr:uid="{00000000-0005-0000-0000-000021A90000}"/>
    <cellStyle name="40% - 强调文字颜色 3 3 9 7" xfId="43250" xr:uid="{00000000-0005-0000-0000-000022A90000}"/>
    <cellStyle name="40% - 强调文字颜色 3 3 9 8" xfId="43251" xr:uid="{00000000-0005-0000-0000-000023A90000}"/>
    <cellStyle name="40% - 强调文字颜色 3 4" xfId="42808" xr:uid="{00000000-0005-0000-0000-000068A70000}"/>
    <cellStyle name="40% - 强调文字颜色 3 4 2" xfId="22091" xr:uid="{00000000-0005-0000-0000-00007B560000}"/>
    <cellStyle name="40% - 强调文字颜色 3 4 2 10" xfId="24646" xr:uid="{00000000-0005-0000-0000-000076600000}"/>
    <cellStyle name="40% - 强调文字颜色 3 4 2 10 2" xfId="43252" xr:uid="{00000000-0005-0000-0000-000024A90000}"/>
    <cellStyle name="40% - 强调文字颜色 3 4 2 10 3" xfId="24298" xr:uid="{00000000-0005-0000-0000-00001A5F0000}"/>
    <cellStyle name="40% - 强调文字颜色 3 4 2 10 4" xfId="24301" xr:uid="{00000000-0005-0000-0000-00001D5F0000}"/>
    <cellStyle name="40% - 强调文字颜色 3 4 2 10 5" xfId="24303" xr:uid="{00000000-0005-0000-0000-00001F5F0000}"/>
    <cellStyle name="40% - 强调文字颜色 3 4 2 10 6" xfId="24305" xr:uid="{00000000-0005-0000-0000-0000215F0000}"/>
    <cellStyle name="40% - 强调文字颜色 3 4 2 11" xfId="24650" xr:uid="{00000000-0005-0000-0000-00007A600000}"/>
    <cellStyle name="40% - 强调文字颜色 3 4 2 11 2" xfId="38687" xr:uid="{00000000-0005-0000-0000-00004F970000}"/>
    <cellStyle name="40% - 强调文字颜色 3 4 2 11 3" xfId="38689" xr:uid="{00000000-0005-0000-0000-000051970000}"/>
    <cellStyle name="40% - 强调文字颜色 3 4 2 11 4" xfId="38692" xr:uid="{00000000-0005-0000-0000-000054970000}"/>
    <cellStyle name="40% - 强调文字颜色 3 4 2 11 5" xfId="38695" xr:uid="{00000000-0005-0000-0000-000057970000}"/>
    <cellStyle name="40% - 强调文字颜色 3 4 2 11 6" xfId="43254" xr:uid="{00000000-0005-0000-0000-000026A90000}"/>
    <cellStyle name="40% - 强调文字颜色 3 4 2 12" xfId="36421" xr:uid="{00000000-0005-0000-0000-0000758E0000}"/>
    <cellStyle name="40% - 强调文字颜色 3 4 2 12 2" xfId="38707" xr:uid="{00000000-0005-0000-0000-000063970000}"/>
    <cellStyle name="40% - 强调文字颜色 3 4 2 12 3" xfId="22408" xr:uid="{00000000-0005-0000-0000-0000B8570000}"/>
    <cellStyle name="40% - 强调文字颜色 3 4 2 12 4" xfId="22413" xr:uid="{00000000-0005-0000-0000-0000BD570000}"/>
    <cellStyle name="40% - 强调文字颜色 3 4 2 12 5" xfId="22418" xr:uid="{00000000-0005-0000-0000-0000C2570000}"/>
    <cellStyle name="40% - 强调文字颜色 3 4 2 12 6" xfId="22422" xr:uid="{00000000-0005-0000-0000-0000C6570000}"/>
    <cellStyle name="40% - 强调文字颜色 3 4 2 13" xfId="36426" xr:uid="{00000000-0005-0000-0000-00007A8E0000}"/>
    <cellStyle name="40% - 强调文字颜色 3 4 2 13 2" xfId="37842" xr:uid="{00000000-0005-0000-0000-000002940000}"/>
    <cellStyle name="40% - 强调文字颜色 3 4 2 13 3" xfId="22434" xr:uid="{00000000-0005-0000-0000-0000D2570000}"/>
    <cellStyle name="40% - 强调文字颜色 3 4 2 13 4" xfId="22440" xr:uid="{00000000-0005-0000-0000-0000D8570000}"/>
    <cellStyle name="40% - 强调文字颜色 3 4 2 13 5" xfId="22445" xr:uid="{00000000-0005-0000-0000-0000DD570000}"/>
    <cellStyle name="40% - 强调文字颜色 3 4 2 13 6" xfId="22449" xr:uid="{00000000-0005-0000-0000-0000E1570000}"/>
    <cellStyle name="40% - 强调文字颜色 3 4 2 14" xfId="43256" xr:uid="{00000000-0005-0000-0000-000028A90000}"/>
    <cellStyle name="40% - 强调文字颜色 3 4 2 15" xfId="43259" xr:uid="{00000000-0005-0000-0000-00002BA90000}"/>
    <cellStyle name="40% - 强调文字颜色 3 4 2 15 2" xfId="42336" xr:uid="{00000000-0005-0000-0000-000090A50000}"/>
    <cellStyle name="40% - 强调文字颜色 3 4 2 15 3" xfId="22474" xr:uid="{00000000-0005-0000-0000-0000FA570000}"/>
    <cellStyle name="40% - 强调文字颜色 3 4 2 15 4" xfId="22478" xr:uid="{00000000-0005-0000-0000-0000FE570000}"/>
    <cellStyle name="40% - 强调文字颜色 3 4 2 15 5" xfId="22482" xr:uid="{00000000-0005-0000-0000-000002580000}"/>
    <cellStyle name="40% - 强调文字颜色 3 4 2 16" xfId="43261" xr:uid="{00000000-0005-0000-0000-00002DA90000}"/>
    <cellStyle name="40% - 强调文字颜色 3 4 2 17" xfId="43264" xr:uid="{00000000-0005-0000-0000-000030A90000}"/>
    <cellStyle name="40% - 强调文字颜色 3 4 2 18" xfId="43266" xr:uid="{00000000-0005-0000-0000-000032A90000}"/>
    <cellStyle name="40% - 强调文字颜色 3 4 2 19" xfId="43269" xr:uid="{00000000-0005-0000-0000-000035A90000}"/>
    <cellStyle name="40% - 强调文字颜色 3 4 2 2" xfId="35766" xr:uid="{00000000-0005-0000-0000-0000E68B0000}"/>
    <cellStyle name="40% - 强调文字颜色 3 4 2 2 10" xfId="17820" xr:uid="{00000000-0005-0000-0000-0000CC450000}"/>
    <cellStyle name="40% - 强调文字颜色 3 4 2 2 10 2" xfId="9241" xr:uid="{00000000-0005-0000-0000-000049240000}"/>
    <cellStyle name="40% - 强调文字颜色 3 4 2 2 10 3" xfId="9282" xr:uid="{00000000-0005-0000-0000-000072240000}"/>
    <cellStyle name="40% - 强调文字颜色 3 4 2 2 10 4" xfId="9305" xr:uid="{00000000-0005-0000-0000-000089240000}"/>
    <cellStyle name="40% - 强调文字颜色 3 4 2 2 10 5" xfId="9315" xr:uid="{00000000-0005-0000-0000-000093240000}"/>
    <cellStyle name="40% - 强调文字颜色 3 4 2 2 10 6" xfId="9326" xr:uid="{00000000-0005-0000-0000-00009E240000}"/>
    <cellStyle name="40% - 强调文字颜色 3 4 2 2 11" xfId="9410" xr:uid="{00000000-0005-0000-0000-0000F2240000}"/>
    <cellStyle name="40% - 强调文字颜色 3 4 2 2 11 2" xfId="9417" xr:uid="{00000000-0005-0000-0000-0000F9240000}"/>
    <cellStyle name="40% - 强调文字颜色 3 4 2 2 11 3" xfId="9424" xr:uid="{00000000-0005-0000-0000-000000250000}"/>
    <cellStyle name="40% - 强调文字颜色 3 4 2 2 11 4" xfId="9428" xr:uid="{00000000-0005-0000-0000-000004250000}"/>
    <cellStyle name="40% - 强调文字颜色 3 4 2 2 11 5" xfId="9436" xr:uid="{00000000-0005-0000-0000-00000C250000}"/>
    <cellStyle name="40% - 强调文字颜色 3 4 2 2 11 6" xfId="35226" xr:uid="{00000000-0005-0000-0000-0000CA890000}"/>
    <cellStyle name="40% - 强调文字颜色 3 4 2 2 12" xfId="9451" xr:uid="{00000000-0005-0000-0000-00001B250000}"/>
    <cellStyle name="40% - 强调文字颜色 3 4 2 2 12 2" xfId="14660" xr:uid="{00000000-0005-0000-0000-000074390000}"/>
    <cellStyle name="40% - 强调文字颜色 3 4 2 2 12 3" xfId="14665" xr:uid="{00000000-0005-0000-0000-000079390000}"/>
    <cellStyle name="40% - 强调文字颜色 3 4 2 2 12 4" xfId="14671" xr:uid="{00000000-0005-0000-0000-00007F390000}"/>
    <cellStyle name="40% - 强调文字颜色 3 4 2 2 12 5" xfId="14676" xr:uid="{00000000-0005-0000-0000-000084390000}"/>
    <cellStyle name="40% - 强调文字颜色 3 4 2 2 13" xfId="8091" xr:uid="{00000000-0005-0000-0000-0000CB1F0000}"/>
    <cellStyle name="40% - 强调文字颜色 3 4 2 2 13 2" xfId="43270" xr:uid="{00000000-0005-0000-0000-000036A90000}"/>
    <cellStyle name="40% - 强调文字颜色 3 4 2 2 13 3" xfId="31089" xr:uid="{00000000-0005-0000-0000-0000A1790000}"/>
    <cellStyle name="40% - 强调文字颜色 3 4 2 2 13 4" xfId="31105" xr:uid="{00000000-0005-0000-0000-0000B1790000}"/>
    <cellStyle name="40% - 强调文字颜色 3 4 2 2 13 5" xfId="31108" xr:uid="{00000000-0005-0000-0000-0000B4790000}"/>
    <cellStyle name="40% - 强调文字颜色 3 4 2 2 14" xfId="8103" xr:uid="{00000000-0005-0000-0000-0000D71F0000}"/>
    <cellStyle name="40% - 强调文字颜色 3 4 2 2 15" xfId="8115" xr:uid="{00000000-0005-0000-0000-0000E31F0000}"/>
    <cellStyle name="40% - 强调文字颜色 3 4 2 2 16" xfId="8123" xr:uid="{00000000-0005-0000-0000-0000EB1F0000}"/>
    <cellStyle name="40% - 强调文字颜色 3 4 2 2 17" xfId="25422" xr:uid="{00000000-0005-0000-0000-00007E630000}"/>
    <cellStyle name="40% - 强调文字颜色 3 4 2 2 18" xfId="25426" xr:uid="{00000000-0005-0000-0000-000082630000}"/>
    <cellStyle name="40% - 强调文字颜色 3 4 2 2 2" xfId="35768" xr:uid="{00000000-0005-0000-0000-0000E88B0000}"/>
    <cellStyle name="40% - 强调文字颜色 3 4 2 2 2 2" xfId="35772" xr:uid="{00000000-0005-0000-0000-0000EC8B0000}"/>
    <cellStyle name="40% - 强调文字颜色 3 4 2 2 2 2 2" xfId="30408" xr:uid="{00000000-0005-0000-0000-0000F8760000}"/>
    <cellStyle name="40% - 强调文字颜色 3 4 2 2 2 2 2 2" xfId="23133" xr:uid="{00000000-0005-0000-0000-00008D5A0000}"/>
    <cellStyle name="40% - 强调文字颜色 3 4 2 2 2 2 2 2 2" xfId="35774" xr:uid="{00000000-0005-0000-0000-0000EE8B0000}"/>
    <cellStyle name="40% - 强调文字颜色 3 4 2 2 2 2 2 2 3" xfId="35777" xr:uid="{00000000-0005-0000-0000-0000F18B0000}"/>
    <cellStyle name="40% - 强调文字颜色 3 4 2 2 2 2 2 2 4" xfId="35780" xr:uid="{00000000-0005-0000-0000-0000F48B0000}"/>
    <cellStyle name="40% - 强调文字颜色 3 4 2 2 2 2 2 2 5" xfId="35783" xr:uid="{00000000-0005-0000-0000-0000F78B0000}"/>
    <cellStyle name="40% - 强调文字颜色 3 4 2 2 2 2 2 3" xfId="12563" xr:uid="{00000000-0005-0000-0000-000043310000}"/>
    <cellStyle name="40% - 强调文字颜色 3 4 2 2 2 2 2 4" xfId="12579" xr:uid="{00000000-0005-0000-0000-000053310000}"/>
    <cellStyle name="40% - 强调文字颜色 3 4 2 2 2 2 2 5" xfId="20239" xr:uid="{00000000-0005-0000-0000-00003F4F0000}"/>
    <cellStyle name="40% - 强调文字颜色 3 4 2 2 2 2 2 6" xfId="20245" xr:uid="{00000000-0005-0000-0000-0000454F0000}"/>
    <cellStyle name="40% - 强调文字颜色 3 4 2 2 2 2 3" xfId="34774" xr:uid="{00000000-0005-0000-0000-000006880000}"/>
    <cellStyle name="40% - 强调文字颜色 3 4 2 2 2 2 3 2" xfId="35788" xr:uid="{00000000-0005-0000-0000-0000FC8B0000}"/>
    <cellStyle name="40% - 强调文字颜色 3 4 2 2 2 2 3 2 2" xfId="35790" xr:uid="{00000000-0005-0000-0000-0000FE8B0000}"/>
    <cellStyle name="40% - 强调文字颜色 3 4 2 2 2 2 3 2 3" xfId="35792" xr:uid="{00000000-0005-0000-0000-0000008C0000}"/>
    <cellStyle name="40% - 强调文字颜色 3 4 2 2 2 2 3 2 4" xfId="35794" xr:uid="{00000000-0005-0000-0000-0000028C0000}"/>
    <cellStyle name="40% - 强调文字颜色 3 4 2 2 2 2 3 2 5" xfId="35796" xr:uid="{00000000-0005-0000-0000-0000048C0000}"/>
    <cellStyle name="40% - 强调文字颜色 3 4 2 2 2 2 3 3" xfId="26423" xr:uid="{00000000-0005-0000-0000-000067670000}"/>
    <cellStyle name="40% - 强调文字颜色 3 4 2 2 2 2 3 4" xfId="26427" xr:uid="{00000000-0005-0000-0000-00006B670000}"/>
    <cellStyle name="40% - 强调文字颜色 3 4 2 2 2 2 3 5" xfId="26430" xr:uid="{00000000-0005-0000-0000-00006E670000}"/>
    <cellStyle name="40% - 强调文字颜色 3 4 2 2 2 2 3 6" xfId="22111" xr:uid="{00000000-0005-0000-0000-00008F560000}"/>
    <cellStyle name="40% - 强调文字颜色 3 4 2 2 2 2 4" xfId="34778" xr:uid="{00000000-0005-0000-0000-00000A880000}"/>
    <cellStyle name="40% - 强调文字颜色 3 4 2 2 2 2 4 2" xfId="35800" xr:uid="{00000000-0005-0000-0000-0000088C0000}"/>
    <cellStyle name="40% - 强调文字颜色 3 4 2 2 2 2 4 3" xfId="26439" xr:uid="{00000000-0005-0000-0000-000077670000}"/>
    <cellStyle name="40% - 强调文字颜色 3 4 2 2 2 2 4 4" xfId="26446" xr:uid="{00000000-0005-0000-0000-00007E670000}"/>
    <cellStyle name="40% - 强调文字颜色 3 4 2 2 2 2 4 5" xfId="7616" xr:uid="{00000000-0005-0000-0000-0000F01D0000}"/>
    <cellStyle name="40% - 强调文字颜色 3 4 2 2 2 2 5" xfId="35803" xr:uid="{00000000-0005-0000-0000-00000B8C0000}"/>
    <cellStyle name="40% - 强调文字颜色 3 4 2 2 2 2 6" xfId="35806" xr:uid="{00000000-0005-0000-0000-00000E8C0000}"/>
    <cellStyle name="40% - 强调文字颜色 3 4 2 2 2 2 7" xfId="35808" xr:uid="{00000000-0005-0000-0000-0000108C0000}"/>
    <cellStyle name="40% - 强调文字颜色 3 4 2 2 2 2 8" xfId="35810" xr:uid="{00000000-0005-0000-0000-0000128C0000}"/>
    <cellStyle name="40% - 强调文字颜色 3 4 2 2 2 3" xfId="35813" xr:uid="{00000000-0005-0000-0000-0000158C0000}"/>
    <cellStyle name="40% - 强调文字颜色 3 4 2 2 2 4" xfId="35816" xr:uid="{00000000-0005-0000-0000-0000188C0000}"/>
    <cellStyle name="40% - 强调文字颜色 3 4 2 2 2 4 2" xfId="35819" xr:uid="{00000000-0005-0000-0000-00001B8C0000}"/>
    <cellStyle name="40% - 强调文字颜色 3 4 2 2 2 4 3" xfId="35822" xr:uid="{00000000-0005-0000-0000-00001E8C0000}"/>
    <cellStyle name="40% - 强调文字颜色 3 4 2 2 2 4 4" xfId="35825" xr:uid="{00000000-0005-0000-0000-0000218C0000}"/>
    <cellStyle name="40% - 强调文字颜色 3 4 2 2 2 4 5" xfId="10123" xr:uid="{00000000-0005-0000-0000-0000BB270000}"/>
    <cellStyle name="40% - 强调文字颜色 3 4 2 2 2 5" xfId="35828" xr:uid="{00000000-0005-0000-0000-0000248C0000}"/>
    <cellStyle name="40% - 强调文字颜色 3 4 2 2 2 6" xfId="35831" xr:uid="{00000000-0005-0000-0000-0000278C0000}"/>
    <cellStyle name="40% - 强调文字颜色 3 4 2 2 3" xfId="35834" xr:uid="{00000000-0005-0000-0000-00002A8C0000}"/>
    <cellStyle name="40% - 强调文字颜色 3 4 2 2 3 10" xfId="16058" xr:uid="{00000000-0005-0000-0000-0000EA3E0000}"/>
    <cellStyle name="40% - 强调文字颜色 3 4 2 2 3 2" xfId="35838" xr:uid="{00000000-0005-0000-0000-00002E8C0000}"/>
    <cellStyle name="40% - 强调文字颜色 3 4 2 2 3 2 2" xfId="12548" xr:uid="{00000000-0005-0000-0000-000034310000}"/>
    <cellStyle name="40% - 强调文字颜色 3 4 2 2 3 2 2 2" xfId="35842" xr:uid="{00000000-0005-0000-0000-0000328C0000}"/>
    <cellStyle name="40% - 强调文字颜色 3 4 2 2 3 2 2 3" xfId="35846" xr:uid="{00000000-0005-0000-0000-0000368C0000}"/>
    <cellStyle name="40% - 强调文字颜色 3 4 2 2 3 2 2 4" xfId="35850" xr:uid="{00000000-0005-0000-0000-00003A8C0000}"/>
    <cellStyle name="40% - 强调文字颜色 3 4 2 2 3 2 2 5" xfId="35854" xr:uid="{00000000-0005-0000-0000-00003E8C0000}"/>
    <cellStyle name="40% - 强调文字颜色 3 4 2 2 3 2 3" xfId="12555" xr:uid="{00000000-0005-0000-0000-00003B310000}"/>
    <cellStyle name="40% - 强调文字颜色 3 4 2 2 3 2 4" xfId="12570" xr:uid="{00000000-0005-0000-0000-00004A310000}"/>
    <cellStyle name="40% - 强调文字颜色 3 4 2 2 3 2 5" xfId="12585" xr:uid="{00000000-0005-0000-0000-000059310000}"/>
    <cellStyle name="40% - 强调文字颜色 3 4 2 2 3 2 6" xfId="35857" xr:uid="{00000000-0005-0000-0000-0000418C0000}"/>
    <cellStyle name="40% - 强调文字颜色 3 4 2 2 3 3" xfId="35861" xr:uid="{00000000-0005-0000-0000-0000458C0000}"/>
    <cellStyle name="40% - 强调文字颜色 3 4 2 2 3 3 2" xfId="12610" xr:uid="{00000000-0005-0000-0000-000072310000}"/>
    <cellStyle name="40% - 强调文字颜色 3 4 2 2 3 3 2 2" xfId="35865" xr:uid="{00000000-0005-0000-0000-0000498C0000}"/>
    <cellStyle name="40% - 强调文字颜色 3 4 2 2 3 3 2 3" xfId="35868" xr:uid="{00000000-0005-0000-0000-00004C8C0000}"/>
    <cellStyle name="40% - 强调文字颜色 3 4 2 2 3 3 2 4" xfId="35871" xr:uid="{00000000-0005-0000-0000-00004F8C0000}"/>
    <cellStyle name="40% - 强调文字颜色 3 4 2 2 3 3 2 5" xfId="35874" xr:uid="{00000000-0005-0000-0000-0000528C0000}"/>
    <cellStyle name="40% - 强调文字颜色 3 4 2 2 3 3 3" xfId="12615" xr:uid="{00000000-0005-0000-0000-000077310000}"/>
    <cellStyle name="40% - 强调文字颜色 3 4 2 2 3 3 4" xfId="10388" xr:uid="{00000000-0005-0000-0000-0000C4280000}"/>
    <cellStyle name="40% - 强调文字颜色 3 4 2 2 3 3 5" xfId="35877" xr:uid="{00000000-0005-0000-0000-0000558C0000}"/>
    <cellStyle name="40% - 强调文字颜色 3 4 2 2 3 3 6" xfId="10484" xr:uid="{00000000-0005-0000-0000-000024290000}"/>
    <cellStyle name="40% - 强调文字颜色 3 4 2 2 3 4" xfId="35882" xr:uid="{00000000-0005-0000-0000-00005A8C0000}"/>
    <cellStyle name="40% - 强调文字颜色 3 4 2 2 3 4 2" xfId="12623" xr:uid="{00000000-0005-0000-0000-00007F310000}"/>
    <cellStyle name="40% - 强调文字颜色 3 4 2 2 3 4 3" xfId="12630" xr:uid="{00000000-0005-0000-0000-000086310000}"/>
    <cellStyle name="40% - 强调文字颜色 3 4 2 2 3 4 4" xfId="10510" xr:uid="{00000000-0005-0000-0000-00003E290000}"/>
    <cellStyle name="40% - 强调文字颜色 3 4 2 2 3 4 5" xfId="35884" xr:uid="{00000000-0005-0000-0000-00005C8C0000}"/>
    <cellStyle name="40% - 强调文字颜色 3 4 2 2 3 5" xfId="21670" xr:uid="{00000000-0005-0000-0000-0000D6540000}"/>
    <cellStyle name="40% - 强调文字颜色 3 4 2 2 3 5 2" xfId="40238" xr:uid="{00000000-0005-0000-0000-00005E9D0000}"/>
    <cellStyle name="40% - 强调文字颜色 3 4 2 2 3 5 3" xfId="40240" xr:uid="{00000000-0005-0000-0000-0000609D0000}"/>
    <cellStyle name="40% - 强调文字颜色 3 4 2 2 3 5 4" xfId="39346" xr:uid="{00000000-0005-0000-0000-0000E2990000}"/>
    <cellStyle name="40% - 强调文字颜色 3 4 2 2 3 5 5" xfId="39349" xr:uid="{00000000-0005-0000-0000-0000E5990000}"/>
    <cellStyle name="40% - 强调文字颜色 3 4 2 2 3 6" xfId="15949" xr:uid="{00000000-0005-0000-0000-00007D3E0000}"/>
    <cellStyle name="40% - 强调文字颜色 3 4 2 2 3 7" xfId="15956" xr:uid="{00000000-0005-0000-0000-0000843E0000}"/>
    <cellStyle name="40% - 强调文字颜色 3 4 2 2 3 8" xfId="15983" xr:uid="{00000000-0005-0000-0000-00009F3E0000}"/>
    <cellStyle name="40% - 强调文字颜色 3 4 2 2 3 9" xfId="35890" xr:uid="{00000000-0005-0000-0000-0000628C0000}"/>
    <cellStyle name="40% - 强调文字颜色 3 4 2 2 4" xfId="35893" xr:uid="{00000000-0005-0000-0000-0000658C0000}"/>
    <cellStyle name="40% - 强调文字颜色 3 4 2 2 4 2" xfId="35896" xr:uid="{00000000-0005-0000-0000-0000688C0000}"/>
    <cellStyle name="40% - 强调文字颜色 3 4 2 2 4 2 2" xfId="35898" xr:uid="{00000000-0005-0000-0000-00006A8C0000}"/>
    <cellStyle name="40% - 强调文字颜色 3 4 2 2 4 2 3" xfId="35900" xr:uid="{00000000-0005-0000-0000-00006C8C0000}"/>
    <cellStyle name="40% - 强调文字颜色 3 4 2 2 4 2 4" xfId="35902" xr:uid="{00000000-0005-0000-0000-00006E8C0000}"/>
    <cellStyle name="40% - 强调文字颜色 3 4 2 2 4 2 5" xfId="35904" xr:uid="{00000000-0005-0000-0000-0000708C0000}"/>
    <cellStyle name="40% - 强调文字颜色 3 4 2 2 4 3" xfId="35906" xr:uid="{00000000-0005-0000-0000-0000728C0000}"/>
    <cellStyle name="40% - 强调文字颜色 3 4 2 2 4 3 2" xfId="43272" xr:uid="{00000000-0005-0000-0000-000038A90000}"/>
    <cellStyle name="40% - 强调文字颜色 3 4 2 2 4 3 3" xfId="43274" xr:uid="{00000000-0005-0000-0000-00003AA90000}"/>
    <cellStyle name="40% - 强调文字颜色 3 4 2 2 4 3 4" xfId="43276" xr:uid="{00000000-0005-0000-0000-00003CA90000}"/>
    <cellStyle name="40% - 强调文字颜色 3 4 2 2 4 3 5" xfId="43277" xr:uid="{00000000-0005-0000-0000-00003DA90000}"/>
    <cellStyle name="40% - 强调文字颜色 3 4 2 2 4 4" xfId="35908" xr:uid="{00000000-0005-0000-0000-0000748C0000}"/>
    <cellStyle name="40% - 强调文字颜色 3 4 2 2 4 5" xfId="43278" xr:uid="{00000000-0005-0000-0000-00003EA90000}"/>
    <cellStyle name="40% - 强调文字颜色 3 4 2 2 4 6" xfId="43279" xr:uid="{00000000-0005-0000-0000-00003FA90000}"/>
    <cellStyle name="40% - 强调文字颜色 3 4 2 2 4 7" xfId="43280" xr:uid="{00000000-0005-0000-0000-000040A90000}"/>
    <cellStyle name="40% - 强调文字颜色 3 4 2 2 4 8" xfId="43281" xr:uid="{00000000-0005-0000-0000-000041A90000}"/>
    <cellStyle name="40% - 强调文字颜色 3 4 2 2 5" xfId="35910" xr:uid="{00000000-0005-0000-0000-0000768C0000}"/>
    <cellStyle name="40% - 强调文字颜色 3 4 2 2 5 2" xfId="35912" xr:uid="{00000000-0005-0000-0000-0000788C0000}"/>
    <cellStyle name="40% - 强调文字颜色 3 4 2 2 5 2 2" xfId="43283" xr:uid="{00000000-0005-0000-0000-000043A90000}"/>
    <cellStyle name="40% - 强调文字颜色 3 4 2 2 5 2 3" xfId="43285" xr:uid="{00000000-0005-0000-0000-000045A90000}"/>
    <cellStyle name="40% - 强调文字颜色 3 4 2 2 5 2 4" xfId="43287" xr:uid="{00000000-0005-0000-0000-000047A90000}"/>
    <cellStyle name="40% - 强调文字颜色 3 4 2 2 5 2 5" xfId="43288" xr:uid="{00000000-0005-0000-0000-000048A90000}"/>
    <cellStyle name="40% - 强调文字颜色 3 4 2 2 5 3" xfId="35914" xr:uid="{00000000-0005-0000-0000-00007A8C0000}"/>
    <cellStyle name="40% - 强调文字颜色 3 4 2 2 5 3 2" xfId="43289" xr:uid="{00000000-0005-0000-0000-000049A90000}"/>
    <cellStyle name="40% - 强调文字颜色 3 4 2 2 5 3 3" xfId="43290" xr:uid="{00000000-0005-0000-0000-00004AA90000}"/>
    <cellStyle name="40% - 强调文字颜色 3 4 2 2 5 3 4" xfId="43291" xr:uid="{00000000-0005-0000-0000-00004BA90000}"/>
    <cellStyle name="40% - 强调文字颜色 3 4 2 2 5 3 5" xfId="43292" xr:uid="{00000000-0005-0000-0000-00004CA90000}"/>
    <cellStyle name="40% - 强调文字颜色 3 4 2 2 5 4" xfId="35916" xr:uid="{00000000-0005-0000-0000-00007C8C0000}"/>
    <cellStyle name="40% - 强调文字颜色 3 4 2 2 5 5" xfId="35918" xr:uid="{00000000-0005-0000-0000-00007E8C0000}"/>
    <cellStyle name="40% - 强调文字颜色 3 4 2 2 5 6" xfId="43293" xr:uid="{00000000-0005-0000-0000-00004DA90000}"/>
    <cellStyle name="40% - 强调文字颜色 3 4 2 2 5 7" xfId="43294" xr:uid="{00000000-0005-0000-0000-00004EA90000}"/>
    <cellStyle name="40% - 强调文字颜色 3 4 2 2 5 8" xfId="43295" xr:uid="{00000000-0005-0000-0000-00004FA90000}"/>
    <cellStyle name="40% - 强调文字颜色 3 4 2 2 6" xfId="35920" xr:uid="{00000000-0005-0000-0000-0000808C0000}"/>
    <cellStyle name="40% - 强调文字颜色 3 4 2 2 6 2" xfId="43296" xr:uid="{00000000-0005-0000-0000-000050A90000}"/>
    <cellStyle name="40% - 强调文字颜色 3 4 2 2 6 2 2" xfId="43298" xr:uid="{00000000-0005-0000-0000-000052A90000}"/>
    <cellStyle name="40% - 强调文字颜色 3 4 2 2 6 2 3" xfId="30178" xr:uid="{00000000-0005-0000-0000-000012760000}"/>
    <cellStyle name="40% - 强调文字颜色 3 4 2 2 6 2 4" xfId="30187" xr:uid="{00000000-0005-0000-0000-00001B760000}"/>
    <cellStyle name="40% - 强调文字颜色 3 4 2 2 6 2 5" xfId="30189" xr:uid="{00000000-0005-0000-0000-00001D760000}"/>
    <cellStyle name="40% - 强调文字颜色 3 4 2 2 6 3" xfId="43299" xr:uid="{00000000-0005-0000-0000-000053A90000}"/>
    <cellStyle name="40% - 强调文字颜色 3 4 2 2 6 4" xfId="43300" xr:uid="{00000000-0005-0000-0000-000054A90000}"/>
    <cellStyle name="40% - 强调文字颜色 3 4 2 2 6 5" xfId="43301" xr:uid="{00000000-0005-0000-0000-000055A90000}"/>
    <cellStyle name="40% - 强调文字颜色 3 4 2 2 6 6" xfId="43302" xr:uid="{00000000-0005-0000-0000-000056A90000}"/>
    <cellStyle name="40% - 强调文字颜色 3 4 2 2 6 7" xfId="43303" xr:uid="{00000000-0005-0000-0000-000057A90000}"/>
    <cellStyle name="40% - 强调文字颜色 3 4 2 2 7" xfId="43304" xr:uid="{00000000-0005-0000-0000-000058A90000}"/>
    <cellStyle name="40% - 强调文字颜色 3 4 2 2 7 2" xfId="43305" xr:uid="{00000000-0005-0000-0000-000059A90000}"/>
    <cellStyle name="40% - 强调文字颜色 3 4 2 2 7 2 2" xfId="43306" xr:uid="{00000000-0005-0000-0000-00005AA90000}"/>
    <cellStyle name="40% - 强调文字颜色 3 4 2 2 7 2 3" xfId="43307" xr:uid="{00000000-0005-0000-0000-00005BA90000}"/>
    <cellStyle name="40% - 强调文字颜色 3 4 2 2 7 2 4" xfId="43308" xr:uid="{00000000-0005-0000-0000-00005CA90000}"/>
    <cellStyle name="40% - 强调文字颜色 3 4 2 2 7 2 5" xfId="43309" xr:uid="{00000000-0005-0000-0000-00005DA90000}"/>
    <cellStyle name="40% - 强调文字颜色 3 4 2 2 7 3" xfId="43310" xr:uid="{00000000-0005-0000-0000-00005EA90000}"/>
    <cellStyle name="40% - 强调文字颜色 3 4 2 2 7 4" xfId="43311" xr:uid="{00000000-0005-0000-0000-00005FA90000}"/>
    <cellStyle name="40% - 强调文字颜色 3 4 2 2 7 5" xfId="43312" xr:uid="{00000000-0005-0000-0000-000060A90000}"/>
    <cellStyle name="40% - 强调文字颜色 3 4 2 2 7 6" xfId="43313" xr:uid="{00000000-0005-0000-0000-000061A90000}"/>
    <cellStyle name="40% - 强调文字颜色 3 4 2 2 7 7" xfId="43314" xr:uid="{00000000-0005-0000-0000-000062A90000}"/>
    <cellStyle name="40% - 强调文字颜色 3 4 2 2 8" xfId="111" xr:uid="{00000000-0005-0000-0000-000075000000}"/>
    <cellStyle name="40% - 强调文字颜色 3 4 2 2 8 2" xfId="14634" xr:uid="{00000000-0005-0000-0000-00005A390000}"/>
    <cellStyle name="40% - 强调文字颜色 3 4 2 2 8 3" xfId="14637" xr:uid="{00000000-0005-0000-0000-00005D390000}"/>
    <cellStyle name="40% - 强调文字颜色 3 4 2 2 8 4" xfId="30703" xr:uid="{00000000-0005-0000-0000-00001F780000}"/>
    <cellStyle name="40% - 强调文字颜色 3 4 2 2 8 5" xfId="43315" xr:uid="{00000000-0005-0000-0000-000063A90000}"/>
    <cellStyle name="40% - 强调文字颜色 3 4 2 2 8 6" xfId="43316" xr:uid="{00000000-0005-0000-0000-000064A90000}"/>
    <cellStyle name="40% - 强调文字颜色 3 4 2 2 9" xfId="5309" xr:uid="{00000000-0005-0000-0000-0000ED140000}"/>
    <cellStyle name="40% - 强调文字颜色 3 4 2 2 9 2" xfId="43317" xr:uid="{00000000-0005-0000-0000-000065A90000}"/>
    <cellStyle name="40% - 强调文字颜色 3 4 2 2 9 3" xfId="43318" xr:uid="{00000000-0005-0000-0000-000066A90000}"/>
    <cellStyle name="40% - 强调文字颜色 3 4 2 2 9 4" xfId="43319" xr:uid="{00000000-0005-0000-0000-000067A90000}"/>
    <cellStyle name="40% - 强调文字颜色 3 4 2 2 9 5" xfId="43320" xr:uid="{00000000-0005-0000-0000-000068A90000}"/>
    <cellStyle name="40% - 强调文字颜色 3 4 2 2 9 6" xfId="43321" xr:uid="{00000000-0005-0000-0000-000069A90000}"/>
    <cellStyle name="40% - 强调文字颜色 3 4 2 20" xfId="43258" xr:uid="{00000000-0005-0000-0000-00002AA90000}"/>
    <cellStyle name="40% - 强调文字颜色 3 4 2 3" xfId="35923" xr:uid="{00000000-0005-0000-0000-0000838C0000}"/>
    <cellStyle name="40% - 强调文字颜色 3 4 2 3 2" xfId="35926" xr:uid="{00000000-0005-0000-0000-0000868C0000}"/>
    <cellStyle name="40% - 强调文字颜色 3 4 2 3 2 2" xfId="35928" xr:uid="{00000000-0005-0000-0000-0000888C0000}"/>
    <cellStyle name="40% - 强调文字颜色 3 4 2 3 2 2 2" xfId="35930" xr:uid="{00000000-0005-0000-0000-00008A8C0000}"/>
    <cellStyle name="40% - 强调文字颜色 3 4 2 3 2 2 2 2" xfId="35932" xr:uid="{00000000-0005-0000-0000-00008C8C0000}"/>
    <cellStyle name="40% - 强调文字颜色 3 4 2 3 2 2 2 3" xfId="35935" xr:uid="{00000000-0005-0000-0000-00008F8C0000}"/>
    <cellStyle name="40% - 强调文字颜色 3 4 2 3 2 2 2 4" xfId="35938" xr:uid="{00000000-0005-0000-0000-0000928C0000}"/>
    <cellStyle name="40% - 强调文字颜色 3 4 2 3 2 2 2 5" xfId="35941" xr:uid="{00000000-0005-0000-0000-0000958C0000}"/>
    <cellStyle name="40% - 强调文字颜色 3 4 2 3 2 2 3" xfId="35943" xr:uid="{00000000-0005-0000-0000-0000978C0000}"/>
    <cellStyle name="40% - 强调文字颜色 3 4 2 3 2 2 4" xfId="35946" xr:uid="{00000000-0005-0000-0000-00009A8C0000}"/>
    <cellStyle name="40% - 强调文字颜色 3 4 2 3 2 2 5" xfId="35953" xr:uid="{00000000-0005-0000-0000-0000A18C0000}"/>
    <cellStyle name="40% - 强调文字颜色 3 4 2 3 2 2 6" xfId="35955" xr:uid="{00000000-0005-0000-0000-0000A38C0000}"/>
    <cellStyle name="40% - 强调文字颜色 3 4 2 3 2 3" xfId="35959" xr:uid="{00000000-0005-0000-0000-0000A78C0000}"/>
    <cellStyle name="40% - 强调文字颜色 3 4 2 3 2 3 2" xfId="43322" xr:uid="{00000000-0005-0000-0000-00006AA90000}"/>
    <cellStyle name="40% - 强调文字颜色 3 4 2 3 2 3 2 2" xfId="43323" xr:uid="{00000000-0005-0000-0000-00006BA90000}"/>
    <cellStyle name="40% - 强调文字颜色 3 4 2 3 2 3 2 3" xfId="43324" xr:uid="{00000000-0005-0000-0000-00006CA90000}"/>
    <cellStyle name="40% - 强调文字颜色 3 4 2 3 2 3 2 4" xfId="43325" xr:uid="{00000000-0005-0000-0000-00006DA90000}"/>
    <cellStyle name="40% - 强调文字颜色 3 4 2 3 2 3 2 5" xfId="43326" xr:uid="{00000000-0005-0000-0000-00006EA90000}"/>
    <cellStyle name="40% - 强调文字颜色 3 4 2 3 2 3 3" xfId="43327" xr:uid="{00000000-0005-0000-0000-00006FA90000}"/>
    <cellStyle name="40% - 强调文字颜色 3 4 2 3 2 3 4" xfId="43328" xr:uid="{00000000-0005-0000-0000-000070A90000}"/>
    <cellStyle name="40% - 强调文字颜色 3 4 2 3 2 3 5" xfId="43329" xr:uid="{00000000-0005-0000-0000-000071A90000}"/>
    <cellStyle name="40% - 强调文字颜色 3 4 2 3 2 3 6" xfId="43330" xr:uid="{00000000-0005-0000-0000-000072A90000}"/>
    <cellStyle name="40% - 强调文字颜色 3 4 2 3 2 4" xfId="35961" xr:uid="{00000000-0005-0000-0000-0000A98C0000}"/>
    <cellStyle name="40% - 强调文字颜色 3 4 2 3 2 4 2" xfId="43333" xr:uid="{00000000-0005-0000-0000-000075A90000}"/>
    <cellStyle name="40% - 强调文字颜色 3 4 2 3 2 4 3" xfId="43336" xr:uid="{00000000-0005-0000-0000-000078A90000}"/>
    <cellStyle name="40% - 强调文字颜色 3 4 2 3 2 4 4" xfId="43339" xr:uid="{00000000-0005-0000-0000-00007BA90000}"/>
    <cellStyle name="40% - 强调文字颜色 3 4 2 3 2 4 5" xfId="43342" xr:uid="{00000000-0005-0000-0000-00007EA90000}"/>
    <cellStyle name="40% - 强调文字颜色 3 4 2 3 2 5" xfId="35965" xr:uid="{00000000-0005-0000-0000-0000AD8C0000}"/>
    <cellStyle name="40% - 强调文字颜色 3 4 2 3 2 6" xfId="43343" xr:uid="{00000000-0005-0000-0000-00007FA90000}"/>
    <cellStyle name="40% - 强调文字颜色 3 4 2 3 2 7" xfId="43344" xr:uid="{00000000-0005-0000-0000-000080A90000}"/>
    <cellStyle name="40% - 强调文字颜色 3 4 2 3 2 8" xfId="43345" xr:uid="{00000000-0005-0000-0000-000081A90000}"/>
    <cellStyle name="40% - 强调文字颜色 3 4 2 3 2 9" xfId="43346" xr:uid="{00000000-0005-0000-0000-000082A90000}"/>
    <cellStyle name="40% - 强调文字颜色 3 4 2 3 3" xfId="35968" xr:uid="{00000000-0005-0000-0000-0000B08C0000}"/>
    <cellStyle name="40% - 强调文字颜色 3 4 2 3 3 2" xfId="35970" xr:uid="{00000000-0005-0000-0000-0000B28C0000}"/>
    <cellStyle name="40% - 强调文字颜色 3 4 2 3 3 2 2" xfId="35974" xr:uid="{00000000-0005-0000-0000-0000B68C0000}"/>
    <cellStyle name="40% - 强调文字颜色 3 4 2 3 3 2 2 2" xfId="23635" xr:uid="{00000000-0005-0000-0000-0000835C0000}"/>
    <cellStyle name="40% - 强调文字颜色 3 4 2 3 3 2 2 3" xfId="23639" xr:uid="{00000000-0005-0000-0000-0000875C0000}"/>
    <cellStyle name="40% - 强调文字颜色 3 4 2 3 3 2 2 4" xfId="13191" xr:uid="{00000000-0005-0000-0000-0000B7330000}"/>
    <cellStyle name="40% - 强调文字颜色 3 4 2 3 3 2 2 5" xfId="13202" xr:uid="{00000000-0005-0000-0000-0000C2330000}"/>
    <cellStyle name="40% - 强调文字颜色 3 4 2 3 3 2 3" xfId="35977" xr:uid="{00000000-0005-0000-0000-0000B98C0000}"/>
    <cellStyle name="40% - 强调文字颜色 3 4 2 3 3 2 4" xfId="35980" xr:uid="{00000000-0005-0000-0000-0000BC8C0000}"/>
    <cellStyle name="40% - 强调文字颜色 3 4 2 3 3 2 5" xfId="35983" xr:uid="{00000000-0005-0000-0000-0000BF8C0000}"/>
    <cellStyle name="40% - 强调文字颜色 3 4 2 3 3 2 6" xfId="35986" xr:uid="{00000000-0005-0000-0000-0000C28C0000}"/>
    <cellStyle name="40% - 强调文字颜色 3 4 2 3 3 3" xfId="35989" xr:uid="{00000000-0005-0000-0000-0000C58C0000}"/>
    <cellStyle name="40% - 强调文字颜色 3 4 2 3 3 3 2" xfId="35992" xr:uid="{00000000-0005-0000-0000-0000C88C0000}"/>
    <cellStyle name="40% - 强调文字颜色 3 4 2 3 3 3 2 2" xfId="32994" xr:uid="{00000000-0005-0000-0000-000012810000}"/>
    <cellStyle name="40% - 强调文字颜色 3 4 2 3 3 3 2 3" xfId="32998" xr:uid="{00000000-0005-0000-0000-000016810000}"/>
    <cellStyle name="40% - 强调文字颜色 3 4 2 3 3 3 2 4" xfId="15888" xr:uid="{00000000-0005-0000-0000-0000403E0000}"/>
    <cellStyle name="40% - 强调文字颜色 3 4 2 3 3 3 2 5" xfId="15893" xr:uid="{00000000-0005-0000-0000-0000453E0000}"/>
    <cellStyle name="40% - 强调文字颜色 3 4 2 3 3 3 3" xfId="35995" xr:uid="{00000000-0005-0000-0000-0000CB8C0000}"/>
    <cellStyle name="40% - 强调文字颜色 3 4 2 3 3 3 4" xfId="35999" xr:uid="{00000000-0005-0000-0000-0000CF8C0000}"/>
    <cellStyle name="40% - 强调文字颜色 3 4 2 3 3 3 5" xfId="217" xr:uid="{00000000-0005-0000-0000-0000E5000000}"/>
    <cellStyle name="40% - 强调文字颜色 3 4 2 3 3 3 6" xfId="3113" xr:uid="{00000000-0005-0000-0000-0000590C0000}"/>
    <cellStyle name="40% - 强调文字颜色 3 4 2 3 3 4" xfId="36002" xr:uid="{00000000-0005-0000-0000-0000D28C0000}"/>
    <cellStyle name="40% - 强调文字颜色 3 4 2 3 3 4 2" xfId="36006" xr:uid="{00000000-0005-0000-0000-0000D68C0000}"/>
    <cellStyle name="40% - 强调文字颜色 3 4 2 3 3 4 3" xfId="36010" xr:uid="{00000000-0005-0000-0000-0000DA8C0000}"/>
    <cellStyle name="40% - 强调文字颜色 3 4 2 3 3 4 4" xfId="36014" xr:uid="{00000000-0005-0000-0000-0000DE8C0000}"/>
    <cellStyle name="40% - 强调文字颜色 3 4 2 3 3 4 5" xfId="11906" xr:uid="{00000000-0005-0000-0000-0000B22E0000}"/>
    <cellStyle name="40% - 强调文字颜色 3 4 2 3 3 5" xfId="13184" xr:uid="{00000000-0005-0000-0000-0000B0330000}"/>
    <cellStyle name="40% - 强调文字颜色 3 4 2 3 3 5 2" xfId="36019" xr:uid="{00000000-0005-0000-0000-0000E38C0000}"/>
    <cellStyle name="40% - 强调文字颜色 3 4 2 3 3 5 3" xfId="36024" xr:uid="{00000000-0005-0000-0000-0000E88C0000}"/>
    <cellStyle name="40% - 强调文字颜色 3 4 2 3 3 5 4" xfId="36029" xr:uid="{00000000-0005-0000-0000-0000ED8C0000}"/>
    <cellStyle name="40% - 强调文字颜色 3 4 2 3 3 5 5" xfId="2357" xr:uid="{00000000-0005-0000-0000-000065090000}"/>
    <cellStyle name="40% - 强调文字颜色 3 4 2 3 3 6" xfId="21689" xr:uid="{00000000-0005-0000-0000-0000E9540000}"/>
    <cellStyle name="40% - 强调文字颜色 3 4 2 3 3 7" xfId="21694" xr:uid="{00000000-0005-0000-0000-0000EE540000}"/>
    <cellStyle name="40% - 强调文字颜色 3 4 2 3 3 8" xfId="21699" xr:uid="{00000000-0005-0000-0000-0000F3540000}"/>
    <cellStyle name="40% - 强调文字颜色 3 4 2 3 3 9" xfId="36033" xr:uid="{00000000-0005-0000-0000-0000F18C0000}"/>
    <cellStyle name="40% - 强调文字颜色 3 4 2 3 4" xfId="36035" xr:uid="{00000000-0005-0000-0000-0000F38C0000}"/>
    <cellStyle name="40% - 强调文字颜色 3 4 2 3 5" xfId="36037" xr:uid="{00000000-0005-0000-0000-0000F58C0000}"/>
    <cellStyle name="40% - 强调文字颜色 3 4 2 4" xfId="36040" xr:uid="{00000000-0005-0000-0000-0000F88C0000}"/>
    <cellStyle name="40% - 强调文字颜色 3 4 2 4 2" xfId="13197" xr:uid="{00000000-0005-0000-0000-0000BD330000}"/>
    <cellStyle name="40% - 强调文字颜色 3 4 2 4 2 2" xfId="36043" xr:uid="{00000000-0005-0000-0000-0000FB8C0000}"/>
    <cellStyle name="40% - 强调文字颜色 3 4 2 4 2 3" xfId="36047" xr:uid="{00000000-0005-0000-0000-0000FF8C0000}"/>
    <cellStyle name="40% - 强调文字颜色 3 4 2 4 2 4" xfId="1973" xr:uid="{00000000-0005-0000-0000-0000E5070000}"/>
    <cellStyle name="40% - 强调文字颜色 3 4 2 4 2 5" xfId="2001" xr:uid="{00000000-0005-0000-0000-000001080000}"/>
    <cellStyle name="40% - 强调文字颜色 3 4 2 4 3" xfId="13207" xr:uid="{00000000-0005-0000-0000-0000C7330000}"/>
    <cellStyle name="40% - 强调文字颜色 3 4 2 4 4" xfId="12647" xr:uid="{00000000-0005-0000-0000-000097310000}"/>
    <cellStyle name="40% - 强调文字颜色 3 4 2 5" xfId="43348" xr:uid="{00000000-0005-0000-0000-000084A90000}"/>
    <cellStyle name="40% - 强调文字颜色 3 4 2 5 2" xfId="8240" xr:uid="{00000000-0005-0000-0000-000060200000}"/>
    <cellStyle name="40% - 强调文字颜色 3 4 2 5 2 2" xfId="43353" xr:uid="{00000000-0005-0000-0000-000089A90000}"/>
    <cellStyle name="40% - 强调文字颜色 3 4 2 5 2 3" xfId="43358" xr:uid="{00000000-0005-0000-0000-00008EA90000}"/>
    <cellStyle name="40% - 强调文字颜色 3 4 2 5 2 4" xfId="3883" xr:uid="{00000000-0005-0000-0000-00005B0F0000}"/>
    <cellStyle name="40% - 强调文字颜色 3 4 2 5 2 5" xfId="43363" xr:uid="{00000000-0005-0000-0000-000093A90000}"/>
    <cellStyle name="40% - 强调文字颜色 3 4 2 5 3" xfId="11503" xr:uid="{00000000-0005-0000-0000-00001F2D0000}"/>
    <cellStyle name="40% - 强调文字颜色 3 4 2 5 3 2" xfId="43365" xr:uid="{00000000-0005-0000-0000-000095A90000}"/>
    <cellStyle name="40% - 强调文字颜色 3 4 2 5 3 3" xfId="43367" xr:uid="{00000000-0005-0000-0000-000097A90000}"/>
    <cellStyle name="40% - 强调文字颜色 3 4 2 5 3 4" xfId="43369" xr:uid="{00000000-0005-0000-0000-000099A90000}"/>
    <cellStyle name="40% - 强调文字颜色 3 4 2 5 3 5" xfId="43371" xr:uid="{00000000-0005-0000-0000-00009BA90000}"/>
    <cellStyle name="40% - 强调文字颜色 3 4 2 5 4" xfId="6047" xr:uid="{00000000-0005-0000-0000-0000CF170000}"/>
    <cellStyle name="40% - 强调文字颜色 3 4 2 5 5" xfId="6061" xr:uid="{00000000-0005-0000-0000-0000DD170000}"/>
    <cellStyle name="40% - 强调文字颜色 3 4 2 5 6" xfId="43373" xr:uid="{00000000-0005-0000-0000-00009DA90000}"/>
    <cellStyle name="40% - 强调文字颜色 3 4 2 5 7" xfId="43375" xr:uid="{00000000-0005-0000-0000-00009FA90000}"/>
    <cellStyle name="40% - 强调文字颜色 3 4 2 5 8" xfId="43377" xr:uid="{00000000-0005-0000-0000-0000A1A90000}"/>
    <cellStyle name="40% - 强调文字颜色 3 4 2 6" xfId="43378" xr:uid="{00000000-0005-0000-0000-0000A2A90000}"/>
    <cellStyle name="40% - 强调文字颜色 3 4 2 6 2" xfId="8323" xr:uid="{00000000-0005-0000-0000-0000B3200000}"/>
    <cellStyle name="40% - 强调文字颜色 3 4 2 6 2 2" xfId="28419" xr:uid="{00000000-0005-0000-0000-0000336F0000}"/>
    <cellStyle name="40% - 强调文字颜色 3 4 2 6 2 3" xfId="28424" xr:uid="{00000000-0005-0000-0000-0000386F0000}"/>
    <cellStyle name="40% - 强调文字颜色 3 4 2 6 2 4" xfId="28426" xr:uid="{00000000-0005-0000-0000-00003A6F0000}"/>
    <cellStyle name="40% - 强调文字颜色 3 4 2 6 2 5" xfId="28431" xr:uid="{00000000-0005-0000-0000-00003F6F0000}"/>
    <cellStyle name="40% - 强调文字颜色 3 4 2 6 3" xfId="8335" xr:uid="{00000000-0005-0000-0000-0000BF200000}"/>
    <cellStyle name="40% - 强调文字颜色 3 4 2 6 3 2" xfId="43379" xr:uid="{00000000-0005-0000-0000-0000A3A90000}"/>
    <cellStyle name="40% - 强调文字颜色 3 4 2 6 3 3" xfId="43380" xr:uid="{00000000-0005-0000-0000-0000A4A90000}"/>
    <cellStyle name="40% - 强调文字颜色 3 4 2 6 3 4" xfId="43381" xr:uid="{00000000-0005-0000-0000-0000A5A90000}"/>
    <cellStyle name="40% - 强调文字颜色 3 4 2 6 3 5" xfId="43382" xr:uid="{00000000-0005-0000-0000-0000A6A90000}"/>
    <cellStyle name="40% - 强调文字颜色 3 4 2 6 4" xfId="8350" xr:uid="{00000000-0005-0000-0000-0000CE200000}"/>
    <cellStyle name="40% - 强调文字颜色 3 4 2 6 5" xfId="43385" xr:uid="{00000000-0005-0000-0000-0000A9A90000}"/>
    <cellStyle name="40% - 强调文字颜色 3 4 2 6 6" xfId="43388" xr:uid="{00000000-0005-0000-0000-0000ACA90000}"/>
    <cellStyle name="40% - 强调文字颜色 3 4 2 6 7" xfId="43390" xr:uid="{00000000-0005-0000-0000-0000AEA90000}"/>
    <cellStyle name="40% - 强调文字颜色 3 4 2 6 8" xfId="43392" xr:uid="{00000000-0005-0000-0000-0000B0A90000}"/>
    <cellStyle name="40% - 强调文字颜色 3 4 2 7" xfId="43393" xr:uid="{00000000-0005-0000-0000-0000B1A90000}"/>
    <cellStyle name="40% - 强调文字颜色 3 4 2 7 2" xfId="43395" xr:uid="{00000000-0005-0000-0000-0000B3A90000}"/>
    <cellStyle name="40% - 强调文字颜色 3 4 2 7 2 2" xfId="43396" xr:uid="{00000000-0005-0000-0000-0000B4A90000}"/>
    <cellStyle name="40% - 强调文字颜色 3 4 2 7 2 3" xfId="43397" xr:uid="{00000000-0005-0000-0000-0000B5A90000}"/>
    <cellStyle name="40% - 强调文字颜色 3 4 2 7 2 4" xfId="6594" xr:uid="{00000000-0005-0000-0000-0000F2190000}"/>
    <cellStyle name="40% - 强调文字颜色 3 4 2 7 2 5" xfId="6669" xr:uid="{00000000-0005-0000-0000-00003D1A0000}"/>
    <cellStyle name="40% - 强调文字颜色 3 4 2 7 3" xfId="43399" xr:uid="{00000000-0005-0000-0000-0000B7A90000}"/>
    <cellStyle name="40% - 强调文字颜色 3 4 2 7 4" xfId="43402" xr:uid="{00000000-0005-0000-0000-0000BAA90000}"/>
    <cellStyle name="40% - 强调文字颜色 3 4 2 7 5" xfId="43405" xr:uid="{00000000-0005-0000-0000-0000BDA90000}"/>
    <cellStyle name="40% - 强调文字颜色 3 4 2 7 6" xfId="43408" xr:uid="{00000000-0005-0000-0000-0000C0A90000}"/>
    <cellStyle name="40% - 强调文字颜色 3 4 2 7 7" xfId="43410" xr:uid="{00000000-0005-0000-0000-0000C2A90000}"/>
    <cellStyle name="40% - 强调文字颜色 3 4 2 8" xfId="43411" xr:uid="{00000000-0005-0000-0000-0000C3A90000}"/>
    <cellStyle name="40% - 强调文字颜色 3 4 2 8 2" xfId="43414" xr:uid="{00000000-0005-0000-0000-0000C6A90000}"/>
    <cellStyle name="40% - 强调文字颜色 3 4 2 8 2 2" xfId="43417" xr:uid="{00000000-0005-0000-0000-0000C9A90000}"/>
    <cellStyle name="40% - 强调文字颜色 3 4 2 8 2 3" xfId="43420" xr:uid="{00000000-0005-0000-0000-0000CCA90000}"/>
    <cellStyle name="40% - 强调文字颜色 3 4 2 8 2 4" xfId="2481" xr:uid="{00000000-0005-0000-0000-0000E1090000}"/>
    <cellStyle name="40% - 强调文字颜色 3 4 2 8 2 5" xfId="866" xr:uid="{00000000-0005-0000-0000-000092030000}"/>
    <cellStyle name="40% - 强调文字颜色 3 4 2 8 3" xfId="43423" xr:uid="{00000000-0005-0000-0000-0000CFA90000}"/>
    <cellStyle name="40% - 强调文字颜色 3 4 2 8 4" xfId="43427" xr:uid="{00000000-0005-0000-0000-0000D3A90000}"/>
    <cellStyle name="40% - 强调文字颜色 3 4 2 8 5" xfId="43430" xr:uid="{00000000-0005-0000-0000-0000D6A90000}"/>
    <cellStyle name="40% - 强调文字颜色 3 4 2 8 6" xfId="43432" xr:uid="{00000000-0005-0000-0000-0000D8A90000}"/>
    <cellStyle name="40% - 强调文字颜色 3 4 2 8 7" xfId="43434" xr:uid="{00000000-0005-0000-0000-0000DAA90000}"/>
    <cellStyle name="40% - 强调文字颜色 3 4 2 9" xfId="43435" xr:uid="{00000000-0005-0000-0000-0000DBA90000}"/>
    <cellStyle name="40% - 强调文字颜色 3 4 2 9 2" xfId="43436" xr:uid="{00000000-0005-0000-0000-0000DCA90000}"/>
    <cellStyle name="40% - 强调文字颜色 3 4 2 9 3" xfId="43437" xr:uid="{00000000-0005-0000-0000-0000DDA90000}"/>
    <cellStyle name="40% - 强调文字颜色 3 4 2 9 4" xfId="43439" xr:uid="{00000000-0005-0000-0000-0000DFA90000}"/>
    <cellStyle name="40% - 强调文字颜色 3 4 2 9 5" xfId="43441" xr:uid="{00000000-0005-0000-0000-0000E1A90000}"/>
    <cellStyle name="40% - 强调文字颜色 3 4 2 9 6" xfId="43443" xr:uid="{00000000-0005-0000-0000-0000E3A90000}"/>
    <cellStyle name="40% - 强调文字颜色 3 4 3" xfId="22092" xr:uid="{00000000-0005-0000-0000-00007C560000}"/>
    <cellStyle name="40% - 强调文字颜色 3 4 3 2" xfId="43444" xr:uid="{00000000-0005-0000-0000-0000E4A90000}"/>
    <cellStyle name="40% - 强调文字颜色 3 4 3 2 2" xfId="43445" xr:uid="{00000000-0005-0000-0000-0000E5A90000}"/>
    <cellStyle name="40% - 强调文字颜色 3 4 4" xfId="43447" xr:uid="{00000000-0005-0000-0000-0000E7A90000}"/>
    <cellStyle name="40% - 强调文字颜色 3 4 5" xfId="43449" xr:uid="{00000000-0005-0000-0000-0000E9A90000}"/>
    <cellStyle name="40% - 强调文字颜色 3 4 5 2" xfId="43450" xr:uid="{00000000-0005-0000-0000-0000EAA90000}"/>
    <cellStyle name="40% - 强调文字颜色 3 4 5 2 2" xfId="43451" xr:uid="{00000000-0005-0000-0000-0000EBA90000}"/>
    <cellStyle name="40% - 强调文字颜色 3 4 5 2 2 2" xfId="34364" xr:uid="{00000000-0005-0000-0000-00006C860000}"/>
    <cellStyle name="40% - 强调文字颜色 3 4 5 2 2 2 2" xfId="43452" xr:uid="{00000000-0005-0000-0000-0000ECA90000}"/>
    <cellStyle name="40% - 强调文字颜色 3 4 5 2 2 2 3" xfId="43453" xr:uid="{00000000-0005-0000-0000-0000EDA90000}"/>
    <cellStyle name="40% - 强调文字颜色 3 4 5 2 2 2 4" xfId="43454" xr:uid="{00000000-0005-0000-0000-0000EEA90000}"/>
    <cellStyle name="40% - 强调文字颜色 3 4 5 2 2 2 5" xfId="43456" xr:uid="{00000000-0005-0000-0000-0000F0A90000}"/>
    <cellStyle name="40% - 强调文字颜色 3 4 5 2 2 3" xfId="34367" xr:uid="{00000000-0005-0000-0000-00006F860000}"/>
    <cellStyle name="40% - 强调文字颜色 3 4 5 2 2 4" xfId="38090" xr:uid="{00000000-0005-0000-0000-0000FA940000}"/>
    <cellStyle name="40% - 强调文字颜色 3 4 5 2 2 5" xfId="38092" xr:uid="{00000000-0005-0000-0000-0000FC940000}"/>
    <cellStyle name="40% - 强调文字颜色 3 4 5 2 2 6" xfId="38094" xr:uid="{00000000-0005-0000-0000-0000FE940000}"/>
    <cellStyle name="40% - 强调文字颜色 3 4 5 2 3" xfId="43457" xr:uid="{00000000-0005-0000-0000-0000F1A90000}"/>
    <cellStyle name="40% - 强调文字颜色 3 4 5 2 3 2" xfId="38126" xr:uid="{00000000-0005-0000-0000-00001E950000}"/>
    <cellStyle name="40% - 强调文字颜色 3 4 5 2 3 2 2" xfId="38128" xr:uid="{00000000-0005-0000-0000-000020950000}"/>
    <cellStyle name="40% - 强调文字颜色 3 4 5 2 3 2 3" xfId="38130" xr:uid="{00000000-0005-0000-0000-000022950000}"/>
    <cellStyle name="40% - 强调文字颜色 3 4 5 2 3 2 4" xfId="38132" xr:uid="{00000000-0005-0000-0000-000024950000}"/>
    <cellStyle name="40% - 强调文字颜色 3 4 5 2 3 2 5" xfId="38135" xr:uid="{00000000-0005-0000-0000-000027950000}"/>
    <cellStyle name="40% - 强调文字颜色 3 4 5 2 3 3" xfId="38137" xr:uid="{00000000-0005-0000-0000-000029950000}"/>
    <cellStyle name="40% - 强调文字颜色 3 4 5 2 3 4" xfId="38139" xr:uid="{00000000-0005-0000-0000-00002B950000}"/>
    <cellStyle name="40% - 强调文字颜色 3 4 5 2 3 5" xfId="38141" xr:uid="{00000000-0005-0000-0000-00002D950000}"/>
    <cellStyle name="40% - 强调文字颜色 3 4 5 2 3 6" xfId="38143" xr:uid="{00000000-0005-0000-0000-00002F950000}"/>
    <cellStyle name="40% - 强调文字颜色 3 4 5 2 4" xfId="43458" xr:uid="{00000000-0005-0000-0000-0000F2A90000}"/>
    <cellStyle name="40% - 强调文字颜色 3 4 5 2 4 2" xfId="43460" xr:uid="{00000000-0005-0000-0000-0000F4A90000}"/>
    <cellStyle name="40% - 强调文字颜色 3 4 5 2 4 3" xfId="43461" xr:uid="{00000000-0005-0000-0000-0000F5A90000}"/>
    <cellStyle name="40% - 强调文字颜色 3 4 5 2 4 4" xfId="43462" xr:uid="{00000000-0005-0000-0000-0000F6A90000}"/>
    <cellStyle name="40% - 强调文字颜色 3 4 5 2 4 5" xfId="43463" xr:uid="{00000000-0005-0000-0000-0000F7A90000}"/>
    <cellStyle name="40% - 强调文字颜色 3 4 5 2 5" xfId="43464" xr:uid="{00000000-0005-0000-0000-0000F8A90000}"/>
    <cellStyle name="40% - 强调文字颜色 3 4 5 2 6" xfId="43465" xr:uid="{00000000-0005-0000-0000-0000F9A90000}"/>
    <cellStyle name="40% - 强调文字颜色 3 4 5 2 7" xfId="43466" xr:uid="{00000000-0005-0000-0000-0000FAA90000}"/>
    <cellStyle name="40% - 强调文字颜色 3 4 5 2 8" xfId="43467" xr:uid="{00000000-0005-0000-0000-0000FBA90000}"/>
    <cellStyle name="40% - 强调文字颜色 3 4 5 3" xfId="43468" xr:uid="{00000000-0005-0000-0000-0000FCA90000}"/>
    <cellStyle name="40% - 强调文字颜色 3 4 5 3 2" xfId="43469" xr:uid="{00000000-0005-0000-0000-0000FDA90000}"/>
    <cellStyle name="40% - 强调文字颜色 3 4 5 3 2 2" xfId="20551" xr:uid="{00000000-0005-0000-0000-000077500000}"/>
    <cellStyle name="40% - 强调文字颜色 3 4 5 3 2 3" xfId="43470" xr:uid="{00000000-0005-0000-0000-0000FEA90000}"/>
    <cellStyle name="40% - 强调文字颜色 3 4 5 3 2 4" xfId="43471" xr:uid="{00000000-0005-0000-0000-0000FFA90000}"/>
    <cellStyle name="40% - 强调文字颜色 3 4 5 3 2 5" xfId="20697" xr:uid="{00000000-0005-0000-0000-000009510000}"/>
    <cellStyle name="40% - 强调文字颜色 3 4 5 3 3" xfId="43472" xr:uid="{00000000-0005-0000-0000-000000AA0000}"/>
    <cellStyle name="40% - 强调文字颜色 3 4 5 3 4" xfId="43473" xr:uid="{00000000-0005-0000-0000-000001AA0000}"/>
    <cellStyle name="40% - 强调文字颜色 3 4 5 3 5" xfId="43474" xr:uid="{00000000-0005-0000-0000-000002AA0000}"/>
    <cellStyle name="40% - 强调文字颜色 3 4 5 3 6" xfId="43475" xr:uid="{00000000-0005-0000-0000-000003AA0000}"/>
    <cellStyle name="40% - 强调文字颜色 3 4 5 4" xfId="43476" xr:uid="{00000000-0005-0000-0000-000004AA0000}"/>
    <cellStyle name="40% - 强调文字颜色 3 4 5 4 2" xfId="14516" xr:uid="{00000000-0005-0000-0000-0000E4380000}"/>
    <cellStyle name="40% - 强调文字颜色 3 4 5 4 2 2" xfId="16230" xr:uid="{00000000-0005-0000-0000-0000963F0000}"/>
    <cellStyle name="40% - 强调文字颜色 3 4 5 4 2 3" xfId="9340" xr:uid="{00000000-0005-0000-0000-0000AC240000}"/>
    <cellStyle name="40% - 强调文字颜色 3 4 5 4 2 4" xfId="9346" xr:uid="{00000000-0005-0000-0000-0000B2240000}"/>
    <cellStyle name="40% - 强调文字颜色 3 4 5 4 2 5" xfId="16234" xr:uid="{00000000-0005-0000-0000-00009A3F0000}"/>
    <cellStyle name="40% - 强调文字颜色 3 4 5 4 3" xfId="16237" xr:uid="{00000000-0005-0000-0000-00009D3F0000}"/>
    <cellStyle name="40% - 强调文字颜色 3 4 5 4 4" xfId="16240" xr:uid="{00000000-0005-0000-0000-0000A03F0000}"/>
    <cellStyle name="40% - 强调文字颜色 3 4 5 4 5" xfId="16243" xr:uid="{00000000-0005-0000-0000-0000A33F0000}"/>
    <cellStyle name="40% - 强调文字颜色 3 4 5 4 6" xfId="16245" xr:uid="{00000000-0005-0000-0000-0000A53F0000}"/>
    <cellStyle name="40% - 强调文字颜色 3 4 5 5" xfId="43477" xr:uid="{00000000-0005-0000-0000-000005AA0000}"/>
    <cellStyle name="40% - 强调文字颜色 3 4 5 5 2" xfId="43478" xr:uid="{00000000-0005-0000-0000-000006AA0000}"/>
    <cellStyle name="40% - 强调文字颜色 3 4 5 5 3" xfId="43479" xr:uid="{00000000-0005-0000-0000-000007AA0000}"/>
    <cellStyle name="40% - 强调文字颜色 3 4 5 5 4" xfId="43480" xr:uid="{00000000-0005-0000-0000-000008AA0000}"/>
    <cellStyle name="40% - 强调文字颜色 3 4 5 5 5" xfId="43481" xr:uid="{00000000-0005-0000-0000-000009AA0000}"/>
    <cellStyle name="40% - 强调文字颜色 3 4 5 6" xfId="43482" xr:uid="{00000000-0005-0000-0000-00000AAA0000}"/>
    <cellStyle name="40% - 强调文字颜色 3 4 5 7" xfId="43483" xr:uid="{00000000-0005-0000-0000-00000BAA0000}"/>
    <cellStyle name="40% - 强调文字颜色 3 4 5 8" xfId="43484" xr:uid="{00000000-0005-0000-0000-00000CAA0000}"/>
    <cellStyle name="40% - 强调文字颜色 3 4 5 9" xfId="43485" xr:uid="{00000000-0005-0000-0000-00000DAA0000}"/>
    <cellStyle name="40% - 强调文字颜色 3 4 6" xfId="43487" xr:uid="{00000000-0005-0000-0000-00000FAA0000}"/>
    <cellStyle name="40% - 强调文字颜色 3 4 6 2" xfId="35078" xr:uid="{00000000-0005-0000-0000-000036890000}"/>
    <cellStyle name="40% - 强调文字颜色 3 4 6 2 2" xfId="33001" xr:uid="{00000000-0005-0000-0000-000019810000}"/>
    <cellStyle name="40% - 强调文字颜色 3 4 6 2 2 2" xfId="33003" xr:uid="{00000000-0005-0000-0000-00001B810000}"/>
    <cellStyle name="40% - 强调文字颜色 3 4 6 2 2 2 2" xfId="173" xr:uid="{00000000-0005-0000-0000-0000B8000000}"/>
    <cellStyle name="40% - 强调文字颜色 3 4 6 2 2 2 3" xfId="33005" xr:uid="{00000000-0005-0000-0000-00001D810000}"/>
    <cellStyle name="40% - 强调文字颜色 3 4 6 2 2 2 4" xfId="33007" xr:uid="{00000000-0005-0000-0000-00001F810000}"/>
    <cellStyle name="40% - 强调文字颜色 3 4 6 2 2 2 5" xfId="33010" xr:uid="{00000000-0005-0000-0000-000022810000}"/>
    <cellStyle name="40% - 强调文字颜色 3 4 6 2 2 3" xfId="33013" xr:uid="{00000000-0005-0000-0000-000025810000}"/>
    <cellStyle name="40% - 强调文字颜色 3 4 6 2 2 4" xfId="33020" xr:uid="{00000000-0005-0000-0000-00002C810000}"/>
    <cellStyle name="40% - 强调文字颜色 3 4 6 2 2 5" xfId="33023" xr:uid="{00000000-0005-0000-0000-00002F810000}"/>
    <cellStyle name="40% - 强调文字颜色 3 4 6 2 2 6" xfId="33026" xr:uid="{00000000-0005-0000-0000-000032810000}"/>
    <cellStyle name="40% - 强调文字颜色 3 4 6 2 3" xfId="33030" xr:uid="{00000000-0005-0000-0000-000036810000}"/>
    <cellStyle name="40% - 强调文字颜色 3 4 6 2 3 2" xfId="5526" xr:uid="{00000000-0005-0000-0000-0000C6150000}"/>
    <cellStyle name="40% - 强调文字颜色 3 4 6 2 3 2 2" xfId="7998" xr:uid="{00000000-0005-0000-0000-00006E1F0000}"/>
    <cellStyle name="40% - 强调文字颜色 3 4 6 2 3 2 3" xfId="33032" xr:uid="{00000000-0005-0000-0000-000038810000}"/>
    <cellStyle name="40% - 强调文字颜色 3 4 6 2 3 2 4" xfId="33034" xr:uid="{00000000-0005-0000-0000-00003A810000}"/>
    <cellStyle name="40% - 强调文字颜色 3 4 6 2 3 2 5" xfId="33037" xr:uid="{00000000-0005-0000-0000-00003D810000}"/>
    <cellStyle name="40% - 强调文字颜色 3 4 6 2 3 3" xfId="33039" xr:uid="{00000000-0005-0000-0000-00003F810000}"/>
    <cellStyle name="40% - 强调文字颜色 3 4 6 2 3 4" xfId="33042" xr:uid="{00000000-0005-0000-0000-000042810000}"/>
    <cellStyle name="40% - 强调文字颜色 3 4 6 2 3 5" xfId="33045" xr:uid="{00000000-0005-0000-0000-000045810000}"/>
    <cellStyle name="40% - 强调文字颜色 3 4 6 2 3 6" xfId="33048" xr:uid="{00000000-0005-0000-0000-000048810000}"/>
    <cellStyle name="40% - 强调文字颜色 3 4 6 2 4" xfId="33052" xr:uid="{00000000-0005-0000-0000-00004C810000}"/>
    <cellStyle name="40% - 强调文字颜色 3 4 6 2 4 2" xfId="5571" xr:uid="{00000000-0005-0000-0000-0000F3150000}"/>
    <cellStyle name="40% - 强调文字颜色 3 4 6 2 4 3" xfId="33054" xr:uid="{00000000-0005-0000-0000-00004E810000}"/>
    <cellStyle name="40% - 强调文字颜色 3 4 6 2 4 4" xfId="33057" xr:uid="{00000000-0005-0000-0000-000051810000}"/>
    <cellStyle name="40% - 强调文字颜色 3 4 6 2 4 5" xfId="33060" xr:uid="{00000000-0005-0000-0000-000054810000}"/>
    <cellStyle name="40% - 强调文字颜色 3 4 6 2 5" xfId="33062" xr:uid="{00000000-0005-0000-0000-000056810000}"/>
    <cellStyle name="40% - 强调文字颜色 3 4 6 2 6" xfId="43488" xr:uid="{00000000-0005-0000-0000-000010AA0000}"/>
    <cellStyle name="40% - 强调文字颜色 3 4 6 2 7" xfId="43489" xr:uid="{00000000-0005-0000-0000-000011AA0000}"/>
    <cellStyle name="40% - 强调文字颜色 3 4 6 2 8" xfId="43490" xr:uid="{00000000-0005-0000-0000-000012AA0000}"/>
    <cellStyle name="40% - 强调文字颜色 3 4 6 3" xfId="35080" xr:uid="{00000000-0005-0000-0000-000038890000}"/>
    <cellStyle name="40% - 强调文字颜色 3 4 6 3 2" xfId="43491" xr:uid="{00000000-0005-0000-0000-000013AA0000}"/>
    <cellStyle name="40% - 强调文字颜色 3 4 6 3 2 2" xfId="43493" xr:uid="{00000000-0005-0000-0000-000015AA0000}"/>
    <cellStyle name="40% - 强调文字颜色 3 4 6 3 2 3" xfId="43495" xr:uid="{00000000-0005-0000-0000-000017AA0000}"/>
    <cellStyle name="40% - 强调文字颜色 3 4 6 3 2 4" xfId="43496" xr:uid="{00000000-0005-0000-0000-000018AA0000}"/>
    <cellStyle name="40% - 强调文字颜色 3 4 6 3 2 5" xfId="43497" xr:uid="{00000000-0005-0000-0000-000019AA0000}"/>
    <cellStyle name="40% - 强调文字颜色 3 4 6 3 3" xfId="43498" xr:uid="{00000000-0005-0000-0000-00001AAA0000}"/>
    <cellStyle name="40% - 强调文字颜色 3 4 6 3 4" xfId="43499" xr:uid="{00000000-0005-0000-0000-00001BAA0000}"/>
    <cellStyle name="40% - 强调文字颜色 3 4 6 3 5" xfId="17562" xr:uid="{00000000-0005-0000-0000-0000CA440000}"/>
    <cellStyle name="40% - 强调文字颜色 3 4 6 3 6" xfId="17616" xr:uid="{00000000-0005-0000-0000-000000450000}"/>
    <cellStyle name="40% - 强调文字颜色 3 4 6 4" xfId="35082" xr:uid="{00000000-0005-0000-0000-00003A890000}"/>
    <cellStyle name="40% - 强调文字颜色 3 4 6 4 2" xfId="13959" xr:uid="{00000000-0005-0000-0000-0000B7360000}"/>
    <cellStyle name="40% - 强调文字颜色 3 4 6 4 2 2" xfId="43500" xr:uid="{00000000-0005-0000-0000-00001CAA0000}"/>
    <cellStyle name="40% - 强调文字颜色 3 4 6 4 2 3" xfId="43501" xr:uid="{00000000-0005-0000-0000-00001DAA0000}"/>
    <cellStyle name="40% - 强调文字颜色 3 4 6 4 2 4" xfId="43502" xr:uid="{00000000-0005-0000-0000-00001EAA0000}"/>
    <cellStyle name="40% - 强调文字颜色 3 4 6 4 2 5" xfId="43503" xr:uid="{00000000-0005-0000-0000-00001FAA0000}"/>
    <cellStyle name="40% - 强调文字颜色 3 4 6 4 3" xfId="16260" xr:uid="{00000000-0005-0000-0000-0000B43F0000}"/>
    <cellStyle name="40% - 强调文字颜色 3 4 6 4 4" xfId="16264" xr:uid="{00000000-0005-0000-0000-0000B83F0000}"/>
    <cellStyle name="40% - 强调文字颜色 3 4 6 4 5" xfId="17824" xr:uid="{00000000-0005-0000-0000-0000D0450000}"/>
    <cellStyle name="40% - 强调文字颜色 3 4 6 4 6" xfId="17827" xr:uid="{00000000-0005-0000-0000-0000D3450000}"/>
    <cellStyle name="40% - 强调文字颜色 3 4 6 5" xfId="43504" xr:uid="{00000000-0005-0000-0000-000020AA0000}"/>
    <cellStyle name="40% - 强调文字颜色 3 4 6 5 2" xfId="3163" xr:uid="{00000000-0005-0000-0000-00008B0C0000}"/>
    <cellStyle name="40% - 强调文字颜色 3 4 6 5 3" xfId="14797" xr:uid="{00000000-0005-0000-0000-0000FD390000}"/>
    <cellStyle name="40% - 强调文字颜色 3 4 6 5 4" xfId="14805" xr:uid="{00000000-0005-0000-0000-0000053A0000}"/>
    <cellStyle name="40% - 强调文字颜色 3 4 6 5 5" xfId="14812" xr:uid="{00000000-0005-0000-0000-00000C3A0000}"/>
    <cellStyle name="40% - 强调文字颜色 3 4 6 6" xfId="43505" xr:uid="{00000000-0005-0000-0000-000021AA0000}"/>
    <cellStyle name="40% - 强调文字颜色 3 4 6 7" xfId="43506" xr:uid="{00000000-0005-0000-0000-000022AA0000}"/>
    <cellStyle name="40% - 强调文字颜色 3 4 6 8" xfId="43507" xr:uid="{00000000-0005-0000-0000-000023AA0000}"/>
    <cellStyle name="40% - 强调文字颜色 3 4 6 9" xfId="43508" xr:uid="{00000000-0005-0000-0000-000024AA0000}"/>
    <cellStyle name="40% - 强调文字颜色 3 5" xfId="43509" xr:uid="{00000000-0005-0000-0000-000025AA0000}"/>
    <cellStyle name="40% - 强调文字颜色 3 5 10" xfId="25083" xr:uid="{00000000-0005-0000-0000-00002B620000}"/>
    <cellStyle name="40% - 强调文字颜色 3 5 10 2" xfId="17459" xr:uid="{00000000-0005-0000-0000-000063440000}"/>
    <cellStyle name="40% - 强调文字颜色 3 5 10 3" xfId="17462" xr:uid="{00000000-0005-0000-0000-000066440000}"/>
    <cellStyle name="40% - 强调文字颜色 3 5 10 4" xfId="43510" xr:uid="{00000000-0005-0000-0000-000026AA0000}"/>
    <cellStyle name="40% - 强调文字颜色 3 5 10 5" xfId="43511" xr:uid="{00000000-0005-0000-0000-000027AA0000}"/>
    <cellStyle name="40% - 强调文字颜色 3 5 10 6" xfId="43512" xr:uid="{00000000-0005-0000-0000-000028AA0000}"/>
    <cellStyle name="40% - 强调文字颜色 3 5 11" xfId="15838" xr:uid="{00000000-0005-0000-0000-00000E3E0000}"/>
    <cellStyle name="40% - 强调文字颜色 3 5 11 2" xfId="43513" xr:uid="{00000000-0005-0000-0000-000029AA0000}"/>
    <cellStyle name="40% - 强调文字颜色 3 5 11 3" xfId="43514" xr:uid="{00000000-0005-0000-0000-00002AAA0000}"/>
    <cellStyle name="40% - 强调文字颜色 3 5 11 4" xfId="43515" xr:uid="{00000000-0005-0000-0000-00002BAA0000}"/>
    <cellStyle name="40% - 强调文字颜色 3 5 11 5" xfId="43516" xr:uid="{00000000-0005-0000-0000-00002CAA0000}"/>
    <cellStyle name="40% - 强调文字颜色 3 5 11 6" xfId="43517" xr:uid="{00000000-0005-0000-0000-00002DAA0000}"/>
    <cellStyle name="40% - 强调文字颜色 3 5 12" xfId="43519" xr:uid="{00000000-0005-0000-0000-00002FAA0000}"/>
    <cellStyle name="40% - 强调文字颜色 3 5 13" xfId="43520" xr:uid="{00000000-0005-0000-0000-000030AA0000}"/>
    <cellStyle name="40% - 强调文字颜色 3 5 13 2" xfId="4841" xr:uid="{00000000-0005-0000-0000-000019130000}"/>
    <cellStyle name="40% - 强调文字颜色 3 5 13 3" xfId="13279" xr:uid="{00000000-0005-0000-0000-00000F340000}"/>
    <cellStyle name="40% - 强调文字颜色 3 5 13 4" xfId="13294" xr:uid="{00000000-0005-0000-0000-00001E340000}"/>
    <cellStyle name="40% - 强调文字颜色 3 5 13 5" xfId="43521" xr:uid="{00000000-0005-0000-0000-000031AA0000}"/>
    <cellStyle name="40% - 强调文字颜色 3 5 14" xfId="43522" xr:uid="{00000000-0005-0000-0000-000032AA0000}"/>
    <cellStyle name="40% - 强调文字颜色 3 5 15" xfId="43524" xr:uid="{00000000-0005-0000-0000-000034AA0000}"/>
    <cellStyle name="40% - 强调文字颜色 3 5 16" xfId="22084" xr:uid="{00000000-0005-0000-0000-000074560000}"/>
    <cellStyle name="40% - 强调文字颜色 3 5 17" xfId="22087" xr:uid="{00000000-0005-0000-0000-000077560000}"/>
    <cellStyle name="40% - 强调文字颜色 3 5 2" xfId="43526" xr:uid="{00000000-0005-0000-0000-000036AA0000}"/>
    <cellStyle name="40% - 强调文字颜色 3 5 2 2" xfId="43528" xr:uid="{00000000-0005-0000-0000-000038AA0000}"/>
    <cellStyle name="40% - 强调文字颜色 3 5 2 3" xfId="43529" xr:uid="{00000000-0005-0000-0000-000039AA0000}"/>
    <cellStyle name="40% - 强调文字颜色 3 5 2 3 2" xfId="43531" xr:uid="{00000000-0005-0000-0000-00003BAA0000}"/>
    <cellStyle name="40% - 强调文字颜色 3 5 2 3 3" xfId="43533" xr:uid="{00000000-0005-0000-0000-00003DAA0000}"/>
    <cellStyle name="40% - 强调文字颜色 3 5 2 3 4" xfId="43536" xr:uid="{00000000-0005-0000-0000-000040AA0000}"/>
    <cellStyle name="40% - 强调文字颜色 3 5 2 3 5" xfId="43539" xr:uid="{00000000-0005-0000-0000-000043AA0000}"/>
    <cellStyle name="40% - 强调文字颜色 3 5 2 3 6" xfId="43109" xr:uid="{00000000-0005-0000-0000-000095A80000}"/>
    <cellStyle name="40% - 强调文字颜色 3 5 2 4" xfId="43540" xr:uid="{00000000-0005-0000-0000-000044AA0000}"/>
    <cellStyle name="40% - 强调文字颜色 3 5 2 4 2" xfId="863" xr:uid="{00000000-0005-0000-0000-00008F030000}"/>
    <cellStyle name="40% - 强调文字颜色 3 5 2 4 3" xfId="13330" xr:uid="{00000000-0005-0000-0000-000042340000}"/>
    <cellStyle name="40% - 强调文字颜色 3 5 2 4 4" xfId="13335" xr:uid="{00000000-0005-0000-0000-000047340000}"/>
    <cellStyle name="40% - 强调文字颜色 3 5 2 4 5" xfId="43542" xr:uid="{00000000-0005-0000-0000-000046AA0000}"/>
    <cellStyle name="40% - 强调文字颜色 3 5 2 5" xfId="43543" xr:uid="{00000000-0005-0000-0000-000047AA0000}"/>
    <cellStyle name="40% - 强调文字颜色 3 5 3" xfId="43544" xr:uid="{00000000-0005-0000-0000-000048AA0000}"/>
    <cellStyle name="40% - 强调文字颜色 3 5 3 2" xfId="43546" xr:uid="{00000000-0005-0000-0000-00004AAA0000}"/>
    <cellStyle name="40% - 强调文字颜色 3 5 3 3" xfId="43547" xr:uid="{00000000-0005-0000-0000-00004BAA0000}"/>
    <cellStyle name="40% - 强调文字颜色 3 5 3 3 2" xfId="43548" xr:uid="{00000000-0005-0000-0000-00004CAA0000}"/>
    <cellStyle name="40% - 强调文字颜色 3 5 3 3 3" xfId="43549" xr:uid="{00000000-0005-0000-0000-00004DAA0000}"/>
    <cellStyle name="40% - 强调文字颜色 3 5 3 3 4" xfId="43550" xr:uid="{00000000-0005-0000-0000-00004EAA0000}"/>
    <cellStyle name="40% - 强调文字颜色 3 5 3 3 5" xfId="43551" xr:uid="{00000000-0005-0000-0000-00004FAA0000}"/>
    <cellStyle name="40% - 强调文字颜色 3 5 3 4" xfId="8414" xr:uid="{00000000-0005-0000-0000-00000E210000}"/>
    <cellStyle name="40% - 强调文字颜色 3 5 4" xfId="43553" xr:uid="{00000000-0005-0000-0000-000051AA0000}"/>
    <cellStyle name="40% - 强调文字颜色 3 5 4 2" xfId="43555" xr:uid="{00000000-0005-0000-0000-000053AA0000}"/>
    <cellStyle name="40% - 强调文字颜色 3 5 4 2 2" xfId="43556" xr:uid="{00000000-0005-0000-0000-000054AA0000}"/>
    <cellStyle name="40% - 强调文字颜色 3 5 4 2 3" xfId="43557" xr:uid="{00000000-0005-0000-0000-000055AA0000}"/>
    <cellStyle name="40% - 强调文字颜色 3 5 4 2 4" xfId="43558" xr:uid="{00000000-0005-0000-0000-000056AA0000}"/>
    <cellStyle name="40% - 强调文字颜色 3 5 4 2 5" xfId="43559" xr:uid="{00000000-0005-0000-0000-000057AA0000}"/>
    <cellStyle name="40% - 强调文字颜色 3 5 4 3" xfId="43561" xr:uid="{00000000-0005-0000-0000-000059AA0000}"/>
    <cellStyle name="40% - 强调文字颜色 3 5 4 4" xfId="8432" xr:uid="{00000000-0005-0000-0000-000020210000}"/>
    <cellStyle name="40% - 强调文字颜色 3 5 5" xfId="43563" xr:uid="{00000000-0005-0000-0000-00005BAA0000}"/>
    <cellStyle name="40% - 强调文字颜色 3 5 5 2" xfId="43565" xr:uid="{00000000-0005-0000-0000-00005DAA0000}"/>
    <cellStyle name="40% - 强调文字颜色 3 5 5 2 2" xfId="43567" xr:uid="{00000000-0005-0000-0000-00005FAA0000}"/>
    <cellStyle name="40% - 强调文字颜色 3 5 5 2 3" xfId="43569" xr:uid="{00000000-0005-0000-0000-000061AA0000}"/>
    <cellStyle name="40% - 强调文字颜色 3 5 5 2 4" xfId="43571" xr:uid="{00000000-0005-0000-0000-000063AA0000}"/>
    <cellStyle name="40% - 强调文字颜色 3 5 5 2 5" xfId="43572" xr:uid="{00000000-0005-0000-0000-000064AA0000}"/>
    <cellStyle name="40% - 强调文字颜色 3 5 5 3" xfId="43574" xr:uid="{00000000-0005-0000-0000-000066AA0000}"/>
    <cellStyle name="40% - 强调文字颜色 3 5 5 3 2" xfId="43575" xr:uid="{00000000-0005-0000-0000-000067AA0000}"/>
    <cellStyle name="40% - 强调文字颜色 3 5 5 3 3" xfId="43576" xr:uid="{00000000-0005-0000-0000-000068AA0000}"/>
    <cellStyle name="40% - 强调文字颜色 3 5 5 3 4" xfId="43577" xr:uid="{00000000-0005-0000-0000-000069AA0000}"/>
    <cellStyle name="40% - 强调文字颜色 3 5 5 3 5" xfId="43578" xr:uid="{00000000-0005-0000-0000-00006AAA0000}"/>
    <cellStyle name="40% - 强调文字颜色 3 5 5 4" xfId="43580" xr:uid="{00000000-0005-0000-0000-00006CAA0000}"/>
    <cellStyle name="40% - 强调文字颜色 3 5 5 5" xfId="43582" xr:uid="{00000000-0005-0000-0000-00006EAA0000}"/>
    <cellStyle name="40% - 强调文字颜色 3 5 5 6" xfId="43583" xr:uid="{00000000-0005-0000-0000-00006FAA0000}"/>
    <cellStyle name="40% - 强调文字颜色 3 5 5 7" xfId="41860" xr:uid="{00000000-0005-0000-0000-0000B4A30000}"/>
    <cellStyle name="40% - 强调文字颜色 3 5 5 8" xfId="41863" xr:uid="{00000000-0005-0000-0000-0000B7A30000}"/>
    <cellStyle name="40% - 强调文字颜色 3 5 6" xfId="43585" xr:uid="{00000000-0005-0000-0000-000071AA0000}"/>
    <cellStyle name="40% - 强调文字颜色 3 5 6 2" xfId="43586" xr:uid="{00000000-0005-0000-0000-000072AA0000}"/>
    <cellStyle name="40% - 强调文字颜色 3 5 6 2 2" xfId="43588" xr:uid="{00000000-0005-0000-0000-000074AA0000}"/>
    <cellStyle name="40% - 强调文字颜色 3 5 6 2 3" xfId="43590" xr:uid="{00000000-0005-0000-0000-000076AA0000}"/>
    <cellStyle name="40% - 强调文字颜色 3 5 6 2 4" xfId="43592" xr:uid="{00000000-0005-0000-0000-000078AA0000}"/>
    <cellStyle name="40% - 强调文字颜色 3 5 6 2 5" xfId="43593" xr:uid="{00000000-0005-0000-0000-000079AA0000}"/>
    <cellStyle name="40% - 强调文字颜色 3 5 6 3" xfId="43595" xr:uid="{00000000-0005-0000-0000-00007BAA0000}"/>
    <cellStyle name="40% - 强调文字颜色 3 5 6 3 2" xfId="43596" xr:uid="{00000000-0005-0000-0000-00007CAA0000}"/>
    <cellStyle name="40% - 强调文字颜色 3 5 6 3 3" xfId="43597" xr:uid="{00000000-0005-0000-0000-00007DAA0000}"/>
    <cellStyle name="40% - 强调文字颜色 3 5 6 3 4" xfId="43598" xr:uid="{00000000-0005-0000-0000-00007EAA0000}"/>
    <cellStyle name="40% - 强调文字颜色 3 5 6 3 5" xfId="10251" xr:uid="{00000000-0005-0000-0000-00003B280000}"/>
    <cellStyle name="40% - 强调文字颜色 3 5 6 4" xfId="43599" xr:uid="{00000000-0005-0000-0000-00007FAA0000}"/>
    <cellStyle name="40% - 强调文字颜色 3 5 6 5" xfId="43600" xr:uid="{00000000-0005-0000-0000-000080AA0000}"/>
    <cellStyle name="40% - 强调文字颜色 3 5 6 6" xfId="43601" xr:uid="{00000000-0005-0000-0000-000081AA0000}"/>
    <cellStyle name="40% - 强调文字颜色 3 5 6 7" xfId="41867" xr:uid="{00000000-0005-0000-0000-0000BBA30000}"/>
    <cellStyle name="40% - 强调文字颜色 3 5 6 8" xfId="41869" xr:uid="{00000000-0005-0000-0000-0000BDA30000}"/>
    <cellStyle name="40% - 强调文字颜色 3 5 7" xfId="43603" xr:uid="{00000000-0005-0000-0000-000083AA0000}"/>
    <cellStyle name="40% - 强调文字颜色 3 5 7 2" xfId="43604" xr:uid="{00000000-0005-0000-0000-000084AA0000}"/>
    <cellStyle name="40% - 强调文字颜色 3 5 7 2 2" xfId="43605" xr:uid="{00000000-0005-0000-0000-000085AA0000}"/>
    <cellStyle name="40% - 强调文字颜色 3 5 7 2 3" xfId="43606" xr:uid="{00000000-0005-0000-0000-000086AA0000}"/>
    <cellStyle name="40% - 强调文字颜色 3 5 7 2 4" xfId="43607" xr:uid="{00000000-0005-0000-0000-000087AA0000}"/>
    <cellStyle name="40% - 强调文字颜色 3 5 7 2 5" xfId="43609" xr:uid="{00000000-0005-0000-0000-000089AA0000}"/>
    <cellStyle name="40% - 强调文字颜色 3 5 7 3" xfId="43610" xr:uid="{00000000-0005-0000-0000-00008AAA0000}"/>
    <cellStyle name="40% - 强调文字颜色 3 5 7 4" xfId="43611" xr:uid="{00000000-0005-0000-0000-00008BAA0000}"/>
    <cellStyle name="40% - 强调文字颜色 3 5 7 5" xfId="43612" xr:uid="{00000000-0005-0000-0000-00008CAA0000}"/>
    <cellStyle name="40% - 强调文字颜色 3 5 7 6" xfId="43613" xr:uid="{00000000-0005-0000-0000-00008DAA0000}"/>
    <cellStyle name="40% - 强调文字颜色 3 5 7 7" xfId="41872" xr:uid="{00000000-0005-0000-0000-0000C0A30000}"/>
    <cellStyle name="40% - 强调文字颜色 3 5 8" xfId="43615" xr:uid="{00000000-0005-0000-0000-00008FAA0000}"/>
    <cellStyle name="40% - 强调文字颜色 3 5 8 2" xfId="43616" xr:uid="{00000000-0005-0000-0000-000090AA0000}"/>
    <cellStyle name="40% - 强调文字颜色 3 5 8 2 2" xfId="1400" xr:uid="{00000000-0005-0000-0000-0000A8050000}"/>
    <cellStyle name="40% - 强调文字颜色 3 5 8 2 3" xfId="1414" xr:uid="{00000000-0005-0000-0000-0000B6050000}"/>
    <cellStyle name="40% - 强调文字颜色 3 5 8 2 4" xfId="43617" xr:uid="{00000000-0005-0000-0000-000091AA0000}"/>
    <cellStyle name="40% - 强调文字颜色 3 5 8 2 5" xfId="43618" xr:uid="{00000000-0005-0000-0000-000092AA0000}"/>
    <cellStyle name="40% - 强调文字颜色 3 5 8 3" xfId="43619" xr:uid="{00000000-0005-0000-0000-000093AA0000}"/>
    <cellStyle name="40% - 强调文字颜色 3 5 8 4" xfId="43620" xr:uid="{00000000-0005-0000-0000-000094AA0000}"/>
    <cellStyle name="40% - 强调文字颜色 3 5 8 5" xfId="43621" xr:uid="{00000000-0005-0000-0000-000095AA0000}"/>
    <cellStyle name="40% - 强调文字颜色 3 5 8 6" xfId="43622" xr:uid="{00000000-0005-0000-0000-000096AA0000}"/>
    <cellStyle name="40% - 强调文字颜色 3 5 8 7" xfId="41876" xr:uid="{00000000-0005-0000-0000-0000C4A30000}"/>
    <cellStyle name="40% - 强调文字颜色 3 5 9" xfId="43624" xr:uid="{00000000-0005-0000-0000-000098AA0000}"/>
    <cellStyle name="40% - 强调文字颜色 3 5 9 2" xfId="42695" xr:uid="{00000000-0005-0000-0000-0000F7A60000}"/>
    <cellStyle name="40% - 强调文字颜色 3 5 9 3" xfId="42710" xr:uid="{00000000-0005-0000-0000-000006A70000}"/>
    <cellStyle name="40% - 强调文字颜色 3 5 9 4" xfId="42737" xr:uid="{00000000-0005-0000-0000-000021A70000}"/>
    <cellStyle name="40% - 强调文字颜色 3 5 9 5" xfId="26138" xr:uid="{00000000-0005-0000-0000-00004A660000}"/>
    <cellStyle name="40% - 强调文字颜色 3 5 9 6" xfId="26144" xr:uid="{00000000-0005-0000-0000-000050660000}"/>
    <cellStyle name="40% - 强调文字颜色 3 6" xfId="43626" xr:uid="{00000000-0005-0000-0000-00009AAA0000}"/>
    <cellStyle name="40% - 强调文字颜色 3 6 2" xfId="43628" xr:uid="{00000000-0005-0000-0000-00009CAA0000}"/>
    <cellStyle name="40% - 强调文字颜色 3 6 2 2" xfId="43629" xr:uid="{00000000-0005-0000-0000-00009DAA0000}"/>
    <cellStyle name="40% - 强调文字颜色 3 6 2 2 2" xfId="30342" xr:uid="{00000000-0005-0000-0000-0000B6760000}"/>
    <cellStyle name="40% - 强调文字颜色 3 6 2 2 2 2" xfId="43630" xr:uid="{00000000-0005-0000-0000-00009EAA0000}"/>
    <cellStyle name="40% - 强调文字颜色 3 6 2 2 2 2 2" xfId="43631" xr:uid="{00000000-0005-0000-0000-00009FAA0000}"/>
    <cellStyle name="40% - 强调文字颜色 3 6 2 2 2 2 3" xfId="43632" xr:uid="{00000000-0005-0000-0000-0000A0AA0000}"/>
    <cellStyle name="40% - 强调文字颜色 3 6 2 2 2 2 4" xfId="25712" xr:uid="{00000000-0005-0000-0000-0000A0640000}"/>
    <cellStyle name="40% - 强调文字颜色 3 6 2 2 2 2 5" xfId="17156" xr:uid="{00000000-0005-0000-0000-000034430000}"/>
    <cellStyle name="40% - 强调文字颜色 3 6 2 2 2 3" xfId="38488" xr:uid="{00000000-0005-0000-0000-000088960000}"/>
    <cellStyle name="40% - 强调文字颜色 3 6 2 2 2 4" xfId="38491" xr:uid="{00000000-0005-0000-0000-00008B960000}"/>
    <cellStyle name="40% - 强调文字颜色 3 6 2 2 2 5" xfId="33765" xr:uid="{00000000-0005-0000-0000-000015840000}"/>
    <cellStyle name="40% - 强调文字颜色 3 6 2 2 2 6" xfId="33772" xr:uid="{00000000-0005-0000-0000-00001C840000}"/>
    <cellStyle name="40% - 强调文字颜色 3 6 2 2 3" xfId="30344" xr:uid="{00000000-0005-0000-0000-0000B8760000}"/>
    <cellStyle name="40% - 强调文字颜色 3 6 2 2 3 2" xfId="41342" xr:uid="{00000000-0005-0000-0000-0000AEA10000}"/>
    <cellStyle name="40% - 强调文字颜色 3 6 2 2 3 2 2" xfId="7026" xr:uid="{00000000-0005-0000-0000-0000A21B0000}"/>
    <cellStyle name="40% - 强调文字颜色 3 6 2 2 3 2 3" xfId="43634" xr:uid="{00000000-0005-0000-0000-0000A2AA0000}"/>
    <cellStyle name="40% - 强调文字颜色 3 6 2 2 3 2 4" xfId="7053" xr:uid="{00000000-0005-0000-0000-0000BD1B0000}"/>
    <cellStyle name="40% - 强调文字颜色 3 6 2 2 3 2 5" xfId="15491" xr:uid="{00000000-0005-0000-0000-0000B33C0000}"/>
    <cellStyle name="40% - 强调文字颜色 3 6 2 2 3 3" xfId="38417" xr:uid="{00000000-0005-0000-0000-000041960000}"/>
    <cellStyle name="40% - 强调文字颜色 3 6 2 2 3 4" xfId="38420" xr:uid="{00000000-0005-0000-0000-000044960000}"/>
    <cellStyle name="40% - 强调文字颜色 3 6 2 2 3 5" xfId="33783" xr:uid="{00000000-0005-0000-0000-000027840000}"/>
    <cellStyle name="40% - 强调文字颜色 3 6 2 2 3 6" xfId="33790" xr:uid="{00000000-0005-0000-0000-00002E840000}"/>
    <cellStyle name="40% - 强调文字颜色 3 6 2 2 4" xfId="30346" xr:uid="{00000000-0005-0000-0000-0000BA760000}"/>
    <cellStyle name="40% - 强调文字颜色 3 6 2 2 4 2" xfId="43635" xr:uid="{00000000-0005-0000-0000-0000A3AA0000}"/>
    <cellStyle name="40% - 强调文字颜色 3 6 2 2 4 3" xfId="43636" xr:uid="{00000000-0005-0000-0000-0000A4AA0000}"/>
    <cellStyle name="40% - 强调文字颜色 3 6 2 2 4 4" xfId="43637" xr:uid="{00000000-0005-0000-0000-0000A5AA0000}"/>
    <cellStyle name="40% - 强调文字颜色 3 6 2 2 4 5" xfId="43638" xr:uid="{00000000-0005-0000-0000-0000A6AA0000}"/>
    <cellStyle name="40% - 强调文字颜色 3 6 2 2 5" xfId="30735" xr:uid="{00000000-0005-0000-0000-00003F780000}"/>
    <cellStyle name="40% - 强调文字颜色 3 6 2 2 6" xfId="4202" xr:uid="{00000000-0005-0000-0000-00009A100000}"/>
    <cellStyle name="40% - 强调文字颜色 3 6 2 2 7" xfId="4226" xr:uid="{00000000-0005-0000-0000-0000B2100000}"/>
    <cellStyle name="40% - 强调文字颜色 3 6 2 2 8" xfId="4249" xr:uid="{00000000-0005-0000-0000-0000C9100000}"/>
    <cellStyle name="40% - 强调文字颜色 3 6 2 2 9" xfId="4268" xr:uid="{00000000-0005-0000-0000-0000DC100000}"/>
    <cellStyle name="40% - 强调文字颜色 3 6 2 3" xfId="43640" xr:uid="{00000000-0005-0000-0000-0000A8AA0000}"/>
    <cellStyle name="40% - 强调文字颜色 3 6 2 3 2" xfId="43642" xr:uid="{00000000-0005-0000-0000-0000AAAA0000}"/>
    <cellStyle name="40% - 强调文字颜色 3 6 2 3 2 2" xfId="25789" xr:uid="{00000000-0005-0000-0000-0000ED640000}"/>
    <cellStyle name="40% - 强调文字颜色 3 6 2 3 2 3" xfId="25795" xr:uid="{00000000-0005-0000-0000-0000F3640000}"/>
    <cellStyle name="40% - 强调文字颜色 3 6 2 3 2 4" xfId="25800" xr:uid="{00000000-0005-0000-0000-0000F8640000}"/>
    <cellStyle name="40% - 强调文字颜色 3 6 2 3 2 5" xfId="25805" xr:uid="{00000000-0005-0000-0000-0000FD640000}"/>
    <cellStyle name="40% - 强调文字颜色 3 6 2 4" xfId="43644" xr:uid="{00000000-0005-0000-0000-0000ACAA0000}"/>
    <cellStyle name="40% - 强调文字颜色 3 6 3" xfId="43646" xr:uid="{00000000-0005-0000-0000-0000AEAA0000}"/>
    <cellStyle name="40% - 强调文字颜色 3 6 3 2" xfId="43647" xr:uid="{00000000-0005-0000-0000-0000AFAA0000}"/>
    <cellStyle name="40% - 强调文字颜色 3 6 3 2 2" xfId="30366" xr:uid="{00000000-0005-0000-0000-0000CE760000}"/>
    <cellStyle name="40% - 强调文字颜色 3 6 3 2 2 2" xfId="19397" xr:uid="{00000000-0005-0000-0000-0000F54B0000}"/>
    <cellStyle name="40% - 强调文字颜色 3 6 3 2 2 3" xfId="19401" xr:uid="{00000000-0005-0000-0000-0000F94B0000}"/>
    <cellStyle name="40% - 强调文字颜色 3 6 3 2 2 4" xfId="19406" xr:uid="{00000000-0005-0000-0000-0000FE4B0000}"/>
    <cellStyle name="40% - 强调文字颜色 3 6 3 2 2 5" xfId="19413" xr:uid="{00000000-0005-0000-0000-0000054C0000}"/>
    <cellStyle name="40% - 强调文字颜色 3 6 3 2 3" xfId="30370" xr:uid="{00000000-0005-0000-0000-0000D2760000}"/>
    <cellStyle name="40% - 强调文字颜色 3 6 3 2 4" xfId="30373" xr:uid="{00000000-0005-0000-0000-0000D5760000}"/>
    <cellStyle name="40% - 强调文字颜色 3 6 3 2 5" xfId="30782" xr:uid="{00000000-0005-0000-0000-00006E780000}"/>
    <cellStyle name="40% - 强调文字颜色 3 6 3 2 6" xfId="10024" xr:uid="{00000000-0005-0000-0000-000058270000}"/>
    <cellStyle name="40% - 强调文字颜色 3 6 3 3" xfId="19502" xr:uid="{00000000-0005-0000-0000-00005E4C0000}"/>
    <cellStyle name="40% - 强调文字颜色 3 6 3 3 2" xfId="43649" xr:uid="{00000000-0005-0000-0000-0000B1AA0000}"/>
    <cellStyle name="40% - 强调文字颜色 3 6 3 3 2 2" xfId="43650" xr:uid="{00000000-0005-0000-0000-0000B2AA0000}"/>
    <cellStyle name="40% - 强调文字颜色 3 6 3 3 2 3" xfId="43651" xr:uid="{00000000-0005-0000-0000-0000B3AA0000}"/>
    <cellStyle name="40% - 强调文字颜色 3 6 3 3 2 4" xfId="43652" xr:uid="{00000000-0005-0000-0000-0000B4AA0000}"/>
    <cellStyle name="40% - 强调文字颜色 3 6 3 3 2 5" xfId="43653" xr:uid="{00000000-0005-0000-0000-0000B5AA0000}"/>
    <cellStyle name="40% - 强调文字颜色 3 6 3 3 3" xfId="43655" xr:uid="{00000000-0005-0000-0000-0000B7AA0000}"/>
    <cellStyle name="40% - 强调文字颜色 3 6 3 3 4" xfId="30785" xr:uid="{00000000-0005-0000-0000-000071780000}"/>
    <cellStyle name="40% - 强调文字颜色 3 6 3 3 5" xfId="30788" xr:uid="{00000000-0005-0000-0000-000074780000}"/>
    <cellStyle name="40% - 强调文字颜色 3 6 3 3 6" xfId="22260" xr:uid="{00000000-0005-0000-0000-000024570000}"/>
    <cellStyle name="40% - 强调文字颜色 3 6 3 4" xfId="2954" xr:uid="{00000000-0005-0000-0000-0000BA0B0000}"/>
    <cellStyle name="40% - 强调文字颜色 3 6 3 4 2" xfId="43656" xr:uid="{00000000-0005-0000-0000-0000B8AA0000}"/>
    <cellStyle name="40% - 强调文字颜色 3 6 3 4 3" xfId="43657" xr:uid="{00000000-0005-0000-0000-0000B9AA0000}"/>
    <cellStyle name="40% - 强调文字颜色 3 6 3 4 4" xfId="30790" xr:uid="{00000000-0005-0000-0000-000076780000}"/>
    <cellStyle name="40% - 强调文字颜色 3 6 3 4 5" xfId="30795" xr:uid="{00000000-0005-0000-0000-00007B780000}"/>
    <cellStyle name="40% - 强调文字颜色 3 6 3 5" xfId="3006" xr:uid="{00000000-0005-0000-0000-0000EE0B0000}"/>
    <cellStyle name="40% - 强调文字颜色 3 6 3 6" xfId="1262" xr:uid="{00000000-0005-0000-0000-00001E050000}"/>
    <cellStyle name="40% - 强调文字颜色 3 6 3 7" xfId="3038" xr:uid="{00000000-0005-0000-0000-00000E0C0000}"/>
    <cellStyle name="40% - 强调文字颜色 3 6 3 8" xfId="43658" xr:uid="{00000000-0005-0000-0000-0000BAAA0000}"/>
    <cellStyle name="40% - 强调文字颜色 3 6 3 9" xfId="43659" xr:uid="{00000000-0005-0000-0000-0000BBAA0000}"/>
    <cellStyle name="40% - 强调文字颜色 3 6 4" xfId="43662" xr:uid="{00000000-0005-0000-0000-0000BEAA0000}"/>
    <cellStyle name="40% - 强调文字颜色 3 6 4 2" xfId="43664" xr:uid="{00000000-0005-0000-0000-0000C0AA0000}"/>
    <cellStyle name="40% - 强调文字颜色 3 6 4 2 2" xfId="43667" xr:uid="{00000000-0005-0000-0000-0000C3AA0000}"/>
    <cellStyle name="40% - 强调文字颜色 3 6 4 2 3" xfId="43669" xr:uid="{00000000-0005-0000-0000-0000C5AA0000}"/>
    <cellStyle name="40% - 强调文字颜色 3 6 4 2 4" xfId="30815" xr:uid="{00000000-0005-0000-0000-00008F780000}"/>
    <cellStyle name="40% - 强调文字颜色 3 6 4 2 5" xfId="30817" xr:uid="{00000000-0005-0000-0000-000091780000}"/>
    <cellStyle name="40% - 强调文字颜色 3 6 4 3" xfId="43672" xr:uid="{00000000-0005-0000-0000-0000C8AA0000}"/>
    <cellStyle name="40% - 强调文字颜色 3 6 4 4" xfId="8499" xr:uid="{00000000-0005-0000-0000-000063210000}"/>
    <cellStyle name="40% - 强调文字颜色 3 6 5" xfId="43675" xr:uid="{00000000-0005-0000-0000-0000CBAA0000}"/>
    <cellStyle name="40% - 强调文字颜色 3 6 5 2" xfId="35125" xr:uid="{00000000-0005-0000-0000-000065890000}"/>
    <cellStyle name="40% - 强调文字颜色 3 6 5 3" xfId="35128" xr:uid="{00000000-0005-0000-0000-000068890000}"/>
    <cellStyle name="40% - 强调文字颜色 3 6 5 4" xfId="35133" xr:uid="{00000000-0005-0000-0000-00006D890000}"/>
    <cellStyle name="40% - 强调文字颜色 3 6 5 5" xfId="43677" xr:uid="{00000000-0005-0000-0000-0000CDAA0000}"/>
    <cellStyle name="40% - 强调文字颜色 3 6 6" xfId="43679" xr:uid="{00000000-0005-0000-0000-0000CFAA0000}"/>
    <cellStyle name="40% - 强调文字颜色 3 7" xfId="43681" xr:uid="{00000000-0005-0000-0000-0000D1AA0000}"/>
    <cellStyle name="40% - 强调文字颜色 3 7 2" xfId="43682" xr:uid="{00000000-0005-0000-0000-0000D2AA0000}"/>
    <cellStyle name="40% - 强调文字颜色 3 7 2 10" xfId="43684" xr:uid="{00000000-0005-0000-0000-0000D4AA0000}"/>
    <cellStyle name="40% - 强调文字颜色 3 7 2 2" xfId="43685" xr:uid="{00000000-0005-0000-0000-0000D5AA0000}"/>
    <cellStyle name="40% - 强调文字颜色 3 7 2 2 2" xfId="43687" xr:uid="{00000000-0005-0000-0000-0000D7AA0000}"/>
    <cellStyle name="40% - 强调文字颜色 3 7 2 2 2 2" xfId="12666" xr:uid="{00000000-0005-0000-0000-0000AA310000}"/>
    <cellStyle name="40% - 强调文字颜色 3 7 2 2 2 3" xfId="5882" xr:uid="{00000000-0005-0000-0000-00002A170000}"/>
    <cellStyle name="40% - 强调文字颜色 3 7 2 2 2 4" xfId="5909" xr:uid="{00000000-0005-0000-0000-000045170000}"/>
    <cellStyle name="40% - 强调文字颜色 3 7 2 2 2 5" xfId="5940" xr:uid="{00000000-0005-0000-0000-000064170000}"/>
    <cellStyle name="40% - 强调文字颜色 3 7 2 2 3" xfId="43689" xr:uid="{00000000-0005-0000-0000-0000D9AA0000}"/>
    <cellStyle name="40% - 强调文字颜色 3 7 2 2 4" xfId="25262" xr:uid="{00000000-0005-0000-0000-0000DE620000}"/>
    <cellStyle name="40% - 强调文字颜色 3 7 2 2 5" xfId="15605" xr:uid="{00000000-0005-0000-0000-0000253D0000}"/>
    <cellStyle name="40% - 强调文字颜色 3 7 2 2 6" xfId="15613" xr:uid="{00000000-0005-0000-0000-00002D3D0000}"/>
    <cellStyle name="40% - 强调文字颜色 3 7 2 3" xfId="43691" xr:uid="{00000000-0005-0000-0000-0000DBAA0000}"/>
    <cellStyle name="40% - 强调文字颜色 3 7 2 3 2" xfId="43693" xr:uid="{00000000-0005-0000-0000-0000DDAA0000}"/>
    <cellStyle name="40% - 强调文字颜色 3 7 2 3 2 2" xfId="10165" xr:uid="{00000000-0005-0000-0000-0000E5270000}"/>
    <cellStyle name="40% - 强调文字颜色 3 7 2 3 2 3" xfId="5994" xr:uid="{00000000-0005-0000-0000-00009A170000}"/>
    <cellStyle name="40% - 强调文字颜色 3 7 2 3 2 4" xfId="6002" xr:uid="{00000000-0005-0000-0000-0000A2170000}"/>
    <cellStyle name="40% - 强调文字颜色 3 7 2 3 2 5" xfId="25272" xr:uid="{00000000-0005-0000-0000-0000E8620000}"/>
    <cellStyle name="40% - 强调文字颜色 3 7 2 3 3" xfId="43695" xr:uid="{00000000-0005-0000-0000-0000DFAA0000}"/>
    <cellStyle name="40% - 强调文字颜色 3 7 2 3 4" xfId="43697" xr:uid="{00000000-0005-0000-0000-0000E1AA0000}"/>
    <cellStyle name="40% - 强调文字颜色 3 7 2 3 5" xfId="43699" xr:uid="{00000000-0005-0000-0000-0000E3AA0000}"/>
    <cellStyle name="40% - 强调文字颜色 3 7 2 3 6" xfId="43700" xr:uid="{00000000-0005-0000-0000-0000E4AA0000}"/>
    <cellStyle name="40% - 强调文字颜色 3 7 2 4" xfId="25305" xr:uid="{00000000-0005-0000-0000-000009630000}"/>
    <cellStyle name="40% - 强调文字颜色 3 7 2 4 2" xfId="25308" xr:uid="{00000000-0005-0000-0000-00000C630000}"/>
    <cellStyle name="40% - 强调文字颜色 3 7 2 4 3" xfId="25314" xr:uid="{00000000-0005-0000-0000-000012630000}"/>
    <cellStyle name="40% - 强调文字颜色 3 7 2 4 4" xfId="25318" xr:uid="{00000000-0005-0000-0000-000016630000}"/>
    <cellStyle name="40% - 强调文字颜色 3 7 2 4 5" xfId="43701" xr:uid="{00000000-0005-0000-0000-0000E5AA0000}"/>
    <cellStyle name="40% - 强调文字颜色 3 7 2 5" xfId="25324" xr:uid="{00000000-0005-0000-0000-00001C630000}"/>
    <cellStyle name="40% - 强调文字颜色 3 7 2 5 2" xfId="25327" xr:uid="{00000000-0005-0000-0000-00001F630000}"/>
    <cellStyle name="40% - 强调文字颜色 3 7 2 5 3" xfId="25331" xr:uid="{00000000-0005-0000-0000-000023630000}"/>
    <cellStyle name="40% - 强调文字颜色 3 7 2 5 4" xfId="25335" xr:uid="{00000000-0005-0000-0000-000027630000}"/>
    <cellStyle name="40% - 强调文字颜色 3 7 2 5 5" xfId="16901" xr:uid="{00000000-0005-0000-0000-000035420000}"/>
    <cellStyle name="40% - 强调文字颜色 3 7 2 6" xfId="25341" xr:uid="{00000000-0005-0000-0000-00002D630000}"/>
    <cellStyle name="40% - 强调文字颜色 3 7 2 7" xfId="25354" xr:uid="{00000000-0005-0000-0000-00003A630000}"/>
    <cellStyle name="40% - 强调文字颜色 3 7 2 8" xfId="43703" xr:uid="{00000000-0005-0000-0000-0000E7AA0000}"/>
    <cellStyle name="40% - 强调文字颜色 3 7 2 9" xfId="43705" xr:uid="{00000000-0005-0000-0000-0000E9AA0000}"/>
    <cellStyle name="40% - 强调文字颜色 3 7 3" xfId="43706" xr:uid="{00000000-0005-0000-0000-0000EAAA0000}"/>
    <cellStyle name="40% - 强调文字颜色 3 7 3 2" xfId="43707" xr:uid="{00000000-0005-0000-0000-0000EBAA0000}"/>
    <cellStyle name="40% - 强调文字颜色 3 7 3 2 2" xfId="43708" xr:uid="{00000000-0005-0000-0000-0000ECAA0000}"/>
    <cellStyle name="40% - 强调文字颜色 3 7 3 2 2 2" xfId="22925" xr:uid="{00000000-0005-0000-0000-0000BD590000}"/>
    <cellStyle name="40% - 强调文字颜色 3 7 3 2 2 3" xfId="22933" xr:uid="{00000000-0005-0000-0000-0000C5590000}"/>
    <cellStyle name="40% - 强调文字颜色 3 7 3 2 2 4" xfId="22942" xr:uid="{00000000-0005-0000-0000-0000CE590000}"/>
    <cellStyle name="40% - 强调文字颜色 3 7 3 2 2 5" xfId="22951" xr:uid="{00000000-0005-0000-0000-0000D7590000}"/>
    <cellStyle name="40% - 强调文字颜色 3 7 3 2 3" xfId="43709" xr:uid="{00000000-0005-0000-0000-0000EDAA0000}"/>
    <cellStyle name="40% - 强调文字颜色 3 7 3 2 4" xfId="30871" xr:uid="{00000000-0005-0000-0000-0000C7780000}"/>
    <cellStyle name="40% - 强调文字颜色 3 7 3 2 5" xfId="17007" xr:uid="{00000000-0005-0000-0000-00009F420000}"/>
    <cellStyle name="40% - 强调文字颜色 3 7 3 2 6" xfId="17009" xr:uid="{00000000-0005-0000-0000-0000A1420000}"/>
    <cellStyle name="40% - 强调文字颜色 3 7 3 3" xfId="28885" xr:uid="{00000000-0005-0000-0000-000005710000}"/>
    <cellStyle name="40% - 强调文字颜色 3 7 3 3 2" xfId="43711" xr:uid="{00000000-0005-0000-0000-0000EFAA0000}"/>
    <cellStyle name="40% - 强调文字颜色 3 7 3 3 2 2" xfId="10585" xr:uid="{00000000-0005-0000-0000-000089290000}"/>
    <cellStyle name="40% - 强调文字颜色 3 7 3 3 2 3" xfId="10593" xr:uid="{00000000-0005-0000-0000-000091290000}"/>
    <cellStyle name="40% - 强调文字颜色 3 7 3 3 2 4" xfId="10600" xr:uid="{00000000-0005-0000-0000-000098290000}"/>
    <cellStyle name="40% - 强调文字颜色 3 7 3 3 2 5" xfId="43712" xr:uid="{00000000-0005-0000-0000-0000F0AA0000}"/>
    <cellStyle name="40% - 强调文字颜色 3 7 3 3 3" xfId="43714" xr:uid="{00000000-0005-0000-0000-0000F2AA0000}"/>
    <cellStyle name="40% - 强调文字颜色 3 7 3 3 4" xfId="30877" xr:uid="{00000000-0005-0000-0000-0000CD780000}"/>
    <cellStyle name="40% - 强调文字颜色 3 7 3 3 5" xfId="17015" xr:uid="{00000000-0005-0000-0000-0000A7420000}"/>
    <cellStyle name="40% - 强调文字颜色 3 7 3 3 6" xfId="17017" xr:uid="{00000000-0005-0000-0000-0000A9420000}"/>
    <cellStyle name="40% - 强调文字颜色 3 7 3 4" xfId="8604" xr:uid="{00000000-0005-0000-0000-0000CC210000}"/>
    <cellStyle name="40% - 强调文字颜色 3 7 3 4 2" xfId="33703" xr:uid="{00000000-0005-0000-0000-0000D7830000}"/>
    <cellStyle name="40% - 强调文字颜色 3 7 3 4 3" xfId="33705" xr:uid="{00000000-0005-0000-0000-0000D9830000}"/>
    <cellStyle name="40% - 强调文字颜色 3 7 3 4 4" xfId="30882" xr:uid="{00000000-0005-0000-0000-0000D2780000}"/>
    <cellStyle name="40% - 强调文字颜色 3 7 3 4 5" xfId="30885" xr:uid="{00000000-0005-0000-0000-0000D5780000}"/>
    <cellStyle name="40% - 强调文字颜色 3 7 3 5" xfId="8618" xr:uid="{00000000-0005-0000-0000-0000DA210000}"/>
    <cellStyle name="40% - 强调文字颜色 3 7 3 6" xfId="8634" xr:uid="{00000000-0005-0000-0000-0000EA210000}"/>
    <cellStyle name="40% - 强调文字颜色 3 7 3 7" xfId="3171" xr:uid="{00000000-0005-0000-0000-0000930C0000}"/>
    <cellStyle name="40% - 强调文字颜色 3 7 3 8" xfId="33723" xr:uid="{00000000-0005-0000-0000-0000EB830000}"/>
    <cellStyle name="40% - 强调文字颜色 3 7 3 9" xfId="33726" xr:uid="{00000000-0005-0000-0000-0000EE830000}"/>
    <cellStyle name="40% - 强调文字颜色 3 7 4" xfId="43716" xr:uid="{00000000-0005-0000-0000-0000F4AA0000}"/>
    <cellStyle name="40% - 强调文字颜色 3 7 4 2" xfId="43718" xr:uid="{00000000-0005-0000-0000-0000F6AA0000}"/>
    <cellStyle name="40% - 强调文字颜色 3 7 4 2 2" xfId="43719" xr:uid="{00000000-0005-0000-0000-0000F7AA0000}"/>
    <cellStyle name="40% - 强调文字颜色 3 7 4 2 3" xfId="43720" xr:uid="{00000000-0005-0000-0000-0000F8AA0000}"/>
    <cellStyle name="40% - 强调文字颜色 3 7 4 2 4" xfId="43721" xr:uid="{00000000-0005-0000-0000-0000F9AA0000}"/>
    <cellStyle name="40% - 强调文字颜色 3 7 4 2 5" xfId="43722" xr:uid="{00000000-0005-0000-0000-0000FAAA0000}"/>
    <cellStyle name="40% - 强调文字颜色 3 7 4 3" xfId="43725" xr:uid="{00000000-0005-0000-0000-0000FDAA0000}"/>
    <cellStyle name="40% - 强调文字颜色 3 7 4 4" xfId="33735" xr:uid="{00000000-0005-0000-0000-0000F7830000}"/>
    <cellStyle name="40% - 强调文字颜色 3 7 5" xfId="43727" xr:uid="{00000000-0005-0000-0000-0000FFAA0000}"/>
    <cellStyle name="40% - 强调文字颜色 3 7 5 2" xfId="43728" xr:uid="{00000000-0005-0000-0000-000000AB0000}"/>
    <cellStyle name="40% - 强调文字颜色 3 7 5 3" xfId="43730" xr:uid="{00000000-0005-0000-0000-000002AB0000}"/>
    <cellStyle name="40% - 强调文字颜色 3 7 5 4" xfId="12284" xr:uid="{00000000-0005-0000-0000-00002C300000}"/>
    <cellStyle name="40% - 强调文字颜色 3 7 5 5" xfId="16730" xr:uid="{00000000-0005-0000-0000-00008A410000}"/>
    <cellStyle name="40% - 强调文字颜色 3 7 6" xfId="43732" xr:uid="{00000000-0005-0000-0000-000004AB0000}"/>
    <cellStyle name="40% - 强调文字颜色 3 8" xfId="43734" xr:uid="{00000000-0005-0000-0000-000006AB0000}"/>
    <cellStyle name="40% - 强调文字颜色 3 8 2" xfId="43736" xr:uid="{00000000-0005-0000-0000-000008AB0000}"/>
    <cellStyle name="40% - 强调文字颜色 3 8 2 2" xfId="43737" xr:uid="{00000000-0005-0000-0000-000009AB0000}"/>
    <cellStyle name="40% - 强调文字颜色 3 8 2 2 2" xfId="43738" xr:uid="{00000000-0005-0000-0000-00000AAB0000}"/>
    <cellStyle name="40% - 强调文字颜色 3 8 2 2 2 2" xfId="4194" xr:uid="{00000000-0005-0000-0000-000092100000}"/>
    <cellStyle name="40% - 强调文字颜色 3 8 2 2 2 3" xfId="4211" xr:uid="{00000000-0005-0000-0000-0000A3100000}"/>
    <cellStyle name="40% - 强调文字颜色 3 8 2 2 2 4" xfId="4237" xr:uid="{00000000-0005-0000-0000-0000BD100000}"/>
    <cellStyle name="40% - 强调文字颜色 3 8 2 2 2 5" xfId="4255" xr:uid="{00000000-0005-0000-0000-0000CF100000}"/>
    <cellStyle name="40% - 强调文字颜色 3 8 2 2 3" xfId="43739" xr:uid="{00000000-0005-0000-0000-00000BAB0000}"/>
    <cellStyle name="40% - 强调文字颜色 3 8 2 2 4" xfId="43740" xr:uid="{00000000-0005-0000-0000-00000CAB0000}"/>
    <cellStyle name="40% - 强调文字颜色 3 8 2 2 5" xfId="43741" xr:uid="{00000000-0005-0000-0000-00000DAB0000}"/>
    <cellStyle name="40% - 强调文字颜色 3 8 2 2 6" xfId="43742" xr:uid="{00000000-0005-0000-0000-00000EAB0000}"/>
    <cellStyle name="40% - 强调文字颜色 3 8 2 3" xfId="43743" xr:uid="{00000000-0005-0000-0000-00000FAB0000}"/>
    <cellStyle name="40% - 强调文字颜色 3 8 2 3 2" xfId="43744" xr:uid="{00000000-0005-0000-0000-000010AB0000}"/>
    <cellStyle name="40% - 强调文字颜色 3 8 2 3 2 2" xfId="43745" xr:uid="{00000000-0005-0000-0000-000011AB0000}"/>
    <cellStyle name="40% - 强调文字颜色 3 8 2 3 2 3" xfId="43746" xr:uid="{00000000-0005-0000-0000-000012AB0000}"/>
    <cellStyle name="40% - 强调文字颜色 3 8 2 3 2 4" xfId="25557" xr:uid="{00000000-0005-0000-0000-000005640000}"/>
    <cellStyle name="40% - 强调文字颜色 3 8 2 3 2 5" xfId="25561" xr:uid="{00000000-0005-0000-0000-000009640000}"/>
    <cellStyle name="40% - 强调文字颜色 3 8 2 3 3" xfId="43747" xr:uid="{00000000-0005-0000-0000-000013AB0000}"/>
    <cellStyle name="40% - 强调文字颜色 3 8 2 3 4" xfId="43748" xr:uid="{00000000-0005-0000-0000-000014AB0000}"/>
    <cellStyle name="40% - 强调文字颜色 3 8 2 3 5" xfId="43749" xr:uid="{00000000-0005-0000-0000-000015AB0000}"/>
    <cellStyle name="40% - 强调文字颜色 3 8 2 3 6" xfId="43750" xr:uid="{00000000-0005-0000-0000-000016AB0000}"/>
    <cellStyle name="40% - 强调文字颜色 3 8 2 4" xfId="25587" xr:uid="{00000000-0005-0000-0000-000023640000}"/>
    <cellStyle name="40% - 强调文字颜色 3 8 2 4 2" xfId="25591" xr:uid="{00000000-0005-0000-0000-000027640000}"/>
    <cellStyle name="40% - 强调文字颜色 3 8 2 4 3" xfId="25604" xr:uid="{00000000-0005-0000-0000-000034640000}"/>
    <cellStyle name="40% - 强调文字颜色 3 8 2 4 4" xfId="25607" xr:uid="{00000000-0005-0000-0000-000037640000}"/>
    <cellStyle name="40% - 强调文字颜色 3 8 2 4 5" xfId="25610" xr:uid="{00000000-0005-0000-0000-00003A640000}"/>
    <cellStyle name="40% - 强调文字颜色 3 8 2 5" xfId="25618" xr:uid="{00000000-0005-0000-0000-000042640000}"/>
    <cellStyle name="40% - 强调文字颜色 3 8 2 6" xfId="25628" xr:uid="{00000000-0005-0000-0000-00004C640000}"/>
    <cellStyle name="40% - 强调文字颜色 3 8 2 7" xfId="25637" xr:uid="{00000000-0005-0000-0000-000055640000}"/>
    <cellStyle name="40% - 强调文字颜色 3 8 2 8" xfId="43751" xr:uid="{00000000-0005-0000-0000-000017AB0000}"/>
    <cellStyle name="40% - 强调文字颜色 3 8 2 9" xfId="43752" xr:uid="{00000000-0005-0000-0000-000018AB0000}"/>
    <cellStyle name="40% - 强调文字颜色 3 8 3" xfId="43754" xr:uid="{00000000-0005-0000-0000-00001AAB0000}"/>
    <cellStyle name="40% - 强调文字颜色 3 8 3 2" xfId="43755" xr:uid="{00000000-0005-0000-0000-00001BAB0000}"/>
    <cellStyle name="40% - 强调文字颜色 3 8 3 2 2" xfId="43757" xr:uid="{00000000-0005-0000-0000-00001DAB0000}"/>
    <cellStyle name="40% - 强调文字颜色 3 8 3 2 2 2" xfId="43759" xr:uid="{00000000-0005-0000-0000-00001FAB0000}"/>
    <cellStyle name="40% - 强调文字颜色 3 8 3 2 2 3" xfId="43761" xr:uid="{00000000-0005-0000-0000-000021AB0000}"/>
    <cellStyle name="40% - 强调文字颜色 3 8 3 2 2 4" xfId="43763" xr:uid="{00000000-0005-0000-0000-000023AB0000}"/>
    <cellStyle name="40% - 强调文字颜色 3 8 3 2 2 5" xfId="43764" xr:uid="{00000000-0005-0000-0000-000024AB0000}"/>
    <cellStyle name="40% - 强调文字颜色 3 8 3 2 3" xfId="43766" xr:uid="{00000000-0005-0000-0000-000026AB0000}"/>
    <cellStyle name="40% - 强调文字颜色 3 8 3 2 4" xfId="43768" xr:uid="{00000000-0005-0000-0000-000028AB0000}"/>
    <cellStyle name="40% - 强调文字颜色 3 8 3 2 5" xfId="43770" xr:uid="{00000000-0005-0000-0000-00002AAB0000}"/>
    <cellStyle name="40% - 强调文字颜色 3 8 3 2 6" xfId="43771" xr:uid="{00000000-0005-0000-0000-00002BAB0000}"/>
    <cellStyle name="40% - 强调文字颜色 3 8 3 3" xfId="43772" xr:uid="{00000000-0005-0000-0000-00002CAB0000}"/>
    <cellStyle name="40% - 强调文字颜色 3 8 3 3 2" xfId="43774" xr:uid="{00000000-0005-0000-0000-00002EAB0000}"/>
    <cellStyle name="40% - 强调文字颜色 3 8 3 3 2 2" xfId="28790" xr:uid="{00000000-0005-0000-0000-0000A6700000}"/>
    <cellStyle name="40% - 强调文字颜色 3 8 3 3 2 3" xfId="28793" xr:uid="{00000000-0005-0000-0000-0000A9700000}"/>
    <cellStyle name="40% - 强调文字颜色 3 8 3 3 2 4" xfId="28796" xr:uid="{00000000-0005-0000-0000-0000AC700000}"/>
    <cellStyle name="40% - 强调文字颜色 3 8 3 3 2 5" xfId="28703" xr:uid="{00000000-0005-0000-0000-00004F700000}"/>
    <cellStyle name="40% - 强调文字颜色 3 8 3 3 3" xfId="43776" xr:uid="{00000000-0005-0000-0000-000030AB0000}"/>
    <cellStyle name="40% - 强调文字颜色 3 8 3 3 4" xfId="43778" xr:uid="{00000000-0005-0000-0000-000032AB0000}"/>
    <cellStyle name="40% - 强调文字颜色 3 8 3 3 5" xfId="43779" xr:uid="{00000000-0005-0000-0000-000033AB0000}"/>
    <cellStyle name="40% - 强调文字颜色 3 8 3 3 6" xfId="43780" xr:uid="{00000000-0005-0000-0000-000034AB0000}"/>
    <cellStyle name="40% - 强调文字颜色 3 8 3 4" xfId="8690" xr:uid="{00000000-0005-0000-0000-000022220000}"/>
    <cellStyle name="40% - 强调文字颜色 3 8 3 4 2" xfId="33814" xr:uid="{00000000-0005-0000-0000-000046840000}"/>
    <cellStyle name="40% - 强调文字颜色 3 8 3 4 3" xfId="33816" xr:uid="{00000000-0005-0000-0000-000048840000}"/>
    <cellStyle name="40% - 强调文字颜色 3 8 3 4 4" xfId="33818" xr:uid="{00000000-0005-0000-0000-00004A840000}"/>
    <cellStyle name="40% - 强调文字颜色 3 8 3 4 5" xfId="33261" xr:uid="{00000000-0005-0000-0000-00001D820000}"/>
    <cellStyle name="40% - 强调文字颜色 3 8 3 5" xfId="8694" xr:uid="{00000000-0005-0000-0000-000026220000}"/>
    <cellStyle name="40% - 强调文字颜色 3 8 3 5 2" xfId="33820" xr:uid="{00000000-0005-0000-0000-00004C840000}"/>
    <cellStyle name="40% - 强调文字颜色 3 8 3 5 3" xfId="33824" xr:uid="{00000000-0005-0000-0000-000050840000}"/>
    <cellStyle name="40% - 强调文字颜色 3 8 3 5 4" xfId="33826" xr:uid="{00000000-0005-0000-0000-000052840000}"/>
    <cellStyle name="40% - 强调文字颜色 3 8 3 5 5" xfId="33271" xr:uid="{00000000-0005-0000-0000-000027820000}"/>
    <cellStyle name="40% - 强调文字颜色 3 8 3 6" xfId="8698" xr:uid="{00000000-0005-0000-0000-00002A220000}"/>
    <cellStyle name="40% - 强调文字颜色 3 8 3 7" xfId="8702" xr:uid="{00000000-0005-0000-0000-00002E220000}"/>
    <cellStyle name="40% - 强调文字颜色 3 8 3 8" xfId="33847" xr:uid="{00000000-0005-0000-0000-000067840000}"/>
    <cellStyle name="40% - 强调文字颜色 3 8 3 9" xfId="33849" xr:uid="{00000000-0005-0000-0000-000069840000}"/>
    <cellStyle name="40% - 强调文字颜色 3 8 4" xfId="43782" xr:uid="{00000000-0005-0000-0000-000036AB0000}"/>
    <cellStyle name="40% - 强调文字颜色 3 8 5" xfId="43784" xr:uid="{00000000-0005-0000-0000-000038AB0000}"/>
    <cellStyle name="40% - 强调文字颜色 3 9" xfId="43786" xr:uid="{00000000-0005-0000-0000-00003AAB0000}"/>
    <cellStyle name="40% - 强调文字颜色 3 9 2" xfId="43787" xr:uid="{00000000-0005-0000-0000-00003BAB0000}"/>
    <cellStyle name="40% - 强调文字颜色 3 9 2 2" xfId="43788" xr:uid="{00000000-0005-0000-0000-00003CAB0000}"/>
    <cellStyle name="40% - 强调文字颜色 3 9 2 2 2" xfId="43790" xr:uid="{00000000-0005-0000-0000-00003EAB0000}"/>
    <cellStyle name="40% - 强调文字颜色 3 9 2 2 2 2" xfId="43791" xr:uid="{00000000-0005-0000-0000-00003FAB0000}"/>
    <cellStyle name="40% - 强调文字颜色 3 9 2 2 2 3" xfId="27383" xr:uid="{00000000-0005-0000-0000-0000276B0000}"/>
    <cellStyle name="40% - 强调文字颜色 3 9 2 2 2 4" xfId="27388" xr:uid="{00000000-0005-0000-0000-00002C6B0000}"/>
    <cellStyle name="40% - 强调文字颜色 3 9 2 2 2 5" xfId="27393" xr:uid="{00000000-0005-0000-0000-0000316B0000}"/>
    <cellStyle name="40% - 强调文字颜色 3 9 2 2 3" xfId="43793" xr:uid="{00000000-0005-0000-0000-000041AB0000}"/>
    <cellStyle name="40% - 强调文字颜色 3 9 2 2 4" xfId="43795" xr:uid="{00000000-0005-0000-0000-000043AB0000}"/>
    <cellStyle name="40% - 强调文字颜色 3 9 2 2 5" xfId="43797" xr:uid="{00000000-0005-0000-0000-000045AB0000}"/>
    <cellStyle name="40% - 强调文字颜色 3 9 2 2 6" xfId="43799" xr:uid="{00000000-0005-0000-0000-000047AB0000}"/>
    <cellStyle name="40% - 强调文字颜色 3 9 2 3" xfId="43800" xr:uid="{00000000-0005-0000-0000-000048AB0000}"/>
    <cellStyle name="40% - 强调文字颜色 3 9 2 3 2" xfId="43802" xr:uid="{00000000-0005-0000-0000-00004AAB0000}"/>
    <cellStyle name="40% - 强调文字颜色 3 9 2 3 2 2" xfId="43803" xr:uid="{00000000-0005-0000-0000-00004BAB0000}"/>
    <cellStyle name="40% - 强调文字颜色 3 9 2 3 2 3" xfId="28579" xr:uid="{00000000-0005-0000-0000-0000D36F0000}"/>
    <cellStyle name="40% - 强调文字颜色 3 9 2 3 2 4" xfId="28581" xr:uid="{00000000-0005-0000-0000-0000D56F0000}"/>
    <cellStyle name="40% - 强调文字颜色 3 9 2 3 2 5" xfId="28583" xr:uid="{00000000-0005-0000-0000-0000D76F0000}"/>
    <cellStyle name="40% - 强调文字颜色 3 9 2 3 3" xfId="43805" xr:uid="{00000000-0005-0000-0000-00004DAB0000}"/>
    <cellStyle name="40% - 强调文字颜色 3 9 2 3 4" xfId="43807" xr:uid="{00000000-0005-0000-0000-00004FAB0000}"/>
    <cellStyle name="40% - 强调文字颜色 3 9 2 3 5" xfId="43808" xr:uid="{00000000-0005-0000-0000-000050AB0000}"/>
    <cellStyle name="40% - 强调文字颜色 3 9 2 3 6" xfId="43810" xr:uid="{00000000-0005-0000-0000-000052AB0000}"/>
    <cellStyle name="40% - 强调文字颜色 3 9 2 4" xfId="29055" xr:uid="{00000000-0005-0000-0000-0000AF710000}"/>
    <cellStyle name="40% - 强调文字颜色 3 9 2 4 2" xfId="39861" xr:uid="{00000000-0005-0000-0000-0000E59B0000}"/>
    <cellStyle name="40% - 强调文字颜色 3 9 2 4 3" xfId="39863" xr:uid="{00000000-0005-0000-0000-0000E79B0000}"/>
    <cellStyle name="40% - 强调文字颜色 3 9 2 4 4" xfId="39865" xr:uid="{00000000-0005-0000-0000-0000E99B0000}"/>
    <cellStyle name="40% - 强调文字颜色 3 9 2 4 5" xfId="43811" xr:uid="{00000000-0005-0000-0000-000053AB0000}"/>
    <cellStyle name="40% - 强调文字颜色 3 9 2 5" xfId="33856" xr:uid="{00000000-0005-0000-0000-000070840000}"/>
    <cellStyle name="40% - 强调文字颜色 3 9 2 6" xfId="33858" xr:uid="{00000000-0005-0000-0000-000072840000}"/>
    <cellStyle name="40% - 强调文字颜色 3 9 2 7" xfId="33860" xr:uid="{00000000-0005-0000-0000-000074840000}"/>
    <cellStyle name="40% - 强调文字颜色 3 9 2 8" xfId="43812" xr:uid="{00000000-0005-0000-0000-000054AB0000}"/>
    <cellStyle name="40% - 强调文字颜色 3 9 2 9" xfId="43813" xr:uid="{00000000-0005-0000-0000-000055AB0000}"/>
    <cellStyle name="40% - 强调文字颜色 3 9 3" xfId="43814" xr:uid="{00000000-0005-0000-0000-000056AB0000}"/>
    <cellStyle name="40% - 强调文字颜色 3 9 3 2" xfId="43815" xr:uid="{00000000-0005-0000-0000-000057AB0000}"/>
    <cellStyle name="40% - 强调文字颜色 3 9 3 2 2" xfId="43817" xr:uid="{00000000-0005-0000-0000-000059AB0000}"/>
    <cellStyle name="40% - 强调文字颜色 3 9 3 2 3" xfId="43819" xr:uid="{00000000-0005-0000-0000-00005BAB0000}"/>
    <cellStyle name="40% - 强调文字颜色 3 9 3 2 4" xfId="43821" xr:uid="{00000000-0005-0000-0000-00005DAB0000}"/>
    <cellStyle name="40% - 强调文字颜色 3 9 3 2 5" xfId="43823" xr:uid="{00000000-0005-0000-0000-00005FAB0000}"/>
    <cellStyle name="40% - 强调文字颜色 3 9 4" xfId="43825" xr:uid="{00000000-0005-0000-0000-000061AB0000}"/>
    <cellStyle name="40% - 强调文字颜色 4 10" xfId="43828" xr:uid="{00000000-0005-0000-0000-000064AB0000}"/>
    <cellStyle name="40% - 强调文字颜色 4 10 2" xfId="33865" xr:uid="{00000000-0005-0000-0000-000079840000}"/>
    <cellStyle name="40% - 强调文字颜色 4 10 2 2" xfId="43829" xr:uid="{00000000-0005-0000-0000-000065AB0000}"/>
    <cellStyle name="40% - 强调文字颜色 4 10 2 2 2" xfId="43830" xr:uid="{00000000-0005-0000-0000-000066AB0000}"/>
    <cellStyle name="40% - 强调文字颜色 4 10 2 2 2 2" xfId="43831" xr:uid="{00000000-0005-0000-0000-000067AB0000}"/>
    <cellStyle name="40% - 强调文字颜色 4 10 2 2 2 3" xfId="43832" xr:uid="{00000000-0005-0000-0000-000068AB0000}"/>
    <cellStyle name="40% - 强调文字颜色 4 10 2 2 2 4" xfId="43833" xr:uid="{00000000-0005-0000-0000-000069AB0000}"/>
    <cellStyle name="40% - 强调文字颜色 4 10 2 2 2 5" xfId="43834" xr:uid="{00000000-0005-0000-0000-00006AAB0000}"/>
    <cellStyle name="40% - 强调文字颜色 4 10 2 2 3" xfId="43835" xr:uid="{00000000-0005-0000-0000-00006BAB0000}"/>
    <cellStyle name="40% - 强调文字颜色 4 10 2 2 4" xfId="43836" xr:uid="{00000000-0005-0000-0000-00006CAB0000}"/>
    <cellStyle name="40% - 强调文字颜色 4 10 2 2 5" xfId="43837" xr:uid="{00000000-0005-0000-0000-00006DAB0000}"/>
    <cellStyle name="40% - 强调文字颜色 4 10 2 2 6" xfId="43838" xr:uid="{00000000-0005-0000-0000-00006EAB0000}"/>
    <cellStyle name="40% - 强调文字颜色 4 10 2 3" xfId="43839" xr:uid="{00000000-0005-0000-0000-00006FAB0000}"/>
    <cellStyle name="40% - 强调文字颜色 4 10 2 3 2" xfId="43840" xr:uid="{00000000-0005-0000-0000-000070AB0000}"/>
    <cellStyle name="40% - 强调文字颜色 4 10 2 3 2 2" xfId="8374" xr:uid="{00000000-0005-0000-0000-0000E6200000}"/>
    <cellStyle name="40% - 强调文字颜色 4 10 2 3 2 3" xfId="8928" xr:uid="{00000000-0005-0000-0000-000010230000}"/>
    <cellStyle name="40% - 强调文字颜色 4 10 2 3 2 4" xfId="43841" xr:uid="{00000000-0005-0000-0000-000071AB0000}"/>
    <cellStyle name="40% - 强调文字颜色 4 10 2 3 2 5" xfId="43842" xr:uid="{00000000-0005-0000-0000-000072AB0000}"/>
    <cellStyle name="40% - 强调文字颜色 4 10 2 3 3" xfId="43843" xr:uid="{00000000-0005-0000-0000-000073AB0000}"/>
    <cellStyle name="40% - 强调文字颜色 4 10 2 3 4" xfId="43844" xr:uid="{00000000-0005-0000-0000-000074AB0000}"/>
    <cellStyle name="40% - 强调文字颜色 4 10 2 3 5" xfId="43845" xr:uid="{00000000-0005-0000-0000-000075AB0000}"/>
    <cellStyle name="40% - 强调文字颜色 4 10 2 3 6" xfId="43846" xr:uid="{00000000-0005-0000-0000-000076AB0000}"/>
    <cellStyle name="40% - 强调文字颜色 4 10 2 4" xfId="43847" xr:uid="{00000000-0005-0000-0000-000077AB0000}"/>
    <cellStyle name="40% - 强调文字颜色 4 10 2 4 2" xfId="43848" xr:uid="{00000000-0005-0000-0000-000078AB0000}"/>
    <cellStyle name="40% - 强调文字颜色 4 10 2 4 3" xfId="43849" xr:uid="{00000000-0005-0000-0000-000079AB0000}"/>
    <cellStyle name="40% - 强调文字颜色 4 10 2 4 4" xfId="43850" xr:uid="{00000000-0005-0000-0000-00007AAB0000}"/>
    <cellStyle name="40% - 强调文字颜色 4 10 2 4 5" xfId="43851" xr:uid="{00000000-0005-0000-0000-00007BAB0000}"/>
    <cellStyle name="40% - 强调文字颜色 4 10 2 5" xfId="43852" xr:uid="{00000000-0005-0000-0000-00007CAB0000}"/>
    <cellStyle name="40% - 强调文字颜色 4 10 2 6" xfId="43853" xr:uid="{00000000-0005-0000-0000-00007DAB0000}"/>
    <cellStyle name="40% - 强调文字颜色 4 10 2 7" xfId="43855" xr:uid="{00000000-0005-0000-0000-00007FAB0000}"/>
    <cellStyle name="40% - 强调文字颜色 4 10 2 8" xfId="43857" xr:uid="{00000000-0005-0000-0000-000081AB0000}"/>
    <cellStyle name="40% - 强调文字颜色 4 10 2 9" xfId="43859" xr:uid="{00000000-0005-0000-0000-000083AB0000}"/>
    <cellStyle name="40% - 强调文字颜色 4 10 3" xfId="43860" xr:uid="{00000000-0005-0000-0000-000084AB0000}"/>
    <cellStyle name="40% - 强调文字颜色 4 10 3 2" xfId="43861" xr:uid="{00000000-0005-0000-0000-000085AB0000}"/>
    <cellStyle name="40% - 强调文字颜色 4 10 3 2 2" xfId="43862" xr:uid="{00000000-0005-0000-0000-000086AB0000}"/>
    <cellStyle name="40% - 强调文字颜色 4 10 3 2 3" xfId="43863" xr:uid="{00000000-0005-0000-0000-000087AB0000}"/>
    <cellStyle name="40% - 强调文字颜色 4 10 3 2 4" xfId="43864" xr:uid="{00000000-0005-0000-0000-000088AB0000}"/>
    <cellStyle name="40% - 强调文字颜色 4 10 3 2 5" xfId="43865" xr:uid="{00000000-0005-0000-0000-000089AB0000}"/>
    <cellStyle name="40% - 强调文字颜色 4 10 4" xfId="43866" xr:uid="{00000000-0005-0000-0000-00008AAB0000}"/>
    <cellStyle name="40% - 强调文字颜色 4 11" xfId="43869" xr:uid="{00000000-0005-0000-0000-00008DAB0000}"/>
    <cellStyle name="40% - 强调文字颜色 4 11 10" xfId="43870" xr:uid="{00000000-0005-0000-0000-00008EAB0000}"/>
    <cellStyle name="40% - 强调文字颜色 4 11 2" xfId="43871" xr:uid="{00000000-0005-0000-0000-00008FAB0000}"/>
    <cellStyle name="40% - 强调文字颜色 4 11 2 2" xfId="43873" xr:uid="{00000000-0005-0000-0000-000091AB0000}"/>
    <cellStyle name="40% - 强调文字颜色 4 11 2 2 2" xfId="43874" xr:uid="{00000000-0005-0000-0000-000092AB0000}"/>
    <cellStyle name="40% - 强调文字颜色 4 11 2 2 3" xfId="43875" xr:uid="{00000000-0005-0000-0000-000093AB0000}"/>
    <cellStyle name="40% - 强调文字颜色 4 11 2 2 4" xfId="43876" xr:uid="{00000000-0005-0000-0000-000094AB0000}"/>
    <cellStyle name="40% - 强调文字颜色 4 11 2 2 5" xfId="43877" xr:uid="{00000000-0005-0000-0000-000095AB0000}"/>
    <cellStyle name="40% - 强调文字颜色 4 11 2 3" xfId="43879" xr:uid="{00000000-0005-0000-0000-000097AB0000}"/>
    <cellStyle name="40% - 强调文字颜色 4 11 2 4" xfId="43881" xr:uid="{00000000-0005-0000-0000-000099AB0000}"/>
    <cellStyle name="40% - 强调文字颜色 4 11 2 5" xfId="43882" xr:uid="{00000000-0005-0000-0000-00009AAB0000}"/>
    <cellStyle name="40% - 强调文字颜色 4 11 2 6" xfId="13259" xr:uid="{00000000-0005-0000-0000-0000FB330000}"/>
    <cellStyle name="40% - 强调文字颜色 4 11 3" xfId="43883" xr:uid="{00000000-0005-0000-0000-00009BAB0000}"/>
    <cellStyle name="40% - 强调文字颜色 4 11 3 2" xfId="43885" xr:uid="{00000000-0005-0000-0000-00009DAB0000}"/>
    <cellStyle name="40% - 强调文字颜色 4 11 3 2 2" xfId="43886" xr:uid="{00000000-0005-0000-0000-00009EAB0000}"/>
    <cellStyle name="40% - 强调文字颜色 4 11 3 2 3" xfId="27193" xr:uid="{00000000-0005-0000-0000-0000696A0000}"/>
    <cellStyle name="40% - 强调文字颜色 4 11 3 2 4" xfId="27195" xr:uid="{00000000-0005-0000-0000-00006B6A0000}"/>
    <cellStyle name="40% - 强调文字颜色 4 11 3 2 5" xfId="27197" xr:uid="{00000000-0005-0000-0000-00006D6A0000}"/>
    <cellStyle name="40% - 强调文字颜色 4 11 3 3" xfId="43888" xr:uid="{00000000-0005-0000-0000-0000A0AB0000}"/>
    <cellStyle name="40% - 强调文字颜色 4 11 3 4" xfId="43890" xr:uid="{00000000-0005-0000-0000-0000A2AB0000}"/>
    <cellStyle name="40% - 强调文字颜色 4 11 3 5" xfId="43891" xr:uid="{00000000-0005-0000-0000-0000A3AB0000}"/>
    <cellStyle name="40% - 强调文字颜色 4 11 3 6" xfId="13395" xr:uid="{00000000-0005-0000-0000-000083340000}"/>
    <cellStyle name="40% - 强调文字颜色 4 11 4" xfId="43892" xr:uid="{00000000-0005-0000-0000-0000A4AB0000}"/>
    <cellStyle name="40% - 强调文字颜色 4 11 4 2" xfId="43895" xr:uid="{00000000-0005-0000-0000-0000A7AB0000}"/>
    <cellStyle name="40% - 强调文字颜色 4 11 4 3" xfId="43897" xr:uid="{00000000-0005-0000-0000-0000A9AB0000}"/>
    <cellStyle name="40% - 强调文字颜色 4 11 4 4" xfId="43899" xr:uid="{00000000-0005-0000-0000-0000ABAB0000}"/>
    <cellStyle name="40% - 强调文字颜色 4 11 4 5" xfId="43900" xr:uid="{00000000-0005-0000-0000-0000ACAB0000}"/>
    <cellStyle name="40% - 强调文字颜色 4 11 5" xfId="43901" xr:uid="{00000000-0005-0000-0000-0000ADAB0000}"/>
    <cellStyle name="40% - 强调文字颜色 4 11 5 2" xfId="43904" xr:uid="{00000000-0005-0000-0000-0000B0AB0000}"/>
    <cellStyle name="40% - 强调文字颜色 4 11 5 3" xfId="1029" xr:uid="{00000000-0005-0000-0000-000035040000}"/>
    <cellStyle name="40% - 强调文字颜色 4 11 5 4" xfId="13027" xr:uid="{00000000-0005-0000-0000-000013330000}"/>
    <cellStyle name="40% - 强调文字颜色 4 11 5 5" xfId="13030" xr:uid="{00000000-0005-0000-0000-000016330000}"/>
    <cellStyle name="40% - 强调文字颜色 4 11 6" xfId="43905" xr:uid="{00000000-0005-0000-0000-0000B1AB0000}"/>
    <cellStyle name="40% - 强调文字颜色 4 11 7" xfId="43906" xr:uid="{00000000-0005-0000-0000-0000B2AB0000}"/>
    <cellStyle name="40% - 强调文字颜色 4 11 8" xfId="43907" xr:uid="{00000000-0005-0000-0000-0000B3AB0000}"/>
    <cellStyle name="40% - 强调文字颜色 4 11 9" xfId="43908" xr:uid="{00000000-0005-0000-0000-0000B4AB0000}"/>
    <cellStyle name="40% - 强调文字颜色 4 12" xfId="43910" xr:uid="{00000000-0005-0000-0000-0000B6AB0000}"/>
    <cellStyle name="40% - 强调文字颜色 4 12 2" xfId="43911" xr:uid="{00000000-0005-0000-0000-0000B7AB0000}"/>
    <cellStyle name="40% - 强调文字颜色 4 12 2 2" xfId="43912" xr:uid="{00000000-0005-0000-0000-0000B8AB0000}"/>
    <cellStyle name="40% - 强调文字颜色 4 12 2 3" xfId="43913" xr:uid="{00000000-0005-0000-0000-0000B9AB0000}"/>
    <cellStyle name="40% - 强调文字颜色 4 12 2 4" xfId="43914" xr:uid="{00000000-0005-0000-0000-0000BAAB0000}"/>
    <cellStyle name="40% - 强调文字颜色 4 12 2 5" xfId="43916" xr:uid="{00000000-0005-0000-0000-0000BCAB0000}"/>
    <cellStyle name="40% - 强调文字颜色 4 12 3" xfId="43917" xr:uid="{00000000-0005-0000-0000-0000BDAB0000}"/>
    <cellStyle name="40% - 强调文字颜色 4 12 3 2" xfId="43919" xr:uid="{00000000-0005-0000-0000-0000BFAB0000}"/>
    <cellStyle name="40% - 强调文字颜色 4 12 3 3" xfId="43921" xr:uid="{00000000-0005-0000-0000-0000C1AB0000}"/>
    <cellStyle name="40% - 强调文字颜色 4 12 3 4" xfId="43924" xr:uid="{00000000-0005-0000-0000-0000C4AB0000}"/>
    <cellStyle name="40% - 强调文字颜色 4 12 3 5" xfId="43927" xr:uid="{00000000-0005-0000-0000-0000C7AB0000}"/>
    <cellStyle name="40% - 强调文字颜色 4 12 4" xfId="43928" xr:uid="{00000000-0005-0000-0000-0000C8AB0000}"/>
    <cellStyle name="40% - 强调文字颜色 4 12 5" xfId="43929" xr:uid="{00000000-0005-0000-0000-0000C9AB0000}"/>
    <cellStyle name="40% - 强调文字颜色 4 12 6" xfId="43930" xr:uid="{00000000-0005-0000-0000-0000CAAB0000}"/>
    <cellStyle name="40% - 强调文字颜色 4 12 7" xfId="43931" xr:uid="{00000000-0005-0000-0000-0000CBAB0000}"/>
    <cellStyle name="40% - 强调文字颜色 4 12 8" xfId="43932" xr:uid="{00000000-0005-0000-0000-0000CCAB0000}"/>
    <cellStyle name="40% - 强调文字颜色 4 13" xfId="43934" xr:uid="{00000000-0005-0000-0000-0000CEAB0000}"/>
    <cellStyle name="40% - 强调文字颜色 4 13 2" xfId="43935" xr:uid="{00000000-0005-0000-0000-0000CFAB0000}"/>
    <cellStyle name="40% - 强调文字颜色 4 13 2 2" xfId="43936" xr:uid="{00000000-0005-0000-0000-0000D0AB0000}"/>
    <cellStyle name="40% - 强调文字颜色 4 13 2 3" xfId="43937" xr:uid="{00000000-0005-0000-0000-0000D1AB0000}"/>
    <cellStyle name="40% - 强调文字颜色 4 13 2 4" xfId="43938" xr:uid="{00000000-0005-0000-0000-0000D2AB0000}"/>
    <cellStyle name="40% - 强调文字颜色 4 13 2 5" xfId="43939" xr:uid="{00000000-0005-0000-0000-0000D3AB0000}"/>
    <cellStyle name="40% - 强调文字颜色 4 13 3" xfId="43940" xr:uid="{00000000-0005-0000-0000-0000D4AB0000}"/>
    <cellStyle name="40% - 强调文字颜色 4 13 3 2" xfId="39673" xr:uid="{00000000-0005-0000-0000-0000299B0000}"/>
    <cellStyle name="40% - 强调文字颜色 4 13 3 3" xfId="39675" xr:uid="{00000000-0005-0000-0000-00002B9B0000}"/>
    <cellStyle name="40% - 强调文字颜色 4 13 3 4" xfId="28292" xr:uid="{00000000-0005-0000-0000-0000B46E0000}"/>
    <cellStyle name="40% - 强调文字颜色 4 13 3 5" xfId="43941" xr:uid="{00000000-0005-0000-0000-0000D5AB0000}"/>
    <cellStyle name="40% - 强调文字颜色 4 13 4" xfId="43942" xr:uid="{00000000-0005-0000-0000-0000D6AB0000}"/>
    <cellStyle name="40% - 强调文字颜色 4 13 5" xfId="43943" xr:uid="{00000000-0005-0000-0000-0000D7AB0000}"/>
    <cellStyle name="40% - 强调文字颜色 4 13 6" xfId="43944" xr:uid="{00000000-0005-0000-0000-0000D8AB0000}"/>
    <cellStyle name="40% - 强调文字颜色 4 13 7" xfId="43945" xr:uid="{00000000-0005-0000-0000-0000D9AB0000}"/>
    <cellStyle name="40% - 强调文字颜色 4 13 8" xfId="43946" xr:uid="{00000000-0005-0000-0000-0000DAAB0000}"/>
    <cellStyle name="40% - 强调文字颜色 4 14" xfId="43947" xr:uid="{00000000-0005-0000-0000-0000DBAB0000}"/>
    <cellStyle name="40% - 强调文字颜色 4 14 2" xfId="43948" xr:uid="{00000000-0005-0000-0000-0000DCAB0000}"/>
    <cellStyle name="40% - 强调文字颜色 4 14 2 2" xfId="43949" xr:uid="{00000000-0005-0000-0000-0000DDAB0000}"/>
    <cellStyle name="40% - 强调文字颜色 4 14 2 3" xfId="43950" xr:uid="{00000000-0005-0000-0000-0000DEAB0000}"/>
    <cellStyle name="40% - 强调文字颜色 4 14 2 4" xfId="43951" xr:uid="{00000000-0005-0000-0000-0000DFAB0000}"/>
    <cellStyle name="40% - 强调文字颜色 4 14 2 5" xfId="43952" xr:uid="{00000000-0005-0000-0000-0000E0AB0000}"/>
    <cellStyle name="40% - 强调文字颜色 4 14 3" xfId="43953" xr:uid="{00000000-0005-0000-0000-0000E1AB0000}"/>
    <cellStyle name="40% - 强调文字颜色 4 14 4" xfId="43954" xr:uid="{00000000-0005-0000-0000-0000E2AB0000}"/>
    <cellStyle name="40% - 强调文字颜色 4 14 5" xfId="43955" xr:uid="{00000000-0005-0000-0000-0000E3AB0000}"/>
    <cellStyle name="40% - 强调文字颜色 4 14 6" xfId="43956" xr:uid="{00000000-0005-0000-0000-0000E4AB0000}"/>
    <cellStyle name="40% - 强调文字颜色 4 14 7" xfId="43957" xr:uid="{00000000-0005-0000-0000-0000E5AB0000}"/>
    <cellStyle name="40% - 强调文字颜色 4 15" xfId="43959" xr:uid="{00000000-0005-0000-0000-0000E7AB0000}"/>
    <cellStyle name="40% - 强调文字颜色 4 15 2" xfId="43960" xr:uid="{00000000-0005-0000-0000-0000E8AB0000}"/>
    <cellStyle name="40% - 强调文字颜色 4 15 2 2" xfId="43961" xr:uid="{00000000-0005-0000-0000-0000E9AB0000}"/>
    <cellStyle name="40% - 强调文字颜色 4 15 2 3" xfId="43962" xr:uid="{00000000-0005-0000-0000-0000EAAB0000}"/>
    <cellStyle name="40% - 强调文字颜色 4 15 2 4" xfId="43963" xr:uid="{00000000-0005-0000-0000-0000EBAB0000}"/>
    <cellStyle name="40% - 强调文字颜色 4 15 2 5" xfId="43964" xr:uid="{00000000-0005-0000-0000-0000ECAB0000}"/>
    <cellStyle name="40% - 强调文字颜色 4 15 3" xfId="43966" xr:uid="{00000000-0005-0000-0000-0000EEAB0000}"/>
    <cellStyle name="40% - 强调文字颜色 4 15 4" xfId="43968" xr:uid="{00000000-0005-0000-0000-0000F0AB0000}"/>
    <cellStyle name="40% - 强调文字颜色 4 15 5" xfId="43970" xr:uid="{00000000-0005-0000-0000-0000F2AB0000}"/>
    <cellStyle name="40% - 强调文字颜色 4 15 6" xfId="43972" xr:uid="{00000000-0005-0000-0000-0000F4AB0000}"/>
    <cellStyle name="40% - 强调文字颜色 4 15 7" xfId="43973" xr:uid="{00000000-0005-0000-0000-0000F5AB0000}"/>
    <cellStyle name="40% - 强调文字颜色 4 16" xfId="43975" xr:uid="{00000000-0005-0000-0000-0000F7AB0000}"/>
    <cellStyle name="40% - 强调文字颜色 4 16 2" xfId="43976" xr:uid="{00000000-0005-0000-0000-0000F8AB0000}"/>
    <cellStyle name="40% - 强调文字颜色 4 16 3" xfId="43978" xr:uid="{00000000-0005-0000-0000-0000FAAB0000}"/>
    <cellStyle name="40% - 强调文字颜色 4 16 4" xfId="43980" xr:uid="{00000000-0005-0000-0000-0000FCAB0000}"/>
    <cellStyle name="40% - 强调文字颜色 4 16 5" xfId="43982" xr:uid="{00000000-0005-0000-0000-0000FEAB0000}"/>
    <cellStyle name="40% - 强调文字颜色 4 16 6" xfId="43984" xr:uid="{00000000-0005-0000-0000-000000AC0000}"/>
    <cellStyle name="40% - 强调文字颜色 4 17" xfId="43986" xr:uid="{00000000-0005-0000-0000-000002AC0000}"/>
    <cellStyle name="40% - 强调文字颜色 4 17 2" xfId="43987" xr:uid="{00000000-0005-0000-0000-000003AC0000}"/>
    <cellStyle name="40% - 强调文字颜色 4 17 3" xfId="43988" xr:uid="{00000000-0005-0000-0000-000004AC0000}"/>
    <cellStyle name="40% - 强调文字颜色 4 17 4" xfId="43989" xr:uid="{00000000-0005-0000-0000-000005AC0000}"/>
    <cellStyle name="40% - 强调文字颜色 4 17 5" xfId="43990" xr:uid="{00000000-0005-0000-0000-000006AC0000}"/>
    <cellStyle name="40% - 强调文字颜色 4 18" xfId="43992" xr:uid="{00000000-0005-0000-0000-000008AC0000}"/>
    <cellStyle name="40% - 强调文字颜色 4 18 2" xfId="43993" xr:uid="{00000000-0005-0000-0000-000009AC0000}"/>
    <cellStyle name="40% - 强调文字颜色 4 18 3" xfId="43994" xr:uid="{00000000-0005-0000-0000-00000AAC0000}"/>
    <cellStyle name="40% - 强调文字颜色 4 18 4" xfId="43995" xr:uid="{00000000-0005-0000-0000-00000BAC0000}"/>
    <cellStyle name="40% - 强调文字颜色 4 18 5" xfId="43996" xr:uid="{00000000-0005-0000-0000-00000CAC0000}"/>
    <cellStyle name="40% - 强调文字颜色 4 19" xfId="43998" xr:uid="{00000000-0005-0000-0000-00000EAC0000}"/>
    <cellStyle name="40% - 强调文字颜色 4 2" xfId="44000" xr:uid="{00000000-0005-0000-0000-000010AC0000}"/>
    <cellStyle name="40% - 强调文字颜色 4 2 10" xfId="40881" xr:uid="{00000000-0005-0000-0000-0000E19F0000}"/>
    <cellStyle name="40% - 强调文字颜色 4 2 10 2" xfId="44002" xr:uid="{00000000-0005-0000-0000-000012AC0000}"/>
    <cellStyle name="40% - 强调文字颜色 4 2 10 2 2" xfId="44003" xr:uid="{00000000-0005-0000-0000-000013AC0000}"/>
    <cellStyle name="40% - 强调文字颜色 4 2 10 2 2 2" xfId="31815" xr:uid="{00000000-0005-0000-0000-0000777C0000}"/>
    <cellStyle name="40% - 强调文字颜色 4 2 10 2 2 3" xfId="36717" xr:uid="{00000000-0005-0000-0000-00009D8F0000}"/>
    <cellStyle name="40% - 强调文字颜色 4 2 10 2 2 4" xfId="36719" xr:uid="{00000000-0005-0000-0000-00009F8F0000}"/>
    <cellStyle name="40% - 强调文字颜色 4 2 10 2 2 5" xfId="44004" xr:uid="{00000000-0005-0000-0000-000014AC0000}"/>
    <cellStyle name="40% - 强调文字颜色 4 2 10 2 3" xfId="44005" xr:uid="{00000000-0005-0000-0000-000015AC0000}"/>
    <cellStyle name="40% - 强调文字颜色 4 2 10 2 4" xfId="44006" xr:uid="{00000000-0005-0000-0000-000016AC0000}"/>
    <cellStyle name="40% - 强调文字颜色 4 2 10 2 5" xfId="44007" xr:uid="{00000000-0005-0000-0000-000017AC0000}"/>
    <cellStyle name="40% - 强调文字颜色 4 2 10 2 6" xfId="44009" xr:uid="{00000000-0005-0000-0000-000019AC0000}"/>
    <cellStyle name="40% - 强调文字颜色 4 2 10 3" xfId="44011" xr:uid="{00000000-0005-0000-0000-00001BAC0000}"/>
    <cellStyle name="40% - 强调文字颜色 4 2 10 3 2" xfId="44012" xr:uid="{00000000-0005-0000-0000-00001CAC0000}"/>
    <cellStyle name="40% - 强调文字颜色 4 2 10 3 2 2" xfId="9916" xr:uid="{00000000-0005-0000-0000-0000EC260000}"/>
    <cellStyle name="40% - 强调文字颜色 4 2 10 3 2 3" xfId="9920" xr:uid="{00000000-0005-0000-0000-0000F0260000}"/>
    <cellStyle name="40% - 强调文字颜色 4 2 10 3 2 4" xfId="36723" xr:uid="{00000000-0005-0000-0000-0000A38F0000}"/>
    <cellStyle name="40% - 强调文字颜色 4 2 10 3 2 5" xfId="44013" xr:uid="{00000000-0005-0000-0000-00001DAC0000}"/>
    <cellStyle name="40% - 强调文字颜色 4 2 10 3 3" xfId="44014" xr:uid="{00000000-0005-0000-0000-00001EAC0000}"/>
    <cellStyle name="40% - 强调文字颜色 4 2 10 3 4" xfId="44015" xr:uid="{00000000-0005-0000-0000-00001FAC0000}"/>
    <cellStyle name="40% - 强调文字颜色 4 2 10 3 5" xfId="44016" xr:uid="{00000000-0005-0000-0000-000020AC0000}"/>
    <cellStyle name="40% - 强调文字颜色 4 2 10 3 6" xfId="44018" xr:uid="{00000000-0005-0000-0000-000022AC0000}"/>
    <cellStyle name="40% - 强调文字颜色 4 2 10 4" xfId="29843" xr:uid="{00000000-0005-0000-0000-0000C3740000}"/>
    <cellStyle name="40% - 强调文字颜色 4 2 10 4 2" xfId="44019" xr:uid="{00000000-0005-0000-0000-000023AC0000}"/>
    <cellStyle name="40% - 强调文字颜色 4 2 10 4 3" xfId="44020" xr:uid="{00000000-0005-0000-0000-000024AC0000}"/>
    <cellStyle name="40% - 强调文字颜色 4 2 10 4 4" xfId="44021" xr:uid="{00000000-0005-0000-0000-000025AC0000}"/>
    <cellStyle name="40% - 强调文字颜色 4 2 10 4 5" xfId="44022" xr:uid="{00000000-0005-0000-0000-000026AC0000}"/>
    <cellStyle name="40% - 强调文字颜色 4 2 10 5" xfId="18468" xr:uid="{00000000-0005-0000-0000-000054480000}"/>
    <cellStyle name="40% - 强调文字颜色 4 2 10 6" xfId="18472" xr:uid="{00000000-0005-0000-0000-000058480000}"/>
    <cellStyle name="40% - 强调文字颜色 4 2 10 7" xfId="13630" xr:uid="{00000000-0005-0000-0000-00006E350000}"/>
    <cellStyle name="40% - 强调文字颜色 4 2 10 8" xfId="13635" xr:uid="{00000000-0005-0000-0000-000073350000}"/>
    <cellStyle name="40% - 强调文字颜色 4 2 2" xfId="44023" xr:uid="{00000000-0005-0000-0000-000027AC0000}"/>
    <cellStyle name="40% - 强调文字颜色 4 2 2 2" xfId="44024" xr:uid="{00000000-0005-0000-0000-000028AC0000}"/>
    <cellStyle name="40% - 强调文字颜色 4 2 2 2 2" xfId="10135" xr:uid="{00000000-0005-0000-0000-0000C7270000}"/>
    <cellStyle name="40% - 强调文字颜色 4 2 2 2 2 10" xfId="2990" xr:uid="{00000000-0005-0000-0000-0000DE0B0000}"/>
    <cellStyle name="40% - 强调文字颜色 4 2 2 2 2 10 2" xfId="44027" xr:uid="{00000000-0005-0000-0000-00002BAC0000}"/>
    <cellStyle name="40% - 强调文字颜色 4 2 2 2 2 10 3" xfId="44030" xr:uid="{00000000-0005-0000-0000-00002EAC0000}"/>
    <cellStyle name="40% - 强调文字颜色 4 2 2 2 2 10 4" xfId="44033" xr:uid="{00000000-0005-0000-0000-000031AC0000}"/>
    <cellStyle name="40% - 强调文字颜色 4 2 2 2 2 10 5" xfId="44036" xr:uid="{00000000-0005-0000-0000-000034AC0000}"/>
    <cellStyle name="40% - 强调文字颜色 4 2 2 2 2 10 6" xfId="44038" xr:uid="{00000000-0005-0000-0000-000036AC0000}"/>
    <cellStyle name="40% - 强调文字颜色 4 2 2 2 2 11" xfId="44040" xr:uid="{00000000-0005-0000-0000-000038AC0000}"/>
    <cellStyle name="40% - 强调文字颜色 4 2 2 2 2 11 2" xfId="44042" xr:uid="{00000000-0005-0000-0000-00003AAC0000}"/>
    <cellStyle name="40% - 强调文字颜色 4 2 2 2 2 11 3" xfId="44044" xr:uid="{00000000-0005-0000-0000-00003CAC0000}"/>
    <cellStyle name="40% - 强调文字颜色 4 2 2 2 2 11 4" xfId="44046" xr:uid="{00000000-0005-0000-0000-00003EAC0000}"/>
    <cellStyle name="40% - 强调文字颜色 4 2 2 2 2 11 5" xfId="44048" xr:uid="{00000000-0005-0000-0000-000040AC0000}"/>
    <cellStyle name="40% - 强调文字颜色 4 2 2 2 2 11 6" xfId="44049" xr:uid="{00000000-0005-0000-0000-000041AC0000}"/>
    <cellStyle name="40% - 强调文字颜色 4 2 2 2 2 12" xfId="44051" xr:uid="{00000000-0005-0000-0000-000043AC0000}"/>
    <cellStyle name="40% - 强调文字颜色 4 2 2 2 2 12 2" xfId="44053" xr:uid="{00000000-0005-0000-0000-000045AC0000}"/>
    <cellStyle name="40% - 强调文字颜色 4 2 2 2 2 12 3" xfId="44055" xr:uid="{00000000-0005-0000-0000-000047AC0000}"/>
    <cellStyle name="40% - 强调文字颜色 4 2 2 2 2 12 4" xfId="44057" xr:uid="{00000000-0005-0000-0000-000049AC0000}"/>
    <cellStyle name="40% - 强调文字颜色 4 2 2 2 2 12 5" xfId="44059" xr:uid="{00000000-0005-0000-0000-00004BAC0000}"/>
    <cellStyle name="40% - 强调文字颜色 4 2 2 2 2 12 6" xfId="44060" xr:uid="{00000000-0005-0000-0000-00004CAC0000}"/>
    <cellStyle name="40% - 强调文字颜色 4 2 2 2 2 13" xfId="44062" xr:uid="{00000000-0005-0000-0000-00004EAC0000}"/>
    <cellStyle name="40% - 强调文字颜色 4 2 2 2 2 13 2" xfId="44064" xr:uid="{00000000-0005-0000-0000-000050AC0000}"/>
    <cellStyle name="40% - 强调文字颜色 4 2 2 2 2 13 3" xfId="44066" xr:uid="{00000000-0005-0000-0000-000052AC0000}"/>
    <cellStyle name="40% - 强调文字颜色 4 2 2 2 2 13 4" xfId="44068" xr:uid="{00000000-0005-0000-0000-000054AC0000}"/>
    <cellStyle name="40% - 强调文字颜色 4 2 2 2 2 13 5" xfId="44070" xr:uid="{00000000-0005-0000-0000-000056AC0000}"/>
    <cellStyle name="40% - 强调文字颜色 4 2 2 2 2 13 6" xfId="42099" xr:uid="{00000000-0005-0000-0000-0000A3A40000}"/>
    <cellStyle name="40% - 强调文字颜色 4 2 2 2 2 14" xfId="44072" xr:uid="{00000000-0005-0000-0000-000058AC0000}"/>
    <cellStyle name="40% - 强调文字颜色 4 2 2 2 2 15" xfId="44074" xr:uid="{00000000-0005-0000-0000-00005AAC0000}"/>
    <cellStyle name="40% - 强调文字颜色 4 2 2 2 2 15 2" xfId="17269" xr:uid="{00000000-0005-0000-0000-0000A5430000}"/>
    <cellStyle name="40% - 强调文字颜色 4 2 2 2 2 15 3" xfId="17273" xr:uid="{00000000-0005-0000-0000-0000A9430000}"/>
    <cellStyle name="40% - 强调文字颜色 4 2 2 2 2 15 4" xfId="17280" xr:uid="{00000000-0005-0000-0000-0000B0430000}"/>
    <cellStyle name="40% - 强调文字颜色 4 2 2 2 2 15 5" xfId="44076" xr:uid="{00000000-0005-0000-0000-00005CAC0000}"/>
    <cellStyle name="40% - 强调文字颜色 4 2 2 2 2 16" xfId="44077" xr:uid="{00000000-0005-0000-0000-00005DAC0000}"/>
    <cellStyle name="40% - 强调文字颜色 4 2 2 2 2 17" xfId="44078" xr:uid="{00000000-0005-0000-0000-00005EAC0000}"/>
    <cellStyle name="40% - 强调文字颜色 4 2 2 2 2 18" xfId="44079" xr:uid="{00000000-0005-0000-0000-00005FAC0000}"/>
    <cellStyle name="40% - 强调文字颜色 4 2 2 2 2 19" xfId="44080" xr:uid="{00000000-0005-0000-0000-000060AC0000}"/>
    <cellStyle name="40% - 强调文字颜色 4 2 2 2 2 2" xfId="6637" xr:uid="{00000000-0005-0000-0000-00001D1A0000}"/>
    <cellStyle name="40% - 强调文字颜色 4 2 2 2 2 2 10" xfId="40768" xr:uid="{00000000-0005-0000-0000-0000709F0000}"/>
    <cellStyle name="40% - 强调文字颜色 4 2 2 2 2 2 10 2" xfId="44081" xr:uid="{00000000-0005-0000-0000-000061AC0000}"/>
    <cellStyle name="40% - 强调文字颜色 4 2 2 2 2 2 10 3" xfId="44083" xr:uid="{00000000-0005-0000-0000-000063AC0000}"/>
    <cellStyle name="40% - 强调文字颜色 4 2 2 2 2 2 10 4" xfId="44085" xr:uid="{00000000-0005-0000-0000-000065AC0000}"/>
    <cellStyle name="40% - 强调文字颜色 4 2 2 2 2 2 10 5" xfId="43087" xr:uid="{00000000-0005-0000-0000-00007FA80000}"/>
    <cellStyle name="40% - 强调文字颜色 4 2 2 2 2 2 10 6" xfId="43090" xr:uid="{00000000-0005-0000-0000-000082A80000}"/>
    <cellStyle name="40% - 强调文字颜色 4 2 2 2 2 2 11" xfId="40771" xr:uid="{00000000-0005-0000-0000-0000739F0000}"/>
    <cellStyle name="40% - 强调文字颜色 4 2 2 2 2 2 11 2" xfId="44086" xr:uid="{00000000-0005-0000-0000-000066AC0000}"/>
    <cellStyle name="40% - 强调文字颜色 4 2 2 2 2 2 11 3" xfId="44089" xr:uid="{00000000-0005-0000-0000-000069AC0000}"/>
    <cellStyle name="40% - 强调文字颜色 4 2 2 2 2 2 11 4" xfId="44092" xr:uid="{00000000-0005-0000-0000-00006CAC0000}"/>
    <cellStyle name="40% - 强调文字颜色 4 2 2 2 2 2 11 5" xfId="43095" xr:uid="{00000000-0005-0000-0000-000087A80000}"/>
    <cellStyle name="40% - 强调文字颜色 4 2 2 2 2 2 11 6" xfId="43099" xr:uid="{00000000-0005-0000-0000-00008BA80000}"/>
    <cellStyle name="40% - 强调文字颜色 4 2 2 2 2 2 12" xfId="44094" xr:uid="{00000000-0005-0000-0000-00006EAC0000}"/>
    <cellStyle name="40% - 强调文字颜色 4 2 2 2 2 2 12 2" xfId="20847" xr:uid="{00000000-0005-0000-0000-00009F510000}"/>
    <cellStyle name="40% - 强调文字颜色 4 2 2 2 2 2 12 3" xfId="5740" xr:uid="{00000000-0005-0000-0000-00009C160000}"/>
    <cellStyle name="40% - 强调文字颜色 4 2 2 2 2 2 12 4" xfId="44097" xr:uid="{00000000-0005-0000-0000-000071AC0000}"/>
    <cellStyle name="40% - 强调文字颜色 4 2 2 2 2 2 12 5" xfId="5771" xr:uid="{00000000-0005-0000-0000-0000BB160000}"/>
    <cellStyle name="40% - 强调文字颜色 4 2 2 2 2 2 13" xfId="44100" xr:uid="{00000000-0005-0000-0000-000074AC0000}"/>
    <cellStyle name="40% - 强调文字颜色 4 2 2 2 2 2 13 2" xfId="22141" xr:uid="{00000000-0005-0000-0000-0000AD560000}"/>
    <cellStyle name="40% - 强调文字颜色 4 2 2 2 2 2 13 3" xfId="22147" xr:uid="{00000000-0005-0000-0000-0000B3560000}"/>
    <cellStyle name="40% - 强调文字颜色 4 2 2 2 2 2 13 4" xfId="44104" xr:uid="{00000000-0005-0000-0000-000078AC0000}"/>
    <cellStyle name="40% - 强调文字颜色 4 2 2 2 2 2 13 5" xfId="44107" xr:uid="{00000000-0005-0000-0000-00007BAC0000}"/>
    <cellStyle name="40% - 强调文字颜色 4 2 2 2 2 2 14" xfId="44110" xr:uid="{00000000-0005-0000-0000-00007EAC0000}"/>
    <cellStyle name="40% - 强调文字颜色 4 2 2 2 2 2 15" xfId="44112" xr:uid="{00000000-0005-0000-0000-000080AC0000}"/>
    <cellStyle name="40% - 强调文字颜色 4 2 2 2 2 2 16" xfId="44115" xr:uid="{00000000-0005-0000-0000-000083AC0000}"/>
    <cellStyle name="40% - 强调文字颜色 4 2 2 2 2 2 17" xfId="44118" xr:uid="{00000000-0005-0000-0000-000086AC0000}"/>
    <cellStyle name="40% - 强调文字颜色 4 2 2 2 2 2 18" xfId="44122" xr:uid="{00000000-0005-0000-0000-00008AAC0000}"/>
    <cellStyle name="40% - 强调文字颜色 4 2 2 2 2 2 2" xfId="44123" xr:uid="{00000000-0005-0000-0000-00008BAC0000}"/>
    <cellStyle name="40% - 强调文字颜色 4 2 2 2 2 2 2 2" xfId="33803" xr:uid="{00000000-0005-0000-0000-00003B840000}"/>
    <cellStyle name="40% - 强调文字颜色 4 2 2 2 2 2 2 2 2" xfId="44124" xr:uid="{00000000-0005-0000-0000-00008CAC0000}"/>
    <cellStyle name="40% - 强调文字颜色 4 2 2 2 2 2 2 2 2 2" xfId="44125" xr:uid="{00000000-0005-0000-0000-00008DAC0000}"/>
    <cellStyle name="40% - 强调文字颜色 4 2 2 2 2 2 2 2 2 2 2" xfId="44126" xr:uid="{00000000-0005-0000-0000-00008EAC0000}"/>
    <cellStyle name="40% - 强调文字颜色 4 2 2 2 2 2 2 2 2 2 3" xfId="40673" xr:uid="{00000000-0005-0000-0000-0000119F0000}"/>
    <cellStyle name="40% - 强调文字颜色 4 2 2 2 2 2 2 2 2 2 4" xfId="40675" xr:uid="{00000000-0005-0000-0000-0000139F0000}"/>
    <cellStyle name="40% - 强调文字颜色 4 2 2 2 2 2 2 2 2 2 5" xfId="40677" xr:uid="{00000000-0005-0000-0000-0000159F0000}"/>
    <cellStyle name="40% - 强调文字颜色 4 2 2 2 2 2 2 2 2 3" xfId="44128" xr:uid="{00000000-0005-0000-0000-000090AC0000}"/>
    <cellStyle name="40% - 强调文字颜色 4 2 2 2 2 2 2 2 2 4" xfId="44130" xr:uid="{00000000-0005-0000-0000-000092AC0000}"/>
    <cellStyle name="40% - 强调文字颜色 4 2 2 2 2 2 2 2 2 5" xfId="44132" xr:uid="{00000000-0005-0000-0000-000094AC0000}"/>
    <cellStyle name="40% - 强调文字颜色 4 2 2 2 2 2 2 2 2 6" xfId="44134" xr:uid="{00000000-0005-0000-0000-000096AC0000}"/>
    <cellStyle name="40% - 强调文字颜色 4 2 2 2 2 2 2 2 3" xfId="44135" xr:uid="{00000000-0005-0000-0000-000097AC0000}"/>
    <cellStyle name="40% - 强调文字颜色 4 2 2 2 2 2 2 2 3 2" xfId="44137" xr:uid="{00000000-0005-0000-0000-000099AC0000}"/>
    <cellStyle name="40% - 强调文字颜色 4 2 2 2 2 2 2 2 3 2 2" xfId="44138" xr:uid="{00000000-0005-0000-0000-00009AAC0000}"/>
    <cellStyle name="40% - 强调文字颜色 4 2 2 2 2 2 2 2 3 2 3" xfId="44139" xr:uid="{00000000-0005-0000-0000-00009BAC0000}"/>
    <cellStyle name="40% - 强调文字颜色 4 2 2 2 2 2 2 2 3 2 4" xfId="44140" xr:uid="{00000000-0005-0000-0000-00009CAC0000}"/>
    <cellStyle name="40% - 强调文字颜色 4 2 2 2 2 2 2 2 3 2 5" xfId="44141" xr:uid="{00000000-0005-0000-0000-00009DAC0000}"/>
    <cellStyle name="40% - 强调文字颜色 4 2 2 2 2 2 2 2 3 3" xfId="44143" xr:uid="{00000000-0005-0000-0000-00009FAC0000}"/>
    <cellStyle name="40% - 强调文字颜色 4 2 2 2 2 2 2 2 3 4" xfId="44145" xr:uid="{00000000-0005-0000-0000-0000A1AC0000}"/>
    <cellStyle name="40% - 强调文字颜色 4 2 2 2 2 2 2 2 3 5" xfId="44146" xr:uid="{00000000-0005-0000-0000-0000A2AC0000}"/>
    <cellStyle name="40% - 强调文字颜色 4 2 2 2 2 2 2 2 3 6" xfId="44147" xr:uid="{00000000-0005-0000-0000-0000A3AC0000}"/>
    <cellStyle name="40% - 强调文字颜色 4 2 2 2 2 2 2 2 4" xfId="44148" xr:uid="{00000000-0005-0000-0000-0000A4AC0000}"/>
    <cellStyle name="40% - 强调文字颜色 4 2 2 2 2 2 2 2 4 2" xfId="44149" xr:uid="{00000000-0005-0000-0000-0000A5AC0000}"/>
    <cellStyle name="40% - 强调文字颜色 4 2 2 2 2 2 2 2 4 3" xfId="44151" xr:uid="{00000000-0005-0000-0000-0000A7AC0000}"/>
    <cellStyle name="40% - 强调文字颜色 4 2 2 2 2 2 2 2 4 4" xfId="44153" xr:uid="{00000000-0005-0000-0000-0000A9AC0000}"/>
    <cellStyle name="40% - 强调文字颜色 4 2 2 2 2 2 2 2 4 5" xfId="44155" xr:uid="{00000000-0005-0000-0000-0000ABAC0000}"/>
    <cellStyle name="40% - 强调文字颜色 4 2 2 2 2 2 2 2 5" xfId="44156" xr:uid="{00000000-0005-0000-0000-0000ACAC0000}"/>
    <cellStyle name="40% - 强调文字颜色 4 2 2 2 2 2 2 2 6" xfId="44157" xr:uid="{00000000-0005-0000-0000-0000ADAC0000}"/>
    <cellStyle name="40% - 强调文字颜色 4 2 2 2 2 2 2 2 7" xfId="44158" xr:uid="{00000000-0005-0000-0000-0000AEAC0000}"/>
    <cellStyle name="40% - 强调文字颜色 4 2 2 2 2 2 2 2 8" xfId="44159" xr:uid="{00000000-0005-0000-0000-0000AFAC0000}"/>
    <cellStyle name="40% - 强调文字颜色 4 2 2 2 2 2 2 3" xfId="44160" xr:uid="{00000000-0005-0000-0000-0000B0AC0000}"/>
    <cellStyle name="40% - 强调文字颜色 4 2 2 2 2 2 2 4" xfId="44161" xr:uid="{00000000-0005-0000-0000-0000B1AC0000}"/>
    <cellStyle name="40% - 强调文字颜色 4 2 2 2 2 2 2 4 2" xfId="44162" xr:uid="{00000000-0005-0000-0000-0000B2AC0000}"/>
    <cellStyle name="40% - 强调文字颜色 4 2 2 2 2 2 2 4 3" xfId="12046" xr:uid="{00000000-0005-0000-0000-00003E2F0000}"/>
    <cellStyle name="40% - 强调文字颜色 4 2 2 2 2 2 2 4 4" xfId="12847" xr:uid="{00000000-0005-0000-0000-00005F320000}"/>
    <cellStyle name="40% - 强调文字颜色 4 2 2 2 2 2 2 4 5" xfId="12849" xr:uid="{00000000-0005-0000-0000-000061320000}"/>
    <cellStyle name="40% - 强调文字颜色 4 2 2 2 2 2 2 5" xfId="19429" xr:uid="{00000000-0005-0000-0000-0000154C0000}"/>
    <cellStyle name="40% - 强调文字颜色 4 2 2 2 2 2 2 6" xfId="19431" xr:uid="{00000000-0005-0000-0000-0000174C0000}"/>
    <cellStyle name="40% - 强调文字颜色 4 2 2 2 2 2 3" xfId="44163" xr:uid="{00000000-0005-0000-0000-0000B3AC0000}"/>
    <cellStyle name="40% - 强调文字颜色 4 2 2 2 2 2 3 10" xfId="31289" xr:uid="{00000000-0005-0000-0000-0000697A0000}"/>
    <cellStyle name="40% - 强调文字颜色 4 2 2 2 2 2 3 2" xfId="33805" xr:uid="{00000000-0005-0000-0000-00003D840000}"/>
    <cellStyle name="40% - 强调文字颜色 4 2 2 2 2 2 3 2 2" xfId="31328" xr:uid="{00000000-0005-0000-0000-0000907A0000}"/>
    <cellStyle name="40% - 强调文字颜色 4 2 2 2 2 2 3 2 2 2" xfId="44164" xr:uid="{00000000-0005-0000-0000-0000B4AC0000}"/>
    <cellStyle name="40% - 强调文字颜色 4 2 2 2 2 2 3 2 2 3" xfId="44166" xr:uid="{00000000-0005-0000-0000-0000B6AC0000}"/>
    <cellStyle name="40% - 强调文字颜色 4 2 2 2 2 2 3 2 2 4" xfId="19934" xr:uid="{00000000-0005-0000-0000-00000E4E0000}"/>
    <cellStyle name="40% - 强调文字颜色 4 2 2 2 2 2 3 2 2 5" xfId="12525" xr:uid="{00000000-0005-0000-0000-00001D310000}"/>
    <cellStyle name="40% - 强调文字颜色 4 2 2 2 2 2 3 2 3" xfId="31330" xr:uid="{00000000-0005-0000-0000-0000927A0000}"/>
    <cellStyle name="40% - 强调文字颜色 4 2 2 2 2 2 3 2 4" xfId="31332" xr:uid="{00000000-0005-0000-0000-0000947A0000}"/>
    <cellStyle name="40% - 强调文字颜色 4 2 2 2 2 2 3 2 5" xfId="44167" xr:uid="{00000000-0005-0000-0000-0000B7AC0000}"/>
    <cellStyle name="40% - 强调文字颜色 4 2 2 2 2 2 3 2 6" xfId="44168" xr:uid="{00000000-0005-0000-0000-0000B8AC0000}"/>
    <cellStyle name="40% - 强调文字颜色 4 2 2 2 2 2 3 3" xfId="44169" xr:uid="{00000000-0005-0000-0000-0000B9AC0000}"/>
    <cellStyle name="40% - 强调文字颜色 4 2 2 2 2 2 3 3 2" xfId="31348" xr:uid="{00000000-0005-0000-0000-0000A47A0000}"/>
    <cellStyle name="40% - 强调文字颜色 4 2 2 2 2 2 3 3 2 2" xfId="44170" xr:uid="{00000000-0005-0000-0000-0000BAAC0000}"/>
    <cellStyle name="40% - 强调文字颜色 4 2 2 2 2 2 3 3 2 3" xfId="44172" xr:uid="{00000000-0005-0000-0000-0000BCAC0000}"/>
    <cellStyle name="40% - 强调文字颜色 4 2 2 2 2 2 3 3 2 4" xfId="44174" xr:uid="{00000000-0005-0000-0000-0000BEAC0000}"/>
    <cellStyle name="40% - 强调文字颜色 4 2 2 2 2 2 3 3 2 5" xfId="44176" xr:uid="{00000000-0005-0000-0000-0000C0AC0000}"/>
    <cellStyle name="40% - 强调文字颜色 4 2 2 2 2 2 3 3 3" xfId="31350" xr:uid="{00000000-0005-0000-0000-0000A67A0000}"/>
    <cellStyle name="40% - 强调文字颜色 4 2 2 2 2 2 3 3 4" xfId="44177" xr:uid="{00000000-0005-0000-0000-0000C1AC0000}"/>
    <cellStyle name="40% - 强调文字颜色 4 2 2 2 2 2 3 3 5" xfId="44178" xr:uid="{00000000-0005-0000-0000-0000C2AC0000}"/>
    <cellStyle name="40% - 强调文字颜色 4 2 2 2 2 2 3 3 6" xfId="44179" xr:uid="{00000000-0005-0000-0000-0000C3AC0000}"/>
    <cellStyle name="40% - 强调文字颜色 4 2 2 2 2 2 3 4" xfId="44180" xr:uid="{00000000-0005-0000-0000-0000C4AC0000}"/>
    <cellStyle name="40% - 强调文字颜色 4 2 2 2 2 2 3 4 2" xfId="31355" xr:uid="{00000000-0005-0000-0000-0000AB7A0000}"/>
    <cellStyle name="40% - 强调文字颜色 4 2 2 2 2 2 3 4 3" xfId="12895" xr:uid="{00000000-0005-0000-0000-00008F320000}"/>
    <cellStyle name="40% - 强调文字颜色 4 2 2 2 2 2 3 4 4" xfId="12898" xr:uid="{00000000-0005-0000-0000-000092320000}"/>
    <cellStyle name="40% - 强调文字颜色 4 2 2 2 2 2 3 4 5" xfId="12901" xr:uid="{00000000-0005-0000-0000-000095320000}"/>
    <cellStyle name="40% - 强调文字颜色 4 2 2 2 2 2 3 5" xfId="19442" xr:uid="{00000000-0005-0000-0000-0000224C0000}"/>
    <cellStyle name="40% - 强调文字颜色 4 2 2 2 2 2 3 5 2" xfId="1244" xr:uid="{00000000-0005-0000-0000-00000C050000}"/>
    <cellStyle name="40% - 强调文字颜色 4 2 2 2 2 2 3 5 3" xfId="1253" xr:uid="{00000000-0005-0000-0000-000015050000}"/>
    <cellStyle name="40% - 强调文字颜色 4 2 2 2 2 2 3 5 4" xfId="4974" xr:uid="{00000000-0005-0000-0000-00009E130000}"/>
    <cellStyle name="40% - 强调文字颜色 4 2 2 2 2 2 3 5 5" xfId="5062" xr:uid="{00000000-0005-0000-0000-0000F6130000}"/>
    <cellStyle name="40% - 强调文字颜色 4 2 2 2 2 2 3 6" xfId="19451" xr:uid="{00000000-0005-0000-0000-00002B4C0000}"/>
    <cellStyle name="40% - 强调文字颜色 4 2 2 2 2 2 3 7" xfId="19461" xr:uid="{00000000-0005-0000-0000-0000354C0000}"/>
    <cellStyle name="40% - 强调文字颜色 4 2 2 2 2 2 3 8" xfId="19465" xr:uid="{00000000-0005-0000-0000-0000394C0000}"/>
    <cellStyle name="40% - 强调文字颜色 4 2 2 2 2 2 3 9" xfId="19472" xr:uid="{00000000-0005-0000-0000-0000404C0000}"/>
    <cellStyle name="40% - 强调文字颜色 4 2 2 2 2 2 4" xfId="18382" xr:uid="{00000000-0005-0000-0000-0000FE470000}"/>
    <cellStyle name="40% - 强调文字颜色 4 2 2 2 2 2 4 2" xfId="18384" xr:uid="{00000000-0005-0000-0000-000000480000}"/>
    <cellStyle name="40% - 强调文字颜色 4 2 2 2 2 2 4 2 2" xfId="31510" xr:uid="{00000000-0005-0000-0000-0000467B0000}"/>
    <cellStyle name="40% - 强调文字颜色 4 2 2 2 2 2 4 2 3" xfId="31513" xr:uid="{00000000-0005-0000-0000-0000497B0000}"/>
    <cellStyle name="40% - 强调文字颜色 4 2 2 2 2 2 4 2 4" xfId="31516" xr:uid="{00000000-0005-0000-0000-00004C7B0000}"/>
    <cellStyle name="40% - 强调文字颜色 4 2 2 2 2 2 4 2 5" xfId="44182" xr:uid="{00000000-0005-0000-0000-0000C6AC0000}"/>
    <cellStyle name="40% - 强调文字颜色 4 2 2 2 2 2 4 3" xfId="18386" xr:uid="{00000000-0005-0000-0000-000002480000}"/>
    <cellStyle name="40% - 强调文字颜色 4 2 2 2 2 2 4 3 2" xfId="44184" xr:uid="{00000000-0005-0000-0000-0000C8AC0000}"/>
    <cellStyle name="40% - 强调文字颜色 4 2 2 2 2 2 4 3 3" xfId="44186" xr:uid="{00000000-0005-0000-0000-0000CAAC0000}"/>
    <cellStyle name="40% - 强调文字颜色 4 2 2 2 2 2 4 3 4" xfId="44188" xr:uid="{00000000-0005-0000-0000-0000CCAC0000}"/>
    <cellStyle name="40% - 强调文字颜色 4 2 2 2 2 2 4 3 5" xfId="44190" xr:uid="{00000000-0005-0000-0000-0000CEAC0000}"/>
    <cellStyle name="40% - 强调文字颜色 4 2 2 2 2 2 4 4" xfId="18388" xr:uid="{00000000-0005-0000-0000-000004480000}"/>
    <cellStyle name="40% - 强调文字颜色 4 2 2 2 2 2 4 5" xfId="18390" xr:uid="{00000000-0005-0000-0000-000006480000}"/>
    <cellStyle name="40% - 强调文字颜色 4 2 2 2 2 2 4 6" xfId="19474" xr:uid="{00000000-0005-0000-0000-0000424C0000}"/>
    <cellStyle name="40% - 强调文字颜色 4 2 2 2 2 2 4 7" xfId="19476" xr:uid="{00000000-0005-0000-0000-0000444C0000}"/>
    <cellStyle name="40% - 强调文字颜色 4 2 2 2 2 2 4 8" xfId="19478" xr:uid="{00000000-0005-0000-0000-0000464C0000}"/>
    <cellStyle name="40% - 强调文字颜色 4 2 2 2 2 2 5" xfId="18393" xr:uid="{00000000-0005-0000-0000-000009480000}"/>
    <cellStyle name="40% - 强调文字颜色 4 2 2 2 2 2 5 2" xfId="44191" xr:uid="{00000000-0005-0000-0000-0000CFAC0000}"/>
    <cellStyle name="40% - 强调文字颜色 4 2 2 2 2 2 5 2 2" xfId="44192" xr:uid="{00000000-0005-0000-0000-0000D0AC0000}"/>
    <cellStyle name="40% - 强调文字颜色 4 2 2 2 2 2 5 2 3" xfId="44193" xr:uid="{00000000-0005-0000-0000-0000D1AC0000}"/>
    <cellStyle name="40% - 强调文字颜色 4 2 2 2 2 2 5 2 4" xfId="44194" xr:uid="{00000000-0005-0000-0000-0000D2AC0000}"/>
    <cellStyle name="40% - 强调文字颜色 4 2 2 2 2 2 5 2 5" xfId="44195" xr:uid="{00000000-0005-0000-0000-0000D3AC0000}"/>
    <cellStyle name="40% - 强调文字颜色 4 2 2 2 2 2 5 3" xfId="44196" xr:uid="{00000000-0005-0000-0000-0000D4AC0000}"/>
    <cellStyle name="40% - 强调文字颜色 4 2 2 2 2 2 5 3 2" xfId="44197" xr:uid="{00000000-0005-0000-0000-0000D5AC0000}"/>
    <cellStyle name="40% - 强调文字颜色 4 2 2 2 2 2 5 3 3" xfId="44198" xr:uid="{00000000-0005-0000-0000-0000D6AC0000}"/>
    <cellStyle name="40% - 强调文字颜色 4 2 2 2 2 2 5 3 4" xfId="44199" xr:uid="{00000000-0005-0000-0000-0000D7AC0000}"/>
    <cellStyle name="40% - 强调文字颜色 4 2 2 2 2 2 5 3 5" xfId="44200" xr:uid="{00000000-0005-0000-0000-0000D8AC0000}"/>
    <cellStyle name="40% - 强调文字颜色 4 2 2 2 2 2 5 4" xfId="44201" xr:uid="{00000000-0005-0000-0000-0000D9AC0000}"/>
    <cellStyle name="40% - 强调文字颜色 4 2 2 2 2 2 5 5" xfId="19482" xr:uid="{00000000-0005-0000-0000-00004A4C0000}"/>
    <cellStyle name="40% - 强调文字颜色 4 2 2 2 2 2 5 6" xfId="19484" xr:uid="{00000000-0005-0000-0000-00004C4C0000}"/>
    <cellStyle name="40% - 强调文字颜色 4 2 2 2 2 2 5 7" xfId="19486" xr:uid="{00000000-0005-0000-0000-00004E4C0000}"/>
    <cellStyle name="40% - 强调文字颜色 4 2 2 2 2 2 5 8" xfId="19488" xr:uid="{00000000-0005-0000-0000-0000504C0000}"/>
    <cellStyle name="40% - 强调文字颜色 4 2 2 2 2 2 6" xfId="9855" xr:uid="{00000000-0005-0000-0000-0000AF260000}"/>
    <cellStyle name="40% - 强调文字颜色 4 2 2 2 2 2 6 2" xfId="10057" xr:uid="{00000000-0005-0000-0000-000079270000}"/>
    <cellStyle name="40% - 强调文字颜色 4 2 2 2 2 2 6 2 2" xfId="10065" xr:uid="{00000000-0005-0000-0000-000081270000}"/>
    <cellStyle name="40% - 强调文字颜色 4 2 2 2 2 2 6 2 3" xfId="10076" xr:uid="{00000000-0005-0000-0000-00008C270000}"/>
    <cellStyle name="40% - 强调文字颜色 4 2 2 2 2 2 6 2 4" xfId="10088" xr:uid="{00000000-0005-0000-0000-000098270000}"/>
    <cellStyle name="40% - 强调文字颜色 4 2 2 2 2 2 6 2 5" xfId="10103" xr:uid="{00000000-0005-0000-0000-0000A7270000}"/>
    <cellStyle name="40% - 强调文字颜色 4 2 2 2 2 2 6 3" xfId="10110" xr:uid="{00000000-0005-0000-0000-0000AE270000}"/>
    <cellStyle name="40% - 强调文字颜色 4 2 2 2 2 2 6 4" xfId="6039" xr:uid="{00000000-0005-0000-0000-0000C7170000}"/>
    <cellStyle name="40% - 强调文字颜色 4 2 2 2 2 2 6 5" xfId="70" xr:uid="{00000000-0005-0000-0000-00004A000000}"/>
    <cellStyle name="40% - 强调文字颜色 4 2 2 2 2 2 6 6" xfId="6080" xr:uid="{00000000-0005-0000-0000-0000F0170000}"/>
    <cellStyle name="40% - 强调文字颜色 4 2 2 2 2 2 6 7" xfId="44202" xr:uid="{00000000-0005-0000-0000-0000DAAC0000}"/>
    <cellStyle name="40% - 强调文字颜色 4 2 2 2 2 2 7" xfId="9861" xr:uid="{00000000-0005-0000-0000-0000B5260000}"/>
    <cellStyle name="40% - 强调文字颜色 4 2 2 2 2 2 7 2" xfId="10143" xr:uid="{00000000-0005-0000-0000-0000CF270000}"/>
    <cellStyle name="40% - 强调文字颜色 4 2 2 2 2 2 7 2 2" xfId="10148" xr:uid="{00000000-0005-0000-0000-0000D4270000}"/>
    <cellStyle name="40% - 强调文字颜色 4 2 2 2 2 2 7 2 3" xfId="10150" xr:uid="{00000000-0005-0000-0000-0000D6270000}"/>
    <cellStyle name="40% - 强调文字颜色 4 2 2 2 2 2 7 2 4" xfId="10152" xr:uid="{00000000-0005-0000-0000-0000D8270000}"/>
    <cellStyle name="40% - 强调文字颜色 4 2 2 2 2 2 7 2 5" xfId="10156" xr:uid="{00000000-0005-0000-0000-0000DC270000}"/>
    <cellStyle name="40% - 强调文字颜色 4 2 2 2 2 2 7 3" xfId="9033" xr:uid="{00000000-0005-0000-0000-000079230000}"/>
    <cellStyle name="40% - 强调文字颜色 4 2 2 2 2 2 7 4" xfId="6107" xr:uid="{00000000-0005-0000-0000-00000B180000}"/>
    <cellStyle name="40% - 强调文字颜色 4 2 2 2 2 2 7 5" xfId="6136" xr:uid="{00000000-0005-0000-0000-000028180000}"/>
    <cellStyle name="40% - 强调文字颜色 4 2 2 2 2 2 7 6" xfId="6147" xr:uid="{00000000-0005-0000-0000-000033180000}"/>
    <cellStyle name="40% - 强调文字颜色 4 2 2 2 2 2 7 7" xfId="6161" xr:uid="{00000000-0005-0000-0000-000041180000}"/>
    <cellStyle name="40% - 强调文字颜色 4 2 2 2 2 2 8" xfId="9868" xr:uid="{00000000-0005-0000-0000-0000BC260000}"/>
    <cellStyle name="40% - 强调文字颜色 4 2 2 2 2 2 8 2" xfId="10206" xr:uid="{00000000-0005-0000-0000-00000E280000}"/>
    <cellStyle name="40% - 强调文字颜色 4 2 2 2 2 2 8 3" xfId="9038" xr:uid="{00000000-0005-0000-0000-00007E230000}"/>
    <cellStyle name="40% - 强调文字颜色 4 2 2 2 2 2 8 4" xfId="6169" xr:uid="{00000000-0005-0000-0000-000049180000}"/>
    <cellStyle name="40% - 强调文字颜色 4 2 2 2 2 2 8 5" xfId="6180" xr:uid="{00000000-0005-0000-0000-000054180000}"/>
    <cellStyle name="40% - 强调文字颜色 4 2 2 2 2 2 8 6" xfId="6191" xr:uid="{00000000-0005-0000-0000-00005F180000}"/>
    <cellStyle name="40% - 强调文字颜色 4 2 2 2 2 2 9" xfId="44204" xr:uid="{00000000-0005-0000-0000-0000DCAC0000}"/>
    <cellStyle name="40% - 强调文字颜色 4 2 2 2 2 2 9 2" xfId="9692" xr:uid="{00000000-0005-0000-0000-00000C260000}"/>
    <cellStyle name="40% - 强调文字颜色 4 2 2 2 2 2 9 3" xfId="9697" xr:uid="{00000000-0005-0000-0000-000011260000}"/>
    <cellStyle name="40% - 强调文字颜色 4 2 2 2 2 2 9 4" xfId="6208" xr:uid="{00000000-0005-0000-0000-000070180000}"/>
    <cellStyle name="40% - 强调文字颜色 4 2 2 2 2 2 9 5" xfId="181" xr:uid="{00000000-0005-0000-0000-0000C0000000}"/>
    <cellStyle name="40% - 强调文字颜色 4 2 2 2 2 2 9 6" xfId="6221" xr:uid="{00000000-0005-0000-0000-00007D180000}"/>
    <cellStyle name="40% - 强调文字颜色 4 2 2 2 2 20" xfId="44073" xr:uid="{00000000-0005-0000-0000-000059AC0000}"/>
    <cellStyle name="40% - 强调文字颜色 4 2 2 2 2 3" xfId="925" xr:uid="{00000000-0005-0000-0000-0000CD030000}"/>
    <cellStyle name="40% - 强调文字颜色 4 2 2 2 2 3 2" xfId="44205" xr:uid="{00000000-0005-0000-0000-0000DDAC0000}"/>
    <cellStyle name="40% - 强调文字颜色 4 2 2 2 2 3 2 2" xfId="44206" xr:uid="{00000000-0005-0000-0000-0000DEAC0000}"/>
    <cellStyle name="40% - 强调文字颜色 4 2 2 2 2 3 2 2 2" xfId="44207" xr:uid="{00000000-0005-0000-0000-0000DFAC0000}"/>
    <cellStyle name="40% - 强调文字颜色 4 2 2 2 2 3 2 2 2 2" xfId="44208" xr:uid="{00000000-0005-0000-0000-0000E0AC0000}"/>
    <cellStyle name="40% - 强调文字颜色 4 2 2 2 2 3 2 2 2 3" xfId="44209" xr:uid="{00000000-0005-0000-0000-0000E1AC0000}"/>
    <cellStyle name="40% - 强调文字颜色 4 2 2 2 2 3 2 2 2 4" xfId="44210" xr:uid="{00000000-0005-0000-0000-0000E2AC0000}"/>
    <cellStyle name="40% - 强调文字颜色 4 2 2 2 2 3 2 2 2 5" xfId="44211" xr:uid="{00000000-0005-0000-0000-0000E3AC0000}"/>
    <cellStyle name="40% - 强调文字颜色 4 2 2 2 2 3 2 2 3" xfId="44212" xr:uid="{00000000-0005-0000-0000-0000E4AC0000}"/>
    <cellStyle name="40% - 强调文字颜色 4 2 2 2 2 3 2 2 4" xfId="44213" xr:uid="{00000000-0005-0000-0000-0000E5AC0000}"/>
    <cellStyle name="40% - 强调文字颜色 4 2 2 2 2 3 2 2 5" xfId="44214" xr:uid="{00000000-0005-0000-0000-0000E6AC0000}"/>
    <cellStyle name="40% - 强调文字颜色 4 2 2 2 2 3 2 2 6" xfId="44215" xr:uid="{00000000-0005-0000-0000-0000E7AC0000}"/>
    <cellStyle name="40% - 强调文字颜色 4 2 2 2 2 3 2 3" xfId="44216" xr:uid="{00000000-0005-0000-0000-0000E8AC0000}"/>
    <cellStyle name="40% - 强调文字颜色 4 2 2 2 2 3 2 3 2" xfId="44217" xr:uid="{00000000-0005-0000-0000-0000E9AC0000}"/>
    <cellStyle name="40% - 强调文字颜色 4 2 2 2 2 3 2 3 2 2" xfId="44218" xr:uid="{00000000-0005-0000-0000-0000EAAC0000}"/>
    <cellStyle name="40% - 强调文字颜色 4 2 2 2 2 3 2 3 2 3" xfId="44219" xr:uid="{00000000-0005-0000-0000-0000EBAC0000}"/>
    <cellStyle name="40% - 强调文字颜色 4 2 2 2 2 3 2 3 2 4" xfId="44220" xr:uid="{00000000-0005-0000-0000-0000ECAC0000}"/>
    <cellStyle name="40% - 强调文字颜色 4 2 2 2 2 3 2 3 2 5" xfId="44221" xr:uid="{00000000-0005-0000-0000-0000EDAC0000}"/>
    <cellStyle name="40% - 强调文字颜色 4 2 2 2 2 3 2 3 3" xfId="44222" xr:uid="{00000000-0005-0000-0000-0000EEAC0000}"/>
    <cellStyle name="40% - 强调文字颜色 4 2 2 2 2 3 2 3 4" xfId="44223" xr:uid="{00000000-0005-0000-0000-0000EFAC0000}"/>
    <cellStyle name="40% - 强调文字颜色 4 2 2 2 2 3 2 3 5" xfId="44224" xr:uid="{00000000-0005-0000-0000-0000F0AC0000}"/>
    <cellStyle name="40% - 强调文字颜色 4 2 2 2 2 3 2 3 6" xfId="44225" xr:uid="{00000000-0005-0000-0000-0000F1AC0000}"/>
    <cellStyle name="40% - 强调文字颜色 4 2 2 2 2 3 2 4" xfId="44226" xr:uid="{00000000-0005-0000-0000-0000F2AC0000}"/>
    <cellStyle name="40% - 强调文字颜色 4 2 2 2 2 3 2 4 2" xfId="44227" xr:uid="{00000000-0005-0000-0000-0000F3AC0000}"/>
    <cellStyle name="40% - 强调文字颜色 4 2 2 2 2 3 2 4 3" xfId="44228" xr:uid="{00000000-0005-0000-0000-0000F4AC0000}"/>
    <cellStyle name="40% - 强调文字颜色 4 2 2 2 2 3 2 4 4" xfId="44229" xr:uid="{00000000-0005-0000-0000-0000F5AC0000}"/>
    <cellStyle name="40% - 强调文字颜色 4 2 2 2 2 3 2 4 5" xfId="44230" xr:uid="{00000000-0005-0000-0000-0000F6AC0000}"/>
    <cellStyle name="40% - 强调文字颜色 4 2 2 2 2 3 2 5" xfId="44231" xr:uid="{00000000-0005-0000-0000-0000F7AC0000}"/>
    <cellStyle name="40% - 强调文字颜色 4 2 2 2 2 3 2 6" xfId="44232" xr:uid="{00000000-0005-0000-0000-0000F8AC0000}"/>
    <cellStyle name="40% - 强调文字颜色 4 2 2 2 2 3 2 7" xfId="44233" xr:uid="{00000000-0005-0000-0000-0000F9AC0000}"/>
    <cellStyle name="40% - 强调文字颜色 4 2 2 2 2 3 2 8" xfId="31070" xr:uid="{00000000-0005-0000-0000-00008E790000}"/>
    <cellStyle name="40% - 强调文字颜色 4 2 2 2 2 3 2 9" xfId="3123" xr:uid="{00000000-0005-0000-0000-0000630C0000}"/>
    <cellStyle name="40% - 强调文字颜色 4 2 2 2 2 3 3" xfId="44234" xr:uid="{00000000-0005-0000-0000-0000FAAC0000}"/>
    <cellStyle name="40% - 强调文字颜色 4 2 2 2 2 3 3 2" xfId="44235" xr:uid="{00000000-0005-0000-0000-0000FBAC0000}"/>
    <cellStyle name="40% - 强调文字颜色 4 2 2 2 2 3 3 2 2" xfId="44238" xr:uid="{00000000-0005-0000-0000-0000FEAC0000}"/>
    <cellStyle name="40% - 强调文字颜色 4 2 2 2 2 3 3 2 2 2" xfId="44240" xr:uid="{00000000-0005-0000-0000-000000AD0000}"/>
    <cellStyle name="40% - 强调文字颜色 4 2 2 2 2 3 3 2 2 3" xfId="44241" xr:uid="{00000000-0005-0000-0000-000001AD0000}"/>
    <cellStyle name="40% - 强调文字颜色 4 2 2 2 2 3 3 2 2 4" xfId="44242" xr:uid="{00000000-0005-0000-0000-000002AD0000}"/>
    <cellStyle name="40% - 强调文字颜色 4 2 2 2 2 3 3 2 2 5" xfId="44243" xr:uid="{00000000-0005-0000-0000-000003AD0000}"/>
    <cellStyle name="40% - 强调文字颜色 4 2 2 2 2 3 3 2 3" xfId="44244" xr:uid="{00000000-0005-0000-0000-000004AD0000}"/>
    <cellStyle name="40% - 强调文字颜色 4 2 2 2 2 3 3 2 4" xfId="44245" xr:uid="{00000000-0005-0000-0000-000005AD0000}"/>
    <cellStyle name="40% - 强调文字颜色 4 2 2 2 2 3 3 2 5" xfId="44246" xr:uid="{00000000-0005-0000-0000-000006AD0000}"/>
    <cellStyle name="40% - 强调文字颜色 4 2 2 2 2 3 3 2 6" xfId="44247" xr:uid="{00000000-0005-0000-0000-000007AD0000}"/>
    <cellStyle name="40% - 强调文字颜色 4 2 2 2 2 3 3 3" xfId="44248" xr:uid="{00000000-0005-0000-0000-000008AD0000}"/>
    <cellStyle name="40% - 强调文字颜色 4 2 2 2 2 3 3 3 2" xfId="44250" xr:uid="{00000000-0005-0000-0000-00000AAD0000}"/>
    <cellStyle name="40% - 强调文字颜色 4 2 2 2 2 3 3 3 2 2" xfId="44252" xr:uid="{00000000-0005-0000-0000-00000CAD0000}"/>
    <cellStyle name="40% - 强调文字颜色 4 2 2 2 2 3 3 3 2 3" xfId="44253" xr:uid="{00000000-0005-0000-0000-00000DAD0000}"/>
    <cellStyle name="40% - 强调文字颜色 4 2 2 2 2 3 3 3 2 4" xfId="44254" xr:uid="{00000000-0005-0000-0000-00000EAD0000}"/>
    <cellStyle name="40% - 强调文字颜色 4 2 2 2 2 3 3 3 2 5" xfId="44255" xr:uid="{00000000-0005-0000-0000-00000FAD0000}"/>
    <cellStyle name="40% - 强调文字颜色 4 2 2 2 2 3 3 3 3" xfId="44256" xr:uid="{00000000-0005-0000-0000-000010AD0000}"/>
    <cellStyle name="40% - 强调文字颜色 4 2 2 2 2 3 3 3 4" xfId="44257" xr:uid="{00000000-0005-0000-0000-000011AD0000}"/>
    <cellStyle name="40% - 强调文字颜色 4 2 2 2 2 3 3 3 5" xfId="44258" xr:uid="{00000000-0005-0000-0000-000012AD0000}"/>
    <cellStyle name="40% - 强调文字颜色 4 2 2 2 2 3 3 3 6" xfId="44259" xr:uid="{00000000-0005-0000-0000-000013AD0000}"/>
    <cellStyle name="40% - 强调文字颜色 4 2 2 2 2 3 3 4" xfId="44260" xr:uid="{00000000-0005-0000-0000-000014AD0000}"/>
    <cellStyle name="40% - 强调文字颜色 4 2 2 2 2 3 3 4 2" xfId="44261" xr:uid="{00000000-0005-0000-0000-000015AD0000}"/>
    <cellStyle name="40% - 强调文字颜色 4 2 2 2 2 3 3 4 3" xfId="44262" xr:uid="{00000000-0005-0000-0000-000016AD0000}"/>
    <cellStyle name="40% - 强调文字颜色 4 2 2 2 2 3 3 4 4" xfId="44263" xr:uid="{00000000-0005-0000-0000-000017AD0000}"/>
    <cellStyle name="40% - 强调文字颜色 4 2 2 2 2 3 3 4 5" xfId="44264" xr:uid="{00000000-0005-0000-0000-000018AD0000}"/>
    <cellStyle name="40% - 强调文字颜色 4 2 2 2 2 3 3 5" xfId="44265" xr:uid="{00000000-0005-0000-0000-000019AD0000}"/>
    <cellStyle name="40% - 强调文字颜色 4 2 2 2 2 3 3 5 2" xfId="44266" xr:uid="{00000000-0005-0000-0000-00001AAD0000}"/>
    <cellStyle name="40% - 强调文字颜色 4 2 2 2 2 3 3 5 3" xfId="44267" xr:uid="{00000000-0005-0000-0000-00001BAD0000}"/>
    <cellStyle name="40% - 强调文字颜色 4 2 2 2 2 3 3 5 4" xfId="44268" xr:uid="{00000000-0005-0000-0000-00001CAD0000}"/>
    <cellStyle name="40% - 强调文字颜色 4 2 2 2 2 3 3 5 5" xfId="44269" xr:uid="{00000000-0005-0000-0000-00001DAD0000}"/>
    <cellStyle name="40% - 强调文字颜色 4 2 2 2 2 3 3 6" xfId="44271" xr:uid="{00000000-0005-0000-0000-00001FAD0000}"/>
    <cellStyle name="40% - 强调文字颜色 4 2 2 2 2 3 3 7" xfId="44273" xr:uid="{00000000-0005-0000-0000-000021AD0000}"/>
    <cellStyle name="40% - 强调文字颜色 4 2 2 2 2 3 3 8" xfId="31123" xr:uid="{00000000-0005-0000-0000-0000C3790000}"/>
    <cellStyle name="40% - 强调文字颜色 4 2 2 2 2 3 3 9" xfId="31135" xr:uid="{00000000-0005-0000-0000-0000CF790000}"/>
    <cellStyle name="40% - 强调文字颜色 4 2 2 2 2 3 4" xfId="2561" xr:uid="{00000000-0005-0000-0000-0000310A0000}"/>
    <cellStyle name="40% - 强调文字颜色 4 2 2 2 2 3 5" xfId="3581" xr:uid="{00000000-0005-0000-0000-00002D0E0000}"/>
    <cellStyle name="40% - 强调文字颜色 4 2 2 2 2 4" xfId="44274" xr:uid="{00000000-0005-0000-0000-000022AD0000}"/>
    <cellStyle name="40% - 强调文字颜色 4 2 2 2 2 4 2" xfId="44275" xr:uid="{00000000-0005-0000-0000-000023AD0000}"/>
    <cellStyle name="40% - 强调文字颜色 4 2 2 2 2 4 2 2" xfId="44276" xr:uid="{00000000-0005-0000-0000-000024AD0000}"/>
    <cellStyle name="40% - 强调文字颜色 4 2 2 2 2 4 2 3" xfId="44277" xr:uid="{00000000-0005-0000-0000-000025AD0000}"/>
    <cellStyle name="40% - 强调文字颜色 4 2 2 2 2 4 2 4" xfId="44278" xr:uid="{00000000-0005-0000-0000-000026AD0000}"/>
    <cellStyle name="40% - 强调文字颜色 4 2 2 2 2 4 2 5" xfId="44279" xr:uid="{00000000-0005-0000-0000-000027AD0000}"/>
    <cellStyle name="40% - 强调文字颜色 4 2 2 2 2 4 3" xfId="44280" xr:uid="{00000000-0005-0000-0000-000028AD0000}"/>
    <cellStyle name="40% - 强调文字颜色 4 2 2 2 2 4 4" xfId="3615" xr:uid="{00000000-0005-0000-0000-00004F0E0000}"/>
    <cellStyle name="40% - 强调文字颜色 4 2 2 2 2 5" xfId="3642" xr:uid="{00000000-0005-0000-0000-00006A0E0000}"/>
    <cellStyle name="40% - 强调文字颜色 4 2 2 2 2 5 2" xfId="30562" xr:uid="{00000000-0005-0000-0000-000092770000}"/>
    <cellStyle name="40% - 强调文字颜色 4 2 2 2 2 5 2 2" xfId="43965" xr:uid="{00000000-0005-0000-0000-0000EDAB0000}"/>
    <cellStyle name="40% - 强调文字颜色 4 2 2 2 2 5 2 3" xfId="43967" xr:uid="{00000000-0005-0000-0000-0000EFAB0000}"/>
    <cellStyle name="40% - 强调文字颜色 4 2 2 2 2 5 2 4" xfId="43969" xr:uid="{00000000-0005-0000-0000-0000F1AB0000}"/>
    <cellStyle name="40% - 强调文字颜色 4 2 2 2 2 5 2 5" xfId="43971" xr:uid="{00000000-0005-0000-0000-0000F3AB0000}"/>
    <cellStyle name="40% - 强调文字颜色 4 2 2 2 2 5 3" xfId="44281" xr:uid="{00000000-0005-0000-0000-000029AD0000}"/>
    <cellStyle name="40% - 强调文字颜色 4 2 2 2 2 5 3 2" xfId="43977" xr:uid="{00000000-0005-0000-0000-0000F9AB0000}"/>
    <cellStyle name="40% - 强调文字颜色 4 2 2 2 2 5 3 3" xfId="43979" xr:uid="{00000000-0005-0000-0000-0000FBAB0000}"/>
    <cellStyle name="40% - 强调文字颜色 4 2 2 2 2 5 3 4" xfId="43981" xr:uid="{00000000-0005-0000-0000-0000FDAB0000}"/>
    <cellStyle name="40% - 强调文字颜色 4 2 2 2 2 5 3 5" xfId="43983" xr:uid="{00000000-0005-0000-0000-0000FFAB0000}"/>
    <cellStyle name="40% - 强调文字颜色 4 2 2 2 2 5 4" xfId="44282" xr:uid="{00000000-0005-0000-0000-00002AAD0000}"/>
    <cellStyle name="40% - 强调文字颜色 4 2 2 2 2 5 5" xfId="44283" xr:uid="{00000000-0005-0000-0000-00002BAD0000}"/>
    <cellStyle name="40% - 强调文字颜色 4 2 2 2 2 5 6" xfId="44285" xr:uid="{00000000-0005-0000-0000-00002DAD0000}"/>
    <cellStyle name="40% - 强调文字颜色 4 2 2 2 2 5 7" xfId="44287" xr:uid="{00000000-0005-0000-0000-00002FAD0000}"/>
    <cellStyle name="40% - 强调文字颜色 4 2 2 2 2 5 8" xfId="44289" xr:uid="{00000000-0005-0000-0000-000031AD0000}"/>
    <cellStyle name="40% - 强调文字颜色 4 2 2 2 2 6" xfId="3665" xr:uid="{00000000-0005-0000-0000-0000810E0000}"/>
    <cellStyle name="40% - 强调文字颜色 4 2 2 2 2 6 2" xfId="44290" xr:uid="{00000000-0005-0000-0000-000032AD0000}"/>
    <cellStyle name="40% - 强调文字颜色 4 2 2 2 2 6 2 2" xfId="44291" xr:uid="{00000000-0005-0000-0000-000033AD0000}"/>
    <cellStyle name="40% - 强调文字颜色 4 2 2 2 2 6 2 3" xfId="44292" xr:uid="{00000000-0005-0000-0000-000034AD0000}"/>
    <cellStyle name="40% - 强调文字颜色 4 2 2 2 2 6 2 4" xfId="44293" xr:uid="{00000000-0005-0000-0000-000035AD0000}"/>
    <cellStyle name="40% - 强调文字颜色 4 2 2 2 2 6 2 5" xfId="44294" xr:uid="{00000000-0005-0000-0000-000036AD0000}"/>
    <cellStyle name="40% - 强调文字颜色 4 2 2 2 2 6 3" xfId="44295" xr:uid="{00000000-0005-0000-0000-000037AD0000}"/>
    <cellStyle name="40% - 强调文字颜色 4 2 2 2 2 6 3 2" xfId="44296" xr:uid="{00000000-0005-0000-0000-000038AD0000}"/>
    <cellStyle name="40% - 强调文字颜色 4 2 2 2 2 6 3 3" xfId="44297" xr:uid="{00000000-0005-0000-0000-000039AD0000}"/>
    <cellStyle name="40% - 强调文字颜色 4 2 2 2 2 6 3 4" xfId="44298" xr:uid="{00000000-0005-0000-0000-00003AAD0000}"/>
    <cellStyle name="40% - 强调文字颜色 4 2 2 2 2 6 3 5" xfId="44299" xr:uid="{00000000-0005-0000-0000-00003BAD0000}"/>
    <cellStyle name="40% - 强调文字颜色 4 2 2 2 2 6 4" xfId="44300" xr:uid="{00000000-0005-0000-0000-00003CAD0000}"/>
    <cellStyle name="40% - 强调文字颜色 4 2 2 2 2 6 5" xfId="44301" xr:uid="{00000000-0005-0000-0000-00003DAD0000}"/>
    <cellStyle name="40% - 强调文字颜色 4 2 2 2 2 6 6" xfId="44302" xr:uid="{00000000-0005-0000-0000-00003EAD0000}"/>
    <cellStyle name="40% - 强调文字颜色 4 2 2 2 2 6 7" xfId="44303" xr:uid="{00000000-0005-0000-0000-00003FAD0000}"/>
    <cellStyle name="40% - 强调文字颜色 4 2 2 2 2 6 8" xfId="44304" xr:uid="{00000000-0005-0000-0000-000040AD0000}"/>
    <cellStyle name="40% - 强调文字颜色 4 2 2 2 2 7" xfId="3687" xr:uid="{00000000-0005-0000-0000-0000970E0000}"/>
    <cellStyle name="40% - 强调文字颜色 4 2 2 2 2 7 2" xfId="14776" xr:uid="{00000000-0005-0000-0000-0000E8390000}"/>
    <cellStyle name="40% - 强调文字颜色 4 2 2 2 2 7 2 2" xfId="44305" xr:uid="{00000000-0005-0000-0000-000041AD0000}"/>
    <cellStyle name="40% - 强调文字颜色 4 2 2 2 2 7 2 3" xfId="20797" xr:uid="{00000000-0005-0000-0000-00006D510000}"/>
    <cellStyle name="40% - 强调文字颜色 4 2 2 2 2 7 2 4" xfId="37909" xr:uid="{00000000-0005-0000-0000-000045940000}"/>
    <cellStyle name="40% - 强调文字颜色 4 2 2 2 2 7 2 5" xfId="29043" xr:uid="{00000000-0005-0000-0000-0000A3710000}"/>
    <cellStyle name="40% - 强调文字颜色 4 2 2 2 2 7 3" xfId="14778" xr:uid="{00000000-0005-0000-0000-0000EA390000}"/>
    <cellStyle name="40% - 强调文字颜色 4 2 2 2 2 7 4" xfId="14780" xr:uid="{00000000-0005-0000-0000-0000EC390000}"/>
    <cellStyle name="40% - 强调文字颜色 4 2 2 2 2 7 5" xfId="44306" xr:uid="{00000000-0005-0000-0000-000042AD0000}"/>
    <cellStyle name="40% - 强调文字颜色 4 2 2 2 2 7 6" xfId="44307" xr:uid="{00000000-0005-0000-0000-000043AD0000}"/>
    <cellStyle name="40% - 强调文字颜色 4 2 2 2 2 7 7" xfId="44308" xr:uid="{00000000-0005-0000-0000-000044AD0000}"/>
    <cellStyle name="40% - 强调文字颜色 4 2 2 2 2 8" xfId="3710" xr:uid="{00000000-0005-0000-0000-0000AE0E0000}"/>
    <cellStyle name="40% - 强调文字颜色 4 2 2 2 2 8 2" xfId="31595" xr:uid="{00000000-0005-0000-0000-00009B7B0000}"/>
    <cellStyle name="40% - 强调文字颜色 4 2 2 2 2 8 2 2" xfId="32825" xr:uid="{00000000-0005-0000-0000-000069800000}"/>
    <cellStyle name="40% - 强调文字颜色 4 2 2 2 2 8 2 3" xfId="32827" xr:uid="{00000000-0005-0000-0000-00006B800000}"/>
    <cellStyle name="40% - 强调文字颜色 4 2 2 2 2 8 2 4" xfId="44309" xr:uid="{00000000-0005-0000-0000-000045AD0000}"/>
    <cellStyle name="40% - 强调文字颜色 4 2 2 2 2 8 2 5" xfId="44310" xr:uid="{00000000-0005-0000-0000-000046AD0000}"/>
    <cellStyle name="40% - 强调文字颜色 4 2 2 2 2 8 3" xfId="44311" xr:uid="{00000000-0005-0000-0000-000047AD0000}"/>
    <cellStyle name="40% - 强调文字颜色 4 2 2 2 2 8 4" xfId="44312" xr:uid="{00000000-0005-0000-0000-000048AD0000}"/>
    <cellStyle name="40% - 强调文字颜色 4 2 2 2 2 8 5" xfId="44313" xr:uid="{00000000-0005-0000-0000-000049AD0000}"/>
    <cellStyle name="40% - 强调文字颜色 4 2 2 2 2 8 6" xfId="44314" xr:uid="{00000000-0005-0000-0000-00004AAD0000}"/>
    <cellStyle name="40% - 强调文字颜色 4 2 2 2 2 8 7" xfId="44315" xr:uid="{00000000-0005-0000-0000-00004BAD0000}"/>
    <cellStyle name="40% - 强调文字颜色 4 2 2 2 2 9" xfId="44318" xr:uid="{00000000-0005-0000-0000-00004EAD0000}"/>
    <cellStyle name="40% - 强调文字颜色 4 2 2 2 2 9 2" xfId="31617" xr:uid="{00000000-0005-0000-0000-0000B17B0000}"/>
    <cellStyle name="40% - 强调文字颜色 4 2 2 2 2 9 3" xfId="44319" xr:uid="{00000000-0005-0000-0000-00004FAD0000}"/>
    <cellStyle name="40% - 强调文字颜色 4 2 2 2 2 9 4" xfId="44320" xr:uid="{00000000-0005-0000-0000-000050AD0000}"/>
    <cellStyle name="40% - 强调文字颜色 4 2 2 2 2 9 5" xfId="44321" xr:uid="{00000000-0005-0000-0000-000051AD0000}"/>
    <cellStyle name="40% - 强调文字颜色 4 2 2 2 2 9 6" xfId="44322" xr:uid="{00000000-0005-0000-0000-000052AD0000}"/>
    <cellStyle name="40% - 强调文字颜色 4 2 2 2 3" xfId="10138" xr:uid="{00000000-0005-0000-0000-0000CA270000}"/>
    <cellStyle name="40% - 强调文字颜色 4 2 2 2 3 2" xfId="18548" xr:uid="{00000000-0005-0000-0000-0000A4480000}"/>
    <cellStyle name="40% - 强调文字颜色 4 2 2 2 3 2 2" xfId="9308" xr:uid="{00000000-0005-0000-0000-00008C240000}"/>
    <cellStyle name="40% - 强调文字颜色 4 2 2 2 4" xfId="44323" xr:uid="{00000000-0005-0000-0000-000053AD0000}"/>
    <cellStyle name="40% - 强调文字颜色 4 2 2 3" xfId="44324" xr:uid="{00000000-0005-0000-0000-000054AD0000}"/>
    <cellStyle name="40% - 强调文字颜色 4 2 2 3 10" xfId="9389" xr:uid="{00000000-0005-0000-0000-0000DD240000}"/>
    <cellStyle name="40% - 强调文字颜色 4 2 2 3 10 2" xfId="44326" xr:uid="{00000000-0005-0000-0000-000056AD0000}"/>
    <cellStyle name="40% - 强调文字颜色 4 2 2 3 10 3" xfId="44328" xr:uid="{00000000-0005-0000-0000-000058AD0000}"/>
    <cellStyle name="40% - 强调文字颜色 4 2 2 3 10 4" xfId="32587" xr:uid="{00000000-0005-0000-0000-00007B7F0000}"/>
    <cellStyle name="40% - 强调文字颜色 4 2 2 3 10 5" xfId="32600" xr:uid="{00000000-0005-0000-0000-0000887F0000}"/>
    <cellStyle name="40% - 强调文字颜色 4 2 2 3 10 6" xfId="31086" xr:uid="{00000000-0005-0000-0000-00009E790000}"/>
    <cellStyle name="40% - 强调文字颜色 4 2 2 3 11" xfId="9686" xr:uid="{00000000-0005-0000-0000-000006260000}"/>
    <cellStyle name="40% - 强调文字颜色 4 2 2 3 11 2" xfId="44330" xr:uid="{00000000-0005-0000-0000-00005AAD0000}"/>
    <cellStyle name="40% - 强调文字颜色 4 2 2 3 11 3" xfId="44331" xr:uid="{00000000-0005-0000-0000-00005BAD0000}"/>
    <cellStyle name="40% - 强调文字颜色 4 2 2 3 11 4" xfId="44332" xr:uid="{00000000-0005-0000-0000-00005CAD0000}"/>
    <cellStyle name="40% - 强调文字颜色 4 2 2 3 11 5" xfId="44333" xr:uid="{00000000-0005-0000-0000-00005DAD0000}"/>
    <cellStyle name="40% - 强调文字颜色 4 2 2 3 11 6" xfId="44334" xr:uid="{00000000-0005-0000-0000-00005EAD0000}"/>
    <cellStyle name="40% - 强调文字颜色 4 2 2 3 12" xfId="44337" xr:uid="{00000000-0005-0000-0000-000061AD0000}"/>
    <cellStyle name="40% - 强调文字颜色 4 2 2 3 12 2" xfId="44339" xr:uid="{00000000-0005-0000-0000-000063AD0000}"/>
    <cellStyle name="40% - 强调文字颜色 4 2 2 3 12 3" xfId="44341" xr:uid="{00000000-0005-0000-0000-000065AD0000}"/>
    <cellStyle name="40% - 强调文字颜色 4 2 2 3 12 4" xfId="44342" xr:uid="{00000000-0005-0000-0000-000066AD0000}"/>
    <cellStyle name="40% - 强调文字颜色 4 2 2 3 12 5" xfId="44343" xr:uid="{00000000-0005-0000-0000-000067AD0000}"/>
    <cellStyle name="40% - 强调文字颜色 4 2 2 3 12 6" xfId="44344" xr:uid="{00000000-0005-0000-0000-000068AD0000}"/>
    <cellStyle name="40% - 强调文字颜色 4 2 2 3 13" xfId="37400" xr:uid="{00000000-0005-0000-0000-000048920000}"/>
    <cellStyle name="40% - 强调文字颜色 4 2 2 3 13 2" xfId="41154" xr:uid="{00000000-0005-0000-0000-0000F2A00000}"/>
    <cellStyle name="40% - 强调文字颜色 4 2 2 3 13 3" xfId="41156" xr:uid="{00000000-0005-0000-0000-0000F4A00000}"/>
    <cellStyle name="40% - 强调文字颜色 4 2 2 3 13 4" xfId="41160" xr:uid="{00000000-0005-0000-0000-0000F8A00000}"/>
    <cellStyle name="40% - 强调文字颜色 4 2 2 3 13 5" xfId="44345" xr:uid="{00000000-0005-0000-0000-000069AD0000}"/>
    <cellStyle name="40% - 强调文字颜色 4 2 2 3 13 6" xfId="44346" xr:uid="{00000000-0005-0000-0000-00006AAD0000}"/>
    <cellStyle name="40% - 强调文字颜色 4 2 2 3 14" xfId="37404" xr:uid="{00000000-0005-0000-0000-00004C920000}"/>
    <cellStyle name="40% - 强调文字颜色 4 2 2 3 15" xfId="44348" xr:uid="{00000000-0005-0000-0000-00006CAD0000}"/>
    <cellStyle name="40% - 强调文字颜色 4 2 2 3 15 2" xfId="44349" xr:uid="{00000000-0005-0000-0000-00006DAD0000}"/>
    <cellStyle name="40% - 强调文字颜色 4 2 2 3 15 3" xfId="44350" xr:uid="{00000000-0005-0000-0000-00006EAD0000}"/>
    <cellStyle name="40% - 强调文字颜色 4 2 2 3 15 4" xfId="44351" xr:uid="{00000000-0005-0000-0000-00006FAD0000}"/>
    <cellStyle name="40% - 强调文字颜色 4 2 2 3 15 5" xfId="44352" xr:uid="{00000000-0005-0000-0000-000070AD0000}"/>
    <cellStyle name="40% - 强调文字颜色 4 2 2 3 16" xfId="44353" xr:uid="{00000000-0005-0000-0000-000071AD0000}"/>
    <cellStyle name="40% - 强调文字颜色 4 2 2 3 17" xfId="44354" xr:uid="{00000000-0005-0000-0000-000072AD0000}"/>
    <cellStyle name="40% - 强调文字颜色 4 2 2 3 18" xfId="44355" xr:uid="{00000000-0005-0000-0000-000073AD0000}"/>
    <cellStyle name="40% - 强调文字颜色 4 2 2 3 19" xfId="40376" xr:uid="{00000000-0005-0000-0000-0000E89D0000}"/>
    <cellStyle name="40% - 强调文字颜色 4 2 2 3 2" xfId="44356" xr:uid="{00000000-0005-0000-0000-000074AD0000}"/>
    <cellStyle name="40% - 强调文字颜色 4 2 2 3 2 10" xfId="44357" xr:uid="{00000000-0005-0000-0000-000075AD0000}"/>
    <cellStyle name="40% - 强调文字颜色 4 2 2 3 2 10 2" xfId="44359" xr:uid="{00000000-0005-0000-0000-000077AD0000}"/>
    <cellStyle name="40% - 强调文字颜色 4 2 2 3 2 10 3" xfId="24569" xr:uid="{00000000-0005-0000-0000-000029600000}"/>
    <cellStyle name="40% - 强调文字颜色 4 2 2 3 2 10 4" xfId="26406" xr:uid="{00000000-0005-0000-0000-000056670000}"/>
    <cellStyle name="40% - 强调文字颜色 4 2 2 3 2 10 5" xfId="26408" xr:uid="{00000000-0005-0000-0000-000058670000}"/>
    <cellStyle name="40% - 强调文字颜色 4 2 2 3 2 10 6" xfId="26411" xr:uid="{00000000-0005-0000-0000-00005B670000}"/>
    <cellStyle name="40% - 强调文字颜色 4 2 2 3 2 11" xfId="44360" xr:uid="{00000000-0005-0000-0000-000078AD0000}"/>
    <cellStyle name="40% - 强调文字颜色 4 2 2 3 2 11 2" xfId="24577" xr:uid="{00000000-0005-0000-0000-000031600000}"/>
    <cellStyle name="40% - 强调文字颜色 4 2 2 3 2 11 3" xfId="24580" xr:uid="{00000000-0005-0000-0000-000034600000}"/>
    <cellStyle name="40% - 强调文字颜色 4 2 2 3 2 11 4" xfId="25207" xr:uid="{00000000-0005-0000-0000-0000A7620000}"/>
    <cellStyle name="40% - 强调文字颜色 4 2 2 3 2 11 5" xfId="25209" xr:uid="{00000000-0005-0000-0000-0000A9620000}"/>
    <cellStyle name="40% - 强调文字颜色 4 2 2 3 2 11 6" xfId="25213" xr:uid="{00000000-0005-0000-0000-0000AD620000}"/>
    <cellStyle name="40% - 强调文字颜色 4 2 2 3 2 12" xfId="44361" xr:uid="{00000000-0005-0000-0000-000079AD0000}"/>
    <cellStyle name="40% - 强调文字颜色 4 2 2 3 2 12 2" xfId="43523" xr:uid="{00000000-0005-0000-0000-000033AA0000}"/>
    <cellStyle name="40% - 强调文字颜色 4 2 2 3 2 12 3" xfId="22083" xr:uid="{00000000-0005-0000-0000-000073560000}"/>
    <cellStyle name="40% - 强调文字颜色 4 2 2 3 2 12 4" xfId="22086" xr:uid="{00000000-0005-0000-0000-000076560000}"/>
    <cellStyle name="40% - 强调文字颜色 4 2 2 3 2 12 5" xfId="22089" xr:uid="{00000000-0005-0000-0000-000079560000}"/>
    <cellStyle name="40% - 强调文字颜色 4 2 2 3 2 13" xfId="44362" xr:uid="{00000000-0005-0000-0000-00007AAD0000}"/>
    <cellStyle name="40% - 强调文字颜色 4 2 2 3 2 13 2" xfId="44363" xr:uid="{00000000-0005-0000-0000-00007BAD0000}"/>
    <cellStyle name="40% - 强调文字颜色 4 2 2 3 2 13 3" xfId="44364" xr:uid="{00000000-0005-0000-0000-00007CAD0000}"/>
    <cellStyle name="40% - 强调文字颜色 4 2 2 3 2 13 4" xfId="44365" xr:uid="{00000000-0005-0000-0000-00007DAD0000}"/>
    <cellStyle name="40% - 强调文字颜色 4 2 2 3 2 13 5" xfId="43525" xr:uid="{00000000-0005-0000-0000-000035AA0000}"/>
    <cellStyle name="40% - 强调文字颜色 4 2 2 3 2 14" xfId="44366" xr:uid="{00000000-0005-0000-0000-00007EAD0000}"/>
    <cellStyle name="40% - 强调文字颜色 4 2 2 3 2 15" xfId="44367" xr:uid="{00000000-0005-0000-0000-00007FAD0000}"/>
    <cellStyle name="40% - 强调文字颜色 4 2 2 3 2 16" xfId="44368" xr:uid="{00000000-0005-0000-0000-000080AD0000}"/>
    <cellStyle name="40% - 强调文字颜色 4 2 2 3 2 17" xfId="44369" xr:uid="{00000000-0005-0000-0000-000081AD0000}"/>
    <cellStyle name="40% - 强调文字颜色 4 2 2 3 2 18" xfId="34396" xr:uid="{00000000-0005-0000-0000-00008C860000}"/>
    <cellStyle name="40% - 强调文字颜色 4 2 2 3 2 2" xfId="44370" xr:uid="{00000000-0005-0000-0000-000082AD0000}"/>
    <cellStyle name="40% - 强调文字颜色 4 2 2 3 2 2 2" xfId="44371" xr:uid="{00000000-0005-0000-0000-000083AD0000}"/>
    <cellStyle name="40% - 强调文字颜色 4 2 2 3 2 2 2 2" xfId="44372" xr:uid="{00000000-0005-0000-0000-000084AD0000}"/>
    <cellStyle name="40% - 强调文字颜色 4 2 2 3 2 2 2 2 2" xfId="36983" xr:uid="{00000000-0005-0000-0000-0000A7900000}"/>
    <cellStyle name="40% - 强调文字颜色 4 2 2 3 2 2 2 2 2 2" xfId="26508" xr:uid="{00000000-0005-0000-0000-0000BC670000}"/>
    <cellStyle name="40% - 强调文字颜色 4 2 2 3 2 2 2 2 2 3" xfId="36440" xr:uid="{00000000-0005-0000-0000-0000888E0000}"/>
    <cellStyle name="40% - 强调文字颜色 4 2 2 3 2 2 2 2 2 4" xfId="36988" xr:uid="{00000000-0005-0000-0000-0000AC900000}"/>
    <cellStyle name="40% - 强调文字颜色 4 2 2 3 2 2 2 2 2 5" xfId="36993" xr:uid="{00000000-0005-0000-0000-0000B1900000}"/>
    <cellStyle name="40% - 强调文字颜色 4 2 2 3 2 2 2 2 3" xfId="36995" xr:uid="{00000000-0005-0000-0000-0000B3900000}"/>
    <cellStyle name="40% - 强调文字颜色 4 2 2 3 2 2 2 2 4" xfId="37008" xr:uid="{00000000-0005-0000-0000-0000C0900000}"/>
    <cellStyle name="40% - 强调文字颜色 4 2 2 3 2 2 2 2 5" xfId="34854" xr:uid="{00000000-0005-0000-0000-000056880000}"/>
    <cellStyle name="40% - 强调文字颜色 4 2 2 3 2 2 2 2 6" xfId="34860" xr:uid="{00000000-0005-0000-0000-00005C880000}"/>
    <cellStyle name="40% - 强调文字颜色 4 2 2 3 2 2 2 3" xfId="44373" xr:uid="{00000000-0005-0000-0000-000085AD0000}"/>
    <cellStyle name="40% - 强调文字颜色 4 2 2 3 2 2 2 3 2" xfId="44375" xr:uid="{00000000-0005-0000-0000-000087AD0000}"/>
    <cellStyle name="40% - 强调文字颜色 4 2 2 3 2 2 2 3 2 2" xfId="40542" xr:uid="{00000000-0005-0000-0000-00008E9E0000}"/>
    <cellStyle name="40% - 强调文字颜色 4 2 2 3 2 2 2 3 2 3" xfId="44378" xr:uid="{00000000-0005-0000-0000-00008AAD0000}"/>
    <cellStyle name="40% - 强调文字颜色 4 2 2 3 2 2 2 3 2 4" xfId="44380" xr:uid="{00000000-0005-0000-0000-00008CAD0000}"/>
    <cellStyle name="40% - 强调文字颜色 4 2 2 3 2 2 2 3 2 5" xfId="44382" xr:uid="{00000000-0005-0000-0000-00008EAD0000}"/>
    <cellStyle name="40% - 强调文字颜色 4 2 2 3 2 2 2 3 3" xfId="44383" xr:uid="{00000000-0005-0000-0000-00008FAD0000}"/>
    <cellStyle name="40% - 强调文字颜色 4 2 2 3 2 2 2 3 4" xfId="44384" xr:uid="{00000000-0005-0000-0000-000090AD0000}"/>
    <cellStyle name="40% - 强调文字颜色 4 2 2 3 2 2 2 3 5" xfId="44385" xr:uid="{00000000-0005-0000-0000-000091AD0000}"/>
    <cellStyle name="40% - 强调文字颜色 4 2 2 3 2 2 2 3 6" xfId="44386" xr:uid="{00000000-0005-0000-0000-000092AD0000}"/>
    <cellStyle name="40% - 强调文字颜色 4 2 2 3 2 2 2 4" xfId="44387" xr:uid="{00000000-0005-0000-0000-000093AD0000}"/>
    <cellStyle name="40% - 强调文字颜色 4 2 2 3 2 2 2 4 2" xfId="44388" xr:uid="{00000000-0005-0000-0000-000094AD0000}"/>
    <cellStyle name="40% - 强调文字颜色 4 2 2 3 2 2 2 4 3" xfId="18792" xr:uid="{00000000-0005-0000-0000-000098490000}"/>
    <cellStyle name="40% - 强调文字颜色 4 2 2 3 2 2 2 4 4" xfId="18796" xr:uid="{00000000-0005-0000-0000-00009C490000}"/>
    <cellStyle name="40% - 强调文字颜色 4 2 2 3 2 2 2 4 5" xfId="18801" xr:uid="{00000000-0005-0000-0000-0000A1490000}"/>
    <cellStyle name="40% - 强调文字颜色 4 2 2 3 2 2 2 5" xfId="44389" xr:uid="{00000000-0005-0000-0000-000095AD0000}"/>
    <cellStyle name="40% - 强调文字颜色 4 2 2 3 2 2 2 6" xfId="44390" xr:uid="{00000000-0005-0000-0000-000096AD0000}"/>
    <cellStyle name="40% - 强调文字颜色 4 2 2 3 2 2 2 7" xfId="44392" xr:uid="{00000000-0005-0000-0000-000098AD0000}"/>
    <cellStyle name="40% - 强调文字颜色 4 2 2 3 2 2 2 8" xfId="34937" xr:uid="{00000000-0005-0000-0000-0000A9880000}"/>
    <cellStyle name="40% - 强调文字颜色 4 2 2 3 2 2 2 9" xfId="34944" xr:uid="{00000000-0005-0000-0000-0000B0880000}"/>
    <cellStyle name="40% - 强调文字颜色 4 2 2 3 2 2 3" xfId="44393" xr:uid="{00000000-0005-0000-0000-000099AD0000}"/>
    <cellStyle name="40% - 强调文字颜色 4 2 2 3 2 2 3 2" xfId="44394" xr:uid="{00000000-0005-0000-0000-00009AAD0000}"/>
    <cellStyle name="40% - 强调文字颜色 4 2 2 3 2 2 3 2 2" xfId="11308" xr:uid="{00000000-0005-0000-0000-00005C2C0000}"/>
    <cellStyle name="40% - 强调文字颜色 4 2 2 3 2 2 3 2 3" xfId="11340" xr:uid="{00000000-0005-0000-0000-00007C2C0000}"/>
    <cellStyle name="40% - 强调文字颜色 4 2 2 3 2 2 3 2 4" xfId="11349" xr:uid="{00000000-0005-0000-0000-0000852C0000}"/>
    <cellStyle name="40% - 强调文字颜色 4 2 2 3 2 2 3 2 5" xfId="14372" xr:uid="{00000000-0005-0000-0000-000054380000}"/>
    <cellStyle name="40% - 强调文字颜色 4 2 2 3 2 2 4" xfId="44395" xr:uid="{00000000-0005-0000-0000-00009BAD0000}"/>
    <cellStyle name="40% - 强调文字颜色 4 2 2 3 2 3" xfId="44396" xr:uid="{00000000-0005-0000-0000-00009CAD0000}"/>
    <cellStyle name="40% - 强调文字颜色 4 2 2 3 2 3 10" xfId="43594" xr:uid="{00000000-0005-0000-0000-00007AAA0000}"/>
    <cellStyle name="40% - 强调文字颜色 4 2 2 3 2 3 2" xfId="44397" xr:uid="{00000000-0005-0000-0000-00009DAD0000}"/>
    <cellStyle name="40% - 强调文字颜色 4 2 2 3 2 3 2 2" xfId="44398" xr:uid="{00000000-0005-0000-0000-00009EAD0000}"/>
    <cellStyle name="40% - 强调文字颜色 4 2 2 3 2 3 2 2 2" xfId="44399" xr:uid="{00000000-0005-0000-0000-00009FAD0000}"/>
    <cellStyle name="40% - 强调文字颜色 4 2 2 3 2 3 2 2 3" xfId="44400" xr:uid="{00000000-0005-0000-0000-0000A0AD0000}"/>
    <cellStyle name="40% - 强调文字颜色 4 2 2 3 2 3 2 2 4" xfId="44401" xr:uid="{00000000-0005-0000-0000-0000A1AD0000}"/>
    <cellStyle name="40% - 强调文字颜色 4 2 2 3 2 3 2 2 5" xfId="44402" xr:uid="{00000000-0005-0000-0000-0000A2AD0000}"/>
    <cellStyle name="40% - 强调文字颜色 4 2 2 3 2 3 2 3" xfId="44403" xr:uid="{00000000-0005-0000-0000-0000A3AD0000}"/>
    <cellStyle name="40% - 强调文字颜色 4 2 2 3 2 3 2 4" xfId="44404" xr:uid="{00000000-0005-0000-0000-0000A4AD0000}"/>
    <cellStyle name="40% - 强调文字颜色 4 2 2 3 2 3 2 5" xfId="44405" xr:uid="{00000000-0005-0000-0000-0000A5AD0000}"/>
    <cellStyle name="40% - 强调文字颜色 4 2 2 3 2 3 2 6" xfId="44406" xr:uid="{00000000-0005-0000-0000-0000A6AD0000}"/>
    <cellStyle name="40% - 强调文字颜色 4 2 2 3 2 3 3" xfId="44407" xr:uid="{00000000-0005-0000-0000-0000A7AD0000}"/>
    <cellStyle name="40% - 强调文字颜色 4 2 2 3 2 3 3 2" xfId="44409" xr:uid="{00000000-0005-0000-0000-0000A9AD0000}"/>
    <cellStyle name="40% - 强调文字颜色 4 2 2 3 2 3 3 2 2" xfId="26357" xr:uid="{00000000-0005-0000-0000-000025670000}"/>
    <cellStyle name="40% - 强调文字颜色 4 2 2 3 2 3 3 2 3" xfId="26360" xr:uid="{00000000-0005-0000-0000-000028670000}"/>
    <cellStyle name="40% - 强调文字颜色 4 2 2 3 2 3 3 2 4" xfId="32876" xr:uid="{00000000-0005-0000-0000-00009C800000}"/>
    <cellStyle name="40% - 强调文字颜色 4 2 2 3 2 3 3 2 5" xfId="44410" xr:uid="{00000000-0005-0000-0000-0000AAAD0000}"/>
    <cellStyle name="40% - 强调文字颜色 4 2 2 3 2 3 3 3" xfId="44412" xr:uid="{00000000-0005-0000-0000-0000ACAD0000}"/>
    <cellStyle name="40% - 强调文字颜色 4 2 2 3 2 3 3 4" xfId="44414" xr:uid="{00000000-0005-0000-0000-0000AEAD0000}"/>
    <cellStyle name="40% - 强调文字颜色 4 2 2 3 2 3 3 5" xfId="44415" xr:uid="{00000000-0005-0000-0000-0000AFAD0000}"/>
    <cellStyle name="40% - 强调文字颜色 4 2 2 3 2 3 3 6" xfId="44416" xr:uid="{00000000-0005-0000-0000-0000B0AD0000}"/>
    <cellStyle name="40% - 强调文字颜色 4 2 2 3 2 3 4" xfId="44417" xr:uid="{00000000-0005-0000-0000-0000B1AD0000}"/>
    <cellStyle name="40% - 强调文字颜色 4 2 2 3 2 3 4 2" xfId="44418" xr:uid="{00000000-0005-0000-0000-0000B2AD0000}"/>
    <cellStyle name="40% - 强调文字颜色 4 2 2 3 2 3 4 3" xfId="44419" xr:uid="{00000000-0005-0000-0000-0000B3AD0000}"/>
    <cellStyle name="40% - 强调文字颜色 4 2 2 3 2 3 4 4" xfId="44420" xr:uid="{00000000-0005-0000-0000-0000B4AD0000}"/>
    <cellStyle name="40% - 强调文字颜色 4 2 2 3 2 3 4 5" xfId="44421" xr:uid="{00000000-0005-0000-0000-0000B5AD0000}"/>
    <cellStyle name="40% - 强调文字颜色 4 2 2 3 2 3 5" xfId="44422" xr:uid="{00000000-0005-0000-0000-0000B6AD0000}"/>
    <cellStyle name="40% - 强调文字颜色 4 2 2 3 2 3 5 2" xfId="44423" xr:uid="{00000000-0005-0000-0000-0000B7AD0000}"/>
    <cellStyle name="40% - 强调文字颜色 4 2 2 3 2 3 5 3" xfId="44424" xr:uid="{00000000-0005-0000-0000-0000B8AD0000}"/>
    <cellStyle name="40% - 强调文字颜色 4 2 2 3 2 3 5 4" xfId="44425" xr:uid="{00000000-0005-0000-0000-0000B9AD0000}"/>
    <cellStyle name="40% - 强调文字颜色 4 2 2 3 2 3 5 5" xfId="44426" xr:uid="{00000000-0005-0000-0000-0000BAAD0000}"/>
    <cellStyle name="40% - 强调文字颜色 4 2 2 3 2 3 6" xfId="44427" xr:uid="{00000000-0005-0000-0000-0000BBAD0000}"/>
    <cellStyle name="40% - 强调文字颜色 4 2 2 3 2 3 7" xfId="44428" xr:uid="{00000000-0005-0000-0000-0000BCAD0000}"/>
    <cellStyle name="40% - 强调文字颜色 4 2 2 3 2 3 8" xfId="44430" xr:uid="{00000000-0005-0000-0000-0000BEAD0000}"/>
    <cellStyle name="40% - 强调文字颜色 4 2 2 3 2 3 9" xfId="44434" xr:uid="{00000000-0005-0000-0000-0000C2AD0000}"/>
    <cellStyle name="40% - 强调文字颜色 4 2 2 3 2 4" xfId="22216" xr:uid="{00000000-0005-0000-0000-0000F8560000}"/>
    <cellStyle name="40% - 强调文字颜色 4 2 2 3 2 4 2" xfId="6409" xr:uid="{00000000-0005-0000-0000-000039190000}"/>
    <cellStyle name="40% - 强调文字颜色 4 2 2 3 2 4 2 2" xfId="5592" xr:uid="{00000000-0005-0000-0000-000008160000}"/>
    <cellStyle name="40% - 强调文字颜色 4 2 2 3 2 4 2 3" xfId="22221" xr:uid="{00000000-0005-0000-0000-0000FD560000}"/>
    <cellStyle name="40% - 强调文字颜色 4 2 2 3 2 4 2 4" xfId="22227" xr:uid="{00000000-0005-0000-0000-000003570000}"/>
    <cellStyle name="40% - 强调文字颜色 4 2 2 3 2 4 2 5" xfId="2522" xr:uid="{00000000-0005-0000-0000-00000A0A0000}"/>
    <cellStyle name="40% - 强调文字颜色 4 2 2 3 2 4 3" xfId="9990" xr:uid="{00000000-0005-0000-0000-000036270000}"/>
    <cellStyle name="40% - 强调文字颜色 4 2 2 3 2 4 3 2" xfId="44437" xr:uid="{00000000-0005-0000-0000-0000C5AD0000}"/>
    <cellStyle name="40% - 强调文字颜色 4 2 2 3 2 4 3 3" xfId="44441" xr:uid="{00000000-0005-0000-0000-0000C9AD0000}"/>
    <cellStyle name="40% - 强调文字颜色 4 2 2 3 2 4 3 4" xfId="44445" xr:uid="{00000000-0005-0000-0000-0000CDAD0000}"/>
    <cellStyle name="40% - 强调文字颜色 4 2 2 3 2 4 3 5" xfId="44448" xr:uid="{00000000-0005-0000-0000-0000D0AD0000}"/>
    <cellStyle name="40% - 强调文字颜色 4 2 2 3 2 4 4" xfId="9997" xr:uid="{00000000-0005-0000-0000-00003D270000}"/>
    <cellStyle name="40% - 强调文字颜色 4 2 2 3 2 4 5" xfId="22234" xr:uid="{00000000-0005-0000-0000-00000A570000}"/>
    <cellStyle name="40% - 强调文字颜色 4 2 2 3 2 4 6" xfId="22241" xr:uid="{00000000-0005-0000-0000-000011570000}"/>
    <cellStyle name="40% - 强调文字颜色 4 2 2 3 2 4 7" xfId="44450" xr:uid="{00000000-0005-0000-0000-0000D2AD0000}"/>
    <cellStyle name="40% - 强调文字颜色 4 2 2 3 2 4 8" xfId="44452" xr:uid="{00000000-0005-0000-0000-0000D4AD0000}"/>
    <cellStyle name="40% - 强调文字颜色 4 2 2 3 2 5" xfId="8285" xr:uid="{00000000-0005-0000-0000-00008D200000}"/>
    <cellStyle name="40% - 强调文字颜色 4 2 2 3 2 5 2" xfId="10030" xr:uid="{00000000-0005-0000-0000-00005E270000}"/>
    <cellStyle name="40% - 强调文字颜色 4 2 2 3 2 5 2 2" xfId="22246" xr:uid="{00000000-0005-0000-0000-000016570000}"/>
    <cellStyle name="40% - 强调文字颜色 4 2 2 3 2 5 2 3" xfId="22249" xr:uid="{00000000-0005-0000-0000-000019570000}"/>
    <cellStyle name="40% - 强调文字颜色 4 2 2 3 2 5 2 4" xfId="22251" xr:uid="{00000000-0005-0000-0000-00001B570000}"/>
    <cellStyle name="40% - 强调文字颜色 4 2 2 3 2 5 2 5" xfId="22253" xr:uid="{00000000-0005-0000-0000-00001D570000}"/>
    <cellStyle name="40% - 强调文字颜色 4 2 2 3 2 5 3" xfId="10038" xr:uid="{00000000-0005-0000-0000-000066270000}"/>
    <cellStyle name="40% - 强调文字颜色 4 2 2 3 2 5 3 2" xfId="44454" xr:uid="{00000000-0005-0000-0000-0000D6AD0000}"/>
    <cellStyle name="40% - 强调文字颜色 4 2 2 3 2 5 3 3" xfId="44456" xr:uid="{00000000-0005-0000-0000-0000D8AD0000}"/>
    <cellStyle name="40% - 强调文字颜色 4 2 2 3 2 5 3 4" xfId="44458" xr:uid="{00000000-0005-0000-0000-0000DAAD0000}"/>
    <cellStyle name="40% - 强调文字颜色 4 2 2 3 2 5 3 5" xfId="44460" xr:uid="{00000000-0005-0000-0000-0000DCAD0000}"/>
    <cellStyle name="40% - 强调文字颜色 4 2 2 3 2 5 4" xfId="17426" xr:uid="{00000000-0005-0000-0000-000042440000}"/>
    <cellStyle name="40% - 强调文字颜色 4 2 2 3 2 5 5" xfId="22256" xr:uid="{00000000-0005-0000-0000-000020570000}"/>
    <cellStyle name="40% - 强调文字颜色 4 2 2 3 2 5 6" xfId="22258" xr:uid="{00000000-0005-0000-0000-000022570000}"/>
    <cellStyle name="40% - 强调文字颜色 4 2 2 3 2 5 7" xfId="44462" xr:uid="{00000000-0005-0000-0000-0000DEAD0000}"/>
    <cellStyle name="40% - 强调文字颜色 4 2 2 3 2 5 8" xfId="44464" xr:uid="{00000000-0005-0000-0000-0000E0AD0000}"/>
    <cellStyle name="40% - 强调文字颜色 4 2 2 3 2 6" xfId="8295" xr:uid="{00000000-0005-0000-0000-000097200000}"/>
    <cellStyle name="40% - 强调文字颜色 4 2 2 3 2 6 2" xfId="22266" xr:uid="{00000000-0005-0000-0000-00002A570000}"/>
    <cellStyle name="40% - 强调文字颜色 4 2 2 3 2 6 2 2" xfId="44465" xr:uid="{00000000-0005-0000-0000-0000E1AD0000}"/>
    <cellStyle name="40% - 强调文字颜色 4 2 2 3 2 6 2 3" xfId="44466" xr:uid="{00000000-0005-0000-0000-0000E2AD0000}"/>
    <cellStyle name="40% - 强调文字颜色 4 2 2 3 2 6 2 4" xfId="44467" xr:uid="{00000000-0005-0000-0000-0000E3AD0000}"/>
    <cellStyle name="40% - 强调文字颜色 4 2 2 3 2 6 2 5" xfId="44468" xr:uid="{00000000-0005-0000-0000-0000E4AD0000}"/>
    <cellStyle name="40% - 强调文字颜色 4 2 2 3 2 6 3" xfId="22273" xr:uid="{00000000-0005-0000-0000-000031570000}"/>
    <cellStyle name="40% - 强调文字颜色 4 2 2 3 2 6 4" xfId="22279" xr:uid="{00000000-0005-0000-0000-000037570000}"/>
    <cellStyle name="40% - 强调文字颜色 4 2 2 3 2 6 5" xfId="22284" xr:uid="{00000000-0005-0000-0000-00003C570000}"/>
    <cellStyle name="40% - 强调文字颜色 4 2 2 3 2 6 6" xfId="44469" xr:uid="{00000000-0005-0000-0000-0000E5AD0000}"/>
    <cellStyle name="40% - 强调文字颜色 4 2 2 3 2 6 7" xfId="44470" xr:uid="{00000000-0005-0000-0000-0000E6AD0000}"/>
    <cellStyle name="40% - 强调文字颜色 4 2 2 3 2 7" xfId="8309" xr:uid="{00000000-0005-0000-0000-0000A5200000}"/>
    <cellStyle name="40% - 强调文字颜色 4 2 2 3 2 7 2" xfId="34902" xr:uid="{00000000-0005-0000-0000-000086880000}"/>
    <cellStyle name="40% - 强调文字颜色 4 2 2 3 2 7 2 2" xfId="44471" xr:uid="{00000000-0005-0000-0000-0000E7AD0000}"/>
    <cellStyle name="40% - 强调文字颜色 4 2 2 3 2 7 2 3" xfId="44472" xr:uid="{00000000-0005-0000-0000-0000E8AD0000}"/>
    <cellStyle name="40% - 强调文字颜色 4 2 2 3 2 7 2 4" xfId="44473" xr:uid="{00000000-0005-0000-0000-0000E9AD0000}"/>
    <cellStyle name="40% - 强调文字颜色 4 2 2 3 2 7 2 5" xfId="44474" xr:uid="{00000000-0005-0000-0000-0000EAAD0000}"/>
    <cellStyle name="40% - 强调文字颜色 4 2 2 3 2 7 3" xfId="34904" xr:uid="{00000000-0005-0000-0000-000088880000}"/>
    <cellStyle name="40% - 强调文字颜色 4 2 2 3 2 7 4" xfId="44475" xr:uid="{00000000-0005-0000-0000-0000EBAD0000}"/>
    <cellStyle name="40% - 强调文字颜色 4 2 2 3 2 7 5" xfId="44476" xr:uid="{00000000-0005-0000-0000-0000ECAD0000}"/>
    <cellStyle name="40% - 强调文字颜色 4 2 2 3 2 7 6" xfId="44477" xr:uid="{00000000-0005-0000-0000-0000EDAD0000}"/>
    <cellStyle name="40% - 强调文字颜色 4 2 2 3 2 7 7" xfId="44478" xr:uid="{00000000-0005-0000-0000-0000EEAD0000}"/>
    <cellStyle name="40% - 强调文字颜色 4 2 2 3 2 8" xfId="8318" xr:uid="{00000000-0005-0000-0000-0000AE200000}"/>
    <cellStyle name="40% - 强调文字颜色 4 2 2 3 2 8 2" xfId="31680" xr:uid="{00000000-0005-0000-0000-0000F07B0000}"/>
    <cellStyle name="40% - 强调文字颜色 4 2 2 3 2 8 3" xfId="44481" xr:uid="{00000000-0005-0000-0000-0000F1AD0000}"/>
    <cellStyle name="40% - 强调文字颜色 4 2 2 3 2 8 4" xfId="44484" xr:uid="{00000000-0005-0000-0000-0000F4AD0000}"/>
    <cellStyle name="40% - 强调文字颜色 4 2 2 3 2 8 5" xfId="44487" xr:uid="{00000000-0005-0000-0000-0000F7AD0000}"/>
    <cellStyle name="40% - 强调文字颜色 4 2 2 3 2 8 6" xfId="44488" xr:uid="{00000000-0005-0000-0000-0000F8AD0000}"/>
    <cellStyle name="40% - 强调文字颜色 4 2 2 3 2 9" xfId="22289" xr:uid="{00000000-0005-0000-0000-000041570000}"/>
    <cellStyle name="40% - 强调文字颜色 4 2 2 3 2 9 2" xfId="31699" xr:uid="{00000000-0005-0000-0000-0000037C0000}"/>
    <cellStyle name="40% - 强调文字颜色 4 2 2 3 2 9 3" xfId="44490" xr:uid="{00000000-0005-0000-0000-0000FAAD0000}"/>
    <cellStyle name="40% - 强调文字颜色 4 2 2 3 2 9 4" xfId="44492" xr:uid="{00000000-0005-0000-0000-0000FCAD0000}"/>
    <cellStyle name="40% - 强调文字颜色 4 2 2 3 2 9 5" xfId="44495" xr:uid="{00000000-0005-0000-0000-0000FFAD0000}"/>
    <cellStyle name="40% - 强调文字颜色 4 2 2 3 2 9 6" xfId="44497" xr:uid="{00000000-0005-0000-0000-000001AE0000}"/>
    <cellStyle name="40% - 强调文字颜色 4 2 2 3 20" xfId="44347" xr:uid="{00000000-0005-0000-0000-00006BAD0000}"/>
    <cellStyle name="40% - 强调文字颜色 4 2 2 3 3" xfId="44498" xr:uid="{00000000-0005-0000-0000-000002AE0000}"/>
    <cellStyle name="40% - 强调文字颜色 4 2 2 3 3 2" xfId="44499" xr:uid="{00000000-0005-0000-0000-000003AE0000}"/>
    <cellStyle name="40% - 强调文字颜色 4 2 2 3 3 2 2" xfId="44500" xr:uid="{00000000-0005-0000-0000-000004AE0000}"/>
    <cellStyle name="40% - 强调文字颜色 4 2 2 3 3 2 2 2" xfId="12619" xr:uid="{00000000-0005-0000-0000-00007B310000}"/>
    <cellStyle name="40% - 强调文字颜色 4 2 2 3 3 2 2 2 2" xfId="44501" xr:uid="{00000000-0005-0000-0000-000005AE0000}"/>
    <cellStyle name="40% - 强调文字颜色 4 2 2 3 3 2 2 2 3" xfId="44502" xr:uid="{00000000-0005-0000-0000-000006AE0000}"/>
    <cellStyle name="40% - 强调文字颜色 4 2 2 3 3 2 2 2 4" xfId="44503" xr:uid="{00000000-0005-0000-0000-000007AE0000}"/>
    <cellStyle name="40% - 强调文字颜色 4 2 2 3 3 2 2 2 5" xfId="44504" xr:uid="{00000000-0005-0000-0000-000008AE0000}"/>
    <cellStyle name="40% - 强调文字颜色 4 2 2 3 3 2 2 3" xfId="12628" xr:uid="{00000000-0005-0000-0000-000084310000}"/>
    <cellStyle name="40% - 强调文字颜色 4 2 2 3 3 2 2 4" xfId="10506" xr:uid="{00000000-0005-0000-0000-00003A290000}"/>
    <cellStyle name="40% - 强调文字颜色 4 2 2 3 3 2 2 5" xfId="44505" xr:uid="{00000000-0005-0000-0000-000009AE0000}"/>
    <cellStyle name="40% - 强调文字颜色 4 2 2 3 3 2 2 6" xfId="44506" xr:uid="{00000000-0005-0000-0000-00000AAE0000}"/>
    <cellStyle name="40% - 强调文字颜色 4 2 2 3 3 2 3" xfId="44507" xr:uid="{00000000-0005-0000-0000-00000BAE0000}"/>
    <cellStyle name="40% - 强调文字颜色 4 2 2 3 3 2 3 2" xfId="44508" xr:uid="{00000000-0005-0000-0000-00000CAE0000}"/>
    <cellStyle name="40% - 强调文字颜色 4 2 2 3 3 2 3 2 2" xfId="5049" xr:uid="{00000000-0005-0000-0000-0000E9130000}"/>
    <cellStyle name="40% - 强调文字颜色 4 2 2 3 3 2 3 2 3" xfId="5055" xr:uid="{00000000-0005-0000-0000-0000EF130000}"/>
    <cellStyle name="40% - 强调文字颜色 4 2 2 3 3 2 3 2 4" xfId="9310" xr:uid="{00000000-0005-0000-0000-00008E240000}"/>
    <cellStyle name="40% - 强调文字颜色 4 2 2 3 3 2 3 2 5" xfId="44509" xr:uid="{00000000-0005-0000-0000-00000DAE0000}"/>
    <cellStyle name="40% - 强调文字颜色 4 2 2 3 3 2 3 3" xfId="44510" xr:uid="{00000000-0005-0000-0000-00000EAE0000}"/>
    <cellStyle name="40% - 强调文字颜色 4 2 2 3 3 2 3 4" xfId="44511" xr:uid="{00000000-0005-0000-0000-00000FAE0000}"/>
    <cellStyle name="40% - 强调文字颜色 4 2 2 3 3 2 3 5" xfId="44512" xr:uid="{00000000-0005-0000-0000-000010AE0000}"/>
    <cellStyle name="40% - 强调文字颜色 4 2 2 3 3 2 3 6" xfId="44513" xr:uid="{00000000-0005-0000-0000-000011AE0000}"/>
    <cellStyle name="40% - 强调文字颜色 4 2 2 3 3 2 4" xfId="44514" xr:uid="{00000000-0005-0000-0000-000012AE0000}"/>
    <cellStyle name="40% - 强调文字颜色 4 2 2 3 3 2 4 2" xfId="44515" xr:uid="{00000000-0005-0000-0000-000013AE0000}"/>
    <cellStyle name="40% - 强调文字颜色 4 2 2 3 3 2 4 3" xfId="44516" xr:uid="{00000000-0005-0000-0000-000014AE0000}"/>
    <cellStyle name="40% - 强调文字颜色 4 2 2 3 3 2 4 4" xfId="44517" xr:uid="{00000000-0005-0000-0000-000015AE0000}"/>
    <cellStyle name="40% - 强调文字颜色 4 2 2 3 3 2 4 5" xfId="44518" xr:uid="{00000000-0005-0000-0000-000016AE0000}"/>
    <cellStyle name="40% - 强调文字颜色 4 2 2 3 3 2 5" xfId="44519" xr:uid="{00000000-0005-0000-0000-000017AE0000}"/>
    <cellStyle name="40% - 强调文字颜色 4 2 2 3 3 2 6" xfId="44520" xr:uid="{00000000-0005-0000-0000-000018AE0000}"/>
    <cellStyle name="40% - 强调文字颜色 4 2 2 3 3 2 7" xfId="44521" xr:uid="{00000000-0005-0000-0000-000019AE0000}"/>
    <cellStyle name="40% - 强调文字颜色 4 2 2 3 3 2 8" xfId="44522" xr:uid="{00000000-0005-0000-0000-00001AAE0000}"/>
    <cellStyle name="40% - 强调文字颜色 4 2 2 3 3 2 9" xfId="44523" xr:uid="{00000000-0005-0000-0000-00001BAE0000}"/>
    <cellStyle name="40% - 强调文字颜色 4 2 2 3 3 3" xfId="44524" xr:uid="{00000000-0005-0000-0000-00001CAE0000}"/>
    <cellStyle name="40% - 强调文字颜色 4 2 2 3 3 3 2" xfId="44525" xr:uid="{00000000-0005-0000-0000-00001DAE0000}"/>
    <cellStyle name="40% - 强调文字颜色 4 2 2 3 3 3 2 2" xfId="44526" xr:uid="{00000000-0005-0000-0000-00001EAE0000}"/>
    <cellStyle name="40% - 强调文字颜色 4 2 2 3 3 3 2 2 2" xfId="44527" xr:uid="{00000000-0005-0000-0000-00001FAE0000}"/>
    <cellStyle name="40% - 强调文字颜色 4 2 2 3 3 3 2 2 3" xfId="44528" xr:uid="{00000000-0005-0000-0000-000020AE0000}"/>
    <cellStyle name="40% - 强调文字颜色 4 2 2 3 3 3 2 2 4" xfId="44529" xr:uid="{00000000-0005-0000-0000-000021AE0000}"/>
    <cellStyle name="40% - 强调文字颜色 4 2 2 3 3 3 2 2 5" xfId="44530" xr:uid="{00000000-0005-0000-0000-000022AE0000}"/>
    <cellStyle name="40% - 强调文字颜色 4 2 2 3 3 3 2 3" xfId="44531" xr:uid="{00000000-0005-0000-0000-000023AE0000}"/>
    <cellStyle name="40% - 强调文字颜色 4 2 2 3 3 3 2 4" xfId="44532" xr:uid="{00000000-0005-0000-0000-000024AE0000}"/>
    <cellStyle name="40% - 强调文字颜色 4 2 2 3 3 3 2 5" xfId="44533" xr:uid="{00000000-0005-0000-0000-000025AE0000}"/>
    <cellStyle name="40% - 强调文字颜色 4 2 2 3 3 3 2 6" xfId="44534" xr:uid="{00000000-0005-0000-0000-000026AE0000}"/>
    <cellStyle name="40% - 强调文字颜色 4 2 2 3 3 3 3" xfId="44535" xr:uid="{00000000-0005-0000-0000-000027AE0000}"/>
    <cellStyle name="40% - 强调文字颜色 4 2 2 3 3 3 3 2" xfId="44536" xr:uid="{00000000-0005-0000-0000-000028AE0000}"/>
    <cellStyle name="40% - 强调文字颜色 4 2 2 3 3 3 3 2 2" xfId="44538" xr:uid="{00000000-0005-0000-0000-00002AAE0000}"/>
    <cellStyle name="40% - 强调文字颜色 4 2 2 3 3 3 3 2 3" xfId="44540" xr:uid="{00000000-0005-0000-0000-00002CAE0000}"/>
    <cellStyle name="40% - 强调文字颜色 4 2 2 3 3 3 3 2 4" xfId="44542" xr:uid="{00000000-0005-0000-0000-00002EAE0000}"/>
    <cellStyle name="40% - 强调文字颜色 4 2 2 3 3 3 3 2 5" xfId="44544" xr:uid="{00000000-0005-0000-0000-000030AE0000}"/>
    <cellStyle name="40% - 强调文字颜色 4 2 2 3 3 3 3 3" xfId="44545" xr:uid="{00000000-0005-0000-0000-000031AE0000}"/>
    <cellStyle name="40% - 强调文字颜色 4 2 2 3 3 3 3 4" xfId="44546" xr:uid="{00000000-0005-0000-0000-000032AE0000}"/>
    <cellStyle name="40% - 强调文字颜色 4 2 2 3 3 3 3 5" xfId="44547" xr:uid="{00000000-0005-0000-0000-000033AE0000}"/>
    <cellStyle name="40% - 强调文字颜色 4 2 2 3 3 3 3 6" xfId="44548" xr:uid="{00000000-0005-0000-0000-000034AE0000}"/>
    <cellStyle name="40% - 强调文字颜色 4 2 2 3 3 3 4" xfId="44549" xr:uid="{00000000-0005-0000-0000-000035AE0000}"/>
    <cellStyle name="40% - 强调文字颜色 4 2 2 3 3 3 4 2" xfId="26938" xr:uid="{00000000-0005-0000-0000-00006A690000}"/>
    <cellStyle name="40% - 强调文字颜色 4 2 2 3 3 3 4 3" xfId="44550" xr:uid="{00000000-0005-0000-0000-000036AE0000}"/>
    <cellStyle name="40% - 强调文字颜色 4 2 2 3 3 3 4 4" xfId="44551" xr:uid="{00000000-0005-0000-0000-000037AE0000}"/>
    <cellStyle name="40% - 强调文字颜色 4 2 2 3 3 3 4 5" xfId="44552" xr:uid="{00000000-0005-0000-0000-000038AE0000}"/>
    <cellStyle name="40% - 强调文字颜色 4 2 2 3 3 3 5" xfId="44553" xr:uid="{00000000-0005-0000-0000-000039AE0000}"/>
    <cellStyle name="40% - 强调文字颜色 4 2 2 3 3 3 5 2" xfId="44554" xr:uid="{00000000-0005-0000-0000-00003AAE0000}"/>
    <cellStyle name="40% - 强调文字颜色 4 2 2 3 3 3 5 3" xfId="44555" xr:uid="{00000000-0005-0000-0000-00003BAE0000}"/>
    <cellStyle name="40% - 强调文字颜色 4 2 2 3 3 3 5 4" xfId="12663" xr:uid="{00000000-0005-0000-0000-0000A7310000}"/>
    <cellStyle name="40% - 强调文字颜色 4 2 2 3 3 3 5 5" xfId="5880" xr:uid="{00000000-0005-0000-0000-000028170000}"/>
    <cellStyle name="40% - 强调文字颜色 4 2 2 3 3 3 6" xfId="44556" xr:uid="{00000000-0005-0000-0000-00003CAE0000}"/>
    <cellStyle name="40% - 强调文字颜色 4 2 2 3 3 3 7" xfId="44557" xr:uid="{00000000-0005-0000-0000-00003DAE0000}"/>
    <cellStyle name="40% - 强调文字颜色 4 2 2 3 3 3 8" xfId="44558" xr:uid="{00000000-0005-0000-0000-00003EAE0000}"/>
    <cellStyle name="40% - 强调文字颜色 4 2 2 3 3 3 9" xfId="44559" xr:uid="{00000000-0005-0000-0000-00003FAE0000}"/>
    <cellStyle name="40% - 强调文字颜色 4 2 2 3 3 4" xfId="44560" xr:uid="{00000000-0005-0000-0000-000040AE0000}"/>
    <cellStyle name="40% - 强调文字颜色 4 2 2 3 3 5" xfId="44561" xr:uid="{00000000-0005-0000-0000-000041AE0000}"/>
    <cellStyle name="40% - 强调文字颜色 4 2 2 3 4" xfId="44562" xr:uid="{00000000-0005-0000-0000-000042AE0000}"/>
    <cellStyle name="40% - 强调文字颜色 4 2 2 3 4 2" xfId="44563" xr:uid="{00000000-0005-0000-0000-000043AE0000}"/>
    <cellStyle name="40% - 强调文字颜色 4 2 2 3 4 2 2" xfId="44564" xr:uid="{00000000-0005-0000-0000-000044AE0000}"/>
    <cellStyle name="40% - 强调文字颜色 4 2 2 3 4 2 3" xfId="44565" xr:uid="{00000000-0005-0000-0000-000045AE0000}"/>
    <cellStyle name="40% - 强调文字颜色 4 2 2 3 4 2 4" xfId="44567" xr:uid="{00000000-0005-0000-0000-000047AE0000}"/>
    <cellStyle name="40% - 强调文字颜色 4 2 2 3 4 2 5" xfId="44569" xr:uid="{00000000-0005-0000-0000-000049AE0000}"/>
    <cellStyle name="40% - 强调文字颜色 4 2 2 3 4 3" xfId="44570" xr:uid="{00000000-0005-0000-0000-00004AAE0000}"/>
    <cellStyle name="40% - 强调文字颜色 4 2 2 3 4 4" xfId="44571" xr:uid="{00000000-0005-0000-0000-00004BAE0000}"/>
    <cellStyle name="40% - 强调文字颜色 4 2 2 3 5" xfId="44572" xr:uid="{00000000-0005-0000-0000-00004CAE0000}"/>
    <cellStyle name="40% - 强调文字颜色 4 2 2 3 5 2" xfId="44574" xr:uid="{00000000-0005-0000-0000-00004EAE0000}"/>
    <cellStyle name="40% - 强调文字颜色 4 2 2 3 5 2 2" xfId="44576" xr:uid="{00000000-0005-0000-0000-000050AE0000}"/>
    <cellStyle name="40% - 强调文字颜色 4 2 2 3 5 2 3" xfId="44578" xr:uid="{00000000-0005-0000-0000-000052AE0000}"/>
    <cellStyle name="40% - 强调文字颜色 4 2 2 3 5 2 4" xfId="44579" xr:uid="{00000000-0005-0000-0000-000053AE0000}"/>
    <cellStyle name="40% - 强调文字颜色 4 2 2 3 5 2 5" xfId="44580" xr:uid="{00000000-0005-0000-0000-000054AE0000}"/>
    <cellStyle name="40% - 强调文字颜色 4 2 2 3 5 3" xfId="44581" xr:uid="{00000000-0005-0000-0000-000055AE0000}"/>
    <cellStyle name="40% - 强调文字颜色 4 2 2 3 5 3 2" xfId="44583" xr:uid="{00000000-0005-0000-0000-000057AE0000}"/>
    <cellStyle name="40% - 强调文字颜色 4 2 2 3 5 3 3" xfId="44585" xr:uid="{00000000-0005-0000-0000-000059AE0000}"/>
    <cellStyle name="40% - 强调文字颜色 4 2 2 3 5 3 4" xfId="44586" xr:uid="{00000000-0005-0000-0000-00005AAE0000}"/>
    <cellStyle name="40% - 强调文字颜色 4 2 2 3 5 3 5" xfId="41742" xr:uid="{00000000-0005-0000-0000-00003EA30000}"/>
    <cellStyle name="40% - 强调文字颜色 4 2 2 3 5 4" xfId="44587" xr:uid="{00000000-0005-0000-0000-00005BAE0000}"/>
    <cellStyle name="40% - 强调文字颜色 4 2 2 3 5 5" xfId="44588" xr:uid="{00000000-0005-0000-0000-00005CAE0000}"/>
    <cellStyle name="40% - 强调文字颜色 4 2 2 3 5 6" xfId="44590" xr:uid="{00000000-0005-0000-0000-00005EAE0000}"/>
    <cellStyle name="40% - 强调文字颜色 4 2 2 3 5 7" xfId="44592" xr:uid="{00000000-0005-0000-0000-000060AE0000}"/>
    <cellStyle name="40% - 强调文字颜色 4 2 2 3 5 8" xfId="44595" xr:uid="{00000000-0005-0000-0000-000063AE0000}"/>
    <cellStyle name="40% - 强调文字颜色 4 2 2 3 6" xfId="44596" xr:uid="{00000000-0005-0000-0000-000064AE0000}"/>
    <cellStyle name="40% - 强调文字颜色 4 2 2 3 6 2" xfId="44597" xr:uid="{00000000-0005-0000-0000-000065AE0000}"/>
    <cellStyle name="40% - 强调文字颜色 4 2 2 3 6 2 2" xfId="4127" xr:uid="{00000000-0005-0000-0000-00004F100000}"/>
    <cellStyle name="40% - 强调文字颜色 4 2 2 3 6 2 3" xfId="4138" xr:uid="{00000000-0005-0000-0000-00005A100000}"/>
    <cellStyle name="40% - 强调文字颜色 4 2 2 3 6 2 4" xfId="27767" xr:uid="{00000000-0005-0000-0000-0000A76C0000}"/>
    <cellStyle name="40% - 强调文字颜色 4 2 2 3 6 2 5" xfId="43121" xr:uid="{00000000-0005-0000-0000-0000A1A80000}"/>
    <cellStyle name="40% - 强调文字颜色 4 2 2 3 6 3" xfId="44598" xr:uid="{00000000-0005-0000-0000-000066AE0000}"/>
    <cellStyle name="40% - 强调文字颜色 4 2 2 3 6 3 2" xfId="4254" xr:uid="{00000000-0005-0000-0000-0000CE100000}"/>
    <cellStyle name="40% - 强调文字颜色 4 2 2 3 6 3 3" xfId="4270" xr:uid="{00000000-0005-0000-0000-0000DE100000}"/>
    <cellStyle name="40% - 强调文字颜色 4 2 2 3 6 3 4" xfId="29783" xr:uid="{00000000-0005-0000-0000-000087740000}"/>
    <cellStyle name="40% - 强调文字颜色 4 2 2 3 6 3 5" xfId="41761" xr:uid="{00000000-0005-0000-0000-000051A30000}"/>
    <cellStyle name="40% - 强调文字颜色 4 2 2 3 6 4" xfId="44599" xr:uid="{00000000-0005-0000-0000-000067AE0000}"/>
    <cellStyle name="40% - 强调文字颜色 4 2 2 3 6 5" xfId="44600" xr:uid="{00000000-0005-0000-0000-000068AE0000}"/>
    <cellStyle name="40% - 强调文字颜色 4 2 2 3 6 6" xfId="44601" xr:uid="{00000000-0005-0000-0000-000069AE0000}"/>
    <cellStyle name="40% - 强调文字颜色 4 2 2 3 6 7" xfId="44602" xr:uid="{00000000-0005-0000-0000-00006AAE0000}"/>
    <cellStyle name="40% - 强调文字颜色 4 2 2 3 6 8" xfId="44604" xr:uid="{00000000-0005-0000-0000-00006CAE0000}"/>
    <cellStyle name="40% - 强调文字颜色 4 2 2 3 7" xfId="44605" xr:uid="{00000000-0005-0000-0000-00006DAE0000}"/>
    <cellStyle name="40% - 强调文字颜色 4 2 2 3 7 2" xfId="44606" xr:uid="{00000000-0005-0000-0000-00006EAE0000}"/>
    <cellStyle name="40% - 强调文字颜色 4 2 2 3 7 2 2" xfId="44607" xr:uid="{00000000-0005-0000-0000-00006FAE0000}"/>
    <cellStyle name="40% - 强调文字颜色 4 2 2 3 7 2 3" xfId="44608" xr:uid="{00000000-0005-0000-0000-000070AE0000}"/>
    <cellStyle name="40% - 强调文字颜色 4 2 2 3 7 2 4" xfId="44609" xr:uid="{00000000-0005-0000-0000-000071AE0000}"/>
    <cellStyle name="40% - 强调文字颜色 4 2 2 3 7 2 5" xfId="44610" xr:uid="{00000000-0005-0000-0000-000072AE0000}"/>
    <cellStyle name="40% - 强调文字颜色 4 2 2 3 7 3" xfId="44611" xr:uid="{00000000-0005-0000-0000-000073AE0000}"/>
    <cellStyle name="40% - 强调文字颜色 4 2 2 3 7 4" xfId="44612" xr:uid="{00000000-0005-0000-0000-000074AE0000}"/>
    <cellStyle name="40% - 强调文字颜色 4 2 2 3 7 5" xfId="44613" xr:uid="{00000000-0005-0000-0000-000075AE0000}"/>
    <cellStyle name="40% - 强调文字颜色 4 2 2 3 7 6" xfId="44614" xr:uid="{00000000-0005-0000-0000-000076AE0000}"/>
    <cellStyle name="40% - 强调文字颜色 4 2 2 3 7 7" xfId="44615" xr:uid="{00000000-0005-0000-0000-000077AE0000}"/>
    <cellStyle name="40% - 强调文字颜色 4 2 2 3 8" xfId="11109" xr:uid="{00000000-0005-0000-0000-0000952B0000}"/>
    <cellStyle name="40% - 强调文字颜色 4 2 2 3 8 2" xfId="1468" xr:uid="{00000000-0005-0000-0000-0000EC050000}"/>
    <cellStyle name="40% - 强调文字颜色 4 2 2 3 8 2 2" xfId="31764" xr:uid="{00000000-0005-0000-0000-0000447C0000}"/>
    <cellStyle name="40% - 强调文字颜色 4 2 2 3 8 2 3" xfId="31767" xr:uid="{00000000-0005-0000-0000-0000477C0000}"/>
    <cellStyle name="40% - 强调文字颜色 4 2 2 3 8 2 4" xfId="44616" xr:uid="{00000000-0005-0000-0000-000078AE0000}"/>
    <cellStyle name="40% - 强调文字颜色 4 2 2 3 8 2 5" xfId="44617" xr:uid="{00000000-0005-0000-0000-000079AE0000}"/>
    <cellStyle name="40% - 强调文字颜色 4 2 2 3 8 3" xfId="1485" xr:uid="{00000000-0005-0000-0000-0000FD050000}"/>
    <cellStyle name="40% - 强调文字颜色 4 2 2 3 8 4" xfId="11576" xr:uid="{00000000-0005-0000-0000-0000682D0000}"/>
    <cellStyle name="40% - 强调文字颜色 4 2 2 3 8 5" xfId="11581" xr:uid="{00000000-0005-0000-0000-00006D2D0000}"/>
    <cellStyle name="40% - 强调文字颜色 4 2 2 3 8 6" xfId="44618" xr:uid="{00000000-0005-0000-0000-00007AAE0000}"/>
    <cellStyle name="40% - 强调文字颜色 4 2 2 3 8 7" xfId="44619" xr:uid="{00000000-0005-0000-0000-00007BAE0000}"/>
    <cellStyle name="40% - 强调文字颜色 4 2 2 3 9" xfId="11583" xr:uid="{00000000-0005-0000-0000-00006F2D0000}"/>
    <cellStyle name="40% - 强调文字颜色 4 2 2 3 9 2" xfId="44620" xr:uid="{00000000-0005-0000-0000-00007CAE0000}"/>
    <cellStyle name="40% - 强调文字颜色 4 2 2 3 9 3" xfId="44621" xr:uid="{00000000-0005-0000-0000-00007DAE0000}"/>
    <cellStyle name="40% - 强调文字颜色 4 2 2 3 9 4" xfId="44622" xr:uid="{00000000-0005-0000-0000-00007EAE0000}"/>
    <cellStyle name="40% - 强调文字颜色 4 2 2 3 9 5" xfId="44623" xr:uid="{00000000-0005-0000-0000-00007FAE0000}"/>
    <cellStyle name="40% - 强调文字颜色 4 2 2 3 9 6" xfId="44624" xr:uid="{00000000-0005-0000-0000-000080AE0000}"/>
    <cellStyle name="40% - 强调文字颜色 4 2 2 4" xfId="44625" xr:uid="{00000000-0005-0000-0000-000081AE0000}"/>
    <cellStyle name="40% - 强调文字颜色 4 2 2 4 2" xfId="44626" xr:uid="{00000000-0005-0000-0000-000082AE0000}"/>
    <cellStyle name="40% - 强调文字颜色 4 2 2 4 2 2" xfId="44627" xr:uid="{00000000-0005-0000-0000-000083AE0000}"/>
    <cellStyle name="40% - 强调文字颜色 4 2 2 4 2 3" xfId="16087" xr:uid="{00000000-0005-0000-0000-0000073F0000}"/>
    <cellStyle name="40% - 强调文字颜色 4 2 2 4 2 3 2" xfId="1801" xr:uid="{00000000-0005-0000-0000-000039070000}"/>
    <cellStyle name="40% - 强调文字颜色 4 2 2 4 2 3 3" xfId="1807" xr:uid="{00000000-0005-0000-0000-00003F070000}"/>
    <cellStyle name="40% - 强调文字颜色 4 2 2 4 2 3 4" xfId="18182" xr:uid="{00000000-0005-0000-0000-000036470000}"/>
    <cellStyle name="40% - 强调文字颜色 4 2 2 4 2 3 5" xfId="18186" xr:uid="{00000000-0005-0000-0000-00003A470000}"/>
    <cellStyle name="40% - 强调文字颜色 4 2 2 4 2 4" xfId="16092" xr:uid="{00000000-0005-0000-0000-00000C3F0000}"/>
    <cellStyle name="40% - 强调文字颜色 4 2 2 4 3" xfId="44628" xr:uid="{00000000-0005-0000-0000-000084AE0000}"/>
    <cellStyle name="40% - 强调文字颜色 4 2 2 4 3 2" xfId="44629" xr:uid="{00000000-0005-0000-0000-000085AE0000}"/>
    <cellStyle name="40% - 强调文字颜色 4 2 2 5" xfId="44630" xr:uid="{00000000-0005-0000-0000-000086AE0000}"/>
    <cellStyle name="40% - 强调文字颜色 4 2 2 5 2" xfId="21303" xr:uid="{00000000-0005-0000-0000-000067530000}"/>
    <cellStyle name="40% - 强调文字颜色 4 2 2 5 2 2" xfId="44631" xr:uid="{00000000-0005-0000-0000-000087AE0000}"/>
    <cellStyle name="40% - 强调文字颜色 4 2 2 5 2 3" xfId="44632" xr:uid="{00000000-0005-0000-0000-000088AE0000}"/>
    <cellStyle name="40% - 强调文字颜色 4 2 2 5 2 3 2" xfId="44633" xr:uid="{00000000-0005-0000-0000-000089AE0000}"/>
    <cellStyle name="40% - 强调文字颜色 4 2 2 5 2 3 3" xfId="44634" xr:uid="{00000000-0005-0000-0000-00008AAE0000}"/>
    <cellStyle name="40% - 强调文字颜色 4 2 2 5 2 3 4" xfId="39415" xr:uid="{00000000-0005-0000-0000-0000279A0000}"/>
    <cellStyle name="40% - 强调文字颜色 4 2 2 5 2 3 5" xfId="39419" xr:uid="{00000000-0005-0000-0000-00002B9A0000}"/>
    <cellStyle name="40% - 强调文字颜色 4 2 2 5 2 4" xfId="13843" xr:uid="{00000000-0005-0000-0000-000043360000}"/>
    <cellStyle name="40% - 强调文字颜色 4 2 2 5 3" xfId="21305" xr:uid="{00000000-0005-0000-0000-000069530000}"/>
    <cellStyle name="40% - 强调文字颜色 4 2 2 6" xfId="44635" xr:uid="{00000000-0005-0000-0000-00008BAE0000}"/>
    <cellStyle name="40% - 强调文字颜色 4 2 2 6 2" xfId="44636" xr:uid="{00000000-0005-0000-0000-00008CAE0000}"/>
    <cellStyle name="40% - 强调文字颜色 4 2 2 6 2 2" xfId="44637" xr:uid="{00000000-0005-0000-0000-00008DAE0000}"/>
    <cellStyle name="40% - 强调文字颜色 4 2 2 6 2 2 2" xfId="44638" xr:uid="{00000000-0005-0000-0000-00008EAE0000}"/>
    <cellStyle name="40% - 强调文字颜色 4 2 2 6 2 2 2 2" xfId="44639" xr:uid="{00000000-0005-0000-0000-00008FAE0000}"/>
    <cellStyle name="40% - 强调文字颜色 4 2 2 6 2 2 2 2 2" xfId="19373" xr:uid="{00000000-0005-0000-0000-0000DD4B0000}"/>
    <cellStyle name="40% - 强调文字颜色 4 2 2 6 2 2 2 2 3" xfId="15231" xr:uid="{00000000-0005-0000-0000-0000AF3B0000}"/>
    <cellStyle name="40% - 强调文字颜色 4 2 2 6 2 2 2 2 4" xfId="23585" xr:uid="{00000000-0005-0000-0000-0000515C0000}"/>
    <cellStyle name="40% - 强调文字颜色 4 2 2 6 2 2 2 2 5" xfId="23587" xr:uid="{00000000-0005-0000-0000-0000535C0000}"/>
    <cellStyle name="40% - 强调文字颜色 4 2 2 6 2 2 2 3" xfId="44640" xr:uid="{00000000-0005-0000-0000-000090AE0000}"/>
    <cellStyle name="40% - 强调文字颜色 4 2 2 6 2 2 2 4" xfId="44642" xr:uid="{00000000-0005-0000-0000-000092AE0000}"/>
    <cellStyle name="40% - 强调文字颜色 4 2 2 6 2 2 2 5" xfId="44644" xr:uid="{00000000-0005-0000-0000-000094AE0000}"/>
    <cellStyle name="40% - 强调文字颜色 4 2 2 6 2 2 2 6" xfId="44646" xr:uid="{00000000-0005-0000-0000-000096AE0000}"/>
    <cellStyle name="40% - 强调文字颜色 4 2 2 6 2 2 3" xfId="44647" xr:uid="{00000000-0005-0000-0000-000097AE0000}"/>
    <cellStyle name="40% - 强调文字颜色 4 2 2 6 2 2 3 2" xfId="44648" xr:uid="{00000000-0005-0000-0000-000098AE0000}"/>
    <cellStyle name="40% - 强调文字颜色 4 2 2 6 2 2 3 2 2" xfId="33390" xr:uid="{00000000-0005-0000-0000-00009E820000}"/>
    <cellStyle name="40% - 强调文字颜色 4 2 2 6 2 2 3 2 3" xfId="44649" xr:uid="{00000000-0005-0000-0000-000099AE0000}"/>
    <cellStyle name="40% - 强调文字颜色 4 2 2 6 2 2 3 2 4" xfId="44650" xr:uid="{00000000-0005-0000-0000-00009AAE0000}"/>
    <cellStyle name="40% - 强调文字颜色 4 2 2 6 2 2 3 2 5" xfId="44651" xr:uid="{00000000-0005-0000-0000-00009BAE0000}"/>
    <cellStyle name="40% - 强调文字颜色 4 2 2 6 2 2 3 3" xfId="44652" xr:uid="{00000000-0005-0000-0000-00009CAE0000}"/>
    <cellStyle name="40% - 强调文字颜色 4 2 2 6 2 2 3 4" xfId="44653" xr:uid="{00000000-0005-0000-0000-00009DAE0000}"/>
    <cellStyle name="40% - 强调文字颜色 4 2 2 6 2 2 3 5" xfId="44654" xr:uid="{00000000-0005-0000-0000-00009EAE0000}"/>
    <cellStyle name="40% - 强调文字颜色 4 2 2 6 2 2 3 6" xfId="44655" xr:uid="{00000000-0005-0000-0000-00009FAE0000}"/>
    <cellStyle name="40% - 强调文字颜色 4 2 2 6 2 2 4" xfId="44656" xr:uid="{00000000-0005-0000-0000-0000A0AE0000}"/>
    <cellStyle name="40% - 强调文字颜色 4 2 2 6 2 2 4 2" xfId="15593" xr:uid="{00000000-0005-0000-0000-0000193D0000}"/>
    <cellStyle name="40% - 强调文字颜色 4 2 2 6 2 2 4 3" xfId="44658" xr:uid="{00000000-0005-0000-0000-0000A2AE0000}"/>
    <cellStyle name="40% - 强调文字颜色 4 2 2 6 2 2 4 4" xfId="44660" xr:uid="{00000000-0005-0000-0000-0000A4AE0000}"/>
    <cellStyle name="40% - 强调文字颜色 4 2 2 6 2 2 4 5" xfId="44661" xr:uid="{00000000-0005-0000-0000-0000A5AE0000}"/>
    <cellStyle name="40% - 强调文字颜色 4 2 2 6 2 2 5" xfId="44662" xr:uid="{00000000-0005-0000-0000-0000A6AE0000}"/>
    <cellStyle name="40% - 强调文字颜色 4 2 2 6 2 2 6" xfId="44663" xr:uid="{00000000-0005-0000-0000-0000A7AE0000}"/>
    <cellStyle name="40% - 强调文字颜色 4 2 2 6 2 2 7" xfId="44664" xr:uid="{00000000-0005-0000-0000-0000A8AE0000}"/>
    <cellStyle name="40% - 强调文字颜色 4 2 2 6 2 2 8" xfId="44665" xr:uid="{00000000-0005-0000-0000-0000A9AE0000}"/>
    <cellStyle name="40% - 强调文字颜色 4 2 2 6 2 2 9" xfId="44666" xr:uid="{00000000-0005-0000-0000-0000AAAE0000}"/>
    <cellStyle name="40% - 强调文字颜色 4 2 2 6 2 3" xfId="44667" xr:uid="{00000000-0005-0000-0000-0000ABAE0000}"/>
    <cellStyle name="40% - 强调文字颜色 4 2 2 6 3" xfId="44668" xr:uid="{00000000-0005-0000-0000-0000ACAE0000}"/>
    <cellStyle name="40% - 强调文字颜色 4 2 2 6 3 2" xfId="44670" xr:uid="{00000000-0005-0000-0000-0000AEAE0000}"/>
    <cellStyle name="40% - 强调文字颜色 4 2 2 6 3 2 2" xfId="6629" xr:uid="{00000000-0005-0000-0000-0000151A0000}"/>
    <cellStyle name="40% - 强调文字颜色 4 2 2 6 3 2 2 2" xfId="44672" xr:uid="{00000000-0005-0000-0000-0000B0AE0000}"/>
    <cellStyle name="40% - 强调文字颜色 4 2 2 6 3 2 2 3" xfId="44673" xr:uid="{00000000-0005-0000-0000-0000B1AE0000}"/>
    <cellStyle name="40% - 强调文字颜色 4 2 2 6 3 2 2 4" xfId="44674" xr:uid="{00000000-0005-0000-0000-0000B2AE0000}"/>
    <cellStyle name="40% - 强调文字颜色 4 2 2 6 3 2 2 5" xfId="44675" xr:uid="{00000000-0005-0000-0000-0000B3AE0000}"/>
    <cellStyle name="40% - 强调文字颜色 4 2 2 6 3 2 3" xfId="44677" xr:uid="{00000000-0005-0000-0000-0000B5AE0000}"/>
    <cellStyle name="40% - 强调文字颜色 4 2 2 6 3 2 4" xfId="44679" xr:uid="{00000000-0005-0000-0000-0000B7AE0000}"/>
    <cellStyle name="40% - 强调文字颜色 4 2 2 6 3 2 5" xfId="44681" xr:uid="{00000000-0005-0000-0000-0000B9AE0000}"/>
    <cellStyle name="40% - 强调文字颜色 4 2 2 6 3 2 6" xfId="44682" xr:uid="{00000000-0005-0000-0000-0000BAAE0000}"/>
    <cellStyle name="40% - 强调文字颜色 4 2 2 6 3 3" xfId="44684" xr:uid="{00000000-0005-0000-0000-0000BCAE0000}"/>
    <cellStyle name="40% - 强调文字颜色 4 2 2 6 3 3 2" xfId="44685" xr:uid="{00000000-0005-0000-0000-0000BDAE0000}"/>
    <cellStyle name="40% - 强调文字颜色 4 2 2 6 3 3 2 2" xfId="44686" xr:uid="{00000000-0005-0000-0000-0000BEAE0000}"/>
    <cellStyle name="40% - 强调文字颜色 4 2 2 6 3 3 2 3" xfId="44687" xr:uid="{00000000-0005-0000-0000-0000BFAE0000}"/>
    <cellStyle name="40% - 强调文字颜色 4 2 2 6 3 3 2 4" xfId="44688" xr:uid="{00000000-0005-0000-0000-0000C0AE0000}"/>
    <cellStyle name="40% - 强调文字颜色 4 2 2 6 3 3 2 5" xfId="44689" xr:uid="{00000000-0005-0000-0000-0000C1AE0000}"/>
    <cellStyle name="40% - 强调文字颜色 4 2 2 6 3 3 3" xfId="44690" xr:uid="{00000000-0005-0000-0000-0000C2AE0000}"/>
    <cellStyle name="40% - 强调文字颜色 4 2 2 6 3 3 4" xfId="44691" xr:uid="{00000000-0005-0000-0000-0000C3AE0000}"/>
    <cellStyle name="40% - 强调文字颜色 4 2 2 6 3 3 5" xfId="44692" xr:uid="{00000000-0005-0000-0000-0000C4AE0000}"/>
    <cellStyle name="40% - 强调文字颜色 4 2 2 6 3 3 6" xfId="44693" xr:uid="{00000000-0005-0000-0000-0000C5AE0000}"/>
    <cellStyle name="40% - 强调文字颜色 4 2 2 6 3 4" xfId="44695" xr:uid="{00000000-0005-0000-0000-0000C7AE0000}"/>
    <cellStyle name="40% - 强调文字颜色 4 2 2 6 3 4 2" xfId="44696" xr:uid="{00000000-0005-0000-0000-0000C8AE0000}"/>
    <cellStyle name="40% - 强调文字颜色 4 2 2 6 3 4 3" xfId="44697" xr:uid="{00000000-0005-0000-0000-0000C9AE0000}"/>
    <cellStyle name="40% - 强调文字颜色 4 2 2 6 3 4 4" xfId="44698" xr:uid="{00000000-0005-0000-0000-0000CAAE0000}"/>
    <cellStyle name="40% - 强调文字颜色 4 2 2 6 3 4 5" xfId="4046" xr:uid="{00000000-0005-0000-0000-0000FE0F0000}"/>
    <cellStyle name="40% - 强调文字颜色 4 2 2 6 3 5" xfId="44700" xr:uid="{00000000-0005-0000-0000-0000CCAE0000}"/>
    <cellStyle name="40% - 强调文字颜色 4 2 2 6 3 6" xfId="44702" xr:uid="{00000000-0005-0000-0000-0000CEAE0000}"/>
    <cellStyle name="40% - 强调文字颜色 4 2 2 6 3 7" xfId="44703" xr:uid="{00000000-0005-0000-0000-0000CFAE0000}"/>
    <cellStyle name="40% - 强调文字颜色 4 2 2 6 3 8" xfId="44704" xr:uid="{00000000-0005-0000-0000-0000D0AE0000}"/>
    <cellStyle name="40% - 强调文字颜色 4 2 2 7" xfId="44705" xr:uid="{00000000-0005-0000-0000-0000D1AE0000}"/>
    <cellStyle name="40% - 强调文字颜色 4 2 2 7 2" xfId="44706" xr:uid="{00000000-0005-0000-0000-0000D2AE0000}"/>
    <cellStyle name="40% - 强调文字颜色 4 2 2 7 2 2" xfId="44707" xr:uid="{00000000-0005-0000-0000-0000D3AE0000}"/>
    <cellStyle name="40% - 强调文字颜色 4 2 2 7 2 2 2" xfId="44708" xr:uid="{00000000-0005-0000-0000-0000D4AE0000}"/>
    <cellStyle name="40% - 强调文字颜色 4 2 2 7 2 2 2 2" xfId="44709" xr:uid="{00000000-0005-0000-0000-0000D5AE0000}"/>
    <cellStyle name="40% - 强调文字颜色 4 2 2 7 2 2 2 3" xfId="44710" xr:uid="{00000000-0005-0000-0000-0000D6AE0000}"/>
    <cellStyle name="40% - 强调文字颜色 4 2 2 7 2 2 2 4" xfId="44711" xr:uid="{00000000-0005-0000-0000-0000D7AE0000}"/>
    <cellStyle name="40% - 强调文字颜色 4 2 2 7 2 2 2 5" xfId="24605" xr:uid="{00000000-0005-0000-0000-00004D600000}"/>
    <cellStyle name="40% - 强调文字颜色 4 2 2 7 2 2 3" xfId="44712" xr:uid="{00000000-0005-0000-0000-0000D8AE0000}"/>
    <cellStyle name="40% - 强调文字颜色 4 2 2 7 2 2 4" xfId="44713" xr:uid="{00000000-0005-0000-0000-0000D9AE0000}"/>
    <cellStyle name="40% - 强调文字颜色 4 2 2 7 2 2 5" xfId="44714" xr:uid="{00000000-0005-0000-0000-0000DAAE0000}"/>
    <cellStyle name="40% - 强调文字颜色 4 2 2 7 2 2 6" xfId="44715" xr:uid="{00000000-0005-0000-0000-0000DBAE0000}"/>
    <cellStyle name="40% - 强调文字颜色 4 2 2 7 2 3" xfId="21900" xr:uid="{00000000-0005-0000-0000-0000BC550000}"/>
    <cellStyle name="40% - 强调文字颜色 4 2 2 7 2 3 2" xfId="44716" xr:uid="{00000000-0005-0000-0000-0000DCAE0000}"/>
    <cellStyle name="40% - 强调文字颜色 4 2 2 7 2 3 2 2" xfId="44717" xr:uid="{00000000-0005-0000-0000-0000DDAE0000}"/>
    <cellStyle name="40% - 强调文字颜色 4 2 2 7 2 3 2 3" xfId="44718" xr:uid="{00000000-0005-0000-0000-0000DEAE0000}"/>
    <cellStyle name="40% - 强调文字颜色 4 2 2 7 2 3 2 4" xfId="44719" xr:uid="{00000000-0005-0000-0000-0000DFAE0000}"/>
    <cellStyle name="40% - 强调文字颜色 4 2 2 7 2 3 2 5" xfId="44720" xr:uid="{00000000-0005-0000-0000-0000E0AE0000}"/>
    <cellStyle name="40% - 强调文字颜色 4 2 2 7 2 3 3" xfId="44721" xr:uid="{00000000-0005-0000-0000-0000E1AE0000}"/>
    <cellStyle name="40% - 强调文字颜色 4 2 2 7 2 3 4" xfId="44722" xr:uid="{00000000-0005-0000-0000-0000E2AE0000}"/>
    <cellStyle name="40% - 强调文字颜色 4 2 2 7 2 3 5" xfId="44723" xr:uid="{00000000-0005-0000-0000-0000E3AE0000}"/>
    <cellStyle name="40% - 强调文字颜色 4 2 2 7 2 3 6" xfId="44724" xr:uid="{00000000-0005-0000-0000-0000E4AE0000}"/>
    <cellStyle name="40% - 强调文字颜色 4 2 2 7 2 4" xfId="21902" xr:uid="{00000000-0005-0000-0000-0000BE550000}"/>
    <cellStyle name="40% - 强调文字颜色 4 2 2 7 2 4 2" xfId="44725" xr:uid="{00000000-0005-0000-0000-0000E5AE0000}"/>
    <cellStyle name="40% - 强调文字颜色 4 2 2 7 2 4 3" xfId="44726" xr:uid="{00000000-0005-0000-0000-0000E6AE0000}"/>
    <cellStyle name="40% - 强调文字颜色 4 2 2 7 2 4 4" xfId="44727" xr:uid="{00000000-0005-0000-0000-0000E7AE0000}"/>
    <cellStyle name="40% - 强调文字颜色 4 2 2 7 2 4 5" xfId="44728" xr:uid="{00000000-0005-0000-0000-0000E8AE0000}"/>
    <cellStyle name="40% - 强调文字颜色 4 2 2 7 2 5" xfId="21904" xr:uid="{00000000-0005-0000-0000-0000C0550000}"/>
    <cellStyle name="40% - 强调文字颜色 4 2 2 7 2 6" xfId="21906" xr:uid="{00000000-0005-0000-0000-0000C2550000}"/>
    <cellStyle name="40% - 强调文字颜色 4 2 2 7 2 7" xfId="44729" xr:uid="{00000000-0005-0000-0000-0000E9AE0000}"/>
    <cellStyle name="40% - 强调文字颜色 4 2 2 7 2 8" xfId="17469" xr:uid="{00000000-0005-0000-0000-00006D440000}"/>
    <cellStyle name="40% - 强调文字颜色 4 2 2 7 2 9" xfId="9079" xr:uid="{00000000-0005-0000-0000-0000A7230000}"/>
    <cellStyle name="40% - 强调文字颜色 4 2 2 7 3" xfId="44730" xr:uid="{00000000-0005-0000-0000-0000EAAE0000}"/>
    <cellStyle name="40% - 强调文字颜色 4 2 2 7 3 2" xfId="44731" xr:uid="{00000000-0005-0000-0000-0000EBAE0000}"/>
    <cellStyle name="40% - 强调文字颜色 4 2 2 7 3 2 2" xfId="44733" xr:uid="{00000000-0005-0000-0000-0000EDAE0000}"/>
    <cellStyle name="40% - 强调文字颜色 4 2 2 7 3 2 2 2" xfId="44735" xr:uid="{00000000-0005-0000-0000-0000EFAE0000}"/>
    <cellStyle name="40% - 强调文字颜色 4 2 2 7 3 2 2 3" xfId="44737" xr:uid="{00000000-0005-0000-0000-0000F1AE0000}"/>
    <cellStyle name="40% - 强调文字颜色 4 2 2 7 3 2 2 4" xfId="44739" xr:uid="{00000000-0005-0000-0000-0000F3AE0000}"/>
    <cellStyle name="40% - 强调文字颜色 4 2 2 7 3 2 2 5" xfId="24663" xr:uid="{00000000-0005-0000-0000-000087600000}"/>
    <cellStyle name="40% - 强调文字颜色 4 2 2 7 3 2 3" xfId="44741" xr:uid="{00000000-0005-0000-0000-0000F5AE0000}"/>
    <cellStyle name="40% - 强调文字颜色 4 2 2 7 3 2 4" xfId="44743" xr:uid="{00000000-0005-0000-0000-0000F7AE0000}"/>
    <cellStyle name="40% - 强调文字颜色 4 2 2 7 3 2 5" xfId="44745" xr:uid="{00000000-0005-0000-0000-0000F9AE0000}"/>
    <cellStyle name="40% - 强调文字颜色 4 2 2 7 3 2 6" xfId="44747" xr:uid="{00000000-0005-0000-0000-0000FBAE0000}"/>
    <cellStyle name="40% - 强调文字颜色 4 2 2 7 3 3" xfId="21908" xr:uid="{00000000-0005-0000-0000-0000C4550000}"/>
    <cellStyle name="40% - 强调文字颜色 4 2 2 7 3 3 2" xfId="44748" xr:uid="{00000000-0005-0000-0000-0000FCAE0000}"/>
    <cellStyle name="40% - 强调文字颜色 4 2 2 7 3 3 2 2" xfId="44749" xr:uid="{00000000-0005-0000-0000-0000FDAE0000}"/>
    <cellStyle name="40% - 强调文字颜色 4 2 2 7 3 3 2 3" xfId="44750" xr:uid="{00000000-0005-0000-0000-0000FEAE0000}"/>
    <cellStyle name="40% - 强调文字颜色 4 2 2 7 3 3 2 4" xfId="44751" xr:uid="{00000000-0005-0000-0000-0000FFAE0000}"/>
    <cellStyle name="40% - 强调文字颜色 4 2 2 7 3 3 2 5" xfId="44752" xr:uid="{00000000-0005-0000-0000-000000AF0000}"/>
    <cellStyle name="40% - 强调文字颜色 4 2 2 7 3 3 3" xfId="44753" xr:uid="{00000000-0005-0000-0000-000001AF0000}"/>
    <cellStyle name="40% - 强调文字颜色 4 2 2 7 3 3 4" xfId="44754" xr:uid="{00000000-0005-0000-0000-000002AF0000}"/>
    <cellStyle name="40% - 强调文字颜色 4 2 2 7 3 3 5" xfId="44755" xr:uid="{00000000-0005-0000-0000-000003AF0000}"/>
    <cellStyle name="40% - 强调文字颜色 4 2 2 7 3 3 6" xfId="44756" xr:uid="{00000000-0005-0000-0000-000004AF0000}"/>
    <cellStyle name="40% - 强调文字颜色 4 2 2 7 3 4" xfId="21910" xr:uid="{00000000-0005-0000-0000-0000C6550000}"/>
    <cellStyle name="40% - 强调文字颜色 4 2 2 7 3 4 2" xfId="44757" xr:uid="{00000000-0005-0000-0000-000005AF0000}"/>
    <cellStyle name="40% - 强调文字颜色 4 2 2 7 3 4 3" xfId="44758" xr:uid="{00000000-0005-0000-0000-000006AF0000}"/>
    <cellStyle name="40% - 强调文字颜色 4 2 2 7 3 4 4" xfId="44759" xr:uid="{00000000-0005-0000-0000-000007AF0000}"/>
    <cellStyle name="40% - 强调文字颜色 4 2 2 7 3 4 5" xfId="44760" xr:uid="{00000000-0005-0000-0000-000008AF0000}"/>
    <cellStyle name="40% - 强调文字颜色 4 2 2 7 3 5" xfId="21912" xr:uid="{00000000-0005-0000-0000-0000C8550000}"/>
    <cellStyle name="40% - 强调文字颜色 4 2 2 7 3 6" xfId="21914" xr:uid="{00000000-0005-0000-0000-0000CA550000}"/>
    <cellStyle name="40% - 强调文字颜色 4 2 2 7 3 7" xfId="44761" xr:uid="{00000000-0005-0000-0000-000009AF0000}"/>
    <cellStyle name="40% - 强调文字颜色 4 2 2 7 3 8" xfId="44762" xr:uid="{00000000-0005-0000-0000-00000AAF0000}"/>
    <cellStyle name="40% - 强调文字颜色 4 2 2 7 4" xfId="44763" xr:uid="{00000000-0005-0000-0000-00000BAF0000}"/>
    <cellStyle name="40% - 强调文字颜色 4 2 2 8" xfId="44764" xr:uid="{00000000-0005-0000-0000-00000CAF0000}"/>
    <cellStyle name="40% - 强调文字颜色 4 2 2 8 2" xfId="44766" xr:uid="{00000000-0005-0000-0000-00000EAF0000}"/>
    <cellStyle name="40% - 强调文字颜色 4 2 2 9" xfId="36615" xr:uid="{00000000-0005-0000-0000-0000378F0000}"/>
    <cellStyle name="40% - 强调文字颜色 4 2 2 9 2" xfId="36618" xr:uid="{00000000-0005-0000-0000-00003A8F0000}"/>
    <cellStyle name="40% - 强调文字颜色 4 2 2 9 2 2" xfId="29182" xr:uid="{00000000-0005-0000-0000-00002E720000}"/>
    <cellStyle name="40% - 强调文字颜色 4 2 2 9 2 2 2" xfId="10928" xr:uid="{00000000-0005-0000-0000-0000E02A0000}"/>
    <cellStyle name="40% - 强调文字颜色 4 2 2 9 2 2 3" xfId="10948" xr:uid="{00000000-0005-0000-0000-0000F42A0000}"/>
    <cellStyle name="40% - 强调文字颜色 4 2 2 9 2 2 4" xfId="10954" xr:uid="{00000000-0005-0000-0000-0000FA2A0000}"/>
    <cellStyle name="40% - 强调文字颜色 4 2 2 9 2 2 5" xfId="10960" xr:uid="{00000000-0005-0000-0000-0000002B0000}"/>
    <cellStyle name="40% - 强调文字颜色 4 2 2 9 2 3" xfId="29184" xr:uid="{00000000-0005-0000-0000-000030720000}"/>
    <cellStyle name="40% - 强调文字颜色 4 2 2 9 2 4" xfId="29191" xr:uid="{00000000-0005-0000-0000-000037720000}"/>
    <cellStyle name="40% - 强调文字颜色 4 2 2 9 2 5" xfId="29193" xr:uid="{00000000-0005-0000-0000-000039720000}"/>
    <cellStyle name="40% - 强调文字颜色 4 2 2 9 2 6" xfId="29197" xr:uid="{00000000-0005-0000-0000-00003D720000}"/>
    <cellStyle name="40% - 强调文字颜色 4 2 2 9 3" xfId="36621" xr:uid="{00000000-0005-0000-0000-00003D8F0000}"/>
    <cellStyle name="40% - 强调文字颜色 4 2 2 9 3 2" xfId="19953" xr:uid="{00000000-0005-0000-0000-0000214E0000}"/>
    <cellStyle name="40% - 强调文字颜色 4 2 2 9 3 2 2" xfId="20074" xr:uid="{00000000-0005-0000-0000-00009A4E0000}"/>
    <cellStyle name="40% - 强调文字颜色 4 2 2 9 3 2 3" xfId="18873" xr:uid="{00000000-0005-0000-0000-0000E9490000}"/>
    <cellStyle name="40% - 强调文字颜色 4 2 2 9 3 2 4" xfId="18878" xr:uid="{00000000-0005-0000-0000-0000EE490000}"/>
    <cellStyle name="40% - 强调文字颜色 4 2 2 9 3 2 5" xfId="18883" xr:uid="{00000000-0005-0000-0000-0000F3490000}"/>
    <cellStyle name="40% - 强调文字颜色 4 2 2 9 3 3" xfId="19958" xr:uid="{00000000-0005-0000-0000-0000264E0000}"/>
    <cellStyle name="40% - 强调文字颜色 4 2 2 9 3 4" xfId="19964" xr:uid="{00000000-0005-0000-0000-00002C4E0000}"/>
    <cellStyle name="40% - 强调文字颜色 4 2 2 9 3 5" xfId="20196" xr:uid="{00000000-0005-0000-0000-0000144F0000}"/>
    <cellStyle name="40% - 强调文字颜色 4 2 2 9 3 6" xfId="20230" xr:uid="{00000000-0005-0000-0000-0000364F0000}"/>
    <cellStyle name="40% - 强调文字颜色 4 2 2 9 4" xfId="36624" xr:uid="{00000000-0005-0000-0000-0000408F0000}"/>
    <cellStyle name="40% - 强调文字颜色 4 2 2 9 4 2" xfId="26458" xr:uid="{00000000-0005-0000-0000-00008A670000}"/>
    <cellStyle name="40% - 强调文字颜色 4 2 2 9 4 3" xfId="26479" xr:uid="{00000000-0005-0000-0000-00009F670000}"/>
    <cellStyle name="40% - 强调文字颜色 4 2 2 9 4 4" xfId="26481" xr:uid="{00000000-0005-0000-0000-0000A1670000}"/>
    <cellStyle name="40% - 强调文字颜色 4 2 2 9 4 5" xfId="44767" xr:uid="{00000000-0005-0000-0000-00000FAF0000}"/>
    <cellStyle name="40% - 强调文字颜色 4 2 2 9 5" xfId="36627" xr:uid="{00000000-0005-0000-0000-0000438F0000}"/>
    <cellStyle name="40% - 强调文字颜色 4 2 2 9 6" xfId="30361" xr:uid="{00000000-0005-0000-0000-0000C9760000}"/>
    <cellStyle name="40% - 强调文字颜色 4 2 2 9 7" xfId="30365" xr:uid="{00000000-0005-0000-0000-0000CD760000}"/>
    <cellStyle name="40% - 强调文字颜色 4 2 2 9 8" xfId="30369" xr:uid="{00000000-0005-0000-0000-0000D1760000}"/>
    <cellStyle name="40% - 强调文字颜色 4 2 3" xfId="44768" xr:uid="{00000000-0005-0000-0000-000010AF0000}"/>
    <cellStyle name="40% - 强调文字颜色 4 2 3 2" xfId="44769" xr:uid="{00000000-0005-0000-0000-000011AF0000}"/>
    <cellStyle name="40% - 强调文字颜色 4 2 3 2 10" xfId="44771" xr:uid="{00000000-0005-0000-0000-000013AF0000}"/>
    <cellStyle name="40% - 强调文字颜色 4 2 3 2 10 2" xfId="44774" xr:uid="{00000000-0005-0000-0000-000016AF0000}"/>
    <cellStyle name="40% - 强调文字颜色 4 2 3 2 10 3" xfId="44778" xr:uid="{00000000-0005-0000-0000-00001AAF0000}"/>
    <cellStyle name="40% - 强调文字颜色 4 2 3 2 10 4" xfId="44781" xr:uid="{00000000-0005-0000-0000-00001DAF0000}"/>
    <cellStyle name="40% - 强调文字颜色 4 2 3 2 10 5" xfId="44784" xr:uid="{00000000-0005-0000-0000-000020AF0000}"/>
    <cellStyle name="40% - 强调文字颜色 4 2 3 2 10 6" xfId="44786" xr:uid="{00000000-0005-0000-0000-000022AF0000}"/>
    <cellStyle name="40% - 强调文字颜色 4 2 3 2 11" xfId="44788" xr:uid="{00000000-0005-0000-0000-000024AF0000}"/>
    <cellStyle name="40% - 强调文字颜色 4 2 3 2 11 2" xfId="44790" xr:uid="{00000000-0005-0000-0000-000026AF0000}"/>
    <cellStyle name="40% - 强调文字颜色 4 2 3 2 11 3" xfId="44792" xr:uid="{00000000-0005-0000-0000-000028AF0000}"/>
    <cellStyle name="40% - 强调文字颜色 4 2 3 2 11 4" xfId="29695" xr:uid="{00000000-0005-0000-0000-00002F740000}"/>
    <cellStyle name="40% - 强调文字颜色 4 2 3 2 11 5" xfId="29699" xr:uid="{00000000-0005-0000-0000-000033740000}"/>
    <cellStyle name="40% - 强调文字颜色 4 2 3 2 11 6" xfId="29703" xr:uid="{00000000-0005-0000-0000-000037740000}"/>
    <cellStyle name="40% - 强调文字颜色 4 2 3 2 12" xfId="44794" xr:uid="{00000000-0005-0000-0000-00002AAF0000}"/>
    <cellStyle name="40% - 强调文字颜色 4 2 3 2 12 2" xfId="15548" xr:uid="{00000000-0005-0000-0000-0000EC3C0000}"/>
    <cellStyle name="40% - 强调文字颜色 4 2 3 2 12 3" xfId="15554" xr:uid="{00000000-0005-0000-0000-0000F23C0000}"/>
    <cellStyle name="40% - 强调文字颜色 4 2 3 2 12 4" xfId="18409" xr:uid="{00000000-0005-0000-0000-000019480000}"/>
    <cellStyle name="40% - 强调文字颜色 4 2 3 2 12 5" xfId="44796" xr:uid="{00000000-0005-0000-0000-00002CAF0000}"/>
    <cellStyle name="40% - 强调文字颜色 4 2 3 2 12 6" xfId="44798" xr:uid="{00000000-0005-0000-0000-00002EAF0000}"/>
    <cellStyle name="40% - 强调文字颜色 4 2 3 2 13" xfId="44800" xr:uid="{00000000-0005-0000-0000-000030AF0000}"/>
    <cellStyle name="40% - 强调文字颜色 4 2 3 2 13 2" xfId="44801" xr:uid="{00000000-0005-0000-0000-000031AF0000}"/>
    <cellStyle name="40% - 强调文字颜色 4 2 3 2 13 3" xfId="44802" xr:uid="{00000000-0005-0000-0000-000032AF0000}"/>
    <cellStyle name="40% - 强调文字颜色 4 2 3 2 13 4" xfId="44803" xr:uid="{00000000-0005-0000-0000-000033AF0000}"/>
    <cellStyle name="40% - 强调文字颜色 4 2 3 2 13 5" xfId="44804" xr:uid="{00000000-0005-0000-0000-000034AF0000}"/>
    <cellStyle name="40% - 强调文字颜色 4 2 3 2 13 6" xfId="76" xr:uid="{00000000-0005-0000-0000-000050000000}"/>
    <cellStyle name="40% - 强调文字颜色 4 2 3 2 14" xfId="44806" xr:uid="{00000000-0005-0000-0000-000036AF0000}"/>
    <cellStyle name="40% - 强调文字颜色 4 2 3 2 15" xfId="44808" xr:uid="{00000000-0005-0000-0000-000038AF0000}"/>
    <cellStyle name="40% - 强调文字颜色 4 2 3 2 15 2" xfId="44809" xr:uid="{00000000-0005-0000-0000-000039AF0000}"/>
    <cellStyle name="40% - 强调文字颜色 4 2 3 2 15 3" xfId="44810" xr:uid="{00000000-0005-0000-0000-00003AAF0000}"/>
    <cellStyle name="40% - 强调文字颜色 4 2 3 2 15 4" xfId="44812" xr:uid="{00000000-0005-0000-0000-00003CAF0000}"/>
    <cellStyle name="40% - 强调文字颜色 4 2 3 2 15 5" xfId="44814" xr:uid="{00000000-0005-0000-0000-00003EAF0000}"/>
    <cellStyle name="40% - 强调文字颜色 4 2 3 2 16" xfId="44815" xr:uid="{00000000-0005-0000-0000-00003FAF0000}"/>
    <cellStyle name="40% - 强调文字颜色 4 2 3 2 17" xfId="30148" xr:uid="{00000000-0005-0000-0000-0000F4750000}"/>
    <cellStyle name="40% - 强调文字颜色 4 2 3 2 18" xfId="30154" xr:uid="{00000000-0005-0000-0000-0000FA750000}"/>
    <cellStyle name="40% - 强调文字颜色 4 2 3 2 19" xfId="30160" xr:uid="{00000000-0005-0000-0000-000000760000}"/>
    <cellStyle name="40% - 强调文字颜色 4 2 3 2 2" xfId="25681" xr:uid="{00000000-0005-0000-0000-000081640000}"/>
    <cellStyle name="40% - 强调文字颜色 4 2 3 2 2 10" xfId="43352" xr:uid="{00000000-0005-0000-0000-000088A90000}"/>
    <cellStyle name="40% - 强调文字颜色 4 2 3 2 2 10 2" xfId="44818" xr:uid="{00000000-0005-0000-0000-000042AF0000}"/>
    <cellStyle name="40% - 强调文字颜色 4 2 3 2 2 10 3" xfId="44821" xr:uid="{00000000-0005-0000-0000-000045AF0000}"/>
    <cellStyle name="40% - 强调文字颜色 4 2 3 2 2 10 4" xfId="44824" xr:uid="{00000000-0005-0000-0000-000048AF0000}"/>
    <cellStyle name="40% - 强调文字颜色 4 2 3 2 2 10 5" xfId="44827" xr:uid="{00000000-0005-0000-0000-00004BAF0000}"/>
    <cellStyle name="40% - 强调文字颜色 4 2 3 2 2 10 6" xfId="44829" xr:uid="{00000000-0005-0000-0000-00004DAF0000}"/>
    <cellStyle name="40% - 强调文字颜色 4 2 3 2 2 11" xfId="43357" xr:uid="{00000000-0005-0000-0000-00008DA90000}"/>
    <cellStyle name="40% - 强调文字颜色 4 2 3 2 2 11 2" xfId="44831" xr:uid="{00000000-0005-0000-0000-00004FAF0000}"/>
    <cellStyle name="40% - 强调文字颜色 4 2 3 2 2 11 3" xfId="44833" xr:uid="{00000000-0005-0000-0000-000051AF0000}"/>
    <cellStyle name="40% - 强调文字颜色 4 2 3 2 2 11 4" xfId="44835" xr:uid="{00000000-0005-0000-0000-000053AF0000}"/>
    <cellStyle name="40% - 强调文字颜色 4 2 3 2 2 11 5" xfId="44837" xr:uid="{00000000-0005-0000-0000-000055AF0000}"/>
    <cellStyle name="40% - 强调文字颜色 4 2 3 2 2 11 6" xfId="44839" xr:uid="{00000000-0005-0000-0000-000057AF0000}"/>
    <cellStyle name="40% - 强调文字颜色 4 2 3 2 2 12" xfId="3882" xr:uid="{00000000-0005-0000-0000-00005A0F0000}"/>
    <cellStyle name="40% - 强调文字颜色 4 2 3 2 2 12 2" xfId="4849" xr:uid="{00000000-0005-0000-0000-000021130000}"/>
    <cellStyle name="40% - 强调文字颜色 4 2 3 2 2 12 3" xfId="13269" xr:uid="{00000000-0005-0000-0000-000005340000}"/>
    <cellStyle name="40% - 强调文字颜色 4 2 3 2 2 12 4" xfId="13285" xr:uid="{00000000-0005-0000-0000-000015340000}"/>
    <cellStyle name="40% - 强调文字颜色 4 2 3 2 2 12 5" xfId="11952" xr:uid="{00000000-0005-0000-0000-0000E02E0000}"/>
    <cellStyle name="40% - 强调文字颜色 4 2 3 2 2 13" xfId="43362" xr:uid="{00000000-0005-0000-0000-000092A90000}"/>
    <cellStyle name="40% - 强调文字颜色 4 2 3 2 2 13 2" xfId="44841" xr:uid="{00000000-0005-0000-0000-000059AF0000}"/>
    <cellStyle name="40% - 强调文字颜色 4 2 3 2 2 13 3" xfId="44843" xr:uid="{00000000-0005-0000-0000-00005BAF0000}"/>
    <cellStyle name="40% - 强调文字颜色 4 2 3 2 2 13 4" xfId="44845" xr:uid="{00000000-0005-0000-0000-00005DAF0000}"/>
    <cellStyle name="40% - 强调文字颜色 4 2 3 2 2 13 5" xfId="44847" xr:uid="{00000000-0005-0000-0000-00005FAF0000}"/>
    <cellStyle name="40% - 强调文字颜色 4 2 3 2 2 14" xfId="44849" xr:uid="{00000000-0005-0000-0000-000061AF0000}"/>
    <cellStyle name="40% - 强调文字颜色 4 2 3 2 2 15" xfId="40898" xr:uid="{00000000-0005-0000-0000-0000F29F0000}"/>
    <cellStyle name="40% - 强调文字颜色 4 2 3 2 2 16" xfId="40907" xr:uid="{00000000-0005-0000-0000-0000FB9F0000}"/>
    <cellStyle name="40% - 强调文字颜色 4 2 3 2 2 17" xfId="40909" xr:uid="{00000000-0005-0000-0000-0000FD9F0000}"/>
    <cellStyle name="40% - 强调文字颜色 4 2 3 2 2 18" xfId="44850" xr:uid="{00000000-0005-0000-0000-000062AF0000}"/>
    <cellStyle name="40% - 强调文字颜色 4 2 3 2 2 2" xfId="44851" xr:uid="{00000000-0005-0000-0000-000063AF0000}"/>
    <cellStyle name="40% - 强调文字颜色 4 2 3 2 2 2 2" xfId="44852" xr:uid="{00000000-0005-0000-0000-000064AF0000}"/>
    <cellStyle name="40% - 强调文字颜色 4 2 3 2 2 2 2 2" xfId="44853" xr:uid="{00000000-0005-0000-0000-000065AF0000}"/>
    <cellStyle name="40% - 强调文字颜色 4 2 3 2 2 2 2 2 2" xfId="44854" xr:uid="{00000000-0005-0000-0000-000066AF0000}"/>
    <cellStyle name="40% - 强调文字颜色 4 2 3 2 2 2 2 2 2 2" xfId="44855" xr:uid="{00000000-0005-0000-0000-000067AF0000}"/>
    <cellStyle name="40% - 强调文字颜色 4 2 3 2 2 2 2 2 2 3" xfId="44857" xr:uid="{00000000-0005-0000-0000-000069AF0000}"/>
    <cellStyle name="40% - 强调文字颜色 4 2 3 2 2 2 2 2 2 4" xfId="44859" xr:uid="{00000000-0005-0000-0000-00006BAF0000}"/>
    <cellStyle name="40% - 强调文字颜色 4 2 3 2 2 2 2 2 2 5" xfId="44861" xr:uid="{00000000-0005-0000-0000-00006DAF0000}"/>
    <cellStyle name="40% - 强调文字颜色 4 2 3 2 2 2 2 2 3" xfId="44862" xr:uid="{00000000-0005-0000-0000-00006EAF0000}"/>
    <cellStyle name="40% - 强调文字颜色 4 2 3 2 2 2 2 2 4" xfId="44863" xr:uid="{00000000-0005-0000-0000-00006FAF0000}"/>
    <cellStyle name="40% - 强调文字颜色 4 2 3 2 2 2 2 2 5" xfId="17912" xr:uid="{00000000-0005-0000-0000-000028460000}"/>
    <cellStyle name="40% - 强调文字颜色 4 2 3 2 2 2 2 2 6" xfId="16619" xr:uid="{00000000-0005-0000-0000-00001B410000}"/>
    <cellStyle name="40% - 强调文字颜色 4 2 3 2 2 2 2 3" xfId="44864" xr:uid="{00000000-0005-0000-0000-000070AF0000}"/>
    <cellStyle name="40% - 强调文字颜色 4 2 3 2 2 2 2 3 2" xfId="44865" xr:uid="{00000000-0005-0000-0000-000071AF0000}"/>
    <cellStyle name="40% - 强调文字颜色 4 2 3 2 2 2 2 3 2 2" xfId="16336" xr:uid="{00000000-0005-0000-0000-000000400000}"/>
    <cellStyle name="40% - 强调文字颜色 4 2 3 2 2 2 2 3 2 3" xfId="16353" xr:uid="{00000000-0005-0000-0000-000011400000}"/>
    <cellStyle name="40% - 强调文字颜色 4 2 3 2 2 2 2 3 2 4" xfId="44867" xr:uid="{00000000-0005-0000-0000-000073AF0000}"/>
    <cellStyle name="40% - 强调文字颜色 4 2 3 2 2 2 2 3 2 5" xfId="44869" xr:uid="{00000000-0005-0000-0000-000075AF0000}"/>
    <cellStyle name="40% - 强调文字颜色 4 2 3 2 2 2 2 3 3" xfId="44870" xr:uid="{00000000-0005-0000-0000-000076AF0000}"/>
    <cellStyle name="40% - 强调文字颜色 4 2 3 2 2 2 2 3 4" xfId="44871" xr:uid="{00000000-0005-0000-0000-000077AF0000}"/>
    <cellStyle name="40% - 强调文字颜色 4 2 3 2 2 2 2 3 5" xfId="18170" xr:uid="{00000000-0005-0000-0000-00002A470000}"/>
    <cellStyle name="40% - 强调文字颜色 4 2 3 2 2 2 2 3 6" xfId="16636" xr:uid="{00000000-0005-0000-0000-00002C410000}"/>
    <cellStyle name="40% - 强调文字颜色 4 2 3 2 2 2 2 4" xfId="44872" xr:uid="{00000000-0005-0000-0000-000078AF0000}"/>
    <cellStyle name="40% - 强调文字颜色 4 2 3 2 2 2 2 4 2" xfId="44873" xr:uid="{00000000-0005-0000-0000-000079AF0000}"/>
    <cellStyle name="40% - 强调文字颜色 4 2 3 2 2 2 2 4 3" xfId="44874" xr:uid="{00000000-0005-0000-0000-00007AAF0000}"/>
    <cellStyle name="40% - 强调文字颜色 4 2 3 2 2 2 2 4 4" xfId="44875" xr:uid="{00000000-0005-0000-0000-00007BAF0000}"/>
    <cellStyle name="40% - 强调文字颜色 4 2 3 2 2 2 2 4 5" xfId="44876" xr:uid="{00000000-0005-0000-0000-00007CAF0000}"/>
    <cellStyle name="40% - 强调文字颜色 4 2 3 2 2 2 2 5" xfId="44877" xr:uid="{00000000-0005-0000-0000-00007DAF0000}"/>
    <cellStyle name="40% - 强调文字颜色 4 2 3 2 2 2 2 6" xfId="44879" xr:uid="{00000000-0005-0000-0000-00007FAF0000}"/>
    <cellStyle name="40% - 强调文字颜色 4 2 3 2 2 2 2 7" xfId="44881" xr:uid="{00000000-0005-0000-0000-000081AF0000}"/>
    <cellStyle name="40% - 强调文字颜色 4 2 3 2 2 2 2 8" xfId="44883" xr:uid="{00000000-0005-0000-0000-000083AF0000}"/>
    <cellStyle name="40% - 强调文字颜色 4 2 3 2 2 2 3" xfId="44884" xr:uid="{00000000-0005-0000-0000-000084AF0000}"/>
    <cellStyle name="40% - 强调文字颜色 4 2 3 2 2 2 4" xfId="44885" xr:uid="{00000000-0005-0000-0000-000085AF0000}"/>
    <cellStyle name="40% - 强调文字颜色 4 2 3 2 2 2 4 2" xfId="44886" xr:uid="{00000000-0005-0000-0000-000086AF0000}"/>
    <cellStyle name="40% - 强调文字颜色 4 2 3 2 2 2 4 3" xfId="44887" xr:uid="{00000000-0005-0000-0000-000087AF0000}"/>
    <cellStyle name="40% - 强调文字颜色 4 2 3 2 2 2 4 4" xfId="44888" xr:uid="{00000000-0005-0000-0000-000088AF0000}"/>
    <cellStyle name="40% - 强调文字颜色 4 2 3 2 2 2 4 5" xfId="44889" xr:uid="{00000000-0005-0000-0000-000089AF0000}"/>
    <cellStyle name="40% - 强调文字颜色 4 2 3 2 2 2 5" xfId="44890" xr:uid="{00000000-0005-0000-0000-00008AAF0000}"/>
    <cellStyle name="40% - 强调文字颜色 4 2 3 2 2 2 6" xfId="44891" xr:uid="{00000000-0005-0000-0000-00008BAF0000}"/>
    <cellStyle name="40% - 强调文字颜色 4 2 3 2 2 3" xfId="23707" xr:uid="{00000000-0005-0000-0000-0000CB5C0000}"/>
    <cellStyle name="40% - 强调文字颜色 4 2 3 2 2 3 10" xfId="44893" xr:uid="{00000000-0005-0000-0000-00008DAF0000}"/>
    <cellStyle name="40% - 强调文字颜色 4 2 3 2 2 3 2" xfId="44894" xr:uid="{00000000-0005-0000-0000-00008EAF0000}"/>
    <cellStyle name="40% - 强调文字颜色 4 2 3 2 2 3 2 2" xfId="1510" xr:uid="{00000000-0005-0000-0000-000016060000}"/>
    <cellStyle name="40% - 强调文字颜色 4 2 3 2 2 3 2 2 2" xfId="44895" xr:uid="{00000000-0005-0000-0000-00008FAF0000}"/>
    <cellStyle name="40% - 强调文字颜色 4 2 3 2 2 3 2 2 3" xfId="44896" xr:uid="{00000000-0005-0000-0000-000090AF0000}"/>
    <cellStyle name="40% - 强调文字颜色 4 2 3 2 2 3 2 2 4" xfId="44897" xr:uid="{00000000-0005-0000-0000-000091AF0000}"/>
    <cellStyle name="40% - 强调文字颜色 4 2 3 2 2 3 2 2 5" xfId="44898" xr:uid="{00000000-0005-0000-0000-000092AF0000}"/>
    <cellStyle name="40% - 强调文字颜色 4 2 3 2 2 3 2 3" xfId="44899" xr:uid="{00000000-0005-0000-0000-000093AF0000}"/>
    <cellStyle name="40% - 强调文字颜色 4 2 3 2 2 3 2 4" xfId="44900" xr:uid="{00000000-0005-0000-0000-000094AF0000}"/>
    <cellStyle name="40% - 强调文字颜色 4 2 3 2 2 3 2 5" xfId="44901" xr:uid="{00000000-0005-0000-0000-000095AF0000}"/>
    <cellStyle name="40% - 强调文字颜色 4 2 3 2 2 3 2 6" xfId="44902" xr:uid="{00000000-0005-0000-0000-000096AF0000}"/>
    <cellStyle name="40% - 强调文字颜色 4 2 3 2 2 3 3" xfId="44903" xr:uid="{00000000-0005-0000-0000-000097AF0000}"/>
    <cellStyle name="40% - 强调文字颜色 4 2 3 2 2 3 3 2" xfId="44905" xr:uid="{00000000-0005-0000-0000-000099AF0000}"/>
    <cellStyle name="40% - 强调文字颜色 4 2 3 2 2 3 3 2 2" xfId="44906" xr:uid="{00000000-0005-0000-0000-00009AAF0000}"/>
    <cellStyle name="40% - 强调文字颜色 4 2 3 2 2 3 3 2 3" xfId="44907" xr:uid="{00000000-0005-0000-0000-00009BAF0000}"/>
    <cellStyle name="40% - 强调文字颜色 4 2 3 2 2 3 3 2 4" xfId="44909" xr:uid="{00000000-0005-0000-0000-00009DAF0000}"/>
    <cellStyle name="40% - 强调文字颜色 4 2 3 2 2 3 3 2 5" xfId="44911" xr:uid="{00000000-0005-0000-0000-00009FAF0000}"/>
    <cellStyle name="40% - 强调文字颜色 4 2 3 2 2 3 3 3" xfId="44913" xr:uid="{00000000-0005-0000-0000-0000A1AF0000}"/>
    <cellStyle name="40% - 强调文字颜色 4 2 3 2 2 3 3 4" xfId="44915" xr:uid="{00000000-0005-0000-0000-0000A3AF0000}"/>
    <cellStyle name="40% - 强调文字颜色 4 2 3 2 2 3 3 5" xfId="44917" xr:uid="{00000000-0005-0000-0000-0000A5AF0000}"/>
    <cellStyle name="40% - 强调文字颜色 4 2 3 2 2 3 3 6" xfId="44919" xr:uid="{00000000-0005-0000-0000-0000A7AF0000}"/>
    <cellStyle name="40% - 强调文字颜色 4 2 3 2 2 3 4" xfId="44920" xr:uid="{00000000-0005-0000-0000-0000A8AF0000}"/>
    <cellStyle name="40% - 强调文字颜色 4 2 3 2 2 3 4 2" xfId="44921" xr:uid="{00000000-0005-0000-0000-0000A9AF0000}"/>
    <cellStyle name="40% - 强调文字颜色 4 2 3 2 2 3 4 3" xfId="44922" xr:uid="{00000000-0005-0000-0000-0000AAAF0000}"/>
    <cellStyle name="40% - 强调文字颜色 4 2 3 2 2 3 4 4" xfId="44923" xr:uid="{00000000-0005-0000-0000-0000ABAF0000}"/>
    <cellStyle name="40% - 强调文字颜色 4 2 3 2 2 3 4 5" xfId="44924" xr:uid="{00000000-0005-0000-0000-0000ACAF0000}"/>
    <cellStyle name="40% - 强调文字颜色 4 2 3 2 2 3 5" xfId="44926" xr:uid="{00000000-0005-0000-0000-0000AEAF0000}"/>
    <cellStyle name="40% - 强调文字颜色 4 2 3 2 2 3 5 2" xfId="44929" xr:uid="{00000000-0005-0000-0000-0000B1AF0000}"/>
    <cellStyle name="40% - 强调文字颜色 4 2 3 2 2 3 5 3" xfId="44931" xr:uid="{00000000-0005-0000-0000-0000B3AF0000}"/>
    <cellStyle name="40% - 强调文字颜色 4 2 3 2 2 3 5 4" xfId="44933" xr:uid="{00000000-0005-0000-0000-0000B5AF0000}"/>
    <cellStyle name="40% - 强调文字颜色 4 2 3 2 2 3 5 5" xfId="44935" xr:uid="{00000000-0005-0000-0000-0000B7AF0000}"/>
    <cellStyle name="40% - 强调文字颜色 4 2 3 2 2 3 6" xfId="44937" xr:uid="{00000000-0005-0000-0000-0000B9AF0000}"/>
    <cellStyle name="40% - 强调文字颜色 4 2 3 2 2 3 7" xfId="44939" xr:uid="{00000000-0005-0000-0000-0000BBAF0000}"/>
    <cellStyle name="40% - 强调文字颜色 4 2 3 2 2 3 8" xfId="44941" xr:uid="{00000000-0005-0000-0000-0000BDAF0000}"/>
    <cellStyle name="40% - 强调文字颜色 4 2 3 2 2 3 9" xfId="44944" xr:uid="{00000000-0005-0000-0000-0000C0AF0000}"/>
    <cellStyle name="40% - 强调文字颜色 4 2 3 2 2 4" xfId="14071" xr:uid="{00000000-0005-0000-0000-000027370000}"/>
    <cellStyle name="40% - 强调文字颜色 4 2 3 2 2 4 2" xfId="8439" xr:uid="{00000000-0005-0000-0000-000027210000}"/>
    <cellStyle name="40% - 强调文字颜色 4 2 3 2 2 4 2 2" xfId="3376" xr:uid="{00000000-0005-0000-0000-0000600D0000}"/>
    <cellStyle name="40% - 强调文字颜色 4 2 3 2 2 4 2 3" xfId="3386" xr:uid="{00000000-0005-0000-0000-00006A0D0000}"/>
    <cellStyle name="40% - 强调文字颜色 4 2 3 2 2 4 2 4" xfId="211" xr:uid="{00000000-0005-0000-0000-0000DF000000}"/>
    <cellStyle name="40% - 强调文字颜色 4 2 3 2 2 4 2 5" xfId="44945" xr:uid="{00000000-0005-0000-0000-0000C1AF0000}"/>
    <cellStyle name="40% - 强调文字颜色 4 2 3 2 2 4 3" xfId="14074" xr:uid="{00000000-0005-0000-0000-00002A370000}"/>
    <cellStyle name="40% - 强调文字颜色 4 2 3 2 2 4 3 2" xfId="14084" xr:uid="{00000000-0005-0000-0000-000034370000}"/>
    <cellStyle name="40% - 强调文字颜色 4 2 3 2 2 4 3 3" xfId="9250" xr:uid="{00000000-0005-0000-0000-000052240000}"/>
    <cellStyle name="40% - 强调文字颜色 4 2 3 2 2 4 3 4" xfId="9259" xr:uid="{00000000-0005-0000-0000-00005B240000}"/>
    <cellStyle name="40% - 强调文字颜色 4 2 3 2 2 4 3 5" xfId="9265" xr:uid="{00000000-0005-0000-0000-000061240000}"/>
    <cellStyle name="40% - 强调文字颜色 4 2 3 2 2 4 4" xfId="13527" xr:uid="{00000000-0005-0000-0000-000007350000}"/>
    <cellStyle name="40% - 强调文字颜色 4 2 3 2 2 4 5" xfId="13548" xr:uid="{00000000-0005-0000-0000-00001C350000}"/>
    <cellStyle name="40% - 强调文字颜色 4 2 3 2 2 4 6" xfId="44946" xr:uid="{00000000-0005-0000-0000-0000C2AF0000}"/>
    <cellStyle name="40% - 强调文字颜色 4 2 3 2 2 4 7" xfId="44947" xr:uid="{00000000-0005-0000-0000-0000C3AF0000}"/>
    <cellStyle name="40% - 强调文字颜色 4 2 3 2 2 4 8" xfId="44948" xr:uid="{00000000-0005-0000-0000-0000C4AF0000}"/>
    <cellStyle name="40% - 强调文字颜色 4 2 3 2 2 5" xfId="14120" xr:uid="{00000000-0005-0000-0000-000058370000}"/>
    <cellStyle name="40% - 强调文字颜色 4 2 3 2 2 5 2" xfId="11919" xr:uid="{00000000-0005-0000-0000-0000BF2E0000}"/>
    <cellStyle name="40% - 强调文字颜色 4 2 3 2 2 5 2 2" xfId="14128" xr:uid="{00000000-0005-0000-0000-000060370000}"/>
    <cellStyle name="40% - 强调文字颜色 4 2 3 2 2 5 2 3" xfId="9288" xr:uid="{00000000-0005-0000-0000-000078240000}"/>
    <cellStyle name="40% - 强调文字颜色 4 2 3 2 2 5 2 4" xfId="3303" xr:uid="{00000000-0005-0000-0000-0000170D0000}"/>
    <cellStyle name="40% - 强调文字颜色 4 2 3 2 2 5 2 5" xfId="3327" xr:uid="{00000000-0005-0000-0000-00002F0D0000}"/>
    <cellStyle name="40% - 强调文字颜色 4 2 3 2 2 5 3" xfId="11926" xr:uid="{00000000-0005-0000-0000-0000C62E0000}"/>
    <cellStyle name="40% - 强调文字颜色 4 2 3 2 2 5 3 2" xfId="14141" xr:uid="{00000000-0005-0000-0000-00006D370000}"/>
    <cellStyle name="40% - 强调文字颜色 4 2 3 2 2 5 3 3" xfId="9295" xr:uid="{00000000-0005-0000-0000-00007F240000}"/>
    <cellStyle name="40% - 强调文字颜色 4 2 3 2 2 5 3 4" xfId="59" xr:uid="{00000000-0005-0000-0000-00003F000000}"/>
    <cellStyle name="40% - 强调文字颜色 4 2 3 2 2 5 3 5" xfId="3400" xr:uid="{00000000-0005-0000-0000-0000780D0000}"/>
    <cellStyle name="40% - 强调文字颜色 4 2 3 2 2 5 4" xfId="13557" xr:uid="{00000000-0005-0000-0000-000025350000}"/>
    <cellStyle name="40% - 强调文字颜色 4 2 3 2 2 5 5" xfId="13588" xr:uid="{00000000-0005-0000-0000-000044350000}"/>
    <cellStyle name="40% - 强调文字颜色 4 2 3 2 2 5 6" xfId="5601" xr:uid="{00000000-0005-0000-0000-000011160000}"/>
    <cellStyle name="40% - 强调文字颜色 4 2 3 2 2 5 7" xfId="5627" xr:uid="{00000000-0005-0000-0000-00002B160000}"/>
    <cellStyle name="40% - 强调文字颜色 4 2 3 2 2 5 8" xfId="5638" xr:uid="{00000000-0005-0000-0000-000036160000}"/>
    <cellStyle name="40% - 强调文字颜色 4 2 3 2 2 6" xfId="14155" xr:uid="{00000000-0005-0000-0000-00007B370000}"/>
    <cellStyle name="40% - 强调文字颜色 4 2 3 2 2 6 2" xfId="14163" xr:uid="{00000000-0005-0000-0000-000083370000}"/>
    <cellStyle name="40% - 强调文字颜色 4 2 3 2 2 6 2 2" xfId="10700" xr:uid="{00000000-0005-0000-0000-0000FC290000}"/>
    <cellStyle name="40% - 强调文字颜色 4 2 3 2 2 6 2 3" xfId="7288" xr:uid="{00000000-0005-0000-0000-0000A81C0000}"/>
    <cellStyle name="40% - 强调文字颜色 4 2 3 2 2 6 2 4" xfId="3552" xr:uid="{00000000-0005-0000-0000-0000100E0000}"/>
    <cellStyle name="40% - 强调文字颜色 4 2 3 2 2 6 2 5" xfId="3568" xr:uid="{00000000-0005-0000-0000-0000200E0000}"/>
    <cellStyle name="40% - 强调文字颜色 4 2 3 2 2 6 3" xfId="14167" xr:uid="{00000000-0005-0000-0000-000087370000}"/>
    <cellStyle name="40% - 强调文字颜色 4 2 3 2 2 6 4" xfId="13594" xr:uid="{00000000-0005-0000-0000-00004A350000}"/>
    <cellStyle name="40% - 强调文字颜色 4 2 3 2 2 6 5" xfId="13603" xr:uid="{00000000-0005-0000-0000-000053350000}"/>
    <cellStyle name="40% - 强调文字颜色 4 2 3 2 2 6 6" xfId="5670" xr:uid="{00000000-0005-0000-0000-000056160000}"/>
    <cellStyle name="40% - 强调文字颜色 4 2 3 2 2 6 7" xfId="5698" xr:uid="{00000000-0005-0000-0000-000072160000}"/>
    <cellStyle name="40% - 强调文字颜色 4 2 3 2 2 7" xfId="14170" xr:uid="{00000000-0005-0000-0000-00008A370000}"/>
    <cellStyle name="40% - 强调文字颜色 4 2 3 2 2 7 2" xfId="14174" xr:uid="{00000000-0005-0000-0000-00008E370000}"/>
    <cellStyle name="40% - 强调文字颜色 4 2 3 2 2 7 2 2" xfId="14183" xr:uid="{00000000-0005-0000-0000-000097370000}"/>
    <cellStyle name="40% - 强调文字颜色 4 2 3 2 2 7 2 3" xfId="9323" xr:uid="{00000000-0005-0000-0000-00009B240000}"/>
    <cellStyle name="40% - 强调文字颜色 4 2 3 2 2 7 2 4" xfId="3732" xr:uid="{00000000-0005-0000-0000-0000C40E0000}"/>
    <cellStyle name="40% - 强调文字颜色 4 2 3 2 2 7 2 5" xfId="3746" xr:uid="{00000000-0005-0000-0000-0000D20E0000}"/>
    <cellStyle name="40% - 强调文字颜色 4 2 3 2 2 7 3" xfId="2106" xr:uid="{00000000-0005-0000-0000-00006A080000}"/>
    <cellStyle name="40% - 强调文字颜色 4 2 3 2 2 7 4" xfId="2114" xr:uid="{00000000-0005-0000-0000-000072080000}"/>
    <cellStyle name="40% - 强调文字颜色 4 2 3 2 2 7 5" xfId="4763" xr:uid="{00000000-0005-0000-0000-0000CB120000}"/>
    <cellStyle name="40% - 强调文字颜色 4 2 3 2 2 7 6" xfId="4831" xr:uid="{00000000-0005-0000-0000-00000F130000}"/>
    <cellStyle name="40% - 强调文字颜色 4 2 3 2 2 7 7" xfId="4878" xr:uid="{00000000-0005-0000-0000-00003E130000}"/>
    <cellStyle name="40% - 强调文字颜色 4 2 3 2 2 8" xfId="14188" xr:uid="{00000000-0005-0000-0000-00009C370000}"/>
    <cellStyle name="40% - 强调文字颜色 4 2 3 2 2 8 2" xfId="14193" xr:uid="{00000000-0005-0000-0000-0000A1370000}"/>
    <cellStyle name="40% - 强调文字颜色 4 2 3 2 2 8 3" xfId="14219" xr:uid="{00000000-0005-0000-0000-0000BB370000}"/>
    <cellStyle name="40% - 强调文字颜色 4 2 3 2 2 8 4" xfId="14225" xr:uid="{00000000-0005-0000-0000-0000C1370000}"/>
    <cellStyle name="40% - 强调文字颜色 4 2 3 2 2 8 5" xfId="14231" xr:uid="{00000000-0005-0000-0000-0000C7370000}"/>
    <cellStyle name="40% - 强调文字颜色 4 2 3 2 2 8 6" xfId="5809" xr:uid="{00000000-0005-0000-0000-0000E1160000}"/>
    <cellStyle name="40% - 强调文字颜色 4 2 3 2 2 9" xfId="14236" xr:uid="{00000000-0005-0000-0000-0000CC370000}"/>
    <cellStyle name="40% - 强调文字颜色 4 2 3 2 2 9 2" xfId="14244" xr:uid="{00000000-0005-0000-0000-0000D4370000}"/>
    <cellStyle name="40% - 强调文字颜色 4 2 3 2 2 9 3" xfId="14256" xr:uid="{00000000-0005-0000-0000-0000E0370000}"/>
    <cellStyle name="40% - 强调文字颜色 4 2 3 2 2 9 4" xfId="14263" xr:uid="{00000000-0005-0000-0000-0000E7370000}"/>
    <cellStyle name="40% - 强调文字颜色 4 2 3 2 2 9 5" xfId="14270" xr:uid="{00000000-0005-0000-0000-0000EE370000}"/>
    <cellStyle name="40% - 强调文字颜色 4 2 3 2 2 9 6" xfId="14273" xr:uid="{00000000-0005-0000-0000-0000F1370000}"/>
    <cellStyle name="40% - 强调文字颜色 4 2 3 2 20" xfId="44807" xr:uid="{00000000-0005-0000-0000-000037AF0000}"/>
    <cellStyle name="40% - 强调文字颜色 4 2 3 2 3" xfId="25683" xr:uid="{00000000-0005-0000-0000-000083640000}"/>
    <cellStyle name="40% - 强调文字颜色 4 2 3 2 3 2" xfId="44949" xr:uid="{00000000-0005-0000-0000-0000C5AF0000}"/>
    <cellStyle name="40% - 强调文字颜色 4 2 3 2 3 2 2" xfId="44951" xr:uid="{00000000-0005-0000-0000-0000C7AF0000}"/>
    <cellStyle name="40% - 强调文字颜色 4 2 3 2 3 2 2 2" xfId="44952" xr:uid="{00000000-0005-0000-0000-0000C8AF0000}"/>
    <cellStyle name="40% - 强调文字颜色 4 2 3 2 3 2 2 2 2" xfId="44953" xr:uid="{00000000-0005-0000-0000-0000C9AF0000}"/>
    <cellStyle name="40% - 强调文字颜色 4 2 3 2 3 2 2 2 3" xfId="44954" xr:uid="{00000000-0005-0000-0000-0000CAAF0000}"/>
    <cellStyle name="40% - 强调文字颜色 4 2 3 2 3 2 2 2 4" xfId="44955" xr:uid="{00000000-0005-0000-0000-0000CBAF0000}"/>
    <cellStyle name="40% - 强调文字颜色 4 2 3 2 3 2 2 2 5" xfId="44956" xr:uid="{00000000-0005-0000-0000-0000CCAF0000}"/>
    <cellStyle name="40% - 强调文字颜色 4 2 3 2 3 2 2 3" xfId="36789" xr:uid="{00000000-0005-0000-0000-0000E58F0000}"/>
    <cellStyle name="40% - 强调文字颜色 4 2 3 2 3 2 2 4" xfId="36810" xr:uid="{00000000-0005-0000-0000-0000FA8F0000}"/>
    <cellStyle name="40% - 强调文字颜色 4 2 3 2 3 2 2 5" xfId="44957" xr:uid="{00000000-0005-0000-0000-0000CDAF0000}"/>
    <cellStyle name="40% - 强调文字颜色 4 2 3 2 3 2 2 6" xfId="44958" xr:uid="{00000000-0005-0000-0000-0000CEAF0000}"/>
    <cellStyle name="40% - 强调文字颜色 4 2 3 2 3 2 3" xfId="16965" xr:uid="{00000000-0005-0000-0000-000075420000}"/>
    <cellStyle name="40% - 强调文字颜色 4 2 3 2 3 2 3 2" xfId="44959" xr:uid="{00000000-0005-0000-0000-0000CFAF0000}"/>
    <cellStyle name="40% - 强调文字颜色 4 2 3 2 3 2 3 2 2" xfId="32913" xr:uid="{00000000-0005-0000-0000-0000C1800000}"/>
    <cellStyle name="40% - 强调文字颜色 4 2 3 2 3 2 3 2 3" xfId="32915" xr:uid="{00000000-0005-0000-0000-0000C3800000}"/>
    <cellStyle name="40% - 强调文字颜色 4 2 3 2 3 2 3 2 4" xfId="32917" xr:uid="{00000000-0005-0000-0000-0000C5800000}"/>
    <cellStyle name="40% - 强调文字颜色 4 2 3 2 3 2 3 2 5" xfId="32919" xr:uid="{00000000-0005-0000-0000-0000C7800000}"/>
    <cellStyle name="40% - 强调文字颜色 4 2 3 2 3 2 3 3" xfId="19440" xr:uid="{00000000-0005-0000-0000-0000204C0000}"/>
    <cellStyle name="40% - 强调文字颜色 4 2 3 2 3 2 3 4" xfId="19448" xr:uid="{00000000-0005-0000-0000-0000284C0000}"/>
    <cellStyle name="40% - 强调文字颜色 4 2 3 2 3 2 3 5" xfId="19457" xr:uid="{00000000-0005-0000-0000-0000314C0000}"/>
    <cellStyle name="40% - 强调文字颜色 4 2 3 2 3 2 3 6" xfId="44960" xr:uid="{00000000-0005-0000-0000-0000D0AF0000}"/>
    <cellStyle name="40% - 强调文字颜色 4 2 3 2 3 2 4" xfId="16972" xr:uid="{00000000-0005-0000-0000-00007C420000}"/>
    <cellStyle name="40% - 强调文字颜色 4 2 3 2 3 2 4 2" xfId="44961" xr:uid="{00000000-0005-0000-0000-0000D1AF0000}"/>
    <cellStyle name="40% - 强调文字颜色 4 2 3 2 3 2 4 3" xfId="36924" xr:uid="{00000000-0005-0000-0000-00006C900000}"/>
    <cellStyle name="40% - 强调文字颜色 4 2 3 2 3 2 4 4" xfId="44962" xr:uid="{00000000-0005-0000-0000-0000D2AF0000}"/>
    <cellStyle name="40% - 强调文字颜色 4 2 3 2 3 2 4 5" xfId="37294" xr:uid="{00000000-0005-0000-0000-0000DE910000}"/>
    <cellStyle name="40% - 强调文字颜色 4 2 3 2 3 2 5" xfId="23725" xr:uid="{00000000-0005-0000-0000-0000DD5C0000}"/>
    <cellStyle name="40% - 强调文字颜色 4 2 3 2 3 2 6" xfId="37485" xr:uid="{00000000-0005-0000-0000-00009D920000}"/>
    <cellStyle name="40% - 强调文字颜色 4 2 3 2 3 2 7" xfId="37488" xr:uid="{00000000-0005-0000-0000-0000A0920000}"/>
    <cellStyle name="40% - 强调文字颜色 4 2 3 2 3 2 8" xfId="44963" xr:uid="{00000000-0005-0000-0000-0000D3AF0000}"/>
    <cellStyle name="40% - 强调文字颜色 4 2 3 2 3 2 9" xfId="44964" xr:uid="{00000000-0005-0000-0000-0000D4AF0000}"/>
    <cellStyle name="40% - 强调文字颜色 4 2 3 2 3 3" xfId="44965" xr:uid="{00000000-0005-0000-0000-0000D5AF0000}"/>
    <cellStyle name="40% - 强调文字颜色 4 2 3 2 3 3 2" xfId="44966" xr:uid="{00000000-0005-0000-0000-0000D6AF0000}"/>
    <cellStyle name="40% - 强调文字颜色 4 2 3 2 3 3 2 2" xfId="44967" xr:uid="{00000000-0005-0000-0000-0000D7AF0000}"/>
    <cellStyle name="40% - 强调文字颜色 4 2 3 2 3 3 2 2 2" xfId="44968" xr:uid="{00000000-0005-0000-0000-0000D8AF0000}"/>
    <cellStyle name="40% - 强调文字颜色 4 2 3 2 3 3 2 2 3" xfId="44969" xr:uid="{00000000-0005-0000-0000-0000D9AF0000}"/>
    <cellStyle name="40% - 强调文字颜色 4 2 3 2 3 3 2 2 4" xfId="44970" xr:uid="{00000000-0005-0000-0000-0000DAAF0000}"/>
    <cellStyle name="40% - 强调文字颜色 4 2 3 2 3 3 2 2 5" xfId="433" xr:uid="{00000000-0005-0000-0000-0000CF010000}"/>
    <cellStyle name="40% - 强调文字颜色 4 2 3 2 3 3 2 3" xfId="44971" xr:uid="{00000000-0005-0000-0000-0000DBAF0000}"/>
    <cellStyle name="40% - 强调文字颜色 4 2 3 2 3 3 2 4" xfId="44972" xr:uid="{00000000-0005-0000-0000-0000DCAF0000}"/>
    <cellStyle name="40% - 强调文字颜色 4 2 3 2 3 3 2 5" xfId="44973" xr:uid="{00000000-0005-0000-0000-0000DDAF0000}"/>
    <cellStyle name="40% - 强调文字颜色 4 2 3 2 3 3 2 6" xfId="44974" xr:uid="{00000000-0005-0000-0000-0000DEAF0000}"/>
    <cellStyle name="40% - 强调文字颜色 4 2 3 2 3 3 3" xfId="419" xr:uid="{00000000-0005-0000-0000-0000BF010000}"/>
    <cellStyle name="40% - 强调文字颜色 4 2 3 2 3 3 3 2" xfId="44975" xr:uid="{00000000-0005-0000-0000-0000DFAF0000}"/>
    <cellStyle name="40% - 强调文字颜色 4 2 3 2 3 3 3 2 2" xfId="44976" xr:uid="{00000000-0005-0000-0000-0000E0AF0000}"/>
    <cellStyle name="40% - 强调文字颜色 4 2 3 2 3 3 3 2 3" xfId="44977" xr:uid="{00000000-0005-0000-0000-0000E1AF0000}"/>
    <cellStyle name="40% - 强调文字颜色 4 2 3 2 3 3 3 2 4" xfId="44978" xr:uid="{00000000-0005-0000-0000-0000E2AF0000}"/>
    <cellStyle name="40% - 强调文字颜色 4 2 3 2 3 3 3 2 5" xfId="4768" xr:uid="{00000000-0005-0000-0000-0000D0120000}"/>
    <cellStyle name="40% - 强调文字颜色 4 2 3 2 3 3 3 3" xfId="44979" xr:uid="{00000000-0005-0000-0000-0000E3AF0000}"/>
    <cellStyle name="40% - 强调文字颜色 4 2 3 2 3 3 3 4" xfId="44980" xr:uid="{00000000-0005-0000-0000-0000E4AF0000}"/>
    <cellStyle name="40% - 强调文字颜色 4 2 3 2 3 3 3 5" xfId="44981" xr:uid="{00000000-0005-0000-0000-0000E5AF0000}"/>
    <cellStyle name="40% - 强调文字颜色 4 2 3 2 3 3 3 6" xfId="44982" xr:uid="{00000000-0005-0000-0000-0000E6AF0000}"/>
    <cellStyle name="40% - 强调文字颜色 4 2 3 2 3 3 4" xfId="3053" xr:uid="{00000000-0005-0000-0000-00001D0C0000}"/>
    <cellStyle name="40% - 强调文字颜色 4 2 3 2 3 3 4 2" xfId="44983" xr:uid="{00000000-0005-0000-0000-0000E7AF0000}"/>
    <cellStyle name="40% - 强调文字颜色 4 2 3 2 3 3 4 3" xfId="44984" xr:uid="{00000000-0005-0000-0000-0000E8AF0000}"/>
    <cellStyle name="40% - 强调文字颜色 4 2 3 2 3 3 4 4" xfId="44985" xr:uid="{00000000-0005-0000-0000-0000E9AF0000}"/>
    <cellStyle name="40% - 强调文字颜色 4 2 3 2 3 3 4 5" xfId="28137" xr:uid="{00000000-0005-0000-0000-0000196E0000}"/>
    <cellStyle name="40% - 强调文字颜色 4 2 3 2 3 3 5" xfId="37491" xr:uid="{00000000-0005-0000-0000-0000A3920000}"/>
    <cellStyle name="40% - 强调文字颜色 4 2 3 2 3 3 5 2" xfId="44986" xr:uid="{00000000-0005-0000-0000-0000EAAF0000}"/>
    <cellStyle name="40% - 强调文字颜色 4 2 3 2 3 3 5 3" xfId="44987" xr:uid="{00000000-0005-0000-0000-0000EBAF0000}"/>
    <cellStyle name="40% - 强调文字颜色 4 2 3 2 3 3 5 4" xfId="44988" xr:uid="{00000000-0005-0000-0000-0000ECAF0000}"/>
    <cellStyle name="40% - 强调文字颜色 4 2 3 2 3 3 5 5" xfId="28166" xr:uid="{00000000-0005-0000-0000-0000366E0000}"/>
    <cellStyle name="40% - 强调文字颜色 4 2 3 2 3 3 6" xfId="37494" xr:uid="{00000000-0005-0000-0000-0000A6920000}"/>
    <cellStyle name="40% - 强调文字颜色 4 2 3 2 3 3 7" xfId="37497" xr:uid="{00000000-0005-0000-0000-0000A9920000}"/>
    <cellStyle name="40% - 强调文字颜色 4 2 3 2 3 3 8" xfId="44989" xr:uid="{00000000-0005-0000-0000-0000EDAF0000}"/>
    <cellStyle name="40% - 强调文字颜色 4 2 3 2 3 3 9" xfId="8252" xr:uid="{00000000-0005-0000-0000-00006C200000}"/>
    <cellStyle name="40% - 强调文字颜色 4 2 3 2 3 4" xfId="44990" xr:uid="{00000000-0005-0000-0000-0000EEAF0000}"/>
    <cellStyle name="40% - 强调文字颜色 4 2 3 2 3 5" xfId="44991" xr:uid="{00000000-0005-0000-0000-0000EFAF0000}"/>
    <cellStyle name="40% - 强调文字颜色 4 2 3 2 4" xfId="25685" xr:uid="{00000000-0005-0000-0000-000085640000}"/>
    <cellStyle name="40% - 强调文字颜色 4 2 3 2 4 2" xfId="44992" xr:uid="{00000000-0005-0000-0000-0000F0AF0000}"/>
    <cellStyle name="40% - 强调文字颜色 4 2 3 2 4 2 2" xfId="44993" xr:uid="{00000000-0005-0000-0000-0000F1AF0000}"/>
    <cellStyle name="40% - 强调文字颜色 4 2 3 2 4 2 3" xfId="44994" xr:uid="{00000000-0005-0000-0000-0000F2AF0000}"/>
    <cellStyle name="40% - 强调文字颜色 4 2 3 2 4 2 4" xfId="44996" xr:uid="{00000000-0005-0000-0000-0000F4AF0000}"/>
    <cellStyle name="40% - 强调文字颜色 4 2 3 2 4 2 5" xfId="44998" xr:uid="{00000000-0005-0000-0000-0000F6AF0000}"/>
    <cellStyle name="40% - 强调文字颜色 4 2 3 2 4 3" xfId="44999" xr:uid="{00000000-0005-0000-0000-0000F7AF0000}"/>
    <cellStyle name="40% - 强调文字颜色 4 2 3 2 4 4" xfId="45000" xr:uid="{00000000-0005-0000-0000-0000F8AF0000}"/>
    <cellStyle name="40% - 强调文字颜色 4 2 3 2 5" xfId="25691" xr:uid="{00000000-0005-0000-0000-00008B640000}"/>
    <cellStyle name="40% - 强调文字颜色 4 2 3 2 5 2" xfId="13229" xr:uid="{00000000-0005-0000-0000-0000DD330000}"/>
    <cellStyle name="40% - 强调文字颜色 4 2 3 2 5 2 2" xfId="45001" xr:uid="{00000000-0005-0000-0000-0000F9AF0000}"/>
    <cellStyle name="40% - 强调文字颜色 4 2 3 2 5 2 3" xfId="45002" xr:uid="{00000000-0005-0000-0000-0000FAAF0000}"/>
    <cellStyle name="40% - 强调文字颜色 4 2 3 2 5 2 4" xfId="45003" xr:uid="{00000000-0005-0000-0000-0000FBAF0000}"/>
    <cellStyle name="40% - 强调文字颜色 4 2 3 2 5 2 5" xfId="45004" xr:uid="{00000000-0005-0000-0000-0000FCAF0000}"/>
    <cellStyle name="40% - 强调文字颜色 4 2 3 2 5 3" xfId="483" xr:uid="{00000000-0005-0000-0000-000003020000}"/>
    <cellStyle name="40% - 强调文字颜色 4 2 3 2 5 3 2" xfId="36623" xr:uid="{00000000-0005-0000-0000-00003F8F0000}"/>
    <cellStyle name="40% - 强调文字颜色 4 2 3 2 5 3 3" xfId="36626" xr:uid="{00000000-0005-0000-0000-0000428F0000}"/>
    <cellStyle name="40% - 强调文字颜色 4 2 3 2 5 3 4" xfId="30360" xr:uid="{00000000-0005-0000-0000-0000C8760000}"/>
    <cellStyle name="40% - 强调文字颜色 4 2 3 2 5 3 5" xfId="30364" xr:uid="{00000000-0005-0000-0000-0000CC760000}"/>
    <cellStyle name="40% - 强调文字颜色 4 2 3 2 5 4" xfId="45005" xr:uid="{00000000-0005-0000-0000-0000FDAF0000}"/>
    <cellStyle name="40% - 强调文字颜色 4 2 3 2 5 5" xfId="45006" xr:uid="{00000000-0005-0000-0000-0000FEAF0000}"/>
    <cellStyle name="40% - 强调文字颜色 4 2 3 2 5 6" xfId="45007" xr:uid="{00000000-0005-0000-0000-0000FFAF0000}"/>
    <cellStyle name="40% - 强调文字颜色 4 2 3 2 5 7" xfId="45008" xr:uid="{00000000-0005-0000-0000-000000B00000}"/>
    <cellStyle name="40% - 强调文字颜色 4 2 3 2 5 8" xfId="45009" xr:uid="{00000000-0005-0000-0000-000001B00000}"/>
    <cellStyle name="40% - 强调文字颜色 4 2 3 2 6" xfId="37563" xr:uid="{00000000-0005-0000-0000-0000EB920000}"/>
    <cellStyle name="40% - 强调文字颜色 4 2 3 2 6 2" xfId="7002" xr:uid="{00000000-0005-0000-0000-00008A1B0000}"/>
    <cellStyle name="40% - 强调文字颜色 4 2 3 2 6 2 2" xfId="45010" xr:uid="{00000000-0005-0000-0000-000002B00000}"/>
    <cellStyle name="40% - 强调文字颜色 4 2 3 2 6 2 3" xfId="45011" xr:uid="{00000000-0005-0000-0000-000003B00000}"/>
    <cellStyle name="40% - 强调文字颜色 4 2 3 2 6 2 4" xfId="45012" xr:uid="{00000000-0005-0000-0000-000004B00000}"/>
    <cellStyle name="40% - 强调文字颜色 4 2 3 2 6 2 5" xfId="45013" xr:uid="{00000000-0005-0000-0000-000005B00000}"/>
    <cellStyle name="40% - 强调文字颜色 4 2 3 2 6 3" xfId="7025" xr:uid="{00000000-0005-0000-0000-0000A11B0000}"/>
    <cellStyle name="40% - 强调文字颜色 4 2 3 2 6 3 2" xfId="45014" xr:uid="{00000000-0005-0000-0000-000006B00000}"/>
    <cellStyle name="40% - 强调文字颜色 4 2 3 2 6 3 3" xfId="45015" xr:uid="{00000000-0005-0000-0000-000007B00000}"/>
    <cellStyle name="40% - 强调文字颜色 4 2 3 2 6 3 4" xfId="45017" xr:uid="{00000000-0005-0000-0000-000009B00000}"/>
    <cellStyle name="40% - 强调文字颜色 4 2 3 2 6 3 5" xfId="43666" xr:uid="{00000000-0005-0000-0000-0000C2AA0000}"/>
    <cellStyle name="40% - 强调文字颜色 4 2 3 2 6 4" xfId="43633" xr:uid="{00000000-0005-0000-0000-0000A1AA0000}"/>
    <cellStyle name="40% - 强调文字颜色 4 2 3 2 6 5" xfId="7052" xr:uid="{00000000-0005-0000-0000-0000BC1B0000}"/>
    <cellStyle name="40% - 强调文字颜色 4 2 3 2 6 6" xfId="15490" xr:uid="{00000000-0005-0000-0000-0000B23C0000}"/>
    <cellStyle name="40% - 强调文字颜色 4 2 3 2 6 7" xfId="17291" xr:uid="{00000000-0005-0000-0000-0000BB430000}"/>
    <cellStyle name="40% - 强调文字颜色 4 2 3 2 6 8" xfId="28777" xr:uid="{00000000-0005-0000-0000-000099700000}"/>
    <cellStyle name="40% - 强调文字颜色 4 2 3 2 7" xfId="37567" xr:uid="{00000000-0005-0000-0000-0000EF920000}"/>
    <cellStyle name="40% - 强调文字颜色 4 2 3 2 7 2" xfId="45018" xr:uid="{00000000-0005-0000-0000-00000AB00000}"/>
    <cellStyle name="40% - 强调文字颜色 4 2 3 2 7 2 2" xfId="45020" xr:uid="{00000000-0005-0000-0000-00000CB00000}"/>
    <cellStyle name="40% - 强调文字颜色 4 2 3 2 7 2 3" xfId="45022" xr:uid="{00000000-0005-0000-0000-00000EB00000}"/>
    <cellStyle name="40% - 强调文字颜色 4 2 3 2 7 2 4" xfId="45024" xr:uid="{00000000-0005-0000-0000-000010B00000}"/>
    <cellStyle name="40% - 强调文字颜色 4 2 3 2 7 2 5" xfId="45026" xr:uid="{00000000-0005-0000-0000-000012B00000}"/>
    <cellStyle name="40% - 强调文字颜色 4 2 3 2 7 3" xfId="45027" xr:uid="{00000000-0005-0000-0000-000013B00000}"/>
    <cellStyle name="40% - 强调文字颜色 4 2 3 2 7 4" xfId="7091" xr:uid="{00000000-0005-0000-0000-0000E31B0000}"/>
    <cellStyle name="40% - 强调文字颜色 4 2 3 2 7 5" xfId="7108" xr:uid="{00000000-0005-0000-0000-0000F41B0000}"/>
    <cellStyle name="40% - 强调文字颜色 4 2 3 2 7 6" xfId="19282" xr:uid="{00000000-0005-0000-0000-0000824B0000}"/>
    <cellStyle name="40% - 强调文字颜色 4 2 3 2 7 7" xfId="9674" xr:uid="{00000000-0005-0000-0000-0000FA250000}"/>
    <cellStyle name="40% - 强调文字颜色 4 2 3 2 8" xfId="8896" xr:uid="{00000000-0005-0000-0000-0000F0220000}"/>
    <cellStyle name="40% - 强调文字颜色 4 2 3 2 8 2" xfId="7147" xr:uid="{00000000-0005-0000-0000-00001B1C0000}"/>
    <cellStyle name="40% - 强调文字颜色 4 2 3 2 8 2 2" xfId="35229" xr:uid="{00000000-0005-0000-0000-0000CD890000}"/>
    <cellStyle name="40% - 强调文字颜色 4 2 3 2 8 2 3" xfId="35241" xr:uid="{00000000-0005-0000-0000-0000D9890000}"/>
    <cellStyle name="40% - 强调文字颜色 4 2 3 2 8 2 4" xfId="35243" xr:uid="{00000000-0005-0000-0000-0000DB890000}"/>
    <cellStyle name="40% - 强调文字颜色 4 2 3 2 8 2 5" xfId="35250" xr:uid="{00000000-0005-0000-0000-0000E2890000}"/>
    <cellStyle name="40% - 强调文字颜色 4 2 3 2 8 3" xfId="7168" xr:uid="{00000000-0005-0000-0000-0000301C0000}"/>
    <cellStyle name="40% - 强调文字颜色 4 2 3 2 8 4" xfId="45028" xr:uid="{00000000-0005-0000-0000-000014B00000}"/>
    <cellStyle name="40% - 强调文字颜色 4 2 3 2 8 5" xfId="45029" xr:uid="{00000000-0005-0000-0000-000015B00000}"/>
    <cellStyle name="40% - 强调文字颜色 4 2 3 2 8 6" xfId="45030" xr:uid="{00000000-0005-0000-0000-000016B00000}"/>
    <cellStyle name="40% - 强调文字颜色 4 2 3 2 8 7" xfId="45031" xr:uid="{00000000-0005-0000-0000-000017B00000}"/>
    <cellStyle name="40% - 强调文字颜色 4 2 3 2 9" xfId="699" xr:uid="{00000000-0005-0000-0000-0000E5020000}"/>
    <cellStyle name="40% - 强调文字颜色 4 2 3 2 9 2" xfId="45032" xr:uid="{00000000-0005-0000-0000-000018B00000}"/>
    <cellStyle name="40% - 强调文字颜色 4 2 3 2 9 3" xfId="45033" xr:uid="{00000000-0005-0000-0000-000019B00000}"/>
    <cellStyle name="40% - 强调文字颜色 4 2 3 2 9 4" xfId="45034" xr:uid="{00000000-0005-0000-0000-00001AB00000}"/>
    <cellStyle name="40% - 强调文字颜色 4 2 3 2 9 5" xfId="45035" xr:uid="{00000000-0005-0000-0000-00001BB00000}"/>
    <cellStyle name="40% - 强调文字颜色 4 2 3 2 9 6" xfId="45036" xr:uid="{00000000-0005-0000-0000-00001CB00000}"/>
    <cellStyle name="40% - 强调文字颜色 4 2 3 3" xfId="45037" xr:uid="{00000000-0005-0000-0000-00001DB00000}"/>
    <cellStyle name="40% - 强调文字颜色 4 2 3 3 2" xfId="45038" xr:uid="{00000000-0005-0000-0000-00001EB00000}"/>
    <cellStyle name="40% - 强调文字颜色 4 2 3 3 2 2" xfId="45040" xr:uid="{00000000-0005-0000-0000-000020B00000}"/>
    <cellStyle name="40% - 强调文字颜色 4 2 3 4" xfId="45041" xr:uid="{00000000-0005-0000-0000-000021B00000}"/>
    <cellStyle name="40% - 强调文字颜色 4 2 4" xfId="45043" xr:uid="{00000000-0005-0000-0000-000023B00000}"/>
    <cellStyle name="40% - 强调文字颜色 4 2 4 10" xfId="42595" xr:uid="{00000000-0005-0000-0000-000093A60000}"/>
    <cellStyle name="40% - 强调文字颜色 4 2 4 10 2" xfId="32179" xr:uid="{00000000-0005-0000-0000-0000E37D0000}"/>
    <cellStyle name="40% - 强调文字颜色 4 2 4 10 3" xfId="32181" xr:uid="{00000000-0005-0000-0000-0000E57D0000}"/>
    <cellStyle name="40% - 强调文字颜色 4 2 4 10 4" xfId="45044" xr:uid="{00000000-0005-0000-0000-000024B00000}"/>
    <cellStyle name="40% - 强调文字颜色 4 2 4 10 5" xfId="45045" xr:uid="{00000000-0005-0000-0000-000025B00000}"/>
    <cellStyle name="40% - 强调文字颜色 4 2 4 10 6" xfId="45046" xr:uid="{00000000-0005-0000-0000-000026B00000}"/>
    <cellStyle name="40% - 强调文字颜色 4 2 4 11" xfId="42597" xr:uid="{00000000-0005-0000-0000-000095A60000}"/>
    <cellStyle name="40% - 强调文字颜色 4 2 4 11 2" xfId="32184" xr:uid="{00000000-0005-0000-0000-0000E87D0000}"/>
    <cellStyle name="40% - 强调文字颜色 4 2 4 11 3" xfId="32186" xr:uid="{00000000-0005-0000-0000-0000EA7D0000}"/>
    <cellStyle name="40% - 强调文字颜色 4 2 4 11 4" xfId="45048" xr:uid="{00000000-0005-0000-0000-000028B00000}"/>
    <cellStyle name="40% - 强调文字颜色 4 2 4 11 5" xfId="45051" xr:uid="{00000000-0005-0000-0000-00002BB00000}"/>
    <cellStyle name="40% - 强调文字颜色 4 2 4 11 6" xfId="45054" xr:uid="{00000000-0005-0000-0000-00002EB00000}"/>
    <cellStyle name="40% - 强调文字颜色 4 2 4 12" xfId="45055" xr:uid="{00000000-0005-0000-0000-00002FB00000}"/>
    <cellStyle name="40% - 强调文字颜色 4 2 4 12 2" xfId="17141" xr:uid="{00000000-0005-0000-0000-000025430000}"/>
    <cellStyle name="40% - 强调文字颜色 4 2 4 12 3" xfId="45056" xr:uid="{00000000-0005-0000-0000-000030B00000}"/>
    <cellStyle name="40% - 强调文字颜色 4 2 4 12 4" xfId="45058" xr:uid="{00000000-0005-0000-0000-000032B00000}"/>
    <cellStyle name="40% - 强调文字颜色 4 2 4 12 5" xfId="45060" xr:uid="{00000000-0005-0000-0000-000034B00000}"/>
    <cellStyle name="40% - 强调文字颜色 4 2 4 12 6" xfId="45062" xr:uid="{00000000-0005-0000-0000-000036B00000}"/>
    <cellStyle name="40% - 强调文字颜色 4 2 4 13" xfId="45063" xr:uid="{00000000-0005-0000-0000-000037B00000}"/>
    <cellStyle name="40% - 强调文字颜色 4 2 4 13 2" xfId="45064" xr:uid="{00000000-0005-0000-0000-000038B00000}"/>
    <cellStyle name="40% - 强调文字颜色 4 2 4 13 3" xfId="45065" xr:uid="{00000000-0005-0000-0000-000039B00000}"/>
    <cellStyle name="40% - 强调文字颜色 4 2 4 13 4" xfId="45067" xr:uid="{00000000-0005-0000-0000-00003BB00000}"/>
    <cellStyle name="40% - 强调文字颜色 4 2 4 13 5" xfId="45069" xr:uid="{00000000-0005-0000-0000-00003DB00000}"/>
    <cellStyle name="40% - 强调文字颜色 4 2 4 13 6" xfId="17919" xr:uid="{00000000-0005-0000-0000-00002F460000}"/>
    <cellStyle name="40% - 强调文字颜色 4 2 4 14" xfId="45070" xr:uid="{00000000-0005-0000-0000-00003EB00000}"/>
    <cellStyle name="40% - 强调文字颜色 4 2 4 15" xfId="45072" xr:uid="{00000000-0005-0000-0000-000040B00000}"/>
    <cellStyle name="40% - 强调文字颜色 4 2 4 15 2" xfId="29164" xr:uid="{00000000-0005-0000-0000-00001C720000}"/>
    <cellStyle name="40% - 强调文字颜色 4 2 4 15 3" xfId="39842" xr:uid="{00000000-0005-0000-0000-0000D29B0000}"/>
    <cellStyle name="40% - 强调文字颜色 4 2 4 15 4" xfId="19940" xr:uid="{00000000-0005-0000-0000-0000144E0000}"/>
    <cellStyle name="40% - 强调文字颜色 4 2 4 15 5" xfId="18771" xr:uid="{00000000-0005-0000-0000-000083490000}"/>
    <cellStyle name="40% - 强调文字颜色 4 2 4 16" xfId="45073" xr:uid="{00000000-0005-0000-0000-000041B00000}"/>
    <cellStyle name="40% - 强调文字颜色 4 2 4 17" xfId="45074" xr:uid="{00000000-0005-0000-0000-000042B00000}"/>
    <cellStyle name="40% - 强调文字颜色 4 2 4 18" xfId="45076" xr:uid="{00000000-0005-0000-0000-000044B00000}"/>
    <cellStyle name="40% - 强调文字颜色 4 2 4 19" xfId="45079" xr:uid="{00000000-0005-0000-0000-000047B00000}"/>
    <cellStyle name="40% - 强调文字颜色 4 2 4 2" xfId="45080" xr:uid="{00000000-0005-0000-0000-000048B00000}"/>
    <cellStyle name="40% - 强调文字颜色 4 2 4 2 10" xfId="42519" xr:uid="{00000000-0005-0000-0000-000047A60000}"/>
    <cellStyle name="40% - 强调文字颜色 4 2 4 2 10 2" xfId="25419" xr:uid="{00000000-0005-0000-0000-00007B630000}"/>
    <cellStyle name="40% - 强调文字颜色 4 2 4 2 10 3" xfId="25424" xr:uid="{00000000-0005-0000-0000-000080630000}"/>
    <cellStyle name="40% - 强调文字颜色 4 2 4 2 10 4" xfId="25428" xr:uid="{00000000-0005-0000-0000-000084630000}"/>
    <cellStyle name="40% - 强调文字颜色 4 2 4 2 10 5" xfId="42521" xr:uid="{00000000-0005-0000-0000-000049A60000}"/>
    <cellStyle name="40% - 强调文字颜色 4 2 4 2 10 6" xfId="45081" xr:uid="{00000000-0005-0000-0000-000049B00000}"/>
    <cellStyle name="40% - 强调文字颜色 4 2 4 2 11" xfId="42523" xr:uid="{00000000-0005-0000-0000-00004BA60000}"/>
    <cellStyle name="40% - 强调文字颜色 4 2 4 2 11 2" xfId="39766" xr:uid="{00000000-0005-0000-0000-0000869B0000}"/>
    <cellStyle name="40% - 强调文字颜色 4 2 4 2 11 3" xfId="45083" xr:uid="{00000000-0005-0000-0000-00004BB00000}"/>
    <cellStyle name="40% - 强调文字颜色 4 2 4 2 11 4" xfId="45085" xr:uid="{00000000-0005-0000-0000-00004DB00000}"/>
    <cellStyle name="40% - 强调文字颜色 4 2 4 2 11 5" xfId="45087" xr:uid="{00000000-0005-0000-0000-00004FB00000}"/>
    <cellStyle name="40% - 强调文字颜色 4 2 4 2 11 6" xfId="45088" xr:uid="{00000000-0005-0000-0000-000050B00000}"/>
    <cellStyle name="40% - 强调文字颜色 4 2 4 2 12" xfId="11591" xr:uid="{00000000-0005-0000-0000-0000772D0000}"/>
    <cellStyle name="40% - 强调文字颜色 4 2 4 2 12 2" xfId="19162" xr:uid="{00000000-0005-0000-0000-00000A4B0000}"/>
    <cellStyle name="40% - 强调文字颜色 4 2 4 2 12 3" xfId="19167" xr:uid="{00000000-0005-0000-0000-00000F4B0000}"/>
    <cellStyle name="40% - 强调文字颜色 4 2 4 2 12 4" xfId="19172" xr:uid="{00000000-0005-0000-0000-0000144B0000}"/>
    <cellStyle name="40% - 强调文字颜色 4 2 4 2 12 5" xfId="19177" xr:uid="{00000000-0005-0000-0000-0000194B0000}"/>
    <cellStyle name="40% - 强调文字颜色 4 2 4 2 13" xfId="11600" xr:uid="{00000000-0005-0000-0000-0000802D0000}"/>
    <cellStyle name="40% - 强调文字颜色 4 2 4 2 13 2" xfId="20312" xr:uid="{00000000-0005-0000-0000-0000884F0000}"/>
    <cellStyle name="40% - 强调文字颜色 4 2 4 2 13 3" xfId="20554" xr:uid="{00000000-0005-0000-0000-00007A500000}"/>
    <cellStyle name="40% - 强调文字颜色 4 2 4 2 13 4" xfId="20686" xr:uid="{00000000-0005-0000-0000-0000FE500000}"/>
    <cellStyle name="40% - 强调文字颜色 4 2 4 2 13 5" xfId="20689" xr:uid="{00000000-0005-0000-0000-000001510000}"/>
    <cellStyle name="40% - 强调文字颜色 4 2 4 2 14" xfId="11607" xr:uid="{00000000-0005-0000-0000-0000872D0000}"/>
    <cellStyle name="40% - 强调文字颜色 4 2 4 2 15" xfId="13495" xr:uid="{00000000-0005-0000-0000-0000E7340000}"/>
    <cellStyle name="40% - 强调文字颜色 4 2 4 2 16" xfId="13501" xr:uid="{00000000-0005-0000-0000-0000ED340000}"/>
    <cellStyle name="40% - 强调文字颜色 4 2 4 2 17" xfId="11797" xr:uid="{00000000-0005-0000-0000-0000452E0000}"/>
    <cellStyle name="40% - 强调文字颜色 4 2 4 2 18" xfId="21194" xr:uid="{00000000-0005-0000-0000-0000FA520000}"/>
    <cellStyle name="40% - 强调文字颜色 4 2 4 2 2" xfId="25704" xr:uid="{00000000-0005-0000-0000-000098640000}"/>
    <cellStyle name="40% - 强调文字颜色 4 2 4 2 2 2" xfId="45091" xr:uid="{00000000-0005-0000-0000-000053B00000}"/>
    <cellStyle name="40% - 强调文字颜色 4 2 4 2 2 2 2" xfId="45093" xr:uid="{00000000-0005-0000-0000-000055B00000}"/>
    <cellStyle name="40% - 强调文字颜色 4 2 4 2 2 2 2 2" xfId="39231" xr:uid="{00000000-0005-0000-0000-00006F990000}"/>
    <cellStyle name="40% - 强调文字颜色 4 2 4 2 2 2 2 2 2" xfId="45094" xr:uid="{00000000-0005-0000-0000-000056B00000}"/>
    <cellStyle name="40% - 强调文字颜色 4 2 4 2 2 2 2 2 3" xfId="45095" xr:uid="{00000000-0005-0000-0000-000057B00000}"/>
    <cellStyle name="40% - 强调文字颜色 4 2 4 2 2 2 2 2 4" xfId="6711" xr:uid="{00000000-0005-0000-0000-0000671A0000}"/>
    <cellStyle name="40% - 强调文字颜色 4 2 4 2 2 2 2 2 5" xfId="8" xr:uid="{00000000-0005-0000-0000-000008000000}"/>
    <cellStyle name="40% - 强调文字颜色 4 2 4 2 2 2 2 3" xfId="39235" xr:uid="{00000000-0005-0000-0000-000073990000}"/>
    <cellStyle name="40% - 强调文字颜色 4 2 4 2 2 2 2 4" xfId="39238" xr:uid="{00000000-0005-0000-0000-000076990000}"/>
    <cellStyle name="40% - 强调文字颜色 4 2 4 2 2 2 2 5" xfId="45096" xr:uid="{00000000-0005-0000-0000-000058B00000}"/>
    <cellStyle name="40% - 强调文字颜色 4 2 4 2 2 2 2 6" xfId="45097" xr:uid="{00000000-0005-0000-0000-000059B00000}"/>
    <cellStyle name="40% - 强调文字颜色 4 2 4 2 2 2 3" xfId="45099" xr:uid="{00000000-0005-0000-0000-00005BB00000}"/>
    <cellStyle name="40% - 强调文字颜色 4 2 4 2 2 2 3 2" xfId="45101" xr:uid="{00000000-0005-0000-0000-00005DB00000}"/>
    <cellStyle name="40% - 强调文字颜色 4 2 4 2 2 2 3 2 2" xfId="45102" xr:uid="{00000000-0005-0000-0000-00005EB00000}"/>
    <cellStyle name="40% - 强调文字颜色 4 2 4 2 2 2 3 2 3" xfId="45103" xr:uid="{00000000-0005-0000-0000-00005FB00000}"/>
    <cellStyle name="40% - 强调文字颜色 4 2 4 2 2 2 3 2 4" xfId="45104" xr:uid="{00000000-0005-0000-0000-000060B00000}"/>
    <cellStyle name="40% - 强调文字颜色 4 2 4 2 2 2 3 2 5" xfId="45105" xr:uid="{00000000-0005-0000-0000-000061B00000}"/>
    <cellStyle name="40% - 强调文字颜色 4 2 4 2 2 2 3 3" xfId="45107" xr:uid="{00000000-0005-0000-0000-000063B00000}"/>
    <cellStyle name="40% - 强调文字颜色 4 2 4 2 2 2 3 4" xfId="45109" xr:uid="{00000000-0005-0000-0000-000065B00000}"/>
    <cellStyle name="40% - 强调文字颜色 4 2 4 2 2 2 3 5" xfId="45110" xr:uid="{00000000-0005-0000-0000-000066B00000}"/>
    <cellStyle name="40% - 强调文字颜色 4 2 4 2 2 2 3 6" xfId="45111" xr:uid="{00000000-0005-0000-0000-000067B00000}"/>
    <cellStyle name="40% - 强调文字颜色 4 2 4 2 2 2 4" xfId="39602" xr:uid="{00000000-0005-0000-0000-0000E29A0000}"/>
    <cellStyle name="40% - 强调文字颜色 4 2 4 2 2 2 4 2" xfId="45112" xr:uid="{00000000-0005-0000-0000-000068B00000}"/>
    <cellStyle name="40% - 强调文字颜色 4 2 4 2 2 2 4 3" xfId="45113" xr:uid="{00000000-0005-0000-0000-000069B00000}"/>
    <cellStyle name="40% - 强调文字颜色 4 2 4 2 2 2 4 4" xfId="45114" xr:uid="{00000000-0005-0000-0000-00006AB00000}"/>
    <cellStyle name="40% - 强调文字颜色 4 2 4 2 2 2 4 5" xfId="45115" xr:uid="{00000000-0005-0000-0000-00006BB00000}"/>
    <cellStyle name="40% - 强调文字颜色 4 2 4 2 2 2 5" xfId="39605" xr:uid="{00000000-0005-0000-0000-0000E59A0000}"/>
    <cellStyle name="40% - 强调文字颜色 4 2 4 2 2 2 6" xfId="39608" xr:uid="{00000000-0005-0000-0000-0000E89A0000}"/>
    <cellStyle name="40% - 强调文字颜色 4 2 4 2 2 2 7" xfId="39611" xr:uid="{00000000-0005-0000-0000-0000EB9A0000}"/>
    <cellStyle name="40% - 强调文字颜色 4 2 4 2 2 2 8" xfId="45116" xr:uid="{00000000-0005-0000-0000-00006CB00000}"/>
    <cellStyle name="40% - 强调文字颜色 4 2 4 2 2 2 9" xfId="45117" xr:uid="{00000000-0005-0000-0000-00006DB00000}"/>
    <cellStyle name="40% - 强调文字颜色 4 2 4 2 2 3" xfId="45120" xr:uid="{00000000-0005-0000-0000-000070B00000}"/>
    <cellStyle name="40% - 强调文字颜色 4 2 4 2 2 3 2" xfId="45122" xr:uid="{00000000-0005-0000-0000-000072B00000}"/>
    <cellStyle name="40% - 强调文字颜色 4 2 4 2 2 3 2 2" xfId="3106" xr:uid="{00000000-0005-0000-0000-0000520C0000}"/>
    <cellStyle name="40% - 强调文字颜色 4 2 4 2 2 3 2 3" xfId="45123" xr:uid="{00000000-0005-0000-0000-000073B00000}"/>
    <cellStyle name="40% - 强调文字颜色 4 2 4 2 2 3 2 4" xfId="45124" xr:uid="{00000000-0005-0000-0000-000074B00000}"/>
    <cellStyle name="40% - 强调文字颜色 4 2 4 2 2 3 2 5" xfId="45125" xr:uid="{00000000-0005-0000-0000-000075B00000}"/>
    <cellStyle name="40% - 强调文字颜色 4 2 4 2 2 4" xfId="45127" xr:uid="{00000000-0005-0000-0000-000077B00000}"/>
    <cellStyle name="40% - 强调文字颜色 4 2 4 2 3" xfId="25706" xr:uid="{00000000-0005-0000-0000-00009A640000}"/>
    <cellStyle name="40% - 强调文字颜色 4 2 4 2 3 10" xfId="20263" xr:uid="{00000000-0005-0000-0000-0000574F0000}"/>
    <cellStyle name="40% - 强调文字颜色 4 2 4 2 3 2" xfId="45129" xr:uid="{00000000-0005-0000-0000-000079B00000}"/>
    <cellStyle name="40% - 强调文字颜色 4 2 4 2 3 2 2" xfId="44088" xr:uid="{00000000-0005-0000-0000-000068AC0000}"/>
    <cellStyle name="40% - 强调文字颜色 4 2 4 2 3 2 2 2" xfId="45131" xr:uid="{00000000-0005-0000-0000-00007BB00000}"/>
    <cellStyle name="40% - 强调文字颜色 4 2 4 2 3 2 2 3" xfId="45133" xr:uid="{00000000-0005-0000-0000-00007DB00000}"/>
    <cellStyle name="40% - 强调文字颜色 4 2 4 2 3 2 2 4" xfId="45135" xr:uid="{00000000-0005-0000-0000-00007FB00000}"/>
    <cellStyle name="40% - 强调文字颜色 4 2 4 2 3 2 2 5" xfId="45137" xr:uid="{00000000-0005-0000-0000-000081B00000}"/>
    <cellStyle name="40% - 强调文字颜色 4 2 4 2 3 2 3" xfId="44091" xr:uid="{00000000-0005-0000-0000-00006BAC0000}"/>
    <cellStyle name="40% - 强调文字颜色 4 2 4 2 3 2 4" xfId="43094" xr:uid="{00000000-0005-0000-0000-000086A80000}"/>
    <cellStyle name="40% - 强调文字颜色 4 2 4 2 3 2 5" xfId="43098" xr:uid="{00000000-0005-0000-0000-00008AA80000}"/>
    <cellStyle name="40% - 强调文字颜色 4 2 4 2 3 2 6" xfId="43102" xr:uid="{00000000-0005-0000-0000-00008EA80000}"/>
    <cellStyle name="40% - 强调文字颜色 4 2 4 2 3 3" xfId="45139" xr:uid="{00000000-0005-0000-0000-000083B00000}"/>
    <cellStyle name="40% - 强调文字颜色 4 2 4 2 3 3 2" xfId="5739" xr:uid="{00000000-0005-0000-0000-00009B160000}"/>
    <cellStyle name="40% - 强调文字颜色 4 2 4 2 3 3 2 2" xfId="45141" xr:uid="{00000000-0005-0000-0000-000085B00000}"/>
    <cellStyle name="40% - 强调文字颜色 4 2 4 2 3 3 2 3" xfId="45143" xr:uid="{00000000-0005-0000-0000-000087B00000}"/>
    <cellStyle name="40% - 强调文字颜色 4 2 4 2 3 3 2 4" xfId="45145" xr:uid="{00000000-0005-0000-0000-000089B00000}"/>
    <cellStyle name="40% - 强调文字颜色 4 2 4 2 3 3 2 5" xfId="45146" xr:uid="{00000000-0005-0000-0000-00008AB00000}"/>
    <cellStyle name="40% - 强调文字颜色 4 2 4 2 3 3 3" xfId="44096" xr:uid="{00000000-0005-0000-0000-000070AC0000}"/>
    <cellStyle name="40% - 强调文字颜色 4 2 4 2 3 3 4" xfId="5770" xr:uid="{00000000-0005-0000-0000-0000BA160000}"/>
    <cellStyle name="40% - 强调文字颜色 4 2 4 2 3 3 5" xfId="8799" xr:uid="{00000000-0005-0000-0000-00008F220000}"/>
    <cellStyle name="40% - 强调文字颜色 4 2 4 2 3 3 6" xfId="8806" xr:uid="{00000000-0005-0000-0000-000096220000}"/>
    <cellStyle name="40% - 强调文字颜色 4 2 4 2 3 4" xfId="45148" xr:uid="{00000000-0005-0000-0000-00008CB00000}"/>
    <cellStyle name="40% - 强调文字颜色 4 2 4 2 3 4 2" xfId="22146" xr:uid="{00000000-0005-0000-0000-0000B2560000}"/>
    <cellStyle name="40% - 强调文字颜色 4 2 4 2 3 4 3" xfId="44103" xr:uid="{00000000-0005-0000-0000-000077AC0000}"/>
    <cellStyle name="40% - 强调文字颜色 4 2 4 2 3 4 4" xfId="44106" xr:uid="{00000000-0005-0000-0000-00007AAC0000}"/>
    <cellStyle name="40% - 强调文字颜色 4 2 4 2 3 4 5" xfId="45149" xr:uid="{00000000-0005-0000-0000-00008DB00000}"/>
    <cellStyle name="40% - 强调文字颜色 4 2 4 2 3 5" xfId="31622" xr:uid="{00000000-0005-0000-0000-0000B67B0000}"/>
    <cellStyle name="40% - 强调文字颜色 4 2 4 2 3 5 2" xfId="45152" xr:uid="{00000000-0005-0000-0000-000090B00000}"/>
    <cellStyle name="40% - 强调文字颜色 4 2 4 2 3 5 3" xfId="45155" xr:uid="{00000000-0005-0000-0000-000093B00000}"/>
    <cellStyle name="40% - 强调文字颜色 4 2 4 2 3 5 4" xfId="45158" xr:uid="{00000000-0005-0000-0000-000096B00000}"/>
    <cellStyle name="40% - 强调文字颜色 4 2 4 2 3 5 5" xfId="45162" xr:uid="{00000000-0005-0000-0000-00009AB00000}"/>
    <cellStyle name="40% - 强调文字颜色 4 2 4 2 3 6" xfId="31625" xr:uid="{00000000-0005-0000-0000-0000B97B0000}"/>
    <cellStyle name="40% - 强调文字颜色 4 2 4 2 3 7" xfId="31628" xr:uid="{00000000-0005-0000-0000-0000BC7B0000}"/>
    <cellStyle name="40% - 强调文字颜色 4 2 4 2 3 8" xfId="31631" xr:uid="{00000000-0005-0000-0000-0000BF7B0000}"/>
    <cellStyle name="40% - 强调文字颜色 4 2 4 2 3 9" xfId="44239" xr:uid="{00000000-0005-0000-0000-0000FFAC0000}"/>
    <cellStyle name="40% - 强调文字颜色 4 2 4 2 4" xfId="45163" xr:uid="{00000000-0005-0000-0000-00009BB00000}"/>
    <cellStyle name="40% - 强调文字颜色 4 2 4 2 4 2" xfId="45164" xr:uid="{00000000-0005-0000-0000-00009CB00000}"/>
    <cellStyle name="40% - 强调文字颜色 4 2 4 2 4 2 2" xfId="45165" xr:uid="{00000000-0005-0000-0000-00009DB00000}"/>
    <cellStyle name="40% - 强调文字颜色 4 2 4 2 4 2 3" xfId="45166" xr:uid="{00000000-0005-0000-0000-00009EB00000}"/>
    <cellStyle name="40% - 强调文字颜色 4 2 4 2 4 2 4" xfId="33351" xr:uid="{00000000-0005-0000-0000-000077820000}"/>
    <cellStyle name="40% - 强调文字颜色 4 2 4 2 4 2 5" xfId="33353" xr:uid="{00000000-0005-0000-0000-000079820000}"/>
    <cellStyle name="40% - 强调文字颜色 4 2 4 2 4 3" xfId="45167" xr:uid="{00000000-0005-0000-0000-00009FB00000}"/>
    <cellStyle name="40% - 强调文字颜色 4 2 4 2 4 3 2" xfId="36679" xr:uid="{00000000-0005-0000-0000-0000778F0000}"/>
    <cellStyle name="40% - 强调文字颜色 4 2 4 2 4 3 3" xfId="36681" xr:uid="{00000000-0005-0000-0000-0000798F0000}"/>
    <cellStyle name="40% - 强调文字颜色 4 2 4 2 4 3 4" xfId="33356" xr:uid="{00000000-0005-0000-0000-00007C820000}"/>
    <cellStyle name="40% - 强调文字颜色 4 2 4 2 4 3 5" xfId="33361" xr:uid="{00000000-0005-0000-0000-000081820000}"/>
    <cellStyle name="40% - 强调文字颜色 4 2 4 2 4 4" xfId="45168" xr:uid="{00000000-0005-0000-0000-0000A0B00000}"/>
    <cellStyle name="40% - 强调文字颜色 4 2 4 2 4 5" xfId="45169" xr:uid="{00000000-0005-0000-0000-0000A1B00000}"/>
    <cellStyle name="40% - 强调文字颜色 4 2 4 2 4 6" xfId="45170" xr:uid="{00000000-0005-0000-0000-0000A2B00000}"/>
    <cellStyle name="40% - 强调文字颜色 4 2 4 2 4 7" xfId="45171" xr:uid="{00000000-0005-0000-0000-0000A3B00000}"/>
    <cellStyle name="40% - 强调文字颜色 4 2 4 2 4 8" xfId="45172" xr:uid="{00000000-0005-0000-0000-0000A4B00000}"/>
    <cellStyle name="40% - 强调文字颜色 4 2 4 2 5" xfId="37592" xr:uid="{00000000-0005-0000-0000-000008930000}"/>
    <cellStyle name="40% - 强调文字颜色 4 2 4 2 5 2" xfId="45173" xr:uid="{00000000-0005-0000-0000-0000A5B00000}"/>
    <cellStyle name="40% - 强调文字颜色 4 2 4 2 5 2 2" xfId="28065" xr:uid="{00000000-0005-0000-0000-0000D16D0000}"/>
    <cellStyle name="40% - 强调文字颜色 4 2 4 2 5 2 3" xfId="45174" xr:uid="{00000000-0005-0000-0000-0000A6B00000}"/>
    <cellStyle name="40% - 强调文字颜色 4 2 4 2 5 2 4" xfId="45175" xr:uid="{00000000-0005-0000-0000-0000A7B00000}"/>
    <cellStyle name="40% - 强调文字颜色 4 2 4 2 5 2 5" xfId="45176" xr:uid="{00000000-0005-0000-0000-0000A8B00000}"/>
    <cellStyle name="40% - 强调文字颜色 4 2 4 2 5 3" xfId="18680" xr:uid="{00000000-0005-0000-0000-000028490000}"/>
    <cellStyle name="40% - 强调文字颜色 4 2 4 2 5 3 2" xfId="36699" xr:uid="{00000000-0005-0000-0000-00008B8F0000}"/>
    <cellStyle name="40% - 强调文字颜色 4 2 4 2 5 3 3" xfId="36702" xr:uid="{00000000-0005-0000-0000-00008E8F0000}"/>
    <cellStyle name="40% - 强调文字颜色 4 2 4 2 5 3 4" xfId="45178" xr:uid="{00000000-0005-0000-0000-0000AAB00000}"/>
    <cellStyle name="40% - 强调文字颜色 4 2 4 2 5 3 5" xfId="45181" xr:uid="{00000000-0005-0000-0000-0000ADB00000}"/>
    <cellStyle name="40% - 强调文字颜色 4 2 4 2 5 4" xfId="18687" xr:uid="{00000000-0005-0000-0000-00002F490000}"/>
    <cellStyle name="40% - 强调文字颜色 4 2 4 2 5 5" xfId="25824" xr:uid="{00000000-0005-0000-0000-000010650000}"/>
    <cellStyle name="40% - 强调文字颜色 4 2 4 2 5 6" xfId="25830" xr:uid="{00000000-0005-0000-0000-000016650000}"/>
    <cellStyle name="40% - 强调文字颜色 4 2 4 2 5 7" xfId="45183" xr:uid="{00000000-0005-0000-0000-0000AFB00000}"/>
    <cellStyle name="40% - 强调文字颜色 4 2 4 2 5 8" xfId="45185" xr:uid="{00000000-0005-0000-0000-0000B1B00000}"/>
    <cellStyle name="40% - 强调文字颜色 4 2 4 2 6" xfId="37596" xr:uid="{00000000-0005-0000-0000-00000C930000}"/>
    <cellStyle name="40% - 强调文字颜色 4 2 4 2 6 2" xfId="45187" xr:uid="{00000000-0005-0000-0000-0000B3B00000}"/>
    <cellStyle name="40% - 强调文字颜色 4 2 4 2 6 2 2" xfId="45188" xr:uid="{00000000-0005-0000-0000-0000B4B00000}"/>
    <cellStyle name="40% - 强调文字颜色 4 2 4 2 6 2 3" xfId="45189" xr:uid="{00000000-0005-0000-0000-0000B5B00000}"/>
    <cellStyle name="40% - 强调文字颜色 4 2 4 2 6 2 4" xfId="45190" xr:uid="{00000000-0005-0000-0000-0000B6B00000}"/>
    <cellStyle name="40% - 强调文字颜色 4 2 4 2 6 2 5" xfId="45191" xr:uid="{00000000-0005-0000-0000-0000B7B00000}"/>
    <cellStyle name="40% - 强调文字颜色 4 2 4 2 6 3" xfId="45192" xr:uid="{00000000-0005-0000-0000-0000B8B00000}"/>
    <cellStyle name="40% - 强调文字颜色 4 2 4 2 6 4" xfId="45193" xr:uid="{00000000-0005-0000-0000-0000B9B00000}"/>
    <cellStyle name="40% - 强调文字颜色 4 2 4 2 6 5" xfId="45195" xr:uid="{00000000-0005-0000-0000-0000BBB00000}"/>
    <cellStyle name="40% - 强调文字颜色 4 2 4 2 6 6" xfId="18465" xr:uid="{00000000-0005-0000-0000-000051480000}"/>
    <cellStyle name="40% - 强调文字颜色 4 2 4 2 6 7" xfId="556" xr:uid="{00000000-0005-0000-0000-000050020000}"/>
    <cellStyle name="40% - 强调文字颜色 4 2 4 2 7" xfId="17931" xr:uid="{00000000-0005-0000-0000-00003B460000}"/>
    <cellStyle name="40% - 强调文字颜色 4 2 4 2 7 2" xfId="45198" xr:uid="{00000000-0005-0000-0000-0000BEB00000}"/>
    <cellStyle name="40% - 强调文字颜色 4 2 4 2 7 2 2" xfId="45202" xr:uid="{00000000-0005-0000-0000-0000C2B00000}"/>
    <cellStyle name="40% - 强调文字颜色 4 2 4 2 7 2 3" xfId="45206" xr:uid="{00000000-0005-0000-0000-0000C6B00000}"/>
    <cellStyle name="40% - 强调文字颜色 4 2 4 2 7 2 4" xfId="45210" xr:uid="{00000000-0005-0000-0000-0000CAB00000}"/>
    <cellStyle name="40% - 强调文字颜色 4 2 4 2 7 2 5" xfId="45214" xr:uid="{00000000-0005-0000-0000-0000CEB00000}"/>
    <cellStyle name="40% - 强调文字颜色 4 2 4 2 7 3" xfId="45216" xr:uid="{00000000-0005-0000-0000-0000D0B00000}"/>
    <cellStyle name="40% - 强调文字颜色 4 2 4 2 7 4" xfId="45218" xr:uid="{00000000-0005-0000-0000-0000D2B00000}"/>
    <cellStyle name="40% - 强调文字颜色 4 2 4 2 7 5" xfId="1830" xr:uid="{00000000-0005-0000-0000-000056070000}"/>
    <cellStyle name="40% - 强调文字颜色 4 2 4 2 7 6" xfId="2078" xr:uid="{00000000-0005-0000-0000-00004E080000}"/>
    <cellStyle name="40% - 强调文字颜色 4 2 4 2 7 7" xfId="2141" xr:uid="{00000000-0005-0000-0000-00008D080000}"/>
    <cellStyle name="40% - 强调文字颜色 4 2 4 2 8" xfId="11759" xr:uid="{00000000-0005-0000-0000-00001F2E0000}"/>
    <cellStyle name="40% - 强调文字颜色 4 2 4 2 8 2" xfId="45220" xr:uid="{00000000-0005-0000-0000-0000D4B00000}"/>
    <cellStyle name="40% - 强调文字颜色 4 2 4 2 8 3" xfId="45222" xr:uid="{00000000-0005-0000-0000-0000D6B00000}"/>
    <cellStyle name="40% - 强调文字颜色 4 2 4 2 8 4" xfId="45224" xr:uid="{00000000-0005-0000-0000-0000D8B00000}"/>
    <cellStyle name="40% - 强调文字颜色 4 2 4 2 8 5" xfId="2596" xr:uid="{00000000-0005-0000-0000-0000540A0000}"/>
    <cellStyle name="40% - 强调文字颜色 4 2 4 2 8 6" xfId="2613" xr:uid="{00000000-0005-0000-0000-0000650A0000}"/>
    <cellStyle name="40% - 强调文字颜色 4 2 4 2 9" xfId="45226" xr:uid="{00000000-0005-0000-0000-0000DAB00000}"/>
    <cellStyle name="40% - 强调文字颜色 4 2 4 2 9 2" xfId="45227" xr:uid="{00000000-0005-0000-0000-0000DBB00000}"/>
    <cellStyle name="40% - 强调文字颜色 4 2 4 2 9 3" xfId="45228" xr:uid="{00000000-0005-0000-0000-0000DCB00000}"/>
    <cellStyle name="40% - 强调文字颜色 4 2 4 2 9 4" xfId="45229" xr:uid="{00000000-0005-0000-0000-0000DDB00000}"/>
    <cellStyle name="40% - 强调文字颜色 4 2 4 2 9 5" xfId="45230" xr:uid="{00000000-0005-0000-0000-0000DEB00000}"/>
    <cellStyle name="40% - 强调文字颜色 4 2 4 2 9 6" xfId="45231" xr:uid="{00000000-0005-0000-0000-0000DFB00000}"/>
    <cellStyle name="40% - 强调文字颜色 4 2 4 20" xfId="45071" xr:uid="{00000000-0005-0000-0000-00003FB00000}"/>
    <cellStyle name="40% - 强调文字颜色 4 2 4 3" xfId="45232" xr:uid="{00000000-0005-0000-0000-0000E0B00000}"/>
    <cellStyle name="40% - 强调文字颜色 4 2 4 3 2" xfId="17245" xr:uid="{00000000-0005-0000-0000-00008D430000}"/>
    <cellStyle name="40% - 强调文字颜色 4 2 4 3 2 2" xfId="45235" xr:uid="{00000000-0005-0000-0000-0000E3B00000}"/>
    <cellStyle name="40% - 强调文字颜色 4 2 4 3 2 2 2" xfId="7836" xr:uid="{00000000-0005-0000-0000-0000CC1E0000}"/>
    <cellStyle name="40% - 强调文字颜色 4 2 4 3 2 2 2 2" xfId="22514" xr:uid="{00000000-0005-0000-0000-000022580000}"/>
    <cellStyle name="40% - 强调文字颜色 4 2 4 3 2 2 2 3" xfId="22519" xr:uid="{00000000-0005-0000-0000-000027580000}"/>
    <cellStyle name="40% - 强调文字颜色 4 2 4 3 2 2 2 4" xfId="22524" xr:uid="{00000000-0005-0000-0000-00002C580000}"/>
    <cellStyle name="40% - 强调文字颜色 4 2 4 3 2 2 2 5" xfId="22528" xr:uid="{00000000-0005-0000-0000-000030580000}"/>
    <cellStyle name="40% - 强调文字颜色 4 2 4 3 2 2 3" xfId="7851" xr:uid="{00000000-0005-0000-0000-0000DB1E0000}"/>
    <cellStyle name="40% - 强调文字颜色 4 2 4 3 2 2 4" xfId="7874" xr:uid="{00000000-0005-0000-0000-0000F21E0000}"/>
    <cellStyle name="40% - 强调文字颜色 4 2 4 3 2 2 5" xfId="9526" xr:uid="{00000000-0005-0000-0000-000066250000}"/>
    <cellStyle name="40% - 强调文字颜色 4 2 4 3 2 2 6" xfId="22556" xr:uid="{00000000-0005-0000-0000-00004C580000}"/>
    <cellStyle name="40% - 强调文字颜色 4 2 4 3 2 3" xfId="45236" xr:uid="{00000000-0005-0000-0000-0000E4B00000}"/>
    <cellStyle name="40% - 强调文字颜色 4 2 4 3 2 3 2" xfId="45237" xr:uid="{00000000-0005-0000-0000-0000E5B00000}"/>
    <cellStyle name="40% - 强调文字颜色 4 2 4 3 2 3 2 2" xfId="1481" xr:uid="{00000000-0005-0000-0000-0000F9050000}"/>
    <cellStyle name="40% - 强调文字颜色 4 2 4 3 2 3 2 3" xfId="45238" xr:uid="{00000000-0005-0000-0000-0000E6B00000}"/>
    <cellStyle name="40% - 强调文字颜色 4 2 4 3 2 3 2 4" xfId="45239" xr:uid="{00000000-0005-0000-0000-0000E7B00000}"/>
    <cellStyle name="40% - 强调文字颜色 4 2 4 3 2 3 2 5" xfId="45240" xr:uid="{00000000-0005-0000-0000-0000E8B00000}"/>
    <cellStyle name="40% - 强调文字颜色 4 2 4 3 2 3 3" xfId="45241" xr:uid="{00000000-0005-0000-0000-0000E9B00000}"/>
    <cellStyle name="40% - 强调文字颜色 4 2 4 3 2 3 4" xfId="45242" xr:uid="{00000000-0005-0000-0000-0000EAB00000}"/>
    <cellStyle name="40% - 强调文字颜色 4 2 4 3 2 3 5" xfId="45243" xr:uid="{00000000-0005-0000-0000-0000EBB00000}"/>
    <cellStyle name="40% - 强调文字颜色 4 2 4 3 2 3 6" xfId="38149" xr:uid="{00000000-0005-0000-0000-000035950000}"/>
    <cellStyle name="40% - 强调文字颜色 4 2 4 3 2 4" xfId="45244" xr:uid="{00000000-0005-0000-0000-0000ECB00000}"/>
    <cellStyle name="40% - 强调文字颜色 4 2 4 3 2 4 2" xfId="45245" xr:uid="{00000000-0005-0000-0000-0000EDB00000}"/>
    <cellStyle name="40% - 强调文字颜色 4 2 4 3 2 4 3" xfId="45246" xr:uid="{00000000-0005-0000-0000-0000EEB00000}"/>
    <cellStyle name="40% - 强调文字颜色 4 2 4 3 2 4 4" xfId="45247" xr:uid="{00000000-0005-0000-0000-0000EFB00000}"/>
    <cellStyle name="40% - 强调文字颜色 4 2 4 3 2 4 5" xfId="45248" xr:uid="{00000000-0005-0000-0000-0000F0B00000}"/>
    <cellStyle name="40% - 强调文字颜色 4 2 4 3 2 5" xfId="45249" xr:uid="{00000000-0005-0000-0000-0000F1B00000}"/>
    <cellStyle name="40% - 强调文字颜色 4 2 4 3 2 6" xfId="45250" xr:uid="{00000000-0005-0000-0000-0000F2B00000}"/>
    <cellStyle name="40% - 强调文字颜色 4 2 4 3 2 7" xfId="45252" xr:uid="{00000000-0005-0000-0000-0000F4B00000}"/>
    <cellStyle name="40% - 强调文字颜色 4 2 4 3 2 8" xfId="45254" xr:uid="{00000000-0005-0000-0000-0000F6B00000}"/>
    <cellStyle name="40% - 强调文字颜色 4 2 4 3 2 9" xfId="45256" xr:uid="{00000000-0005-0000-0000-0000F8B00000}"/>
    <cellStyle name="40% - 强调文字颜色 4 2 4 3 3" xfId="17250" xr:uid="{00000000-0005-0000-0000-000092430000}"/>
    <cellStyle name="40% - 强调文字颜色 4 2 4 3 3 2" xfId="45257" xr:uid="{00000000-0005-0000-0000-0000F9B00000}"/>
    <cellStyle name="40% - 强调文字颜色 4 2 4 3 3 2 2" xfId="45258" xr:uid="{00000000-0005-0000-0000-0000FAB00000}"/>
    <cellStyle name="40% - 强调文字颜色 4 2 4 3 3 2 2 2" xfId="7184" xr:uid="{00000000-0005-0000-0000-0000401C0000}"/>
    <cellStyle name="40% - 强调文字颜色 4 2 4 3 3 2 2 3" xfId="7195" xr:uid="{00000000-0005-0000-0000-00004B1C0000}"/>
    <cellStyle name="40% - 强调文字颜色 4 2 4 3 3 2 2 4" xfId="45259" xr:uid="{00000000-0005-0000-0000-0000FBB00000}"/>
    <cellStyle name="40% - 强调文字颜色 4 2 4 3 3 2 2 5" xfId="45260" xr:uid="{00000000-0005-0000-0000-0000FCB00000}"/>
    <cellStyle name="40% - 强调文字颜色 4 2 4 3 3 2 3" xfId="45261" xr:uid="{00000000-0005-0000-0000-0000FDB00000}"/>
    <cellStyle name="40% - 强调文字颜色 4 2 4 3 3 2 4" xfId="45262" xr:uid="{00000000-0005-0000-0000-0000FEB00000}"/>
    <cellStyle name="40% - 强调文字颜色 4 2 4 3 3 2 5" xfId="45263" xr:uid="{00000000-0005-0000-0000-0000FFB00000}"/>
    <cellStyle name="40% - 强调文字颜色 4 2 4 3 3 2 6" xfId="45264" xr:uid="{00000000-0005-0000-0000-000000B10000}"/>
    <cellStyle name="40% - 强调文字颜色 4 2 4 3 3 3" xfId="45265" xr:uid="{00000000-0005-0000-0000-000001B10000}"/>
    <cellStyle name="40% - 强调文字颜色 4 2 4 3 3 3 2" xfId="31659" xr:uid="{00000000-0005-0000-0000-0000DB7B0000}"/>
    <cellStyle name="40% - 强调文字颜色 4 2 4 3 3 3 2 2" xfId="45266" xr:uid="{00000000-0005-0000-0000-000002B10000}"/>
    <cellStyle name="40% - 强调文字颜色 4 2 4 3 3 3 2 3" xfId="45267" xr:uid="{00000000-0005-0000-0000-000003B10000}"/>
    <cellStyle name="40% - 强调文字颜色 4 2 4 3 3 3 2 4" xfId="45268" xr:uid="{00000000-0005-0000-0000-000004B10000}"/>
    <cellStyle name="40% - 强调文字颜色 4 2 4 3 3 3 2 5" xfId="45269" xr:uid="{00000000-0005-0000-0000-000005B10000}"/>
    <cellStyle name="40% - 强调文字颜色 4 2 4 3 3 3 3" xfId="45270" xr:uid="{00000000-0005-0000-0000-000006B10000}"/>
    <cellStyle name="40% - 强调文字颜色 4 2 4 3 3 3 4" xfId="45271" xr:uid="{00000000-0005-0000-0000-000007B10000}"/>
    <cellStyle name="40% - 强调文字颜色 4 2 4 3 3 3 5" xfId="45272" xr:uid="{00000000-0005-0000-0000-000008B10000}"/>
    <cellStyle name="40% - 强调文字颜色 4 2 4 3 3 3 6" xfId="29186" xr:uid="{00000000-0005-0000-0000-000032720000}"/>
    <cellStyle name="40% - 强调文字颜色 4 2 4 3 3 4" xfId="45273" xr:uid="{00000000-0005-0000-0000-000009B10000}"/>
    <cellStyle name="40% - 强调文字颜色 4 2 4 3 3 4 2" xfId="31745" xr:uid="{00000000-0005-0000-0000-0000317C0000}"/>
    <cellStyle name="40% - 强调文字颜色 4 2 4 3 3 4 3" xfId="45274" xr:uid="{00000000-0005-0000-0000-00000AB10000}"/>
    <cellStyle name="40% - 强调文字颜色 4 2 4 3 3 4 4" xfId="45275" xr:uid="{00000000-0005-0000-0000-00000BB10000}"/>
    <cellStyle name="40% - 强调文字颜色 4 2 4 3 3 4 5" xfId="45276" xr:uid="{00000000-0005-0000-0000-00000CB10000}"/>
    <cellStyle name="40% - 强调文字颜色 4 2 4 3 3 5" xfId="45277" xr:uid="{00000000-0005-0000-0000-00000DB10000}"/>
    <cellStyle name="40% - 强调文字颜色 4 2 4 3 3 5 2" xfId="45278" xr:uid="{00000000-0005-0000-0000-00000EB10000}"/>
    <cellStyle name="40% - 强调文字颜色 4 2 4 3 3 5 3" xfId="45280" xr:uid="{00000000-0005-0000-0000-000010B10000}"/>
    <cellStyle name="40% - 强调文字颜色 4 2 4 3 3 5 4" xfId="45282" xr:uid="{00000000-0005-0000-0000-000012B10000}"/>
    <cellStyle name="40% - 强调文字颜色 4 2 4 3 3 5 5" xfId="45284" xr:uid="{00000000-0005-0000-0000-000014B10000}"/>
    <cellStyle name="40% - 强调文字颜色 4 2 4 3 3 6" xfId="45285" xr:uid="{00000000-0005-0000-0000-000015B10000}"/>
    <cellStyle name="40% - 强调文字颜色 4 2 4 3 3 7" xfId="45286" xr:uid="{00000000-0005-0000-0000-000016B10000}"/>
    <cellStyle name="40% - 强调文字颜色 4 2 4 3 3 8" xfId="45287" xr:uid="{00000000-0005-0000-0000-000017B10000}"/>
    <cellStyle name="40% - 强调文字颜色 4 2 4 3 3 9" xfId="44251" xr:uid="{00000000-0005-0000-0000-00000BAD0000}"/>
    <cellStyle name="40% - 强调文字颜色 4 2 4 3 4" xfId="45288" xr:uid="{00000000-0005-0000-0000-000018B10000}"/>
    <cellStyle name="40% - 强调文字颜色 4 2 4 3 5" xfId="37606" xr:uid="{00000000-0005-0000-0000-000016930000}"/>
    <cellStyle name="40% - 强调文字颜色 4 2 4 4" xfId="45289" xr:uid="{00000000-0005-0000-0000-000019B10000}"/>
    <cellStyle name="40% - 强调文字颜色 4 2 4 4 2" xfId="13400" xr:uid="{00000000-0005-0000-0000-000088340000}"/>
    <cellStyle name="40% - 强调文字颜色 4 2 4 4 2 2" xfId="7526" xr:uid="{00000000-0005-0000-0000-0000961D0000}"/>
    <cellStyle name="40% - 强调文字颜色 4 2 4 4 2 3" xfId="45290" xr:uid="{00000000-0005-0000-0000-00001AB10000}"/>
    <cellStyle name="40% - 强调文字颜色 4 2 4 4 2 4" xfId="45291" xr:uid="{00000000-0005-0000-0000-00001BB10000}"/>
    <cellStyle name="40% - 强调文字颜色 4 2 4 4 2 5" xfId="45292" xr:uid="{00000000-0005-0000-0000-00001CB10000}"/>
    <cellStyle name="40% - 强调文字颜色 4 2 4 4 3" xfId="45293" xr:uid="{00000000-0005-0000-0000-00001DB10000}"/>
    <cellStyle name="40% - 强调文字颜色 4 2 4 4 4" xfId="45294" xr:uid="{00000000-0005-0000-0000-00001EB10000}"/>
    <cellStyle name="40% - 强调文字颜色 4 2 4 5" xfId="45295" xr:uid="{00000000-0005-0000-0000-00001FB10000}"/>
    <cellStyle name="40% - 强调文字颜色 4 2 4 5 2" xfId="23443" xr:uid="{00000000-0005-0000-0000-0000C35B0000}"/>
    <cellStyle name="40% - 强调文字颜色 4 2 4 5 2 2" xfId="6681" xr:uid="{00000000-0005-0000-0000-0000491A0000}"/>
    <cellStyle name="40% - 强调文字颜色 4 2 4 5 2 3" xfId="6689" xr:uid="{00000000-0005-0000-0000-0000511A0000}"/>
    <cellStyle name="40% - 强调文字颜色 4 2 4 5 2 4" xfId="6697" xr:uid="{00000000-0005-0000-0000-0000591A0000}"/>
    <cellStyle name="40% - 强调文字颜色 4 2 4 5 2 5" xfId="31321" xr:uid="{00000000-0005-0000-0000-0000897A0000}"/>
    <cellStyle name="40% - 强调文字颜色 4 2 4 5 3" xfId="45296" xr:uid="{00000000-0005-0000-0000-000020B10000}"/>
    <cellStyle name="40% - 强调文字颜色 4 2 4 5 3 2" xfId="45298" xr:uid="{00000000-0005-0000-0000-000022B10000}"/>
    <cellStyle name="40% - 强调文字颜色 4 2 4 5 3 3" xfId="45300" xr:uid="{00000000-0005-0000-0000-000024B10000}"/>
    <cellStyle name="40% - 强调文字颜色 4 2 4 5 3 4" xfId="45302" xr:uid="{00000000-0005-0000-0000-000026B10000}"/>
    <cellStyle name="40% - 强调文字颜色 4 2 4 5 3 5" xfId="45304" xr:uid="{00000000-0005-0000-0000-000028B10000}"/>
    <cellStyle name="40% - 强调文字颜色 4 2 4 5 4" xfId="45305" xr:uid="{00000000-0005-0000-0000-000029B10000}"/>
    <cellStyle name="40% - 强调文字颜色 4 2 4 5 5" xfId="45306" xr:uid="{00000000-0005-0000-0000-00002AB10000}"/>
    <cellStyle name="40% - 强调文字颜色 4 2 4 5 6" xfId="45307" xr:uid="{00000000-0005-0000-0000-00002BB10000}"/>
    <cellStyle name="40% - 强调文字颜色 4 2 4 5 7" xfId="27600" xr:uid="{00000000-0005-0000-0000-0000006C0000}"/>
    <cellStyle name="40% - 强调文字颜色 4 2 4 5 8" xfId="27604" xr:uid="{00000000-0005-0000-0000-0000046C0000}"/>
    <cellStyle name="40% - 强调文字颜色 4 2 4 6" xfId="45308" xr:uid="{00000000-0005-0000-0000-00002CB10000}"/>
    <cellStyle name="40% - 强调文字颜色 4 2 4 6 2" xfId="21808" xr:uid="{00000000-0005-0000-0000-000060550000}"/>
    <cellStyle name="40% - 强调文字颜色 4 2 4 6 2 2" xfId="5000" xr:uid="{00000000-0005-0000-0000-0000B8130000}"/>
    <cellStyle name="40% - 强调文字颜色 4 2 4 6 2 3" xfId="5022" xr:uid="{00000000-0005-0000-0000-0000CE130000}"/>
    <cellStyle name="40% - 强调文字颜色 4 2 4 6 2 4" xfId="19801" xr:uid="{00000000-0005-0000-0000-0000894D0000}"/>
    <cellStyle name="40% - 强调文字颜色 4 2 4 6 2 5" xfId="45310" xr:uid="{00000000-0005-0000-0000-00002EB10000}"/>
    <cellStyle name="40% - 强调文字颜色 4 2 4 6 3" xfId="21811" xr:uid="{00000000-0005-0000-0000-000063550000}"/>
    <cellStyle name="40% - 强调文字颜色 4 2 4 6 3 2" xfId="19849" xr:uid="{00000000-0005-0000-0000-0000B94D0000}"/>
    <cellStyle name="40% - 强调文字颜色 4 2 4 6 3 3" xfId="19858" xr:uid="{00000000-0005-0000-0000-0000C24D0000}"/>
    <cellStyle name="40% - 强调文字颜色 4 2 4 6 3 4" xfId="19867" xr:uid="{00000000-0005-0000-0000-0000CB4D0000}"/>
    <cellStyle name="40% - 强调文字颜色 4 2 4 6 3 5" xfId="45311" xr:uid="{00000000-0005-0000-0000-00002FB10000}"/>
    <cellStyle name="40% - 强调文字颜色 4 2 4 6 4" xfId="21814" xr:uid="{00000000-0005-0000-0000-000066550000}"/>
    <cellStyle name="40% - 强调文字颜色 4 2 4 6 5" xfId="21817" xr:uid="{00000000-0005-0000-0000-000069550000}"/>
    <cellStyle name="40% - 强调文字颜色 4 2 4 6 6" xfId="45312" xr:uid="{00000000-0005-0000-0000-000030B10000}"/>
    <cellStyle name="40% - 强调文字颜色 4 2 4 6 7" xfId="35105" xr:uid="{00000000-0005-0000-0000-000051890000}"/>
    <cellStyle name="40% - 强调文字颜色 4 2 4 6 8" xfId="35114" xr:uid="{00000000-0005-0000-0000-00005A890000}"/>
    <cellStyle name="40% - 强调文字颜色 4 2 4 7" xfId="45313" xr:uid="{00000000-0005-0000-0000-000031B10000}"/>
    <cellStyle name="40% - 强调文字颜色 4 2 4 7 2" xfId="45314" xr:uid="{00000000-0005-0000-0000-000032B10000}"/>
    <cellStyle name="40% - 强调文字颜色 4 2 4 7 2 2" xfId="11395" xr:uid="{00000000-0005-0000-0000-0000B32C0000}"/>
    <cellStyle name="40% - 强调文字颜色 4 2 4 7 2 3" xfId="11401" xr:uid="{00000000-0005-0000-0000-0000B92C0000}"/>
    <cellStyle name="40% - 强调文字颜色 4 2 4 7 2 4" xfId="21604" xr:uid="{00000000-0005-0000-0000-000094540000}"/>
    <cellStyle name="40% - 强调文字颜色 4 2 4 7 2 5" xfId="45316" xr:uid="{00000000-0005-0000-0000-000034B10000}"/>
    <cellStyle name="40% - 强调文字颜色 4 2 4 7 3" xfId="45317" xr:uid="{00000000-0005-0000-0000-000035B10000}"/>
    <cellStyle name="40% - 强调文字颜色 4 2 4 7 4" xfId="45318" xr:uid="{00000000-0005-0000-0000-000036B10000}"/>
    <cellStyle name="40% - 强调文字颜色 4 2 4 7 5" xfId="45319" xr:uid="{00000000-0005-0000-0000-000037B10000}"/>
    <cellStyle name="40% - 强调文字颜色 4 2 4 7 6" xfId="45320" xr:uid="{00000000-0005-0000-0000-000038B10000}"/>
    <cellStyle name="40% - 强调文字颜色 4 2 4 7 7" xfId="35120" xr:uid="{00000000-0005-0000-0000-000060890000}"/>
    <cellStyle name="40% - 强调文字颜色 4 2 4 8" xfId="45321" xr:uid="{00000000-0005-0000-0000-000039B10000}"/>
    <cellStyle name="40% - 强调文字颜色 4 2 4 8 2" xfId="45322" xr:uid="{00000000-0005-0000-0000-00003AB10000}"/>
    <cellStyle name="40% - 强调文字颜色 4 2 4 8 2 2" xfId="26390" xr:uid="{00000000-0005-0000-0000-000046670000}"/>
    <cellStyle name="40% - 强调文字颜色 4 2 4 8 2 3" xfId="27411" xr:uid="{00000000-0005-0000-0000-0000436B0000}"/>
    <cellStyle name="40% - 强调文字颜色 4 2 4 8 2 4" xfId="45323" xr:uid="{00000000-0005-0000-0000-00003BB10000}"/>
    <cellStyle name="40% - 强调文字颜色 4 2 4 8 2 5" xfId="45324" xr:uid="{00000000-0005-0000-0000-00003CB10000}"/>
    <cellStyle name="40% - 强调文字颜色 4 2 4 8 3" xfId="45325" xr:uid="{00000000-0005-0000-0000-00003DB10000}"/>
    <cellStyle name="40% - 强调文字颜色 4 2 4 8 4" xfId="45019" xr:uid="{00000000-0005-0000-0000-00000BB00000}"/>
    <cellStyle name="40% - 强调文字颜色 4 2 4 8 5" xfId="45021" xr:uid="{00000000-0005-0000-0000-00000DB00000}"/>
    <cellStyle name="40% - 强调文字颜色 4 2 4 8 6" xfId="45023" xr:uid="{00000000-0005-0000-0000-00000FB00000}"/>
    <cellStyle name="40% - 强调文字颜色 4 2 4 8 7" xfId="45025" xr:uid="{00000000-0005-0000-0000-000011B00000}"/>
    <cellStyle name="40% - 强调文字颜色 4 2 4 9" xfId="45326" xr:uid="{00000000-0005-0000-0000-00003EB10000}"/>
    <cellStyle name="40% - 强调文字颜色 4 2 4 9 2" xfId="45328" xr:uid="{00000000-0005-0000-0000-000040B10000}"/>
    <cellStyle name="40% - 强调文字颜色 4 2 4 9 3" xfId="45330" xr:uid="{00000000-0005-0000-0000-000042B10000}"/>
    <cellStyle name="40% - 强调文字颜色 4 2 4 9 4" xfId="45331" xr:uid="{00000000-0005-0000-0000-000043B10000}"/>
    <cellStyle name="40% - 强调文字颜色 4 2 4 9 5" xfId="45332" xr:uid="{00000000-0005-0000-0000-000044B10000}"/>
    <cellStyle name="40% - 强调文字颜色 4 2 4 9 6" xfId="45333" xr:uid="{00000000-0005-0000-0000-000045B10000}"/>
    <cellStyle name="40% - 强调文字颜色 4 2 5" xfId="45335" xr:uid="{00000000-0005-0000-0000-000047B10000}"/>
    <cellStyle name="40% - 强调文字颜色 4 2 5 2" xfId="35440" xr:uid="{00000000-0005-0000-0000-0000A08A0000}"/>
    <cellStyle name="40% - 强调文字颜色 4 2 5 2 2" xfId="45337" xr:uid="{00000000-0005-0000-0000-000049B10000}"/>
    <cellStyle name="40% - 强调文字颜色 4 2 5 2 3" xfId="45339" xr:uid="{00000000-0005-0000-0000-00004BB10000}"/>
    <cellStyle name="40% - 强调文字颜色 4 2 5 2 3 2" xfId="12434" xr:uid="{00000000-0005-0000-0000-0000C2300000}"/>
    <cellStyle name="40% - 强调文字颜色 4 2 5 2 3 3" xfId="12445" xr:uid="{00000000-0005-0000-0000-0000CD300000}"/>
    <cellStyle name="40% - 强调文字颜色 4 2 5 2 3 4" xfId="45340" xr:uid="{00000000-0005-0000-0000-00004CB10000}"/>
    <cellStyle name="40% - 强调文字颜色 4 2 5 2 3 5" xfId="31701" xr:uid="{00000000-0005-0000-0000-0000057C0000}"/>
    <cellStyle name="40% - 强调文字颜色 4 2 5 2 4" xfId="45342" xr:uid="{00000000-0005-0000-0000-00004EB10000}"/>
    <cellStyle name="40% - 强调文字颜色 4 2 5 3" xfId="35444" xr:uid="{00000000-0005-0000-0000-0000A48A0000}"/>
    <cellStyle name="40% - 强调文字颜色 4 2 5 3 2" xfId="17295" xr:uid="{00000000-0005-0000-0000-0000BF430000}"/>
    <cellStyle name="40% - 强调文字颜色 4 2 5 4" xfId="35448" xr:uid="{00000000-0005-0000-0000-0000A88A0000}"/>
    <cellStyle name="40% - 强调文字颜色 4 2 5 4 2" xfId="45344" xr:uid="{00000000-0005-0000-0000-000050B10000}"/>
    <cellStyle name="40% - 强调文字颜色 4 2 5 4 3" xfId="45346" xr:uid="{00000000-0005-0000-0000-000052B10000}"/>
    <cellStyle name="40% - 强调文字颜色 4 2 5 4 4" xfId="45348" xr:uid="{00000000-0005-0000-0000-000054B10000}"/>
    <cellStyle name="40% - 强调文字颜色 4 2 5 4 5" xfId="45349" xr:uid="{00000000-0005-0000-0000-000055B10000}"/>
    <cellStyle name="40% - 强调文字颜色 4 2 5 4 6" xfId="45350" xr:uid="{00000000-0005-0000-0000-000056B10000}"/>
    <cellStyle name="40% - 强调文字颜色 4 2 6" xfId="45352" xr:uid="{00000000-0005-0000-0000-000058B10000}"/>
    <cellStyle name="40% - 强调文字颜色 4 2 6 2" xfId="18005" xr:uid="{00000000-0005-0000-0000-000085460000}"/>
    <cellStyle name="40% - 强调文字颜色 4 2 6 2 2" xfId="45353" xr:uid="{00000000-0005-0000-0000-000059B10000}"/>
    <cellStyle name="40% - 强调文字颜色 4 2 6 2 3" xfId="45354" xr:uid="{00000000-0005-0000-0000-00005AB10000}"/>
    <cellStyle name="40% - 强调文字颜色 4 2 6 2 3 2" xfId="45356" xr:uid="{00000000-0005-0000-0000-00005CB10000}"/>
    <cellStyle name="40% - 强调文字颜色 4 2 6 2 3 3" xfId="45359" xr:uid="{00000000-0005-0000-0000-00005FB10000}"/>
    <cellStyle name="40% - 强调文字颜色 4 2 6 2 3 4" xfId="45362" xr:uid="{00000000-0005-0000-0000-000062B10000}"/>
    <cellStyle name="40% - 强调文字颜色 4 2 6 2 3 5" xfId="45364" xr:uid="{00000000-0005-0000-0000-000064B10000}"/>
    <cellStyle name="40% - 强调文字颜色 4 2 6 2 4" xfId="45365" xr:uid="{00000000-0005-0000-0000-000065B10000}"/>
    <cellStyle name="40% - 强调文字颜色 4 2 6 3" xfId="45366" xr:uid="{00000000-0005-0000-0000-000066B10000}"/>
    <cellStyle name="40% - 强调文字颜色 4 2 6 3 2" xfId="45367" xr:uid="{00000000-0005-0000-0000-000067B10000}"/>
    <cellStyle name="40% - 强调文字颜色 4 2 6 3 2 2" xfId="4582" xr:uid="{00000000-0005-0000-0000-000016120000}"/>
    <cellStyle name="40% - 强调文字颜色 4 2 6 3 2 3" xfId="4605" xr:uid="{00000000-0005-0000-0000-00002D120000}"/>
    <cellStyle name="40% - 强调文字颜色 4 2 6 3 2 4" xfId="4622" xr:uid="{00000000-0005-0000-0000-00003E120000}"/>
    <cellStyle name="40% - 强调文字颜色 4 2 6 3 2 5" xfId="45369" xr:uid="{00000000-0005-0000-0000-000069B10000}"/>
    <cellStyle name="40% - 强调文字颜色 4 2 6 3 3" xfId="45370" xr:uid="{00000000-0005-0000-0000-00006AB10000}"/>
    <cellStyle name="40% - 强调文字颜色 4 2 6 3 4" xfId="45371" xr:uid="{00000000-0005-0000-0000-00006BB10000}"/>
    <cellStyle name="40% - 强调文字颜色 4 2 7" xfId="45372" xr:uid="{00000000-0005-0000-0000-00006CB10000}"/>
    <cellStyle name="40% - 强调文字颜色 4 2 7 2" xfId="11595" xr:uid="{00000000-0005-0000-0000-00007B2D0000}"/>
    <cellStyle name="40% - 强调文字颜色 4 2 7 2 2" xfId="45373" xr:uid="{00000000-0005-0000-0000-00006DB10000}"/>
    <cellStyle name="40% - 强调文字颜色 4 2 7 2 2 2" xfId="45374" xr:uid="{00000000-0005-0000-0000-00006EB10000}"/>
    <cellStyle name="40% - 强调文字颜色 4 2 7 2 2 2 2" xfId="21391" xr:uid="{00000000-0005-0000-0000-0000BF530000}"/>
    <cellStyle name="40% - 强调文字颜色 4 2 7 2 2 2 2 2" xfId="45375" xr:uid="{00000000-0005-0000-0000-00006FB10000}"/>
    <cellStyle name="40% - 强调文字颜色 4 2 7 2 2 2 2 3" xfId="45376" xr:uid="{00000000-0005-0000-0000-000070B10000}"/>
    <cellStyle name="40% - 强调文字颜色 4 2 7 2 2 2 2 4" xfId="45377" xr:uid="{00000000-0005-0000-0000-000071B10000}"/>
    <cellStyle name="40% - 强调文字颜色 4 2 7 2 2 2 2 5" xfId="45378" xr:uid="{00000000-0005-0000-0000-000072B10000}"/>
    <cellStyle name="40% - 强调文字颜色 4 2 7 2 2 2 3" xfId="23305" xr:uid="{00000000-0005-0000-0000-0000395B0000}"/>
    <cellStyle name="40% - 强调文字颜色 4 2 7 2 2 2 4" xfId="45380" xr:uid="{00000000-0005-0000-0000-000074B10000}"/>
    <cellStyle name="40% - 强调文字颜色 4 2 7 2 2 2 5" xfId="45382" xr:uid="{00000000-0005-0000-0000-000076B10000}"/>
    <cellStyle name="40% - 强调文字颜色 4 2 7 2 2 2 6" xfId="45384" xr:uid="{00000000-0005-0000-0000-000078B10000}"/>
    <cellStyle name="40% - 强调文字颜色 4 2 7 2 2 3" xfId="45385" xr:uid="{00000000-0005-0000-0000-000079B10000}"/>
    <cellStyle name="40% - 强调文字颜色 4 2 7 2 2 3 2" xfId="23317" xr:uid="{00000000-0005-0000-0000-0000455B0000}"/>
    <cellStyle name="40% - 强调文字颜色 4 2 7 2 2 3 2 2" xfId="45386" xr:uid="{00000000-0005-0000-0000-00007AB10000}"/>
    <cellStyle name="40% - 强调文字颜色 4 2 7 2 2 3 2 3" xfId="45387" xr:uid="{00000000-0005-0000-0000-00007BB10000}"/>
    <cellStyle name="40% - 强调文字颜色 4 2 7 2 2 3 2 4" xfId="45388" xr:uid="{00000000-0005-0000-0000-00007CB10000}"/>
    <cellStyle name="40% - 强调文字颜色 4 2 7 2 2 3 2 5" xfId="45389" xr:uid="{00000000-0005-0000-0000-00007DB10000}"/>
    <cellStyle name="40% - 强调文字颜色 4 2 7 2 2 3 3" xfId="23319" xr:uid="{00000000-0005-0000-0000-0000475B0000}"/>
    <cellStyle name="40% - 强调文字颜色 4 2 7 2 2 3 4" xfId="45390" xr:uid="{00000000-0005-0000-0000-00007EB10000}"/>
    <cellStyle name="40% - 强调文字颜色 4 2 7 2 2 3 5" xfId="45391" xr:uid="{00000000-0005-0000-0000-00007FB10000}"/>
    <cellStyle name="40% - 强调文字颜色 4 2 7 2 2 3 6" xfId="45392" xr:uid="{00000000-0005-0000-0000-000080B10000}"/>
    <cellStyle name="40% - 强调文字颜色 4 2 7 2 2 4" xfId="23973" xr:uid="{00000000-0005-0000-0000-0000D55D0000}"/>
    <cellStyle name="40% - 强调文字颜色 4 2 7 2 2 4 2" xfId="23058" xr:uid="{00000000-0005-0000-0000-0000425A0000}"/>
    <cellStyle name="40% - 强调文字颜色 4 2 7 2 2 4 3" xfId="45393" xr:uid="{00000000-0005-0000-0000-000081B10000}"/>
    <cellStyle name="40% - 强调文字颜色 4 2 7 2 2 4 4" xfId="45394" xr:uid="{00000000-0005-0000-0000-000082B10000}"/>
    <cellStyle name="40% - 强调文字颜色 4 2 7 2 2 4 5" xfId="45395" xr:uid="{00000000-0005-0000-0000-000083B10000}"/>
    <cellStyle name="40% - 强调文字颜色 4 2 7 2 2 5" xfId="23977" xr:uid="{00000000-0005-0000-0000-0000D95D0000}"/>
    <cellStyle name="40% - 强调文字颜色 4 2 7 2 2 6" xfId="31883" xr:uid="{00000000-0005-0000-0000-0000BB7C0000}"/>
    <cellStyle name="40% - 强调文字颜色 4 2 7 2 2 7" xfId="42576" xr:uid="{00000000-0005-0000-0000-000080A60000}"/>
    <cellStyle name="40% - 强调文字颜色 4 2 7 2 2 8" xfId="45397" xr:uid="{00000000-0005-0000-0000-000085B10000}"/>
    <cellStyle name="40% - 强调文字颜色 4 2 7 2 2 9" xfId="45399" xr:uid="{00000000-0005-0000-0000-000087B10000}"/>
    <cellStyle name="40% - 强调文字颜色 4 2 7 2 3" xfId="45400" xr:uid="{00000000-0005-0000-0000-000088B10000}"/>
    <cellStyle name="40% - 强调文字颜色 4 2 7 3" xfId="45401" xr:uid="{00000000-0005-0000-0000-000089B10000}"/>
    <cellStyle name="40% - 强调文字颜色 4 2 7 3 2" xfId="45402" xr:uid="{00000000-0005-0000-0000-00008AB10000}"/>
    <cellStyle name="40% - 强调文字颜色 4 2 7 3 2 2" xfId="45403" xr:uid="{00000000-0005-0000-0000-00008BB10000}"/>
    <cellStyle name="40% - 强调文字颜色 4 2 7 3 2 2 2" xfId="19800" xr:uid="{00000000-0005-0000-0000-0000884D0000}"/>
    <cellStyle name="40% - 强调文字颜色 4 2 7 3 2 2 3" xfId="45309" xr:uid="{00000000-0005-0000-0000-00002DB10000}"/>
    <cellStyle name="40% - 强调文字颜色 4 2 7 3 2 2 4" xfId="45404" xr:uid="{00000000-0005-0000-0000-00008CB10000}"/>
    <cellStyle name="40% - 强调文字颜色 4 2 7 3 2 2 5" xfId="45405" xr:uid="{00000000-0005-0000-0000-00008DB10000}"/>
    <cellStyle name="40% - 强调文字颜色 4 2 7 3 2 3" xfId="33312" xr:uid="{00000000-0005-0000-0000-000050820000}"/>
    <cellStyle name="40% - 强调文字颜色 4 2 7 3 2 4" xfId="33314" xr:uid="{00000000-0005-0000-0000-000052820000}"/>
    <cellStyle name="40% - 强调文字颜色 4 2 7 3 2 5" xfId="33317" xr:uid="{00000000-0005-0000-0000-000055820000}"/>
    <cellStyle name="40% - 强调文字颜色 4 2 7 3 2 6" xfId="33320" xr:uid="{00000000-0005-0000-0000-000058820000}"/>
    <cellStyle name="40% - 强调文字颜色 4 2 7 3 3" xfId="45406" xr:uid="{00000000-0005-0000-0000-00008EB10000}"/>
    <cellStyle name="40% - 强调文字颜色 4 2 7 3 3 2" xfId="45408" xr:uid="{00000000-0005-0000-0000-000090B10000}"/>
    <cellStyle name="40% - 强调文字颜色 4 2 7 3 3 2 2" xfId="21603" xr:uid="{00000000-0005-0000-0000-000093540000}"/>
    <cellStyle name="40% - 强调文字颜色 4 2 7 3 3 2 3" xfId="45315" xr:uid="{00000000-0005-0000-0000-000033B10000}"/>
    <cellStyle name="40% - 强调文字颜色 4 2 7 3 3 2 4" xfId="45409" xr:uid="{00000000-0005-0000-0000-000091B10000}"/>
    <cellStyle name="40% - 强调文字颜色 4 2 7 3 3 2 5" xfId="45410" xr:uid="{00000000-0005-0000-0000-000092B10000}"/>
    <cellStyle name="40% - 强调文字颜色 4 2 7 3 3 3" xfId="45412" xr:uid="{00000000-0005-0000-0000-000094B10000}"/>
    <cellStyle name="40% - 强调文字颜色 4 2 7 3 3 4" xfId="45413" xr:uid="{00000000-0005-0000-0000-000095B10000}"/>
    <cellStyle name="40% - 强调文字颜色 4 2 7 3 3 5" xfId="45414" xr:uid="{00000000-0005-0000-0000-000096B10000}"/>
    <cellStyle name="40% - 强调文字颜色 4 2 7 3 3 6" xfId="45415" xr:uid="{00000000-0005-0000-0000-000097B10000}"/>
    <cellStyle name="40% - 强调文字颜色 4 2 7 3 4" xfId="5320" xr:uid="{00000000-0005-0000-0000-0000F8140000}"/>
    <cellStyle name="40% - 强调文字颜色 4 2 7 3 4 2" xfId="45416" xr:uid="{00000000-0005-0000-0000-000098B10000}"/>
    <cellStyle name="40% - 强调文字颜色 4 2 7 3 4 3" xfId="33328" xr:uid="{00000000-0005-0000-0000-000060820000}"/>
    <cellStyle name="40% - 强调文字颜色 4 2 7 3 4 4" xfId="33330" xr:uid="{00000000-0005-0000-0000-000062820000}"/>
    <cellStyle name="40% - 强调文字颜色 4 2 7 3 4 5" xfId="33332" xr:uid="{00000000-0005-0000-0000-000064820000}"/>
    <cellStyle name="40% - 强调文字颜色 4 2 7 3 5" xfId="5340" xr:uid="{00000000-0005-0000-0000-00000C150000}"/>
    <cellStyle name="40% - 强调文字颜色 4 2 7 3 6" xfId="5352" xr:uid="{00000000-0005-0000-0000-000018150000}"/>
    <cellStyle name="40% - 强调文字颜色 4 2 7 3 7" xfId="4383" xr:uid="{00000000-0005-0000-0000-00004F110000}"/>
    <cellStyle name="40% - 强调文字颜色 4 2 7 3 8" xfId="4394" xr:uid="{00000000-0005-0000-0000-00005A110000}"/>
    <cellStyle name="40% - 强调文字颜色 4 2 8" xfId="45418" xr:uid="{00000000-0005-0000-0000-00009AB10000}"/>
    <cellStyle name="40% - 强调文字颜色 4 2 8 2" xfId="999" xr:uid="{00000000-0005-0000-0000-000017040000}"/>
    <cellStyle name="40% - 强调文字颜色 4 2 8 2 2" xfId="45419" xr:uid="{00000000-0005-0000-0000-00009BB10000}"/>
    <cellStyle name="40% - 强调文字颜色 4 2 8 2 2 2" xfId="45420" xr:uid="{00000000-0005-0000-0000-00009CB10000}"/>
    <cellStyle name="40% - 强调文字颜色 4 2 8 2 2 2 2" xfId="45422" xr:uid="{00000000-0005-0000-0000-00009EB10000}"/>
    <cellStyle name="40% - 强调文字颜色 4 2 8 2 2 2 3" xfId="45424" xr:uid="{00000000-0005-0000-0000-0000A0B10000}"/>
    <cellStyle name="40% - 强调文字颜色 4 2 8 2 2 2 4" xfId="45425" xr:uid="{00000000-0005-0000-0000-0000A1B10000}"/>
    <cellStyle name="40% - 强调文字颜色 4 2 8 2 2 2 5" xfId="45426" xr:uid="{00000000-0005-0000-0000-0000A2B10000}"/>
    <cellStyle name="40% - 强调文字颜色 4 2 8 2 2 3" xfId="45427" xr:uid="{00000000-0005-0000-0000-0000A3B10000}"/>
    <cellStyle name="40% - 强调文字颜色 4 2 8 2 2 4" xfId="45428" xr:uid="{00000000-0005-0000-0000-0000A4B10000}"/>
    <cellStyle name="40% - 强调文字颜色 4 2 8 2 2 5" xfId="45429" xr:uid="{00000000-0005-0000-0000-0000A5B10000}"/>
    <cellStyle name="40% - 强调文字颜色 4 2 8 2 2 6" xfId="45430" xr:uid="{00000000-0005-0000-0000-0000A6B10000}"/>
    <cellStyle name="40% - 强调文字颜色 4 2 8 2 3" xfId="45431" xr:uid="{00000000-0005-0000-0000-0000A7B10000}"/>
    <cellStyle name="40% - 强调文字颜色 4 2 8 2 3 2" xfId="45432" xr:uid="{00000000-0005-0000-0000-0000A8B10000}"/>
    <cellStyle name="40% - 强调文字颜色 4 2 8 2 3 2 2" xfId="43268" xr:uid="{00000000-0005-0000-0000-000034A90000}"/>
    <cellStyle name="40% - 强调文字颜色 4 2 8 2 3 2 3" xfId="45434" xr:uid="{00000000-0005-0000-0000-0000AAB10000}"/>
    <cellStyle name="40% - 强调文字颜色 4 2 8 2 3 2 4" xfId="45435" xr:uid="{00000000-0005-0000-0000-0000ABB10000}"/>
    <cellStyle name="40% - 强调文字颜色 4 2 8 2 3 2 5" xfId="4526" xr:uid="{00000000-0005-0000-0000-0000DE110000}"/>
    <cellStyle name="40% - 强调文字颜色 4 2 8 2 3 3" xfId="45436" xr:uid="{00000000-0005-0000-0000-0000ACB10000}"/>
    <cellStyle name="40% - 强调文字颜色 4 2 8 2 3 4" xfId="45437" xr:uid="{00000000-0005-0000-0000-0000ADB10000}"/>
    <cellStyle name="40% - 强调文字颜色 4 2 8 2 3 5" xfId="45438" xr:uid="{00000000-0005-0000-0000-0000AEB10000}"/>
    <cellStyle name="40% - 强调文字颜色 4 2 8 2 3 6" xfId="45439" xr:uid="{00000000-0005-0000-0000-0000AFB10000}"/>
    <cellStyle name="40% - 强调文字颜色 4 2 8 2 4" xfId="45440" xr:uid="{00000000-0005-0000-0000-0000B0B10000}"/>
    <cellStyle name="40% - 强调文字颜色 4 2 8 2 4 2" xfId="45441" xr:uid="{00000000-0005-0000-0000-0000B1B10000}"/>
    <cellStyle name="40% - 强调文字颜色 4 2 8 2 4 3" xfId="45442" xr:uid="{00000000-0005-0000-0000-0000B2B10000}"/>
    <cellStyle name="40% - 强调文字颜色 4 2 8 2 4 4" xfId="45443" xr:uid="{00000000-0005-0000-0000-0000B3B10000}"/>
    <cellStyle name="40% - 强调文字颜色 4 2 8 2 4 5" xfId="45445" xr:uid="{00000000-0005-0000-0000-0000B5B10000}"/>
    <cellStyle name="40% - 强调文字颜色 4 2 8 2 5" xfId="45446" xr:uid="{00000000-0005-0000-0000-0000B6B10000}"/>
    <cellStyle name="40% - 强调文字颜色 4 2 8 2 6" xfId="45447" xr:uid="{00000000-0005-0000-0000-0000B7B10000}"/>
    <cellStyle name="40% - 强调文字颜色 4 2 8 2 7" xfId="4478" xr:uid="{00000000-0005-0000-0000-0000AE110000}"/>
    <cellStyle name="40% - 强调文字颜色 4 2 8 2 8" xfId="2287" xr:uid="{00000000-0005-0000-0000-00001F090000}"/>
    <cellStyle name="40% - 强调文字颜色 4 2 8 2 9" xfId="2530" xr:uid="{00000000-0005-0000-0000-0000120A0000}"/>
    <cellStyle name="40% - 强调文字颜色 4 2 8 3" xfId="45448" xr:uid="{00000000-0005-0000-0000-0000B8B10000}"/>
    <cellStyle name="40% - 强调文字颜色 4 2 8 3 2" xfId="45449" xr:uid="{00000000-0005-0000-0000-0000B9B10000}"/>
    <cellStyle name="40% - 强调文字颜色 4 2 8 3 2 2" xfId="12774" xr:uid="{00000000-0005-0000-0000-000016320000}"/>
    <cellStyle name="40% - 强调文字颜色 4 2 8 3 2 2 2" xfId="44284" xr:uid="{00000000-0005-0000-0000-00002CAD0000}"/>
    <cellStyle name="40% - 强调文字颜色 4 2 8 3 2 2 3" xfId="44286" xr:uid="{00000000-0005-0000-0000-00002EAD0000}"/>
    <cellStyle name="40% - 强调文字颜色 4 2 8 3 2 2 4" xfId="44288" xr:uid="{00000000-0005-0000-0000-000030AD0000}"/>
    <cellStyle name="40% - 强调文字颜色 4 2 8 3 2 2 5" xfId="45450" xr:uid="{00000000-0005-0000-0000-0000BAB10000}"/>
    <cellStyle name="40% - 强调文字颜色 4 2 8 3 2 3" xfId="15381" xr:uid="{00000000-0005-0000-0000-0000453C0000}"/>
    <cellStyle name="40% - 强调文字颜色 4 2 8 3 2 4" xfId="45451" xr:uid="{00000000-0005-0000-0000-0000BBB10000}"/>
    <cellStyle name="40% - 强调文字颜色 4 2 8 3 2 5" xfId="45452" xr:uid="{00000000-0005-0000-0000-0000BCB10000}"/>
    <cellStyle name="40% - 强调文字颜色 4 2 8 3 2 6" xfId="45453" xr:uid="{00000000-0005-0000-0000-0000BDB10000}"/>
    <cellStyle name="40% - 强调文字颜色 4 2 8 3 3" xfId="45454" xr:uid="{00000000-0005-0000-0000-0000BEB10000}"/>
    <cellStyle name="40% - 强调文字颜色 4 2 8 3 3 2" xfId="45455" xr:uid="{00000000-0005-0000-0000-0000BFB10000}"/>
    <cellStyle name="40% - 强调文字颜色 4 2 8 3 3 2 2" xfId="45456" xr:uid="{00000000-0005-0000-0000-0000C0B10000}"/>
    <cellStyle name="40% - 强调文字颜色 4 2 8 3 3 2 3" xfId="45457" xr:uid="{00000000-0005-0000-0000-0000C1B10000}"/>
    <cellStyle name="40% - 强调文字颜色 4 2 8 3 3 2 4" xfId="45458" xr:uid="{00000000-0005-0000-0000-0000C2B10000}"/>
    <cellStyle name="40% - 强调文字颜色 4 2 8 3 3 2 5" xfId="45459" xr:uid="{00000000-0005-0000-0000-0000C3B10000}"/>
    <cellStyle name="40% - 强调文字颜色 4 2 8 3 3 3" xfId="45460" xr:uid="{00000000-0005-0000-0000-0000C4B10000}"/>
    <cellStyle name="40% - 强调文字颜色 4 2 8 3 3 4" xfId="45461" xr:uid="{00000000-0005-0000-0000-0000C5B10000}"/>
    <cellStyle name="40% - 强调文字颜色 4 2 8 3 3 5" xfId="45462" xr:uid="{00000000-0005-0000-0000-0000C6B10000}"/>
    <cellStyle name="40% - 强调文字颜色 4 2 8 3 3 6" xfId="45463" xr:uid="{00000000-0005-0000-0000-0000C7B10000}"/>
    <cellStyle name="40% - 强调文字颜色 4 2 8 3 4" xfId="9336" xr:uid="{00000000-0005-0000-0000-0000A8240000}"/>
    <cellStyle name="40% - 强调文字颜色 4 2 8 3 4 2" xfId="42780" xr:uid="{00000000-0005-0000-0000-00004CA70000}"/>
    <cellStyle name="40% - 强调文字颜色 4 2 8 3 4 3" xfId="42782" xr:uid="{00000000-0005-0000-0000-00004EA70000}"/>
    <cellStyle name="40% - 强调文字颜色 4 2 8 3 4 4" xfId="42785" xr:uid="{00000000-0005-0000-0000-000051A70000}"/>
    <cellStyle name="40% - 强调文字颜色 4 2 8 3 4 5" xfId="42787" xr:uid="{00000000-0005-0000-0000-000053A70000}"/>
    <cellStyle name="40% - 强调文字颜色 4 2 8 3 5" xfId="9342" xr:uid="{00000000-0005-0000-0000-0000AE240000}"/>
    <cellStyle name="40% - 强调文字颜色 4 2 8 3 6" xfId="45464" xr:uid="{00000000-0005-0000-0000-0000C8B10000}"/>
    <cellStyle name="40% - 强调文字颜色 4 2 8 3 7" xfId="45465" xr:uid="{00000000-0005-0000-0000-0000C9B10000}"/>
    <cellStyle name="40% - 强调文字颜色 4 2 8 3 8" xfId="45466" xr:uid="{00000000-0005-0000-0000-0000CAB10000}"/>
    <cellStyle name="40% - 强调文字颜色 4 2 8 4" xfId="45467" xr:uid="{00000000-0005-0000-0000-0000CBB10000}"/>
    <cellStyle name="40% - 强调文字颜色 4 2 9" xfId="26166" xr:uid="{00000000-0005-0000-0000-000066660000}"/>
    <cellStyle name="40% - 强调文字颜色 4 2 9 2" xfId="45468" xr:uid="{00000000-0005-0000-0000-0000CCB10000}"/>
    <cellStyle name="40% - 强调文字颜色 4 20" xfId="43958" xr:uid="{00000000-0005-0000-0000-0000E6AB0000}"/>
    <cellStyle name="40% - 强调文字颜色 4 21" xfId="43974" xr:uid="{00000000-0005-0000-0000-0000F6AB0000}"/>
    <cellStyle name="40% - 强调文字颜色 4 22" xfId="43985" xr:uid="{00000000-0005-0000-0000-000001AC0000}"/>
    <cellStyle name="40% - 强调文字颜色 4 23" xfId="43991" xr:uid="{00000000-0005-0000-0000-000007AC0000}"/>
    <cellStyle name="40% - 强调文字颜色 4 24" xfId="43997" xr:uid="{00000000-0005-0000-0000-00000DAC0000}"/>
    <cellStyle name="40% - 强调文字颜色 4 3" xfId="45470" xr:uid="{00000000-0005-0000-0000-0000CEB10000}"/>
    <cellStyle name="40% - 强调文字颜色 4 3 2" xfId="565" xr:uid="{00000000-0005-0000-0000-000059020000}"/>
    <cellStyle name="40% - 强调文字颜色 4 3 2 2" xfId="45471" xr:uid="{00000000-0005-0000-0000-0000CFB10000}"/>
    <cellStyle name="40% - 强调文字颜色 4 3 2 2 10" xfId="19634" xr:uid="{00000000-0005-0000-0000-0000E24C0000}"/>
    <cellStyle name="40% - 强调文字颜色 4 3 2 2 10 2" xfId="45472" xr:uid="{00000000-0005-0000-0000-0000D0B10000}"/>
    <cellStyle name="40% - 强调文字颜色 4 3 2 2 10 3" xfId="45474" xr:uid="{00000000-0005-0000-0000-0000D2B10000}"/>
    <cellStyle name="40% - 强调文字颜色 4 3 2 2 10 4" xfId="45475" xr:uid="{00000000-0005-0000-0000-0000D3B10000}"/>
    <cellStyle name="40% - 强调文字颜色 4 3 2 2 10 5" xfId="45476" xr:uid="{00000000-0005-0000-0000-0000D4B10000}"/>
    <cellStyle name="40% - 强调文字颜色 4 3 2 2 10 6" xfId="45477" xr:uid="{00000000-0005-0000-0000-0000D5B10000}"/>
    <cellStyle name="40% - 强调文字颜色 4 3 2 2 11" xfId="45478" xr:uid="{00000000-0005-0000-0000-0000D6B10000}"/>
    <cellStyle name="40% - 强调文字颜色 4 3 2 2 11 2" xfId="45480" xr:uid="{00000000-0005-0000-0000-0000D8B10000}"/>
    <cellStyle name="40% - 强调文字颜色 4 3 2 2 11 3" xfId="45482" xr:uid="{00000000-0005-0000-0000-0000DAB10000}"/>
    <cellStyle name="40% - 强调文字颜色 4 3 2 2 11 4" xfId="45484" xr:uid="{00000000-0005-0000-0000-0000DCB10000}"/>
    <cellStyle name="40% - 强调文字颜色 4 3 2 2 11 5" xfId="45485" xr:uid="{00000000-0005-0000-0000-0000DDB10000}"/>
    <cellStyle name="40% - 强调文字颜色 4 3 2 2 11 6" xfId="45486" xr:uid="{00000000-0005-0000-0000-0000DEB10000}"/>
    <cellStyle name="40% - 强调文字颜色 4 3 2 2 12" xfId="45487" xr:uid="{00000000-0005-0000-0000-0000DFB10000}"/>
    <cellStyle name="40% - 强调文字颜色 4 3 2 2 12 2" xfId="22187" xr:uid="{00000000-0005-0000-0000-0000DB560000}"/>
    <cellStyle name="40% - 强调文字颜色 4 3 2 2 12 3" xfId="30094" xr:uid="{00000000-0005-0000-0000-0000BE750000}"/>
    <cellStyle name="40% - 强调文字颜色 4 3 2 2 12 4" xfId="30102" xr:uid="{00000000-0005-0000-0000-0000C6750000}"/>
    <cellStyle name="40% - 强调文字颜色 4 3 2 2 12 5" xfId="30105" xr:uid="{00000000-0005-0000-0000-0000C9750000}"/>
    <cellStyle name="40% - 强调文字颜色 4 3 2 2 12 6" xfId="30108" xr:uid="{00000000-0005-0000-0000-0000CC750000}"/>
    <cellStyle name="40% - 强调文字颜色 4 3 2 2 13" xfId="45488" xr:uid="{00000000-0005-0000-0000-0000E0B10000}"/>
    <cellStyle name="40% - 强调文字颜色 4 3 2 2 13 2" xfId="45489" xr:uid="{00000000-0005-0000-0000-0000E1B10000}"/>
    <cellStyle name="40% - 强调文字颜色 4 3 2 2 13 3" xfId="45490" xr:uid="{00000000-0005-0000-0000-0000E2B10000}"/>
    <cellStyle name="40% - 强调文字颜色 4 3 2 2 13 4" xfId="45491" xr:uid="{00000000-0005-0000-0000-0000E3B10000}"/>
    <cellStyle name="40% - 强调文字颜色 4 3 2 2 13 5" xfId="45492" xr:uid="{00000000-0005-0000-0000-0000E4B10000}"/>
    <cellStyle name="40% - 强调文字颜色 4 3 2 2 13 6" xfId="45493" xr:uid="{00000000-0005-0000-0000-0000E5B10000}"/>
    <cellStyle name="40% - 强调文字颜色 4 3 2 2 14" xfId="45494" xr:uid="{00000000-0005-0000-0000-0000E6B10000}"/>
    <cellStyle name="40% - 强调文字颜色 4 3 2 2 15" xfId="45496" xr:uid="{00000000-0005-0000-0000-0000E8B10000}"/>
    <cellStyle name="40% - 强调文字颜色 4 3 2 2 15 2" xfId="45497" xr:uid="{00000000-0005-0000-0000-0000E9B10000}"/>
    <cellStyle name="40% - 强调文字颜色 4 3 2 2 15 3" xfId="45498" xr:uid="{00000000-0005-0000-0000-0000EAB10000}"/>
    <cellStyle name="40% - 强调文字颜色 4 3 2 2 15 4" xfId="45499" xr:uid="{00000000-0005-0000-0000-0000EBB10000}"/>
    <cellStyle name="40% - 强调文字颜色 4 3 2 2 15 5" xfId="45500" xr:uid="{00000000-0005-0000-0000-0000ECB10000}"/>
    <cellStyle name="40% - 强调文字颜色 4 3 2 2 16" xfId="11164" xr:uid="{00000000-0005-0000-0000-0000CC2B0000}"/>
    <cellStyle name="40% - 强调文字颜色 4 3 2 2 17" xfId="45501" xr:uid="{00000000-0005-0000-0000-0000EDB10000}"/>
    <cellStyle name="40% - 强调文字颜色 4 3 2 2 18" xfId="45502" xr:uid="{00000000-0005-0000-0000-0000EEB10000}"/>
    <cellStyle name="40% - 强调文字颜色 4 3 2 2 19" xfId="45503" xr:uid="{00000000-0005-0000-0000-0000EFB10000}"/>
    <cellStyle name="40% - 强调文字颜色 4 3 2 2 2" xfId="45504" xr:uid="{00000000-0005-0000-0000-0000F0B10000}"/>
    <cellStyle name="40% - 强调文字颜色 4 3 2 2 2 10" xfId="45505" xr:uid="{00000000-0005-0000-0000-0000F1B10000}"/>
    <cellStyle name="40% - 强调文字颜色 4 3 2 2 2 10 2" xfId="7134" xr:uid="{00000000-0005-0000-0000-00000E1C0000}"/>
    <cellStyle name="40% - 强调文字颜色 4 3 2 2 2 10 3" xfId="7154" xr:uid="{00000000-0005-0000-0000-0000221C0000}"/>
    <cellStyle name="40% - 强调文字颜色 4 3 2 2 2 10 4" xfId="45506" xr:uid="{00000000-0005-0000-0000-0000F2B10000}"/>
    <cellStyle name="40% - 强调文字颜色 4 3 2 2 2 10 5" xfId="45507" xr:uid="{00000000-0005-0000-0000-0000F3B10000}"/>
    <cellStyle name="40% - 强调文字颜色 4 3 2 2 2 10 6" xfId="45508" xr:uid="{00000000-0005-0000-0000-0000F4B10000}"/>
    <cellStyle name="40% - 强调文字颜色 4 3 2 2 2 11" xfId="7200" xr:uid="{00000000-0005-0000-0000-0000501C0000}"/>
    <cellStyle name="40% - 强调文字颜色 4 3 2 2 2 11 2" xfId="9193" xr:uid="{00000000-0005-0000-0000-000019240000}"/>
    <cellStyle name="40% - 强调文字颜色 4 3 2 2 2 11 3" xfId="13018" xr:uid="{00000000-0005-0000-0000-00000A330000}"/>
    <cellStyle name="40% - 强调文字颜色 4 3 2 2 2 11 4" xfId="45509" xr:uid="{00000000-0005-0000-0000-0000F5B10000}"/>
    <cellStyle name="40% - 强调文字颜色 4 3 2 2 2 11 5" xfId="45510" xr:uid="{00000000-0005-0000-0000-0000F6B10000}"/>
    <cellStyle name="40% - 强调文字颜色 4 3 2 2 2 11 6" xfId="45512" xr:uid="{00000000-0005-0000-0000-0000F8B10000}"/>
    <cellStyle name="40% - 强调文字颜色 4 3 2 2 2 12" xfId="1582" xr:uid="{00000000-0005-0000-0000-00005E060000}"/>
    <cellStyle name="40% - 强调文字颜色 4 3 2 2 2 12 2" xfId="45514" xr:uid="{00000000-0005-0000-0000-0000FAB10000}"/>
    <cellStyle name="40% - 强调文字颜色 4 3 2 2 2 12 3" xfId="45515" xr:uid="{00000000-0005-0000-0000-0000FBB10000}"/>
    <cellStyle name="40% - 强调文字颜色 4 3 2 2 2 12 4" xfId="45516" xr:uid="{00000000-0005-0000-0000-0000FCB10000}"/>
    <cellStyle name="40% - 强调文字颜色 4 3 2 2 2 12 5" xfId="45517" xr:uid="{00000000-0005-0000-0000-0000FDB10000}"/>
    <cellStyle name="40% - 强调文字颜色 4 3 2 2 2 13" xfId="1603" xr:uid="{00000000-0005-0000-0000-000073060000}"/>
    <cellStyle name="40% - 强调文字颜色 4 3 2 2 2 13 2" xfId="45519" xr:uid="{00000000-0005-0000-0000-0000FFB10000}"/>
    <cellStyle name="40% - 强调文字颜色 4 3 2 2 2 13 3" xfId="45520" xr:uid="{00000000-0005-0000-0000-000000B20000}"/>
    <cellStyle name="40% - 强调文字颜色 4 3 2 2 2 13 4" xfId="45521" xr:uid="{00000000-0005-0000-0000-000001B20000}"/>
    <cellStyle name="40% - 强调文字颜色 4 3 2 2 2 13 5" xfId="45522" xr:uid="{00000000-0005-0000-0000-000002B20000}"/>
    <cellStyle name="40% - 强调文字颜色 4 3 2 2 2 14" xfId="4835" xr:uid="{00000000-0005-0000-0000-000013130000}"/>
    <cellStyle name="40% - 强调文字颜色 4 3 2 2 2 15" xfId="13274" xr:uid="{00000000-0005-0000-0000-00000A340000}"/>
    <cellStyle name="40% - 强调文字颜色 4 3 2 2 2 16" xfId="13289" xr:uid="{00000000-0005-0000-0000-000019340000}"/>
    <cellStyle name="40% - 强调文字颜色 4 3 2 2 2 17" xfId="28037" xr:uid="{00000000-0005-0000-0000-0000B56D0000}"/>
    <cellStyle name="40% - 强调文字颜色 4 3 2 2 2 18" xfId="45525" xr:uid="{00000000-0005-0000-0000-000005B20000}"/>
    <cellStyle name="40% - 强调文字颜色 4 3 2 2 2 2" xfId="45526" xr:uid="{00000000-0005-0000-0000-000006B20000}"/>
    <cellStyle name="40% - 强调文字颜色 4 3 2 2 2 2 2" xfId="19557" xr:uid="{00000000-0005-0000-0000-0000954C0000}"/>
    <cellStyle name="40% - 强调文字颜色 4 3 2 2 2 2 2 2" xfId="45529" xr:uid="{00000000-0005-0000-0000-000009B20000}"/>
    <cellStyle name="40% - 强调文字颜色 4 3 2 2 2 2 2 2 2" xfId="8317" xr:uid="{00000000-0005-0000-0000-0000AD200000}"/>
    <cellStyle name="40% - 强调文字颜色 4 3 2 2 2 2 2 2 2 2" xfId="31679" xr:uid="{00000000-0005-0000-0000-0000EF7B0000}"/>
    <cellStyle name="40% - 强调文字颜色 4 3 2 2 2 2 2 2 2 3" xfId="44480" xr:uid="{00000000-0005-0000-0000-0000F0AD0000}"/>
    <cellStyle name="40% - 强调文字颜色 4 3 2 2 2 2 2 2 2 4" xfId="44483" xr:uid="{00000000-0005-0000-0000-0000F3AD0000}"/>
    <cellStyle name="40% - 强调文字颜色 4 3 2 2 2 2 2 2 2 5" xfId="44486" xr:uid="{00000000-0005-0000-0000-0000F6AD0000}"/>
    <cellStyle name="40% - 强调文字颜色 4 3 2 2 2 2 2 2 3" xfId="22288" xr:uid="{00000000-0005-0000-0000-000040570000}"/>
    <cellStyle name="40% - 强调文字颜色 4 3 2 2 2 2 2 2 4" xfId="22293" xr:uid="{00000000-0005-0000-0000-000045570000}"/>
    <cellStyle name="40% - 强调文字颜色 4 3 2 2 2 2 2 2 5" xfId="45531" xr:uid="{00000000-0005-0000-0000-00000BB20000}"/>
    <cellStyle name="40% - 强调文字颜色 4 3 2 2 2 2 2 2 6" xfId="45533" xr:uid="{00000000-0005-0000-0000-00000DB20000}"/>
    <cellStyle name="40% - 强调文字颜色 4 3 2 2 2 2 2 3" xfId="45536" xr:uid="{00000000-0005-0000-0000-000010B20000}"/>
    <cellStyle name="40% - 强调文字颜色 4 3 2 2 2 2 2 3 2" xfId="45538" xr:uid="{00000000-0005-0000-0000-000012B20000}"/>
    <cellStyle name="40% - 强调文字颜色 4 3 2 2 2 2 2 3 2 2" xfId="45540" xr:uid="{00000000-0005-0000-0000-000014B20000}"/>
    <cellStyle name="40% - 强调文字颜色 4 3 2 2 2 2 2 3 2 3" xfId="45542" xr:uid="{00000000-0005-0000-0000-000016B20000}"/>
    <cellStyle name="40% - 强调文字颜色 4 3 2 2 2 2 2 3 2 4" xfId="45544" xr:uid="{00000000-0005-0000-0000-000018B20000}"/>
    <cellStyle name="40% - 强调文字颜色 4 3 2 2 2 2 2 3 2 5" xfId="45546" xr:uid="{00000000-0005-0000-0000-00001AB20000}"/>
    <cellStyle name="40% - 强调文字颜色 4 3 2 2 2 2 2 3 3" xfId="45548" xr:uid="{00000000-0005-0000-0000-00001CB20000}"/>
    <cellStyle name="40% - 强调文字颜色 4 3 2 2 2 2 2 3 4" xfId="45550" xr:uid="{00000000-0005-0000-0000-00001EB20000}"/>
    <cellStyle name="40% - 强调文字颜色 4 3 2 2 2 2 2 3 5" xfId="45552" xr:uid="{00000000-0005-0000-0000-000020B20000}"/>
    <cellStyle name="40% - 强调文字颜色 4 3 2 2 2 2 2 3 6" xfId="45554" xr:uid="{00000000-0005-0000-0000-000022B20000}"/>
    <cellStyle name="40% - 强调文字颜色 4 3 2 2 2 2 2 4" xfId="45556" xr:uid="{00000000-0005-0000-0000-000024B20000}"/>
    <cellStyle name="40% - 强调文字颜色 4 3 2 2 2 2 2 4 2" xfId="45558" xr:uid="{00000000-0005-0000-0000-000026B20000}"/>
    <cellStyle name="40% - 强调文字颜色 4 3 2 2 2 2 2 4 3" xfId="45560" xr:uid="{00000000-0005-0000-0000-000028B20000}"/>
    <cellStyle name="40% - 强调文字颜色 4 3 2 2 2 2 2 4 4" xfId="45562" xr:uid="{00000000-0005-0000-0000-00002AB20000}"/>
    <cellStyle name="40% - 强调文字颜色 4 3 2 2 2 2 2 4 5" xfId="45564" xr:uid="{00000000-0005-0000-0000-00002CB20000}"/>
    <cellStyle name="40% - 强调文字颜色 4 3 2 2 2 2 2 5" xfId="45566" xr:uid="{00000000-0005-0000-0000-00002EB20000}"/>
    <cellStyle name="40% - 强调文字颜色 4 3 2 2 2 2 2 6" xfId="45568" xr:uid="{00000000-0005-0000-0000-000030B20000}"/>
    <cellStyle name="40% - 强调文字颜色 4 3 2 2 2 2 2 7" xfId="45569" xr:uid="{00000000-0005-0000-0000-000031B20000}"/>
    <cellStyle name="40% - 强调文字颜色 4 3 2 2 2 2 2 8" xfId="45570" xr:uid="{00000000-0005-0000-0000-000032B20000}"/>
    <cellStyle name="40% - 强调文字颜色 4 3 2 2 2 2 3" xfId="19560" xr:uid="{00000000-0005-0000-0000-0000984C0000}"/>
    <cellStyle name="40% - 强调文字颜色 4 3 2 2 2 2 4" xfId="14348" xr:uid="{00000000-0005-0000-0000-00003C380000}"/>
    <cellStyle name="40% - 强调文字颜色 4 3 2 2 2 2 4 2" xfId="45572" xr:uid="{00000000-0005-0000-0000-000034B20000}"/>
    <cellStyle name="40% - 强调文字颜色 4 3 2 2 2 2 4 3" xfId="45573" xr:uid="{00000000-0005-0000-0000-000035B20000}"/>
    <cellStyle name="40% - 强调文字颜色 4 3 2 2 2 2 4 4" xfId="45574" xr:uid="{00000000-0005-0000-0000-000036B20000}"/>
    <cellStyle name="40% - 强调文字颜色 4 3 2 2 2 2 4 5" xfId="45575" xr:uid="{00000000-0005-0000-0000-000037B20000}"/>
    <cellStyle name="40% - 强调文字颜色 4 3 2 2 2 2 5" xfId="14351" xr:uid="{00000000-0005-0000-0000-00003F380000}"/>
    <cellStyle name="40% - 强调文字颜色 4 3 2 2 2 2 6" xfId="14354" xr:uid="{00000000-0005-0000-0000-000042380000}"/>
    <cellStyle name="40% - 强调文字颜色 4 3 2 2 2 3" xfId="45576" xr:uid="{00000000-0005-0000-0000-000038B20000}"/>
    <cellStyle name="40% - 强调文字颜色 4 3 2 2 2 3 10" xfId="45578" xr:uid="{00000000-0005-0000-0000-00003AB20000}"/>
    <cellStyle name="40% - 强调文字颜色 4 3 2 2 2 3 2" xfId="10650" xr:uid="{00000000-0005-0000-0000-0000CA290000}"/>
    <cellStyle name="40% - 强调文字颜色 4 3 2 2 2 3 2 2" xfId="45581" xr:uid="{00000000-0005-0000-0000-00003DB20000}"/>
    <cellStyle name="40% - 强调文字颜色 4 3 2 2 2 3 2 2 2" xfId="45583" xr:uid="{00000000-0005-0000-0000-00003FB20000}"/>
    <cellStyle name="40% - 强调文字颜色 4 3 2 2 2 3 2 2 3" xfId="45584" xr:uid="{00000000-0005-0000-0000-000040B20000}"/>
    <cellStyle name="40% - 强调文字颜色 4 3 2 2 2 3 2 2 4" xfId="45585" xr:uid="{00000000-0005-0000-0000-000041B20000}"/>
    <cellStyle name="40% - 强调文字颜色 4 3 2 2 2 3 2 2 5" xfId="45586" xr:uid="{00000000-0005-0000-0000-000042B20000}"/>
    <cellStyle name="40% - 强调文字颜色 4 3 2 2 2 3 2 3" xfId="45588" xr:uid="{00000000-0005-0000-0000-000044B20000}"/>
    <cellStyle name="40% - 强调文字颜色 4 3 2 2 2 3 2 4" xfId="45590" xr:uid="{00000000-0005-0000-0000-000046B20000}"/>
    <cellStyle name="40% - 强调文字颜色 4 3 2 2 2 3 2 5" xfId="45591" xr:uid="{00000000-0005-0000-0000-000047B20000}"/>
    <cellStyle name="40% - 强调文字颜色 4 3 2 2 2 3 2 6" xfId="45592" xr:uid="{00000000-0005-0000-0000-000048B20000}"/>
    <cellStyle name="40% - 强调文字颜色 4 3 2 2 2 3 3" xfId="15371" xr:uid="{00000000-0005-0000-0000-00003B3C0000}"/>
    <cellStyle name="40% - 强调文字颜色 4 3 2 2 2 3 3 2" xfId="45593" xr:uid="{00000000-0005-0000-0000-000049B20000}"/>
    <cellStyle name="40% - 强调文字颜色 4 3 2 2 2 3 3 2 2" xfId="22384" xr:uid="{00000000-0005-0000-0000-0000A0570000}"/>
    <cellStyle name="40% - 强调文字颜色 4 3 2 2 2 3 3 2 3" xfId="45594" xr:uid="{00000000-0005-0000-0000-00004AB20000}"/>
    <cellStyle name="40% - 强调文字颜色 4 3 2 2 2 3 3 2 4" xfId="45595" xr:uid="{00000000-0005-0000-0000-00004BB20000}"/>
    <cellStyle name="40% - 强调文字颜色 4 3 2 2 2 3 3 2 5" xfId="45596" xr:uid="{00000000-0005-0000-0000-00004CB20000}"/>
    <cellStyle name="40% - 强调文字颜色 4 3 2 2 2 3 3 3" xfId="45597" xr:uid="{00000000-0005-0000-0000-00004DB20000}"/>
    <cellStyle name="40% - 强调文字颜色 4 3 2 2 2 3 3 4" xfId="45598" xr:uid="{00000000-0005-0000-0000-00004EB20000}"/>
    <cellStyle name="40% - 强调文字颜色 4 3 2 2 2 3 3 5" xfId="45599" xr:uid="{00000000-0005-0000-0000-00004FB20000}"/>
    <cellStyle name="40% - 强调文字颜色 4 3 2 2 2 3 3 6" xfId="45600" xr:uid="{00000000-0005-0000-0000-000050B20000}"/>
    <cellStyle name="40% - 强调文字颜色 4 3 2 2 2 3 4" xfId="13893" xr:uid="{00000000-0005-0000-0000-000075360000}"/>
    <cellStyle name="40% - 强调文字颜色 4 3 2 2 2 3 4 2" xfId="45602" xr:uid="{00000000-0005-0000-0000-000052B20000}"/>
    <cellStyle name="40% - 强调文字颜色 4 3 2 2 2 3 4 3" xfId="45604" xr:uid="{00000000-0005-0000-0000-000054B20000}"/>
    <cellStyle name="40% - 强调文字颜色 4 3 2 2 2 3 4 4" xfId="45605" xr:uid="{00000000-0005-0000-0000-000055B20000}"/>
    <cellStyle name="40% - 强调文字颜色 4 3 2 2 2 3 4 5" xfId="45606" xr:uid="{00000000-0005-0000-0000-000056B20000}"/>
    <cellStyle name="40% - 强调文字颜色 4 3 2 2 2 3 5" xfId="13908" xr:uid="{00000000-0005-0000-0000-000084360000}"/>
    <cellStyle name="40% - 强调文字颜色 4 3 2 2 2 3 5 2" xfId="45607" xr:uid="{00000000-0005-0000-0000-000057B20000}"/>
    <cellStyle name="40% - 强调文字颜色 4 3 2 2 2 3 5 3" xfId="45608" xr:uid="{00000000-0005-0000-0000-000058B20000}"/>
    <cellStyle name="40% - 强调文字颜色 4 3 2 2 2 3 5 4" xfId="45609" xr:uid="{00000000-0005-0000-0000-000059B20000}"/>
    <cellStyle name="40% - 强调文字颜色 4 3 2 2 2 3 5 5" xfId="45610" xr:uid="{00000000-0005-0000-0000-00005AB20000}"/>
    <cellStyle name="40% - 强调文字颜色 4 3 2 2 2 3 6" xfId="13916" xr:uid="{00000000-0005-0000-0000-00008C360000}"/>
    <cellStyle name="40% - 强调文字颜色 4 3 2 2 2 3 7" xfId="9395" xr:uid="{00000000-0005-0000-0000-0000E3240000}"/>
    <cellStyle name="40% - 强调文字颜色 4 3 2 2 2 3 8" xfId="45612" xr:uid="{00000000-0005-0000-0000-00005CB20000}"/>
    <cellStyle name="40% - 强调文字颜色 4 3 2 2 2 3 9" xfId="45234" xr:uid="{00000000-0005-0000-0000-0000E2B00000}"/>
    <cellStyle name="40% - 强调文字颜色 4 3 2 2 2 4" xfId="45613" xr:uid="{00000000-0005-0000-0000-00005DB20000}"/>
    <cellStyle name="40% - 强调文字颜色 4 3 2 2 2 4 2" xfId="45614" xr:uid="{00000000-0005-0000-0000-00005EB20000}"/>
    <cellStyle name="40% - 强调文字颜色 4 3 2 2 2 4 2 2" xfId="2200" xr:uid="{00000000-0005-0000-0000-0000C8080000}"/>
    <cellStyle name="40% - 强调文字颜色 4 3 2 2 2 4 2 3" xfId="2207" xr:uid="{00000000-0005-0000-0000-0000CF080000}"/>
    <cellStyle name="40% - 强调文字颜色 4 3 2 2 2 4 2 4" xfId="2217" xr:uid="{00000000-0005-0000-0000-0000D9080000}"/>
    <cellStyle name="40% - 强调文字颜色 4 3 2 2 2 4 2 5" xfId="45615" xr:uid="{00000000-0005-0000-0000-00005FB20000}"/>
    <cellStyle name="40% - 强调文字颜色 4 3 2 2 2 4 3" xfId="45616" xr:uid="{00000000-0005-0000-0000-000060B20000}"/>
    <cellStyle name="40% - 强调文字颜色 4 3 2 2 2 4 3 2" xfId="2229" xr:uid="{00000000-0005-0000-0000-0000E5080000}"/>
    <cellStyle name="40% - 强调文字颜色 4 3 2 2 2 4 3 3" xfId="2260" xr:uid="{00000000-0005-0000-0000-000004090000}"/>
    <cellStyle name="40% - 强调文字颜色 4 3 2 2 2 4 3 4" xfId="45618" xr:uid="{00000000-0005-0000-0000-000062B20000}"/>
    <cellStyle name="40% - 强调文字颜色 4 3 2 2 2 4 3 5" xfId="45620" xr:uid="{00000000-0005-0000-0000-000064B20000}"/>
    <cellStyle name="40% - 强调文字颜色 4 3 2 2 2 4 4" xfId="45621" xr:uid="{00000000-0005-0000-0000-000065B20000}"/>
    <cellStyle name="40% - 强调文字颜色 4 3 2 2 2 4 5" xfId="45622" xr:uid="{00000000-0005-0000-0000-000066B20000}"/>
    <cellStyle name="40% - 强调文字颜色 4 3 2 2 2 4 6" xfId="45623" xr:uid="{00000000-0005-0000-0000-000067B20000}"/>
    <cellStyle name="40% - 强调文字颜色 4 3 2 2 2 4 7" xfId="45624" xr:uid="{00000000-0005-0000-0000-000068B20000}"/>
    <cellStyle name="40% - 强调文字颜色 4 3 2 2 2 4 8" xfId="45626" xr:uid="{00000000-0005-0000-0000-00006AB20000}"/>
    <cellStyle name="40% - 强调文字颜色 4 3 2 2 2 5" xfId="45627" xr:uid="{00000000-0005-0000-0000-00006BB20000}"/>
    <cellStyle name="40% - 强调文字颜色 4 3 2 2 2 5 2" xfId="45628" xr:uid="{00000000-0005-0000-0000-00006CB20000}"/>
    <cellStyle name="40% - 强调文字颜色 4 3 2 2 2 5 2 2" xfId="17133" xr:uid="{00000000-0005-0000-0000-00001D430000}"/>
    <cellStyle name="40% - 强调文字颜色 4 3 2 2 2 5 2 3" xfId="45629" xr:uid="{00000000-0005-0000-0000-00006DB20000}"/>
    <cellStyle name="40% - 强调文字颜色 4 3 2 2 2 5 2 4" xfId="45630" xr:uid="{00000000-0005-0000-0000-00006EB20000}"/>
    <cellStyle name="40% - 强调文字颜色 4 3 2 2 2 5 2 5" xfId="45631" xr:uid="{00000000-0005-0000-0000-00006FB20000}"/>
    <cellStyle name="40% - 强调文字颜色 4 3 2 2 2 5 3" xfId="45632" xr:uid="{00000000-0005-0000-0000-000070B20000}"/>
    <cellStyle name="40% - 强调文字颜色 4 3 2 2 2 5 3 2" xfId="39531" xr:uid="{00000000-0005-0000-0000-00009B9A0000}"/>
    <cellStyle name="40% - 强调文字颜色 4 3 2 2 2 5 3 3" xfId="39535" xr:uid="{00000000-0005-0000-0000-00009F9A0000}"/>
    <cellStyle name="40% - 强调文字颜色 4 3 2 2 2 5 3 4" xfId="39539" xr:uid="{00000000-0005-0000-0000-0000A39A0000}"/>
    <cellStyle name="40% - 强调文字颜色 4 3 2 2 2 5 3 5" xfId="45635" xr:uid="{00000000-0005-0000-0000-000073B20000}"/>
    <cellStyle name="40% - 强调文字颜色 4 3 2 2 2 5 4" xfId="45636" xr:uid="{00000000-0005-0000-0000-000074B20000}"/>
    <cellStyle name="40% - 强调文字颜色 4 3 2 2 2 5 5" xfId="45637" xr:uid="{00000000-0005-0000-0000-000075B20000}"/>
    <cellStyle name="40% - 强调文字颜色 4 3 2 2 2 5 6" xfId="45638" xr:uid="{00000000-0005-0000-0000-000076B20000}"/>
    <cellStyle name="40% - 强调文字颜色 4 3 2 2 2 5 7" xfId="45639" xr:uid="{00000000-0005-0000-0000-000077B20000}"/>
    <cellStyle name="40% - 强调文字颜色 4 3 2 2 2 5 8" xfId="45641" xr:uid="{00000000-0005-0000-0000-000079B20000}"/>
    <cellStyle name="40% - 强调文字颜色 4 3 2 2 2 6" xfId="45643" xr:uid="{00000000-0005-0000-0000-00007BB20000}"/>
    <cellStyle name="40% - 强调文字颜色 4 3 2 2 2 6 2" xfId="45644" xr:uid="{00000000-0005-0000-0000-00007CB20000}"/>
    <cellStyle name="40% - 强调文字颜色 4 3 2 2 2 6 2 2" xfId="45645" xr:uid="{00000000-0005-0000-0000-00007DB20000}"/>
    <cellStyle name="40% - 强调文字颜色 4 3 2 2 2 6 2 3" xfId="45646" xr:uid="{00000000-0005-0000-0000-00007EB20000}"/>
    <cellStyle name="40% - 强调文字颜色 4 3 2 2 2 6 2 4" xfId="45647" xr:uid="{00000000-0005-0000-0000-00007FB20000}"/>
    <cellStyle name="40% - 强调文字颜色 4 3 2 2 2 6 2 5" xfId="45648" xr:uid="{00000000-0005-0000-0000-000080B20000}"/>
    <cellStyle name="40% - 强调文字颜色 4 3 2 2 2 6 3" xfId="45649" xr:uid="{00000000-0005-0000-0000-000081B20000}"/>
    <cellStyle name="40% - 强调文字颜色 4 3 2 2 2 6 4" xfId="45650" xr:uid="{00000000-0005-0000-0000-000082B20000}"/>
    <cellStyle name="40% - 强调文字颜色 4 3 2 2 2 6 5" xfId="45651" xr:uid="{00000000-0005-0000-0000-000083B20000}"/>
    <cellStyle name="40% - 强调文字颜色 4 3 2 2 2 6 6" xfId="45652" xr:uid="{00000000-0005-0000-0000-000084B20000}"/>
    <cellStyle name="40% - 强调文字颜色 4 3 2 2 2 6 7" xfId="45654" xr:uid="{00000000-0005-0000-0000-000086B20000}"/>
    <cellStyle name="40% - 强调文字颜色 4 3 2 2 2 7" xfId="45656" xr:uid="{00000000-0005-0000-0000-000088B20000}"/>
    <cellStyle name="40% - 强调文字颜色 4 3 2 2 2 7 2" xfId="45657" xr:uid="{00000000-0005-0000-0000-000089B20000}"/>
    <cellStyle name="40% - 强调文字颜色 4 3 2 2 2 7 2 2" xfId="45658" xr:uid="{00000000-0005-0000-0000-00008AB20000}"/>
    <cellStyle name="40% - 强调文字颜色 4 3 2 2 2 7 2 3" xfId="25925" xr:uid="{00000000-0005-0000-0000-000075650000}"/>
    <cellStyle name="40% - 强调文字颜色 4 3 2 2 2 7 2 4" xfId="45660" xr:uid="{00000000-0005-0000-0000-00008CB20000}"/>
    <cellStyle name="40% - 强调文字颜色 4 3 2 2 2 7 2 5" xfId="45662" xr:uid="{00000000-0005-0000-0000-00008EB20000}"/>
    <cellStyle name="40% - 强调文字颜色 4 3 2 2 2 7 3" xfId="45663" xr:uid="{00000000-0005-0000-0000-00008FB20000}"/>
    <cellStyle name="40% - 强调文字颜色 4 3 2 2 2 7 4" xfId="45664" xr:uid="{00000000-0005-0000-0000-000090B20000}"/>
    <cellStyle name="40% - 强调文字颜色 4 3 2 2 2 7 5" xfId="45665" xr:uid="{00000000-0005-0000-0000-000091B20000}"/>
    <cellStyle name="40% - 强调文字颜色 4 3 2 2 2 7 6" xfId="45666" xr:uid="{00000000-0005-0000-0000-000092B20000}"/>
    <cellStyle name="40% - 强调文字颜色 4 3 2 2 2 7 7" xfId="45667" xr:uid="{00000000-0005-0000-0000-000093B20000}"/>
    <cellStyle name="40% - 强调文字颜色 4 3 2 2 2 8" xfId="45669" xr:uid="{00000000-0005-0000-0000-000095B20000}"/>
    <cellStyle name="40% - 强调文字颜色 4 3 2 2 2 8 2" xfId="35404" xr:uid="{00000000-0005-0000-0000-00007C8A0000}"/>
    <cellStyle name="40% - 强调文字颜色 4 3 2 2 2 8 3" xfId="45670" xr:uid="{00000000-0005-0000-0000-000096B20000}"/>
    <cellStyle name="40% - 强调文字颜色 4 3 2 2 2 8 4" xfId="45671" xr:uid="{00000000-0005-0000-0000-000097B20000}"/>
    <cellStyle name="40% - 强调文字颜色 4 3 2 2 2 8 5" xfId="45672" xr:uid="{00000000-0005-0000-0000-000098B20000}"/>
    <cellStyle name="40% - 强调文字颜色 4 3 2 2 2 8 6" xfId="45673" xr:uid="{00000000-0005-0000-0000-000099B20000}"/>
    <cellStyle name="40% - 强调文字颜色 4 3 2 2 2 9" xfId="45675" xr:uid="{00000000-0005-0000-0000-00009BB20000}"/>
    <cellStyle name="40% - 强调文字颜色 4 3 2 2 2 9 2" xfId="35425" xr:uid="{00000000-0005-0000-0000-0000918A0000}"/>
    <cellStyle name="40% - 强调文字颜色 4 3 2 2 2 9 3" xfId="45676" xr:uid="{00000000-0005-0000-0000-00009CB20000}"/>
    <cellStyle name="40% - 强调文字颜色 4 3 2 2 2 9 4" xfId="45677" xr:uid="{00000000-0005-0000-0000-00009DB20000}"/>
    <cellStyle name="40% - 强调文字颜色 4 3 2 2 2 9 5" xfId="45678" xr:uid="{00000000-0005-0000-0000-00009EB20000}"/>
    <cellStyle name="40% - 强调文字颜色 4 3 2 2 2 9 6" xfId="45679" xr:uid="{00000000-0005-0000-0000-00009FB20000}"/>
    <cellStyle name="40% - 强调文字颜色 4 3 2 2 20" xfId="45495" xr:uid="{00000000-0005-0000-0000-0000E7B10000}"/>
    <cellStyle name="40% - 强调文字颜色 4 3 2 2 3" xfId="39424" xr:uid="{00000000-0005-0000-0000-0000309A0000}"/>
    <cellStyle name="40% - 强调文字颜色 4 3 2 2 3 2" xfId="45680" xr:uid="{00000000-0005-0000-0000-0000A0B20000}"/>
    <cellStyle name="40% - 强调文字颜色 4 3 2 2 3 2 2" xfId="45681" xr:uid="{00000000-0005-0000-0000-0000A1B20000}"/>
    <cellStyle name="40% - 强调文字颜色 4 3 2 2 3 2 2 2" xfId="45682" xr:uid="{00000000-0005-0000-0000-0000A2B20000}"/>
    <cellStyle name="40% - 强调文字颜色 4 3 2 2 3 2 2 2 2" xfId="45684" xr:uid="{00000000-0005-0000-0000-0000A4B20000}"/>
    <cellStyle name="40% - 强调文字颜色 4 3 2 2 3 2 2 2 3" xfId="45686" xr:uid="{00000000-0005-0000-0000-0000A6B20000}"/>
    <cellStyle name="40% - 强调文字颜色 4 3 2 2 3 2 2 2 4" xfId="45687" xr:uid="{00000000-0005-0000-0000-0000A7B20000}"/>
    <cellStyle name="40% - 强调文字颜色 4 3 2 2 3 2 2 2 5" xfId="45688" xr:uid="{00000000-0005-0000-0000-0000A8B20000}"/>
    <cellStyle name="40% - 强调文字颜色 4 3 2 2 3 2 2 3" xfId="45689" xr:uid="{00000000-0005-0000-0000-0000A9B20000}"/>
    <cellStyle name="40% - 强调文字颜色 4 3 2 2 3 2 2 4" xfId="45691" xr:uid="{00000000-0005-0000-0000-0000ABB20000}"/>
    <cellStyle name="40% - 强调文字颜色 4 3 2 2 3 2 2 5" xfId="45693" xr:uid="{00000000-0005-0000-0000-0000ADB20000}"/>
    <cellStyle name="40% - 强调文字颜色 4 3 2 2 3 2 2 6" xfId="45695" xr:uid="{00000000-0005-0000-0000-0000AFB20000}"/>
    <cellStyle name="40% - 强调文字颜色 4 3 2 2 3 2 3" xfId="45696" xr:uid="{00000000-0005-0000-0000-0000B0B20000}"/>
    <cellStyle name="40% - 强调文字颜色 4 3 2 2 3 2 3 2" xfId="45697" xr:uid="{00000000-0005-0000-0000-0000B1B20000}"/>
    <cellStyle name="40% - 强调文字颜色 4 3 2 2 3 2 3 2 2" xfId="23524" xr:uid="{00000000-0005-0000-0000-0000145C0000}"/>
    <cellStyle name="40% - 强调文字颜色 4 3 2 2 3 2 3 2 3" xfId="45699" xr:uid="{00000000-0005-0000-0000-0000B3B20000}"/>
    <cellStyle name="40% - 强调文字颜色 4 3 2 2 3 2 3 2 4" xfId="45700" xr:uid="{00000000-0005-0000-0000-0000B4B20000}"/>
    <cellStyle name="40% - 强调文字颜色 4 3 2 2 3 2 3 2 5" xfId="45703" xr:uid="{00000000-0005-0000-0000-0000B7B20000}"/>
    <cellStyle name="40% - 强调文字颜色 4 3 2 2 3 2 3 3" xfId="45704" xr:uid="{00000000-0005-0000-0000-0000B8B20000}"/>
    <cellStyle name="40% - 强调文字颜色 4 3 2 2 3 2 3 4" xfId="45706" xr:uid="{00000000-0005-0000-0000-0000BAB20000}"/>
    <cellStyle name="40% - 强调文字颜色 4 3 2 2 3 2 3 5" xfId="45707" xr:uid="{00000000-0005-0000-0000-0000BBB20000}"/>
    <cellStyle name="40% - 强调文字颜色 4 3 2 2 3 2 3 6" xfId="45708" xr:uid="{00000000-0005-0000-0000-0000BCB20000}"/>
    <cellStyle name="40% - 强调文字颜色 4 3 2 2 3 2 4" xfId="2919" xr:uid="{00000000-0005-0000-0000-0000970B0000}"/>
    <cellStyle name="40% - 强调文字颜色 4 3 2 2 3 2 4 2" xfId="45709" xr:uid="{00000000-0005-0000-0000-0000BDB20000}"/>
    <cellStyle name="40% - 强调文字颜色 4 3 2 2 3 2 4 3" xfId="45710" xr:uid="{00000000-0005-0000-0000-0000BEB20000}"/>
    <cellStyle name="40% - 强调文字颜色 4 3 2 2 3 2 4 4" xfId="6937" xr:uid="{00000000-0005-0000-0000-0000491B0000}"/>
    <cellStyle name="40% - 强调文字颜色 4 3 2 2 3 2 4 5" xfId="2277" xr:uid="{00000000-0005-0000-0000-000015090000}"/>
    <cellStyle name="40% - 强调文字颜色 4 3 2 2 3 2 5" xfId="2941" xr:uid="{00000000-0005-0000-0000-0000AD0B0000}"/>
    <cellStyle name="40% - 强调文字颜色 4 3 2 2 3 2 6" xfId="11353" xr:uid="{00000000-0005-0000-0000-0000892C0000}"/>
    <cellStyle name="40% - 强调文字颜色 4 3 2 2 3 2 7" xfId="14361" xr:uid="{00000000-0005-0000-0000-000049380000}"/>
    <cellStyle name="40% - 强调文字颜色 4 3 2 2 3 2 8" xfId="45711" xr:uid="{00000000-0005-0000-0000-0000BFB20000}"/>
    <cellStyle name="40% - 强调文字颜色 4 3 2 2 3 2 9" xfId="45712" xr:uid="{00000000-0005-0000-0000-0000C0B20000}"/>
    <cellStyle name="40% - 强调文字颜色 4 3 2 2 3 3" xfId="45713" xr:uid="{00000000-0005-0000-0000-0000C1B20000}"/>
    <cellStyle name="40% - 强调文字颜色 4 3 2 2 3 3 2" xfId="45714" xr:uid="{00000000-0005-0000-0000-0000C2B20000}"/>
    <cellStyle name="40% - 强调文字颜色 4 3 2 2 3 3 2 2" xfId="45715" xr:uid="{00000000-0005-0000-0000-0000C3B20000}"/>
    <cellStyle name="40% - 强调文字颜色 4 3 2 2 3 3 2 2 2" xfId="13617" xr:uid="{00000000-0005-0000-0000-000061350000}"/>
    <cellStyle name="40% - 强调文字颜色 4 3 2 2 3 3 2 2 3" xfId="13456" xr:uid="{00000000-0005-0000-0000-0000C0340000}"/>
    <cellStyle name="40% - 强调文字颜色 4 3 2 2 3 3 2 2 4" xfId="13471" xr:uid="{00000000-0005-0000-0000-0000CF340000}"/>
    <cellStyle name="40% - 强调文字颜色 4 3 2 2 3 3 2 2 5" xfId="45716" xr:uid="{00000000-0005-0000-0000-0000C4B20000}"/>
    <cellStyle name="40% - 强调文字颜色 4 3 2 2 3 3 2 3" xfId="45717" xr:uid="{00000000-0005-0000-0000-0000C5B20000}"/>
    <cellStyle name="40% - 强调文字颜色 4 3 2 2 3 3 2 4" xfId="45719" xr:uid="{00000000-0005-0000-0000-0000C7B20000}"/>
    <cellStyle name="40% - 强调文字颜色 4 3 2 2 3 3 2 5" xfId="45721" xr:uid="{00000000-0005-0000-0000-0000C9B20000}"/>
    <cellStyle name="40% - 强调文字颜色 4 3 2 2 3 3 2 6" xfId="24353" xr:uid="{00000000-0005-0000-0000-0000515F0000}"/>
    <cellStyle name="40% - 强调文字颜色 4 3 2 2 3 3 3" xfId="45722" xr:uid="{00000000-0005-0000-0000-0000CAB20000}"/>
    <cellStyle name="40% - 强调文字颜色 4 3 2 2 3 3 3 2" xfId="45723" xr:uid="{00000000-0005-0000-0000-0000CBB20000}"/>
    <cellStyle name="40% - 强调文字颜色 4 3 2 2 3 3 3 2 2" xfId="45725" xr:uid="{00000000-0005-0000-0000-0000CDB20000}"/>
    <cellStyle name="40% - 强调文字颜色 4 3 2 2 3 3 3 2 3" xfId="45727" xr:uid="{00000000-0005-0000-0000-0000CFB20000}"/>
    <cellStyle name="40% - 强调文字颜色 4 3 2 2 3 3 3 2 4" xfId="45729" xr:uid="{00000000-0005-0000-0000-0000D1B20000}"/>
    <cellStyle name="40% - 强调文字颜色 4 3 2 2 3 3 3 2 5" xfId="45732" xr:uid="{00000000-0005-0000-0000-0000D4B20000}"/>
    <cellStyle name="40% - 强调文字颜色 4 3 2 2 3 3 3 3" xfId="45733" xr:uid="{00000000-0005-0000-0000-0000D5B20000}"/>
    <cellStyle name="40% - 强调文字颜色 4 3 2 2 3 3 3 4" xfId="45735" xr:uid="{00000000-0005-0000-0000-0000D7B20000}"/>
    <cellStyle name="40% - 强调文字颜色 4 3 2 2 3 3 3 5" xfId="45737" xr:uid="{00000000-0005-0000-0000-0000D9B20000}"/>
    <cellStyle name="40% - 强调文字颜色 4 3 2 2 3 3 3 6" xfId="45739" xr:uid="{00000000-0005-0000-0000-0000DBB20000}"/>
    <cellStyle name="40% - 强调文字颜色 4 3 2 2 3 3 4" xfId="32055" xr:uid="{00000000-0005-0000-0000-0000677D0000}"/>
    <cellStyle name="40% - 强调文字颜色 4 3 2 2 3 3 4 2" xfId="45740" xr:uid="{00000000-0005-0000-0000-0000DCB20000}"/>
    <cellStyle name="40% - 强调文字颜色 4 3 2 2 3 3 4 3" xfId="45741" xr:uid="{00000000-0005-0000-0000-0000DDB20000}"/>
    <cellStyle name="40% - 强调文字颜色 4 3 2 2 3 3 4 4" xfId="45743" xr:uid="{00000000-0005-0000-0000-0000DFB20000}"/>
    <cellStyle name="40% - 强调文字颜色 4 3 2 2 3 3 4 5" xfId="38254" xr:uid="{00000000-0005-0000-0000-00009E950000}"/>
    <cellStyle name="40% - 强调文字颜色 4 3 2 2 3 3 5" xfId="32058" xr:uid="{00000000-0005-0000-0000-00006A7D0000}"/>
    <cellStyle name="40% - 强调文字颜色 4 3 2 2 3 3 5 2" xfId="45744" xr:uid="{00000000-0005-0000-0000-0000E0B20000}"/>
    <cellStyle name="40% - 强调文字颜色 4 3 2 2 3 3 5 3" xfId="45745" xr:uid="{00000000-0005-0000-0000-0000E1B20000}"/>
    <cellStyle name="40% - 强调文字颜色 4 3 2 2 3 3 5 4" xfId="45748" xr:uid="{00000000-0005-0000-0000-0000E4B20000}"/>
    <cellStyle name="40% - 强调文字颜色 4 3 2 2 3 3 5 5" xfId="45751" xr:uid="{00000000-0005-0000-0000-0000E7B20000}"/>
    <cellStyle name="40% - 强调文字颜色 4 3 2 2 3 3 6" xfId="32061" xr:uid="{00000000-0005-0000-0000-00006D7D0000}"/>
    <cellStyle name="40% - 强调文字颜色 4 3 2 2 3 3 7" xfId="32064" xr:uid="{00000000-0005-0000-0000-0000707D0000}"/>
    <cellStyle name="40% - 强调文字颜色 4 3 2 2 3 3 8" xfId="45753" xr:uid="{00000000-0005-0000-0000-0000E9B20000}"/>
    <cellStyle name="40% - 强调文字颜色 4 3 2 2 3 3 9" xfId="7525" xr:uid="{00000000-0005-0000-0000-0000951D0000}"/>
    <cellStyle name="40% - 强调文字颜色 4 3 2 2 3 4" xfId="45754" xr:uid="{00000000-0005-0000-0000-0000EAB20000}"/>
    <cellStyle name="40% - 强调文字颜色 4 3 2 2 3 5" xfId="22960" xr:uid="{00000000-0005-0000-0000-0000E0590000}"/>
    <cellStyle name="40% - 强调文字颜色 4 3 2 2 4" xfId="39426" xr:uid="{00000000-0005-0000-0000-0000329A0000}"/>
    <cellStyle name="40% - 强调文字颜色 4 3 2 2 4 2" xfId="45755" xr:uid="{00000000-0005-0000-0000-0000EBB20000}"/>
    <cellStyle name="40% - 强调文字颜色 4 3 2 2 4 2 2" xfId="45756" xr:uid="{00000000-0005-0000-0000-0000ECB20000}"/>
    <cellStyle name="40% - 强调文字颜色 4 3 2 2 4 2 3" xfId="45757" xr:uid="{00000000-0005-0000-0000-0000EDB20000}"/>
    <cellStyle name="40% - 强调文字颜色 4 3 2 2 4 2 4" xfId="45758" xr:uid="{00000000-0005-0000-0000-0000EEB20000}"/>
    <cellStyle name="40% - 强调文字颜色 4 3 2 2 4 2 5" xfId="45759" xr:uid="{00000000-0005-0000-0000-0000EFB20000}"/>
    <cellStyle name="40% - 强调文字颜色 4 3 2 2 4 3" xfId="45760" xr:uid="{00000000-0005-0000-0000-0000F0B20000}"/>
    <cellStyle name="40% - 强调文字颜色 4 3 2 2 4 4" xfId="45761" xr:uid="{00000000-0005-0000-0000-0000F1B20000}"/>
    <cellStyle name="40% - 强调文字颜色 4 3 2 2 5" xfId="39428" xr:uid="{00000000-0005-0000-0000-0000349A0000}"/>
    <cellStyle name="40% - 强调文字颜色 4 3 2 2 5 2" xfId="45762" xr:uid="{00000000-0005-0000-0000-0000F2B20000}"/>
    <cellStyle name="40% - 强调文字颜色 4 3 2 2 5 2 2" xfId="45763" xr:uid="{00000000-0005-0000-0000-0000F3B20000}"/>
    <cellStyle name="40% - 强调文字颜色 4 3 2 2 5 2 3" xfId="45764" xr:uid="{00000000-0005-0000-0000-0000F4B20000}"/>
    <cellStyle name="40% - 强调文字颜色 4 3 2 2 5 2 4" xfId="45765" xr:uid="{00000000-0005-0000-0000-0000F5B20000}"/>
    <cellStyle name="40% - 强调文字颜色 4 3 2 2 5 2 5" xfId="45766" xr:uid="{00000000-0005-0000-0000-0000F6B20000}"/>
    <cellStyle name="40% - 强调文字颜色 4 3 2 2 5 3" xfId="45767" xr:uid="{00000000-0005-0000-0000-0000F7B20000}"/>
    <cellStyle name="40% - 强调文字颜色 4 3 2 2 5 3 2" xfId="45768" xr:uid="{00000000-0005-0000-0000-0000F8B20000}"/>
    <cellStyle name="40% - 强调文字颜色 4 3 2 2 5 3 3" xfId="45769" xr:uid="{00000000-0005-0000-0000-0000F9B20000}"/>
    <cellStyle name="40% - 强调文字颜色 4 3 2 2 5 3 4" xfId="45770" xr:uid="{00000000-0005-0000-0000-0000FAB20000}"/>
    <cellStyle name="40% - 强调文字颜色 4 3 2 2 5 3 5" xfId="45771" xr:uid="{00000000-0005-0000-0000-0000FBB20000}"/>
    <cellStyle name="40% - 强调文字颜色 4 3 2 2 5 4" xfId="45772" xr:uid="{00000000-0005-0000-0000-0000FCB20000}"/>
    <cellStyle name="40% - 强调文字颜色 4 3 2 2 5 5" xfId="45773" xr:uid="{00000000-0005-0000-0000-0000FDB20000}"/>
    <cellStyle name="40% - 强调文字颜色 4 3 2 2 5 6" xfId="45774" xr:uid="{00000000-0005-0000-0000-0000FEB20000}"/>
    <cellStyle name="40% - 强调文字颜色 4 3 2 2 5 7" xfId="45775" xr:uid="{00000000-0005-0000-0000-0000FFB20000}"/>
    <cellStyle name="40% - 强调文字颜色 4 3 2 2 5 8" xfId="45776" xr:uid="{00000000-0005-0000-0000-000000B30000}"/>
    <cellStyle name="40% - 强调文字颜色 4 3 2 2 6" xfId="39430" xr:uid="{00000000-0005-0000-0000-0000369A0000}"/>
    <cellStyle name="40% - 强调文字颜色 4 3 2 2 6 2" xfId="39332" xr:uid="{00000000-0005-0000-0000-0000D4990000}"/>
    <cellStyle name="40% - 强调文字颜色 4 3 2 2 6 2 2" xfId="45777" xr:uid="{00000000-0005-0000-0000-000001B30000}"/>
    <cellStyle name="40% - 强调文字颜色 4 3 2 2 6 2 3" xfId="45778" xr:uid="{00000000-0005-0000-0000-000002B30000}"/>
    <cellStyle name="40% - 强调文字颜色 4 3 2 2 6 2 4" xfId="45779" xr:uid="{00000000-0005-0000-0000-000003B30000}"/>
    <cellStyle name="40% - 强调文字颜色 4 3 2 2 6 2 5" xfId="45780" xr:uid="{00000000-0005-0000-0000-000004B30000}"/>
    <cellStyle name="40% - 强调文字颜色 4 3 2 2 6 3" xfId="36325" xr:uid="{00000000-0005-0000-0000-0000158E0000}"/>
    <cellStyle name="40% - 强调文字颜色 4 3 2 2 6 3 2" xfId="37335" xr:uid="{00000000-0005-0000-0000-000007920000}"/>
    <cellStyle name="40% - 强调文字颜色 4 3 2 2 6 3 3" xfId="45781" xr:uid="{00000000-0005-0000-0000-000005B30000}"/>
    <cellStyle name="40% - 强调文字颜色 4 3 2 2 6 3 4" xfId="45782" xr:uid="{00000000-0005-0000-0000-000006B30000}"/>
    <cellStyle name="40% - 强调文字颜色 4 3 2 2 6 3 5" xfId="45783" xr:uid="{00000000-0005-0000-0000-000007B30000}"/>
    <cellStyle name="40% - 强调文字颜色 4 3 2 2 6 4" xfId="36328" xr:uid="{00000000-0005-0000-0000-0000188E0000}"/>
    <cellStyle name="40% - 强调文字颜色 4 3 2 2 6 5" xfId="45784" xr:uid="{00000000-0005-0000-0000-000008B30000}"/>
    <cellStyle name="40% - 强调文字颜色 4 3 2 2 6 6" xfId="28553" xr:uid="{00000000-0005-0000-0000-0000B96F0000}"/>
    <cellStyle name="40% - 强调文字颜色 4 3 2 2 6 7" xfId="28556" xr:uid="{00000000-0005-0000-0000-0000BC6F0000}"/>
    <cellStyle name="40% - 强调文字颜色 4 3 2 2 6 8" xfId="21266" xr:uid="{00000000-0005-0000-0000-000042530000}"/>
    <cellStyle name="40% - 强调文字颜色 4 3 2 2 7" xfId="45785" xr:uid="{00000000-0005-0000-0000-000009B30000}"/>
    <cellStyle name="40% - 强调文字颜色 4 3 2 2 7 2" xfId="45786" xr:uid="{00000000-0005-0000-0000-00000AB30000}"/>
    <cellStyle name="40% - 强调文字颜色 4 3 2 2 7 2 2" xfId="24731" xr:uid="{00000000-0005-0000-0000-0000CB600000}"/>
    <cellStyle name="40% - 强调文字颜色 4 3 2 2 7 2 3" xfId="24734" xr:uid="{00000000-0005-0000-0000-0000CE600000}"/>
    <cellStyle name="40% - 强调文字颜色 4 3 2 2 7 2 4" xfId="42868" xr:uid="{00000000-0005-0000-0000-0000A4A70000}"/>
    <cellStyle name="40% - 强调文字颜色 4 3 2 2 7 2 5" xfId="45787" xr:uid="{00000000-0005-0000-0000-00000BB30000}"/>
    <cellStyle name="40% - 强调文字颜色 4 3 2 2 7 3" xfId="45788" xr:uid="{00000000-0005-0000-0000-00000CB30000}"/>
    <cellStyle name="40% - 强调文字颜色 4 3 2 2 7 4" xfId="45789" xr:uid="{00000000-0005-0000-0000-00000DB30000}"/>
    <cellStyle name="40% - 强调文字颜色 4 3 2 2 7 5" xfId="45790" xr:uid="{00000000-0005-0000-0000-00000EB30000}"/>
    <cellStyle name="40% - 强调文字颜色 4 3 2 2 7 6" xfId="28560" xr:uid="{00000000-0005-0000-0000-0000C06F0000}"/>
    <cellStyle name="40% - 强调文字颜色 4 3 2 2 7 7" xfId="28563" xr:uid="{00000000-0005-0000-0000-0000C36F0000}"/>
    <cellStyle name="40% - 强调文字颜色 4 3 2 2 8" xfId="45791" xr:uid="{00000000-0005-0000-0000-00000FB30000}"/>
    <cellStyle name="40% - 强调文字颜色 4 3 2 2 8 2" xfId="45792" xr:uid="{00000000-0005-0000-0000-000010B30000}"/>
    <cellStyle name="40% - 强调文字颜色 4 3 2 2 8 2 2" xfId="42876" xr:uid="{00000000-0005-0000-0000-0000ACA70000}"/>
    <cellStyle name="40% - 强调文字颜色 4 3 2 2 8 2 3" xfId="42879" xr:uid="{00000000-0005-0000-0000-0000AFA70000}"/>
    <cellStyle name="40% - 强调文字颜色 4 3 2 2 8 2 4" xfId="42882" xr:uid="{00000000-0005-0000-0000-0000B2A70000}"/>
    <cellStyle name="40% - 强调文字颜色 4 3 2 2 8 2 5" xfId="45794" xr:uid="{00000000-0005-0000-0000-000012B30000}"/>
    <cellStyle name="40% - 强调文字颜色 4 3 2 2 8 3" xfId="45795" xr:uid="{00000000-0005-0000-0000-000013B30000}"/>
    <cellStyle name="40% - 强调文字颜色 4 3 2 2 8 4" xfId="45796" xr:uid="{00000000-0005-0000-0000-000014B30000}"/>
    <cellStyle name="40% - 强调文字颜色 4 3 2 2 8 5" xfId="45797" xr:uid="{00000000-0005-0000-0000-000015B30000}"/>
    <cellStyle name="40% - 强调文字颜色 4 3 2 2 8 6" xfId="546" xr:uid="{00000000-0005-0000-0000-000045020000}"/>
    <cellStyle name="40% - 强调文字颜色 4 3 2 2 8 7" xfId="588" xr:uid="{00000000-0005-0000-0000-000071020000}"/>
    <cellStyle name="40% - 强调文字颜色 4 3 2 2 9" xfId="45798" xr:uid="{00000000-0005-0000-0000-000016B30000}"/>
    <cellStyle name="40% - 强调文字颜色 4 3 2 2 9 2" xfId="45799" xr:uid="{00000000-0005-0000-0000-000017B30000}"/>
    <cellStyle name="40% - 强调文字颜色 4 3 2 2 9 3" xfId="45800" xr:uid="{00000000-0005-0000-0000-000018B30000}"/>
    <cellStyle name="40% - 强调文字颜色 4 3 2 2 9 4" xfId="45801" xr:uid="{00000000-0005-0000-0000-000019B30000}"/>
    <cellStyle name="40% - 强调文字颜色 4 3 2 2 9 5" xfId="45802" xr:uid="{00000000-0005-0000-0000-00001AB30000}"/>
    <cellStyle name="40% - 强调文字颜色 4 3 2 2 9 6" xfId="2127" xr:uid="{00000000-0005-0000-0000-00007F080000}"/>
    <cellStyle name="40% - 强调文字颜色 4 3 2 3" xfId="45803" xr:uid="{00000000-0005-0000-0000-00001BB30000}"/>
    <cellStyle name="40% - 强调文字颜色 4 3 2 3 2" xfId="45804" xr:uid="{00000000-0005-0000-0000-00001CB30000}"/>
    <cellStyle name="40% - 强调文字颜色 4 3 2 3 2 2" xfId="45805" xr:uid="{00000000-0005-0000-0000-00001DB30000}"/>
    <cellStyle name="40% - 强调文字颜色 4 3 2 4" xfId="45806" xr:uid="{00000000-0005-0000-0000-00001EB30000}"/>
    <cellStyle name="40% - 强调文字颜色 4 3 3" xfId="596" xr:uid="{00000000-0005-0000-0000-000079020000}"/>
    <cellStyle name="40% - 强调文字颜色 4 3 3 10" xfId="45807" xr:uid="{00000000-0005-0000-0000-00001FB30000}"/>
    <cellStyle name="40% - 强调文字颜色 4 3 3 10 2" xfId="23791" xr:uid="{00000000-0005-0000-0000-00001F5D0000}"/>
    <cellStyle name="40% - 强调文字颜色 4 3 3 10 3" xfId="45810" xr:uid="{00000000-0005-0000-0000-000022B30000}"/>
    <cellStyle name="40% - 强调文字颜色 4 3 3 10 4" xfId="45813" xr:uid="{00000000-0005-0000-0000-000025B30000}"/>
    <cellStyle name="40% - 强调文字颜色 4 3 3 10 5" xfId="45815" xr:uid="{00000000-0005-0000-0000-000027B30000}"/>
    <cellStyle name="40% - 强调文字颜色 4 3 3 10 6" xfId="6676" xr:uid="{00000000-0005-0000-0000-0000441A0000}"/>
    <cellStyle name="40% - 强调文字颜色 4 3 3 11" xfId="45817" xr:uid="{00000000-0005-0000-0000-000029B30000}"/>
    <cellStyle name="40% - 强调文字颜色 4 3 3 11 2" xfId="30014" xr:uid="{00000000-0005-0000-0000-00006E750000}"/>
    <cellStyle name="40% - 强调文字颜色 4 3 3 11 3" xfId="30018" xr:uid="{00000000-0005-0000-0000-000072750000}"/>
    <cellStyle name="40% - 强调文字颜色 4 3 3 11 4" xfId="30022" xr:uid="{00000000-0005-0000-0000-000076750000}"/>
    <cellStyle name="40% - 强调文字颜色 4 3 3 11 5" xfId="30026" xr:uid="{00000000-0005-0000-0000-00007A750000}"/>
    <cellStyle name="40% - 强调文字颜色 4 3 3 11 6" xfId="4982" xr:uid="{00000000-0005-0000-0000-0000A6130000}"/>
    <cellStyle name="40% - 强调文字颜色 4 3 3 12" xfId="45819" xr:uid="{00000000-0005-0000-0000-00002BB30000}"/>
    <cellStyle name="40% - 强调文字颜色 4 3 3 12 2" xfId="30055" xr:uid="{00000000-0005-0000-0000-000097750000}"/>
    <cellStyle name="40% - 强调文字颜色 4 3 3 12 3" xfId="30060" xr:uid="{00000000-0005-0000-0000-00009C750000}"/>
    <cellStyle name="40% - 强调文字颜色 4 3 3 12 4" xfId="30064" xr:uid="{00000000-0005-0000-0000-0000A0750000}"/>
    <cellStyle name="40% - 强调文字颜色 4 3 3 12 5" xfId="30068" xr:uid="{00000000-0005-0000-0000-0000A4750000}"/>
    <cellStyle name="40% - 强调文字颜色 4 3 3 12 6" xfId="295" xr:uid="{00000000-0005-0000-0000-00003C010000}"/>
    <cellStyle name="40% - 强调文字颜色 4 3 3 13" xfId="45821" xr:uid="{00000000-0005-0000-0000-00002DB30000}"/>
    <cellStyle name="40% - 强调文字颜色 4 3 3 13 2" xfId="30073" xr:uid="{00000000-0005-0000-0000-0000A9750000}"/>
    <cellStyle name="40% - 强调文字颜色 4 3 3 13 3" xfId="30076" xr:uid="{00000000-0005-0000-0000-0000AC750000}"/>
    <cellStyle name="40% - 强调文字颜色 4 3 3 13 4" xfId="14941" xr:uid="{00000000-0005-0000-0000-00008D3A0000}"/>
    <cellStyle name="40% - 强调文字颜色 4 3 3 13 5" xfId="45823" xr:uid="{00000000-0005-0000-0000-00002FB30000}"/>
    <cellStyle name="40% - 强调文字颜色 4 3 3 13 6" xfId="45825" xr:uid="{00000000-0005-0000-0000-000031B30000}"/>
    <cellStyle name="40% - 强调文字颜色 4 3 3 14" xfId="45827" xr:uid="{00000000-0005-0000-0000-000033B30000}"/>
    <cellStyle name="40% - 强调文字颜色 4 3 3 15" xfId="45830" xr:uid="{00000000-0005-0000-0000-000036B30000}"/>
    <cellStyle name="40% - 强调文字颜色 4 3 3 15 2" xfId="45832" xr:uid="{00000000-0005-0000-0000-000038B30000}"/>
    <cellStyle name="40% - 强调文字颜色 4 3 3 15 3" xfId="45834" xr:uid="{00000000-0005-0000-0000-00003AB30000}"/>
    <cellStyle name="40% - 强调文字颜色 4 3 3 15 4" xfId="45836" xr:uid="{00000000-0005-0000-0000-00003CB30000}"/>
    <cellStyle name="40% - 强调文字颜色 4 3 3 15 5" xfId="45838" xr:uid="{00000000-0005-0000-0000-00003EB30000}"/>
    <cellStyle name="40% - 强调文字颜色 4 3 3 16" xfId="45839" xr:uid="{00000000-0005-0000-0000-00003FB30000}"/>
    <cellStyle name="40% - 强调文字颜色 4 3 3 17" xfId="14489" xr:uid="{00000000-0005-0000-0000-0000C9380000}"/>
    <cellStyle name="40% - 强调文字颜色 4 3 3 18" xfId="14494" xr:uid="{00000000-0005-0000-0000-0000CE380000}"/>
    <cellStyle name="40% - 强调文字颜色 4 3 3 19" xfId="14502" xr:uid="{00000000-0005-0000-0000-0000D6380000}"/>
    <cellStyle name="40% - 强调文字颜色 4 3 3 2" xfId="45840" xr:uid="{00000000-0005-0000-0000-000040B30000}"/>
    <cellStyle name="40% - 强调文字颜色 4 3 3 2 10" xfId="5944" xr:uid="{00000000-0005-0000-0000-000068170000}"/>
    <cellStyle name="40% - 强调文字颜色 4 3 3 2 10 2" xfId="45841" xr:uid="{00000000-0005-0000-0000-000041B30000}"/>
    <cellStyle name="40% - 强调文字颜色 4 3 3 2 10 3" xfId="45842" xr:uid="{00000000-0005-0000-0000-000042B30000}"/>
    <cellStyle name="40% - 强调文字颜色 4 3 3 2 10 4" xfId="45843" xr:uid="{00000000-0005-0000-0000-000043B30000}"/>
    <cellStyle name="40% - 强调文字颜色 4 3 3 2 10 5" xfId="6515" xr:uid="{00000000-0005-0000-0000-0000A3190000}"/>
    <cellStyle name="40% - 强调文字颜色 4 3 3 2 10 6" xfId="6521" xr:uid="{00000000-0005-0000-0000-0000A9190000}"/>
    <cellStyle name="40% - 强调文字颜色 4 3 3 2 11" xfId="45844" xr:uid="{00000000-0005-0000-0000-000044B30000}"/>
    <cellStyle name="40% - 强调文字颜色 4 3 3 2 11 2" xfId="45845" xr:uid="{00000000-0005-0000-0000-000045B30000}"/>
    <cellStyle name="40% - 强调文字颜色 4 3 3 2 11 3" xfId="45846" xr:uid="{00000000-0005-0000-0000-000046B30000}"/>
    <cellStyle name="40% - 强调文字颜色 4 3 3 2 11 4" xfId="45847" xr:uid="{00000000-0005-0000-0000-000047B30000}"/>
    <cellStyle name="40% - 强调文字颜色 4 3 3 2 11 5" xfId="45848" xr:uid="{00000000-0005-0000-0000-000048B30000}"/>
    <cellStyle name="40% - 强调文字颜色 4 3 3 2 11 6" xfId="45849" xr:uid="{00000000-0005-0000-0000-000049B30000}"/>
    <cellStyle name="40% - 强调文字颜色 4 3 3 2 12" xfId="45850" xr:uid="{00000000-0005-0000-0000-00004AB30000}"/>
    <cellStyle name="40% - 强调文字颜色 4 3 3 2 12 2" xfId="45852" xr:uid="{00000000-0005-0000-0000-00004CB30000}"/>
    <cellStyle name="40% - 强调文字颜色 4 3 3 2 12 3" xfId="45854" xr:uid="{00000000-0005-0000-0000-00004EB30000}"/>
    <cellStyle name="40% - 强调文字颜色 4 3 3 2 12 4" xfId="45856" xr:uid="{00000000-0005-0000-0000-000050B30000}"/>
    <cellStyle name="40% - 强调文字颜色 4 3 3 2 12 5" xfId="45857" xr:uid="{00000000-0005-0000-0000-000051B30000}"/>
    <cellStyle name="40% - 强调文字颜色 4 3 3 2 13" xfId="45858" xr:uid="{00000000-0005-0000-0000-000052B30000}"/>
    <cellStyle name="40% - 强调文字颜色 4 3 3 2 13 2" xfId="45860" xr:uid="{00000000-0005-0000-0000-000054B30000}"/>
    <cellStyle name="40% - 强调文字颜色 4 3 3 2 13 3" xfId="45863" xr:uid="{00000000-0005-0000-0000-000057B30000}"/>
    <cellStyle name="40% - 强调文字颜色 4 3 3 2 13 4" xfId="45866" xr:uid="{00000000-0005-0000-0000-00005AB30000}"/>
    <cellStyle name="40% - 强调文字颜色 4 3 3 2 13 5" xfId="45868" xr:uid="{00000000-0005-0000-0000-00005CB30000}"/>
    <cellStyle name="40% - 强调文字颜色 4 3 3 2 14" xfId="45869" xr:uid="{00000000-0005-0000-0000-00005DB30000}"/>
    <cellStyle name="40% - 强调文字颜色 4 3 3 2 15" xfId="45871" xr:uid="{00000000-0005-0000-0000-00005FB30000}"/>
    <cellStyle name="40% - 强调文字颜色 4 3 3 2 16" xfId="45873" xr:uid="{00000000-0005-0000-0000-000061B30000}"/>
    <cellStyle name="40% - 强调文字颜色 4 3 3 2 17" xfId="45875" xr:uid="{00000000-0005-0000-0000-000063B30000}"/>
    <cellStyle name="40% - 强调文字颜色 4 3 3 2 18" xfId="45877" xr:uid="{00000000-0005-0000-0000-000065B30000}"/>
    <cellStyle name="40% - 强调文字颜色 4 3 3 2 2" xfId="40067" xr:uid="{00000000-0005-0000-0000-0000B39C0000}"/>
    <cellStyle name="40% - 强调文字颜色 4 3 3 2 2 2" xfId="45878" xr:uid="{00000000-0005-0000-0000-000066B30000}"/>
    <cellStyle name="40% - 强调文字颜色 4 3 3 2 2 2 2" xfId="45879" xr:uid="{00000000-0005-0000-0000-000067B30000}"/>
    <cellStyle name="40% - 强调文字颜色 4 3 3 2 2 2 2 2" xfId="45880" xr:uid="{00000000-0005-0000-0000-000068B30000}"/>
    <cellStyle name="40% - 强调文字颜色 4 3 3 2 2 2 2 2 2" xfId="45881" xr:uid="{00000000-0005-0000-0000-000069B30000}"/>
    <cellStyle name="40% - 强调文字颜色 4 3 3 2 2 2 2 2 3" xfId="45882" xr:uid="{00000000-0005-0000-0000-00006AB30000}"/>
    <cellStyle name="40% - 强调文字颜色 4 3 3 2 2 2 2 2 4" xfId="45883" xr:uid="{00000000-0005-0000-0000-00006BB30000}"/>
    <cellStyle name="40% - 强调文字颜色 4 3 3 2 2 2 2 2 5" xfId="45884" xr:uid="{00000000-0005-0000-0000-00006CB30000}"/>
    <cellStyle name="40% - 强调文字颜色 4 3 3 2 2 2 2 3" xfId="45885" xr:uid="{00000000-0005-0000-0000-00006DB30000}"/>
    <cellStyle name="40% - 强调文字颜色 4 3 3 2 2 2 2 4" xfId="45886" xr:uid="{00000000-0005-0000-0000-00006EB30000}"/>
    <cellStyle name="40% - 强调文字颜色 4 3 3 2 2 2 2 5" xfId="45887" xr:uid="{00000000-0005-0000-0000-00006FB30000}"/>
    <cellStyle name="40% - 强调文字颜色 4 3 3 2 2 2 2 6" xfId="45888" xr:uid="{00000000-0005-0000-0000-000070B30000}"/>
    <cellStyle name="40% - 强调文字颜色 4 3 3 2 2 2 3" xfId="45889" xr:uid="{00000000-0005-0000-0000-000071B30000}"/>
    <cellStyle name="40% - 强调文字颜色 4 3 3 2 2 2 3 2" xfId="45890" xr:uid="{00000000-0005-0000-0000-000072B30000}"/>
    <cellStyle name="40% - 强调文字颜色 4 3 3 2 2 2 3 2 2" xfId="45891" xr:uid="{00000000-0005-0000-0000-000073B30000}"/>
    <cellStyle name="40% - 强调文字颜色 4 3 3 2 2 2 3 2 3" xfId="45892" xr:uid="{00000000-0005-0000-0000-000074B30000}"/>
    <cellStyle name="40% - 强调文字颜色 4 3 3 2 2 2 3 2 4" xfId="45893" xr:uid="{00000000-0005-0000-0000-000075B30000}"/>
    <cellStyle name="40% - 强调文字颜色 4 3 3 2 2 2 3 2 5" xfId="45894" xr:uid="{00000000-0005-0000-0000-000076B30000}"/>
    <cellStyle name="40% - 强调文字颜色 4 3 3 2 2 2 3 3" xfId="45895" xr:uid="{00000000-0005-0000-0000-000077B30000}"/>
    <cellStyle name="40% - 强调文字颜色 4 3 3 2 2 2 3 4" xfId="45896" xr:uid="{00000000-0005-0000-0000-000078B30000}"/>
    <cellStyle name="40% - 强调文字颜色 4 3 3 2 2 2 3 5" xfId="45897" xr:uid="{00000000-0005-0000-0000-000079B30000}"/>
    <cellStyle name="40% - 强调文字颜色 4 3 3 2 2 2 3 6" xfId="45898" xr:uid="{00000000-0005-0000-0000-00007AB30000}"/>
    <cellStyle name="40% - 强调文字颜色 4 3 3 2 2 2 4" xfId="43332" xr:uid="{00000000-0005-0000-0000-000074A90000}"/>
    <cellStyle name="40% - 强调文字颜色 4 3 3 2 2 2 4 2" xfId="45900" xr:uid="{00000000-0005-0000-0000-00007CB30000}"/>
    <cellStyle name="40% - 强调文字颜色 4 3 3 2 2 2 4 3" xfId="45902" xr:uid="{00000000-0005-0000-0000-00007EB30000}"/>
    <cellStyle name="40% - 强调文字颜色 4 3 3 2 2 2 4 4" xfId="45904" xr:uid="{00000000-0005-0000-0000-000080B30000}"/>
    <cellStyle name="40% - 强调文字颜色 4 3 3 2 2 2 4 5" xfId="45906" xr:uid="{00000000-0005-0000-0000-000082B30000}"/>
    <cellStyle name="40% - 强调文字颜色 4 3 3 2 2 2 5" xfId="43335" xr:uid="{00000000-0005-0000-0000-000077A90000}"/>
    <cellStyle name="40% - 强调文字颜色 4 3 3 2 2 2 6" xfId="43338" xr:uid="{00000000-0005-0000-0000-00007AA90000}"/>
    <cellStyle name="40% - 强调文字颜色 4 3 3 2 2 2 7" xfId="43341" xr:uid="{00000000-0005-0000-0000-00007DA90000}"/>
    <cellStyle name="40% - 强调文字颜色 4 3 3 2 2 2 8" xfId="45908" xr:uid="{00000000-0005-0000-0000-000084B30000}"/>
    <cellStyle name="40% - 强调文字颜色 4 3 3 2 2 2 9" xfId="45911" xr:uid="{00000000-0005-0000-0000-000087B30000}"/>
    <cellStyle name="40% - 强调文字颜色 4 3 3 2 2 3" xfId="45913" xr:uid="{00000000-0005-0000-0000-000089B30000}"/>
    <cellStyle name="40% - 强调文字颜色 4 3 3 2 2 3 2" xfId="45914" xr:uid="{00000000-0005-0000-0000-00008AB30000}"/>
    <cellStyle name="40% - 强调文字颜色 4 3 3 2 2 3 2 2" xfId="45915" xr:uid="{00000000-0005-0000-0000-00008BB30000}"/>
    <cellStyle name="40% - 强调文字颜色 4 3 3 2 2 3 2 3" xfId="45916" xr:uid="{00000000-0005-0000-0000-00008CB30000}"/>
    <cellStyle name="40% - 强调文字颜色 4 3 3 2 2 3 2 4" xfId="45917" xr:uid="{00000000-0005-0000-0000-00008DB30000}"/>
    <cellStyle name="40% - 强调文字颜色 4 3 3 2 2 3 2 5" xfId="45918" xr:uid="{00000000-0005-0000-0000-00008EB30000}"/>
    <cellStyle name="40% - 强调文字颜色 4 3 3 2 2 4" xfId="45920" xr:uid="{00000000-0005-0000-0000-000090B30000}"/>
    <cellStyle name="40% - 强调文字颜色 4 3 3 2 3" xfId="24756" xr:uid="{00000000-0005-0000-0000-0000E4600000}"/>
    <cellStyle name="40% - 强调文字颜色 4 3 3 2 3 10" xfId="667" xr:uid="{00000000-0005-0000-0000-0000C4020000}"/>
    <cellStyle name="40% - 强调文字颜色 4 3 3 2 3 2" xfId="45921" xr:uid="{00000000-0005-0000-0000-000091B30000}"/>
    <cellStyle name="40% - 强调文字颜色 4 3 3 2 3 2 2" xfId="45924" xr:uid="{00000000-0005-0000-0000-000094B30000}"/>
    <cellStyle name="40% - 强调文字颜色 4 3 3 2 3 2 2 2" xfId="45925" xr:uid="{00000000-0005-0000-0000-000095B30000}"/>
    <cellStyle name="40% - 强调文字颜色 4 3 3 2 3 2 2 3" xfId="45926" xr:uid="{00000000-0005-0000-0000-000096B30000}"/>
    <cellStyle name="40% - 强调文字颜色 4 3 3 2 3 2 2 4" xfId="45927" xr:uid="{00000000-0005-0000-0000-000097B30000}"/>
    <cellStyle name="40% - 强调文字颜色 4 3 3 2 3 2 2 5" xfId="45928" xr:uid="{00000000-0005-0000-0000-000098B30000}"/>
    <cellStyle name="40% - 强调文字颜色 4 3 3 2 3 2 3" xfId="40368" xr:uid="{00000000-0005-0000-0000-0000E09D0000}"/>
    <cellStyle name="40% - 强调文字颜色 4 3 3 2 3 2 4" xfId="36005" xr:uid="{00000000-0005-0000-0000-0000D58C0000}"/>
    <cellStyle name="40% - 强调文字颜色 4 3 3 2 3 2 5" xfId="36009" xr:uid="{00000000-0005-0000-0000-0000D98C0000}"/>
    <cellStyle name="40% - 强调文字颜色 4 3 3 2 3 2 6" xfId="36013" xr:uid="{00000000-0005-0000-0000-0000DD8C0000}"/>
    <cellStyle name="40% - 强调文字颜色 4 3 3 2 3 3" xfId="45929" xr:uid="{00000000-0005-0000-0000-000099B30000}"/>
    <cellStyle name="40% - 强调文字颜色 4 3 3 2 3 3 2" xfId="45931" xr:uid="{00000000-0005-0000-0000-00009BB30000}"/>
    <cellStyle name="40% - 强调文字颜色 4 3 3 2 3 3 2 2" xfId="45932" xr:uid="{00000000-0005-0000-0000-00009CB30000}"/>
    <cellStyle name="40% - 强调文字颜色 4 3 3 2 3 3 2 3" xfId="45933" xr:uid="{00000000-0005-0000-0000-00009DB30000}"/>
    <cellStyle name="40% - 强调文字颜色 4 3 3 2 3 3 2 4" xfId="45934" xr:uid="{00000000-0005-0000-0000-00009EB30000}"/>
    <cellStyle name="40% - 强调文字颜色 4 3 3 2 3 3 2 5" xfId="45935" xr:uid="{00000000-0005-0000-0000-00009FB30000}"/>
    <cellStyle name="40% - 强调文字颜色 4 3 3 2 3 3 3" xfId="40371" xr:uid="{00000000-0005-0000-0000-0000E39D0000}"/>
    <cellStyle name="40% - 强调文字颜色 4 3 3 2 3 3 4" xfId="36018" xr:uid="{00000000-0005-0000-0000-0000E28C0000}"/>
    <cellStyle name="40% - 强调文字颜色 4 3 3 2 3 3 5" xfId="36023" xr:uid="{00000000-0005-0000-0000-0000E78C0000}"/>
    <cellStyle name="40% - 强调文字颜色 4 3 3 2 3 3 6" xfId="36028" xr:uid="{00000000-0005-0000-0000-0000EC8C0000}"/>
    <cellStyle name="40% - 强调文字颜色 4 3 3 2 3 4" xfId="45936" xr:uid="{00000000-0005-0000-0000-0000A0B30000}"/>
    <cellStyle name="40% - 强调文字颜色 4 3 3 2 3 4 2" xfId="45937" xr:uid="{00000000-0005-0000-0000-0000A1B30000}"/>
    <cellStyle name="40% - 强调文字颜色 4 3 3 2 3 4 3" xfId="45938" xr:uid="{00000000-0005-0000-0000-0000A2B30000}"/>
    <cellStyle name="40% - 强调文字颜色 4 3 3 2 3 4 4" xfId="45939" xr:uid="{00000000-0005-0000-0000-0000A3B30000}"/>
    <cellStyle name="40% - 强调文字颜色 4 3 3 2 3 4 5" xfId="45940" xr:uid="{00000000-0005-0000-0000-0000A4B30000}"/>
    <cellStyle name="40% - 强调文字颜色 4 3 3 2 3 5" xfId="45941" xr:uid="{00000000-0005-0000-0000-0000A5B30000}"/>
    <cellStyle name="40% - 强调文字颜色 4 3 3 2 3 5 2" xfId="45942" xr:uid="{00000000-0005-0000-0000-0000A6B30000}"/>
    <cellStyle name="40% - 强调文字颜色 4 3 3 2 3 5 3" xfId="45943" xr:uid="{00000000-0005-0000-0000-0000A7B30000}"/>
    <cellStyle name="40% - 强调文字颜色 4 3 3 2 3 5 4" xfId="45944" xr:uid="{00000000-0005-0000-0000-0000A8B30000}"/>
    <cellStyle name="40% - 强调文字颜色 4 3 3 2 3 5 5" xfId="45945" xr:uid="{00000000-0005-0000-0000-0000A9B30000}"/>
    <cellStyle name="40% - 强调文字颜色 4 3 3 2 3 6" xfId="45946" xr:uid="{00000000-0005-0000-0000-0000AAB30000}"/>
    <cellStyle name="40% - 强调文字颜色 4 3 3 2 3 7" xfId="45947" xr:uid="{00000000-0005-0000-0000-0000ABB30000}"/>
    <cellStyle name="40% - 强调文字颜色 4 3 3 2 3 8" xfId="45948" xr:uid="{00000000-0005-0000-0000-0000ACB30000}"/>
    <cellStyle name="40% - 强调文字颜色 4 3 3 2 3 9" xfId="45949" xr:uid="{00000000-0005-0000-0000-0000ADB30000}"/>
    <cellStyle name="40% - 强调文字颜色 4 3 3 2 4" xfId="24759" xr:uid="{00000000-0005-0000-0000-0000E7600000}"/>
    <cellStyle name="40% - 强调文字颜色 4 3 3 2 4 2" xfId="45950" xr:uid="{00000000-0005-0000-0000-0000AEB30000}"/>
    <cellStyle name="40% - 强调文字颜色 4 3 3 2 4 2 2" xfId="45951" xr:uid="{00000000-0005-0000-0000-0000AFB30000}"/>
    <cellStyle name="40% - 强调文字颜色 4 3 3 2 4 2 3" xfId="45952" xr:uid="{00000000-0005-0000-0000-0000B0B30000}"/>
    <cellStyle name="40% - 强调文字颜色 4 3 3 2 4 2 4" xfId="45953" xr:uid="{00000000-0005-0000-0000-0000B1B30000}"/>
    <cellStyle name="40% - 强调文字颜色 4 3 3 2 4 2 5" xfId="45954" xr:uid="{00000000-0005-0000-0000-0000B2B30000}"/>
    <cellStyle name="40% - 强调文字颜色 4 3 3 2 4 3" xfId="45955" xr:uid="{00000000-0005-0000-0000-0000B3B30000}"/>
    <cellStyle name="40% - 强调文字颜色 4 3 3 2 4 3 2" xfId="45956" xr:uid="{00000000-0005-0000-0000-0000B4B30000}"/>
    <cellStyle name="40% - 强调文字颜色 4 3 3 2 4 3 3" xfId="45957" xr:uid="{00000000-0005-0000-0000-0000B5B30000}"/>
    <cellStyle name="40% - 强调文字颜色 4 3 3 2 4 3 4" xfId="30539" xr:uid="{00000000-0005-0000-0000-00007B770000}"/>
    <cellStyle name="40% - 强调文字颜色 4 3 3 2 4 3 5" xfId="30541" xr:uid="{00000000-0005-0000-0000-00007D770000}"/>
    <cellStyle name="40% - 强调文字颜色 4 3 3 2 4 4" xfId="45958" xr:uid="{00000000-0005-0000-0000-0000B6B30000}"/>
    <cellStyle name="40% - 强调文字颜色 4 3 3 2 4 5" xfId="45959" xr:uid="{00000000-0005-0000-0000-0000B7B30000}"/>
    <cellStyle name="40% - 强调文字颜色 4 3 3 2 4 6" xfId="45960" xr:uid="{00000000-0005-0000-0000-0000B8B30000}"/>
    <cellStyle name="40% - 强调文字颜色 4 3 3 2 4 7" xfId="45961" xr:uid="{00000000-0005-0000-0000-0000B9B30000}"/>
    <cellStyle name="40% - 强调文字颜色 4 3 3 2 4 8" xfId="45962" xr:uid="{00000000-0005-0000-0000-0000BAB30000}"/>
    <cellStyle name="40% - 强调文字颜色 4 3 3 2 5" xfId="24764" xr:uid="{00000000-0005-0000-0000-0000EC600000}"/>
    <cellStyle name="40% - 强调文字颜色 4 3 3 2 5 2" xfId="35514" xr:uid="{00000000-0005-0000-0000-0000EA8A0000}"/>
    <cellStyle name="40% - 强调文字颜色 4 3 3 2 5 2 2" xfId="45963" xr:uid="{00000000-0005-0000-0000-0000BBB30000}"/>
    <cellStyle name="40% - 强调文字颜色 4 3 3 2 5 2 3" xfId="45964" xr:uid="{00000000-0005-0000-0000-0000BCB30000}"/>
    <cellStyle name="40% - 强调文字颜色 4 3 3 2 5 2 4" xfId="45965" xr:uid="{00000000-0005-0000-0000-0000BDB30000}"/>
    <cellStyle name="40% - 强调文字颜色 4 3 3 2 5 2 5" xfId="45966" xr:uid="{00000000-0005-0000-0000-0000BEB30000}"/>
    <cellStyle name="40% - 强调文字颜色 4 3 3 2 5 3" xfId="26515" xr:uid="{00000000-0005-0000-0000-0000C3670000}"/>
    <cellStyle name="40% - 强调文字颜色 4 3 3 2 5 3 2" xfId="45968" xr:uid="{00000000-0005-0000-0000-0000C0B30000}"/>
    <cellStyle name="40% - 强调文字颜色 4 3 3 2 5 3 3" xfId="45970" xr:uid="{00000000-0005-0000-0000-0000C2B30000}"/>
    <cellStyle name="40% - 强调文字颜色 4 3 3 2 5 3 4" xfId="30556" xr:uid="{00000000-0005-0000-0000-00008C770000}"/>
    <cellStyle name="40% - 强调文字颜色 4 3 3 2 5 3 5" xfId="30559" xr:uid="{00000000-0005-0000-0000-00008F770000}"/>
    <cellStyle name="40% - 强调文字颜色 4 3 3 2 5 4" xfId="1896" xr:uid="{00000000-0005-0000-0000-000098070000}"/>
    <cellStyle name="40% - 强调文字颜色 4 3 3 2 5 5" xfId="1934" xr:uid="{00000000-0005-0000-0000-0000BE070000}"/>
    <cellStyle name="40% - 强调文字颜色 4 3 3 2 5 6" xfId="1955" xr:uid="{00000000-0005-0000-0000-0000D3070000}"/>
    <cellStyle name="40% - 强调文字颜色 4 3 3 2 5 7" xfId="45971" xr:uid="{00000000-0005-0000-0000-0000C3B30000}"/>
    <cellStyle name="40% - 强调文字颜色 4 3 3 2 5 8" xfId="45972" xr:uid="{00000000-0005-0000-0000-0000C4B30000}"/>
    <cellStyle name="40% - 强调文字颜色 4 3 3 2 6" xfId="24768" xr:uid="{00000000-0005-0000-0000-0000F0600000}"/>
    <cellStyle name="40% - 强调文字颜色 4 3 3 2 6 2" xfId="35524" xr:uid="{00000000-0005-0000-0000-0000F48A0000}"/>
    <cellStyle name="40% - 强调文字颜色 4 3 3 2 6 2 2" xfId="28677" xr:uid="{00000000-0005-0000-0000-000035700000}"/>
    <cellStyle name="40% - 强调文字颜色 4 3 3 2 6 2 3" xfId="28679" xr:uid="{00000000-0005-0000-0000-000037700000}"/>
    <cellStyle name="40% - 强调文字颜色 4 3 3 2 6 2 4" xfId="5118" xr:uid="{00000000-0005-0000-0000-00002E140000}"/>
    <cellStyle name="40% - 强调文字颜色 4 3 3 2 6 2 5" xfId="4708" xr:uid="{00000000-0005-0000-0000-000094120000}"/>
    <cellStyle name="40% - 强调文字颜色 4 3 3 2 6 3" xfId="35527" xr:uid="{00000000-0005-0000-0000-0000F78A0000}"/>
    <cellStyle name="40% - 强调文字颜色 4 3 3 2 6 4" xfId="45973" xr:uid="{00000000-0005-0000-0000-0000C5B30000}"/>
    <cellStyle name="40% - 强调文字颜色 4 3 3 2 6 5" xfId="538" xr:uid="{00000000-0005-0000-0000-00003C020000}"/>
    <cellStyle name="40% - 强调文字颜色 4 3 3 2 6 6" xfId="582" xr:uid="{00000000-0005-0000-0000-00006A020000}"/>
    <cellStyle name="40% - 强调文字颜色 4 3 3 2 6 7" xfId="24" xr:uid="{00000000-0005-0000-0000-000019000000}"/>
    <cellStyle name="40% - 强调文字颜色 4 3 3 2 7" xfId="24772" xr:uid="{00000000-0005-0000-0000-0000F4600000}"/>
    <cellStyle name="40% - 强调文字颜色 4 3 3 2 7 2" xfId="37973" xr:uid="{00000000-0005-0000-0000-000085940000}"/>
    <cellStyle name="40% - 强调文字颜色 4 3 3 2 7 2 2" xfId="40007" xr:uid="{00000000-0005-0000-0000-0000779C0000}"/>
    <cellStyle name="40% - 强调文字颜色 4 3 3 2 7 2 3" xfId="40016" xr:uid="{00000000-0005-0000-0000-0000809C0000}"/>
    <cellStyle name="40% - 强调文字颜色 4 3 3 2 7 2 4" xfId="40033" xr:uid="{00000000-0005-0000-0000-0000919C0000}"/>
    <cellStyle name="40% - 强调文字颜色 4 3 3 2 7 2 5" xfId="40048" xr:uid="{00000000-0005-0000-0000-0000A09C0000}"/>
    <cellStyle name="40% - 强调文字颜色 4 3 3 2 7 3" xfId="37976" xr:uid="{00000000-0005-0000-0000-000088940000}"/>
    <cellStyle name="40% - 强调文字颜色 4 3 3 2 7 4" xfId="13374" xr:uid="{00000000-0005-0000-0000-00006E340000}"/>
    <cellStyle name="40% - 强调文字颜色 4 3 3 2 7 5" xfId="45974" xr:uid="{00000000-0005-0000-0000-0000C6B30000}"/>
    <cellStyle name="40% - 强调文字颜色 4 3 3 2 7 6" xfId="45975" xr:uid="{00000000-0005-0000-0000-0000C7B30000}"/>
    <cellStyle name="40% - 强调文字颜色 4 3 3 2 7 7" xfId="45976" xr:uid="{00000000-0005-0000-0000-0000C8B30000}"/>
    <cellStyle name="40% - 强调文字颜色 4 3 3 2 8" xfId="45977" xr:uid="{00000000-0005-0000-0000-0000C9B30000}"/>
    <cellStyle name="40% - 强调文字颜色 4 3 3 2 8 2" xfId="35535" xr:uid="{00000000-0005-0000-0000-0000FF8A0000}"/>
    <cellStyle name="40% - 强调文字颜色 4 3 3 2 8 3" xfId="45978" xr:uid="{00000000-0005-0000-0000-0000CAB30000}"/>
    <cellStyle name="40% - 强调文字颜色 4 3 3 2 8 4" xfId="45979" xr:uid="{00000000-0005-0000-0000-0000CBB30000}"/>
    <cellStyle name="40% - 强调文字颜色 4 3 3 2 8 5" xfId="45980" xr:uid="{00000000-0005-0000-0000-0000CCB30000}"/>
    <cellStyle name="40% - 强调文字颜色 4 3 3 2 8 6" xfId="45981" xr:uid="{00000000-0005-0000-0000-0000CDB30000}"/>
    <cellStyle name="40% - 强调文字颜色 4 3 3 2 9" xfId="45982" xr:uid="{00000000-0005-0000-0000-0000CEB30000}"/>
    <cellStyle name="40% - 强调文字颜色 4 3 3 2 9 2" xfId="45983" xr:uid="{00000000-0005-0000-0000-0000CFB30000}"/>
    <cellStyle name="40% - 强调文字颜色 4 3 3 2 9 3" xfId="45984" xr:uid="{00000000-0005-0000-0000-0000D0B30000}"/>
    <cellStyle name="40% - 强调文字颜色 4 3 3 2 9 4" xfId="45985" xr:uid="{00000000-0005-0000-0000-0000D1B30000}"/>
    <cellStyle name="40% - 强调文字颜色 4 3 3 2 9 5" xfId="45986" xr:uid="{00000000-0005-0000-0000-0000D2B30000}"/>
    <cellStyle name="40% - 强调文字颜色 4 3 3 2 9 6" xfId="45987" xr:uid="{00000000-0005-0000-0000-0000D3B30000}"/>
    <cellStyle name="40% - 强调文字颜色 4 3 3 20" xfId="45829" xr:uid="{00000000-0005-0000-0000-000035B30000}"/>
    <cellStyle name="40% - 强调文字颜色 4 3 3 3" xfId="45988" xr:uid="{00000000-0005-0000-0000-0000D4B30000}"/>
    <cellStyle name="40% - 强调文字颜色 4 3 3 3 2" xfId="45989" xr:uid="{00000000-0005-0000-0000-0000D5B30000}"/>
    <cellStyle name="40% - 强调文字颜色 4 3 3 3 2 2" xfId="45990" xr:uid="{00000000-0005-0000-0000-0000D6B30000}"/>
    <cellStyle name="40% - 强调文字颜色 4 3 3 3 2 2 2" xfId="45991" xr:uid="{00000000-0005-0000-0000-0000D7B30000}"/>
    <cellStyle name="40% - 强调文字颜色 4 3 3 3 2 2 2 2" xfId="45992" xr:uid="{00000000-0005-0000-0000-0000D8B30000}"/>
    <cellStyle name="40% - 强调文字颜色 4 3 3 3 2 2 2 3" xfId="45993" xr:uid="{00000000-0005-0000-0000-0000D9B30000}"/>
    <cellStyle name="40% - 强调文字颜色 4 3 3 3 2 2 2 4" xfId="45995" xr:uid="{00000000-0005-0000-0000-0000DBB30000}"/>
    <cellStyle name="40% - 强调文字颜色 4 3 3 3 2 2 2 5" xfId="45997" xr:uid="{00000000-0005-0000-0000-0000DDB30000}"/>
    <cellStyle name="40% - 强调文字颜色 4 3 3 3 2 2 3" xfId="45998" xr:uid="{00000000-0005-0000-0000-0000DEB30000}"/>
    <cellStyle name="40% - 强调文字颜色 4 3 3 3 2 2 4" xfId="5132" xr:uid="{00000000-0005-0000-0000-00003C140000}"/>
    <cellStyle name="40% - 强调文字颜色 4 3 3 3 2 2 5" xfId="5144" xr:uid="{00000000-0005-0000-0000-000048140000}"/>
    <cellStyle name="40% - 强调文字颜色 4 3 3 3 2 2 6" xfId="520" xr:uid="{00000000-0005-0000-0000-00002A020000}"/>
    <cellStyle name="40% - 强调文字颜色 4 3 3 3 2 3" xfId="45999" xr:uid="{00000000-0005-0000-0000-0000DFB30000}"/>
    <cellStyle name="40% - 强调文字颜色 4 3 3 3 2 3 2" xfId="42070" xr:uid="{00000000-0005-0000-0000-000086A40000}"/>
    <cellStyle name="40% - 强调文字颜色 4 3 3 3 2 3 2 2" xfId="46000" xr:uid="{00000000-0005-0000-0000-0000E0B30000}"/>
    <cellStyle name="40% - 强调文字颜色 4 3 3 3 2 3 2 3" xfId="46001" xr:uid="{00000000-0005-0000-0000-0000E1B30000}"/>
    <cellStyle name="40% - 强调文字颜色 4 3 3 3 2 3 2 4" xfId="46003" xr:uid="{00000000-0005-0000-0000-0000E3B30000}"/>
    <cellStyle name="40% - 强调文字颜色 4 3 3 3 2 3 2 5" xfId="46005" xr:uid="{00000000-0005-0000-0000-0000E5B30000}"/>
    <cellStyle name="40% - 强调文字颜色 4 3 3 3 2 3 3" xfId="42073" xr:uid="{00000000-0005-0000-0000-000089A40000}"/>
    <cellStyle name="40% - 强调文字颜色 4 3 3 3 2 3 4" xfId="42076" xr:uid="{00000000-0005-0000-0000-00008CA40000}"/>
    <cellStyle name="40% - 强调文字颜色 4 3 3 3 2 3 5" xfId="46006" xr:uid="{00000000-0005-0000-0000-0000E6B30000}"/>
    <cellStyle name="40% - 强调文字颜色 4 3 3 3 2 3 6" xfId="46007" xr:uid="{00000000-0005-0000-0000-0000E7B30000}"/>
    <cellStyle name="40% - 强调文字颜色 4 3 3 3 2 4" xfId="46008" xr:uid="{00000000-0005-0000-0000-0000E8B30000}"/>
    <cellStyle name="40% - 强调文字颜色 4 3 3 3 2 4 2" xfId="13531" xr:uid="{00000000-0005-0000-0000-00000B350000}"/>
    <cellStyle name="40% - 强调文字颜色 4 3 3 3 2 4 3" xfId="13553" xr:uid="{00000000-0005-0000-0000-000021350000}"/>
    <cellStyle name="40% - 强调文字颜色 4 3 3 3 2 4 4" xfId="5486" xr:uid="{00000000-0005-0000-0000-00009E150000}"/>
    <cellStyle name="40% - 强调文字颜色 4 3 3 3 2 4 5" xfId="46010" xr:uid="{00000000-0005-0000-0000-0000EAB30000}"/>
    <cellStyle name="40% - 强调文字颜色 4 3 3 3 2 5" xfId="46011" xr:uid="{00000000-0005-0000-0000-0000EBB30000}"/>
    <cellStyle name="40% - 强调文字颜色 4 3 3 3 2 6" xfId="6200" xr:uid="{00000000-0005-0000-0000-000068180000}"/>
    <cellStyle name="40% - 强调文字颜色 4 3 3 3 2 7" xfId="13611" xr:uid="{00000000-0005-0000-0000-00005B350000}"/>
    <cellStyle name="40% - 强调文字颜色 4 3 3 3 2 8" xfId="13616" xr:uid="{00000000-0005-0000-0000-000060350000}"/>
    <cellStyle name="40% - 强调文字颜色 4 3 3 3 2 9" xfId="13455" xr:uid="{00000000-0005-0000-0000-0000BF340000}"/>
    <cellStyle name="40% - 强调文字颜色 4 3 3 3 3" xfId="18450" xr:uid="{00000000-0005-0000-0000-000042480000}"/>
    <cellStyle name="40% - 强调文字颜色 4 3 3 3 3 2" xfId="46012" xr:uid="{00000000-0005-0000-0000-0000ECB30000}"/>
    <cellStyle name="40% - 强调文字颜色 4 3 3 3 3 2 2" xfId="46013" xr:uid="{00000000-0005-0000-0000-0000EDB30000}"/>
    <cellStyle name="40% - 强调文字颜色 4 3 3 3 3 2 2 2" xfId="46014" xr:uid="{00000000-0005-0000-0000-0000EEB30000}"/>
    <cellStyle name="40% - 强调文字颜色 4 3 3 3 3 2 2 3" xfId="46015" xr:uid="{00000000-0005-0000-0000-0000EFB30000}"/>
    <cellStyle name="40% - 强调文字颜色 4 3 3 3 3 2 2 4" xfId="46016" xr:uid="{00000000-0005-0000-0000-0000F0B30000}"/>
    <cellStyle name="40% - 强调文字颜色 4 3 3 3 3 2 2 5" xfId="46017" xr:uid="{00000000-0005-0000-0000-0000F1B30000}"/>
    <cellStyle name="40% - 强调文字颜色 4 3 3 3 3 2 3" xfId="46018" xr:uid="{00000000-0005-0000-0000-0000F2B30000}"/>
    <cellStyle name="40% - 强调文字颜色 4 3 3 3 3 2 4" xfId="36058" xr:uid="{00000000-0005-0000-0000-00000A8D0000}"/>
    <cellStyle name="40% - 强调文字颜色 4 3 3 3 3 2 5" xfId="36060" xr:uid="{00000000-0005-0000-0000-00000C8D0000}"/>
    <cellStyle name="40% - 强调文字颜色 4 3 3 3 3 2 6" xfId="36062" xr:uid="{00000000-0005-0000-0000-00000E8D0000}"/>
    <cellStyle name="40% - 强调文字颜色 4 3 3 3 3 3" xfId="46019" xr:uid="{00000000-0005-0000-0000-0000F3B30000}"/>
    <cellStyle name="40% - 强调文字颜色 4 3 3 3 3 3 2" xfId="46020" xr:uid="{00000000-0005-0000-0000-0000F4B30000}"/>
    <cellStyle name="40% - 强调文字颜色 4 3 3 3 3 3 2 2" xfId="46021" xr:uid="{00000000-0005-0000-0000-0000F5B30000}"/>
    <cellStyle name="40% - 强调文字颜色 4 3 3 3 3 3 2 3" xfId="46022" xr:uid="{00000000-0005-0000-0000-0000F6B30000}"/>
    <cellStyle name="40% - 强调文字颜色 4 3 3 3 3 3 2 4" xfId="46023" xr:uid="{00000000-0005-0000-0000-0000F7B30000}"/>
    <cellStyle name="40% - 强调文字颜色 4 3 3 3 3 3 2 5" xfId="46024" xr:uid="{00000000-0005-0000-0000-0000F8B30000}"/>
    <cellStyle name="40% - 强调文字颜色 4 3 3 3 3 3 3" xfId="46025" xr:uid="{00000000-0005-0000-0000-0000F9B30000}"/>
    <cellStyle name="40% - 强调文字颜色 4 3 3 3 3 3 4" xfId="36066" xr:uid="{00000000-0005-0000-0000-0000128D0000}"/>
    <cellStyle name="40% - 强调文字颜色 4 3 3 3 3 3 5" xfId="36070" xr:uid="{00000000-0005-0000-0000-0000168D0000}"/>
    <cellStyle name="40% - 强调文字颜色 4 3 3 3 3 3 6" xfId="36074" xr:uid="{00000000-0005-0000-0000-00001A8D0000}"/>
    <cellStyle name="40% - 强调文字颜色 4 3 3 3 3 4" xfId="46026" xr:uid="{00000000-0005-0000-0000-0000FAB30000}"/>
    <cellStyle name="40% - 强调文字颜色 4 3 3 3 3 4 2" xfId="46028" xr:uid="{00000000-0005-0000-0000-0000FCB30000}"/>
    <cellStyle name="40% - 强调文字颜色 4 3 3 3 3 4 3" xfId="46030" xr:uid="{00000000-0005-0000-0000-0000FEB30000}"/>
    <cellStyle name="40% - 强调文字颜色 4 3 3 3 3 4 4" xfId="46032" xr:uid="{00000000-0005-0000-0000-000000B40000}"/>
    <cellStyle name="40% - 强调文字颜色 4 3 3 3 3 4 5" xfId="46033" xr:uid="{00000000-0005-0000-0000-000001B40000}"/>
    <cellStyle name="40% - 强调文字颜色 4 3 3 3 3 5" xfId="46034" xr:uid="{00000000-0005-0000-0000-000002B40000}"/>
    <cellStyle name="40% - 强调文字颜色 4 3 3 3 3 5 2" xfId="46036" xr:uid="{00000000-0005-0000-0000-000004B40000}"/>
    <cellStyle name="40% - 强调文字颜色 4 3 3 3 3 5 3" xfId="46038" xr:uid="{00000000-0005-0000-0000-000006B40000}"/>
    <cellStyle name="40% - 强调文字颜色 4 3 3 3 3 5 4" xfId="46040" xr:uid="{00000000-0005-0000-0000-000008B40000}"/>
    <cellStyle name="40% - 强调文字颜色 4 3 3 3 3 5 5" xfId="46041" xr:uid="{00000000-0005-0000-0000-000009B40000}"/>
    <cellStyle name="40% - 强调文字颜色 4 3 3 3 3 6" xfId="6233" xr:uid="{00000000-0005-0000-0000-000089180000}"/>
    <cellStyle name="40% - 强调文字颜色 4 3 3 3 3 7" xfId="35141" xr:uid="{00000000-0005-0000-0000-000075890000}"/>
    <cellStyle name="40% - 强调文字颜色 4 3 3 3 3 8" xfId="35143" xr:uid="{00000000-0005-0000-0000-000077890000}"/>
    <cellStyle name="40% - 强调文字颜色 4 3 3 3 3 9" xfId="35145" xr:uid="{00000000-0005-0000-0000-000079890000}"/>
    <cellStyle name="40% - 强调文字颜色 4 3 3 3 4" xfId="24774" xr:uid="{00000000-0005-0000-0000-0000F6600000}"/>
    <cellStyle name="40% - 强调文字颜色 4 3 3 3 5" xfId="24778" xr:uid="{00000000-0005-0000-0000-0000FA600000}"/>
    <cellStyle name="40% - 强调文字颜色 4 3 3 4" xfId="46042" xr:uid="{00000000-0005-0000-0000-00000AB40000}"/>
    <cellStyle name="40% - 强调文字颜色 4 3 3 4 2" xfId="46043" xr:uid="{00000000-0005-0000-0000-00000BB40000}"/>
    <cellStyle name="40% - 强调文字颜色 4 3 3 4 2 2" xfId="39353" xr:uid="{00000000-0005-0000-0000-0000E9990000}"/>
    <cellStyle name="40% - 强调文字颜色 4 3 3 4 2 3" xfId="39355" xr:uid="{00000000-0005-0000-0000-0000EB990000}"/>
    <cellStyle name="40% - 强调文字颜色 4 3 3 4 2 4" xfId="46044" xr:uid="{00000000-0005-0000-0000-00000CB40000}"/>
    <cellStyle name="40% - 强调文字颜色 4 3 3 4 2 5" xfId="46045" xr:uid="{00000000-0005-0000-0000-00000DB40000}"/>
    <cellStyle name="40% - 强调文字颜色 4 3 3 4 3" xfId="46046" xr:uid="{00000000-0005-0000-0000-00000EB40000}"/>
    <cellStyle name="40% - 强调文字颜色 4 3 3 4 4" xfId="46047" xr:uid="{00000000-0005-0000-0000-00000FB40000}"/>
    <cellStyle name="40% - 强调文字颜色 4 3 3 5" xfId="46048" xr:uid="{00000000-0005-0000-0000-000010B40000}"/>
    <cellStyle name="40% - 强调文字颜色 4 3 3 5 2" xfId="46049" xr:uid="{00000000-0005-0000-0000-000011B40000}"/>
    <cellStyle name="40% - 强调文字颜色 4 3 3 5 2 2" xfId="46050" xr:uid="{00000000-0005-0000-0000-000012B40000}"/>
    <cellStyle name="40% - 强调文字颜色 4 3 3 5 2 3" xfId="46051" xr:uid="{00000000-0005-0000-0000-000013B40000}"/>
    <cellStyle name="40% - 强调文字颜色 4 3 3 5 2 4" xfId="46052" xr:uid="{00000000-0005-0000-0000-000014B40000}"/>
    <cellStyle name="40% - 强调文字颜色 4 3 3 5 2 5" xfId="46053" xr:uid="{00000000-0005-0000-0000-000015B40000}"/>
    <cellStyle name="40% - 强调文字颜色 4 3 3 5 3" xfId="435" xr:uid="{00000000-0005-0000-0000-0000D1010000}"/>
    <cellStyle name="40% - 强调文字颜色 4 3 3 5 3 2" xfId="46054" xr:uid="{00000000-0005-0000-0000-000016B40000}"/>
    <cellStyle name="40% - 强调文字颜色 4 3 3 5 3 3" xfId="46055" xr:uid="{00000000-0005-0000-0000-000017B40000}"/>
    <cellStyle name="40% - 强调文字颜色 4 3 3 5 3 4" xfId="46056" xr:uid="{00000000-0005-0000-0000-000018B40000}"/>
    <cellStyle name="40% - 强调文字颜色 4 3 3 5 3 5" xfId="46057" xr:uid="{00000000-0005-0000-0000-000019B40000}"/>
    <cellStyle name="40% - 强调文字颜色 4 3 3 5 4" xfId="5364" xr:uid="{00000000-0005-0000-0000-000024150000}"/>
    <cellStyle name="40% - 强调文字颜色 4 3 3 5 5" xfId="5381" xr:uid="{00000000-0005-0000-0000-000035150000}"/>
    <cellStyle name="40% - 强调文字颜色 4 3 3 5 6" xfId="5399" xr:uid="{00000000-0005-0000-0000-000047150000}"/>
    <cellStyle name="40% - 强调文字颜色 4 3 3 5 7" xfId="46058" xr:uid="{00000000-0005-0000-0000-00001AB40000}"/>
    <cellStyle name="40% - 强调文字颜色 4 3 3 5 8" xfId="46059" xr:uid="{00000000-0005-0000-0000-00001BB40000}"/>
    <cellStyle name="40% - 强调文字颜色 4 3 3 6" xfId="46060" xr:uid="{00000000-0005-0000-0000-00001CB40000}"/>
    <cellStyle name="40% - 强调文字颜色 4 3 3 6 2" xfId="46061" xr:uid="{00000000-0005-0000-0000-00001DB40000}"/>
    <cellStyle name="40% - 强调文字颜色 4 3 3 6 2 2" xfId="46062" xr:uid="{00000000-0005-0000-0000-00001EB40000}"/>
    <cellStyle name="40% - 强调文字颜色 4 3 3 6 2 3" xfId="46063" xr:uid="{00000000-0005-0000-0000-00001FB40000}"/>
    <cellStyle name="40% - 强调文字颜色 4 3 3 6 2 4" xfId="45421" xr:uid="{00000000-0005-0000-0000-00009DB10000}"/>
    <cellStyle name="40% - 强调文字颜色 4 3 3 6 2 5" xfId="45423" xr:uid="{00000000-0005-0000-0000-00009FB10000}"/>
    <cellStyle name="40% - 强调文字颜色 4 3 3 6 3" xfId="46064" xr:uid="{00000000-0005-0000-0000-000020B40000}"/>
    <cellStyle name="40% - 强调文字颜色 4 3 3 6 3 2" xfId="46065" xr:uid="{00000000-0005-0000-0000-000021B40000}"/>
    <cellStyle name="40% - 强调文字颜色 4 3 3 6 3 3" xfId="46066" xr:uid="{00000000-0005-0000-0000-000022B40000}"/>
    <cellStyle name="40% - 强调文字颜色 4 3 3 6 3 4" xfId="46067" xr:uid="{00000000-0005-0000-0000-000023B40000}"/>
    <cellStyle name="40% - 强调文字颜色 4 3 3 6 3 5" xfId="46068" xr:uid="{00000000-0005-0000-0000-000024B40000}"/>
    <cellStyle name="40% - 强调文字颜色 4 3 3 6 4" xfId="46069" xr:uid="{00000000-0005-0000-0000-000025B40000}"/>
    <cellStyle name="40% - 强调文字颜色 4 3 3 6 5" xfId="46070" xr:uid="{00000000-0005-0000-0000-000026B40000}"/>
    <cellStyle name="40% - 强调文字颜色 4 3 3 6 6" xfId="46071" xr:uid="{00000000-0005-0000-0000-000027B40000}"/>
    <cellStyle name="40% - 强调文字颜色 4 3 3 6 7" xfId="46072" xr:uid="{00000000-0005-0000-0000-000028B40000}"/>
    <cellStyle name="40% - 强调文字颜色 4 3 3 6 8" xfId="46073" xr:uid="{00000000-0005-0000-0000-000029B40000}"/>
    <cellStyle name="40% - 强调文字颜色 4 3 3 7" xfId="46074" xr:uid="{00000000-0005-0000-0000-00002AB40000}"/>
    <cellStyle name="40% - 强调文字颜色 4 3 3 7 2" xfId="46075" xr:uid="{00000000-0005-0000-0000-00002BB40000}"/>
    <cellStyle name="40% - 强调文字颜色 4 3 3 7 2 2" xfId="43263" xr:uid="{00000000-0005-0000-0000-00002FA90000}"/>
    <cellStyle name="40% - 强调文字颜色 4 3 3 7 2 3" xfId="43265" xr:uid="{00000000-0005-0000-0000-000031A90000}"/>
    <cellStyle name="40% - 强调文字颜色 4 3 3 7 2 4" xfId="43267" xr:uid="{00000000-0005-0000-0000-000033A90000}"/>
    <cellStyle name="40% - 强调文字颜色 4 3 3 7 2 5" xfId="45433" xr:uid="{00000000-0005-0000-0000-0000A9B10000}"/>
    <cellStyle name="40% - 强调文字颜色 4 3 3 7 3" xfId="46076" xr:uid="{00000000-0005-0000-0000-00002CB40000}"/>
    <cellStyle name="40% - 强调文字颜色 4 3 3 7 4" xfId="46077" xr:uid="{00000000-0005-0000-0000-00002DB40000}"/>
    <cellStyle name="40% - 强调文字颜色 4 3 3 7 5" xfId="46078" xr:uid="{00000000-0005-0000-0000-00002EB40000}"/>
    <cellStyle name="40% - 强调文字颜色 4 3 3 7 6" xfId="46079" xr:uid="{00000000-0005-0000-0000-00002FB40000}"/>
    <cellStyle name="40% - 强调文字颜色 4 3 3 7 7" xfId="46080" xr:uid="{00000000-0005-0000-0000-000030B40000}"/>
    <cellStyle name="40% - 强调文字颜色 4 3 3 8" xfId="22969" xr:uid="{00000000-0005-0000-0000-0000E9590000}"/>
    <cellStyle name="40% - 强调文字颜色 4 3 3 8 2" xfId="28521" xr:uid="{00000000-0005-0000-0000-0000996F0000}"/>
    <cellStyle name="40% - 强调文字颜色 4 3 3 8 2 2" xfId="26728" xr:uid="{00000000-0005-0000-0000-000098680000}"/>
    <cellStyle name="40% - 强调文字颜色 4 3 3 8 2 3" xfId="26731" xr:uid="{00000000-0005-0000-0000-00009B680000}"/>
    <cellStyle name="40% - 强调文字颜色 4 3 3 8 2 4" xfId="26735" xr:uid="{00000000-0005-0000-0000-00009F680000}"/>
    <cellStyle name="40% - 强调文字颜色 4 3 3 8 2 5" xfId="28523" xr:uid="{00000000-0005-0000-0000-00009B6F0000}"/>
    <cellStyle name="40% - 强调文字颜色 4 3 3 8 3" xfId="28527" xr:uid="{00000000-0005-0000-0000-00009F6F0000}"/>
    <cellStyle name="40% - 强调文字颜色 4 3 3 8 4" xfId="28532" xr:uid="{00000000-0005-0000-0000-0000A46F0000}"/>
    <cellStyle name="40% - 强调文字颜色 4 3 3 8 5" xfId="28536" xr:uid="{00000000-0005-0000-0000-0000A86F0000}"/>
    <cellStyle name="40% - 强调文字颜色 4 3 3 8 6" xfId="27309" xr:uid="{00000000-0005-0000-0000-0000DD6A0000}"/>
    <cellStyle name="40% - 强调文字颜色 4 3 3 8 7" xfId="46081" xr:uid="{00000000-0005-0000-0000-000031B40000}"/>
    <cellStyle name="40% - 强调文字颜色 4 3 3 9" xfId="22972" xr:uid="{00000000-0005-0000-0000-0000EC590000}"/>
    <cellStyle name="40% - 强调文字颜色 4 3 3 9 2" xfId="27382" xr:uid="{00000000-0005-0000-0000-0000266B0000}"/>
    <cellStyle name="40% - 强调文字颜色 4 3 3 9 3" xfId="27387" xr:uid="{00000000-0005-0000-0000-00002B6B0000}"/>
    <cellStyle name="40% - 强调文字颜色 4 3 3 9 4" xfId="27392" xr:uid="{00000000-0005-0000-0000-0000306B0000}"/>
    <cellStyle name="40% - 强调文字颜色 4 3 3 9 5" xfId="27397" xr:uid="{00000000-0005-0000-0000-0000356B0000}"/>
    <cellStyle name="40% - 强调文字颜色 4 3 3 9 6" xfId="28549" xr:uid="{00000000-0005-0000-0000-0000B56F0000}"/>
    <cellStyle name="40% - 强调文字颜色 4 3 4" xfId="98" xr:uid="{00000000-0005-0000-0000-000067000000}"/>
    <cellStyle name="40% - 强调文字颜色 4 3 4 2" xfId="46082" xr:uid="{00000000-0005-0000-0000-000032B40000}"/>
    <cellStyle name="40% - 强调文字颜色 4 3 4 2 2" xfId="40081" xr:uid="{00000000-0005-0000-0000-0000C19C0000}"/>
    <cellStyle name="40% - 强调文字颜色 4 3 4 2 3" xfId="40083" xr:uid="{00000000-0005-0000-0000-0000C39C0000}"/>
    <cellStyle name="40% - 强调文字颜色 4 3 4 2 3 2" xfId="46083" xr:uid="{00000000-0005-0000-0000-000033B40000}"/>
    <cellStyle name="40% - 强调文字颜色 4 3 4 2 3 3" xfId="46084" xr:uid="{00000000-0005-0000-0000-000034B40000}"/>
    <cellStyle name="40% - 强调文字颜色 4 3 4 2 3 4" xfId="46085" xr:uid="{00000000-0005-0000-0000-000035B40000}"/>
    <cellStyle name="40% - 强调文字颜色 4 3 4 2 3 5" xfId="46086" xr:uid="{00000000-0005-0000-0000-000036B40000}"/>
    <cellStyle name="40% - 强调文字颜色 4 3 4 2 4" xfId="30310" xr:uid="{00000000-0005-0000-0000-000096760000}"/>
    <cellStyle name="40% - 强调文字颜色 4 3 4 3" xfId="46087" xr:uid="{00000000-0005-0000-0000-000037B40000}"/>
    <cellStyle name="40% - 强调文字颜色 4 3 4 3 2" xfId="46088" xr:uid="{00000000-0005-0000-0000-000038B40000}"/>
    <cellStyle name="40% - 强调文字颜色 4 3 5" xfId="682" xr:uid="{00000000-0005-0000-0000-0000D3020000}"/>
    <cellStyle name="40% - 强调文字颜色 4 3 5 2" xfId="35488" xr:uid="{00000000-0005-0000-0000-0000D08A0000}"/>
    <cellStyle name="40% - 强调文字颜色 4 3 5 2 2" xfId="28896" xr:uid="{00000000-0005-0000-0000-000010710000}"/>
    <cellStyle name="40% - 强调文字颜色 4 3 5 2 3" xfId="28898" xr:uid="{00000000-0005-0000-0000-000012710000}"/>
    <cellStyle name="40% - 强调文字颜色 4 3 5 2 3 2" xfId="46089" xr:uid="{00000000-0005-0000-0000-000039B40000}"/>
    <cellStyle name="40% - 强调文字颜色 4 3 5 2 3 3" xfId="46090" xr:uid="{00000000-0005-0000-0000-00003AB40000}"/>
    <cellStyle name="40% - 强调文字颜色 4 3 5 2 3 4" xfId="46091" xr:uid="{00000000-0005-0000-0000-00003BB40000}"/>
    <cellStyle name="40% - 强调文字颜色 4 3 5 2 3 5" xfId="46092" xr:uid="{00000000-0005-0000-0000-00003CB40000}"/>
    <cellStyle name="40% - 强调文字颜色 4 3 5 2 4" xfId="46093" xr:uid="{00000000-0005-0000-0000-00003DB40000}"/>
    <cellStyle name="40% - 强调文字颜色 4 3 5 3" xfId="35490" xr:uid="{00000000-0005-0000-0000-0000D28A0000}"/>
    <cellStyle name="40% - 强调文字颜色 4 3 6" xfId="754" xr:uid="{00000000-0005-0000-0000-00001D030000}"/>
    <cellStyle name="40% - 强调文字颜色 4 3 6 2" xfId="35500" xr:uid="{00000000-0005-0000-0000-0000DC8A0000}"/>
    <cellStyle name="40% - 强调文字颜色 4 3 6 2 2" xfId="46094" xr:uid="{00000000-0005-0000-0000-00003EB40000}"/>
    <cellStyle name="40% - 强调文字颜色 4 3 6 2 2 2" xfId="46095" xr:uid="{00000000-0005-0000-0000-00003FB40000}"/>
    <cellStyle name="40% - 强调文字颜色 4 3 6 2 2 2 2" xfId="46096" xr:uid="{00000000-0005-0000-0000-000040B40000}"/>
    <cellStyle name="40% - 强调文字颜色 4 3 6 2 2 2 2 2" xfId="46097" xr:uid="{00000000-0005-0000-0000-000041B40000}"/>
    <cellStyle name="40% - 强调文字颜色 4 3 6 2 2 2 2 3" xfId="46098" xr:uid="{00000000-0005-0000-0000-000042B40000}"/>
    <cellStyle name="40% - 强调文字颜色 4 3 6 2 2 2 2 4" xfId="46099" xr:uid="{00000000-0005-0000-0000-000043B40000}"/>
    <cellStyle name="40% - 强调文字颜色 4 3 6 2 2 2 2 5" xfId="46100" xr:uid="{00000000-0005-0000-0000-000044B40000}"/>
    <cellStyle name="40% - 强调文字颜色 4 3 6 2 2 2 3" xfId="46101" xr:uid="{00000000-0005-0000-0000-000045B40000}"/>
    <cellStyle name="40% - 强调文字颜色 4 3 6 2 2 2 4" xfId="46102" xr:uid="{00000000-0005-0000-0000-000046B40000}"/>
    <cellStyle name="40% - 强调文字颜色 4 3 6 2 2 2 5" xfId="46103" xr:uid="{00000000-0005-0000-0000-000047B40000}"/>
    <cellStyle name="40% - 强调文字颜色 4 3 6 2 2 2 6" xfId="12358" xr:uid="{00000000-0005-0000-0000-000076300000}"/>
    <cellStyle name="40% - 强调文字颜色 4 3 6 2 2 3" xfId="46104" xr:uid="{00000000-0005-0000-0000-000048B40000}"/>
    <cellStyle name="40% - 强调文字颜色 4 3 6 2 2 3 2" xfId="46105" xr:uid="{00000000-0005-0000-0000-000049B40000}"/>
    <cellStyle name="40% - 强调文字颜色 4 3 6 2 2 3 2 2" xfId="39677" xr:uid="{00000000-0005-0000-0000-00002D9B0000}"/>
    <cellStyle name="40% - 强调文字颜色 4 3 6 2 2 3 2 3" xfId="39682" xr:uid="{00000000-0005-0000-0000-0000329B0000}"/>
    <cellStyle name="40% - 强调文字颜色 4 3 6 2 2 3 2 4" xfId="39689" xr:uid="{00000000-0005-0000-0000-0000399B0000}"/>
    <cellStyle name="40% - 强调文字颜色 4 3 6 2 2 3 2 5" xfId="39694" xr:uid="{00000000-0005-0000-0000-00003E9B0000}"/>
    <cellStyle name="40% - 强调文字颜色 4 3 6 2 2 3 3" xfId="46106" xr:uid="{00000000-0005-0000-0000-00004AB40000}"/>
    <cellStyle name="40% - 强调文字颜色 4 3 6 2 2 3 4" xfId="46107" xr:uid="{00000000-0005-0000-0000-00004BB40000}"/>
    <cellStyle name="40% - 强调文字颜色 4 3 6 2 2 3 5" xfId="46108" xr:uid="{00000000-0005-0000-0000-00004CB40000}"/>
    <cellStyle name="40% - 强调文字颜色 4 3 6 2 2 3 6" xfId="46109" xr:uid="{00000000-0005-0000-0000-00004DB40000}"/>
    <cellStyle name="40% - 强调文字颜色 4 3 6 2 2 4" xfId="46110" xr:uid="{00000000-0005-0000-0000-00004EB40000}"/>
    <cellStyle name="40% - 强调文字颜色 4 3 6 2 2 4 2" xfId="46112" xr:uid="{00000000-0005-0000-0000-000050B40000}"/>
    <cellStyle name="40% - 强调文字颜色 4 3 6 2 2 4 3" xfId="46114" xr:uid="{00000000-0005-0000-0000-000052B40000}"/>
    <cellStyle name="40% - 强调文字颜色 4 3 6 2 2 4 4" xfId="46116" xr:uid="{00000000-0005-0000-0000-000054B40000}"/>
    <cellStyle name="40% - 强调文字颜色 4 3 6 2 2 4 5" xfId="46118" xr:uid="{00000000-0005-0000-0000-000056B40000}"/>
    <cellStyle name="40% - 强调文字颜色 4 3 6 2 2 5" xfId="46119" xr:uid="{00000000-0005-0000-0000-000057B40000}"/>
    <cellStyle name="40% - 强调文字颜色 4 3 6 2 2 6" xfId="46120" xr:uid="{00000000-0005-0000-0000-000058B40000}"/>
    <cellStyle name="40% - 强调文字颜色 4 3 6 2 2 7" xfId="46121" xr:uid="{00000000-0005-0000-0000-000059B40000}"/>
    <cellStyle name="40% - 强调文字颜色 4 3 6 2 2 8" xfId="46122" xr:uid="{00000000-0005-0000-0000-00005AB40000}"/>
    <cellStyle name="40% - 强调文字颜色 4 3 6 2 2 9" xfId="46123" xr:uid="{00000000-0005-0000-0000-00005BB40000}"/>
    <cellStyle name="40% - 强调文字颜色 4 3 6 2 3" xfId="46124" xr:uid="{00000000-0005-0000-0000-00005CB40000}"/>
    <cellStyle name="40% - 强调文字颜色 4 3 6 3" xfId="46125" xr:uid="{00000000-0005-0000-0000-00005DB40000}"/>
    <cellStyle name="40% - 强调文字颜色 4 3 6 3 2" xfId="46126" xr:uid="{00000000-0005-0000-0000-00005EB40000}"/>
    <cellStyle name="40% - 强调文字颜色 4 3 6 3 2 2" xfId="46127" xr:uid="{00000000-0005-0000-0000-00005FB40000}"/>
    <cellStyle name="40% - 强调文字颜色 4 3 6 3 2 2 2" xfId="12856" xr:uid="{00000000-0005-0000-0000-000068320000}"/>
    <cellStyle name="40% - 强调文字颜色 4 3 6 3 2 2 3" xfId="37093" xr:uid="{00000000-0005-0000-0000-000015910000}"/>
    <cellStyle name="40% - 强调文字颜色 4 3 6 3 2 2 4" xfId="37095" xr:uid="{00000000-0005-0000-0000-000017910000}"/>
    <cellStyle name="40% - 强调文字颜色 4 3 6 3 2 2 5" xfId="46128" xr:uid="{00000000-0005-0000-0000-000060B40000}"/>
    <cellStyle name="40% - 强调文字颜色 4 3 6 3 2 3" xfId="46129" xr:uid="{00000000-0005-0000-0000-000061B40000}"/>
    <cellStyle name="40% - 强调文字颜色 4 3 6 3 2 4" xfId="46131" xr:uid="{00000000-0005-0000-0000-000063B40000}"/>
    <cellStyle name="40% - 强调文字颜色 4 3 6 3 2 5" xfId="46132" xr:uid="{00000000-0005-0000-0000-000064B40000}"/>
    <cellStyle name="40% - 强调文字颜色 4 3 6 3 2 6" xfId="46133" xr:uid="{00000000-0005-0000-0000-000065B40000}"/>
    <cellStyle name="40% - 强调文字颜色 4 3 6 3 3" xfId="46134" xr:uid="{00000000-0005-0000-0000-000066B40000}"/>
    <cellStyle name="40% - 强调文字颜色 4 3 6 3 3 2" xfId="46136" xr:uid="{00000000-0005-0000-0000-000068B40000}"/>
    <cellStyle name="40% - 强调文字颜色 4 3 6 3 3 2 2" xfId="46137" xr:uid="{00000000-0005-0000-0000-000069B40000}"/>
    <cellStyle name="40% - 强调文字颜色 4 3 6 3 3 2 3" xfId="46138" xr:uid="{00000000-0005-0000-0000-00006AB40000}"/>
    <cellStyle name="40% - 强调文字颜色 4 3 6 3 3 2 4" xfId="18610" xr:uid="{00000000-0005-0000-0000-0000E2480000}"/>
    <cellStyle name="40% - 强调文字颜色 4 3 6 3 3 2 5" xfId="18612" xr:uid="{00000000-0005-0000-0000-0000E4480000}"/>
    <cellStyle name="40% - 强调文字颜色 4 3 6 3 3 3" xfId="46140" xr:uid="{00000000-0005-0000-0000-00006CB40000}"/>
    <cellStyle name="40% - 强调文字颜色 4 3 6 3 3 4" xfId="46141" xr:uid="{00000000-0005-0000-0000-00006DB40000}"/>
    <cellStyle name="40% - 强调文字颜色 4 3 6 3 3 5" xfId="46142" xr:uid="{00000000-0005-0000-0000-00006EB40000}"/>
    <cellStyle name="40% - 强调文字颜色 4 3 6 3 3 6" xfId="46143" xr:uid="{00000000-0005-0000-0000-00006FB40000}"/>
    <cellStyle name="40% - 强调文字颜色 4 3 6 3 4" xfId="46144" xr:uid="{00000000-0005-0000-0000-000070B40000}"/>
    <cellStyle name="40% - 强调文字颜色 4 3 6 3 4 2" xfId="46145" xr:uid="{00000000-0005-0000-0000-000071B40000}"/>
    <cellStyle name="40% - 强调文字颜色 4 3 6 3 4 3" xfId="34636" xr:uid="{00000000-0005-0000-0000-00007C870000}"/>
    <cellStyle name="40% - 强调文字颜色 4 3 6 3 4 4" xfId="34638" xr:uid="{00000000-0005-0000-0000-00007E870000}"/>
    <cellStyle name="40% - 强调文字颜色 4 3 6 3 4 5" xfId="34640" xr:uid="{00000000-0005-0000-0000-000080870000}"/>
    <cellStyle name="40% - 强调文字颜色 4 3 6 3 5" xfId="23591" xr:uid="{00000000-0005-0000-0000-0000575C0000}"/>
    <cellStyle name="40% - 强调文字颜色 4 3 6 3 6" xfId="23666" xr:uid="{00000000-0005-0000-0000-0000A25C0000}"/>
    <cellStyle name="40% - 强调文字颜色 4 3 6 3 7" xfId="23672" xr:uid="{00000000-0005-0000-0000-0000A85C0000}"/>
    <cellStyle name="40% - 强调文字颜色 4 3 6 3 8" xfId="23681" xr:uid="{00000000-0005-0000-0000-0000B15C0000}"/>
    <cellStyle name="40% - 强调文字颜色 4 3 7" xfId="46146" xr:uid="{00000000-0005-0000-0000-000072B40000}"/>
    <cellStyle name="40% - 强调文字颜色 4 3 7 2" xfId="11630" xr:uid="{00000000-0005-0000-0000-00009E2D0000}"/>
    <cellStyle name="40% - 强调文字颜色 4 3 7 2 2" xfId="46147" xr:uid="{00000000-0005-0000-0000-000073B40000}"/>
    <cellStyle name="40% - 强调文字颜色 4 3 7 2 2 2" xfId="46148" xr:uid="{00000000-0005-0000-0000-000074B40000}"/>
    <cellStyle name="40% - 强调文字颜色 4 3 7 2 2 2 2" xfId="46150" xr:uid="{00000000-0005-0000-0000-000076B40000}"/>
    <cellStyle name="40% - 强调文字颜色 4 3 7 2 2 2 3" xfId="46151" xr:uid="{00000000-0005-0000-0000-000077B40000}"/>
    <cellStyle name="40% - 强调文字颜色 4 3 7 2 2 2 4" xfId="46152" xr:uid="{00000000-0005-0000-0000-000078B40000}"/>
    <cellStyle name="40% - 强调文字颜色 4 3 7 2 2 2 5" xfId="46153" xr:uid="{00000000-0005-0000-0000-000079B40000}"/>
    <cellStyle name="40% - 强调文字颜色 4 3 7 2 2 3" xfId="46154" xr:uid="{00000000-0005-0000-0000-00007AB40000}"/>
    <cellStyle name="40% - 强调文字颜色 4 3 7 2 2 4" xfId="31785" xr:uid="{00000000-0005-0000-0000-0000597C0000}"/>
    <cellStyle name="40% - 强调文字颜色 4 3 7 2 2 5" xfId="31792" xr:uid="{00000000-0005-0000-0000-0000607C0000}"/>
    <cellStyle name="40% - 强调文字颜色 4 3 7 2 2 6" xfId="31795" xr:uid="{00000000-0005-0000-0000-0000637C0000}"/>
    <cellStyle name="40% - 强调文字颜色 4 3 7 2 3" xfId="41167" xr:uid="{00000000-0005-0000-0000-0000FFA00000}"/>
    <cellStyle name="40% - 强调文字颜色 4 3 7 2 3 2" xfId="41171" xr:uid="{00000000-0005-0000-0000-000003A10000}"/>
    <cellStyle name="40% - 强调文字颜色 4 3 7 2 3 2 2" xfId="46155" xr:uid="{00000000-0005-0000-0000-00007BB40000}"/>
    <cellStyle name="40% - 强调文字颜色 4 3 7 2 3 2 3" xfId="46156" xr:uid="{00000000-0005-0000-0000-00007CB40000}"/>
    <cellStyle name="40% - 强调文字颜色 4 3 7 2 3 2 4" xfId="17471" xr:uid="{00000000-0005-0000-0000-00006F440000}"/>
    <cellStyle name="40% - 强调文字颜色 4 3 7 2 3 2 5" xfId="9083" xr:uid="{00000000-0005-0000-0000-0000AB230000}"/>
    <cellStyle name="40% - 强调文字颜色 4 3 7 2 3 3" xfId="41174" xr:uid="{00000000-0005-0000-0000-000006A10000}"/>
    <cellStyle name="40% - 强调文字颜色 4 3 7 2 3 4" xfId="31801" xr:uid="{00000000-0005-0000-0000-0000697C0000}"/>
    <cellStyle name="40% - 强调文字颜色 4 3 7 2 3 5" xfId="31806" xr:uid="{00000000-0005-0000-0000-00006E7C0000}"/>
    <cellStyle name="40% - 强调文字颜色 4 3 7 2 3 6" xfId="46157" xr:uid="{00000000-0005-0000-0000-00007DB40000}"/>
    <cellStyle name="40% - 强调文字颜色 4 3 7 2 4" xfId="41176" xr:uid="{00000000-0005-0000-0000-000008A10000}"/>
    <cellStyle name="40% - 强调文字颜色 4 3 7 2 4 2" xfId="46159" xr:uid="{00000000-0005-0000-0000-00007FB40000}"/>
    <cellStyle name="40% - 强调文字颜色 4 3 7 2 4 3" xfId="46160" xr:uid="{00000000-0005-0000-0000-000080B40000}"/>
    <cellStyle name="40% - 强调文字颜色 4 3 7 2 4 4" xfId="46161" xr:uid="{00000000-0005-0000-0000-000081B40000}"/>
    <cellStyle name="40% - 强调文字颜色 4 3 7 2 4 5" xfId="46162" xr:uid="{00000000-0005-0000-0000-000082B40000}"/>
    <cellStyle name="40% - 强调文字颜色 4 3 7 2 5" xfId="41178" xr:uid="{00000000-0005-0000-0000-00000AA10000}"/>
    <cellStyle name="40% - 强调文字颜色 4 3 7 2 6" xfId="41180" xr:uid="{00000000-0005-0000-0000-00000CA10000}"/>
    <cellStyle name="40% - 强调文字颜色 4 3 7 2 7" xfId="41182" xr:uid="{00000000-0005-0000-0000-00000EA10000}"/>
    <cellStyle name="40% - 强调文字颜色 4 3 7 2 8" xfId="46163" xr:uid="{00000000-0005-0000-0000-000083B40000}"/>
    <cellStyle name="40% - 强调文字颜色 4 3 7 2 9" xfId="46164" xr:uid="{00000000-0005-0000-0000-000084B40000}"/>
    <cellStyle name="40% - 强调文字颜色 4 3 7 3" xfId="46165" xr:uid="{00000000-0005-0000-0000-000085B40000}"/>
    <cellStyle name="40% - 强调文字颜色 4 3 7 3 2" xfId="31993" xr:uid="{00000000-0005-0000-0000-0000297D0000}"/>
    <cellStyle name="40% - 强调文字颜色 4 3 7 3 2 2" xfId="46166" xr:uid="{00000000-0005-0000-0000-000086B40000}"/>
    <cellStyle name="40% - 强调文字颜色 4 3 7 3 2 2 2" xfId="46168" xr:uid="{00000000-0005-0000-0000-000088B40000}"/>
    <cellStyle name="40% - 强调文字颜色 4 3 7 3 2 2 3" xfId="46170" xr:uid="{00000000-0005-0000-0000-00008AB40000}"/>
    <cellStyle name="40% - 强调文字颜色 4 3 7 3 2 2 4" xfId="46171" xr:uid="{00000000-0005-0000-0000-00008BB40000}"/>
    <cellStyle name="40% - 强调文字颜色 4 3 7 3 2 2 5" xfId="46172" xr:uid="{00000000-0005-0000-0000-00008CB40000}"/>
    <cellStyle name="40% - 强调文字颜色 4 3 7 3 2 3" xfId="46173" xr:uid="{00000000-0005-0000-0000-00008DB40000}"/>
    <cellStyle name="40% - 强调文字颜色 4 3 7 3 2 4" xfId="46174" xr:uid="{00000000-0005-0000-0000-00008EB40000}"/>
    <cellStyle name="40% - 强调文字颜色 4 3 7 3 2 5" xfId="46175" xr:uid="{00000000-0005-0000-0000-00008FB40000}"/>
    <cellStyle name="40% - 强调文字颜色 4 3 7 3 2 6" xfId="46176" xr:uid="{00000000-0005-0000-0000-000090B40000}"/>
    <cellStyle name="40% - 强调文字颜色 4 3 7 3 3" xfId="31996" xr:uid="{00000000-0005-0000-0000-00002C7D0000}"/>
    <cellStyle name="40% - 强调文字颜色 4 3 7 3 3 2" xfId="41185" xr:uid="{00000000-0005-0000-0000-000011A10000}"/>
    <cellStyle name="40% - 强调文字颜色 4 3 7 3 3 2 2" xfId="46178" xr:uid="{00000000-0005-0000-0000-000092B40000}"/>
    <cellStyle name="40% - 强调文字颜色 4 3 7 3 3 2 3" xfId="46180" xr:uid="{00000000-0005-0000-0000-000094B40000}"/>
    <cellStyle name="40% - 强调文字颜色 4 3 7 3 3 2 4" xfId="14619" xr:uid="{00000000-0005-0000-0000-00004B390000}"/>
    <cellStyle name="40% - 强调文字颜色 4 3 7 3 3 2 5" xfId="14622" xr:uid="{00000000-0005-0000-0000-00004E390000}"/>
    <cellStyle name="40% - 强调文字颜色 4 3 7 3 3 3" xfId="41188" xr:uid="{00000000-0005-0000-0000-000014A10000}"/>
    <cellStyle name="40% - 强调文字颜色 4 3 7 3 3 4" xfId="31941" xr:uid="{00000000-0005-0000-0000-0000F57C0000}"/>
    <cellStyle name="40% - 强调文字颜色 4 3 7 3 3 5" xfId="41190" xr:uid="{00000000-0005-0000-0000-000016A10000}"/>
    <cellStyle name="40% - 强调文字颜色 4 3 7 3 3 6" xfId="46181" xr:uid="{00000000-0005-0000-0000-000095B40000}"/>
    <cellStyle name="40% - 强调文字颜色 4 3 7 3 4" xfId="3506" xr:uid="{00000000-0005-0000-0000-0000E20D0000}"/>
    <cellStyle name="40% - 强调文字颜色 4 3 7 3 4 2" xfId="46182" xr:uid="{00000000-0005-0000-0000-000096B40000}"/>
    <cellStyle name="40% - 强调文字颜色 4 3 7 3 4 3" xfId="46183" xr:uid="{00000000-0005-0000-0000-000097B40000}"/>
    <cellStyle name="40% - 强调文字颜色 4 3 7 3 4 4" xfId="46184" xr:uid="{00000000-0005-0000-0000-000098B40000}"/>
    <cellStyle name="40% - 强调文字颜色 4 3 7 3 4 5" xfId="46185" xr:uid="{00000000-0005-0000-0000-000099B40000}"/>
    <cellStyle name="40% - 强调文字颜色 4 3 7 3 5" xfId="3516" xr:uid="{00000000-0005-0000-0000-0000EC0D0000}"/>
    <cellStyle name="40% - 强调文字颜色 4 3 7 3 6" xfId="8418" xr:uid="{00000000-0005-0000-0000-000012210000}"/>
    <cellStyle name="40% - 强调文字颜色 4 3 7 3 7" xfId="17048" xr:uid="{00000000-0005-0000-0000-0000C8420000}"/>
    <cellStyle name="40% - 强调文字颜色 4 3 7 3 8" xfId="22328" xr:uid="{00000000-0005-0000-0000-000068570000}"/>
    <cellStyle name="40% - 强调文字颜色 4 3 7 4" xfId="46186" xr:uid="{00000000-0005-0000-0000-00009AB40000}"/>
    <cellStyle name="40% - 强调文字颜色 4 3 8" xfId="46188" xr:uid="{00000000-0005-0000-0000-00009CB40000}"/>
    <cellStyle name="40% - 强调文字颜色 4 3 8 2" xfId="11641" xr:uid="{00000000-0005-0000-0000-0000A92D0000}"/>
    <cellStyle name="40% - 强调文字颜色 4 3 9" xfId="46190" xr:uid="{00000000-0005-0000-0000-00009EB40000}"/>
    <cellStyle name="40% - 强调文字颜色 4 3 9 2" xfId="24698" xr:uid="{00000000-0005-0000-0000-0000AA600000}"/>
    <cellStyle name="40% - 强调文字颜色 4 3 9 2 2" xfId="4752" xr:uid="{00000000-0005-0000-0000-0000C0120000}"/>
    <cellStyle name="40% - 强调文字颜色 4 3 9 2 2 2" xfId="46192" xr:uid="{00000000-0005-0000-0000-0000A0B40000}"/>
    <cellStyle name="40% - 强调文字颜色 4 3 9 2 2 3" xfId="46194" xr:uid="{00000000-0005-0000-0000-0000A2B40000}"/>
    <cellStyle name="40% - 强调文字颜色 4 3 9 2 2 4" xfId="46196" xr:uid="{00000000-0005-0000-0000-0000A4B40000}"/>
    <cellStyle name="40% - 强调文字颜色 4 3 9 2 2 5" xfId="46198" xr:uid="{00000000-0005-0000-0000-0000A6B40000}"/>
    <cellStyle name="40% - 强调文字颜色 4 3 9 2 3" xfId="4758" xr:uid="{00000000-0005-0000-0000-0000C6120000}"/>
    <cellStyle name="40% - 强调文字颜色 4 3 9 2 4" xfId="317" xr:uid="{00000000-0005-0000-0000-000054010000}"/>
    <cellStyle name="40% - 强调文字颜色 4 3 9 2 5" xfId="13931" xr:uid="{00000000-0005-0000-0000-00009B360000}"/>
    <cellStyle name="40% - 强调文字颜色 4 3 9 2 6" xfId="13946" xr:uid="{00000000-0005-0000-0000-0000AA360000}"/>
    <cellStyle name="40% - 强调文字颜色 4 3 9 3" xfId="24701" xr:uid="{00000000-0005-0000-0000-0000AD600000}"/>
    <cellStyle name="40% - 强调文字颜色 4 3 9 3 2" xfId="4809" xr:uid="{00000000-0005-0000-0000-0000F9120000}"/>
    <cellStyle name="40% - 强调文字颜色 4 3 9 3 2 2" xfId="22792" xr:uid="{00000000-0005-0000-0000-000038590000}"/>
    <cellStyle name="40% - 强调文字颜色 4 3 9 3 2 3" xfId="22796" xr:uid="{00000000-0005-0000-0000-00003C590000}"/>
    <cellStyle name="40% - 强调文字颜色 4 3 9 3 2 4" xfId="46200" xr:uid="{00000000-0005-0000-0000-0000A8B40000}"/>
    <cellStyle name="40% - 强调文字颜色 4 3 9 3 2 5" xfId="46202" xr:uid="{00000000-0005-0000-0000-0000AAB40000}"/>
    <cellStyle name="40% - 强调文字颜色 4 3 9 3 3" xfId="4812" xr:uid="{00000000-0005-0000-0000-0000FC120000}"/>
    <cellStyle name="40% - 强调文字颜色 4 3 9 3 4" xfId="4820" xr:uid="{00000000-0005-0000-0000-000004130000}"/>
    <cellStyle name="40% - 强调文字颜色 4 3 9 3 5" xfId="13971" xr:uid="{00000000-0005-0000-0000-0000C3360000}"/>
    <cellStyle name="40% - 强调文字颜色 4 3 9 3 6" xfId="8595" xr:uid="{00000000-0005-0000-0000-0000C3210000}"/>
    <cellStyle name="40% - 强调文字颜色 4 3 9 4" xfId="24704" xr:uid="{00000000-0005-0000-0000-0000B0600000}"/>
    <cellStyle name="40% - 强调文字颜色 4 3 9 4 2" xfId="4859" xr:uid="{00000000-0005-0000-0000-00002B130000}"/>
    <cellStyle name="40% - 强调文字颜色 4 3 9 4 3" xfId="4864" xr:uid="{00000000-0005-0000-0000-000030130000}"/>
    <cellStyle name="40% - 强调文字颜色 4 3 9 4 4" xfId="4869" xr:uid="{00000000-0005-0000-0000-000035130000}"/>
    <cellStyle name="40% - 强调文字颜色 4 3 9 4 5" xfId="23803" xr:uid="{00000000-0005-0000-0000-00002B5D0000}"/>
    <cellStyle name="40% - 强调文字颜色 4 3 9 5" xfId="24707" xr:uid="{00000000-0005-0000-0000-0000B3600000}"/>
    <cellStyle name="40% - 强调文字颜色 4 3 9 6" xfId="27541" xr:uid="{00000000-0005-0000-0000-0000C56B0000}"/>
    <cellStyle name="40% - 强调文字颜色 4 3 9 7" xfId="27545" xr:uid="{00000000-0005-0000-0000-0000C96B0000}"/>
    <cellStyle name="40% - 强调文字颜色 4 3 9 8" xfId="27548" xr:uid="{00000000-0005-0000-0000-0000CC6B0000}"/>
    <cellStyle name="40% - 强调文字颜色 4 4" xfId="46204" xr:uid="{00000000-0005-0000-0000-0000ACB40000}"/>
    <cellStyle name="40% - 强调文字颜色 4 4 2" xfId="2146" xr:uid="{00000000-0005-0000-0000-000092080000}"/>
    <cellStyle name="40% - 强调文字颜色 4 4 2 10" xfId="14324" xr:uid="{00000000-0005-0000-0000-000024380000}"/>
    <cellStyle name="40% - 强调文字颜色 4 4 2 10 2" xfId="46205" xr:uid="{00000000-0005-0000-0000-0000ADB40000}"/>
    <cellStyle name="40% - 强调文字颜色 4 4 2 10 3" xfId="46206" xr:uid="{00000000-0005-0000-0000-0000AEB40000}"/>
    <cellStyle name="40% - 强调文字颜色 4 4 2 10 4" xfId="46207" xr:uid="{00000000-0005-0000-0000-0000AFB40000}"/>
    <cellStyle name="40% - 强调文字颜色 4 4 2 10 5" xfId="46208" xr:uid="{00000000-0005-0000-0000-0000B0B40000}"/>
    <cellStyle name="40% - 强调文字颜色 4 4 2 10 6" xfId="46209" xr:uid="{00000000-0005-0000-0000-0000B1B40000}"/>
    <cellStyle name="40% - 强调文字颜色 4 4 2 11" xfId="14328" xr:uid="{00000000-0005-0000-0000-000028380000}"/>
    <cellStyle name="40% - 强调文字颜色 4 4 2 11 2" xfId="43915" xr:uid="{00000000-0005-0000-0000-0000BBAB0000}"/>
    <cellStyle name="40% - 强调文字颜色 4 4 2 11 3" xfId="46210" xr:uid="{00000000-0005-0000-0000-0000B2B40000}"/>
    <cellStyle name="40% - 强调文字颜色 4 4 2 11 4" xfId="46211" xr:uid="{00000000-0005-0000-0000-0000B3B40000}"/>
    <cellStyle name="40% - 强调文字颜色 4 4 2 11 5" xfId="46212" xr:uid="{00000000-0005-0000-0000-0000B4B40000}"/>
    <cellStyle name="40% - 强调文字颜色 4 4 2 11 6" xfId="46213" xr:uid="{00000000-0005-0000-0000-0000B5B40000}"/>
    <cellStyle name="40% - 强调文字颜色 4 4 2 12" xfId="14331" xr:uid="{00000000-0005-0000-0000-00002B380000}"/>
    <cellStyle name="40% - 强调文字颜色 4 4 2 12 2" xfId="43926" xr:uid="{00000000-0005-0000-0000-0000C6AB0000}"/>
    <cellStyle name="40% - 强调文字颜色 4 4 2 12 3" xfId="19101" xr:uid="{00000000-0005-0000-0000-0000CD4A0000}"/>
    <cellStyle name="40% - 强调文字颜色 4 4 2 12 4" xfId="19106" xr:uid="{00000000-0005-0000-0000-0000D24A0000}"/>
    <cellStyle name="40% - 强调文字颜色 4 4 2 12 5" xfId="12100" xr:uid="{00000000-0005-0000-0000-0000742F0000}"/>
    <cellStyle name="40% - 强调文字颜色 4 4 2 12 6" xfId="12141" xr:uid="{00000000-0005-0000-0000-00009D2F0000}"/>
    <cellStyle name="40% - 强调文字颜色 4 4 2 13" xfId="14334" xr:uid="{00000000-0005-0000-0000-00002E380000}"/>
    <cellStyle name="40% - 强调文字颜色 4 4 2 13 2" xfId="46215" xr:uid="{00000000-0005-0000-0000-0000B7B40000}"/>
    <cellStyle name="40% - 强调文字颜色 4 4 2 13 3" xfId="19117" xr:uid="{00000000-0005-0000-0000-0000DD4A0000}"/>
    <cellStyle name="40% - 强调文字颜色 4 4 2 13 4" xfId="19123" xr:uid="{00000000-0005-0000-0000-0000E34A0000}"/>
    <cellStyle name="40% - 强调文字颜色 4 4 2 13 5" xfId="19129" xr:uid="{00000000-0005-0000-0000-0000E94A0000}"/>
    <cellStyle name="40% - 强调文字颜色 4 4 2 13 6" xfId="19134" xr:uid="{00000000-0005-0000-0000-0000EE4A0000}"/>
    <cellStyle name="40% - 强调文字颜色 4 4 2 14" xfId="46216" xr:uid="{00000000-0005-0000-0000-0000B8B40000}"/>
    <cellStyle name="40% - 强调文字颜色 4 4 2 15" xfId="46218" xr:uid="{00000000-0005-0000-0000-0000BAB40000}"/>
    <cellStyle name="40% - 强调文字颜色 4 4 2 15 2" xfId="46219" xr:uid="{00000000-0005-0000-0000-0000BBB40000}"/>
    <cellStyle name="40% - 强调文字颜色 4 4 2 15 3" xfId="12672" xr:uid="{00000000-0005-0000-0000-0000B0310000}"/>
    <cellStyle name="40% - 强调文字颜色 4 4 2 15 4" xfId="12763" xr:uid="{00000000-0005-0000-0000-00000B320000}"/>
    <cellStyle name="40% - 强调文字颜色 4 4 2 15 5" xfId="12773" xr:uid="{00000000-0005-0000-0000-000015320000}"/>
    <cellStyle name="40% - 强调文字颜色 4 4 2 16" xfId="46220" xr:uid="{00000000-0005-0000-0000-0000BCB40000}"/>
    <cellStyle name="40% - 强调文字颜色 4 4 2 17" xfId="46221" xr:uid="{00000000-0005-0000-0000-0000BDB40000}"/>
    <cellStyle name="40% - 强调文字颜色 4 4 2 18" xfId="46222" xr:uid="{00000000-0005-0000-0000-0000BEB40000}"/>
    <cellStyle name="40% - 强调文字颜色 4 4 2 19" xfId="46223" xr:uid="{00000000-0005-0000-0000-0000BFB40000}"/>
    <cellStyle name="40% - 强调文字颜色 4 4 2 2" xfId="46224" xr:uid="{00000000-0005-0000-0000-0000C0B40000}"/>
    <cellStyle name="40% - 强调文字颜色 4 4 2 2 10" xfId="44925" xr:uid="{00000000-0005-0000-0000-0000ADAF0000}"/>
    <cellStyle name="40% - 强调文字颜色 4 4 2 2 10 2" xfId="44928" xr:uid="{00000000-0005-0000-0000-0000B0AF0000}"/>
    <cellStyle name="40% - 强调文字颜色 4 4 2 2 10 3" xfId="44930" xr:uid="{00000000-0005-0000-0000-0000B2AF0000}"/>
    <cellStyle name="40% - 强调文字颜色 4 4 2 2 10 4" xfId="44932" xr:uid="{00000000-0005-0000-0000-0000B4AF0000}"/>
    <cellStyle name="40% - 强调文字颜色 4 4 2 2 10 5" xfId="44934" xr:uid="{00000000-0005-0000-0000-0000B6AF0000}"/>
    <cellStyle name="40% - 强调文字颜色 4 4 2 2 10 6" xfId="46226" xr:uid="{00000000-0005-0000-0000-0000C2B40000}"/>
    <cellStyle name="40% - 强调文字颜色 4 4 2 2 11" xfId="44936" xr:uid="{00000000-0005-0000-0000-0000B8AF0000}"/>
    <cellStyle name="40% - 强调文字颜色 4 4 2 2 11 2" xfId="1823" xr:uid="{00000000-0005-0000-0000-00004F070000}"/>
    <cellStyle name="40% - 强调文字颜色 4 4 2 2 11 3" xfId="2071" xr:uid="{00000000-0005-0000-0000-000047080000}"/>
    <cellStyle name="40% - 强调文字颜色 4 4 2 2 11 4" xfId="2134" xr:uid="{00000000-0005-0000-0000-000086080000}"/>
    <cellStyle name="40% - 强调文字颜色 4 4 2 2 11 5" xfId="46227" xr:uid="{00000000-0005-0000-0000-0000C3B40000}"/>
    <cellStyle name="40% - 强调文字颜色 4 4 2 2 11 6" xfId="46229" xr:uid="{00000000-0005-0000-0000-0000C5B40000}"/>
    <cellStyle name="40% - 强调文字颜色 4 4 2 2 12" xfId="44938" xr:uid="{00000000-0005-0000-0000-0000BAAF0000}"/>
    <cellStyle name="40% - 强调文字颜色 4 4 2 2 12 2" xfId="2591" xr:uid="{00000000-0005-0000-0000-00004F0A0000}"/>
    <cellStyle name="40% - 强调文字颜色 4 4 2 2 12 3" xfId="2608" xr:uid="{00000000-0005-0000-0000-0000600A0000}"/>
    <cellStyle name="40% - 强调文字颜色 4 4 2 2 12 4" xfId="2632" xr:uid="{00000000-0005-0000-0000-0000780A0000}"/>
    <cellStyle name="40% - 强调文字颜色 4 4 2 2 12 5" xfId="46230" xr:uid="{00000000-0005-0000-0000-0000C6B40000}"/>
    <cellStyle name="40% - 强调文字颜色 4 4 2 2 13" xfId="44940" xr:uid="{00000000-0005-0000-0000-0000BCAF0000}"/>
    <cellStyle name="40% - 强调文字颜色 4 4 2 2 13 2" xfId="2665" xr:uid="{00000000-0005-0000-0000-0000990A0000}"/>
    <cellStyle name="40% - 强调文字颜色 4 4 2 2 13 3" xfId="1697" xr:uid="{00000000-0005-0000-0000-0000D1060000}"/>
    <cellStyle name="40% - 强调文字颜色 4 4 2 2 13 4" xfId="1714" xr:uid="{00000000-0005-0000-0000-0000E2060000}"/>
    <cellStyle name="40% - 强调文字颜色 4 4 2 2 13 5" xfId="46231" xr:uid="{00000000-0005-0000-0000-0000C7B40000}"/>
    <cellStyle name="40% - 强调文字颜色 4 4 2 2 14" xfId="44943" xr:uid="{00000000-0005-0000-0000-0000BFAF0000}"/>
    <cellStyle name="40% - 强调文字颜色 4 4 2 2 15" xfId="46233" xr:uid="{00000000-0005-0000-0000-0000C9B40000}"/>
    <cellStyle name="40% - 强调文字颜色 4 4 2 2 16" xfId="4680" xr:uid="{00000000-0005-0000-0000-000078120000}"/>
    <cellStyle name="40% - 强调文字颜色 4 4 2 2 17" xfId="4698" xr:uid="{00000000-0005-0000-0000-00008A120000}"/>
    <cellStyle name="40% - 强调文字颜色 4 4 2 2 18" xfId="18486" xr:uid="{00000000-0005-0000-0000-000066480000}"/>
    <cellStyle name="40% - 强调文字颜色 4 4 2 2 2" xfId="46234" xr:uid="{00000000-0005-0000-0000-0000CAB40000}"/>
    <cellStyle name="40% - 强调文字颜色 4 4 2 2 2 2" xfId="46235" xr:uid="{00000000-0005-0000-0000-0000CBB40000}"/>
    <cellStyle name="40% - 强调文字颜色 4 4 2 2 2 2 2" xfId="30758" xr:uid="{00000000-0005-0000-0000-000056780000}"/>
    <cellStyle name="40% - 强调文字颜色 4 4 2 2 2 2 2 2" xfId="46236" xr:uid="{00000000-0005-0000-0000-0000CCB40000}"/>
    <cellStyle name="40% - 强调文字颜色 4 4 2 2 2 2 2 2 2" xfId="16280" xr:uid="{00000000-0005-0000-0000-0000C83F0000}"/>
    <cellStyle name="40% - 强调文字颜色 4 4 2 2 2 2 2 2 3" xfId="46237" xr:uid="{00000000-0005-0000-0000-0000CDB40000}"/>
    <cellStyle name="40% - 强调文字颜色 4 4 2 2 2 2 2 2 4" xfId="46238" xr:uid="{00000000-0005-0000-0000-0000CEB40000}"/>
    <cellStyle name="40% - 强调文字颜色 4 4 2 2 2 2 2 2 5" xfId="46239" xr:uid="{00000000-0005-0000-0000-0000CFB40000}"/>
    <cellStyle name="40% - 强调文字颜色 4 4 2 2 2 2 2 3" xfId="46240" xr:uid="{00000000-0005-0000-0000-0000D0B40000}"/>
    <cellStyle name="40% - 强调文字颜色 4 4 2 2 2 2 2 4" xfId="46241" xr:uid="{00000000-0005-0000-0000-0000D1B40000}"/>
    <cellStyle name="40% - 强调文字颜色 4 4 2 2 2 2 2 5" xfId="46242" xr:uid="{00000000-0005-0000-0000-0000D2B40000}"/>
    <cellStyle name="40% - 强调文字颜色 4 4 2 2 2 2 2 6" xfId="46243" xr:uid="{00000000-0005-0000-0000-0000D3B40000}"/>
    <cellStyle name="40% - 强调文字颜色 4 4 2 2 2 2 3" xfId="46245" xr:uid="{00000000-0005-0000-0000-0000D5B40000}"/>
    <cellStyle name="40% - 强调文字颜色 4 4 2 2 2 2 3 2" xfId="43183" xr:uid="{00000000-0005-0000-0000-0000DFA80000}"/>
    <cellStyle name="40% - 强调文字颜色 4 4 2 2 2 2 3 2 2" xfId="45379" xr:uid="{00000000-0005-0000-0000-000073B10000}"/>
    <cellStyle name="40% - 强调文字颜色 4 4 2 2 2 2 3 2 3" xfId="45381" xr:uid="{00000000-0005-0000-0000-000075B10000}"/>
    <cellStyle name="40% - 强调文字颜色 4 4 2 2 2 2 3 2 4" xfId="45383" xr:uid="{00000000-0005-0000-0000-000077B10000}"/>
    <cellStyle name="40% - 强调文字颜色 4 4 2 2 2 2 3 2 5" xfId="46246" xr:uid="{00000000-0005-0000-0000-0000D6B40000}"/>
    <cellStyle name="40% - 强调文字颜色 4 4 2 2 2 2 3 3" xfId="7278" xr:uid="{00000000-0005-0000-0000-00009E1C0000}"/>
    <cellStyle name="40% - 强调文字颜色 4 4 2 2 2 2 3 4" xfId="7281" xr:uid="{00000000-0005-0000-0000-0000A11C0000}"/>
    <cellStyle name="40% - 强调文字颜色 4 4 2 2 2 2 3 5" xfId="7293" xr:uid="{00000000-0005-0000-0000-0000AD1C0000}"/>
    <cellStyle name="40% - 强调文字颜色 4 4 2 2 2 2 3 6" xfId="3560" xr:uid="{00000000-0005-0000-0000-0000180E0000}"/>
    <cellStyle name="40% - 强调文字颜色 4 4 2 2 2 2 4" xfId="46248" xr:uid="{00000000-0005-0000-0000-0000D8B40000}"/>
    <cellStyle name="40% - 强调文字颜色 4 4 2 2 2 2 4 2" xfId="43188" xr:uid="{00000000-0005-0000-0000-0000E4A80000}"/>
    <cellStyle name="40% - 强调文字颜色 4 4 2 2 2 2 4 3" xfId="43190" xr:uid="{00000000-0005-0000-0000-0000E6A80000}"/>
    <cellStyle name="40% - 强调文字颜色 4 4 2 2 2 2 4 4" xfId="43192" xr:uid="{00000000-0005-0000-0000-0000E8A80000}"/>
    <cellStyle name="40% - 强调文字颜色 4 4 2 2 2 2 4 5" xfId="46249" xr:uid="{00000000-0005-0000-0000-0000D9B40000}"/>
    <cellStyle name="40% - 强调文字颜色 4 4 2 2 2 2 5" xfId="46250" xr:uid="{00000000-0005-0000-0000-0000DAB40000}"/>
    <cellStyle name="40% - 强调文字颜色 4 4 2 2 2 2 6" xfId="46251" xr:uid="{00000000-0005-0000-0000-0000DBB40000}"/>
    <cellStyle name="40% - 强调文字颜色 4 4 2 2 2 2 7" xfId="46252" xr:uid="{00000000-0005-0000-0000-0000DCB40000}"/>
    <cellStyle name="40% - 强调文字颜色 4 4 2 2 2 2 8" xfId="46253" xr:uid="{00000000-0005-0000-0000-0000DDB40000}"/>
    <cellStyle name="40% - 强调文字颜色 4 4 2 2 2 3" xfId="46254" xr:uid="{00000000-0005-0000-0000-0000DEB40000}"/>
    <cellStyle name="40% - 强调文字颜色 4 4 2 2 2 4" xfId="46255" xr:uid="{00000000-0005-0000-0000-0000DFB40000}"/>
    <cellStyle name="40% - 强调文字颜色 4 4 2 2 2 4 2" xfId="46256" xr:uid="{00000000-0005-0000-0000-0000E0B40000}"/>
    <cellStyle name="40% - 强调文字颜色 4 4 2 2 2 4 3" xfId="46257" xr:uid="{00000000-0005-0000-0000-0000E1B40000}"/>
    <cellStyle name="40% - 强调文字颜色 4 4 2 2 2 4 4" xfId="46258" xr:uid="{00000000-0005-0000-0000-0000E2B40000}"/>
    <cellStyle name="40% - 强调文字颜色 4 4 2 2 2 4 5" xfId="46259" xr:uid="{00000000-0005-0000-0000-0000E3B40000}"/>
    <cellStyle name="40% - 强调文字颜色 4 4 2 2 2 5" xfId="46260" xr:uid="{00000000-0005-0000-0000-0000E4B40000}"/>
    <cellStyle name="40% - 强调文字颜色 4 4 2 2 2 6" xfId="46261" xr:uid="{00000000-0005-0000-0000-0000E5B40000}"/>
    <cellStyle name="40% - 强调文字颜色 4 4 2 2 3" xfId="46262" xr:uid="{00000000-0005-0000-0000-0000E6B40000}"/>
    <cellStyle name="40% - 强调文字颜色 4 4 2 2 3 10" xfId="46263" xr:uid="{00000000-0005-0000-0000-0000E7B40000}"/>
    <cellStyle name="40% - 强调文字颜色 4 4 2 2 3 2" xfId="46264" xr:uid="{00000000-0005-0000-0000-0000E8B40000}"/>
    <cellStyle name="40% - 强调文字颜色 4 4 2 2 3 2 2" xfId="46265" xr:uid="{00000000-0005-0000-0000-0000E9B40000}"/>
    <cellStyle name="40% - 强调文字颜色 4 4 2 2 3 2 2 2" xfId="46267" xr:uid="{00000000-0005-0000-0000-0000EBB40000}"/>
    <cellStyle name="40% - 强调文字颜色 4 4 2 2 3 2 2 3" xfId="46268" xr:uid="{00000000-0005-0000-0000-0000ECB40000}"/>
    <cellStyle name="40% - 强调文字颜色 4 4 2 2 3 2 2 4" xfId="46269" xr:uid="{00000000-0005-0000-0000-0000EDB40000}"/>
    <cellStyle name="40% - 强调文字颜色 4 4 2 2 3 2 2 5" xfId="46270" xr:uid="{00000000-0005-0000-0000-0000EEB40000}"/>
    <cellStyle name="40% - 强调文字颜色 4 4 2 2 3 2 3" xfId="46271" xr:uid="{00000000-0005-0000-0000-0000EFB40000}"/>
    <cellStyle name="40% - 强调文字颜色 4 4 2 2 3 2 4" xfId="46272" xr:uid="{00000000-0005-0000-0000-0000F0B40000}"/>
    <cellStyle name="40% - 强调文字颜色 4 4 2 2 3 2 5" xfId="46273" xr:uid="{00000000-0005-0000-0000-0000F1B40000}"/>
    <cellStyle name="40% - 强调文字颜色 4 4 2 2 3 2 6" xfId="46274" xr:uid="{00000000-0005-0000-0000-0000F2B40000}"/>
    <cellStyle name="40% - 强调文字颜色 4 4 2 2 3 3" xfId="46275" xr:uid="{00000000-0005-0000-0000-0000F3B40000}"/>
    <cellStyle name="40% - 强调文字颜色 4 4 2 2 3 3 2" xfId="1375" xr:uid="{00000000-0005-0000-0000-00008F050000}"/>
    <cellStyle name="40% - 强调文字颜色 4 4 2 2 3 3 2 2" xfId="46276" xr:uid="{00000000-0005-0000-0000-0000F4B40000}"/>
    <cellStyle name="40% - 强调文字颜色 4 4 2 2 3 3 2 3" xfId="46277" xr:uid="{00000000-0005-0000-0000-0000F5B40000}"/>
    <cellStyle name="40% - 强调文字颜色 4 4 2 2 3 3 2 4" xfId="46278" xr:uid="{00000000-0005-0000-0000-0000F6B40000}"/>
    <cellStyle name="40% - 强调文字颜色 4 4 2 2 3 3 2 5" xfId="46279" xr:uid="{00000000-0005-0000-0000-0000F7B40000}"/>
    <cellStyle name="40% - 强调文字颜色 4 4 2 2 3 3 3" xfId="1405" xr:uid="{00000000-0005-0000-0000-0000AD050000}"/>
    <cellStyle name="40% - 强调文字颜色 4 4 2 2 3 3 4" xfId="5680" xr:uid="{00000000-0005-0000-0000-000060160000}"/>
    <cellStyle name="40% - 强调文字颜色 4 4 2 2 3 3 5" xfId="46280" xr:uid="{00000000-0005-0000-0000-0000F8B40000}"/>
    <cellStyle name="40% - 强调文字颜色 4 4 2 2 3 3 6" xfId="46281" xr:uid="{00000000-0005-0000-0000-0000F9B40000}"/>
    <cellStyle name="40% - 强调文字颜色 4 4 2 2 3 4" xfId="46282" xr:uid="{00000000-0005-0000-0000-0000FAB40000}"/>
    <cellStyle name="40% - 强调文字颜色 4 4 2 2 3 4 2" xfId="46283" xr:uid="{00000000-0005-0000-0000-0000FBB40000}"/>
    <cellStyle name="40% - 强调文字颜色 4 4 2 2 3 4 3" xfId="46284" xr:uid="{00000000-0005-0000-0000-0000FCB40000}"/>
    <cellStyle name="40% - 强调文字颜色 4 4 2 2 3 4 4" xfId="46285" xr:uid="{00000000-0005-0000-0000-0000FDB40000}"/>
    <cellStyle name="40% - 强调文字颜色 4 4 2 2 3 4 5" xfId="46286" xr:uid="{00000000-0005-0000-0000-0000FEB40000}"/>
    <cellStyle name="40% - 强调文字颜色 4 4 2 2 3 5" xfId="23276" xr:uid="{00000000-0005-0000-0000-00001C5B0000}"/>
    <cellStyle name="40% - 强调文字颜色 4 4 2 2 3 5 2" xfId="46287" xr:uid="{00000000-0005-0000-0000-0000FFB40000}"/>
    <cellStyle name="40% - 强调文字颜色 4 4 2 2 3 5 3" xfId="46288" xr:uid="{00000000-0005-0000-0000-000000B50000}"/>
    <cellStyle name="40% - 强调文字颜色 4 4 2 2 3 5 4" xfId="46289" xr:uid="{00000000-0005-0000-0000-000001B50000}"/>
    <cellStyle name="40% - 强调文字颜色 4 4 2 2 3 5 5" xfId="46290" xr:uid="{00000000-0005-0000-0000-000002B50000}"/>
    <cellStyle name="40% - 强调文字颜色 4 4 2 2 3 6" xfId="23278" xr:uid="{00000000-0005-0000-0000-00001E5B0000}"/>
    <cellStyle name="40% - 强调文字颜色 4 4 2 2 3 7" xfId="23280" xr:uid="{00000000-0005-0000-0000-0000205B0000}"/>
    <cellStyle name="40% - 强调文字颜色 4 4 2 2 3 8" xfId="23282" xr:uid="{00000000-0005-0000-0000-0000225B0000}"/>
    <cellStyle name="40% - 强调文字颜色 4 4 2 2 3 9" xfId="46292" xr:uid="{00000000-0005-0000-0000-000004B50000}"/>
    <cellStyle name="40% - 强调文字颜色 4 4 2 2 4" xfId="46293" xr:uid="{00000000-0005-0000-0000-000005B50000}"/>
    <cellStyle name="40% - 强调文字颜色 4 4 2 2 4 2" xfId="46294" xr:uid="{00000000-0005-0000-0000-000006B50000}"/>
    <cellStyle name="40% - 强调文字颜色 4 4 2 2 4 2 2" xfId="46295" xr:uid="{00000000-0005-0000-0000-000007B50000}"/>
    <cellStyle name="40% - 强调文字颜色 4 4 2 2 4 2 3" xfId="46296" xr:uid="{00000000-0005-0000-0000-000008B50000}"/>
    <cellStyle name="40% - 强调文字颜色 4 4 2 2 4 2 4" xfId="46297" xr:uid="{00000000-0005-0000-0000-000009B50000}"/>
    <cellStyle name="40% - 强调文字颜色 4 4 2 2 4 2 5" xfId="46298" xr:uid="{00000000-0005-0000-0000-00000AB50000}"/>
    <cellStyle name="40% - 强调文字颜色 4 4 2 2 4 3" xfId="46299" xr:uid="{00000000-0005-0000-0000-00000BB50000}"/>
    <cellStyle name="40% - 强调文字颜色 4 4 2 2 4 3 2" xfId="46300" xr:uid="{00000000-0005-0000-0000-00000CB50000}"/>
    <cellStyle name="40% - 强调文字颜色 4 4 2 2 4 3 3" xfId="46301" xr:uid="{00000000-0005-0000-0000-00000DB50000}"/>
    <cellStyle name="40% - 强调文字颜色 4 4 2 2 4 3 4" xfId="46302" xr:uid="{00000000-0005-0000-0000-00000EB50000}"/>
    <cellStyle name="40% - 强调文字颜色 4 4 2 2 4 3 5" xfId="46303" xr:uid="{00000000-0005-0000-0000-00000FB50000}"/>
    <cellStyle name="40% - 强调文字颜色 4 4 2 2 4 4" xfId="46304" xr:uid="{00000000-0005-0000-0000-000010B50000}"/>
    <cellStyle name="40% - 强调文字颜色 4 4 2 2 4 5" xfId="46305" xr:uid="{00000000-0005-0000-0000-000011B50000}"/>
    <cellStyle name="40% - 强调文字颜色 4 4 2 2 4 6" xfId="46306" xr:uid="{00000000-0005-0000-0000-000012B50000}"/>
    <cellStyle name="40% - 强调文字颜色 4 4 2 2 4 7" xfId="28907" xr:uid="{00000000-0005-0000-0000-00001B710000}"/>
    <cellStyle name="40% - 强调文字颜色 4 4 2 2 4 8" xfId="28909" xr:uid="{00000000-0005-0000-0000-00001D710000}"/>
    <cellStyle name="40% - 强调文字颜色 4 4 2 2 5" xfId="46307" xr:uid="{00000000-0005-0000-0000-000013B50000}"/>
    <cellStyle name="40% - 强调文字颜色 4 4 2 2 5 2" xfId="46308" xr:uid="{00000000-0005-0000-0000-000014B50000}"/>
    <cellStyle name="40% - 强调文字颜色 4 4 2 2 5 2 2" xfId="46309" xr:uid="{00000000-0005-0000-0000-000015B50000}"/>
    <cellStyle name="40% - 强调文字颜色 4 4 2 2 5 2 3" xfId="42243" xr:uid="{00000000-0005-0000-0000-000033A50000}"/>
    <cellStyle name="40% - 强调文字颜色 4 4 2 2 5 2 4" xfId="42245" xr:uid="{00000000-0005-0000-0000-000035A50000}"/>
    <cellStyle name="40% - 强调文字颜色 4 4 2 2 5 2 5" xfId="42247" xr:uid="{00000000-0005-0000-0000-000037A50000}"/>
    <cellStyle name="40% - 强调文字颜色 4 4 2 2 5 3" xfId="46310" xr:uid="{00000000-0005-0000-0000-000016B50000}"/>
    <cellStyle name="40% - 强调文字颜色 4 4 2 2 5 3 2" xfId="46311" xr:uid="{00000000-0005-0000-0000-000017B50000}"/>
    <cellStyle name="40% - 强调文字颜色 4 4 2 2 5 3 3" xfId="46312" xr:uid="{00000000-0005-0000-0000-000018B50000}"/>
    <cellStyle name="40% - 强调文字颜色 4 4 2 2 5 3 4" xfId="46313" xr:uid="{00000000-0005-0000-0000-000019B50000}"/>
    <cellStyle name="40% - 强调文字颜色 4 4 2 2 5 3 5" xfId="46314" xr:uid="{00000000-0005-0000-0000-00001AB50000}"/>
    <cellStyle name="40% - 强调文字颜色 4 4 2 2 5 4" xfId="46315" xr:uid="{00000000-0005-0000-0000-00001BB50000}"/>
    <cellStyle name="40% - 强调文字颜色 4 4 2 2 5 5" xfId="46316" xr:uid="{00000000-0005-0000-0000-00001CB50000}"/>
    <cellStyle name="40% - 强调文字颜色 4 4 2 2 5 6" xfId="46317" xr:uid="{00000000-0005-0000-0000-00001DB50000}"/>
    <cellStyle name="40% - 强调文字颜色 4 4 2 2 5 7" xfId="46318" xr:uid="{00000000-0005-0000-0000-00001EB50000}"/>
    <cellStyle name="40% - 强调文字颜色 4 4 2 2 5 8" xfId="46319" xr:uid="{00000000-0005-0000-0000-00001FB50000}"/>
    <cellStyle name="40% - 强调文字颜色 4 4 2 2 6" xfId="43351" xr:uid="{00000000-0005-0000-0000-000087A90000}"/>
    <cellStyle name="40% - 强调文字颜色 4 4 2 2 6 2" xfId="44817" xr:uid="{00000000-0005-0000-0000-000041AF0000}"/>
    <cellStyle name="40% - 强调文字颜色 4 4 2 2 6 2 2" xfId="46320" xr:uid="{00000000-0005-0000-0000-000020B50000}"/>
    <cellStyle name="40% - 强调文字颜色 4 4 2 2 6 2 3" xfId="34112" xr:uid="{00000000-0005-0000-0000-000070850000}"/>
    <cellStyle name="40% - 强调文字颜色 4 4 2 2 6 2 4" xfId="34115" xr:uid="{00000000-0005-0000-0000-000073850000}"/>
    <cellStyle name="40% - 强调文字颜色 4 4 2 2 6 2 5" xfId="34118" xr:uid="{00000000-0005-0000-0000-000076850000}"/>
    <cellStyle name="40% - 强调文字颜色 4 4 2 2 6 3" xfId="44820" xr:uid="{00000000-0005-0000-0000-000044AF0000}"/>
    <cellStyle name="40% - 强调文字颜色 4 4 2 2 6 4" xfId="44823" xr:uid="{00000000-0005-0000-0000-000047AF0000}"/>
    <cellStyle name="40% - 强调文字颜色 4 4 2 2 6 5" xfId="44826" xr:uid="{00000000-0005-0000-0000-00004AAF0000}"/>
    <cellStyle name="40% - 强调文字颜色 4 4 2 2 6 6" xfId="44828" xr:uid="{00000000-0005-0000-0000-00004CAF0000}"/>
    <cellStyle name="40% - 强调文字颜色 4 4 2 2 6 7" xfId="46321" xr:uid="{00000000-0005-0000-0000-000021B50000}"/>
    <cellStyle name="40% - 强调文字颜色 4 4 2 2 7" xfId="43356" xr:uid="{00000000-0005-0000-0000-00008CA90000}"/>
    <cellStyle name="40% - 强调文字颜色 4 4 2 2 7 2" xfId="44830" xr:uid="{00000000-0005-0000-0000-00004EAF0000}"/>
    <cellStyle name="40% - 强调文字颜色 4 4 2 2 7 2 2" xfId="46322" xr:uid="{00000000-0005-0000-0000-000022B50000}"/>
    <cellStyle name="40% - 强调文字颜色 4 4 2 2 7 2 3" xfId="46323" xr:uid="{00000000-0005-0000-0000-000023B50000}"/>
    <cellStyle name="40% - 强调文字颜色 4 4 2 2 7 2 4" xfId="46324" xr:uid="{00000000-0005-0000-0000-000024B50000}"/>
    <cellStyle name="40% - 强调文字颜色 4 4 2 2 7 2 5" xfId="46325" xr:uid="{00000000-0005-0000-0000-000025B50000}"/>
    <cellStyle name="40% - 强调文字颜色 4 4 2 2 7 3" xfId="44832" xr:uid="{00000000-0005-0000-0000-000050AF0000}"/>
    <cellStyle name="40% - 强调文字颜色 4 4 2 2 7 4" xfId="44834" xr:uid="{00000000-0005-0000-0000-000052AF0000}"/>
    <cellStyle name="40% - 强调文字颜色 4 4 2 2 7 5" xfId="44836" xr:uid="{00000000-0005-0000-0000-000054AF0000}"/>
    <cellStyle name="40% - 强调文字颜色 4 4 2 2 7 6" xfId="44838" xr:uid="{00000000-0005-0000-0000-000056AF0000}"/>
    <cellStyle name="40% - 强调文字颜色 4 4 2 2 7 7" xfId="46326" xr:uid="{00000000-0005-0000-0000-000026B50000}"/>
    <cellStyle name="40% - 强调文字颜色 4 4 2 2 8" xfId="3881" xr:uid="{00000000-0005-0000-0000-0000590F0000}"/>
    <cellStyle name="40% - 强调文字颜色 4 4 2 2 8 2" xfId="4848" xr:uid="{00000000-0005-0000-0000-000020130000}"/>
    <cellStyle name="40% - 强调文字颜色 4 4 2 2 8 3" xfId="13268" xr:uid="{00000000-0005-0000-0000-000004340000}"/>
    <cellStyle name="40% - 强调文字颜色 4 4 2 2 8 4" xfId="13284" xr:uid="{00000000-0005-0000-0000-000014340000}"/>
    <cellStyle name="40% - 强调文字颜色 4 4 2 2 8 5" xfId="11951" xr:uid="{00000000-0005-0000-0000-0000DF2E0000}"/>
    <cellStyle name="40% - 强调文字颜色 4 4 2 2 8 6" xfId="46327" xr:uid="{00000000-0005-0000-0000-000027B50000}"/>
    <cellStyle name="40% - 强调文字颜色 4 4 2 2 9" xfId="43361" xr:uid="{00000000-0005-0000-0000-000091A90000}"/>
    <cellStyle name="40% - 强调文字颜色 4 4 2 2 9 2" xfId="44840" xr:uid="{00000000-0005-0000-0000-000058AF0000}"/>
    <cellStyle name="40% - 强调文字颜色 4 4 2 2 9 3" xfId="44842" xr:uid="{00000000-0005-0000-0000-00005AAF0000}"/>
    <cellStyle name="40% - 强调文字颜色 4 4 2 2 9 4" xfId="44844" xr:uid="{00000000-0005-0000-0000-00005CAF0000}"/>
    <cellStyle name="40% - 强调文字颜色 4 4 2 2 9 5" xfId="44846" xr:uid="{00000000-0005-0000-0000-00005EAF0000}"/>
    <cellStyle name="40% - 强调文字颜色 4 4 2 2 9 6" xfId="46328" xr:uid="{00000000-0005-0000-0000-000028B50000}"/>
    <cellStyle name="40% - 强调文字颜色 4 4 2 20" xfId="46217" xr:uid="{00000000-0005-0000-0000-0000B9B40000}"/>
    <cellStyle name="40% - 强调文字颜色 4 4 2 3" xfId="46329" xr:uid="{00000000-0005-0000-0000-000029B50000}"/>
    <cellStyle name="40% - 强调文字颜色 4 4 2 3 2" xfId="46330" xr:uid="{00000000-0005-0000-0000-00002AB50000}"/>
    <cellStyle name="40% - 强调文字颜色 4 4 2 3 2 2" xfId="46331" xr:uid="{00000000-0005-0000-0000-00002BB50000}"/>
    <cellStyle name="40% - 强调文字颜色 4 4 2 3 2 2 2" xfId="46333" xr:uid="{00000000-0005-0000-0000-00002DB50000}"/>
    <cellStyle name="40% - 强调文字颜色 4 4 2 3 2 2 2 2" xfId="46335" xr:uid="{00000000-0005-0000-0000-00002FB50000}"/>
    <cellStyle name="40% - 强调文字颜色 4 4 2 3 2 2 2 3" xfId="46336" xr:uid="{00000000-0005-0000-0000-000030B50000}"/>
    <cellStyle name="40% - 强调文字颜色 4 4 2 3 2 2 2 4" xfId="46337" xr:uid="{00000000-0005-0000-0000-000031B50000}"/>
    <cellStyle name="40% - 强调文字颜色 4 4 2 3 2 2 2 5" xfId="46338" xr:uid="{00000000-0005-0000-0000-000032B50000}"/>
    <cellStyle name="40% - 强调文字颜色 4 4 2 3 2 2 3" xfId="46340" xr:uid="{00000000-0005-0000-0000-000034B50000}"/>
    <cellStyle name="40% - 强调文字颜色 4 4 2 3 2 2 4" xfId="14357" xr:uid="{00000000-0005-0000-0000-000045380000}"/>
    <cellStyle name="40% - 强调文字颜色 4 4 2 3 2 2 5" xfId="4023" xr:uid="{00000000-0005-0000-0000-0000E70F0000}"/>
    <cellStyle name="40% - 强调文字颜色 4 4 2 3 2 2 6" xfId="4287" xr:uid="{00000000-0005-0000-0000-0000EF100000}"/>
    <cellStyle name="40% - 强调文字颜色 4 4 2 3 2 3" xfId="13073" xr:uid="{00000000-0005-0000-0000-000041330000}"/>
    <cellStyle name="40% - 强调文字颜色 4 4 2 3 2 3 2" xfId="13895" xr:uid="{00000000-0005-0000-0000-000077360000}"/>
    <cellStyle name="40% - 强调文字颜色 4 4 2 3 2 3 2 2" xfId="46341" xr:uid="{00000000-0005-0000-0000-000035B50000}"/>
    <cellStyle name="40% - 强调文字颜色 4 4 2 3 2 3 2 3" xfId="46342" xr:uid="{00000000-0005-0000-0000-000036B50000}"/>
    <cellStyle name="40% - 强调文字颜色 4 4 2 3 2 3 2 4" xfId="46343" xr:uid="{00000000-0005-0000-0000-000037B50000}"/>
    <cellStyle name="40% - 强调文字颜色 4 4 2 3 2 3 2 5" xfId="46344" xr:uid="{00000000-0005-0000-0000-000038B50000}"/>
    <cellStyle name="40% - 强调文字颜色 4 4 2 3 2 3 3" xfId="13910" xr:uid="{00000000-0005-0000-0000-000086360000}"/>
    <cellStyle name="40% - 强调文字颜色 4 4 2 3 2 3 4" xfId="13920" xr:uid="{00000000-0005-0000-0000-000090360000}"/>
    <cellStyle name="40% - 强调文字颜色 4 4 2 3 2 3 5" xfId="9399" xr:uid="{00000000-0005-0000-0000-0000E7240000}"/>
    <cellStyle name="40% - 强调文字颜色 4 4 2 3 2 3 6" xfId="9459" xr:uid="{00000000-0005-0000-0000-000023250000}"/>
    <cellStyle name="40% - 强调文字颜色 4 4 2 3 2 4" xfId="13084" xr:uid="{00000000-0005-0000-0000-00004C330000}"/>
    <cellStyle name="40% - 强调文字颜色 4 4 2 3 2 4 2" xfId="1324" xr:uid="{00000000-0005-0000-0000-00005C050000}"/>
    <cellStyle name="40% - 强调文字颜色 4 4 2 3 2 4 3" xfId="13968" xr:uid="{00000000-0005-0000-0000-0000C0360000}"/>
    <cellStyle name="40% - 强调文字颜色 4 4 2 3 2 4 4" xfId="13991" xr:uid="{00000000-0005-0000-0000-0000D7360000}"/>
    <cellStyle name="40% - 强调文字颜色 4 4 2 3 2 4 5" xfId="14038" xr:uid="{00000000-0005-0000-0000-000006370000}"/>
    <cellStyle name="40% - 强调文字颜色 4 4 2 3 2 5" xfId="14049" xr:uid="{00000000-0005-0000-0000-000011370000}"/>
    <cellStyle name="40% - 强调文字颜色 4 4 2 3 2 6" xfId="14061" xr:uid="{00000000-0005-0000-0000-00001D370000}"/>
    <cellStyle name="40% - 强调文字颜色 4 4 2 3 2 7" xfId="46345" xr:uid="{00000000-0005-0000-0000-000039B50000}"/>
    <cellStyle name="40% - 强调文字颜色 4 4 2 3 2 8" xfId="46346" xr:uid="{00000000-0005-0000-0000-00003AB50000}"/>
    <cellStyle name="40% - 强调文字颜色 4 4 2 3 2 9" xfId="46348" xr:uid="{00000000-0005-0000-0000-00003CB50000}"/>
    <cellStyle name="40% - 强调文字颜色 4 4 2 3 3" xfId="46349" xr:uid="{00000000-0005-0000-0000-00003DB50000}"/>
    <cellStyle name="40% - 强调文字颜色 4 4 2 3 3 2" xfId="13104" xr:uid="{00000000-0005-0000-0000-000060330000}"/>
    <cellStyle name="40% - 强调文字颜色 4 4 2 3 3 2 2" xfId="46350" xr:uid="{00000000-0005-0000-0000-00003EB50000}"/>
    <cellStyle name="40% - 强调文字颜色 4 4 2 3 3 2 2 2" xfId="46351" xr:uid="{00000000-0005-0000-0000-00003FB50000}"/>
    <cellStyle name="40% - 强调文字颜色 4 4 2 3 3 2 2 3" xfId="46352" xr:uid="{00000000-0005-0000-0000-000040B50000}"/>
    <cellStyle name="40% - 强调文字颜色 4 4 2 3 3 2 2 4" xfId="46353" xr:uid="{00000000-0005-0000-0000-000041B50000}"/>
    <cellStyle name="40% - 强调文字颜色 4 4 2 3 3 2 2 5" xfId="46354" xr:uid="{00000000-0005-0000-0000-000042B50000}"/>
    <cellStyle name="40% - 强调文字颜色 4 4 2 3 3 2 3" xfId="46355" xr:uid="{00000000-0005-0000-0000-000043B50000}"/>
    <cellStyle name="40% - 强调文字颜色 4 4 2 3 3 2 4" xfId="11357" xr:uid="{00000000-0005-0000-0000-00008D2C0000}"/>
    <cellStyle name="40% - 强调文字颜色 4 4 2 3 3 2 5" xfId="14364" xr:uid="{00000000-0005-0000-0000-00004C380000}"/>
    <cellStyle name="40% - 强调文字颜色 4 4 2 3 3 2 6" xfId="18762" xr:uid="{00000000-0005-0000-0000-00007A490000}"/>
    <cellStyle name="40% - 强调文字颜色 4 4 2 3 3 3" xfId="11960" xr:uid="{00000000-0005-0000-0000-0000E82E0000}"/>
    <cellStyle name="40% - 强调文字颜色 4 4 2 3 3 3 2" xfId="2989" xr:uid="{00000000-0005-0000-0000-0000DD0B0000}"/>
    <cellStyle name="40% - 强调文字颜色 4 4 2 3 3 3 2 2" xfId="44026" xr:uid="{00000000-0005-0000-0000-00002AAC0000}"/>
    <cellStyle name="40% - 强调文字颜色 4 4 2 3 3 3 2 3" xfId="44029" xr:uid="{00000000-0005-0000-0000-00002DAC0000}"/>
    <cellStyle name="40% - 强调文字颜色 4 4 2 3 3 3 2 4" xfId="44032" xr:uid="{00000000-0005-0000-0000-000030AC0000}"/>
    <cellStyle name="40% - 强调文字颜色 4 4 2 3 3 3 2 5" xfId="44035" xr:uid="{00000000-0005-0000-0000-000033AC0000}"/>
    <cellStyle name="40% - 强调文字颜色 4 4 2 3 3 3 3" xfId="44039" xr:uid="{00000000-0005-0000-0000-000037AC0000}"/>
    <cellStyle name="40% - 强调文字颜色 4 4 2 3 3 3 4" xfId="44050" xr:uid="{00000000-0005-0000-0000-000042AC0000}"/>
    <cellStyle name="40% - 强调文字颜色 4 4 2 3 3 3 5" xfId="44061" xr:uid="{00000000-0005-0000-0000-00004DAC0000}"/>
    <cellStyle name="40% - 强调文字颜色 4 4 2 3 3 3 6" xfId="44071" xr:uid="{00000000-0005-0000-0000-000057AC0000}"/>
    <cellStyle name="40% - 强调文字颜色 4 4 2 3 3 4" xfId="40539" xr:uid="{00000000-0005-0000-0000-00008B9E0000}"/>
    <cellStyle name="40% - 强调文字颜色 4 4 2 3 3 4 2" xfId="1474" xr:uid="{00000000-0005-0000-0000-0000F2050000}"/>
    <cellStyle name="40% - 强调文字颜色 4 4 2 3 3 4 3" xfId="46357" xr:uid="{00000000-0005-0000-0000-000045B50000}"/>
    <cellStyle name="40% - 强调文字颜色 4 4 2 3 3 4 4" xfId="46359" xr:uid="{00000000-0005-0000-0000-000047B50000}"/>
    <cellStyle name="40% - 强调文字颜色 4 4 2 3 3 4 5" xfId="46360" xr:uid="{00000000-0005-0000-0000-000048B50000}"/>
    <cellStyle name="40% - 强调文字颜色 4 4 2 3 3 5" xfId="46361" xr:uid="{00000000-0005-0000-0000-000049B50000}"/>
    <cellStyle name="40% - 强调文字颜色 4 4 2 3 3 5 2" xfId="46363" xr:uid="{00000000-0005-0000-0000-00004BB50000}"/>
    <cellStyle name="40% - 强调文字颜色 4 4 2 3 3 5 3" xfId="46365" xr:uid="{00000000-0005-0000-0000-00004DB50000}"/>
    <cellStyle name="40% - 强调文字颜色 4 4 2 3 3 5 4" xfId="46367" xr:uid="{00000000-0005-0000-0000-00004FB50000}"/>
    <cellStyle name="40% - 强调文字颜色 4 4 2 3 3 5 5" xfId="46368" xr:uid="{00000000-0005-0000-0000-000050B50000}"/>
    <cellStyle name="40% - 强调文字颜色 4 4 2 3 3 6" xfId="46369" xr:uid="{00000000-0005-0000-0000-000051B50000}"/>
    <cellStyle name="40% - 强调文字颜色 4 4 2 3 3 7" xfId="46370" xr:uid="{00000000-0005-0000-0000-000052B50000}"/>
    <cellStyle name="40% - 强调文字颜色 4 4 2 3 3 8" xfId="46371" xr:uid="{00000000-0005-0000-0000-000053B50000}"/>
    <cellStyle name="40% - 强调文字颜色 4 4 2 3 3 9" xfId="46373" xr:uid="{00000000-0005-0000-0000-000055B50000}"/>
    <cellStyle name="40% - 强调文字颜色 4 4 2 3 4" xfId="46374" xr:uid="{00000000-0005-0000-0000-000056B50000}"/>
    <cellStyle name="40% - 强调文字颜色 4 4 2 3 5" xfId="46375" xr:uid="{00000000-0005-0000-0000-000057B50000}"/>
    <cellStyle name="40% - 强调文字颜色 4 4 2 4" xfId="46376" xr:uid="{00000000-0005-0000-0000-000058B50000}"/>
    <cellStyle name="40% - 强调文字颜色 4 4 2 4 2" xfId="46377" xr:uid="{00000000-0005-0000-0000-000059B50000}"/>
    <cellStyle name="40% - 强调文字颜色 4 4 2 4 2 2" xfId="12637" xr:uid="{00000000-0005-0000-0000-00008D310000}"/>
    <cellStyle name="40% - 强调文字颜色 4 4 2 4 2 3" xfId="12668" xr:uid="{00000000-0005-0000-0000-0000AC310000}"/>
    <cellStyle name="40% - 强调文字颜色 4 4 2 4 2 4" xfId="12759" xr:uid="{00000000-0005-0000-0000-000007320000}"/>
    <cellStyle name="40% - 强调文字颜色 4 4 2 4 2 5" xfId="12771" xr:uid="{00000000-0005-0000-0000-000013320000}"/>
    <cellStyle name="40% - 强调文字颜色 4 4 2 4 3" xfId="46378" xr:uid="{00000000-0005-0000-0000-00005AB50000}"/>
    <cellStyle name="40% - 强调文字颜色 4 4 2 4 4" xfId="46379" xr:uid="{00000000-0005-0000-0000-00005BB50000}"/>
    <cellStyle name="40% - 强调文字颜色 4 4 2 5" xfId="46381" xr:uid="{00000000-0005-0000-0000-00005DB50000}"/>
    <cellStyle name="40% - 强调文字颜色 4 4 2 5 2" xfId="46383" xr:uid="{00000000-0005-0000-0000-00005FB50000}"/>
    <cellStyle name="40% - 强调文字颜色 4 4 2 5 2 2" xfId="46385" xr:uid="{00000000-0005-0000-0000-000061B50000}"/>
    <cellStyle name="40% - 强调文字颜色 4 4 2 5 2 3" xfId="24557" xr:uid="{00000000-0005-0000-0000-00001D600000}"/>
    <cellStyle name="40% - 强调文字颜色 4 4 2 5 2 4" xfId="24560" xr:uid="{00000000-0005-0000-0000-000020600000}"/>
    <cellStyle name="40% - 强调文字颜色 4 4 2 5 2 5" xfId="24591" xr:uid="{00000000-0005-0000-0000-00003F600000}"/>
    <cellStyle name="40% - 强调文字颜色 4 4 2 5 3" xfId="46387" xr:uid="{00000000-0005-0000-0000-000063B50000}"/>
    <cellStyle name="40% - 强调文字颜色 4 4 2 5 3 2" xfId="46389" xr:uid="{00000000-0005-0000-0000-000065B50000}"/>
    <cellStyle name="40% - 强调文字颜色 4 4 2 5 3 3" xfId="46391" xr:uid="{00000000-0005-0000-0000-000067B50000}"/>
    <cellStyle name="40% - 强调文字颜色 4 4 2 5 3 4" xfId="46393" xr:uid="{00000000-0005-0000-0000-000069B50000}"/>
    <cellStyle name="40% - 强调文字颜色 4 4 2 5 3 5" xfId="46395" xr:uid="{00000000-0005-0000-0000-00006BB50000}"/>
    <cellStyle name="40% - 强调文字颜色 4 4 2 5 4" xfId="46397" xr:uid="{00000000-0005-0000-0000-00006DB50000}"/>
    <cellStyle name="40% - 强调文字颜色 4 4 2 5 5" xfId="46398" xr:uid="{00000000-0005-0000-0000-00006EB50000}"/>
    <cellStyle name="40% - 强调文字颜色 4 4 2 5 6" xfId="46399" xr:uid="{00000000-0005-0000-0000-00006FB50000}"/>
    <cellStyle name="40% - 强调文字颜色 4 4 2 5 7" xfId="46400" xr:uid="{00000000-0005-0000-0000-000070B50000}"/>
    <cellStyle name="40% - 强调文字颜色 4 4 2 5 8" xfId="46401" xr:uid="{00000000-0005-0000-0000-000071B50000}"/>
    <cellStyle name="40% - 强调文字颜色 4 4 2 6" xfId="46403" xr:uid="{00000000-0005-0000-0000-000073B50000}"/>
    <cellStyle name="40% - 强调文字颜色 4 4 2 6 2" xfId="46404" xr:uid="{00000000-0005-0000-0000-000074B50000}"/>
    <cellStyle name="40% - 强调文字颜色 4 4 2 6 2 2" xfId="46405" xr:uid="{00000000-0005-0000-0000-000075B50000}"/>
    <cellStyle name="40% - 强调文字颜色 4 4 2 6 2 3" xfId="28204" xr:uid="{00000000-0005-0000-0000-00005C6E0000}"/>
    <cellStyle name="40% - 强调文字颜色 4 4 2 6 2 4" xfId="28218" xr:uid="{00000000-0005-0000-0000-00006A6E0000}"/>
    <cellStyle name="40% - 强调文字颜色 4 4 2 6 2 5" xfId="28254" xr:uid="{00000000-0005-0000-0000-00008E6E0000}"/>
    <cellStyle name="40% - 强调文字颜色 4 4 2 6 3" xfId="46406" xr:uid="{00000000-0005-0000-0000-000076B50000}"/>
    <cellStyle name="40% - 强调文字颜色 4 4 2 6 3 2" xfId="46407" xr:uid="{00000000-0005-0000-0000-000077B50000}"/>
    <cellStyle name="40% - 强调文字颜色 4 4 2 6 3 3" xfId="46408" xr:uid="{00000000-0005-0000-0000-000078B50000}"/>
    <cellStyle name="40% - 强调文字颜色 4 4 2 6 3 4" xfId="46410" xr:uid="{00000000-0005-0000-0000-00007AB50000}"/>
    <cellStyle name="40% - 强调文字颜色 4 4 2 6 3 5" xfId="46412" xr:uid="{00000000-0005-0000-0000-00007CB50000}"/>
    <cellStyle name="40% - 强调文字颜色 4 4 2 6 4" xfId="46413" xr:uid="{00000000-0005-0000-0000-00007DB50000}"/>
    <cellStyle name="40% - 强调文字颜色 4 4 2 6 5" xfId="46414" xr:uid="{00000000-0005-0000-0000-00007EB50000}"/>
    <cellStyle name="40% - 强调文字颜色 4 4 2 6 6" xfId="46415" xr:uid="{00000000-0005-0000-0000-00007FB50000}"/>
    <cellStyle name="40% - 强调文字颜色 4 4 2 6 7" xfId="46416" xr:uid="{00000000-0005-0000-0000-000080B50000}"/>
    <cellStyle name="40% - 强调文字颜色 4 4 2 6 8" xfId="46417" xr:uid="{00000000-0005-0000-0000-000081B50000}"/>
    <cellStyle name="40% - 强调文字颜色 4 4 2 7" xfId="46419" xr:uid="{00000000-0005-0000-0000-000083B50000}"/>
    <cellStyle name="40% - 强调文字颜色 4 4 2 7 2" xfId="46420" xr:uid="{00000000-0005-0000-0000-000084B50000}"/>
    <cellStyle name="40% - 强调文字颜色 4 4 2 7 2 2" xfId="46421" xr:uid="{00000000-0005-0000-0000-000085B50000}"/>
    <cellStyle name="40% - 强调文字颜色 4 4 2 7 2 3" xfId="32067" xr:uid="{00000000-0005-0000-0000-0000737D0000}"/>
    <cellStyle name="40% - 强调文字颜色 4 4 2 7 2 4" xfId="7354" xr:uid="{00000000-0005-0000-0000-0000EA1C0000}"/>
    <cellStyle name="40% - 强调文字颜色 4 4 2 7 2 5" xfId="13136" xr:uid="{00000000-0005-0000-0000-000080330000}"/>
    <cellStyle name="40% - 强调文字颜色 4 4 2 7 3" xfId="46422" xr:uid="{00000000-0005-0000-0000-000086B50000}"/>
    <cellStyle name="40% - 强调文字颜色 4 4 2 7 4" xfId="46423" xr:uid="{00000000-0005-0000-0000-000087B50000}"/>
    <cellStyle name="40% - 强调文字颜色 4 4 2 7 5" xfId="46424" xr:uid="{00000000-0005-0000-0000-000088B50000}"/>
    <cellStyle name="40% - 强调文字颜色 4 4 2 7 6" xfId="46425" xr:uid="{00000000-0005-0000-0000-000089B50000}"/>
    <cellStyle name="40% - 强调文字颜色 4 4 2 7 7" xfId="46426" xr:uid="{00000000-0005-0000-0000-00008AB50000}"/>
    <cellStyle name="40% - 强调文字颜色 4 4 2 8" xfId="28621" xr:uid="{00000000-0005-0000-0000-0000FD6F0000}"/>
    <cellStyle name="40% - 强调文字颜色 4 4 2 8 2" xfId="8582" xr:uid="{00000000-0005-0000-0000-0000B6210000}"/>
    <cellStyle name="40% - 强调文字颜色 4 4 2 8 2 2" xfId="13188" xr:uid="{00000000-0005-0000-0000-0000B4330000}"/>
    <cellStyle name="40% - 强调文字颜色 4 4 2 8 2 3" xfId="13196" xr:uid="{00000000-0005-0000-0000-0000BC330000}"/>
    <cellStyle name="40% - 强调文字颜色 4 4 2 8 2 4" xfId="13206" xr:uid="{00000000-0005-0000-0000-0000C6330000}"/>
    <cellStyle name="40% - 强调文字颜色 4 4 2 8 2 5" xfId="12646" xr:uid="{00000000-0005-0000-0000-000096310000}"/>
    <cellStyle name="40% - 强调文字颜色 4 4 2 8 3" xfId="11494" xr:uid="{00000000-0005-0000-0000-0000162D0000}"/>
    <cellStyle name="40% - 强调文字颜色 4 4 2 8 4" xfId="11510" xr:uid="{00000000-0005-0000-0000-0000262D0000}"/>
    <cellStyle name="40% - 强调文字颜色 4 4 2 8 5" xfId="11516" xr:uid="{00000000-0005-0000-0000-00002C2D0000}"/>
    <cellStyle name="40% - 强调文字颜色 4 4 2 8 6" xfId="11533" xr:uid="{00000000-0005-0000-0000-00003D2D0000}"/>
    <cellStyle name="40% - 强调文字颜色 4 4 2 8 7" xfId="11547" xr:uid="{00000000-0005-0000-0000-00004B2D0000}"/>
    <cellStyle name="40% - 强调文字颜色 4 4 2 9" xfId="10574" xr:uid="{00000000-0005-0000-0000-00007E290000}"/>
    <cellStyle name="40% - 强调文字颜色 4 4 2 9 2" xfId="46428" xr:uid="{00000000-0005-0000-0000-00008CB50000}"/>
    <cellStyle name="40% - 强调文字颜色 4 4 2 9 3" xfId="46430" xr:uid="{00000000-0005-0000-0000-00008EB50000}"/>
    <cellStyle name="40% - 强调文字颜色 4 4 2 9 4" xfId="46431" xr:uid="{00000000-0005-0000-0000-00008FB50000}"/>
    <cellStyle name="40% - 强调文字颜色 4 4 2 9 5" xfId="46432" xr:uid="{00000000-0005-0000-0000-000090B50000}"/>
    <cellStyle name="40% - 强调文字颜色 4 4 2 9 6" xfId="46434" xr:uid="{00000000-0005-0000-0000-000092B50000}"/>
    <cellStyle name="40% - 强调文字颜色 4 4 3" xfId="4589" xr:uid="{00000000-0005-0000-0000-00001D120000}"/>
    <cellStyle name="40% - 强调文字颜色 4 4 3 2" xfId="46435" xr:uid="{00000000-0005-0000-0000-000093B50000}"/>
    <cellStyle name="40% - 强调文字颜色 4 4 3 2 2" xfId="46436" xr:uid="{00000000-0005-0000-0000-000094B50000}"/>
    <cellStyle name="40% - 强调文字颜色 4 4 4" xfId="4612" xr:uid="{00000000-0005-0000-0000-000034120000}"/>
    <cellStyle name="40% - 强调文字颜色 4 4 5" xfId="4630" xr:uid="{00000000-0005-0000-0000-000046120000}"/>
    <cellStyle name="40% - 强调文字颜色 4 4 5 2" xfId="46437" xr:uid="{00000000-0005-0000-0000-000095B50000}"/>
    <cellStyle name="40% - 强调文字颜色 4 4 5 2 2" xfId="46438" xr:uid="{00000000-0005-0000-0000-000096B50000}"/>
    <cellStyle name="40% - 强调文字颜色 4 4 5 2 2 2" xfId="38690" xr:uid="{00000000-0005-0000-0000-000052970000}"/>
    <cellStyle name="40% - 强调文字颜色 4 4 5 2 2 2 2" xfId="46439" xr:uid="{00000000-0005-0000-0000-000097B50000}"/>
    <cellStyle name="40% - 强调文字颜色 4 4 5 2 2 2 3" xfId="46440" xr:uid="{00000000-0005-0000-0000-000098B50000}"/>
    <cellStyle name="40% - 强调文字颜色 4 4 5 2 2 2 4" xfId="46441" xr:uid="{00000000-0005-0000-0000-000099B50000}"/>
    <cellStyle name="40% - 强调文字颜色 4 4 5 2 2 2 5" xfId="46443" xr:uid="{00000000-0005-0000-0000-00009BB50000}"/>
    <cellStyle name="40% - 强调文字颜色 4 4 5 2 2 3" xfId="38693" xr:uid="{00000000-0005-0000-0000-000055970000}"/>
    <cellStyle name="40% - 强调文字颜色 4 4 5 2 2 4" xfId="43253" xr:uid="{00000000-0005-0000-0000-000025A90000}"/>
    <cellStyle name="40% - 强调文字颜色 4 4 5 2 2 5" xfId="46444" xr:uid="{00000000-0005-0000-0000-00009CB50000}"/>
    <cellStyle name="40% - 强调文字颜色 4 4 5 2 2 6" xfId="46445" xr:uid="{00000000-0005-0000-0000-00009DB50000}"/>
    <cellStyle name="40% - 强调文字颜色 4 4 5 2 3" xfId="46446" xr:uid="{00000000-0005-0000-0000-00009EB50000}"/>
    <cellStyle name="40% - 强调文字颜色 4 4 5 2 3 2" xfId="22410" xr:uid="{00000000-0005-0000-0000-0000BA570000}"/>
    <cellStyle name="40% - 强调文字颜色 4 4 5 2 3 2 2" xfId="46447" xr:uid="{00000000-0005-0000-0000-00009FB50000}"/>
    <cellStyle name="40% - 强调文字颜色 4 4 5 2 3 2 3" xfId="46448" xr:uid="{00000000-0005-0000-0000-0000A0B50000}"/>
    <cellStyle name="40% - 强调文字颜色 4 4 5 2 3 2 4" xfId="46449" xr:uid="{00000000-0005-0000-0000-0000A1B50000}"/>
    <cellStyle name="40% - 强调文字颜色 4 4 5 2 3 2 5" xfId="46451" xr:uid="{00000000-0005-0000-0000-0000A3B50000}"/>
    <cellStyle name="40% - 强调文字颜色 4 4 5 2 3 3" xfId="22415" xr:uid="{00000000-0005-0000-0000-0000BF570000}"/>
    <cellStyle name="40% - 强调文字颜色 4 4 5 2 3 4" xfId="22420" xr:uid="{00000000-0005-0000-0000-0000C4570000}"/>
    <cellStyle name="40% - 强调文字颜色 4 4 5 2 3 5" xfId="22425" xr:uid="{00000000-0005-0000-0000-0000C9570000}"/>
    <cellStyle name="40% - 强调文字颜色 4 4 5 2 3 6" xfId="46452" xr:uid="{00000000-0005-0000-0000-0000A4B50000}"/>
    <cellStyle name="40% - 强调文字颜色 4 4 5 2 4" xfId="46454" xr:uid="{00000000-0005-0000-0000-0000A6B50000}"/>
    <cellStyle name="40% - 强调文字颜色 4 4 5 2 4 2" xfId="22436" xr:uid="{00000000-0005-0000-0000-0000D4570000}"/>
    <cellStyle name="40% - 强调文字颜色 4 4 5 2 4 3" xfId="22442" xr:uid="{00000000-0005-0000-0000-0000DA570000}"/>
    <cellStyle name="40% - 强调文字颜色 4 4 5 2 4 4" xfId="22447" xr:uid="{00000000-0005-0000-0000-0000DF570000}"/>
    <cellStyle name="40% - 强调文字颜色 4 4 5 2 4 5" xfId="22452" xr:uid="{00000000-0005-0000-0000-0000E4570000}"/>
    <cellStyle name="40% - 强调文字颜色 4 4 5 2 5" xfId="46456" xr:uid="{00000000-0005-0000-0000-0000A8B50000}"/>
    <cellStyle name="40% - 强调文字颜色 4 4 5 2 6" xfId="43416" xr:uid="{00000000-0005-0000-0000-0000C8A90000}"/>
    <cellStyle name="40% - 强调文字颜色 4 4 5 2 7" xfId="43419" xr:uid="{00000000-0005-0000-0000-0000CBA90000}"/>
    <cellStyle name="40% - 强调文字颜色 4 4 5 2 8" xfId="2480" xr:uid="{00000000-0005-0000-0000-0000E0090000}"/>
    <cellStyle name="40% - 强调文字颜色 4 4 5 3" xfId="46457" xr:uid="{00000000-0005-0000-0000-0000A9B50000}"/>
    <cellStyle name="40% - 强调文字颜色 4 4 5 3 2" xfId="33690" xr:uid="{00000000-0005-0000-0000-0000CA830000}"/>
    <cellStyle name="40% - 强调文字颜色 4 4 5 3 2 2" xfId="38714" xr:uid="{00000000-0005-0000-0000-00006A970000}"/>
    <cellStyle name="40% - 强调文字颜色 4 4 5 3 2 3" xfId="46458" xr:uid="{00000000-0005-0000-0000-0000AAB50000}"/>
    <cellStyle name="40% - 强调文字颜色 4 4 5 3 2 4" xfId="46459" xr:uid="{00000000-0005-0000-0000-0000ABB50000}"/>
    <cellStyle name="40% - 强调文字颜色 4 4 5 3 2 5" xfId="46460" xr:uid="{00000000-0005-0000-0000-0000ACB50000}"/>
    <cellStyle name="40% - 强调文字颜色 4 4 5 3 3" xfId="33692" xr:uid="{00000000-0005-0000-0000-0000CC830000}"/>
    <cellStyle name="40% - 强调文字颜色 4 4 5 3 4" xfId="46462" xr:uid="{00000000-0005-0000-0000-0000AEB50000}"/>
    <cellStyle name="40% - 强调文字颜色 4 4 5 3 5" xfId="46464" xr:uid="{00000000-0005-0000-0000-0000B0B50000}"/>
    <cellStyle name="40% - 强调文字颜色 4 4 5 3 6" xfId="46466" xr:uid="{00000000-0005-0000-0000-0000B2B50000}"/>
    <cellStyle name="40% - 强调文字颜色 4 4 5 4" xfId="46467" xr:uid="{00000000-0005-0000-0000-0000B3B50000}"/>
    <cellStyle name="40% - 强调文字颜色 4 4 5 4 2" xfId="46468" xr:uid="{00000000-0005-0000-0000-0000B4B50000}"/>
    <cellStyle name="40% - 强调文字颜色 4 4 5 4 2 2" xfId="38728" xr:uid="{00000000-0005-0000-0000-000078970000}"/>
    <cellStyle name="40% - 强调文字颜色 4 4 5 4 2 3" xfId="42183" xr:uid="{00000000-0005-0000-0000-0000F7A40000}"/>
    <cellStyle name="40% - 强调文字颜色 4 4 5 4 2 4" xfId="42185" xr:uid="{00000000-0005-0000-0000-0000F9A40000}"/>
    <cellStyle name="40% - 强调文字颜色 4 4 5 4 2 5" xfId="42187" xr:uid="{00000000-0005-0000-0000-0000FBA40000}"/>
    <cellStyle name="40% - 强调文字颜色 4 4 5 4 3" xfId="46469" xr:uid="{00000000-0005-0000-0000-0000B5B50000}"/>
    <cellStyle name="40% - 强调文字颜色 4 4 5 4 4" xfId="46470" xr:uid="{00000000-0005-0000-0000-0000B6B50000}"/>
    <cellStyle name="40% - 强调文字颜色 4 4 5 4 5" xfId="46471" xr:uid="{00000000-0005-0000-0000-0000B7B50000}"/>
    <cellStyle name="40% - 强调文字颜色 4 4 5 4 6" xfId="46472" xr:uid="{00000000-0005-0000-0000-0000B8B50000}"/>
    <cellStyle name="40% - 强调文字颜色 4 4 5 5" xfId="46473" xr:uid="{00000000-0005-0000-0000-0000B9B50000}"/>
    <cellStyle name="40% - 强调文字颜色 4 4 5 5 2" xfId="5725" xr:uid="{00000000-0005-0000-0000-00008D160000}"/>
    <cellStyle name="40% - 强调文字颜色 4 4 5 5 3" xfId="5750" xr:uid="{00000000-0005-0000-0000-0000A6160000}"/>
    <cellStyle name="40% - 强调文字颜色 4 4 5 5 4" xfId="46475" xr:uid="{00000000-0005-0000-0000-0000BBB50000}"/>
    <cellStyle name="40% - 强调文字颜色 4 4 5 5 5" xfId="46477" xr:uid="{00000000-0005-0000-0000-0000BDB50000}"/>
    <cellStyle name="40% - 强调文字颜色 4 4 5 6" xfId="46478" xr:uid="{00000000-0005-0000-0000-0000BEB50000}"/>
    <cellStyle name="40% - 强调文字颜色 4 4 5 7" xfId="46479" xr:uid="{00000000-0005-0000-0000-0000BFB50000}"/>
    <cellStyle name="40% - 强调文字颜色 4 4 5 8" xfId="46480" xr:uid="{00000000-0005-0000-0000-0000C0B50000}"/>
    <cellStyle name="40% - 强调文字颜色 4 4 5 9" xfId="46481" xr:uid="{00000000-0005-0000-0000-0000C1B50000}"/>
    <cellStyle name="40% - 强调文字颜色 4 4 6" xfId="46483" xr:uid="{00000000-0005-0000-0000-0000C3B50000}"/>
    <cellStyle name="40% - 强调文字颜色 4 4 6 2" xfId="46484" xr:uid="{00000000-0005-0000-0000-0000C4B50000}"/>
    <cellStyle name="40% - 强调文字颜色 4 4 6 2 2" xfId="46485" xr:uid="{00000000-0005-0000-0000-0000C5B50000}"/>
    <cellStyle name="40% - 强调文字颜色 4 4 6 2 2 2" xfId="38785" xr:uid="{00000000-0005-0000-0000-0000B1970000}"/>
    <cellStyle name="40% - 强调文字颜色 4 4 6 2 2 2 2" xfId="46486" xr:uid="{00000000-0005-0000-0000-0000C6B50000}"/>
    <cellStyle name="40% - 强调文字颜色 4 4 6 2 2 2 3" xfId="46487" xr:uid="{00000000-0005-0000-0000-0000C7B50000}"/>
    <cellStyle name="40% - 强调文字颜色 4 4 6 2 2 2 4" xfId="46488" xr:uid="{00000000-0005-0000-0000-0000C8B50000}"/>
    <cellStyle name="40% - 强调文字颜色 4 4 6 2 2 2 5" xfId="46489" xr:uid="{00000000-0005-0000-0000-0000C9B50000}"/>
    <cellStyle name="40% - 强调文字颜色 4 4 6 2 2 3" xfId="38788" xr:uid="{00000000-0005-0000-0000-0000B4970000}"/>
    <cellStyle name="40% - 强调文字颜色 4 4 6 2 2 4" xfId="46491" xr:uid="{00000000-0005-0000-0000-0000CBB50000}"/>
    <cellStyle name="40% - 强调文字颜色 4 4 6 2 2 5" xfId="46494" xr:uid="{00000000-0005-0000-0000-0000CEB50000}"/>
    <cellStyle name="40% - 强调文字颜色 4 4 6 2 2 6" xfId="46498" xr:uid="{00000000-0005-0000-0000-0000D2B50000}"/>
    <cellStyle name="40% - 强调文字颜色 4 4 6 2 3" xfId="46499" xr:uid="{00000000-0005-0000-0000-0000D3B50000}"/>
    <cellStyle name="40% - 强调文字颜色 4 4 6 2 3 2" xfId="38796" xr:uid="{00000000-0005-0000-0000-0000BC970000}"/>
    <cellStyle name="40% - 强调文字颜色 4 4 6 2 3 2 2" xfId="42614" xr:uid="{00000000-0005-0000-0000-0000A6A60000}"/>
    <cellStyle name="40% - 强调文字颜色 4 4 6 2 3 2 3" xfId="42616" xr:uid="{00000000-0005-0000-0000-0000A8A60000}"/>
    <cellStyle name="40% - 强调文字颜色 4 4 6 2 3 2 4" xfId="46500" xr:uid="{00000000-0005-0000-0000-0000D4B50000}"/>
    <cellStyle name="40% - 强调文字颜色 4 4 6 2 3 2 5" xfId="46501" xr:uid="{00000000-0005-0000-0000-0000D5B50000}"/>
    <cellStyle name="40% - 强调文字颜色 4 4 6 2 3 3" xfId="38800" xr:uid="{00000000-0005-0000-0000-0000C0970000}"/>
    <cellStyle name="40% - 强调文字颜色 4 4 6 2 3 4" xfId="46503" xr:uid="{00000000-0005-0000-0000-0000D7B50000}"/>
    <cellStyle name="40% - 强调文字颜色 4 4 6 2 3 5" xfId="46505" xr:uid="{00000000-0005-0000-0000-0000D9B50000}"/>
    <cellStyle name="40% - 强调文字颜色 4 4 6 2 3 6" xfId="46507" xr:uid="{00000000-0005-0000-0000-0000DBB50000}"/>
    <cellStyle name="40% - 强调文字颜色 4 4 6 2 4" xfId="46508" xr:uid="{00000000-0005-0000-0000-0000DCB50000}"/>
    <cellStyle name="40% - 强调文字颜色 4 4 6 2 4 2" xfId="38808" xr:uid="{00000000-0005-0000-0000-0000C8970000}"/>
    <cellStyle name="40% - 强调文字颜色 4 4 6 2 4 3" xfId="46509" xr:uid="{00000000-0005-0000-0000-0000DDB50000}"/>
    <cellStyle name="40% - 强调文字颜色 4 4 6 2 4 4" xfId="46510" xr:uid="{00000000-0005-0000-0000-0000DEB50000}"/>
    <cellStyle name="40% - 强调文字颜色 4 4 6 2 4 5" xfId="46511" xr:uid="{00000000-0005-0000-0000-0000DFB50000}"/>
    <cellStyle name="40% - 强调文字颜色 4 4 6 2 5" xfId="46512" xr:uid="{00000000-0005-0000-0000-0000E0B50000}"/>
    <cellStyle name="40% - 强调文字颜色 4 4 6 2 6" xfId="46513" xr:uid="{00000000-0005-0000-0000-0000E1B50000}"/>
    <cellStyle name="40% - 强调文字颜色 4 4 6 2 7" xfId="46514" xr:uid="{00000000-0005-0000-0000-0000E2B50000}"/>
    <cellStyle name="40% - 强调文字颜色 4 4 6 2 8" xfId="46515" xr:uid="{00000000-0005-0000-0000-0000E3B50000}"/>
    <cellStyle name="40% - 强调文字颜色 4 4 6 3" xfId="46516" xr:uid="{00000000-0005-0000-0000-0000E4B50000}"/>
    <cellStyle name="40% - 强调文字颜色 4 4 6 3 2" xfId="46517" xr:uid="{00000000-0005-0000-0000-0000E5B50000}"/>
    <cellStyle name="40% - 强调文字颜色 4 4 6 3 2 2" xfId="46518" xr:uid="{00000000-0005-0000-0000-0000E6B50000}"/>
    <cellStyle name="40% - 强调文字颜色 4 4 6 3 2 3" xfId="46519" xr:uid="{00000000-0005-0000-0000-0000E7B50000}"/>
    <cellStyle name="40% - 强调文字颜色 4 4 6 3 2 4" xfId="46520" xr:uid="{00000000-0005-0000-0000-0000E8B50000}"/>
    <cellStyle name="40% - 强调文字颜色 4 4 6 3 2 5" xfId="46522" xr:uid="{00000000-0005-0000-0000-0000EAB50000}"/>
    <cellStyle name="40% - 强调文字颜色 4 4 6 3 3" xfId="46523" xr:uid="{00000000-0005-0000-0000-0000EBB50000}"/>
    <cellStyle name="40% - 强调文字颜色 4 4 6 3 4" xfId="46524" xr:uid="{00000000-0005-0000-0000-0000ECB50000}"/>
    <cellStyle name="40% - 强调文字颜色 4 4 6 3 5" xfId="46525" xr:uid="{00000000-0005-0000-0000-0000EDB50000}"/>
    <cellStyle name="40% - 强调文字颜色 4 4 6 3 6" xfId="46526" xr:uid="{00000000-0005-0000-0000-0000EEB50000}"/>
    <cellStyle name="40% - 强调文字颜色 4 4 6 4" xfId="39335" xr:uid="{00000000-0005-0000-0000-0000D7990000}"/>
    <cellStyle name="40% - 强调文字颜色 4 4 6 4 2" xfId="5213" xr:uid="{00000000-0005-0000-0000-00008D140000}"/>
    <cellStyle name="40% - 强调文字颜色 4 4 6 4 2 2" xfId="39392" xr:uid="{00000000-0005-0000-0000-0000109A0000}"/>
    <cellStyle name="40% - 强调文字颜色 4 4 6 4 2 3" xfId="39412" xr:uid="{00000000-0005-0000-0000-0000249A0000}"/>
    <cellStyle name="40% - 强调文字颜色 4 4 6 4 2 4" xfId="39437" xr:uid="{00000000-0005-0000-0000-00003D9A0000}"/>
    <cellStyle name="40% - 强调文字颜色 4 4 6 4 2 5" xfId="39461" xr:uid="{00000000-0005-0000-0000-0000559A0000}"/>
    <cellStyle name="40% - 强调文字颜色 4 4 6 4 3" xfId="5220" xr:uid="{00000000-0005-0000-0000-000094140000}"/>
    <cellStyle name="40% - 强调文字颜色 4 4 6 4 4" xfId="13811" xr:uid="{00000000-0005-0000-0000-000023360000}"/>
    <cellStyle name="40% - 强调文字颜色 4 4 6 4 5" xfId="39573" xr:uid="{00000000-0005-0000-0000-0000C59A0000}"/>
    <cellStyle name="40% - 强调文字颜色 4 4 6 4 6" xfId="39591" xr:uid="{00000000-0005-0000-0000-0000D79A0000}"/>
    <cellStyle name="40% - 强调文字颜色 4 4 6 5" xfId="39640" xr:uid="{00000000-0005-0000-0000-0000089B0000}"/>
    <cellStyle name="40% - 强调文字颜色 4 4 6 5 2" xfId="5288" xr:uid="{00000000-0005-0000-0000-0000D8140000}"/>
    <cellStyle name="40% - 强调文字颜色 4 4 6 5 3" xfId="5298" xr:uid="{00000000-0005-0000-0000-0000E2140000}"/>
    <cellStyle name="40% - 强调文字颜色 4 4 6 5 4" xfId="46527" xr:uid="{00000000-0005-0000-0000-0000EFB50000}"/>
    <cellStyle name="40% - 强调文字颜色 4 4 6 5 5" xfId="46528" xr:uid="{00000000-0005-0000-0000-0000F0B50000}"/>
    <cellStyle name="40% - 强调文字颜色 4 4 6 6" xfId="39642" xr:uid="{00000000-0005-0000-0000-00000A9B0000}"/>
    <cellStyle name="40% - 强调文字颜色 4 4 6 7" xfId="46529" xr:uid="{00000000-0005-0000-0000-0000F1B50000}"/>
    <cellStyle name="40% - 强调文字颜色 4 4 6 8" xfId="46530" xr:uid="{00000000-0005-0000-0000-0000F2B50000}"/>
    <cellStyle name="40% - 强调文字颜色 4 4 6 9" xfId="46531" xr:uid="{00000000-0005-0000-0000-0000F3B50000}"/>
    <cellStyle name="40% - 强调文字颜色 4 5" xfId="46533" xr:uid="{00000000-0005-0000-0000-0000F5B50000}"/>
    <cellStyle name="40% - 强调文字颜色 4 5 10" xfId="46534" xr:uid="{00000000-0005-0000-0000-0000F6B50000}"/>
    <cellStyle name="40% - 强调文字颜色 4 5 10 2" xfId="46535" xr:uid="{00000000-0005-0000-0000-0000F7B50000}"/>
    <cellStyle name="40% - 强调文字颜色 4 5 10 3" xfId="46536" xr:uid="{00000000-0005-0000-0000-0000F8B50000}"/>
    <cellStyle name="40% - 强调文字颜色 4 5 10 4" xfId="46537" xr:uid="{00000000-0005-0000-0000-0000F9B50000}"/>
    <cellStyle name="40% - 强调文字颜色 4 5 10 5" xfId="46539" xr:uid="{00000000-0005-0000-0000-0000FBB50000}"/>
    <cellStyle name="40% - 强调文字颜色 4 5 10 6" xfId="46541" xr:uid="{00000000-0005-0000-0000-0000FDB50000}"/>
    <cellStyle name="40% - 强调文字颜色 4 5 11" xfId="46542" xr:uid="{00000000-0005-0000-0000-0000FEB50000}"/>
    <cellStyle name="40% - 强调文字颜色 4 5 11 2" xfId="13222" xr:uid="{00000000-0005-0000-0000-0000D6330000}"/>
    <cellStyle name="40% - 强调文字颜色 4 5 11 3" xfId="13224" xr:uid="{00000000-0005-0000-0000-0000D8330000}"/>
    <cellStyle name="40% - 强调文字颜色 4 5 11 4" xfId="478" xr:uid="{00000000-0005-0000-0000-0000FE010000}"/>
    <cellStyle name="40% - 强调文字颜色 4 5 11 5" xfId="23763" xr:uid="{00000000-0005-0000-0000-0000035D0000}"/>
    <cellStyle name="40% - 强调文字颜色 4 5 11 6" xfId="46544" xr:uid="{00000000-0005-0000-0000-000000B60000}"/>
    <cellStyle name="40% - 强调文字颜色 4 5 12" xfId="46545" xr:uid="{00000000-0005-0000-0000-000001B60000}"/>
    <cellStyle name="40% - 强调文字颜色 4 5 13" xfId="46546" xr:uid="{00000000-0005-0000-0000-000002B60000}"/>
    <cellStyle name="40% - 强调文字颜色 4 5 13 2" xfId="2546" xr:uid="{00000000-0005-0000-0000-0000220A0000}"/>
    <cellStyle name="40% - 强调文字颜色 4 5 13 3" xfId="7064" xr:uid="{00000000-0005-0000-0000-0000C81B0000}"/>
    <cellStyle name="40% - 强调文字颜色 4 5 13 4" xfId="7081" xr:uid="{00000000-0005-0000-0000-0000D91B0000}"/>
    <cellStyle name="40% - 强调文字颜色 4 5 13 5" xfId="7098" xr:uid="{00000000-0005-0000-0000-0000EA1B0000}"/>
    <cellStyle name="40% - 强调文字颜色 4 5 14" xfId="46547" xr:uid="{00000000-0005-0000-0000-000003B60000}"/>
    <cellStyle name="40% - 强调文字颜色 4 5 15" xfId="46548" xr:uid="{00000000-0005-0000-0000-000004B60000}"/>
    <cellStyle name="40% - 强调文字颜色 4 5 16" xfId="46549" xr:uid="{00000000-0005-0000-0000-000005B60000}"/>
    <cellStyle name="40% - 强调文字颜色 4 5 17" xfId="46550" xr:uid="{00000000-0005-0000-0000-000006B60000}"/>
    <cellStyle name="40% - 强调文字颜色 4 5 2" xfId="2641" xr:uid="{00000000-0005-0000-0000-0000810A0000}"/>
    <cellStyle name="40% - 强调文字颜色 4 5 2 2" xfId="46551" xr:uid="{00000000-0005-0000-0000-000007B60000}"/>
    <cellStyle name="40% - 强调文字颜色 4 5 2 3" xfId="46552" xr:uid="{00000000-0005-0000-0000-000008B60000}"/>
    <cellStyle name="40% - 强调文字颜色 4 5 2 3 2" xfId="46553" xr:uid="{00000000-0005-0000-0000-000009B60000}"/>
    <cellStyle name="40% - 强调文字颜色 4 5 2 3 3" xfId="46555" xr:uid="{00000000-0005-0000-0000-00000BB60000}"/>
    <cellStyle name="40% - 强调文字颜色 4 5 2 3 4" xfId="46557" xr:uid="{00000000-0005-0000-0000-00000DB60000}"/>
    <cellStyle name="40% - 强调文字颜色 4 5 2 3 5" xfId="46559" xr:uid="{00000000-0005-0000-0000-00000FB60000}"/>
    <cellStyle name="40% - 强调文字颜色 4 5 2 3 6" xfId="46562" xr:uid="{00000000-0005-0000-0000-000012B60000}"/>
    <cellStyle name="40% - 强调文字颜色 4 5 2 4" xfId="46563" xr:uid="{00000000-0005-0000-0000-000013B60000}"/>
    <cellStyle name="40% - 强调文字颜色 4 5 2 4 2" xfId="46564" xr:uid="{00000000-0005-0000-0000-000014B60000}"/>
    <cellStyle name="40% - 强调文字颜色 4 5 2 4 3" xfId="46566" xr:uid="{00000000-0005-0000-0000-000016B60000}"/>
    <cellStyle name="40% - 强调文字颜色 4 5 2 4 4" xfId="46568" xr:uid="{00000000-0005-0000-0000-000018B60000}"/>
    <cellStyle name="40% - 强调文字颜色 4 5 2 4 5" xfId="46570" xr:uid="{00000000-0005-0000-0000-00001AB60000}"/>
    <cellStyle name="40% - 强调文字颜色 4 5 2 5" xfId="46571" xr:uid="{00000000-0005-0000-0000-00001BB60000}"/>
    <cellStyle name="40% - 强调文字颜色 4 5 3" xfId="4636" xr:uid="{00000000-0005-0000-0000-00004C120000}"/>
    <cellStyle name="40% - 强调文字颜色 4 5 3 2" xfId="46572" xr:uid="{00000000-0005-0000-0000-00001CB60000}"/>
    <cellStyle name="40% - 强调文字颜色 4 5 3 3" xfId="46573" xr:uid="{00000000-0005-0000-0000-00001DB60000}"/>
    <cellStyle name="40% - 强调文字颜色 4 5 3 3 2" xfId="46574" xr:uid="{00000000-0005-0000-0000-00001EB60000}"/>
    <cellStyle name="40% - 强调文字颜色 4 5 3 3 3" xfId="46576" xr:uid="{00000000-0005-0000-0000-000020B60000}"/>
    <cellStyle name="40% - 强调文字颜色 4 5 3 3 4" xfId="46578" xr:uid="{00000000-0005-0000-0000-000022B60000}"/>
    <cellStyle name="40% - 强调文字颜色 4 5 3 3 5" xfId="46580" xr:uid="{00000000-0005-0000-0000-000024B60000}"/>
    <cellStyle name="40% - 强调文字颜色 4 5 3 4" xfId="46581" xr:uid="{00000000-0005-0000-0000-000025B60000}"/>
    <cellStyle name="40% - 强调文字颜色 4 5 4" xfId="4647" xr:uid="{00000000-0005-0000-0000-000057120000}"/>
    <cellStyle name="40% - 强调文字颜色 4 5 4 2" xfId="46582" xr:uid="{00000000-0005-0000-0000-000026B60000}"/>
    <cellStyle name="40% - 强调文字颜色 4 5 4 2 2" xfId="46583" xr:uid="{00000000-0005-0000-0000-000027B60000}"/>
    <cellStyle name="40% - 强调文字颜色 4 5 4 2 3" xfId="46584" xr:uid="{00000000-0005-0000-0000-000028B60000}"/>
    <cellStyle name="40% - 强调文字颜色 4 5 4 2 4" xfId="46585" xr:uid="{00000000-0005-0000-0000-000029B60000}"/>
    <cellStyle name="40% - 强调文字颜色 4 5 4 2 5" xfId="46586" xr:uid="{00000000-0005-0000-0000-00002AB60000}"/>
    <cellStyle name="40% - 强调文字颜色 4 5 4 3" xfId="46587" xr:uid="{00000000-0005-0000-0000-00002BB60000}"/>
    <cellStyle name="40% - 强调文字颜色 4 5 4 4" xfId="46588" xr:uid="{00000000-0005-0000-0000-00002CB60000}"/>
    <cellStyle name="40% - 强调文字颜色 4 5 5" xfId="46589" xr:uid="{00000000-0005-0000-0000-00002DB60000}"/>
    <cellStyle name="40% - 强调文字颜色 4 5 5 2" xfId="46590" xr:uid="{00000000-0005-0000-0000-00002EB60000}"/>
    <cellStyle name="40% - 强调文字颜色 4 5 5 2 2" xfId="46591" xr:uid="{00000000-0005-0000-0000-00002FB60000}"/>
    <cellStyle name="40% - 强调文字颜色 4 5 5 2 3" xfId="46592" xr:uid="{00000000-0005-0000-0000-000030B60000}"/>
    <cellStyle name="40% - 强调文字颜色 4 5 5 2 4" xfId="46593" xr:uid="{00000000-0005-0000-0000-000031B60000}"/>
    <cellStyle name="40% - 强调文字颜色 4 5 5 2 5" xfId="46594" xr:uid="{00000000-0005-0000-0000-000032B60000}"/>
    <cellStyle name="40% - 强调文字颜色 4 5 5 3" xfId="46595" xr:uid="{00000000-0005-0000-0000-000033B60000}"/>
    <cellStyle name="40% - 强调文字颜色 4 5 5 3 2" xfId="46596" xr:uid="{00000000-0005-0000-0000-000034B60000}"/>
    <cellStyle name="40% - 强调文字颜色 4 5 5 3 3" xfId="46597" xr:uid="{00000000-0005-0000-0000-000035B60000}"/>
    <cellStyle name="40% - 强调文字颜色 4 5 5 3 4" xfId="46598" xr:uid="{00000000-0005-0000-0000-000036B60000}"/>
    <cellStyle name="40% - 强调文字颜色 4 5 5 3 5" xfId="46599" xr:uid="{00000000-0005-0000-0000-000037B60000}"/>
    <cellStyle name="40% - 强调文字颜色 4 5 5 4" xfId="46600" xr:uid="{00000000-0005-0000-0000-000038B60000}"/>
    <cellStyle name="40% - 强调文字颜色 4 5 5 5" xfId="46601" xr:uid="{00000000-0005-0000-0000-000039B60000}"/>
    <cellStyle name="40% - 强调文字颜色 4 5 5 6" xfId="46602" xr:uid="{00000000-0005-0000-0000-00003AB60000}"/>
    <cellStyle name="40% - 强调文字颜色 4 5 5 7" xfId="46603" xr:uid="{00000000-0005-0000-0000-00003BB60000}"/>
    <cellStyle name="40% - 强调文字颜色 4 5 5 8" xfId="46604" xr:uid="{00000000-0005-0000-0000-00003CB60000}"/>
    <cellStyle name="40% - 强调文字颜色 4 5 6" xfId="46605" xr:uid="{00000000-0005-0000-0000-00003DB60000}"/>
    <cellStyle name="40% - 强调文字颜色 4 5 6 2" xfId="46606" xr:uid="{00000000-0005-0000-0000-00003EB60000}"/>
    <cellStyle name="40% - 强调文字颜色 4 5 6 2 2" xfId="46607" xr:uid="{00000000-0005-0000-0000-00003FB60000}"/>
    <cellStyle name="40% - 强调文字颜色 4 5 6 2 3" xfId="46608" xr:uid="{00000000-0005-0000-0000-000040B60000}"/>
    <cellStyle name="40% - 强调文字颜色 4 5 6 2 4" xfId="46609" xr:uid="{00000000-0005-0000-0000-000041B60000}"/>
    <cellStyle name="40% - 强调文字颜色 4 5 6 2 5" xfId="46610" xr:uid="{00000000-0005-0000-0000-000042B60000}"/>
    <cellStyle name="40% - 强调文字颜色 4 5 6 3" xfId="46611" xr:uid="{00000000-0005-0000-0000-000043B60000}"/>
    <cellStyle name="40% - 强调文字颜色 4 5 6 3 2" xfId="46612" xr:uid="{00000000-0005-0000-0000-000044B60000}"/>
    <cellStyle name="40% - 强调文字颜色 4 5 6 3 3" xfId="46613" xr:uid="{00000000-0005-0000-0000-000045B60000}"/>
    <cellStyle name="40% - 强调文字颜色 4 5 6 3 4" xfId="46614" xr:uid="{00000000-0005-0000-0000-000046B60000}"/>
    <cellStyle name="40% - 强调文字颜色 4 5 6 3 5" xfId="46615" xr:uid="{00000000-0005-0000-0000-000047B60000}"/>
    <cellStyle name="40% - 强调文字颜色 4 5 6 4" xfId="77" xr:uid="{00000000-0005-0000-0000-000051000000}"/>
    <cellStyle name="40% - 强调文字颜色 4 5 6 5" xfId="10992" xr:uid="{00000000-0005-0000-0000-0000202B0000}"/>
    <cellStyle name="40% - 强调文字颜色 4 5 6 6" xfId="40200" xr:uid="{00000000-0005-0000-0000-0000389D0000}"/>
    <cellStyle name="40% - 强调文字颜色 4 5 6 7" xfId="40202" xr:uid="{00000000-0005-0000-0000-00003A9D0000}"/>
    <cellStyle name="40% - 强调文字颜色 4 5 6 8" xfId="34786" xr:uid="{00000000-0005-0000-0000-000012880000}"/>
    <cellStyle name="40% - 强调文字颜色 4 5 7" xfId="46616" xr:uid="{00000000-0005-0000-0000-000048B60000}"/>
    <cellStyle name="40% - 强调文字颜色 4 5 7 2" xfId="46617" xr:uid="{00000000-0005-0000-0000-000049B60000}"/>
    <cellStyle name="40% - 强调文字颜色 4 5 7 2 2" xfId="46618" xr:uid="{00000000-0005-0000-0000-00004AB60000}"/>
    <cellStyle name="40% - 强调文字颜色 4 5 7 2 3" xfId="46619" xr:uid="{00000000-0005-0000-0000-00004BB60000}"/>
    <cellStyle name="40% - 强调文字颜色 4 5 7 2 4" xfId="46620" xr:uid="{00000000-0005-0000-0000-00004CB60000}"/>
    <cellStyle name="40% - 强调文字颜色 4 5 7 2 5" xfId="46622" xr:uid="{00000000-0005-0000-0000-00004EB60000}"/>
    <cellStyle name="40% - 强调文字颜色 4 5 7 3" xfId="46623" xr:uid="{00000000-0005-0000-0000-00004FB60000}"/>
    <cellStyle name="40% - 强调文字颜色 4 5 7 4" xfId="11695" xr:uid="{00000000-0005-0000-0000-0000DF2D0000}"/>
    <cellStyle name="40% - 强调文字颜色 4 5 7 5" xfId="46624" xr:uid="{00000000-0005-0000-0000-000050B60000}"/>
    <cellStyle name="40% - 强调文字颜色 4 5 7 6" xfId="46625" xr:uid="{00000000-0005-0000-0000-000051B60000}"/>
    <cellStyle name="40% - 强调文字颜色 4 5 7 7" xfId="25966" xr:uid="{00000000-0005-0000-0000-00009E650000}"/>
    <cellStyle name="40% - 强调文字颜色 4 5 8" xfId="46626" xr:uid="{00000000-0005-0000-0000-000052B60000}"/>
    <cellStyle name="40% - 强调文字颜色 4 5 8 2" xfId="46627" xr:uid="{00000000-0005-0000-0000-000053B60000}"/>
    <cellStyle name="40% - 强调文字颜色 4 5 8 2 2" xfId="46628" xr:uid="{00000000-0005-0000-0000-000054B60000}"/>
    <cellStyle name="40% - 强调文字颜色 4 5 8 2 3" xfId="46629" xr:uid="{00000000-0005-0000-0000-000055B60000}"/>
    <cellStyle name="40% - 强调文字颜色 4 5 8 2 4" xfId="46630" xr:uid="{00000000-0005-0000-0000-000056B60000}"/>
    <cellStyle name="40% - 强调文字颜色 4 5 8 2 5" xfId="46631" xr:uid="{00000000-0005-0000-0000-000057B60000}"/>
    <cellStyle name="40% - 强调文字颜色 4 5 8 3" xfId="46632" xr:uid="{00000000-0005-0000-0000-000058B60000}"/>
    <cellStyle name="40% - 强调文字颜色 4 5 8 4" xfId="46633" xr:uid="{00000000-0005-0000-0000-000059B60000}"/>
    <cellStyle name="40% - 强调文字颜色 4 5 8 5" xfId="46634" xr:uid="{00000000-0005-0000-0000-00005AB60000}"/>
    <cellStyle name="40% - 强调文字颜色 4 5 8 6" xfId="46635" xr:uid="{00000000-0005-0000-0000-00005BB60000}"/>
    <cellStyle name="40% - 强调文字颜色 4 5 8 7" xfId="46636" xr:uid="{00000000-0005-0000-0000-00005CB60000}"/>
    <cellStyle name="40% - 强调文字颜色 4 5 9" xfId="46637" xr:uid="{00000000-0005-0000-0000-00005DB60000}"/>
    <cellStyle name="40% - 强调文字颜色 4 5 9 2" xfId="46639" xr:uid="{00000000-0005-0000-0000-00005FB60000}"/>
    <cellStyle name="40% - 强调文字颜色 4 5 9 3" xfId="46640" xr:uid="{00000000-0005-0000-0000-000060B60000}"/>
    <cellStyle name="40% - 强调文字颜色 4 5 9 4" xfId="46641" xr:uid="{00000000-0005-0000-0000-000061B60000}"/>
    <cellStyle name="40% - 强调文字颜色 4 5 9 5" xfId="46642" xr:uid="{00000000-0005-0000-0000-000062B60000}"/>
    <cellStyle name="40% - 强调文字颜色 4 5 9 6" xfId="46643" xr:uid="{00000000-0005-0000-0000-000063B60000}"/>
    <cellStyle name="40% - 强调文字颜色 4 6" xfId="46645" xr:uid="{00000000-0005-0000-0000-000065B60000}"/>
    <cellStyle name="40% - 强调文字颜色 4 6 2" xfId="1722" xr:uid="{00000000-0005-0000-0000-0000EA060000}"/>
    <cellStyle name="40% - 强调文字颜色 4 6 2 2" xfId="46646" xr:uid="{00000000-0005-0000-0000-000066B60000}"/>
    <cellStyle name="40% - 强调文字颜色 4 6 2 2 2" xfId="33360" xr:uid="{00000000-0005-0000-0000-000080820000}"/>
    <cellStyle name="40% - 强调文字颜色 4 6 2 2 2 2" xfId="46647" xr:uid="{00000000-0005-0000-0000-000067B60000}"/>
    <cellStyle name="40% - 强调文字颜色 4 6 2 2 2 2 2" xfId="46648" xr:uid="{00000000-0005-0000-0000-000068B60000}"/>
    <cellStyle name="40% - 强调文字颜色 4 6 2 2 2 2 3" xfId="6793" xr:uid="{00000000-0005-0000-0000-0000B91A0000}"/>
    <cellStyle name="40% - 强调文字颜色 4 6 2 2 2 2 4" xfId="6802" xr:uid="{00000000-0005-0000-0000-0000C21A0000}"/>
    <cellStyle name="40% - 强调文字颜色 4 6 2 2 2 2 5" xfId="16995" xr:uid="{00000000-0005-0000-0000-000093420000}"/>
    <cellStyle name="40% - 强调文字颜色 4 6 2 2 2 3" xfId="46649" xr:uid="{00000000-0005-0000-0000-000069B60000}"/>
    <cellStyle name="40% - 强调文字颜色 4 6 2 2 2 4" xfId="46650" xr:uid="{00000000-0005-0000-0000-00006AB60000}"/>
    <cellStyle name="40% - 强调文字颜色 4 6 2 2 2 5" xfId="46651" xr:uid="{00000000-0005-0000-0000-00006BB60000}"/>
    <cellStyle name="40% - 强调文字颜色 4 6 2 2 2 6" xfId="46652" xr:uid="{00000000-0005-0000-0000-00006CB60000}"/>
    <cellStyle name="40% - 强调文字颜色 4 6 2 2 3" xfId="33365" xr:uid="{00000000-0005-0000-0000-000085820000}"/>
    <cellStyle name="40% - 强调文字颜色 4 6 2 2 3 2" xfId="12710" xr:uid="{00000000-0005-0000-0000-0000D6310000}"/>
    <cellStyle name="40% - 强调文字颜色 4 6 2 2 3 2 2" xfId="9144" xr:uid="{00000000-0005-0000-0000-0000E8230000}"/>
    <cellStyle name="40% - 强调文字颜色 4 6 2 2 3 2 3" xfId="9149" xr:uid="{00000000-0005-0000-0000-0000ED230000}"/>
    <cellStyle name="40% - 强调文字颜色 4 6 2 2 3 2 4" xfId="9156" xr:uid="{00000000-0005-0000-0000-0000F4230000}"/>
    <cellStyle name="40% - 强调文字颜色 4 6 2 2 3 2 5" xfId="27403" xr:uid="{00000000-0005-0000-0000-00003B6B0000}"/>
    <cellStyle name="40% - 强调文字颜色 4 6 2 2 3 3" xfId="36630" xr:uid="{00000000-0005-0000-0000-0000468F0000}"/>
    <cellStyle name="40% - 强调文字颜色 4 6 2 2 3 4" xfId="36633" xr:uid="{00000000-0005-0000-0000-0000498F0000}"/>
    <cellStyle name="40% - 强调文字颜色 4 6 2 2 3 5" xfId="36636" xr:uid="{00000000-0005-0000-0000-00004C8F0000}"/>
    <cellStyle name="40% - 强调文字颜色 4 6 2 2 3 6" xfId="46654" xr:uid="{00000000-0005-0000-0000-00006EB60000}"/>
    <cellStyle name="40% - 强调文字颜色 4 6 2 2 4" xfId="22732" xr:uid="{00000000-0005-0000-0000-0000FC580000}"/>
    <cellStyle name="40% - 强调文字颜色 4 6 2 2 4 2" xfId="5730" xr:uid="{00000000-0005-0000-0000-000092160000}"/>
    <cellStyle name="40% - 强调文字颜色 4 6 2 2 4 3" xfId="5752" xr:uid="{00000000-0005-0000-0000-0000A8160000}"/>
    <cellStyle name="40% - 强调文字颜色 4 6 2 2 4 4" xfId="22734" xr:uid="{00000000-0005-0000-0000-0000FE580000}"/>
    <cellStyle name="40% - 强调文字颜色 4 6 2 2 4 5" xfId="46655" xr:uid="{00000000-0005-0000-0000-00006FB60000}"/>
    <cellStyle name="40% - 强调文字颜色 4 6 2 2 5" xfId="46656" xr:uid="{00000000-0005-0000-0000-000070B60000}"/>
    <cellStyle name="40% - 强调文字颜色 4 6 2 2 6" xfId="46657" xr:uid="{00000000-0005-0000-0000-000071B60000}"/>
    <cellStyle name="40% - 强调文字颜色 4 6 2 2 7" xfId="46658" xr:uid="{00000000-0005-0000-0000-000072B60000}"/>
    <cellStyle name="40% - 强调文字颜色 4 6 2 2 8" xfId="1102" xr:uid="{00000000-0005-0000-0000-00007E040000}"/>
    <cellStyle name="40% - 强调文字颜色 4 6 2 2 9" xfId="1126" xr:uid="{00000000-0005-0000-0000-000096040000}"/>
    <cellStyle name="40% - 强调文字颜色 4 6 2 3" xfId="46659" xr:uid="{00000000-0005-0000-0000-000073B60000}"/>
    <cellStyle name="40% - 强调文字颜色 4 6 2 3 2" xfId="46660" xr:uid="{00000000-0005-0000-0000-000074B60000}"/>
    <cellStyle name="40% - 强调文字颜色 4 6 2 3 2 2" xfId="28957" xr:uid="{00000000-0005-0000-0000-00004D710000}"/>
    <cellStyle name="40% - 强调文字颜色 4 6 2 3 2 3" xfId="6661" xr:uid="{00000000-0005-0000-0000-0000351A0000}"/>
    <cellStyle name="40% - 强调文字颜色 4 6 2 3 2 4" xfId="6330" xr:uid="{00000000-0005-0000-0000-0000EA180000}"/>
    <cellStyle name="40% - 强调文字颜色 4 6 2 3 2 5" xfId="6370" xr:uid="{00000000-0005-0000-0000-000012190000}"/>
    <cellStyle name="40% - 强调文字颜色 4 6 2 4" xfId="46662" xr:uid="{00000000-0005-0000-0000-000076B60000}"/>
    <cellStyle name="40% - 强调文字颜色 4 6 3" xfId="1732" xr:uid="{00000000-0005-0000-0000-0000F4060000}"/>
    <cellStyle name="40% - 强调文字颜色 4 6 3 2" xfId="46663" xr:uid="{00000000-0005-0000-0000-000077B60000}"/>
    <cellStyle name="40% - 强调文字颜色 4 6 3 2 2" xfId="45180" xr:uid="{00000000-0005-0000-0000-0000ACB00000}"/>
    <cellStyle name="40% - 强调文字颜色 4 6 3 2 2 2" xfId="12311" xr:uid="{00000000-0005-0000-0000-000047300000}"/>
    <cellStyle name="40% - 强调文字颜色 4 6 3 2 2 3" xfId="12317" xr:uid="{00000000-0005-0000-0000-00004D300000}"/>
    <cellStyle name="40% - 强调文字颜色 4 6 3 2 2 4" xfId="24472" xr:uid="{00000000-0005-0000-0000-0000C85F0000}"/>
    <cellStyle name="40% - 强调文字颜色 4 6 3 2 2 5" xfId="24478" xr:uid="{00000000-0005-0000-0000-0000CE5F0000}"/>
    <cellStyle name="40% - 强调文字颜色 4 6 3 2 3" xfId="46665" xr:uid="{00000000-0005-0000-0000-000079B60000}"/>
    <cellStyle name="40% - 强调文字颜色 4 6 3 2 4" xfId="30960" xr:uid="{00000000-0005-0000-0000-000020790000}"/>
    <cellStyle name="40% - 强调文字颜色 4 6 3 2 5" xfId="30963" xr:uid="{00000000-0005-0000-0000-000023790000}"/>
    <cellStyle name="40% - 强调文字颜色 4 6 3 2 6" xfId="30965" xr:uid="{00000000-0005-0000-0000-000025790000}"/>
    <cellStyle name="40% - 强调文字颜色 4 6 3 3" xfId="46666" xr:uid="{00000000-0005-0000-0000-00007AB60000}"/>
    <cellStyle name="40% - 强调文字颜色 4 6 3 3 2" xfId="46667" xr:uid="{00000000-0005-0000-0000-00007BB60000}"/>
    <cellStyle name="40% - 强调文字颜色 4 6 3 3 2 2" xfId="46668" xr:uid="{00000000-0005-0000-0000-00007CB60000}"/>
    <cellStyle name="40% - 强调文字颜色 4 6 3 3 2 3" xfId="46669" xr:uid="{00000000-0005-0000-0000-00007DB60000}"/>
    <cellStyle name="40% - 强调文字颜色 4 6 3 3 2 4" xfId="46670" xr:uid="{00000000-0005-0000-0000-00007EB60000}"/>
    <cellStyle name="40% - 强调文字颜色 4 6 3 3 2 5" xfId="46671" xr:uid="{00000000-0005-0000-0000-00007FB60000}"/>
    <cellStyle name="40% - 强调文字颜色 4 6 3 3 3" xfId="46673" xr:uid="{00000000-0005-0000-0000-000081B60000}"/>
    <cellStyle name="40% - 强调文字颜色 4 6 3 3 4" xfId="46675" xr:uid="{00000000-0005-0000-0000-000083B60000}"/>
    <cellStyle name="40% - 强调文字颜色 4 6 3 3 5" xfId="46677" xr:uid="{00000000-0005-0000-0000-000085B60000}"/>
    <cellStyle name="40% - 强调文字颜色 4 6 3 3 6" xfId="42221" xr:uid="{00000000-0005-0000-0000-00001DA50000}"/>
    <cellStyle name="40% - 强调文字颜色 4 6 3 4" xfId="46679" xr:uid="{00000000-0005-0000-0000-000087B60000}"/>
    <cellStyle name="40% - 强调文字颜色 4 6 3 4 2" xfId="46681" xr:uid="{00000000-0005-0000-0000-000089B60000}"/>
    <cellStyle name="40% - 强调文字颜色 4 6 3 4 3" xfId="46682" xr:uid="{00000000-0005-0000-0000-00008AB60000}"/>
    <cellStyle name="40% - 强调文字颜色 4 6 3 4 4" xfId="46683" xr:uid="{00000000-0005-0000-0000-00008BB60000}"/>
    <cellStyle name="40% - 强调文字颜色 4 6 3 4 5" xfId="46684" xr:uid="{00000000-0005-0000-0000-00008CB60000}"/>
    <cellStyle name="40% - 强调文字颜色 4 6 3 5" xfId="46686" xr:uid="{00000000-0005-0000-0000-00008EB60000}"/>
    <cellStyle name="40% - 强调文字颜色 4 6 3 6" xfId="46688" xr:uid="{00000000-0005-0000-0000-000090B60000}"/>
    <cellStyle name="40% - 强调文字颜色 4 6 3 7" xfId="46690" xr:uid="{00000000-0005-0000-0000-000092B60000}"/>
    <cellStyle name="40% - 强调文字颜色 4 6 3 8" xfId="28651" xr:uid="{00000000-0005-0000-0000-00001B700000}"/>
    <cellStyle name="40% - 强调文字颜色 4 6 3 9" xfId="28653" xr:uid="{00000000-0005-0000-0000-00001D700000}"/>
    <cellStyle name="40% - 强调文字颜色 4 6 4" xfId="1742" xr:uid="{00000000-0005-0000-0000-0000FE060000}"/>
    <cellStyle name="40% - 强调文字颜色 4 6 4 2" xfId="46691" xr:uid="{00000000-0005-0000-0000-000093B60000}"/>
    <cellStyle name="40% - 强调文字颜色 4 6 4 2 2" xfId="46692" xr:uid="{00000000-0005-0000-0000-000094B60000}"/>
    <cellStyle name="40% - 强调文字颜色 4 6 4 2 3" xfId="46693" xr:uid="{00000000-0005-0000-0000-000095B60000}"/>
    <cellStyle name="40% - 强调文字颜色 4 6 4 2 4" xfId="46694" xr:uid="{00000000-0005-0000-0000-000096B60000}"/>
    <cellStyle name="40% - 强调文字颜色 4 6 4 2 5" xfId="46695" xr:uid="{00000000-0005-0000-0000-000097B60000}"/>
    <cellStyle name="40% - 强调文字颜色 4 6 4 3" xfId="46696" xr:uid="{00000000-0005-0000-0000-000098B60000}"/>
    <cellStyle name="40% - 强调文字颜色 4 6 4 4" xfId="46697" xr:uid="{00000000-0005-0000-0000-000099B60000}"/>
    <cellStyle name="40% - 强调文字颜色 4 6 5" xfId="46698" xr:uid="{00000000-0005-0000-0000-00009AB60000}"/>
    <cellStyle name="40% - 强调文字颜色 4 6 5 2" xfId="36260" xr:uid="{00000000-0005-0000-0000-0000D48D0000}"/>
    <cellStyle name="40% - 强调文字颜色 4 6 5 3" xfId="36275" xr:uid="{00000000-0005-0000-0000-0000E38D0000}"/>
    <cellStyle name="40% - 强调文字颜色 4 6 5 4" xfId="36278" xr:uid="{00000000-0005-0000-0000-0000E68D0000}"/>
    <cellStyle name="40% - 强调文字颜色 4 6 5 5" xfId="46699" xr:uid="{00000000-0005-0000-0000-00009BB60000}"/>
    <cellStyle name="40% - 强调文字颜色 4 6 6" xfId="46700" xr:uid="{00000000-0005-0000-0000-00009CB60000}"/>
    <cellStyle name="40% - 强调文字颜色 4 7" xfId="46702" xr:uid="{00000000-0005-0000-0000-00009EB60000}"/>
    <cellStyle name="40% - 强调文字颜色 4 7 2" xfId="1781" xr:uid="{00000000-0005-0000-0000-000025070000}"/>
    <cellStyle name="40% - 强调文字颜色 4 7 2 10" xfId="19468" xr:uid="{00000000-0005-0000-0000-00003C4C0000}"/>
    <cellStyle name="40% - 强调文字颜色 4 7 2 2" xfId="46703" xr:uid="{00000000-0005-0000-0000-00009FB60000}"/>
    <cellStyle name="40% - 强调文字颜色 4 7 2 2 2" xfId="46704" xr:uid="{00000000-0005-0000-0000-0000A0B60000}"/>
    <cellStyle name="40% - 强调文字颜色 4 7 2 2 2 2" xfId="14374" xr:uid="{00000000-0005-0000-0000-000056380000}"/>
    <cellStyle name="40% - 强调文字颜色 4 7 2 2 2 3" xfId="6829" xr:uid="{00000000-0005-0000-0000-0000DD1A0000}"/>
    <cellStyle name="40% - 强调文字颜色 4 7 2 2 2 4" xfId="6840" xr:uid="{00000000-0005-0000-0000-0000E81A0000}"/>
    <cellStyle name="40% - 强调文字颜色 4 7 2 2 2 5" xfId="6856" xr:uid="{00000000-0005-0000-0000-0000F81A0000}"/>
    <cellStyle name="40% - 强调文字颜色 4 7 2 2 3" xfId="20118" xr:uid="{00000000-0005-0000-0000-0000C64E0000}"/>
    <cellStyle name="40% - 强调文字颜色 4 7 2 2 4" xfId="20135" xr:uid="{00000000-0005-0000-0000-0000D74E0000}"/>
    <cellStyle name="40% - 强调文字颜色 4 7 2 2 5" xfId="20140" xr:uid="{00000000-0005-0000-0000-0000DC4E0000}"/>
    <cellStyle name="40% - 强调文字颜色 4 7 2 2 6" xfId="20145" xr:uid="{00000000-0005-0000-0000-0000E14E0000}"/>
    <cellStyle name="40% - 强调文字颜色 4 7 2 3" xfId="46705" xr:uid="{00000000-0005-0000-0000-0000A1B60000}"/>
    <cellStyle name="40% - 强调文字颜色 4 7 2 3 2" xfId="46706" xr:uid="{00000000-0005-0000-0000-0000A2B60000}"/>
    <cellStyle name="40% - 强调文字颜色 4 7 2 3 2 2" xfId="8214" xr:uid="{00000000-0005-0000-0000-000046200000}"/>
    <cellStyle name="40% - 强调文字颜色 4 7 2 3 2 3" xfId="8226" xr:uid="{00000000-0005-0000-0000-000052200000}"/>
    <cellStyle name="40% - 强调文字颜色 4 7 2 3 2 4" xfId="11079" xr:uid="{00000000-0005-0000-0000-0000772B0000}"/>
    <cellStyle name="40% - 强调文字颜色 4 7 2 3 2 5" xfId="20164" xr:uid="{00000000-0005-0000-0000-0000F44E0000}"/>
    <cellStyle name="40% - 强调文字颜色 4 7 2 3 3" xfId="20167" xr:uid="{00000000-0005-0000-0000-0000F74E0000}"/>
    <cellStyle name="40% - 强调文字颜色 4 7 2 3 4" xfId="20173" xr:uid="{00000000-0005-0000-0000-0000FD4E0000}"/>
    <cellStyle name="40% - 强调文字颜色 4 7 2 3 5" xfId="20179" xr:uid="{00000000-0005-0000-0000-0000034F0000}"/>
    <cellStyle name="40% - 强调文字颜色 4 7 2 3 6" xfId="20187" xr:uid="{00000000-0005-0000-0000-00000B4F0000}"/>
    <cellStyle name="40% - 强调文字颜色 4 7 2 4" xfId="20194" xr:uid="{00000000-0005-0000-0000-0000124F0000}"/>
    <cellStyle name="40% - 强调文字颜色 4 7 2 4 2" xfId="46709" xr:uid="{00000000-0005-0000-0000-0000A5B60000}"/>
    <cellStyle name="40% - 强调文字颜色 4 7 2 4 3" xfId="46712" xr:uid="{00000000-0005-0000-0000-0000A8B60000}"/>
    <cellStyle name="40% - 强调文字颜色 4 7 2 4 4" xfId="46714" xr:uid="{00000000-0005-0000-0000-0000AAB60000}"/>
    <cellStyle name="40% - 强调文字颜色 4 7 2 4 5" xfId="46715" xr:uid="{00000000-0005-0000-0000-0000ABB60000}"/>
    <cellStyle name="40% - 强调文字颜色 4 7 2 5" xfId="20228" xr:uid="{00000000-0005-0000-0000-0000344F0000}"/>
    <cellStyle name="40% - 强调文字颜色 4 7 2 5 2" xfId="12562" xr:uid="{00000000-0005-0000-0000-000042310000}"/>
    <cellStyle name="40% - 强调文字颜色 4 7 2 5 3" xfId="12578" xr:uid="{00000000-0005-0000-0000-000052310000}"/>
    <cellStyle name="40% - 强调文字颜色 4 7 2 5 4" xfId="20238" xr:uid="{00000000-0005-0000-0000-00003E4F0000}"/>
    <cellStyle name="40% - 强调文字颜色 4 7 2 5 5" xfId="20244" xr:uid="{00000000-0005-0000-0000-0000444F0000}"/>
    <cellStyle name="40% - 强调文字颜色 4 7 2 6" xfId="26418" xr:uid="{00000000-0005-0000-0000-000062670000}"/>
    <cellStyle name="40% - 强调文字颜色 4 7 2 7" xfId="46716" xr:uid="{00000000-0005-0000-0000-0000ACB60000}"/>
    <cellStyle name="40% - 强调文字颜色 4 7 2 8" xfId="28657" xr:uid="{00000000-0005-0000-0000-000021700000}"/>
    <cellStyle name="40% - 强调文字颜色 4 7 2 9" xfId="21091" xr:uid="{00000000-0005-0000-0000-000093520000}"/>
    <cellStyle name="40% - 强调文字颜色 4 7 3" xfId="1789" xr:uid="{00000000-0005-0000-0000-00002D070000}"/>
    <cellStyle name="40% - 强调文字颜色 4 7 3 2" xfId="46717" xr:uid="{00000000-0005-0000-0000-0000ADB60000}"/>
    <cellStyle name="40% - 强调文字颜色 4 7 3 2 2" xfId="46718" xr:uid="{00000000-0005-0000-0000-0000AEB60000}"/>
    <cellStyle name="40% - 强调文字颜色 4 7 3 2 2 2" xfId="5904" xr:uid="{00000000-0005-0000-0000-000040170000}"/>
    <cellStyle name="40% - 强调文字颜色 4 7 3 2 2 3" xfId="5934" xr:uid="{00000000-0005-0000-0000-00005E170000}"/>
    <cellStyle name="40% - 强调文字颜色 4 7 3 2 2 4" xfId="27089" xr:uid="{00000000-0005-0000-0000-0000016A0000}"/>
    <cellStyle name="40% - 强调文字颜色 4 7 3 2 2 5" xfId="27096" xr:uid="{00000000-0005-0000-0000-0000086A0000}"/>
    <cellStyle name="40% - 强调文字颜色 4 7 3 2 3" xfId="38190" xr:uid="{00000000-0005-0000-0000-00005E950000}"/>
    <cellStyle name="40% - 强调文字颜色 4 7 3 2 4" xfId="38192" xr:uid="{00000000-0005-0000-0000-000060950000}"/>
    <cellStyle name="40% - 强调文字颜色 4 7 3 2 5" xfId="22166" xr:uid="{00000000-0005-0000-0000-0000C6560000}"/>
    <cellStyle name="40% - 强调文字颜色 4 7 3 2 6" xfId="22172" xr:uid="{00000000-0005-0000-0000-0000CC560000}"/>
    <cellStyle name="40% - 强调文字颜色 4 7 3 3" xfId="46719" xr:uid="{00000000-0005-0000-0000-0000AFB60000}"/>
    <cellStyle name="40% - 强调文字颜色 4 7 3 3 2" xfId="46720" xr:uid="{00000000-0005-0000-0000-0000B0B60000}"/>
    <cellStyle name="40% - 强调文字颜色 4 7 3 3 2 2" xfId="46721" xr:uid="{00000000-0005-0000-0000-0000B1B60000}"/>
    <cellStyle name="40% - 强调文字颜色 4 7 3 3 2 3" xfId="46722" xr:uid="{00000000-0005-0000-0000-0000B2B60000}"/>
    <cellStyle name="40% - 强调文字颜色 4 7 3 3 2 4" xfId="46723" xr:uid="{00000000-0005-0000-0000-0000B3B60000}"/>
    <cellStyle name="40% - 强调文字颜色 4 7 3 3 2 5" xfId="46724" xr:uid="{00000000-0005-0000-0000-0000B4B60000}"/>
    <cellStyle name="40% - 强调文字颜色 4 7 3 3 3" xfId="46725" xr:uid="{00000000-0005-0000-0000-0000B5B60000}"/>
    <cellStyle name="40% - 强调文字颜色 4 7 3 3 4" xfId="46726" xr:uid="{00000000-0005-0000-0000-0000B6B60000}"/>
    <cellStyle name="40% - 强调文字颜色 4 7 3 3 5" xfId="46727" xr:uid="{00000000-0005-0000-0000-0000B7B60000}"/>
    <cellStyle name="40% - 强调文字颜色 4 7 3 3 6" xfId="46728" xr:uid="{00000000-0005-0000-0000-0000B8B60000}"/>
    <cellStyle name="40% - 强调文字颜色 4 7 3 4" xfId="33921" xr:uid="{00000000-0005-0000-0000-0000B1840000}"/>
    <cellStyle name="40% - 强调文字颜色 4 7 3 4 2" xfId="33924" xr:uid="{00000000-0005-0000-0000-0000B4840000}"/>
    <cellStyle name="40% - 强调文字颜色 4 7 3 4 3" xfId="33927" xr:uid="{00000000-0005-0000-0000-0000B7840000}"/>
    <cellStyle name="40% - 强调文字颜色 4 7 3 4 4" xfId="33929" xr:uid="{00000000-0005-0000-0000-0000B9840000}"/>
    <cellStyle name="40% - 强调文字颜色 4 7 3 4 5" xfId="33932" xr:uid="{00000000-0005-0000-0000-0000BC840000}"/>
    <cellStyle name="40% - 强调文字颜色 4 7 3 5" xfId="46729" xr:uid="{00000000-0005-0000-0000-0000B9B60000}"/>
    <cellStyle name="40% - 强调文字颜色 4 7 3 6" xfId="46730" xr:uid="{00000000-0005-0000-0000-0000BAB60000}"/>
    <cellStyle name="40% - 强调文字颜色 4 7 3 7" xfId="46731" xr:uid="{00000000-0005-0000-0000-0000BBB60000}"/>
    <cellStyle name="40% - 强调文字颜色 4 7 3 8" xfId="28659" xr:uid="{00000000-0005-0000-0000-000023700000}"/>
    <cellStyle name="40% - 强调文字颜色 4 7 3 9" xfId="28661" xr:uid="{00000000-0005-0000-0000-000025700000}"/>
    <cellStyle name="40% - 强调文字颜色 4 7 4" xfId="37916" xr:uid="{00000000-0005-0000-0000-00004C940000}"/>
    <cellStyle name="40% - 强调文字颜色 4 7 4 2" xfId="46732" xr:uid="{00000000-0005-0000-0000-0000BCB60000}"/>
    <cellStyle name="40% - 强调文字颜色 4 7 4 2 2" xfId="46733" xr:uid="{00000000-0005-0000-0000-0000BDB60000}"/>
    <cellStyle name="40% - 强调文字颜色 4 7 4 2 3" xfId="9609" xr:uid="{00000000-0005-0000-0000-0000B9250000}"/>
    <cellStyle name="40% - 强调文字颜色 4 7 4 2 4" xfId="9624" xr:uid="{00000000-0005-0000-0000-0000C8250000}"/>
    <cellStyle name="40% - 强调文字颜色 4 7 4 2 5" xfId="22196" xr:uid="{00000000-0005-0000-0000-0000E4560000}"/>
    <cellStyle name="40% - 强调文字颜色 4 7 4 3" xfId="46734" xr:uid="{00000000-0005-0000-0000-0000BEB60000}"/>
    <cellStyle name="40% - 强调文字颜色 4 7 4 4" xfId="46735" xr:uid="{00000000-0005-0000-0000-0000BFB60000}"/>
    <cellStyle name="40% - 强调文字颜色 4 7 5" xfId="46736" xr:uid="{00000000-0005-0000-0000-0000C0B60000}"/>
    <cellStyle name="40% - 强调文字颜色 4 7 5 2" xfId="9635" xr:uid="{00000000-0005-0000-0000-0000D3250000}"/>
    <cellStyle name="40% - 强调文字颜色 4 7 5 3" xfId="7537" xr:uid="{00000000-0005-0000-0000-0000A11D0000}"/>
    <cellStyle name="40% - 强调文字颜色 4 7 5 4" xfId="19378" xr:uid="{00000000-0005-0000-0000-0000E24B0000}"/>
    <cellStyle name="40% - 强调文字颜色 4 7 5 5" xfId="24517" xr:uid="{00000000-0005-0000-0000-0000F55F0000}"/>
    <cellStyle name="40% - 强调文字颜色 4 7 6" xfId="46737" xr:uid="{00000000-0005-0000-0000-0000C1B60000}"/>
    <cellStyle name="40% - 强调文字颜色 4 8" xfId="46739" xr:uid="{00000000-0005-0000-0000-0000C3B60000}"/>
    <cellStyle name="40% - 强调文字颜色 4 8 2" xfId="37924" xr:uid="{00000000-0005-0000-0000-000054940000}"/>
    <cellStyle name="40% - 强调文字颜色 4 8 2 2" xfId="46740" xr:uid="{00000000-0005-0000-0000-0000C4B60000}"/>
    <cellStyle name="40% - 强调文字颜色 4 8 2 2 2" xfId="46741" xr:uid="{00000000-0005-0000-0000-0000C5B60000}"/>
    <cellStyle name="40% - 强调文字颜色 4 8 2 2 2 2" xfId="31377" xr:uid="{00000000-0005-0000-0000-0000C17A0000}"/>
    <cellStyle name="40% - 强调文字颜色 4 8 2 2 2 3" xfId="20471" xr:uid="{00000000-0005-0000-0000-000027500000}"/>
    <cellStyle name="40% - 强调文字颜色 4 8 2 2 2 4" xfId="20481" xr:uid="{00000000-0005-0000-0000-000031500000}"/>
    <cellStyle name="40% - 强调文字颜色 4 8 2 2 2 5" xfId="20491" xr:uid="{00000000-0005-0000-0000-00003B500000}"/>
    <cellStyle name="40% - 强调文字颜色 4 8 2 2 3" xfId="46742" xr:uid="{00000000-0005-0000-0000-0000C6B60000}"/>
    <cellStyle name="40% - 强调文字颜色 4 8 2 2 4" xfId="46743" xr:uid="{00000000-0005-0000-0000-0000C7B60000}"/>
    <cellStyle name="40% - 强调文字颜色 4 8 2 2 5" xfId="46744" xr:uid="{00000000-0005-0000-0000-0000C8B60000}"/>
    <cellStyle name="40% - 强调文字颜色 4 8 2 2 6" xfId="46745" xr:uid="{00000000-0005-0000-0000-0000C9B60000}"/>
    <cellStyle name="40% - 强调文字颜色 4 8 2 3" xfId="46746" xr:uid="{00000000-0005-0000-0000-0000CAB60000}"/>
    <cellStyle name="40% - 强调文字颜色 4 8 2 3 2" xfId="46747" xr:uid="{00000000-0005-0000-0000-0000CBB60000}"/>
    <cellStyle name="40% - 强调文字颜色 4 8 2 3 2 2" xfId="36932" xr:uid="{00000000-0005-0000-0000-000074900000}"/>
    <cellStyle name="40% - 强调文字颜色 4 8 2 3 2 3" xfId="46748" xr:uid="{00000000-0005-0000-0000-0000CCB60000}"/>
    <cellStyle name="40% - 强调文字颜色 4 8 2 3 2 4" xfId="46750" xr:uid="{00000000-0005-0000-0000-0000CEB60000}"/>
    <cellStyle name="40% - 强调文字颜色 4 8 2 3 2 5" xfId="46752" xr:uid="{00000000-0005-0000-0000-0000D0B60000}"/>
    <cellStyle name="40% - 强调文字颜色 4 8 2 3 3" xfId="46753" xr:uid="{00000000-0005-0000-0000-0000D1B60000}"/>
    <cellStyle name="40% - 强调文字颜色 4 8 2 3 4" xfId="46754" xr:uid="{00000000-0005-0000-0000-0000D2B60000}"/>
    <cellStyle name="40% - 强调文字颜色 4 8 2 3 5" xfId="46756" xr:uid="{00000000-0005-0000-0000-0000D4B60000}"/>
    <cellStyle name="40% - 强调文字颜色 4 8 2 3 6" xfId="46758" xr:uid="{00000000-0005-0000-0000-0000D6B60000}"/>
    <cellStyle name="40% - 强调文字颜色 4 8 2 4" xfId="33935" xr:uid="{00000000-0005-0000-0000-0000BF840000}"/>
    <cellStyle name="40% - 强调文字颜色 4 8 2 4 2" xfId="40221" xr:uid="{00000000-0005-0000-0000-00004D9D0000}"/>
    <cellStyle name="40% - 强调文字颜色 4 8 2 4 3" xfId="40223" xr:uid="{00000000-0005-0000-0000-00004F9D0000}"/>
    <cellStyle name="40% - 强调文字颜色 4 8 2 4 4" xfId="40225" xr:uid="{00000000-0005-0000-0000-0000519D0000}"/>
    <cellStyle name="40% - 强调文字颜色 4 8 2 4 5" xfId="46760" xr:uid="{00000000-0005-0000-0000-0000D8B60000}"/>
    <cellStyle name="40% - 强调文字颜色 4 8 2 5" xfId="33938" xr:uid="{00000000-0005-0000-0000-0000C2840000}"/>
    <cellStyle name="40% - 强调文字颜色 4 8 2 6" xfId="46762" xr:uid="{00000000-0005-0000-0000-0000DAB60000}"/>
    <cellStyle name="40% - 强调文字颜色 4 8 2 7" xfId="46764" xr:uid="{00000000-0005-0000-0000-0000DCB60000}"/>
    <cellStyle name="40% - 强调文字颜色 4 8 2 8" xfId="23165" xr:uid="{00000000-0005-0000-0000-0000AD5A0000}"/>
    <cellStyle name="40% - 强调文字颜色 4 8 2 9" xfId="23170" xr:uid="{00000000-0005-0000-0000-0000B25A0000}"/>
    <cellStyle name="40% - 强调文字颜色 4 8 3" xfId="37928" xr:uid="{00000000-0005-0000-0000-000058940000}"/>
    <cellStyle name="40% - 强调文字颜色 4 8 3 2" xfId="46765" xr:uid="{00000000-0005-0000-0000-0000DDB60000}"/>
    <cellStyle name="40% - 强调文字颜色 4 8 3 2 2" xfId="46767" xr:uid="{00000000-0005-0000-0000-0000DFB60000}"/>
    <cellStyle name="40% - 强调文字颜色 4 8 3 2 2 2" xfId="46768" xr:uid="{00000000-0005-0000-0000-0000E0B60000}"/>
    <cellStyle name="40% - 强调文字颜色 4 8 3 2 2 3" xfId="46769" xr:uid="{00000000-0005-0000-0000-0000E1B60000}"/>
    <cellStyle name="40% - 强调文字颜色 4 8 3 2 2 4" xfId="46770" xr:uid="{00000000-0005-0000-0000-0000E2B60000}"/>
    <cellStyle name="40% - 强调文字颜色 4 8 3 2 2 5" xfId="46771" xr:uid="{00000000-0005-0000-0000-0000E3B60000}"/>
    <cellStyle name="40% - 强调文字颜色 4 8 3 2 3" xfId="25387" xr:uid="{00000000-0005-0000-0000-00005B630000}"/>
    <cellStyle name="40% - 强调文字颜色 4 8 3 2 4" xfId="25390" xr:uid="{00000000-0005-0000-0000-00005E630000}"/>
    <cellStyle name="40% - 强调文字颜色 4 8 3 2 5" xfId="23437" xr:uid="{00000000-0005-0000-0000-0000BD5B0000}"/>
    <cellStyle name="40% - 强调文字颜色 4 8 3 2 6" xfId="25394" xr:uid="{00000000-0005-0000-0000-000062630000}"/>
    <cellStyle name="40% - 强调文字颜色 4 8 3 3" xfId="46772" xr:uid="{00000000-0005-0000-0000-0000E4B60000}"/>
    <cellStyle name="40% - 强调文字颜色 4 8 3 3 2" xfId="46773" xr:uid="{00000000-0005-0000-0000-0000E5B60000}"/>
    <cellStyle name="40% - 强调文字颜色 4 8 3 3 2 2" xfId="44589" xr:uid="{00000000-0005-0000-0000-00005DAE0000}"/>
    <cellStyle name="40% - 强调文字颜色 4 8 3 3 2 3" xfId="44591" xr:uid="{00000000-0005-0000-0000-00005FAE0000}"/>
    <cellStyle name="40% - 强调文字颜色 4 8 3 3 2 4" xfId="44594" xr:uid="{00000000-0005-0000-0000-000062AE0000}"/>
    <cellStyle name="40% - 强调文字颜色 4 8 3 3 2 5" xfId="46775" xr:uid="{00000000-0005-0000-0000-0000E7B60000}"/>
    <cellStyle name="40% - 强调文字颜色 4 8 3 3 3" xfId="25396" xr:uid="{00000000-0005-0000-0000-000064630000}"/>
    <cellStyle name="40% - 强调文字颜色 4 8 3 3 4" xfId="25398" xr:uid="{00000000-0005-0000-0000-000066630000}"/>
    <cellStyle name="40% - 强调文字颜色 4 8 3 3 5" xfId="25402" xr:uid="{00000000-0005-0000-0000-00006A630000}"/>
    <cellStyle name="40% - 强调文字颜色 4 8 3 3 6" xfId="17836" xr:uid="{00000000-0005-0000-0000-0000DC450000}"/>
    <cellStyle name="40% - 强调文字颜色 4 8 3 4" xfId="46776" xr:uid="{00000000-0005-0000-0000-0000E8B60000}"/>
    <cellStyle name="40% - 强调文字颜色 4 8 3 4 2" xfId="40231" xr:uid="{00000000-0005-0000-0000-0000579D0000}"/>
    <cellStyle name="40% - 强调文字颜色 4 8 3 4 3" xfId="40233" xr:uid="{00000000-0005-0000-0000-0000599D0000}"/>
    <cellStyle name="40% - 强调文字颜色 4 8 3 4 4" xfId="40235" xr:uid="{00000000-0005-0000-0000-00005B9D0000}"/>
    <cellStyle name="40% - 强调文字颜色 4 8 3 4 5" xfId="46777" xr:uid="{00000000-0005-0000-0000-0000E9B60000}"/>
    <cellStyle name="40% - 强调文字颜色 4 8 3 5" xfId="46779" xr:uid="{00000000-0005-0000-0000-0000EBB60000}"/>
    <cellStyle name="40% - 强调文字颜色 4 8 3 5 2" xfId="35867" xr:uid="{00000000-0005-0000-0000-00004B8C0000}"/>
    <cellStyle name="40% - 强调文字颜色 4 8 3 5 3" xfId="35870" xr:uid="{00000000-0005-0000-0000-00004E8C0000}"/>
    <cellStyle name="40% - 强调文字颜色 4 8 3 5 4" xfId="35873" xr:uid="{00000000-0005-0000-0000-0000518C0000}"/>
    <cellStyle name="40% - 强调文字颜色 4 8 3 5 5" xfId="46780" xr:uid="{00000000-0005-0000-0000-0000ECB60000}"/>
    <cellStyle name="40% - 强调文字颜色 4 8 3 6" xfId="46782" xr:uid="{00000000-0005-0000-0000-0000EEB60000}"/>
    <cellStyle name="40% - 强调文字颜色 4 8 3 7" xfId="46784" xr:uid="{00000000-0005-0000-0000-0000F0B60000}"/>
    <cellStyle name="40% - 强调文字颜色 4 8 3 8" xfId="46786" xr:uid="{00000000-0005-0000-0000-0000F2B60000}"/>
    <cellStyle name="40% - 强调文字颜色 4 8 3 9" xfId="46788" xr:uid="{00000000-0005-0000-0000-0000F4B60000}"/>
    <cellStyle name="40% - 强调文字颜色 4 8 4" xfId="37931" xr:uid="{00000000-0005-0000-0000-00005B940000}"/>
    <cellStyle name="40% - 强调文字颜色 4 8 5" xfId="46789" xr:uid="{00000000-0005-0000-0000-0000F5B60000}"/>
    <cellStyle name="40% - 强调文字颜色 4 9" xfId="46791" xr:uid="{00000000-0005-0000-0000-0000F7B60000}"/>
    <cellStyle name="40% - 强调文字颜色 4 9 2" xfId="37943" xr:uid="{00000000-0005-0000-0000-000067940000}"/>
    <cellStyle name="40% - 强调文字颜色 4 9 2 2" xfId="46792" xr:uid="{00000000-0005-0000-0000-0000F8B60000}"/>
    <cellStyle name="40% - 强调文字颜色 4 9 2 2 2" xfId="46793" xr:uid="{00000000-0005-0000-0000-0000F9B60000}"/>
    <cellStyle name="40% - 强调文字颜色 4 9 2 2 2 2" xfId="46794" xr:uid="{00000000-0005-0000-0000-0000FAB60000}"/>
    <cellStyle name="40% - 强调文字颜色 4 9 2 2 2 3" xfId="28751" xr:uid="{00000000-0005-0000-0000-00007F700000}"/>
    <cellStyle name="40% - 强调文字颜色 4 9 2 2 2 4" xfId="28753" xr:uid="{00000000-0005-0000-0000-000081700000}"/>
    <cellStyle name="40% - 强调文字颜色 4 9 2 2 2 5" xfId="28756" xr:uid="{00000000-0005-0000-0000-000084700000}"/>
    <cellStyle name="40% - 强调文字颜色 4 9 2 2 3" xfId="46795" xr:uid="{00000000-0005-0000-0000-0000FBB60000}"/>
    <cellStyle name="40% - 强调文字颜色 4 9 2 2 4" xfId="46796" xr:uid="{00000000-0005-0000-0000-0000FCB60000}"/>
    <cellStyle name="40% - 强调文字颜色 4 9 2 2 5" xfId="46797" xr:uid="{00000000-0005-0000-0000-0000FDB60000}"/>
    <cellStyle name="40% - 强调文字颜色 4 9 2 2 6" xfId="46798" xr:uid="{00000000-0005-0000-0000-0000FEB60000}"/>
    <cellStyle name="40% - 强调文字颜色 4 9 2 3" xfId="46799" xr:uid="{00000000-0005-0000-0000-0000FFB60000}"/>
    <cellStyle name="40% - 强调文字颜色 4 9 2 3 2" xfId="46800" xr:uid="{00000000-0005-0000-0000-000000B70000}"/>
    <cellStyle name="40% - 强调文字颜色 4 9 2 3 2 2" xfId="46801" xr:uid="{00000000-0005-0000-0000-000001B70000}"/>
    <cellStyle name="40% - 强调文字颜色 4 9 2 3 2 3" xfId="46802" xr:uid="{00000000-0005-0000-0000-000002B70000}"/>
    <cellStyle name="40% - 强调文字颜色 4 9 2 3 2 4" xfId="46803" xr:uid="{00000000-0005-0000-0000-000003B70000}"/>
    <cellStyle name="40% - 强调文字颜色 4 9 2 3 2 5" xfId="46804" xr:uid="{00000000-0005-0000-0000-000004B70000}"/>
    <cellStyle name="40% - 强调文字颜色 4 9 2 3 3" xfId="46805" xr:uid="{00000000-0005-0000-0000-000005B70000}"/>
    <cellStyle name="40% - 强调文字颜色 4 9 2 3 4" xfId="46806" xr:uid="{00000000-0005-0000-0000-000006B70000}"/>
    <cellStyle name="40% - 强调文字颜色 4 9 2 3 5" xfId="46808" xr:uid="{00000000-0005-0000-0000-000008B70000}"/>
    <cellStyle name="40% - 强调文字颜色 4 9 2 3 6" xfId="46810" xr:uid="{00000000-0005-0000-0000-00000AB70000}"/>
    <cellStyle name="40% - 强调文字颜色 4 9 2 4" xfId="46811" xr:uid="{00000000-0005-0000-0000-00000BB70000}"/>
    <cellStyle name="40% - 强调文字颜色 4 9 2 4 2" xfId="46813" xr:uid="{00000000-0005-0000-0000-00000DB70000}"/>
    <cellStyle name="40% - 强调文字颜色 4 9 2 4 3" xfId="46814" xr:uid="{00000000-0005-0000-0000-00000EB70000}"/>
    <cellStyle name="40% - 强调文字颜色 4 9 2 4 4" xfId="46815" xr:uid="{00000000-0005-0000-0000-00000FB70000}"/>
    <cellStyle name="40% - 强调文字颜色 4 9 2 4 5" xfId="46816" xr:uid="{00000000-0005-0000-0000-000010B70000}"/>
    <cellStyle name="40% - 强调文字颜色 4 9 2 5" xfId="46817" xr:uid="{00000000-0005-0000-0000-000011B70000}"/>
    <cellStyle name="40% - 强调文字颜色 4 9 2 6" xfId="46818" xr:uid="{00000000-0005-0000-0000-000012B70000}"/>
    <cellStyle name="40% - 强调文字颜色 4 9 2 7" xfId="46819" xr:uid="{00000000-0005-0000-0000-000013B70000}"/>
    <cellStyle name="40% - 强调文字颜色 4 9 2 8" xfId="26305" xr:uid="{00000000-0005-0000-0000-0000F1660000}"/>
    <cellStyle name="40% - 强调文字颜色 4 9 2 9" xfId="26308" xr:uid="{00000000-0005-0000-0000-0000F4660000}"/>
    <cellStyle name="40% - 强调文字颜色 4 9 3" xfId="37947" xr:uid="{00000000-0005-0000-0000-00006B940000}"/>
    <cellStyle name="40% - 强调文字颜色 4 9 3 2" xfId="46820" xr:uid="{00000000-0005-0000-0000-000014B70000}"/>
    <cellStyle name="40% - 强调文字颜色 4 9 3 2 2" xfId="46822" xr:uid="{00000000-0005-0000-0000-000016B70000}"/>
    <cellStyle name="40% - 强调文字颜色 4 9 3 2 3" xfId="29206" xr:uid="{00000000-0005-0000-0000-000046720000}"/>
    <cellStyle name="40% - 强调文字颜色 4 9 3 2 4" xfId="29208" xr:uid="{00000000-0005-0000-0000-000048720000}"/>
    <cellStyle name="40% - 强调文字颜色 4 9 3 2 5" xfId="23915" xr:uid="{00000000-0005-0000-0000-00009B5D0000}"/>
    <cellStyle name="40% - 强调文字颜色 4 9 4" xfId="46823" xr:uid="{00000000-0005-0000-0000-000017B70000}"/>
    <cellStyle name="40% - 强调文字颜色 5 10" xfId="44099" xr:uid="{00000000-0005-0000-0000-000073AC0000}"/>
    <cellStyle name="40% - 强调文字颜色 5 10 2" xfId="22140" xr:uid="{00000000-0005-0000-0000-0000AC560000}"/>
    <cellStyle name="40% - 强调文字颜色 5 10 2 2" xfId="46824" xr:uid="{00000000-0005-0000-0000-000018B70000}"/>
    <cellStyle name="40% - 强调文字颜色 5 10 2 2 2" xfId="46825" xr:uid="{00000000-0005-0000-0000-000019B70000}"/>
    <cellStyle name="40% - 强调文字颜色 5 10 2 2 2 2" xfId="45653" xr:uid="{00000000-0005-0000-0000-000085B20000}"/>
    <cellStyle name="40% - 强调文字颜色 5 10 2 2 2 3" xfId="46827" xr:uid="{00000000-0005-0000-0000-00001BB70000}"/>
    <cellStyle name="40% - 强调文字颜色 5 10 2 2 2 4" xfId="46828" xr:uid="{00000000-0005-0000-0000-00001CB70000}"/>
    <cellStyle name="40% - 强调文字颜色 5 10 2 2 2 5" xfId="25855" xr:uid="{00000000-0005-0000-0000-00002F650000}"/>
    <cellStyle name="40% - 强调文字颜色 5 10 2 2 3" xfId="46829" xr:uid="{00000000-0005-0000-0000-00001DB70000}"/>
    <cellStyle name="40% - 强调文字颜色 5 10 2 2 4" xfId="46831" xr:uid="{00000000-0005-0000-0000-00001FB70000}"/>
    <cellStyle name="40% - 强调文字颜色 5 10 2 2 5" xfId="46832" xr:uid="{00000000-0005-0000-0000-000020B70000}"/>
    <cellStyle name="40% - 强调文字颜色 5 10 2 2 6" xfId="46833" xr:uid="{00000000-0005-0000-0000-000021B70000}"/>
    <cellStyle name="40% - 强调文字颜色 5 10 2 3" xfId="46835" xr:uid="{00000000-0005-0000-0000-000023B70000}"/>
    <cellStyle name="40% - 强调文字颜色 5 10 2 3 2" xfId="7570" xr:uid="{00000000-0005-0000-0000-0000C21D0000}"/>
    <cellStyle name="40% - 强调文字颜色 5 10 2 3 2 2" xfId="46837" xr:uid="{00000000-0005-0000-0000-000025B70000}"/>
    <cellStyle name="40% - 强调文字颜色 5 10 2 3 2 3" xfId="46840" xr:uid="{00000000-0005-0000-0000-000028B70000}"/>
    <cellStyle name="40% - 强调文字颜色 5 10 2 3 2 4" xfId="46843" xr:uid="{00000000-0005-0000-0000-00002BB70000}"/>
    <cellStyle name="40% - 强调文字颜色 5 10 2 3 2 5" xfId="46844" xr:uid="{00000000-0005-0000-0000-00002CB70000}"/>
    <cellStyle name="40% - 强调文字颜色 5 10 2 3 3" xfId="2299" xr:uid="{00000000-0005-0000-0000-00002B090000}"/>
    <cellStyle name="40% - 强调文字颜色 5 10 2 3 4" xfId="2409" xr:uid="{00000000-0005-0000-0000-000099090000}"/>
    <cellStyle name="40% - 强调文字颜色 5 10 2 3 5" xfId="46846" xr:uid="{00000000-0005-0000-0000-00002EB70000}"/>
    <cellStyle name="40% - 强调文字颜色 5 10 2 3 6" xfId="46847" xr:uid="{00000000-0005-0000-0000-00002FB70000}"/>
    <cellStyle name="40% - 强调文字颜色 5 10 2 4" xfId="46849" xr:uid="{00000000-0005-0000-0000-000031B70000}"/>
    <cellStyle name="40% - 强调文字颜色 5 10 2 4 2" xfId="9657" xr:uid="{00000000-0005-0000-0000-0000E9250000}"/>
    <cellStyle name="40% - 强调文字颜色 5 10 2 4 3" xfId="9665" xr:uid="{00000000-0005-0000-0000-0000F1250000}"/>
    <cellStyle name="40% - 强调文字颜色 5 10 2 4 4" xfId="46851" xr:uid="{00000000-0005-0000-0000-000033B70000}"/>
    <cellStyle name="40% - 强调文字颜色 5 10 2 4 5" xfId="46853" xr:uid="{00000000-0005-0000-0000-000035B70000}"/>
    <cellStyle name="40% - 强调文字颜色 5 10 2 5" xfId="46855" xr:uid="{00000000-0005-0000-0000-000037B70000}"/>
    <cellStyle name="40% - 强调文字颜色 5 10 2 6" xfId="46857" xr:uid="{00000000-0005-0000-0000-000039B70000}"/>
    <cellStyle name="40% - 强调文字颜色 5 10 2 7" xfId="37184" xr:uid="{00000000-0005-0000-0000-000070910000}"/>
    <cellStyle name="40% - 强调文字颜色 5 10 2 8" xfId="37189" xr:uid="{00000000-0005-0000-0000-000075910000}"/>
    <cellStyle name="40% - 强调文字颜色 5 10 2 9" xfId="37194" xr:uid="{00000000-0005-0000-0000-00007A910000}"/>
    <cellStyle name="40% - 强调文字颜色 5 10 3" xfId="22145" xr:uid="{00000000-0005-0000-0000-0000B1560000}"/>
    <cellStyle name="40% - 强调文字颜色 5 10 3 2" xfId="46860" xr:uid="{00000000-0005-0000-0000-00003CB70000}"/>
    <cellStyle name="40% - 强调文字颜色 5 10 3 2 2" xfId="46862" xr:uid="{00000000-0005-0000-0000-00003EB70000}"/>
    <cellStyle name="40% - 强调文字颜色 5 10 3 2 3" xfId="46864" xr:uid="{00000000-0005-0000-0000-000040B70000}"/>
    <cellStyle name="40% - 强调文字颜色 5 10 3 2 4" xfId="46867" xr:uid="{00000000-0005-0000-0000-000043B70000}"/>
    <cellStyle name="40% - 强调文字颜色 5 10 3 2 5" xfId="46870" xr:uid="{00000000-0005-0000-0000-000046B70000}"/>
    <cellStyle name="40% - 强调文字颜色 5 10 4" xfId="44102" xr:uid="{00000000-0005-0000-0000-000076AC0000}"/>
    <cellStyle name="40% - 强调文字颜色 5 11" xfId="44109" xr:uid="{00000000-0005-0000-0000-00007DAC0000}"/>
    <cellStyle name="40% - 强调文字颜色 5 11 10" xfId="25021" xr:uid="{00000000-0005-0000-0000-0000ED610000}"/>
    <cellStyle name="40% - 强调文字颜色 5 11 2" xfId="46871" xr:uid="{00000000-0005-0000-0000-000047B70000}"/>
    <cellStyle name="40% - 强调文字颜色 5 11 2 2" xfId="46873" xr:uid="{00000000-0005-0000-0000-000049B70000}"/>
    <cellStyle name="40% - 强调文字颜色 5 11 2 2 2" xfId="46875" xr:uid="{00000000-0005-0000-0000-00004BB70000}"/>
    <cellStyle name="40% - 强调文字颜色 5 11 2 2 3" xfId="46877" xr:uid="{00000000-0005-0000-0000-00004DB70000}"/>
    <cellStyle name="40% - 强调文字颜色 5 11 2 2 4" xfId="46880" xr:uid="{00000000-0005-0000-0000-000050B70000}"/>
    <cellStyle name="40% - 强调文字颜色 5 11 2 2 5" xfId="46881" xr:uid="{00000000-0005-0000-0000-000051B70000}"/>
    <cellStyle name="40% - 强调文字颜色 5 11 2 3" xfId="46883" xr:uid="{00000000-0005-0000-0000-000053B70000}"/>
    <cellStyle name="40% - 强调文字颜色 5 11 2 4" xfId="46885" xr:uid="{00000000-0005-0000-0000-000055B70000}"/>
    <cellStyle name="40% - 强调文字颜色 5 11 2 5" xfId="46886" xr:uid="{00000000-0005-0000-0000-000056B70000}"/>
    <cellStyle name="40% - 强调文字颜色 5 11 2 6" xfId="46887" xr:uid="{00000000-0005-0000-0000-000057B70000}"/>
    <cellStyle name="40% - 强调文字颜色 5 11 3" xfId="45151" xr:uid="{00000000-0005-0000-0000-00008FB00000}"/>
    <cellStyle name="40% - 强调文字颜色 5 11 3 2" xfId="46891" xr:uid="{00000000-0005-0000-0000-00005BB70000}"/>
    <cellStyle name="40% - 强调文字颜色 5 11 3 2 2" xfId="46893" xr:uid="{00000000-0005-0000-0000-00005DB70000}"/>
    <cellStyle name="40% - 强调文字颜色 5 11 3 2 3" xfId="46895" xr:uid="{00000000-0005-0000-0000-00005FB70000}"/>
    <cellStyle name="40% - 强调文字颜色 5 11 3 2 4" xfId="46898" xr:uid="{00000000-0005-0000-0000-000062B70000}"/>
    <cellStyle name="40% - 强调文字颜色 5 11 3 2 5" xfId="46900" xr:uid="{00000000-0005-0000-0000-000064B70000}"/>
    <cellStyle name="40% - 强调文字颜色 5 11 3 3" xfId="46904" xr:uid="{00000000-0005-0000-0000-000068B70000}"/>
    <cellStyle name="40% - 强调文字颜色 5 11 3 4" xfId="46907" xr:uid="{00000000-0005-0000-0000-00006BB70000}"/>
    <cellStyle name="40% - 强调文字颜色 5 11 3 5" xfId="45528" xr:uid="{00000000-0005-0000-0000-000008B20000}"/>
    <cellStyle name="40% - 强调文字颜色 5 11 3 6" xfId="45535" xr:uid="{00000000-0005-0000-0000-00000FB20000}"/>
    <cellStyle name="40% - 强调文字颜色 5 11 4" xfId="45154" xr:uid="{00000000-0005-0000-0000-000092B00000}"/>
    <cellStyle name="40% - 强调文字颜色 5 11 4 2" xfId="46910" xr:uid="{00000000-0005-0000-0000-00006EB70000}"/>
    <cellStyle name="40% - 强调文字颜色 5 11 4 3" xfId="46913" xr:uid="{00000000-0005-0000-0000-000071B70000}"/>
    <cellStyle name="40% - 强调文字颜色 5 11 4 4" xfId="46915" xr:uid="{00000000-0005-0000-0000-000073B70000}"/>
    <cellStyle name="40% - 强调文字颜色 5 11 4 5" xfId="46917" xr:uid="{00000000-0005-0000-0000-000075B70000}"/>
    <cellStyle name="40% - 强调文字颜色 5 11 5" xfId="45157" xr:uid="{00000000-0005-0000-0000-000095B00000}"/>
    <cellStyle name="40% - 强调文字颜色 5 11 5 2" xfId="46920" xr:uid="{00000000-0005-0000-0000-000078B70000}"/>
    <cellStyle name="40% - 强调文字颜色 5 11 5 3" xfId="46923" xr:uid="{00000000-0005-0000-0000-00007BB70000}"/>
    <cellStyle name="40% - 强调文字颜色 5 11 5 4" xfId="46925" xr:uid="{00000000-0005-0000-0000-00007DB70000}"/>
    <cellStyle name="40% - 强调文字颜色 5 11 5 5" xfId="45571" xr:uid="{00000000-0005-0000-0000-000033B20000}"/>
    <cellStyle name="40% - 强调文字颜色 5 11 6" xfId="45161" xr:uid="{00000000-0005-0000-0000-000099B00000}"/>
    <cellStyle name="40% - 强调文字颜色 5 11 7" xfId="46928" xr:uid="{00000000-0005-0000-0000-000080B70000}"/>
    <cellStyle name="40% - 强调文字颜色 5 11 8" xfId="46931" xr:uid="{00000000-0005-0000-0000-000083B70000}"/>
    <cellStyle name="40% - 强调文字颜色 5 11 9" xfId="37862" xr:uid="{00000000-0005-0000-0000-000016940000}"/>
    <cellStyle name="40% - 强调文字颜色 5 12" xfId="44111" xr:uid="{00000000-0005-0000-0000-00007FAC0000}"/>
    <cellStyle name="40% - 强调文字颜色 5 12 2" xfId="46932" xr:uid="{00000000-0005-0000-0000-000084B70000}"/>
    <cellStyle name="40% - 强调文字颜色 5 12 2 2" xfId="46933" xr:uid="{00000000-0005-0000-0000-000085B70000}"/>
    <cellStyle name="40% - 强调文字颜色 5 12 2 3" xfId="10670" xr:uid="{00000000-0005-0000-0000-0000DE290000}"/>
    <cellStyle name="40% - 强调文字颜色 5 12 2 4" xfId="10682" xr:uid="{00000000-0005-0000-0000-0000EA290000}"/>
    <cellStyle name="40% - 强调文字颜色 5 12 2 5" xfId="10691" xr:uid="{00000000-0005-0000-0000-0000F3290000}"/>
    <cellStyle name="40% - 强调文字颜色 5 12 3" xfId="46935" xr:uid="{00000000-0005-0000-0000-000087B70000}"/>
    <cellStyle name="40% - 强调文字颜色 5 12 3 2" xfId="46938" xr:uid="{00000000-0005-0000-0000-00008AB70000}"/>
    <cellStyle name="40% - 强调文字颜色 5 12 3 3" xfId="46941" xr:uid="{00000000-0005-0000-0000-00008DB70000}"/>
    <cellStyle name="40% - 强调文字颜色 5 12 3 4" xfId="46944" xr:uid="{00000000-0005-0000-0000-000090B70000}"/>
    <cellStyle name="40% - 强调文字颜色 5 12 3 5" xfId="45580" xr:uid="{00000000-0005-0000-0000-00003CB20000}"/>
    <cellStyle name="40% - 强调文字颜色 5 12 4" xfId="46946" xr:uid="{00000000-0005-0000-0000-000092B70000}"/>
    <cellStyle name="40% - 强调文字颜色 5 12 5" xfId="46948" xr:uid="{00000000-0005-0000-0000-000094B70000}"/>
    <cellStyle name="40% - 强调文字颜色 5 12 6" xfId="46949" xr:uid="{00000000-0005-0000-0000-000095B70000}"/>
    <cellStyle name="40% - 强调文字颜色 5 12 7" xfId="46950" xr:uid="{00000000-0005-0000-0000-000096B70000}"/>
    <cellStyle name="40% - 强调文字颜色 5 12 8" xfId="14412" xr:uid="{00000000-0005-0000-0000-00007C380000}"/>
    <cellStyle name="40% - 强调文字颜色 5 13" xfId="44114" xr:uid="{00000000-0005-0000-0000-000082AC0000}"/>
    <cellStyle name="40% - 强调文字颜色 5 13 2" xfId="46952" xr:uid="{00000000-0005-0000-0000-000098B70000}"/>
    <cellStyle name="40% - 强调文字颜色 5 13 2 2" xfId="46953" xr:uid="{00000000-0005-0000-0000-000099B70000}"/>
    <cellStyle name="40% - 强调文字颜色 5 13 2 3" xfId="13976" xr:uid="{00000000-0005-0000-0000-0000C8360000}"/>
    <cellStyle name="40% - 强调文字颜色 5 13 2 4" xfId="13982" xr:uid="{00000000-0005-0000-0000-0000CE360000}"/>
    <cellStyle name="40% - 强调文字颜色 5 13 2 5" xfId="2165" xr:uid="{00000000-0005-0000-0000-0000A5080000}"/>
    <cellStyle name="40% - 强调文字颜色 5 13 3" xfId="46956" xr:uid="{00000000-0005-0000-0000-00009CB70000}"/>
    <cellStyle name="40% - 强调文字颜色 5 13 3 2" xfId="46958" xr:uid="{00000000-0005-0000-0000-00009EB70000}"/>
    <cellStyle name="40% - 强调文字颜色 5 13 3 3" xfId="3740" xr:uid="{00000000-0005-0000-0000-0000CC0E0000}"/>
    <cellStyle name="40% - 强调文字颜色 5 13 3 4" xfId="14789" xr:uid="{00000000-0005-0000-0000-0000F5390000}"/>
    <cellStyle name="40% - 强调文字颜色 5 13 3 5" xfId="2199" xr:uid="{00000000-0005-0000-0000-0000C7080000}"/>
    <cellStyle name="40% - 强调文字颜色 5 13 4" xfId="46961" xr:uid="{00000000-0005-0000-0000-0000A1B70000}"/>
    <cellStyle name="40% - 强调文字颜色 5 13 5" xfId="46963" xr:uid="{00000000-0005-0000-0000-0000A3B70000}"/>
    <cellStyle name="40% - 强调文字颜色 5 13 6" xfId="46964" xr:uid="{00000000-0005-0000-0000-0000A4B70000}"/>
    <cellStyle name="40% - 强调文字颜色 5 13 7" xfId="46965" xr:uid="{00000000-0005-0000-0000-0000A5B70000}"/>
    <cellStyle name="40% - 强调文字颜色 5 13 8" xfId="46966" xr:uid="{00000000-0005-0000-0000-0000A6B70000}"/>
    <cellStyle name="40% - 强调文字颜色 5 14" xfId="44117" xr:uid="{00000000-0005-0000-0000-000085AC0000}"/>
    <cellStyle name="40% - 强调文字颜色 5 14 2" xfId="46967" xr:uid="{00000000-0005-0000-0000-0000A7B70000}"/>
    <cellStyle name="40% - 强调文字颜色 5 14 2 2" xfId="8848" xr:uid="{00000000-0005-0000-0000-0000C0220000}"/>
    <cellStyle name="40% - 强调文字颜色 5 14 2 3" xfId="8853" xr:uid="{00000000-0005-0000-0000-0000C5220000}"/>
    <cellStyle name="40% - 强调文字颜色 5 14 2 4" xfId="8858" xr:uid="{00000000-0005-0000-0000-0000CA220000}"/>
    <cellStyle name="40% - 强调文字颜色 5 14 2 5" xfId="8863" xr:uid="{00000000-0005-0000-0000-0000CF220000}"/>
    <cellStyle name="40% - 强调文字颜色 5 14 3" xfId="46969" xr:uid="{00000000-0005-0000-0000-0000A9B70000}"/>
    <cellStyle name="40% - 强调文字颜色 5 14 4" xfId="46971" xr:uid="{00000000-0005-0000-0000-0000ABB70000}"/>
    <cellStyle name="40% - 强调文字颜色 5 14 5" xfId="46972" xr:uid="{00000000-0005-0000-0000-0000ACB70000}"/>
    <cellStyle name="40% - 强调文字颜色 5 14 6" xfId="46973" xr:uid="{00000000-0005-0000-0000-0000ADB70000}"/>
    <cellStyle name="40% - 强调文字颜色 5 14 7" xfId="46974" xr:uid="{00000000-0005-0000-0000-0000AEB70000}"/>
    <cellStyle name="40% - 强调文字颜色 5 15" xfId="44121" xr:uid="{00000000-0005-0000-0000-000089AC0000}"/>
    <cellStyle name="40% - 强调文字颜色 5 15 2" xfId="46975" xr:uid="{00000000-0005-0000-0000-0000AFB70000}"/>
    <cellStyle name="40% - 强调文字颜色 5 15 2 2" xfId="46976" xr:uid="{00000000-0005-0000-0000-0000B0B70000}"/>
    <cellStyle name="40% - 强调文字颜色 5 15 2 3" xfId="46977" xr:uid="{00000000-0005-0000-0000-0000B1B70000}"/>
    <cellStyle name="40% - 强调文字颜色 5 15 2 4" xfId="46978" xr:uid="{00000000-0005-0000-0000-0000B2B70000}"/>
    <cellStyle name="40% - 强调文字颜色 5 15 2 5" xfId="46979" xr:uid="{00000000-0005-0000-0000-0000B3B70000}"/>
    <cellStyle name="40% - 强调文字颜色 5 15 3" xfId="46980" xr:uid="{00000000-0005-0000-0000-0000B4B70000}"/>
    <cellStyle name="40% - 强调文字颜色 5 15 4" xfId="46981" xr:uid="{00000000-0005-0000-0000-0000B5B70000}"/>
    <cellStyle name="40% - 强调文字颜色 5 15 5" xfId="46982" xr:uid="{00000000-0005-0000-0000-0000B6B70000}"/>
    <cellStyle name="40% - 强调文字颜色 5 15 6" xfId="46983" xr:uid="{00000000-0005-0000-0000-0000B7B70000}"/>
    <cellStyle name="40% - 强调文字颜色 5 15 7" xfId="46984" xr:uid="{00000000-0005-0000-0000-0000B8B70000}"/>
    <cellStyle name="40% - 强调文字颜色 5 16" xfId="29463" xr:uid="{00000000-0005-0000-0000-000047730000}"/>
    <cellStyle name="40% - 强调文字颜色 5 16 2" xfId="46985" xr:uid="{00000000-0005-0000-0000-0000B9B70000}"/>
    <cellStyle name="40% - 强调文字颜色 5 16 3" xfId="46986" xr:uid="{00000000-0005-0000-0000-0000BAB70000}"/>
    <cellStyle name="40% - 强调文字颜色 5 16 4" xfId="40097" xr:uid="{00000000-0005-0000-0000-0000D19C0000}"/>
    <cellStyle name="40% - 强调文字颜色 5 16 5" xfId="40099" xr:uid="{00000000-0005-0000-0000-0000D39C0000}"/>
    <cellStyle name="40% - 强调文字颜色 5 16 6" xfId="40101" xr:uid="{00000000-0005-0000-0000-0000D59C0000}"/>
    <cellStyle name="40% - 强调文字颜色 5 17" xfId="29467" xr:uid="{00000000-0005-0000-0000-00004B730000}"/>
    <cellStyle name="40% - 强调文字颜色 5 17 2" xfId="46987" xr:uid="{00000000-0005-0000-0000-0000BBB70000}"/>
    <cellStyle name="40% - 强调文字颜色 5 17 3" xfId="46988" xr:uid="{00000000-0005-0000-0000-0000BCB70000}"/>
    <cellStyle name="40% - 强调文字颜色 5 17 4" xfId="46989" xr:uid="{00000000-0005-0000-0000-0000BDB70000}"/>
    <cellStyle name="40% - 强调文字颜色 5 17 5" xfId="46990" xr:uid="{00000000-0005-0000-0000-0000BEB70000}"/>
    <cellStyle name="40% - 强调文字颜色 5 18" xfId="29470" xr:uid="{00000000-0005-0000-0000-00004E730000}"/>
    <cellStyle name="40% - 强调文字颜色 5 18 2" xfId="46991" xr:uid="{00000000-0005-0000-0000-0000BFB70000}"/>
    <cellStyle name="40% - 强调文字颜色 5 18 3" xfId="46992" xr:uid="{00000000-0005-0000-0000-0000C0B70000}"/>
    <cellStyle name="40% - 强调文字颜色 5 18 4" xfId="46993" xr:uid="{00000000-0005-0000-0000-0000C1B70000}"/>
    <cellStyle name="40% - 强调文字颜色 5 18 5" xfId="46994" xr:uid="{00000000-0005-0000-0000-0000C2B70000}"/>
    <cellStyle name="40% - 强调文字颜色 5 19" xfId="29473" xr:uid="{00000000-0005-0000-0000-000051730000}"/>
    <cellStyle name="40% - 强调文字颜色 5 2" xfId="40558" xr:uid="{00000000-0005-0000-0000-00009E9E0000}"/>
    <cellStyle name="40% - 强调文字颜色 5 2 10" xfId="46997" xr:uid="{00000000-0005-0000-0000-0000C5B70000}"/>
    <cellStyle name="40% - 强调文字颜色 5 2 10 2" xfId="46999" xr:uid="{00000000-0005-0000-0000-0000C7B70000}"/>
    <cellStyle name="40% - 强调文字颜色 5 2 10 2 2" xfId="47000" xr:uid="{00000000-0005-0000-0000-0000C8B70000}"/>
    <cellStyle name="40% - 强调文字颜色 5 2 10 2 2 2" xfId="47001" xr:uid="{00000000-0005-0000-0000-0000C9B70000}"/>
    <cellStyle name="40% - 强调文字颜色 5 2 10 2 2 3" xfId="11489" xr:uid="{00000000-0005-0000-0000-0000112D0000}"/>
    <cellStyle name="40% - 强调文字颜色 5 2 10 2 2 4" xfId="11564" xr:uid="{00000000-0005-0000-0000-00005C2D0000}"/>
    <cellStyle name="40% - 强调文字颜色 5 2 10 2 2 5" xfId="11570" xr:uid="{00000000-0005-0000-0000-0000622D0000}"/>
    <cellStyle name="40% - 强调文字颜色 5 2 10 2 3" xfId="47003" xr:uid="{00000000-0005-0000-0000-0000CBB70000}"/>
    <cellStyle name="40% - 强调文字颜色 5 2 10 2 4" xfId="47005" xr:uid="{00000000-0005-0000-0000-0000CDB70000}"/>
    <cellStyle name="40% - 强调文字颜色 5 2 10 2 5" xfId="47007" xr:uid="{00000000-0005-0000-0000-0000CFB70000}"/>
    <cellStyle name="40% - 强调文字颜色 5 2 10 2 6" xfId="47009" xr:uid="{00000000-0005-0000-0000-0000D1B70000}"/>
    <cellStyle name="40% - 强调文字颜色 5 2 10 3" xfId="47011" xr:uid="{00000000-0005-0000-0000-0000D3B70000}"/>
    <cellStyle name="40% - 强调文字颜色 5 2 10 3 2" xfId="47012" xr:uid="{00000000-0005-0000-0000-0000D4B70000}"/>
    <cellStyle name="40% - 强调文字颜色 5 2 10 3 2 2" xfId="8892" xr:uid="{00000000-0005-0000-0000-0000EC220000}"/>
    <cellStyle name="40% - 强调文字颜色 5 2 10 3 2 3" xfId="47013" xr:uid="{00000000-0005-0000-0000-0000D5B70000}"/>
    <cellStyle name="40% - 强调文字颜色 5 2 10 3 2 4" xfId="47014" xr:uid="{00000000-0005-0000-0000-0000D6B70000}"/>
    <cellStyle name="40% - 强调文字颜色 5 2 10 3 2 5" xfId="47015" xr:uid="{00000000-0005-0000-0000-0000D7B70000}"/>
    <cellStyle name="40% - 强调文字颜色 5 2 10 3 3" xfId="47016" xr:uid="{00000000-0005-0000-0000-0000D8B70000}"/>
    <cellStyle name="40% - 强调文字颜色 5 2 10 3 4" xfId="47017" xr:uid="{00000000-0005-0000-0000-0000D9B70000}"/>
    <cellStyle name="40% - 强调文字颜色 5 2 10 3 5" xfId="47018" xr:uid="{00000000-0005-0000-0000-0000DAB70000}"/>
    <cellStyle name="40% - 强调文字颜色 5 2 10 3 6" xfId="47019" xr:uid="{00000000-0005-0000-0000-0000DBB70000}"/>
    <cellStyle name="40% - 强调文字颜色 5 2 10 4" xfId="47021" xr:uid="{00000000-0005-0000-0000-0000DDB70000}"/>
    <cellStyle name="40% - 强调文字颜色 5 2 10 4 2" xfId="47022" xr:uid="{00000000-0005-0000-0000-0000DEB70000}"/>
    <cellStyle name="40% - 强调文字颜色 5 2 10 4 3" xfId="47023" xr:uid="{00000000-0005-0000-0000-0000DFB70000}"/>
    <cellStyle name="40% - 强调文字颜色 5 2 10 4 4" xfId="47024" xr:uid="{00000000-0005-0000-0000-0000E0B70000}"/>
    <cellStyle name="40% - 强调文字颜色 5 2 10 4 5" xfId="47025" xr:uid="{00000000-0005-0000-0000-0000E1B70000}"/>
    <cellStyle name="40% - 强调文字颜色 5 2 10 5" xfId="47027" xr:uid="{00000000-0005-0000-0000-0000E3B70000}"/>
    <cellStyle name="40% - 强调文字颜色 5 2 10 6" xfId="456" xr:uid="{00000000-0005-0000-0000-0000E7010000}"/>
    <cellStyle name="40% - 强调文字颜色 5 2 10 7" xfId="10542" xr:uid="{00000000-0005-0000-0000-00005E290000}"/>
    <cellStyle name="40% - 强调文字颜色 5 2 10 8" xfId="10555" xr:uid="{00000000-0005-0000-0000-00006B290000}"/>
    <cellStyle name="40% - 强调文字颜色 5 2 2" xfId="47028" xr:uid="{00000000-0005-0000-0000-0000E4B70000}"/>
    <cellStyle name="40% - 强调文字颜色 5 2 2 2" xfId="8084" xr:uid="{00000000-0005-0000-0000-0000C41F0000}"/>
    <cellStyle name="40% - 强调文字颜色 5 2 2 2 2" xfId="10528" xr:uid="{00000000-0005-0000-0000-000050290000}"/>
    <cellStyle name="40% - 强调文字颜色 5 2 2 2 2 10" xfId="47029" xr:uid="{00000000-0005-0000-0000-0000E5B70000}"/>
    <cellStyle name="40% - 强调文字颜色 5 2 2 2 2 10 2" xfId="47030" xr:uid="{00000000-0005-0000-0000-0000E6B70000}"/>
    <cellStyle name="40% - 强调文字颜色 5 2 2 2 2 10 3" xfId="47031" xr:uid="{00000000-0005-0000-0000-0000E7B70000}"/>
    <cellStyle name="40% - 强调文字颜色 5 2 2 2 2 10 4" xfId="22070" xr:uid="{00000000-0005-0000-0000-000066560000}"/>
    <cellStyle name="40% - 强调文字颜色 5 2 2 2 2 10 5" xfId="22072" xr:uid="{00000000-0005-0000-0000-000068560000}"/>
    <cellStyle name="40% - 强调文字颜色 5 2 2 2 2 10 6" xfId="36177" xr:uid="{00000000-0005-0000-0000-0000818D0000}"/>
    <cellStyle name="40% - 强调文字颜色 5 2 2 2 2 11" xfId="19238" xr:uid="{00000000-0005-0000-0000-0000564B0000}"/>
    <cellStyle name="40% - 强调文字颜色 5 2 2 2 2 11 2" xfId="37464" xr:uid="{00000000-0005-0000-0000-000088920000}"/>
    <cellStyle name="40% - 强调文字颜色 5 2 2 2 2 11 3" xfId="37468" xr:uid="{00000000-0005-0000-0000-00008C920000}"/>
    <cellStyle name="40% - 强调文字颜色 5 2 2 2 2 11 4" xfId="37472" xr:uid="{00000000-0005-0000-0000-000090920000}"/>
    <cellStyle name="40% - 强调文字颜色 5 2 2 2 2 11 5" xfId="47032" xr:uid="{00000000-0005-0000-0000-0000E8B70000}"/>
    <cellStyle name="40% - 强调文字颜色 5 2 2 2 2 11 6" xfId="47033" xr:uid="{00000000-0005-0000-0000-0000E9B70000}"/>
    <cellStyle name="40% - 强调文字颜色 5 2 2 2 2 12" xfId="19245" xr:uid="{00000000-0005-0000-0000-00005D4B0000}"/>
    <cellStyle name="40% - 强调文字颜色 5 2 2 2 2 12 2" xfId="47035" xr:uid="{00000000-0005-0000-0000-0000EBB70000}"/>
    <cellStyle name="40% - 强调文字颜色 5 2 2 2 2 12 3" xfId="47037" xr:uid="{00000000-0005-0000-0000-0000EDB70000}"/>
    <cellStyle name="40% - 强调文字颜色 5 2 2 2 2 12 4" xfId="47039" xr:uid="{00000000-0005-0000-0000-0000EFB70000}"/>
    <cellStyle name="40% - 强调文字颜色 5 2 2 2 2 12 5" xfId="47041" xr:uid="{00000000-0005-0000-0000-0000F1B70000}"/>
    <cellStyle name="40% - 强调文字颜色 5 2 2 2 2 12 6" xfId="47042" xr:uid="{00000000-0005-0000-0000-0000F2B70000}"/>
    <cellStyle name="40% - 强调文字颜色 5 2 2 2 2 13" xfId="22077" xr:uid="{00000000-0005-0000-0000-00006D560000}"/>
    <cellStyle name="40% - 强调文字颜色 5 2 2 2 2 13 2" xfId="47043" xr:uid="{00000000-0005-0000-0000-0000F3B70000}"/>
    <cellStyle name="40% - 强调文字颜色 5 2 2 2 2 13 3" xfId="47044" xr:uid="{00000000-0005-0000-0000-0000F4B70000}"/>
    <cellStyle name="40% - 强调文字颜色 5 2 2 2 2 13 4" xfId="47045" xr:uid="{00000000-0005-0000-0000-0000F5B70000}"/>
    <cellStyle name="40% - 强调文字颜色 5 2 2 2 2 13 5" xfId="47046" xr:uid="{00000000-0005-0000-0000-0000F6B70000}"/>
    <cellStyle name="40% - 强调文字颜色 5 2 2 2 2 13 6" xfId="47047" xr:uid="{00000000-0005-0000-0000-0000F7B70000}"/>
    <cellStyle name="40% - 强调文字颜色 5 2 2 2 2 14" xfId="22081" xr:uid="{00000000-0005-0000-0000-000071560000}"/>
    <cellStyle name="40% - 强调文字颜色 5 2 2 2 2 15" xfId="47049" xr:uid="{00000000-0005-0000-0000-0000F9B70000}"/>
    <cellStyle name="40% - 强调文字颜色 5 2 2 2 2 15 2" xfId="41671" xr:uid="{00000000-0005-0000-0000-0000F7A20000}"/>
    <cellStyle name="40% - 强调文字颜色 5 2 2 2 2 15 3" xfId="47050" xr:uid="{00000000-0005-0000-0000-0000FAB70000}"/>
    <cellStyle name="40% - 强调文字颜色 5 2 2 2 2 15 4" xfId="47051" xr:uid="{00000000-0005-0000-0000-0000FBB70000}"/>
    <cellStyle name="40% - 强调文字颜色 5 2 2 2 2 15 5" xfId="47052" xr:uid="{00000000-0005-0000-0000-0000FCB70000}"/>
    <cellStyle name="40% - 强调文字颜色 5 2 2 2 2 16" xfId="47053" xr:uid="{00000000-0005-0000-0000-0000FDB70000}"/>
    <cellStyle name="40% - 强调文字颜色 5 2 2 2 2 17" xfId="47054" xr:uid="{00000000-0005-0000-0000-0000FEB70000}"/>
    <cellStyle name="40% - 强调文字颜色 5 2 2 2 2 18" xfId="47055" xr:uid="{00000000-0005-0000-0000-0000FFB70000}"/>
    <cellStyle name="40% - 强调文字颜色 5 2 2 2 2 19" xfId="47056" xr:uid="{00000000-0005-0000-0000-000000B80000}"/>
    <cellStyle name="40% - 强调文字颜色 5 2 2 2 2 2" xfId="47057" xr:uid="{00000000-0005-0000-0000-000001B80000}"/>
    <cellStyle name="40% - 强调文字颜色 5 2 2 2 2 2 10" xfId="19403" xr:uid="{00000000-0005-0000-0000-0000FB4B0000}"/>
    <cellStyle name="40% - 强调文字颜色 5 2 2 2 2 2 10 2" xfId="36433" xr:uid="{00000000-0005-0000-0000-0000818E0000}"/>
    <cellStyle name="40% - 强调文字颜色 5 2 2 2 2 2 10 3" xfId="36435" xr:uid="{00000000-0005-0000-0000-0000838E0000}"/>
    <cellStyle name="40% - 强调文字颜色 5 2 2 2 2 2 10 4" xfId="18901" xr:uid="{00000000-0005-0000-0000-0000054A0000}"/>
    <cellStyle name="40% - 强调文字颜色 5 2 2 2 2 2 10 5" xfId="18905" xr:uid="{00000000-0005-0000-0000-0000094A0000}"/>
    <cellStyle name="40% - 强调文字颜色 5 2 2 2 2 2 10 6" xfId="18911" xr:uid="{00000000-0005-0000-0000-00000F4A0000}"/>
    <cellStyle name="40% - 强调文字颜色 5 2 2 2 2 2 11" xfId="19409" xr:uid="{00000000-0005-0000-0000-0000014C0000}"/>
    <cellStyle name="40% - 强调文字颜色 5 2 2 2 2 2 11 2" xfId="47059" xr:uid="{00000000-0005-0000-0000-000003B80000}"/>
    <cellStyle name="40% - 强调文字颜色 5 2 2 2 2 2 11 3" xfId="47061" xr:uid="{00000000-0005-0000-0000-000005B80000}"/>
    <cellStyle name="40% - 强调文字颜色 5 2 2 2 2 2 11 4" xfId="47063" xr:uid="{00000000-0005-0000-0000-000007B80000}"/>
    <cellStyle name="40% - 强调文字颜色 5 2 2 2 2 2 11 5" xfId="18935" xr:uid="{00000000-0005-0000-0000-0000274A0000}"/>
    <cellStyle name="40% - 强调文字颜色 5 2 2 2 2 2 11 6" xfId="18944" xr:uid="{00000000-0005-0000-0000-0000304A0000}"/>
    <cellStyle name="40% - 强调文字颜色 5 2 2 2 2 2 12" xfId="26502" xr:uid="{00000000-0005-0000-0000-0000B6670000}"/>
    <cellStyle name="40% - 强调文字颜色 5 2 2 2 2 2 12 2" xfId="16769" xr:uid="{00000000-0005-0000-0000-0000B1410000}"/>
    <cellStyle name="40% - 强调文字颜色 5 2 2 2 2 2 12 3" xfId="16781" xr:uid="{00000000-0005-0000-0000-0000BD410000}"/>
    <cellStyle name="40% - 强调文字颜色 5 2 2 2 2 2 12 4" xfId="40524" xr:uid="{00000000-0005-0000-0000-00007C9E0000}"/>
    <cellStyle name="40% - 强调文字颜色 5 2 2 2 2 2 12 5" xfId="18973" xr:uid="{00000000-0005-0000-0000-00004D4A0000}"/>
    <cellStyle name="40% - 强调文字颜色 5 2 2 2 2 2 13" xfId="26507" xr:uid="{00000000-0005-0000-0000-0000BB670000}"/>
    <cellStyle name="40% - 强调文字颜色 5 2 2 2 2 2 13 2" xfId="47065" xr:uid="{00000000-0005-0000-0000-000009B80000}"/>
    <cellStyle name="40% - 强调文字颜色 5 2 2 2 2 2 13 3" xfId="47067" xr:uid="{00000000-0005-0000-0000-00000BB80000}"/>
    <cellStyle name="40% - 强调文字颜色 5 2 2 2 2 2 13 4" xfId="47069" xr:uid="{00000000-0005-0000-0000-00000DB80000}"/>
    <cellStyle name="40% - 强调文字颜色 5 2 2 2 2 2 13 5" xfId="47071" xr:uid="{00000000-0005-0000-0000-00000FB80000}"/>
    <cellStyle name="40% - 强调文字颜色 5 2 2 2 2 2 14" xfId="36439" xr:uid="{00000000-0005-0000-0000-0000878E0000}"/>
    <cellStyle name="40% - 强调文字颜色 5 2 2 2 2 2 15" xfId="36987" xr:uid="{00000000-0005-0000-0000-0000AB900000}"/>
    <cellStyle name="40% - 强调文字颜色 5 2 2 2 2 2 16" xfId="36992" xr:uid="{00000000-0005-0000-0000-0000B0900000}"/>
    <cellStyle name="40% - 强调文字颜色 5 2 2 2 2 2 17" xfId="47074" xr:uid="{00000000-0005-0000-0000-000012B80000}"/>
    <cellStyle name="40% - 强调文字颜色 5 2 2 2 2 2 18" xfId="47077" xr:uid="{00000000-0005-0000-0000-000015B80000}"/>
    <cellStyle name="40% - 强调文字颜色 5 2 2 2 2 2 2" xfId="18795" xr:uid="{00000000-0005-0000-0000-00009B490000}"/>
    <cellStyle name="40% - 强调文字颜色 5 2 2 2 2 2 2 2" xfId="47079" xr:uid="{00000000-0005-0000-0000-000017B80000}"/>
    <cellStyle name="40% - 强调文字颜色 5 2 2 2 2 2 2 2 2" xfId="47080" xr:uid="{00000000-0005-0000-0000-000018B80000}"/>
    <cellStyle name="40% - 强调文字颜色 5 2 2 2 2 2 2 2 2 2" xfId="10262" xr:uid="{00000000-0005-0000-0000-000046280000}"/>
    <cellStyle name="40% - 强调文字颜色 5 2 2 2 2 2 2 2 2 2 2" xfId="10272" xr:uid="{00000000-0005-0000-0000-000050280000}"/>
    <cellStyle name="40% - 强调文字颜色 5 2 2 2 2 2 2 2 2 2 3" xfId="10284" xr:uid="{00000000-0005-0000-0000-00005C280000}"/>
    <cellStyle name="40% - 强调文字颜色 5 2 2 2 2 2 2 2 2 2 4" xfId="9730" xr:uid="{00000000-0005-0000-0000-000032260000}"/>
    <cellStyle name="40% - 强调文字颜色 5 2 2 2 2 2 2 2 2 2 5" xfId="9737" xr:uid="{00000000-0005-0000-0000-000039260000}"/>
    <cellStyle name="40% - 强调文字颜色 5 2 2 2 2 2 2 2 2 3" xfId="10304" xr:uid="{00000000-0005-0000-0000-000070280000}"/>
    <cellStyle name="40% - 强调文字颜色 5 2 2 2 2 2 2 2 2 4" xfId="10337" xr:uid="{00000000-0005-0000-0000-000091280000}"/>
    <cellStyle name="40% - 强调文字颜色 5 2 2 2 2 2 2 2 2 5" xfId="12954" xr:uid="{00000000-0005-0000-0000-0000CA320000}"/>
    <cellStyle name="40% - 强调文字颜色 5 2 2 2 2 2 2 2 2 6" xfId="12966" xr:uid="{00000000-0005-0000-0000-0000D6320000}"/>
    <cellStyle name="40% - 强调文字颜色 5 2 2 2 2 2 2 2 3" xfId="47081" xr:uid="{00000000-0005-0000-0000-000019B80000}"/>
    <cellStyle name="40% - 强调文字颜色 5 2 2 2 2 2 2 2 3 2" xfId="12978" xr:uid="{00000000-0005-0000-0000-0000E2320000}"/>
    <cellStyle name="40% - 强调文字颜色 5 2 2 2 2 2 2 2 3 2 2" xfId="11439" xr:uid="{00000000-0005-0000-0000-0000DF2C0000}"/>
    <cellStyle name="40% - 强调文字颜色 5 2 2 2 2 2 2 2 3 2 3" xfId="11444" xr:uid="{00000000-0005-0000-0000-0000E42C0000}"/>
    <cellStyle name="40% - 强调文字颜色 5 2 2 2 2 2 2 2 3 2 4" xfId="11452" xr:uid="{00000000-0005-0000-0000-0000EC2C0000}"/>
    <cellStyle name="40% - 强调文字颜色 5 2 2 2 2 2 2 2 3 2 5" xfId="25243" xr:uid="{00000000-0005-0000-0000-0000CB620000}"/>
    <cellStyle name="40% - 强调文字颜色 5 2 2 2 2 2 2 2 3 3" xfId="12986" xr:uid="{00000000-0005-0000-0000-0000EA320000}"/>
    <cellStyle name="40% - 强调文字颜色 5 2 2 2 2 2 2 2 3 4" xfId="12990" xr:uid="{00000000-0005-0000-0000-0000EE320000}"/>
    <cellStyle name="40% - 强调文字颜色 5 2 2 2 2 2 2 2 3 5" xfId="12999" xr:uid="{00000000-0005-0000-0000-0000F7320000}"/>
    <cellStyle name="40% - 强调文字颜色 5 2 2 2 2 2 2 2 3 6" xfId="13008" xr:uid="{00000000-0005-0000-0000-000000330000}"/>
    <cellStyle name="40% - 强调文字颜色 5 2 2 2 2 2 2 2 4" xfId="47082" xr:uid="{00000000-0005-0000-0000-00001AB80000}"/>
    <cellStyle name="40% - 强调文字颜色 5 2 2 2 2 2 2 2 4 2" xfId="25253" xr:uid="{00000000-0005-0000-0000-0000D5620000}"/>
    <cellStyle name="40% - 强调文字颜色 5 2 2 2 2 2 2 2 4 3" xfId="25258" xr:uid="{00000000-0005-0000-0000-0000DA620000}"/>
    <cellStyle name="40% - 强调文字颜色 5 2 2 2 2 2 2 2 4 4" xfId="15602" xr:uid="{00000000-0005-0000-0000-0000223D0000}"/>
    <cellStyle name="40% - 强调文字颜色 5 2 2 2 2 2 2 2 4 5" xfId="15615" xr:uid="{00000000-0005-0000-0000-00002F3D0000}"/>
    <cellStyle name="40% - 强调文字颜色 5 2 2 2 2 2 2 2 5" xfId="47083" xr:uid="{00000000-0005-0000-0000-00001BB80000}"/>
    <cellStyle name="40% - 强调文字颜色 5 2 2 2 2 2 2 2 6" xfId="47084" xr:uid="{00000000-0005-0000-0000-00001CB80000}"/>
    <cellStyle name="40% - 强调文字颜色 5 2 2 2 2 2 2 2 7" xfId="1559" xr:uid="{00000000-0005-0000-0000-000047060000}"/>
    <cellStyle name="40% - 强调文字颜色 5 2 2 2 2 2 2 2 8" xfId="1567" xr:uid="{00000000-0005-0000-0000-00004F060000}"/>
    <cellStyle name="40% - 强调文字颜色 5 2 2 2 2 2 2 3" xfId="47086" xr:uid="{00000000-0005-0000-0000-00001EB80000}"/>
    <cellStyle name="40% - 强调文字颜色 5 2 2 2 2 2 2 4" xfId="47087" xr:uid="{00000000-0005-0000-0000-00001FB80000}"/>
    <cellStyle name="40% - 强调文字颜色 5 2 2 2 2 2 2 4 2" xfId="47088" xr:uid="{00000000-0005-0000-0000-000020B80000}"/>
    <cellStyle name="40% - 强调文字颜色 5 2 2 2 2 2 2 4 3" xfId="47089" xr:uid="{00000000-0005-0000-0000-000021B80000}"/>
    <cellStyle name="40% - 强调文字颜色 5 2 2 2 2 2 2 4 4" xfId="47090" xr:uid="{00000000-0005-0000-0000-000022B80000}"/>
    <cellStyle name="40% - 强调文字颜色 5 2 2 2 2 2 2 4 5" xfId="47091" xr:uid="{00000000-0005-0000-0000-000023B80000}"/>
    <cellStyle name="40% - 强调文字颜色 5 2 2 2 2 2 2 5" xfId="47092" xr:uid="{00000000-0005-0000-0000-000024B80000}"/>
    <cellStyle name="40% - 强调文字颜色 5 2 2 2 2 2 2 6" xfId="47093" xr:uid="{00000000-0005-0000-0000-000025B80000}"/>
    <cellStyle name="40% - 强调文字颜色 5 2 2 2 2 2 3" xfId="18800" xr:uid="{00000000-0005-0000-0000-0000A0490000}"/>
    <cellStyle name="40% - 强调文字颜色 5 2 2 2 2 2 3 10" xfId="47095" xr:uid="{00000000-0005-0000-0000-000027B80000}"/>
    <cellStyle name="40% - 强调文字颜色 5 2 2 2 2 2 3 2" xfId="47096" xr:uid="{00000000-0005-0000-0000-000028B80000}"/>
    <cellStyle name="40% - 强调文字颜色 5 2 2 2 2 2 3 2 2" xfId="47097" xr:uid="{00000000-0005-0000-0000-000029B80000}"/>
    <cellStyle name="40% - 强调文字颜色 5 2 2 2 2 2 3 2 2 2" xfId="25413" xr:uid="{00000000-0005-0000-0000-000075630000}"/>
    <cellStyle name="40% - 强调文字颜色 5 2 2 2 2 2 3 2 2 3" xfId="25502" xr:uid="{00000000-0005-0000-0000-0000CE630000}"/>
    <cellStyle name="40% - 强调文字颜色 5 2 2 2 2 2 3 2 2 4" xfId="25504" xr:uid="{00000000-0005-0000-0000-0000D0630000}"/>
    <cellStyle name="40% - 强调文字颜色 5 2 2 2 2 2 3 2 2 5" xfId="47098" xr:uid="{00000000-0005-0000-0000-00002AB80000}"/>
    <cellStyle name="40% - 强调文字颜色 5 2 2 2 2 2 3 2 3" xfId="42859" xr:uid="{00000000-0005-0000-0000-00009BA70000}"/>
    <cellStyle name="40% - 强调文字颜色 5 2 2 2 2 2 3 2 4" xfId="42861" xr:uid="{00000000-0005-0000-0000-00009DA70000}"/>
    <cellStyle name="40% - 强调文字颜色 5 2 2 2 2 2 3 2 5" xfId="42863" xr:uid="{00000000-0005-0000-0000-00009FA70000}"/>
    <cellStyle name="40% - 强调文字颜色 5 2 2 2 2 2 3 2 6" xfId="42865" xr:uid="{00000000-0005-0000-0000-0000A1A70000}"/>
    <cellStyle name="40% - 强调文字颜色 5 2 2 2 2 2 3 3" xfId="47099" xr:uid="{00000000-0005-0000-0000-00002BB80000}"/>
    <cellStyle name="40% - 强调文字颜色 5 2 2 2 2 2 3 3 2" xfId="47100" xr:uid="{00000000-0005-0000-0000-00002CB80000}"/>
    <cellStyle name="40% - 强调文字颜色 5 2 2 2 2 2 3 3 2 2" xfId="13152" xr:uid="{00000000-0005-0000-0000-000090330000}"/>
    <cellStyle name="40% - 强调文字颜色 5 2 2 2 2 2 3 3 2 3" xfId="25694" xr:uid="{00000000-0005-0000-0000-00008E640000}"/>
    <cellStyle name="40% - 强调文字颜色 5 2 2 2 2 2 3 3 2 4" xfId="25696" xr:uid="{00000000-0005-0000-0000-000090640000}"/>
    <cellStyle name="40% - 强调文字颜色 5 2 2 2 2 2 3 3 2 5" xfId="47101" xr:uid="{00000000-0005-0000-0000-00002DB80000}"/>
    <cellStyle name="40% - 强调文字颜色 5 2 2 2 2 2 3 3 3" xfId="47102" xr:uid="{00000000-0005-0000-0000-00002EB80000}"/>
    <cellStyle name="40% - 强调文字颜色 5 2 2 2 2 2 3 3 4" xfId="47103" xr:uid="{00000000-0005-0000-0000-00002FB80000}"/>
    <cellStyle name="40% - 强调文字颜色 5 2 2 2 2 2 3 3 5" xfId="47104" xr:uid="{00000000-0005-0000-0000-000030B80000}"/>
    <cellStyle name="40% - 强调文字颜色 5 2 2 2 2 2 3 3 6" xfId="47105" xr:uid="{00000000-0005-0000-0000-000031B80000}"/>
    <cellStyle name="40% - 强调文字颜色 5 2 2 2 2 2 3 4" xfId="47106" xr:uid="{00000000-0005-0000-0000-000032B80000}"/>
    <cellStyle name="40% - 强调文字颜色 5 2 2 2 2 2 3 4 2" xfId="47107" xr:uid="{00000000-0005-0000-0000-000033B80000}"/>
    <cellStyle name="40% - 强调文字颜色 5 2 2 2 2 2 3 4 3" xfId="47108" xr:uid="{00000000-0005-0000-0000-000034B80000}"/>
    <cellStyle name="40% - 强调文字颜色 5 2 2 2 2 2 3 4 4" xfId="47109" xr:uid="{00000000-0005-0000-0000-000035B80000}"/>
    <cellStyle name="40% - 强调文字颜色 5 2 2 2 2 2 3 4 5" xfId="47110" xr:uid="{00000000-0005-0000-0000-000036B80000}"/>
    <cellStyle name="40% - 强调文字颜色 5 2 2 2 2 2 3 5" xfId="47111" xr:uid="{00000000-0005-0000-0000-000037B80000}"/>
    <cellStyle name="40% - 强调文字颜色 5 2 2 2 2 2 3 5 2" xfId="47112" xr:uid="{00000000-0005-0000-0000-000038B80000}"/>
    <cellStyle name="40% - 强调文字颜色 5 2 2 2 2 2 3 5 3" xfId="47113" xr:uid="{00000000-0005-0000-0000-000039B80000}"/>
    <cellStyle name="40% - 强调文字颜色 5 2 2 2 2 2 3 5 4" xfId="47114" xr:uid="{00000000-0005-0000-0000-00003AB80000}"/>
    <cellStyle name="40% - 强调文字颜色 5 2 2 2 2 2 3 5 5" xfId="47115" xr:uid="{00000000-0005-0000-0000-00003BB80000}"/>
    <cellStyle name="40% - 强调文字颜色 5 2 2 2 2 2 3 6" xfId="47116" xr:uid="{00000000-0005-0000-0000-00003CB80000}"/>
    <cellStyle name="40% - 强调文字颜色 5 2 2 2 2 2 3 7" xfId="47117" xr:uid="{00000000-0005-0000-0000-00003DB80000}"/>
    <cellStyle name="40% - 强调文字颜色 5 2 2 2 2 2 3 8" xfId="47118" xr:uid="{00000000-0005-0000-0000-00003EB80000}"/>
    <cellStyle name="40% - 强调文字颜色 5 2 2 2 2 2 3 9" xfId="47119" xr:uid="{00000000-0005-0000-0000-00003FB80000}"/>
    <cellStyle name="40% - 强调文字颜色 5 2 2 2 2 2 4" xfId="18805" xr:uid="{00000000-0005-0000-0000-0000A5490000}"/>
    <cellStyle name="40% - 强调文字颜色 5 2 2 2 2 2 4 2" xfId="1765" xr:uid="{00000000-0005-0000-0000-000015070000}"/>
    <cellStyle name="40% - 强调文字颜色 5 2 2 2 2 2 4 2 2" xfId="47120" xr:uid="{00000000-0005-0000-0000-000040B80000}"/>
    <cellStyle name="40% - 强调文字颜色 5 2 2 2 2 2 4 2 3" xfId="47121" xr:uid="{00000000-0005-0000-0000-000041B80000}"/>
    <cellStyle name="40% - 强调文字颜色 5 2 2 2 2 2 4 2 4" xfId="47122" xr:uid="{00000000-0005-0000-0000-000042B80000}"/>
    <cellStyle name="40% - 强调文字颜色 5 2 2 2 2 2 4 2 5" xfId="47123" xr:uid="{00000000-0005-0000-0000-000043B80000}"/>
    <cellStyle name="40% - 强调文字颜色 5 2 2 2 2 2 4 3" xfId="19722" xr:uid="{00000000-0005-0000-0000-00003A4D0000}"/>
    <cellStyle name="40% - 强调文字颜色 5 2 2 2 2 2 4 3 2" xfId="47124" xr:uid="{00000000-0005-0000-0000-000044B80000}"/>
    <cellStyle name="40% - 强调文字颜色 5 2 2 2 2 2 4 3 3" xfId="47126" xr:uid="{00000000-0005-0000-0000-000046B80000}"/>
    <cellStyle name="40% - 强调文字颜色 5 2 2 2 2 2 4 3 4" xfId="47128" xr:uid="{00000000-0005-0000-0000-000048B80000}"/>
    <cellStyle name="40% - 强调文字颜色 5 2 2 2 2 2 4 3 5" xfId="47130" xr:uid="{00000000-0005-0000-0000-00004AB80000}"/>
    <cellStyle name="40% - 强调文字颜色 5 2 2 2 2 2 4 4" xfId="19727" xr:uid="{00000000-0005-0000-0000-00003F4D0000}"/>
    <cellStyle name="40% - 强调文字颜色 5 2 2 2 2 2 4 5" xfId="19736" xr:uid="{00000000-0005-0000-0000-0000484D0000}"/>
    <cellStyle name="40% - 强调文字颜色 5 2 2 2 2 2 4 6" xfId="47131" xr:uid="{00000000-0005-0000-0000-00004BB80000}"/>
    <cellStyle name="40% - 强调文字颜色 5 2 2 2 2 2 4 7" xfId="37048" xr:uid="{00000000-0005-0000-0000-0000E8900000}"/>
    <cellStyle name="40% - 强调文字颜色 5 2 2 2 2 2 4 8" xfId="37050" xr:uid="{00000000-0005-0000-0000-0000EA900000}"/>
    <cellStyle name="40% - 强调文字颜色 5 2 2 2 2 2 5" xfId="19739" xr:uid="{00000000-0005-0000-0000-00004B4D0000}"/>
    <cellStyle name="40% - 强调文字颜色 5 2 2 2 2 2 5 2" xfId="47132" xr:uid="{00000000-0005-0000-0000-00004CB80000}"/>
    <cellStyle name="40% - 强调文字颜色 5 2 2 2 2 2 5 2 2" xfId="47134" xr:uid="{00000000-0005-0000-0000-00004EB80000}"/>
    <cellStyle name="40% - 强调文字颜色 5 2 2 2 2 2 5 2 3" xfId="47136" xr:uid="{00000000-0005-0000-0000-000050B80000}"/>
    <cellStyle name="40% - 强调文字颜色 5 2 2 2 2 2 5 2 4" xfId="47138" xr:uid="{00000000-0005-0000-0000-000052B80000}"/>
    <cellStyle name="40% - 强调文字颜色 5 2 2 2 2 2 5 2 5" xfId="47140" xr:uid="{00000000-0005-0000-0000-000054B80000}"/>
    <cellStyle name="40% - 强调文字颜色 5 2 2 2 2 2 5 3" xfId="47141" xr:uid="{00000000-0005-0000-0000-000055B80000}"/>
    <cellStyle name="40% - 强调文字颜色 5 2 2 2 2 2 5 3 2" xfId="47142" xr:uid="{00000000-0005-0000-0000-000056B80000}"/>
    <cellStyle name="40% - 强调文字颜色 5 2 2 2 2 2 5 3 3" xfId="47144" xr:uid="{00000000-0005-0000-0000-000058B80000}"/>
    <cellStyle name="40% - 强调文字颜色 5 2 2 2 2 2 5 3 4" xfId="47146" xr:uid="{00000000-0005-0000-0000-00005AB80000}"/>
    <cellStyle name="40% - 强调文字颜色 5 2 2 2 2 2 5 3 5" xfId="47148" xr:uid="{00000000-0005-0000-0000-00005CB80000}"/>
    <cellStyle name="40% - 强调文字颜色 5 2 2 2 2 2 5 4" xfId="47149" xr:uid="{00000000-0005-0000-0000-00005DB80000}"/>
    <cellStyle name="40% - 强调文字颜色 5 2 2 2 2 2 5 5" xfId="47150" xr:uid="{00000000-0005-0000-0000-00005EB80000}"/>
    <cellStyle name="40% - 强调文字颜色 5 2 2 2 2 2 5 6" xfId="47151" xr:uid="{00000000-0005-0000-0000-00005FB80000}"/>
    <cellStyle name="40% - 强调文字颜色 5 2 2 2 2 2 5 7" xfId="37054" xr:uid="{00000000-0005-0000-0000-0000EE900000}"/>
    <cellStyle name="40% - 强调文字颜色 5 2 2 2 2 2 5 8" xfId="37056" xr:uid="{00000000-0005-0000-0000-0000F0900000}"/>
    <cellStyle name="40% - 强调文字颜色 5 2 2 2 2 2 6" xfId="19748" xr:uid="{00000000-0005-0000-0000-0000544D0000}"/>
    <cellStyle name="40% - 强调文字颜色 5 2 2 2 2 2 6 2" xfId="47152" xr:uid="{00000000-0005-0000-0000-000060B80000}"/>
    <cellStyle name="40% - 强调文字颜色 5 2 2 2 2 2 6 2 2" xfId="17979" xr:uid="{00000000-0005-0000-0000-00006B460000}"/>
    <cellStyle name="40% - 强调文字颜色 5 2 2 2 2 2 6 2 3" xfId="17990" xr:uid="{00000000-0005-0000-0000-000076460000}"/>
    <cellStyle name="40% - 强调文字颜色 5 2 2 2 2 2 6 2 4" xfId="18017" xr:uid="{00000000-0005-0000-0000-000091460000}"/>
    <cellStyle name="40% - 强调文字颜色 5 2 2 2 2 2 6 2 5" xfId="952" xr:uid="{00000000-0005-0000-0000-0000E8030000}"/>
    <cellStyle name="40% - 强调文字颜色 5 2 2 2 2 2 6 3" xfId="47153" xr:uid="{00000000-0005-0000-0000-000061B80000}"/>
    <cellStyle name="40% - 强调文字颜色 5 2 2 2 2 2 6 4" xfId="47154" xr:uid="{00000000-0005-0000-0000-000062B80000}"/>
    <cellStyle name="40% - 强调文字颜色 5 2 2 2 2 2 6 5" xfId="47155" xr:uid="{00000000-0005-0000-0000-000063B80000}"/>
    <cellStyle name="40% - 强调文字颜色 5 2 2 2 2 2 6 6" xfId="47156" xr:uid="{00000000-0005-0000-0000-000064B80000}"/>
    <cellStyle name="40% - 强调文字颜色 5 2 2 2 2 2 6 7" xfId="47157" xr:uid="{00000000-0005-0000-0000-000065B80000}"/>
    <cellStyle name="40% - 强调文字颜色 5 2 2 2 2 2 7" xfId="19755" xr:uid="{00000000-0005-0000-0000-00005B4D0000}"/>
    <cellStyle name="40% - 强调文字颜色 5 2 2 2 2 2 7 2" xfId="47158" xr:uid="{00000000-0005-0000-0000-000066B80000}"/>
    <cellStyle name="40% - 强调文字颜色 5 2 2 2 2 2 7 2 2" xfId="47159" xr:uid="{00000000-0005-0000-0000-000067B80000}"/>
    <cellStyle name="40% - 强调文字颜色 5 2 2 2 2 2 7 2 3" xfId="47160" xr:uid="{00000000-0005-0000-0000-000068B80000}"/>
    <cellStyle name="40% - 强调文字颜色 5 2 2 2 2 2 7 2 4" xfId="47161" xr:uid="{00000000-0005-0000-0000-000069B80000}"/>
    <cellStyle name="40% - 强调文字颜色 5 2 2 2 2 2 7 2 5" xfId="47162" xr:uid="{00000000-0005-0000-0000-00006AB80000}"/>
    <cellStyle name="40% - 强调文字颜色 5 2 2 2 2 2 7 3" xfId="47163" xr:uid="{00000000-0005-0000-0000-00006BB80000}"/>
    <cellStyle name="40% - 强调文字颜色 5 2 2 2 2 2 7 4" xfId="47164" xr:uid="{00000000-0005-0000-0000-00006CB80000}"/>
    <cellStyle name="40% - 强调文字颜色 5 2 2 2 2 2 7 5" xfId="47165" xr:uid="{00000000-0005-0000-0000-00006DB80000}"/>
    <cellStyle name="40% - 强调文字颜色 5 2 2 2 2 2 7 6" xfId="25872" xr:uid="{00000000-0005-0000-0000-000040650000}"/>
    <cellStyle name="40% - 强调文字颜色 5 2 2 2 2 2 7 7" xfId="25877" xr:uid="{00000000-0005-0000-0000-000045650000}"/>
    <cellStyle name="40% - 强调文字颜色 5 2 2 2 2 2 8" xfId="19761" xr:uid="{00000000-0005-0000-0000-0000614D0000}"/>
    <cellStyle name="40% - 强调文字颜色 5 2 2 2 2 2 8 2" xfId="16289" xr:uid="{00000000-0005-0000-0000-0000D13F0000}"/>
    <cellStyle name="40% - 强调文字颜色 5 2 2 2 2 2 8 3" xfId="2455" xr:uid="{00000000-0005-0000-0000-0000C7090000}"/>
    <cellStyle name="40% - 强调文字颜色 5 2 2 2 2 2 8 4" xfId="47166" xr:uid="{00000000-0005-0000-0000-00006EB80000}"/>
    <cellStyle name="40% - 强调文字颜色 5 2 2 2 2 2 8 5" xfId="47167" xr:uid="{00000000-0005-0000-0000-00006FB80000}"/>
    <cellStyle name="40% - 强调文字颜色 5 2 2 2 2 2 8 6" xfId="25896" xr:uid="{00000000-0005-0000-0000-000058650000}"/>
    <cellStyle name="40% - 强调文字颜色 5 2 2 2 2 2 9" xfId="47168" xr:uid="{00000000-0005-0000-0000-000070B80000}"/>
    <cellStyle name="40% - 强调文字颜色 5 2 2 2 2 2 9 2" xfId="47169" xr:uid="{00000000-0005-0000-0000-000071B80000}"/>
    <cellStyle name="40% - 强调文字颜色 5 2 2 2 2 2 9 3" xfId="47170" xr:uid="{00000000-0005-0000-0000-000072B80000}"/>
    <cellStyle name="40% - 强调文字颜色 5 2 2 2 2 2 9 4" xfId="47171" xr:uid="{00000000-0005-0000-0000-000073B80000}"/>
    <cellStyle name="40% - 强调文字颜色 5 2 2 2 2 2 9 5" xfId="47172" xr:uid="{00000000-0005-0000-0000-000074B80000}"/>
    <cellStyle name="40% - 强调文字颜色 5 2 2 2 2 2 9 6" xfId="47173" xr:uid="{00000000-0005-0000-0000-000075B80000}"/>
    <cellStyle name="40% - 强调文字颜色 5 2 2 2 2 20" xfId="47048" xr:uid="{00000000-0005-0000-0000-0000F8B70000}"/>
    <cellStyle name="40% - 强调文字颜色 5 2 2 2 2 3" xfId="47174" xr:uid="{00000000-0005-0000-0000-000076B80000}"/>
    <cellStyle name="40% - 强调文字颜色 5 2 2 2 2 3 2" xfId="11370" xr:uid="{00000000-0005-0000-0000-00009A2C0000}"/>
    <cellStyle name="40% - 强调文字颜色 5 2 2 2 2 3 2 2" xfId="47176" xr:uid="{00000000-0005-0000-0000-000078B80000}"/>
    <cellStyle name="40% - 强调文字颜色 5 2 2 2 2 3 2 2 2" xfId="47177" xr:uid="{00000000-0005-0000-0000-000079B80000}"/>
    <cellStyle name="40% - 强调文字颜色 5 2 2 2 2 3 2 2 2 2" xfId="18850" xr:uid="{00000000-0005-0000-0000-0000D2490000}"/>
    <cellStyle name="40% - 强调文字颜色 5 2 2 2 2 3 2 2 2 3" xfId="18863" xr:uid="{00000000-0005-0000-0000-0000DF490000}"/>
    <cellStyle name="40% - 强调文字颜色 5 2 2 2 2 3 2 2 2 4" xfId="18868" xr:uid="{00000000-0005-0000-0000-0000E4490000}"/>
    <cellStyle name="40% - 强调文字颜色 5 2 2 2 2 3 2 2 2 5" xfId="14577" xr:uid="{00000000-0005-0000-0000-000021390000}"/>
    <cellStyle name="40% - 强调文字颜色 5 2 2 2 2 3 2 2 3" xfId="47178" xr:uid="{00000000-0005-0000-0000-00007AB80000}"/>
    <cellStyle name="40% - 强调文字颜色 5 2 2 2 2 3 2 2 4" xfId="47179" xr:uid="{00000000-0005-0000-0000-00007BB80000}"/>
    <cellStyle name="40% - 强调文字颜色 5 2 2 2 2 3 2 2 5" xfId="47180" xr:uid="{00000000-0005-0000-0000-00007CB80000}"/>
    <cellStyle name="40% - 强调文字颜色 5 2 2 2 2 3 2 2 6" xfId="47181" xr:uid="{00000000-0005-0000-0000-00007DB80000}"/>
    <cellStyle name="40% - 强调文字颜色 5 2 2 2 2 3 2 3" xfId="47183" xr:uid="{00000000-0005-0000-0000-00007FB80000}"/>
    <cellStyle name="40% - 强调文字颜色 5 2 2 2 2 3 2 3 2" xfId="10869" xr:uid="{00000000-0005-0000-0000-0000A52A0000}"/>
    <cellStyle name="40% - 强调文字颜色 5 2 2 2 2 3 2 3 2 2" xfId="26455" xr:uid="{00000000-0005-0000-0000-000087670000}"/>
    <cellStyle name="40% - 强调文字颜色 5 2 2 2 2 3 2 3 2 3" xfId="9757" xr:uid="{00000000-0005-0000-0000-00004D260000}"/>
    <cellStyle name="40% - 强调文字颜色 5 2 2 2 2 3 2 3 2 4" xfId="9766" xr:uid="{00000000-0005-0000-0000-000056260000}"/>
    <cellStyle name="40% - 强调文字颜色 5 2 2 2 2 3 2 3 2 5" xfId="47185" xr:uid="{00000000-0005-0000-0000-000081B80000}"/>
    <cellStyle name="40% - 强调文字颜色 5 2 2 2 2 3 2 3 3" xfId="10874" xr:uid="{00000000-0005-0000-0000-0000AA2A0000}"/>
    <cellStyle name="40% - 强调文字颜色 5 2 2 2 2 3 2 3 4" xfId="14749" xr:uid="{00000000-0005-0000-0000-0000CD390000}"/>
    <cellStyle name="40% - 强调文字颜色 5 2 2 2 2 3 2 3 5" xfId="47186" xr:uid="{00000000-0005-0000-0000-000082B80000}"/>
    <cellStyle name="40% - 强调文字颜色 5 2 2 2 2 3 2 3 6" xfId="47187" xr:uid="{00000000-0005-0000-0000-000083B80000}"/>
    <cellStyle name="40% - 强调文字颜色 5 2 2 2 2 3 2 4" xfId="47188" xr:uid="{00000000-0005-0000-0000-000084B80000}"/>
    <cellStyle name="40% - 强调文字颜色 5 2 2 2 2 3 2 4 2" xfId="47189" xr:uid="{00000000-0005-0000-0000-000085B80000}"/>
    <cellStyle name="40% - 强调文字颜色 5 2 2 2 2 3 2 4 3" xfId="47190" xr:uid="{00000000-0005-0000-0000-000086B80000}"/>
    <cellStyle name="40% - 强调文字颜色 5 2 2 2 2 3 2 4 4" xfId="47191" xr:uid="{00000000-0005-0000-0000-000087B80000}"/>
    <cellStyle name="40% - 强调文字颜色 5 2 2 2 2 3 2 4 5" xfId="47192" xr:uid="{00000000-0005-0000-0000-000088B80000}"/>
    <cellStyle name="40% - 强调文字颜色 5 2 2 2 2 3 2 5" xfId="47194" xr:uid="{00000000-0005-0000-0000-00008AB80000}"/>
    <cellStyle name="40% - 强调文字颜色 5 2 2 2 2 3 2 6" xfId="47196" xr:uid="{00000000-0005-0000-0000-00008CB80000}"/>
    <cellStyle name="40% - 强调文字颜色 5 2 2 2 2 3 2 7" xfId="47198" xr:uid="{00000000-0005-0000-0000-00008EB80000}"/>
    <cellStyle name="40% - 强调文字颜色 5 2 2 2 2 3 2 8" xfId="47200" xr:uid="{00000000-0005-0000-0000-000090B80000}"/>
    <cellStyle name="40% - 强调文字颜色 5 2 2 2 2 3 2 9" xfId="47202" xr:uid="{00000000-0005-0000-0000-000092B80000}"/>
    <cellStyle name="40% - 强调文字颜色 5 2 2 2 2 3 3" xfId="11378" xr:uid="{00000000-0005-0000-0000-0000A22C0000}"/>
    <cellStyle name="40% - 强调文字颜色 5 2 2 2 2 3 3 2" xfId="47203" xr:uid="{00000000-0005-0000-0000-000093B80000}"/>
    <cellStyle name="40% - 强调文字颜色 5 2 2 2 2 3 3 2 2" xfId="2105" xr:uid="{00000000-0005-0000-0000-000069080000}"/>
    <cellStyle name="40% - 强调文字颜色 5 2 2 2 2 3 3 2 2 2" xfId="4721" xr:uid="{00000000-0005-0000-0000-0000A1120000}"/>
    <cellStyle name="40% - 强调文字颜色 5 2 2 2 2 3 3 2 2 3" xfId="4735" xr:uid="{00000000-0005-0000-0000-0000AF120000}"/>
    <cellStyle name="40% - 强调文字颜色 5 2 2 2 2 3 3 2 2 4" xfId="3778" xr:uid="{00000000-0005-0000-0000-0000F20E0000}"/>
    <cellStyle name="40% - 强调文字颜色 5 2 2 2 2 3 3 2 2 5" xfId="3796" xr:uid="{00000000-0005-0000-0000-0000040F0000}"/>
    <cellStyle name="40% - 强调文字颜色 5 2 2 2 2 3 3 2 3" xfId="2113" xr:uid="{00000000-0005-0000-0000-000071080000}"/>
    <cellStyle name="40% - 强调文字颜色 5 2 2 2 2 3 3 2 4" xfId="4762" xr:uid="{00000000-0005-0000-0000-0000CA120000}"/>
    <cellStyle name="40% - 强调文字颜色 5 2 2 2 2 3 3 2 5" xfId="4830" xr:uid="{00000000-0005-0000-0000-00000E130000}"/>
    <cellStyle name="40% - 强调文字颜色 5 2 2 2 2 3 3 2 6" xfId="4877" xr:uid="{00000000-0005-0000-0000-00003D130000}"/>
    <cellStyle name="40% - 强调文字颜色 5 2 2 2 2 3 3 3" xfId="47204" xr:uid="{00000000-0005-0000-0000-000094B80000}"/>
    <cellStyle name="40% - 强调文字颜色 5 2 2 2 2 3 3 3 2" xfId="14218" xr:uid="{00000000-0005-0000-0000-0000BA370000}"/>
    <cellStyle name="40% - 强调文字颜色 5 2 2 2 2 3 3 3 2 2" xfId="47205" xr:uid="{00000000-0005-0000-0000-000095B80000}"/>
    <cellStyle name="40% - 强调文字颜色 5 2 2 2 2 3 3 3 2 3" xfId="47206" xr:uid="{00000000-0005-0000-0000-000096B80000}"/>
    <cellStyle name="40% - 强调文字颜色 5 2 2 2 2 3 3 3 2 4" xfId="47207" xr:uid="{00000000-0005-0000-0000-000097B80000}"/>
    <cellStyle name="40% - 强调文字颜色 5 2 2 2 2 3 3 3 2 5" xfId="47208" xr:uid="{00000000-0005-0000-0000-000098B80000}"/>
    <cellStyle name="40% - 强调文字颜色 5 2 2 2 2 3 3 3 3" xfId="14224" xr:uid="{00000000-0005-0000-0000-0000C0370000}"/>
    <cellStyle name="40% - 强调文字颜色 5 2 2 2 2 3 3 3 4" xfId="14230" xr:uid="{00000000-0005-0000-0000-0000C6370000}"/>
    <cellStyle name="40% - 强调文字颜色 5 2 2 2 2 3 3 3 5" xfId="5808" xr:uid="{00000000-0005-0000-0000-0000E0160000}"/>
    <cellStyle name="40% - 强调文字颜色 5 2 2 2 2 3 3 3 6" xfId="5829" xr:uid="{00000000-0005-0000-0000-0000F5160000}"/>
    <cellStyle name="40% - 强调文字颜色 5 2 2 2 2 3 3 4" xfId="47209" xr:uid="{00000000-0005-0000-0000-000099B80000}"/>
    <cellStyle name="40% - 强调文字颜色 5 2 2 2 2 3 3 4 2" xfId="14255" xr:uid="{00000000-0005-0000-0000-0000DF370000}"/>
    <cellStyle name="40% - 强调文字颜色 5 2 2 2 2 3 3 4 3" xfId="14262" xr:uid="{00000000-0005-0000-0000-0000E6370000}"/>
    <cellStyle name="40% - 强调文字颜色 5 2 2 2 2 3 3 4 4" xfId="14269" xr:uid="{00000000-0005-0000-0000-0000ED370000}"/>
    <cellStyle name="40% - 强调文字颜色 5 2 2 2 2 3 3 4 5" xfId="14272" xr:uid="{00000000-0005-0000-0000-0000F0370000}"/>
    <cellStyle name="40% - 强调文字颜色 5 2 2 2 2 3 3 5" xfId="47211" xr:uid="{00000000-0005-0000-0000-00009BB80000}"/>
    <cellStyle name="40% - 强调文字颜色 5 2 2 2 2 3 3 5 2" xfId="14284" xr:uid="{00000000-0005-0000-0000-0000FC370000}"/>
    <cellStyle name="40% - 强调文字颜色 5 2 2 2 2 3 3 5 3" xfId="14288" xr:uid="{00000000-0005-0000-0000-000000380000}"/>
    <cellStyle name="40% - 强调文字颜色 5 2 2 2 2 3 3 5 4" xfId="14292" xr:uid="{00000000-0005-0000-0000-000004380000}"/>
    <cellStyle name="40% - 强调文字颜色 5 2 2 2 2 3 3 5 5" xfId="14297" xr:uid="{00000000-0005-0000-0000-000009380000}"/>
    <cellStyle name="40% - 强调文字颜色 5 2 2 2 2 3 3 6" xfId="47213" xr:uid="{00000000-0005-0000-0000-00009DB80000}"/>
    <cellStyle name="40% - 强调文字颜色 5 2 2 2 2 3 3 7" xfId="47215" xr:uid="{00000000-0005-0000-0000-00009FB80000}"/>
    <cellStyle name="40% - 强调文字颜色 5 2 2 2 2 3 3 8" xfId="47217" xr:uid="{00000000-0005-0000-0000-0000A1B80000}"/>
    <cellStyle name="40% - 强调文字颜色 5 2 2 2 2 3 3 9" xfId="47219" xr:uid="{00000000-0005-0000-0000-0000A3B80000}"/>
    <cellStyle name="40% - 强调文字颜色 5 2 2 2 2 3 4" xfId="4997" xr:uid="{00000000-0005-0000-0000-0000B5130000}"/>
    <cellStyle name="40% - 强调文字颜色 5 2 2 2 2 3 5" xfId="5020" xr:uid="{00000000-0005-0000-0000-0000CC130000}"/>
    <cellStyle name="40% - 强调文字颜色 5 2 2 2 2 4" xfId="47220" xr:uid="{00000000-0005-0000-0000-0000A4B80000}"/>
    <cellStyle name="40% - 强调文字颜色 5 2 2 2 2 4 2" xfId="47221" xr:uid="{00000000-0005-0000-0000-0000A5B80000}"/>
    <cellStyle name="40% - 强调文字颜色 5 2 2 2 2 4 2 2" xfId="47222" xr:uid="{00000000-0005-0000-0000-0000A6B80000}"/>
    <cellStyle name="40% - 强调文字颜色 5 2 2 2 2 4 2 3" xfId="47223" xr:uid="{00000000-0005-0000-0000-0000A7B80000}"/>
    <cellStyle name="40% - 强调文字颜色 5 2 2 2 2 4 2 4" xfId="47224" xr:uid="{00000000-0005-0000-0000-0000A8B80000}"/>
    <cellStyle name="40% - 强调文字颜色 5 2 2 2 2 4 2 5" xfId="47225" xr:uid="{00000000-0005-0000-0000-0000A9B80000}"/>
    <cellStyle name="40% - 强调文字颜色 5 2 2 2 2 4 3" xfId="47226" xr:uid="{00000000-0005-0000-0000-0000AAB80000}"/>
    <cellStyle name="40% - 强调文字颜色 5 2 2 2 2 4 4" xfId="19844" xr:uid="{00000000-0005-0000-0000-0000B44D0000}"/>
    <cellStyle name="40% - 强调文字颜色 5 2 2 2 2 5" xfId="47227" xr:uid="{00000000-0005-0000-0000-0000ABB80000}"/>
    <cellStyle name="40% - 强调文字颜色 5 2 2 2 2 5 2" xfId="36175" xr:uid="{00000000-0005-0000-0000-00007F8D0000}"/>
    <cellStyle name="40% - 强调文字颜色 5 2 2 2 2 5 2 2" xfId="47228" xr:uid="{00000000-0005-0000-0000-0000ACB80000}"/>
    <cellStyle name="40% - 强调文字颜色 5 2 2 2 2 5 2 3" xfId="47229" xr:uid="{00000000-0005-0000-0000-0000ADB80000}"/>
    <cellStyle name="40% - 强调文字颜色 5 2 2 2 2 5 2 4" xfId="47230" xr:uid="{00000000-0005-0000-0000-0000AEB80000}"/>
    <cellStyle name="40% - 强调文字颜色 5 2 2 2 2 5 2 5" xfId="20843" xr:uid="{00000000-0005-0000-0000-00009B510000}"/>
    <cellStyle name="40% - 强调文字颜色 5 2 2 2 2 5 3" xfId="47232" xr:uid="{00000000-0005-0000-0000-0000B0B80000}"/>
    <cellStyle name="40% - 强调文字颜色 5 2 2 2 2 5 3 2" xfId="47233" xr:uid="{00000000-0005-0000-0000-0000B1B80000}"/>
    <cellStyle name="40% - 强调文字颜色 5 2 2 2 2 5 3 3" xfId="47234" xr:uid="{00000000-0005-0000-0000-0000B2B80000}"/>
    <cellStyle name="40% - 强调文字颜色 5 2 2 2 2 5 3 4" xfId="47235" xr:uid="{00000000-0005-0000-0000-0000B3B80000}"/>
    <cellStyle name="40% - 强调文字颜色 5 2 2 2 2 5 3 5" xfId="47236" xr:uid="{00000000-0005-0000-0000-0000B4B80000}"/>
    <cellStyle name="40% - 强调文字颜色 5 2 2 2 2 5 4" xfId="47237" xr:uid="{00000000-0005-0000-0000-0000B5B80000}"/>
    <cellStyle name="40% - 强调文字颜色 5 2 2 2 2 5 5" xfId="47238" xr:uid="{00000000-0005-0000-0000-0000B6B80000}"/>
    <cellStyle name="40% - 强调文字颜色 5 2 2 2 2 5 6" xfId="47240" xr:uid="{00000000-0005-0000-0000-0000B8B80000}"/>
    <cellStyle name="40% - 强调文字颜色 5 2 2 2 2 5 7" xfId="4716" xr:uid="{00000000-0005-0000-0000-00009C120000}"/>
    <cellStyle name="40% - 强调文字颜色 5 2 2 2 2 5 8" xfId="4730" xr:uid="{00000000-0005-0000-0000-0000AA120000}"/>
    <cellStyle name="40% - 强调文字颜色 5 2 2 2 2 6" xfId="7602" xr:uid="{00000000-0005-0000-0000-0000E21D0000}"/>
    <cellStyle name="40% - 强调文字颜色 5 2 2 2 2 6 2" xfId="32852" xr:uid="{00000000-0005-0000-0000-000084800000}"/>
    <cellStyle name="40% - 强调文字颜色 5 2 2 2 2 6 2 2" xfId="32173" xr:uid="{00000000-0005-0000-0000-0000DD7D0000}"/>
    <cellStyle name="40% - 强调文字颜色 5 2 2 2 2 6 2 3" xfId="47241" xr:uid="{00000000-0005-0000-0000-0000B9B80000}"/>
    <cellStyle name="40% - 强调文字颜色 5 2 2 2 2 6 2 4" xfId="47242" xr:uid="{00000000-0005-0000-0000-0000BAB80000}"/>
    <cellStyle name="40% - 强调文字颜色 5 2 2 2 2 6 2 5" xfId="47243" xr:uid="{00000000-0005-0000-0000-0000BBB80000}"/>
    <cellStyle name="40% - 强调文字颜色 5 2 2 2 2 6 3" xfId="32855" xr:uid="{00000000-0005-0000-0000-000087800000}"/>
    <cellStyle name="40% - 强调文字颜色 5 2 2 2 2 6 3 2" xfId="39541" xr:uid="{00000000-0005-0000-0000-0000A59A0000}"/>
    <cellStyle name="40% - 强调文字颜色 5 2 2 2 2 6 3 3" xfId="40986" xr:uid="{00000000-0005-0000-0000-00004AA00000}"/>
    <cellStyle name="40% - 强调文字颜色 5 2 2 2 2 6 3 4" xfId="47244" xr:uid="{00000000-0005-0000-0000-0000BCB80000}"/>
    <cellStyle name="40% - 强调文字颜色 5 2 2 2 2 6 3 5" xfId="47245" xr:uid="{00000000-0005-0000-0000-0000BDB80000}"/>
    <cellStyle name="40% - 强调文字颜色 5 2 2 2 2 6 4" xfId="32857" xr:uid="{00000000-0005-0000-0000-000089800000}"/>
    <cellStyle name="40% - 强调文字颜色 5 2 2 2 2 6 5" xfId="32859" xr:uid="{00000000-0005-0000-0000-00008B800000}"/>
    <cellStyle name="40% - 强调文字颜色 5 2 2 2 2 6 6" xfId="47246" xr:uid="{00000000-0005-0000-0000-0000BEB80000}"/>
    <cellStyle name="40% - 强调文字颜色 5 2 2 2 2 6 7" xfId="4742" xr:uid="{00000000-0005-0000-0000-0000B6120000}"/>
    <cellStyle name="40% - 强调文字颜色 5 2 2 2 2 6 8" xfId="4749" xr:uid="{00000000-0005-0000-0000-0000BD120000}"/>
    <cellStyle name="40% - 强调文字颜色 5 2 2 2 2 7" xfId="32861" xr:uid="{00000000-0005-0000-0000-00008D800000}"/>
    <cellStyle name="40% - 强调文字颜色 5 2 2 2 2 7 2" xfId="32863" xr:uid="{00000000-0005-0000-0000-00008F800000}"/>
    <cellStyle name="40% - 强调文字颜色 5 2 2 2 2 7 2 2" xfId="34981" xr:uid="{00000000-0005-0000-0000-0000D5880000}"/>
    <cellStyle name="40% - 强调文字颜色 5 2 2 2 2 7 2 3" xfId="34983" xr:uid="{00000000-0005-0000-0000-0000D7880000}"/>
    <cellStyle name="40% - 强调文字颜色 5 2 2 2 2 7 2 4" xfId="34986" xr:uid="{00000000-0005-0000-0000-0000DA880000}"/>
    <cellStyle name="40% - 强调文字颜色 5 2 2 2 2 7 2 5" xfId="34989" xr:uid="{00000000-0005-0000-0000-0000DD880000}"/>
    <cellStyle name="40% - 强调文字颜色 5 2 2 2 2 7 3" xfId="32867" xr:uid="{00000000-0005-0000-0000-000093800000}"/>
    <cellStyle name="40% - 强调文字颜色 5 2 2 2 2 7 4" xfId="32870" xr:uid="{00000000-0005-0000-0000-000096800000}"/>
    <cellStyle name="40% - 强调文字颜色 5 2 2 2 2 7 5" xfId="32873" xr:uid="{00000000-0005-0000-0000-000099800000}"/>
    <cellStyle name="40% - 强调文字颜色 5 2 2 2 2 7 6" xfId="34991" xr:uid="{00000000-0005-0000-0000-0000DF880000}"/>
    <cellStyle name="40% - 强调文字颜色 5 2 2 2 2 7 7" xfId="4786" xr:uid="{00000000-0005-0000-0000-0000E2120000}"/>
    <cellStyle name="40% - 强调文字颜色 5 2 2 2 2 8" xfId="26351" xr:uid="{00000000-0005-0000-0000-00001F670000}"/>
    <cellStyle name="40% - 强调文字颜色 5 2 2 2 2 8 2" xfId="36186" xr:uid="{00000000-0005-0000-0000-00008A8D0000}"/>
    <cellStyle name="40% - 强调文字颜色 5 2 2 2 2 8 2 2" xfId="47247" xr:uid="{00000000-0005-0000-0000-0000BFB80000}"/>
    <cellStyle name="40% - 强调文字颜色 5 2 2 2 2 8 2 3" xfId="47248" xr:uid="{00000000-0005-0000-0000-0000C0B80000}"/>
    <cellStyle name="40% - 强调文字颜色 5 2 2 2 2 8 2 4" xfId="47249" xr:uid="{00000000-0005-0000-0000-0000C1B80000}"/>
    <cellStyle name="40% - 强调文字颜色 5 2 2 2 2 8 2 5" xfId="47250" xr:uid="{00000000-0005-0000-0000-0000C2B80000}"/>
    <cellStyle name="40% - 强调文字颜色 5 2 2 2 2 8 3" xfId="47251" xr:uid="{00000000-0005-0000-0000-0000C3B80000}"/>
    <cellStyle name="40% - 强调文字颜色 5 2 2 2 2 8 4" xfId="47252" xr:uid="{00000000-0005-0000-0000-0000C4B80000}"/>
    <cellStyle name="40% - 强调文字颜色 5 2 2 2 2 8 5" xfId="47253" xr:uid="{00000000-0005-0000-0000-0000C5B80000}"/>
    <cellStyle name="40% - 强调文字颜色 5 2 2 2 2 8 6" xfId="47254" xr:uid="{00000000-0005-0000-0000-0000C6B80000}"/>
    <cellStyle name="40% - 强调文字颜色 5 2 2 2 2 8 7" xfId="1599" xr:uid="{00000000-0005-0000-0000-00006F060000}"/>
    <cellStyle name="40% - 强调文字颜色 5 2 2 2 2 9" xfId="26354" xr:uid="{00000000-0005-0000-0000-000022670000}"/>
    <cellStyle name="40% - 强调文字颜色 5 2 2 2 2 9 2" xfId="47255" xr:uid="{00000000-0005-0000-0000-0000C7B80000}"/>
    <cellStyle name="40% - 强调文字颜色 5 2 2 2 2 9 3" xfId="14143" xr:uid="{00000000-0005-0000-0000-00006F370000}"/>
    <cellStyle name="40% - 强调文字颜色 5 2 2 2 2 9 4" xfId="14145" xr:uid="{00000000-0005-0000-0000-000071370000}"/>
    <cellStyle name="40% - 强调文字颜色 5 2 2 2 2 9 5" xfId="14097" xr:uid="{00000000-0005-0000-0000-000041370000}"/>
    <cellStyle name="40% - 强调文字颜色 5 2 2 2 2 9 6" xfId="14101" xr:uid="{00000000-0005-0000-0000-000045370000}"/>
    <cellStyle name="40% - 强调文字颜色 5 2 2 2 3" xfId="10530" xr:uid="{00000000-0005-0000-0000-000052290000}"/>
    <cellStyle name="40% - 强调文字颜色 5 2 2 2 3 2" xfId="47256" xr:uid="{00000000-0005-0000-0000-0000C8B80000}"/>
    <cellStyle name="40% - 强调文字颜色 5 2 2 2 3 2 2" xfId="18829" xr:uid="{00000000-0005-0000-0000-0000BD490000}"/>
    <cellStyle name="40% - 强调文字颜色 5 2 2 2 4" xfId="39511" xr:uid="{00000000-0005-0000-0000-0000879A0000}"/>
    <cellStyle name="40% - 强调文字颜色 5 2 2 3" xfId="8096" xr:uid="{00000000-0005-0000-0000-0000D01F0000}"/>
    <cellStyle name="40% - 强调文字颜色 5 2 2 3 10" xfId="17938" xr:uid="{00000000-0005-0000-0000-000042460000}"/>
    <cellStyle name="40% - 强调文字颜色 5 2 2 3 10 2" xfId="47257" xr:uid="{00000000-0005-0000-0000-0000C9B80000}"/>
    <cellStyle name="40% - 强调文字颜色 5 2 2 3 10 3" xfId="2645" xr:uid="{00000000-0005-0000-0000-0000850A0000}"/>
    <cellStyle name="40% - 强调文字颜色 5 2 2 3 10 4" xfId="2649" xr:uid="{00000000-0005-0000-0000-0000890A0000}"/>
    <cellStyle name="40% - 强调文字颜色 5 2 2 3 10 5" xfId="2663" xr:uid="{00000000-0005-0000-0000-0000970A0000}"/>
    <cellStyle name="40% - 强调文字颜色 5 2 2 3 10 6" xfId="1695" xr:uid="{00000000-0005-0000-0000-0000CF060000}"/>
    <cellStyle name="40% - 强调文字颜色 5 2 2 3 11" xfId="17943" xr:uid="{00000000-0005-0000-0000-000047460000}"/>
    <cellStyle name="40% - 强调文字颜色 5 2 2 3 11 2" xfId="47258" xr:uid="{00000000-0005-0000-0000-0000CAB80000}"/>
    <cellStyle name="40% - 强调文字颜色 5 2 2 3 11 3" xfId="2675" xr:uid="{00000000-0005-0000-0000-0000A30A0000}"/>
    <cellStyle name="40% - 强调文字颜色 5 2 2 3 11 4" xfId="2681" xr:uid="{00000000-0005-0000-0000-0000A90A0000}"/>
    <cellStyle name="40% - 强调文字颜色 5 2 2 3 11 5" xfId="2694" xr:uid="{00000000-0005-0000-0000-0000B60A0000}"/>
    <cellStyle name="40% - 强调文字颜色 5 2 2 3 11 6" xfId="1751" xr:uid="{00000000-0005-0000-0000-000007070000}"/>
    <cellStyle name="40% - 强调文字颜色 5 2 2 3 12" xfId="20868" xr:uid="{00000000-0005-0000-0000-0000B4510000}"/>
    <cellStyle name="40% - 强调文字颜色 5 2 2 3 12 2" xfId="20871" xr:uid="{00000000-0005-0000-0000-0000B7510000}"/>
    <cellStyle name="40% - 强调文字颜色 5 2 2 3 12 3" xfId="20876" xr:uid="{00000000-0005-0000-0000-0000BC510000}"/>
    <cellStyle name="40% - 强调文字颜色 5 2 2 3 12 4" xfId="29855" xr:uid="{00000000-0005-0000-0000-0000CF740000}"/>
    <cellStyle name="40% - 强调文字颜色 5 2 2 3 12 5" xfId="29859" xr:uid="{00000000-0005-0000-0000-0000D3740000}"/>
    <cellStyle name="40% - 强调文字颜色 5 2 2 3 12 6" xfId="29863" xr:uid="{00000000-0005-0000-0000-0000D7740000}"/>
    <cellStyle name="40% - 强调文字颜色 5 2 2 3 13" xfId="20880" xr:uid="{00000000-0005-0000-0000-0000C0510000}"/>
    <cellStyle name="40% - 强调文字颜色 5 2 2 3 13 2" xfId="20884" xr:uid="{00000000-0005-0000-0000-0000C4510000}"/>
    <cellStyle name="40% - 强调文字颜色 5 2 2 3 13 3" xfId="2714" xr:uid="{00000000-0005-0000-0000-0000CA0A0000}"/>
    <cellStyle name="40% - 强调文字颜色 5 2 2 3 13 4" xfId="2719" xr:uid="{00000000-0005-0000-0000-0000CF0A0000}"/>
    <cellStyle name="40% - 强调文字颜色 5 2 2 3 13 5" xfId="2724" xr:uid="{00000000-0005-0000-0000-0000D40A0000}"/>
    <cellStyle name="40% - 强调文字颜色 5 2 2 3 13 6" xfId="2730" xr:uid="{00000000-0005-0000-0000-0000DA0A0000}"/>
    <cellStyle name="40% - 强调文字颜色 5 2 2 3 14" xfId="20870" xr:uid="{00000000-0005-0000-0000-0000B6510000}"/>
    <cellStyle name="40% - 强调文字颜色 5 2 2 3 15" xfId="20875" xr:uid="{00000000-0005-0000-0000-0000BB510000}"/>
    <cellStyle name="40% - 强调文字颜色 5 2 2 3 15 2" xfId="40128" xr:uid="{00000000-0005-0000-0000-0000F09C0000}"/>
    <cellStyle name="40% - 强调文字颜色 5 2 2 3 15 3" xfId="40131" xr:uid="{00000000-0005-0000-0000-0000F39C0000}"/>
    <cellStyle name="40% - 强调文字颜色 5 2 2 3 15 4" xfId="40134" xr:uid="{00000000-0005-0000-0000-0000F69C0000}"/>
    <cellStyle name="40% - 强调文字颜色 5 2 2 3 15 5" xfId="40138" xr:uid="{00000000-0005-0000-0000-0000FA9C0000}"/>
    <cellStyle name="40% - 强调文字颜色 5 2 2 3 16" xfId="29854" xr:uid="{00000000-0005-0000-0000-0000CE740000}"/>
    <cellStyle name="40% - 强调文字颜色 5 2 2 3 17" xfId="29858" xr:uid="{00000000-0005-0000-0000-0000D2740000}"/>
    <cellStyle name="40% - 强调文字颜色 5 2 2 3 18" xfId="29862" xr:uid="{00000000-0005-0000-0000-0000D6740000}"/>
    <cellStyle name="40% - 强调文字颜色 5 2 2 3 19" xfId="29866" xr:uid="{00000000-0005-0000-0000-0000DA740000}"/>
    <cellStyle name="40% - 强调文字颜色 5 2 2 3 2" xfId="47259" xr:uid="{00000000-0005-0000-0000-0000CBB80000}"/>
    <cellStyle name="40% - 强调文字颜色 5 2 2 3 2 10" xfId="47260" xr:uid="{00000000-0005-0000-0000-0000CCB80000}"/>
    <cellStyle name="40% - 强调文字颜色 5 2 2 3 2 10 2" xfId="47261" xr:uid="{00000000-0005-0000-0000-0000CDB80000}"/>
    <cellStyle name="40% - 强调文字颜色 5 2 2 3 2 10 3" xfId="47262" xr:uid="{00000000-0005-0000-0000-0000CEB80000}"/>
    <cellStyle name="40% - 强调文字颜色 5 2 2 3 2 10 4" xfId="36969" xr:uid="{00000000-0005-0000-0000-000099900000}"/>
    <cellStyle name="40% - 强调文字颜色 5 2 2 3 2 10 5" xfId="36977" xr:uid="{00000000-0005-0000-0000-0000A1900000}"/>
    <cellStyle name="40% - 强调文字颜色 5 2 2 3 2 10 6" xfId="36982" xr:uid="{00000000-0005-0000-0000-0000A6900000}"/>
    <cellStyle name="40% - 强调文字颜色 5 2 2 3 2 11" xfId="47263" xr:uid="{00000000-0005-0000-0000-0000CFB80000}"/>
    <cellStyle name="40% - 强调文字颜色 5 2 2 3 2 11 2" xfId="47265" xr:uid="{00000000-0005-0000-0000-0000D1B80000}"/>
    <cellStyle name="40% - 强调文字颜色 5 2 2 3 2 11 3" xfId="47266" xr:uid="{00000000-0005-0000-0000-0000D2B80000}"/>
    <cellStyle name="40% - 强调文字颜色 5 2 2 3 2 11 4" xfId="47267" xr:uid="{00000000-0005-0000-0000-0000D3B80000}"/>
    <cellStyle name="40% - 强调文字颜色 5 2 2 3 2 11 5" xfId="47268" xr:uid="{00000000-0005-0000-0000-0000D4B80000}"/>
    <cellStyle name="40% - 强调文字颜色 5 2 2 3 2 11 6" xfId="44374" xr:uid="{00000000-0005-0000-0000-000086AD0000}"/>
    <cellStyle name="40% - 强调文字颜色 5 2 2 3 2 12" xfId="47269" xr:uid="{00000000-0005-0000-0000-0000D5B80000}"/>
    <cellStyle name="40% - 强调文字颜色 5 2 2 3 2 12 2" xfId="47271" xr:uid="{00000000-0005-0000-0000-0000D7B80000}"/>
    <cellStyle name="40% - 强调文字颜色 5 2 2 3 2 12 3" xfId="47272" xr:uid="{00000000-0005-0000-0000-0000D8B80000}"/>
    <cellStyle name="40% - 强调文字颜色 5 2 2 3 2 12 4" xfId="47273" xr:uid="{00000000-0005-0000-0000-0000D9B80000}"/>
    <cellStyle name="40% - 强调文字颜色 5 2 2 3 2 12 5" xfId="47274" xr:uid="{00000000-0005-0000-0000-0000DAB80000}"/>
    <cellStyle name="40% - 强调文字颜色 5 2 2 3 2 13" xfId="15417" xr:uid="{00000000-0005-0000-0000-0000693C0000}"/>
    <cellStyle name="40% - 强调文字颜色 5 2 2 3 2 13 2" xfId="10789" xr:uid="{00000000-0005-0000-0000-0000552A0000}"/>
    <cellStyle name="40% - 强调文字颜色 5 2 2 3 2 13 3" xfId="10793" xr:uid="{00000000-0005-0000-0000-0000592A0000}"/>
    <cellStyle name="40% - 强调文字颜色 5 2 2 3 2 13 4" xfId="15420" xr:uid="{00000000-0005-0000-0000-00006C3C0000}"/>
    <cellStyle name="40% - 强调文字颜色 5 2 2 3 2 13 5" xfId="15422" xr:uid="{00000000-0005-0000-0000-00006E3C0000}"/>
    <cellStyle name="40% - 强调文字颜色 5 2 2 3 2 14" xfId="15424" xr:uid="{00000000-0005-0000-0000-0000703C0000}"/>
    <cellStyle name="40% - 强调文字颜色 5 2 2 3 2 15" xfId="15426" xr:uid="{00000000-0005-0000-0000-0000723C0000}"/>
    <cellStyle name="40% - 强调文字颜色 5 2 2 3 2 16" xfId="15428" xr:uid="{00000000-0005-0000-0000-0000743C0000}"/>
    <cellStyle name="40% - 强调文字颜色 5 2 2 3 2 17" xfId="10610" xr:uid="{00000000-0005-0000-0000-0000A2290000}"/>
    <cellStyle name="40% - 强调文字颜色 5 2 2 3 2 18" xfId="10614" xr:uid="{00000000-0005-0000-0000-0000A6290000}"/>
    <cellStyle name="40% - 强调文字颜色 5 2 2 3 2 2" xfId="47275" xr:uid="{00000000-0005-0000-0000-0000DBB80000}"/>
    <cellStyle name="40% - 强调文字颜色 5 2 2 3 2 2 2" xfId="47276" xr:uid="{00000000-0005-0000-0000-0000DCB80000}"/>
    <cellStyle name="40% - 强调文字颜色 5 2 2 3 2 2 2 2" xfId="855" xr:uid="{00000000-0005-0000-0000-000087030000}"/>
    <cellStyle name="40% - 强调文字颜色 5 2 2 3 2 2 2 2 2" xfId="47277" xr:uid="{00000000-0005-0000-0000-0000DDB80000}"/>
    <cellStyle name="40% - 强调文字颜色 5 2 2 3 2 2 2 2 2 2" xfId="28516" xr:uid="{00000000-0005-0000-0000-0000946F0000}"/>
    <cellStyle name="40% - 强调文字颜色 5 2 2 3 2 2 2 2 2 3" xfId="28572" xr:uid="{00000000-0005-0000-0000-0000CC6F0000}"/>
    <cellStyle name="40% - 强调文字颜色 5 2 2 3 2 2 2 2 2 4" xfId="878" xr:uid="{00000000-0005-0000-0000-00009E030000}"/>
    <cellStyle name="40% - 强调文字颜色 5 2 2 3 2 2 2 2 2 5" xfId="9165" xr:uid="{00000000-0005-0000-0000-0000FD230000}"/>
    <cellStyle name="40% - 强调文字颜色 5 2 2 3 2 2 2 2 3" xfId="47278" xr:uid="{00000000-0005-0000-0000-0000DEB80000}"/>
    <cellStyle name="40% - 强调文字颜色 5 2 2 3 2 2 2 2 4" xfId="47279" xr:uid="{00000000-0005-0000-0000-0000DFB80000}"/>
    <cellStyle name="40% - 强调文字颜色 5 2 2 3 2 2 2 2 5" xfId="35517" xr:uid="{00000000-0005-0000-0000-0000ED8A0000}"/>
    <cellStyle name="40% - 强调文字颜色 5 2 2 3 2 2 2 2 6" xfId="35519" xr:uid="{00000000-0005-0000-0000-0000EF8A0000}"/>
    <cellStyle name="40% - 强调文字颜色 5 2 2 3 2 2 2 3" xfId="175" xr:uid="{00000000-0005-0000-0000-0000BA000000}"/>
    <cellStyle name="40% - 强调文字颜色 5 2 2 3 2 2 2 3 2" xfId="42960" xr:uid="{00000000-0005-0000-0000-000000A80000}"/>
    <cellStyle name="40% - 强调文字颜色 5 2 2 3 2 2 2 3 2 2" xfId="42962" xr:uid="{00000000-0005-0000-0000-000002A80000}"/>
    <cellStyle name="40% - 强调文字颜色 5 2 2 3 2 2 2 3 2 3" xfId="40450" xr:uid="{00000000-0005-0000-0000-0000329E0000}"/>
    <cellStyle name="40% - 强调文字颜色 5 2 2 3 2 2 2 3 2 4" xfId="40454" xr:uid="{00000000-0005-0000-0000-0000369E0000}"/>
    <cellStyle name="40% - 强调文字颜色 5 2 2 3 2 2 2 3 2 5" xfId="40458" xr:uid="{00000000-0005-0000-0000-00003A9E0000}"/>
    <cellStyle name="40% - 强调文字颜色 5 2 2 3 2 2 2 3 3" xfId="42964" xr:uid="{00000000-0005-0000-0000-000004A80000}"/>
    <cellStyle name="40% - 强调文字颜色 5 2 2 3 2 2 2 3 4" xfId="42967" xr:uid="{00000000-0005-0000-0000-000007A80000}"/>
    <cellStyle name="40% - 强调文字颜色 5 2 2 3 2 2 2 3 5" xfId="42970" xr:uid="{00000000-0005-0000-0000-00000AA80000}"/>
    <cellStyle name="40% - 强调文字颜色 5 2 2 3 2 2 2 3 6" xfId="42972" xr:uid="{00000000-0005-0000-0000-00000CA80000}"/>
    <cellStyle name="40% - 强调文字颜色 5 2 2 3 2 2 2 4" xfId="47280" xr:uid="{00000000-0005-0000-0000-0000E0B80000}"/>
    <cellStyle name="40% - 强调文字颜色 5 2 2 3 2 2 2 4 2" xfId="47281" xr:uid="{00000000-0005-0000-0000-0000E1B80000}"/>
    <cellStyle name="40% - 强调文字颜色 5 2 2 3 2 2 2 4 3" xfId="47282" xr:uid="{00000000-0005-0000-0000-0000E2B80000}"/>
    <cellStyle name="40% - 强调文字颜色 5 2 2 3 2 2 2 4 4" xfId="47283" xr:uid="{00000000-0005-0000-0000-0000E3B80000}"/>
    <cellStyle name="40% - 强调文字颜色 5 2 2 3 2 2 2 4 5" xfId="35531" xr:uid="{00000000-0005-0000-0000-0000FB8A0000}"/>
    <cellStyle name="40% - 强调文字颜色 5 2 2 3 2 2 2 5" xfId="47285" xr:uid="{00000000-0005-0000-0000-0000E5B80000}"/>
    <cellStyle name="40% - 强调文字颜色 5 2 2 3 2 2 2 6" xfId="47287" xr:uid="{00000000-0005-0000-0000-0000E7B80000}"/>
    <cellStyle name="40% - 强调文字颜色 5 2 2 3 2 2 2 7" xfId="47289" xr:uid="{00000000-0005-0000-0000-0000E9B80000}"/>
    <cellStyle name="40% - 强调文字颜色 5 2 2 3 2 2 2 8" xfId="47291" xr:uid="{00000000-0005-0000-0000-0000EBB80000}"/>
    <cellStyle name="40% - 强调文字颜色 5 2 2 3 2 2 2 9" xfId="47293" xr:uid="{00000000-0005-0000-0000-0000EDB80000}"/>
    <cellStyle name="40% - 强调文字颜色 5 2 2 3 2 2 3" xfId="47294" xr:uid="{00000000-0005-0000-0000-0000EEB80000}"/>
    <cellStyle name="40% - 强调文字颜色 5 2 2 3 2 2 3 2" xfId="47295" xr:uid="{00000000-0005-0000-0000-0000EFB80000}"/>
    <cellStyle name="40% - 强调文字颜色 5 2 2 3 2 2 3 2 2" xfId="47296" xr:uid="{00000000-0005-0000-0000-0000F0B80000}"/>
    <cellStyle name="40% - 强调文字颜色 5 2 2 3 2 2 3 2 3" xfId="47297" xr:uid="{00000000-0005-0000-0000-0000F1B80000}"/>
    <cellStyle name="40% - 强调文字颜色 5 2 2 3 2 2 3 2 4" xfId="47298" xr:uid="{00000000-0005-0000-0000-0000F2B80000}"/>
    <cellStyle name="40% - 强调文字颜色 5 2 2 3 2 2 3 2 5" xfId="47299" xr:uid="{00000000-0005-0000-0000-0000F3B80000}"/>
    <cellStyle name="40% - 强调文字颜色 5 2 2 3 2 2 4" xfId="47300" xr:uid="{00000000-0005-0000-0000-0000F4B80000}"/>
    <cellStyle name="40% - 强调文字颜色 5 2 2 3 2 3" xfId="47301" xr:uid="{00000000-0005-0000-0000-0000F5B80000}"/>
    <cellStyle name="40% - 强调文字颜色 5 2 2 3 2 3 10" xfId="21763" xr:uid="{00000000-0005-0000-0000-000033550000}"/>
    <cellStyle name="40% - 强调文字颜色 5 2 2 3 2 3 2" xfId="47302" xr:uid="{00000000-0005-0000-0000-0000F6B80000}"/>
    <cellStyle name="40% - 强调文字颜色 5 2 2 3 2 3 2 2" xfId="7996" xr:uid="{00000000-0005-0000-0000-00006C1F0000}"/>
    <cellStyle name="40% - 强调文字颜色 5 2 2 3 2 3 2 2 2" xfId="15870" xr:uid="{00000000-0005-0000-0000-00002E3E0000}"/>
    <cellStyle name="40% - 强调文字颜色 5 2 2 3 2 3 2 2 3" xfId="19704" xr:uid="{00000000-0005-0000-0000-0000284D0000}"/>
    <cellStyle name="40% - 强调文字颜色 5 2 2 3 2 3 2 2 4" xfId="47304" xr:uid="{00000000-0005-0000-0000-0000F8B80000}"/>
    <cellStyle name="40% - 强调文字颜色 5 2 2 3 2 3 2 2 5" xfId="47306" xr:uid="{00000000-0005-0000-0000-0000FAB80000}"/>
    <cellStyle name="40% - 强调文字颜色 5 2 2 3 2 3 2 3" xfId="8000" xr:uid="{00000000-0005-0000-0000-0000701F0000}"/>
    <cellStyle name="40% - 强调文字颜色 5 2 2 3 2 3 2 4" xfId="47307" xr:uid="{00000000-0005-0000-0000-0000FBB80000}"/>
    <cellStyle name="40% - 强调文字颜色 5 2 2 3 2 3 2 5" xfId="47308" xr:uid="{00000000-0005-0000-0000-0000FCB80000}"/>
    <cellStyle name="40% - 强调文字颜色 5 2 2 3 2 3 2 6" xfId="47309" xr:uid="{00000000-0005-0000-0000-0000FDB80000}"/>
    <cellStyle name="40% - 强调文字颜色 5 2 2 3 2 3 3" xfId="47310" xr:uid="{00000000-0005-0000-0000-0000FEB80000}"/>
    <cellStyle name="40% - 强调文字颜色 5 2 2 3 2 3 3 2" xfId="47311" xr:uid="{00000000-0005-0000-0000-0000FFB80000}"/>
    <cellStyle name="40% - 强调文字颜色 5 2 2 3 2 3 3 2 2" xfId="39651" xr:uid="{00000000-0005-0000-0000-0000139B0000}"/>
    <cellStyle name="40% - 强调文字颜色 5 2 2 3 2 3 3 2 3" xfId="39658" xr:uid="{00000000-0005-0000-0000-00001A9B0000}"/>
    <cellStyle name="40% - 强调文字颜色 5 2 2 3 2 3 3 2 4" xfId="39665" xr:uid="{00000000-0005-0000-0000-0000219B0000}"/>
    <cellStyle name="40% - 强调文字颜色 5 2 2 3 2 3 3 2 5" xfId="39667" xr:uid="{00000000-0005-0000-0000-0000239B0000}"/>
    <cellStyle name="40% - 强调文字颜色 5 2 2 3 2 3 3 3" xfId="47312" xr:uid="{00000000-0005-0000-0000-000000B90000}"/>
    <cellStyle name="40% - 强调文字颜色 5 2 2 3 2 3 3 4" xfId="47313" xr:uid="{00000000-0005-0000-0000-000001B90000}"/>
    <cellStyle name="40% - 强调文字颜色 5 2 2 3 2 3 3 5" xfId="47314" xr:uid="{00000000-0005-0000-0000-000002B90000}"/>
    <cellStyle name="40% - 强调文字颜色 5 2 2 3 2 3 3 6" xfId="47315" xr:uid="{00000000-0005-0000-0000-000003B90000}"/>
    <cellStyle name="40% - 强调文字颜色 5 2 2 3 2 3 4" xfId="47316" xr:uid="{00000000-0005-0000-0000-000004B90000}"/>
    <cellStyle name="40% - 强调文字颜色 5 2 2 3 2 3 4 2" xfId="47317" xr:uid="{00000000-0005-0000-0000-000005B90000}"/>
    <cellStyle name="40% - 强调文字颜色 5 2 2 3 2 3 4 3" xfId="47318" xr:uid="{00000000-0005-0000-0000-000006B90000}"/>
    <cellStyle name="40% - 强调文字颜色 5 2 2 3 2 3 4 4" xfId="47319" xr:uid="{00000000-0005-0000-0000-000007B90000}"/>
    <cellStyle name="40% - 强调文字颜色 5 2 2 3 2 3 4 5" xfId="47320" xr:uid="{00000000-0005-0000-0000-000008B90000}"/>
    <cellStyle name="40% - 强调文字颜色 5 2 2 3 2 3 5" xfId="47321" xr:uid="{00000000-0005-0000-0000-000009B90000}"/>
    <cellStyle name="40% - 强调文字颜色 5 2 2 3 2 3 5 2" xfId="47323" xr:uid="{00000000-0005-0000-0000-00000BB90000}"/>
    <cellStyle name="40% - 强调文字颜色 5 2 2 3 2 3 5 3" xfId="47325" xr:uid="{00000000-0005-0000-0000-00000DB90000}"/>
    <cellStyle name="40% - 强调文字颜色 5 2 2 3 2 3 5 4" xfId="47327" xr:uid="{00000000-0005-0000-0000-00000FB90000}"/>
    <cellStyle name="40% - 强调文字颜色 5 2 2 3 2 3 5 5" xfId="47329" xr:uid="{00000000-0005-0000-0000-000011B90000}"/>
    <cellStyle name="40% - 强调文字颜色 5 2 2 3 2 3 6" xfId="47330" xr:uid="{00000000-0005-0000-0000-000012B90000}"/>
    <cellStyle name="40% - 强调文字颜色 5 2 2 3 2 3 7" xfId="47331" xr:uid="{00000000-0005-0000-0000-000013B90000}"/>
    <cellStyle name="40% - 强调文字颜色 5 2 2 3 2 3 8" xfId="47332" xr:uid="{00000000-0005-0000-0000-000014B90000}"/>
    <cellStyle name="40% - 强调文字颜色 5 2 2 3 2 3 9" xfId="47333" xr:uid="{00000000-0005-0000-0000-000015B90000}"/>
    <cellStyle name="40% - 强调文字颜色 5 2 2 3 2 4" xfId="6958" xr:uid="{00000000-0005-0000-0000-00005E1B0000}"/>
    <cellStyle name="40% - 强调文字颜色 5 2 2 3 2 4 2" xfId="26843" xr:uid="{00000000-0005-0000-0000-00000B690000}"/>
    <cellStyle name="40% - 强调文字颜色 5 2 2 3 2 4 2 2" xfId="26848" xr:uid="{00000000-0005-0000-0000-000010690000}"/>
    <cellStyle name="40% - 强调文字颜色 5 2 2 3 2 4 2 3" xfId="26852" xr:uid="{00000000-0005-0000-0000-000014690000}"/>
    <cellStyle name="40% - 强调文字颜色 5 2 2 3 2 4 2 4" xfId="26858" xr:uid="{00000000-0005-0000-0000-00001A690000}"/>
    <cellStyle name="40% - 强调文字颜色 5 2 2 3 2 4 2 5" xfId="10218" xr:uid="{00000000-0005-0000-0000-00001A280000}"/>
    <cellStyle name="40% - 强调文字颜色 5 2 2 3 2 4 3" xfId="26862" xr:uid="{00000000-0005-0000-0000-00001E690000}"/>
    <cellStyle name="40% - 强调文字颜色 5 2 2 3 2 4 3 2" xfId="47334" xr:uid="{00000000-0005-0000-0000-000016B90000}"/>
    <cellStyle name="40% - 强调文字颜色 5 2 2 3 2 4 3 3" xfId="47335" xr:uid="{00000000-0005-0000-0000-000017B90000}"/>
    <cellStyle name="40% - 强调文字颜色 5 2 2 3 2 4 3 4" xfId="47337" xr:uid="{00000000-0005-0000-0000-000019B90000}"/>
    <cellStyle name="40% - 强调文字颜色 5 2 2 3 2 4 3 5" xfId="47339" xr:uid="{00000000-0005-0000-0000-00001BB90000}"/>
    <cellStyle name="40% - 强调文字颜色 5 2 2 3 2 4 4" xfId="26869" xr:uid="{00000000-0005-0000-0000-000025690000}"/>
    <cellStyle name="40% - 强调文字颜色 5 2 2 3 2 4 5" xfId="26876" xr:uid="{00000000-0005-0000-0000-00002C690000}"/>
    <cellStyle name="40% - 强调文字颜色 5 2 2 3 2 4 6" xfId="19594" xr:uid="{00000000-0005-0000-0000-0000BA4C0000}"/>
    <cellStyle name="40% - 强调文字颜色 5 2 2 3 2 4 7" xfId="47340" xr:uid="{00000000-0005-0000-0000-00001CB90000}"/>
    <cellStyle name="40% - 强调文字颜色 5 2 2 3 2 4 8" xfId="47341" xr:uid="{00000000-0005-0000-0000-00001DB90000}"/>
    <cellStyle name="40% - 强调文字颜色 5 2 2 3 2 5" xfId="7010" xr:uid="{00000000-0005-0000-0000-0000921B0000}"/>
    <cellStyle name="40% - 强调文字颜色 5 2 2 3 2 5 2" xfId="26878" xr:uid="{00000000-0005-0000-0000-00002E690000}"/>
    <cellStyle name="40% - 强调文字颜色 5 2 2 3 2 5 2 2" xfId="26881" xr:uid="{00000000-0005-0000-0000-000031690000}"/>
    <cellStyle name="40% - 强调文字颜色 5 2 2 3 2 5 2 3" xfId="26884" xr:uid="{00000000-0005-0000-0000-000034690000}"/>
    <cellStyle name="40% - 强调文字颜色 5 2 2 3 2 5 2 4" xfId="26886" xr:uid="{00000000-0005-0000-0000-000036690000}"/>
    <cellStyle name="40% - 强调文字颜色 5 2 2 3 2 5 2 5" xfId="6574" xr:uid="{00000000-0005-0000-0000-0000DE190000}"/>
    <cellStyle name="40% - 强调文字颜色 5 2 2 3 2 5 3" xfId="26888" xr:uid="{00000000-0005-0000-0000-000038690000}"/>
    <cellStyle name="40% - 强调文字颜色 5 2 2 3 2 5 3 2" xfId="47342" xr:uid="{00000000-0005-0000-0000-00001EB90000}"/>
    <cellStyle name="40% - 强调文字颜色 5 2 2 3 2 5 3 3" xfId="47343" xr:uid="{00000000-0005-0000-0000-00001FB90000}"/>
    <cellStyle name="40% - 强调文字颜色 5 2 2 3 2 5 3 4" xfId="47344" xr:uid="{00000000-0005-0000-0000-000020B90000}"/>
    <cellStyle name="40% - 强调文字颜色 5 2 2 3 2 5 3 5" xfId="47345" xr:uid="{00000000-0005-0000-0000-000021B90000}"/>
    <cellStyle name="40% - 强调文字颜色 5 2 2 3 2 5 4" xfId="26890" xr:uid="{00000000-0005-0000-0000-00003A690000}"/>
    <cellStyle name="40% - 强调文字颜色 5 2 2 3 2 5 5" xfId="26892" xr:uid="{00000000-0005-0000-0000-00003C690000}"/>
    <cellStyle name="40% - 强调文字颜色 5 2 2 3 2 5 6" xfId="26894" xr:uid="{00000000-0005-0000-0000-00003E690000}"/>
    <cellStyle name="40% - 强调文字颜色 5 2 2 3 2 5 7" xfId="47346" xr:uid="{00000000-0005-0000-0000-000022B90000}"/>
    <cellStyle name="40% - 强调文字颜色 5 2 2 3 2 5 8" xfId="47347" xr:uid="{00000000-0005-0000-0000-000023B90000}"/>
    <cellStyle name="40% - 强调文字颜色 5 2 2 3 2 6" xfId="7019" xr:uid="{00000000-0005-0000-0000-00009B1B0000}"/>
    <cellStyle name="40% - 强调文字颜色 5 2 2 3 2 6 2" xfId="26896" xr:uid="{00000000-0005-0000-0000-000040690000}"/>
    <cellStyle name="40% - 强调文字颜色 5 2 2 3 2 6 2 2" xfId="34289" xr:uid="{00000000-0005-0000-0000-000021860000}"/>
    <cellStyle name="40% - 强调文字颜色 5 2 2 3 2 6 2 3" xfId="34294" xr:uid="{00000000-0005-0000-0000-000026860000}"/>
    <cellStyle name="40% - 强调文字颜色 5 2 2 3 2 6 2 4" xfId="35036" xr:uid="{00000000-0005-0000-0000-00000C890000}"/>
    <cellStyle name="40% - 强调文字颜色 5 2 2 3 2 6 2 5" xfId="35038" xr:uid="{00000000-0005-0000-0000-00000E890000}"/>
    <cellStyle name="40% - 强调文字颜色 5 2 2 3 2 6 3" xfId="26899" xr:uid="{00000000-0005-0000-0000-000043690000}"/>
    <cellStyle name="40% - 强调文字颜色 5 2 2 3 2 6 4" xfId="26902" xr:uid="{00000000-0005-0000-0000-000046690000}"/>
    <cellStyle name="40% - 强调文字颜色 5 2 2 3 2 6 5" xfId="26905" xr:uid="{00000000-0005-0000-0000-000049690000}"/>
    <cellStyle name="40% - 强调文字颜色 5 2 2 3 2 6 6" xfId="35040" xr:uid="{00000000-0005-0000-0000-000010890000}"/>
    <cellStyle name="40% - 强调文字颜色 5 2 2 3 2 6 7" xfId="47348" xr:uid="{00000000-0005-0000-0000-000024B90000}"/>
    <cellStyle name="40% - 强调文字颜色 5 2 2 3 2 7" xfId="9805" xr:uid="{00000000-0005-0000-0000-00007D260000}"/>
    <cellStyle name="40% - 强调文字颜色 5 2 2 3 2 7 2" xfId="47350" xr:uid="{00000000-0005-0000-0000-000026B90000}"/>
    <cellStyle name="40% - 强调文字颜色 5 2 2 3 2 7 2 2" xfId="47352" xr:uid="{00000000-0005-0000-0000-000028B90000}"/>
    <cellStyle name="40% - 强调文字颜色 5 2 2 3 2 7 2 3" xfId="47354" xr:uid="{00000000-0005-0000-0000-00002AB90000}"/>
    <cellStyle name="40% - 强调文字颜色 5 2 2 3 2 7 2 4" xfId="47355" xr:uid="{00000000-0005-0000-0000-00002BB90000}"/>
    <cellStyle name="40% - 强调文字颜色 5 2 2 3 2 7 2 5" xfId="47356" xr:uid="{00000000-0005-0000-0000-00002CB90000}"/>
    <cellStyle name="40% - 强调文字颜色 5 2 2 3 2 7 3" xfId="47357" xr:uid="{00000000-0005-0000-0000-00002DB90000}"/>
    <cellStyle name="40% - 强调文字颜色 5 2 2 3 2 7 4" xfId="47358" xr:uid="{00000000-0005-0000-0000-00002EB90000}"/>
    <cellStyle name="40% - 强调文字颜色 5 2 2 3 2 7 5" xfId="47359" xr:uid="{00000000-0005-0000-0000-00002FB90000}"/>
    <cellStyle name="40% - 强调文字颜色 5 2 2 3 2 7 6" xfId="47360" xr:uid="{00000000-0005-0000-0000-000030B90000}"/>
    <cellStyle name="40% - 强调文字颜色 5 2 2 3 2 7 7" xfId="47361" xr:uid="{00000000-0005-0000-0000-000031B90000}"/>
    <cellStyle name="40% - 强调文字颜色 5 2 2 3 2 8" xfId="9809" xr:uid="{00000000-0005-0000-0000-000081260000}"/>
    <cellStyle name="40% - 强调文字颜色 5 2 2 3 2 8 2" xfId="47362" xr:uid="{00000000-0005-0000-0000-000032B90000}"/>
    <cellStyle name="40% - 强调文字颜色 5 2 2 3 2 8 3" xfId="47363" xr:uid="{00000000-0005-0000-0000-000033B90000}"/>
    <cellStyle name="40% - 强调文字颜色 5 2 2 3 2 8 4" xfId="47364" xr:uid="{00000000-0005-0000-0000-000034B90000}"/>
    <cellStyle name="40% - 强调文字颜色 5 2 2 3 2 8 5" xfId="39062" xr:uid="{00000000-0005-0000-0000-0000C6980000}"/>
    <cellStyle name="40% - 强调文字颜色 5 2 2 3 2 8 6" xfId="47365" xr:uid="{00000000-0005-0000-0000-000035B90000}"/>
    <cellStyle name="40% - 强调文字颜色 5 2 2 3 2 9" xfId="9816" xr:uid="{00000000-0005-0000-0000-000088260000}"/>
    <cellStyle name="40% - 强调文字颜色 5 2 2 3 2 9 2" xfId="47366" xr:uid="{00000000-0005-0000-0000-000036B90000}"/>
    <cellStyle name="40% - 强调文字颜色 5 2 2 3 2 9 3" xfId="47367" xr:uid="{00000000-0005-0000-0000-000037B90000}"/>
    <cellStyle name="40% - 强调文字颜色 5 2 2 3 2 9 4" xfId="47369" xr:uid="{00000000-0005-0000-0000-000039B90000}"/>
    <cellStyle name="40% - 强调文字颜色 5 2 2 3 2 9 5" xfId="47371" xr:uid="{00000000-0005-0000-0000-00003BB90000}"/>
    <cellStyle name="40% - 强调文字颜色 5 2 2 3 2 9 6" xfId="47373" xr:uid="{00000000-0005-0000-0000-00003DB90000}"/>
    <cellStyle name="40% - 强调文字颜色 5 2 2 3 20" xfId="20874" xr:uid="{00000000-0005-0000-0000-0000BA510000}"/>
    <cellStyle name="40% - 强调文字颜色 5 2 2 3 3" xfId="47374" xr:uid="{00000000-0005-0000-0000-00003EB90000}"/>
    <cellStyle name="40% - 强调文字颜色 5 2 2 3 3 2" xfId="47375" xr:uid="{00000000-0005-0000-0000-00003FB90000}"/>
    <cellStyle name="40% - 强调文字颜色 5 2 2 3 3 2 2" xfId="47376" xr:uid="{00000000-0005-0000-0000-000040B90000}"/>
    <cellStyle name="40% - 强调文字颜色 5 2 2 3 3 2 2 2" xfId="47377" xr:uid="{00000000-0005-0000-0000-000041B90000}"/>
    <cellStyle name="40% - 强调文字颜色 5 2 2 3 3 2 2 2 2" xfId="16514" xr:uid="{00000000-0005-0000-0000-0000B2400000}"/>
    <cellStyle name="40% - 强调文字颜色 5 2 2 3 3 2 2 2 3" xfId="10117" xr:uid="{00000000-0005-0000-0000-0000B5270000}"/>
    <cellStyle name="40% - 强调文字颜色 5 2 2 3 3 2 2 2 4" xfId="47378" xr:uid="{00000000-0005-0000-0000-000042B90000}"/>
    <cellStyle name="40% - 强调文字颜色 5 2 2 3 3 2 2 2 5" xfId="47379" xr:uid="{00000000-0005-0000-0000-000043B90000}"/>
    <cellStyle name="40% - 强调文字颜色 5 2 2 3 3 2 2 3" xfId="47380" xr:uid="{00000000-0005-0000-0000-000044B90000}"/>
    <cellStyle name="40% - 强调文字颜色 5 2 2 3 3 2 2 4" xfId="47381" xr:uid="{00000000-0005-0000-0000-000045B90000}"/>
    <cellStyle name="40% - 强调文字颜色 5 2 2 3 3 2 2 5" xfId="47383" xr:uid="{00000000-0005-0000-0000-000047B90000}"/>
    <cellStyle name="40% - 强调文字颜色 5 2 2 3 3 2 2 6" xfId="47385" xr:uid="{00000000-0005-0000-0000-000049B90000}"/>
    <cellStyle name="40% - 强调文字颜色 5 2 2 3 3 2 3" xfId="47386" xr:uid="{00000000-0005-0000-0000-00004AB90000}"/>
    <cellStyle name="40% - 强调文字颜色 5 2 2 3 3 2 3 2" xfId="47388" xr:uid="{00000000-0005-0000-0000-00004CB90000}"/>
    <cellStyle name="40% - 强调文字颜色 5 2 2 3 3 2 3 2 2" xfId="47389" xr:uid="{00000000-0005-0000-0000-00004DB90000}"/>
    <cellStyle name="40% - 强调文字颜色 5 2 2 3 3 2 3 2 3" xfId="47390" xr:uid="{00000000-0005-0000-0000-00004EB90000}"/>
    <cellStyle name="40% - 强调文字颜色 5 2 2 3 3 2 3 2 4" xfId="47391" xr:uid="{00000000-0005-0000-0000-00004FB90000}"/>
    <cellStyle name="40% - 强调文字颜色 5 2 2 3 3 2 3 2 5" xfId="47392" xr:uid="{00000000-0005-0000-0000-000050B90000}"/>
    <cellStyle name="40% - 强调文字颜色 5 2 2 3 3 2 3 3" xfId="47394" xr:uid="{00000000-0005-0000-0000-000052B90000}"/>
    <cellStyle name="40% - 强调文字颜色 5 2 2 3 3 2 3 4" xfId="47396" xr:uid="{00000000-0005-0000-0000-000054B90000}"/>
    <cellStyle name="40% - 强调文字颜色 5 2 2 3 3 2 3 5" xfId="47399" xr:uid="{00000000-0005-0000-0000-000057B90000}"/>
    <cellStyle name="40% - 强调文字颜色 5 2 2 3 3 2 3 6" xfId="47401" xr:uid="{00000000-0005-0000-0000-000059B90000}"/>
    <cellStyle name="40% - 强调文字颜色 5 2 2 3 3 2 4" xfId="47402" xr:uid="{00000000-0005-0000-0000-00005AB90000}"/>
    <cellStyle name="40% - 强调文字颜色 5 2 2 3 3 2 4 2" xfId="47403" xr:uid="{00000000-0005-0000-0000-00005BB90000}"/>
    <cellStyle name="40% - 强调文字颜色 5 2 2 3 3 2 4 3" xfId="47404" xr:uid="{00000000-0005-0000-0000-00005CB90000}"/>
    <cellStyle name="40% - 强调文字颜色 5 2 2 3 3 2 4 4" xfId="47405" xr:uid="{00000000-0005-0000-0000-00005DB90000}"/>
    <cellStyle name="40% - 强调文字颜色 5 2 2 3 3 2 4 5" xfId="47407" xr:uid="{00000000-0005-0000-0000-00005FB90000}"/>
    <cellStyle name="40% - 强调文字颜色 5 2 2 3 3 2 5" xfId="47408" xr:uid="{00000000-0005-0000-0000-000060B90000}"/>
    <cellStyle name="40% - 强调文字颜色 5 2 2 3 3 2 6" xfId="47409" xr:uid="{00000000-0005-0000-0000-000061B90000}"/>
    <cellStyle name="40% - 强调文字颜色 5 2 2 3 3 2 7" xfId="47410" xr:uid="{00000000-0005-0000-0000-000062B90000}"/>
    <cellStyle name="40% - 强调文字颜色 5 2 2 3 3 2 8" xfId="47411" xr:uid="{00000000-0005-0000-0000-000063B90000}"/>
    <cellStyle name="40% - 强调文字颜色 5 2 2 3 3 2 9" xfId="47412" xr:uid="{00000000-0005-0000-0000-000064B90000}"/>
    <cellStyle name="40% - 强调文字颜色 5 2 2 3 3 3" xfId="47413" xr:uid="{00000000-0005-0000-0000-000065B90000}"/>
    <cellStyle name="40% - 强调文字颜色 5 2 2 3 3 3 2" xfId="30635" xr:uid="{00000000-0005-0000-0000-0000DB770000}"/>
    <cellStyle name="40% - 强调文字颜色 5 2 2 3 3 3 2 2" xfId="5101" xr:uid="{00000000-0005-0000-0000-00001D140000}"/>
    <cellStyle name="40% - 强调文字颜色 5 2 2 3 3 3 2 2 2" xfId="20016" xr:uid="{00000000-0005-0000-0000-0000604E0000}"/>
    <cellStyle name="40% - 强调文字颜色 5 2 2 3 3 3 2 2 3" xfId="20018" xr:uid="{00000000-0005-0000-0000-0000624E0000}"/>
    <cellStyle name="40% - 强调文字颜色 5 2 2 3 3 3 2 2 4" xfId="47414" xr:uid="{00000000-0005-0000-0000-000066B90000}"/>
    <cellStyle name="40% - 强调文字颜色 5 2 2 3 3 3 2 2 5" xfId="47415" xr:uid="{00000000-0005-0000-0000-000067B90000}"/>
    <cellStyle name="40% - 强调文字颜色 5 2 2 3 3 3 2 3" xfId="5106" xr:uid="{00000000-0005-0000-0000-000022140000}"/>
    <cellStyle name="40% - 强调文字颜色 5 2 2 3 3 3 2 4" xfId="5112" xr:uid="{00000000-0005-0000-0000-000028140000}"/>
    <cellStyle name="40% - 强调文字颜色 5 2 2 3 3 3 2 5" xfId="47416" xr:uid="{00000000-0005-0000-0000-000068B90000}"/>
    <cellStyle name="40% - 强调文字颜色 5 2 2 3 3 3 2 6" xfId="47417" xr:uid="{00000000-0005-0000-0000-000069B90000}"/>
    <cellStyle name="40% - 强调文字颜色 5 2 2 3 3 3 3" xfId="30639" xr:uid="{00000000-0005-0000-0000-0000DF770000}"/>
    <cellStyle name="40% - 强调文字颜色 5 2 2 3 3 3 3 2" xfId="21896" xr:uid="{00000000-0005-0000-0000-0000B8550000}"/>
    <cellStyle name="40% - 强调文字颜色 5 2 2 3 3 3 3 2 2" xfId="47418" xr:uid="{00000000-0005-0000-0000-00006AB90000}"/>
    <cellStyle name="40% - 强调文字颜色 5 2 2 3 3 3 3 2 3" xfId="47419" xr:uid="{00000000-0005-0000-0000-00006BB90000}"/>
    <cellStyle name="40% - 强调文字颜色 5 2 2 3 3 3 3 2 4" xfId="47420" xr:uid="{00000000-0005-0000-0000-00006CB90000}"/>
    <cellStyle name="40% - 强调文字颜色 5 2 2 3 3 3 3 2 5" xfId="47421" xr:uid="{00000000-0005-0000-0000-00006DB90000}"/>
    <cellStyle name="40% - 强调文字颜色 5 2 2 3 3 3 3 3" xfId="22812" xr:uid="{00000000-0005-0000-0000-00004C590000}"/>
    <cellStyle name="40% - 强调文字颜色 5 2 2 3 3 3 3 4" xfId="47422" xr:uid="{00000000-0005-0000-0000-00006EB90000}"/>
    <cellStyle name="40% - 强调文字颜色 5 2 2 3 3 3 3 5" xfId="47423" xr:uid="{00000000-0005-0000-0000-00006FB90000}"/>
    <cellStyle name="40% - 强调文字颜色 5 2 2 3 3 3 3 6" xfId="47424" xr:uid="{00000000-0005-0000-0000-000070B90000}"/>
    <cellStyle name="40% - 强调文字颜色 5 2 2 3 3 3 4" xfId="36857" xr:uid="{00000000-0005-0000-0000-000029900000}"/>
    <cellStyle name="40% - 强调文字颜色 5 2 2 3 3 3 4 2" xfId="47426" xr:uid="{00000000-0005-0000-0000-000072B90000}"/>
    <cellStyle name="40% - 强调文字颜色 5 2 2 3 3 3 4 3" xfId="47428" xr:uid="{00000000-0005-0000-0000-000074B90000}"/>
    <cellStyle name="40% - 强调文字颜色 5 2 2 3 3 3 4 4" xfId="47429" xr:uid="{00000000-0005-0000-0000-000075B90000}"/>
    <cellStyle name="40% - 强调文字颜色 5 2 2 3 3 3 4 5" xfId="47430" xr:uid="{00000000-0005-0000-0000-000076B90000}"/>
    <cellStyle name="40% - 强调文字颜色 5 2 2 3 3 3 5" xfId="543" xr:uid="{00000000-0005-0000-0000-000042020000}"/>
    <cellStyle name="40% - 强调文字颜色 5 2 2 3 3 3 5 2" xfId="47432" xr:uid="{00000000-0005-0000-0000-000078B90000}"/>
    <cellStyle name="40% - 强调文字颜色 5 2 2 3 3 3 5 3" xfId="47433" xr:uid="{00000000-0005-0000-0000-000079B90000}"/>
    <cellStyle name="40% - 强调文字颜色 5 2 2 3 3 3 5 4" xfId="7202" xr:uid="{00000000-0005-0000-0000-0000521C0000}"/>
    <cellStyle name="40% - 强调文字颜色 5 2 2 3 3 3 5 5" xfId="1585" xr:uid="{00000000-0005-0000-0000-000061060000}"/>
    <cellStyle name="40% - 强调文字颜色 5 2 2 3 3 3 6" xfId="47434" xr:uid="{00000000-0005-0000-0000-00007AB90000}"/>
    <cellStyle name="40% - 强调文字颜色 5 2 2 3 3 3 7" xfId="47435" xr:uid="{00000000-0005-0000-0000-00007BB90000}"/>
    <cellStyle name="40% - 强调文字颜色 5 2 2 3 3 3 8" xfId="47436" xr:uid="{00000000-0005-0000-0000-00007CB90000}"/>
    <cellStyle name="40% - 强调文字颜色 5 2 2 3 3 3 9" xfId="47437" xr:uid="{00000000-0005-0000-0000-00007DB90000}"/>
    <cellStyle name="40% - 强调文字颜色 5 2 2 3 3 4" xfId="47438" xr:uid="{00000000-0005-0000-0000-00007EB90000}"/>
    <cellStyle name="40% - 强调文字颜色 5 2 2 3 3 5" xfId="47439" xr:uid="{00000000-0005-0000-0000-00007FB90000}"/>
    <cellStyle name="40% - 强调文字颜色 5 2 2 3 4" xfId="47440" xr:uid="{00000000-0005-0000-0000-000080B90000}"/>
    <cellStyle name="40% - 强调文字颜色 5 2 2 3 4 2" xfId="47441" xr:uid="{00000000-0005-0000-0000-000081B90000}"/>
    <cellStyle name="40% - 强调文字颜色 5 2 2 3 4 2 2" xfId="47442" xr:uid="{00000000-0005-0000-0000-000082B90000}"/>
    <cellStyle name="40% - 强调文字颜色 5 2 2 3 4 2 3" xfId="47443" xr:uid="{00000000-0005-0000-0000-000083B90000}"/>
    <cellStyle name="40% - 强调文字颜色 5 2 2 3 4 2 4" xfId="47444" xr:uid="{00000000-0005-0000-0000-000084B90000}"/>
    <cellStyle name="40% - 强调文字颜色 5 2 2 3 4 2 5" xfId="47445" xr:uid="{00000000-0005-0000-0000-000085B90000}"/>
    <cellStyle name="40% - 强调文字颜色 5 2 2 3 4 3" xfId="47446" xr:uid="{00000000-0005-0000-0000-000086B90000}"/>
    <cellStyle name="40% - 强调文字颜色 5 2 2 3 4 4" xfId="47447" xr:uid="{00000000-0005-0000-0000-000087B90000}"/>
    <cellStyle name="40% - 强调文字颜色 5 2 2 3 5" xfId="47449" xr:uid="{00000000-0005-0000-0000-000089B90000}"/>
    <cellStyle name="40% - 强调文字颜色 5 2 2 3 5 2" xfId="47450" xr:uid="{00000000-0005-0000-0000-00008AB90000}"/>
    <cellStyle name="40% - 强调文字颜色 5 2 2 3 5 2 2" xfId="47451" xr:uid="{00000000-0005-0000-0000-00008BB90000}"/>
    <cellStyle name="40% - 强调文字颜色 5 2 2 3 5 2 3" xfId="47452" xr:uid="{00000000-0005-0000-0000-00008CB90000}"/>
    <cellStyle name="40% - 强调文字颜色 5 2 2 3 5 2 4" xfId="47453" xr:uid="{00000000-0005-0000-0000-00008DB90000}"/>
    <cellStyle name="40% - 强调文字颜色 5 2 2 3 5 2 5" xfId="47454" xr:uid="{00000000-0005-0000-0000-00008EB90000}"/>
    <cellStyle name="40% - 强调文字颜色 5 2 2 3 5 3" xfId="47455" xr:uid="{00000000-0005-0000-0000-00008FB90000}"/>
    <cellStyle name="40% - 强调文字颜色 5 2 2 3 5 3 2" xfId="26472" xr:uid="{00000000-0005-0000-0000-000098670000}"/>
    <cellStyle name="40% - 强调文字颜色 5 2 2 3 5 3 3" xfId="47457" xr:uid="{00000000-0005-0000-0000-000091B90000}"/>
    <cellStyle name="40% - 强调文字颜色 5 2 2 3 5 3 4" xfId="47459" xr:uid="{00000000-0005-0000-0000-000093B90000}"/>
    <cellStyle name="40% - 强调文字颜色 5 2 2 3 5 3 5" xfId="47461" xr:uid="{00000000-0005-0000-0000-000095B90000}"/>
    <cellStyle name="40% - 强调文字颜色 5 2 2 3 5 4" xfId="20519" xr:uid="{00000000-0005-0000-0000-000057500000}"/>
    <cellStyle name="40% - 强调文字颜色 5 2 2 3 5 5" xfId="9829" xr:uid="{00000000-0005-0000-0000-000095260000}"/>
    <cellStyle name="40% - 强调文字颜色 5 2 2 3 5 6" xfId="9834" xr:uid="{00000000-0005-0000-0000-00009A260000}"/>
    <cellStyle name="40% - 强调文字颜色 5 2 2 3 5 7" xfId="9839" xr:uid="{00000000-0005-0000-0000-00009F260000}"/>
    <cellStyle name="40% - 强调文字颜色 5 2 2 3 5 8" xfId="47463" xr:uid="{00000000-0005-0000-0000-000097B90000}"/>
    <cellStyle name="40% - 强调文字颜色 5 2 2 3 6" xfId="47465" xr:uid="{00000000-0005-0000-0000-000099B90000}"/>
    <cellStyle name="40% - 强调文字颜色 5 2 2 3 6 2" xfId="47466" xr:uid="{00000000-0005-0000-0000-00009AB90000}"/>
    <cellStyle name="40% - 强调文字颜色 5 2 2 3 6 2 2" xfId="30841" xr:uid="{00000000-0005-0000-0000-0000A9780000}"/>
    <cellStyle name="40% - 强调文字颜色 5 2 2 3 6 2 3" xfId="30843" xr:uid="{00000000-0005-0000-0000-0000AB780000}"/>
    <cellStyle name="40% - 强调文字颜色 5 2 2 3 6 2 4" xfId="30845" xr:uid="{00000000-0005-0000-0000-0000AD780000}"/>
    <cellStyle name="40% - 强调文字颜色 5 2 2 3 6 2 5" xfId="30847" xr:uid="{00000000-0005-0000-0000-0000AF780000}"/>
    <cellStyle name="40% - 强调文字颜色 5 2 2 3 6 3" xfId="47467" xr:uid="{00000000-0005-0000-0000-00009BB90000}"/>
    <cellStyle name="40% - 强调文字颜色 5 2 2 3 6 3 2" xfId="27264" xr:uid="{00000000-0005-0000-0000-0000B06A0000}"/>
    <cellStyle name="40% - 强调文字颜色 5 2 2 3 6 3 3" xfId="30656" xr:uid="{00000000-0005-0000-0000-0000F0770000}"/>
    <cellStyle name="40% - 强调文字颜色 5 2 2 3 6 3 4" xfId="30849" xr:uid="{00000000-0005-0000-0000-0000B1780000}"/>
    <cellStyle name="40% - 强调文字颜色 5 2 2 3 6 3 5" xfId="47468" xr:uid="{00000000-0005-0000-0000-00009CB90000}"/>
    <cellStyle name="40% - 强调文字颜色 5 2 2 3 6 4" xfId="47469" xr:uid="{00000000-0005-0000-0000-00009DB90000}"/>
    <cellStyle name="40% - 强调文字颜色 5 2 2 3 6 5" xfId="47470" xr:uid="{00000000-0005-0000-0000-00009EB90000}"/>
    <cellStyle name="40% - 强调文字颜色 5 2 2 3 6 6" xfId="47471" xr:uid="{00000000-0005-0000-0000-00009FB90000}"/>
    <cellStyle name="40% - 强调文字颜色 5 2 2 3 6 7" xfId="47472" xr:uid="{00000000-0005-0000-0000-0000A0B90000}"/>
    <cellStyle name="40% - 强调文字颜色 5 2 2 3 6 8" xfId="47473" xr:uid="{00000000-0005-0000-0000-0000A1B90000}"/>
    <cellStyle name="40% - 强调文字颜色 5 2 2 3 7" xfId="47475" xr:uid="{00000000-0005-0000-0000-0000A3B90000}"/>
    <cellStyle name="40% - 强调文字颜色 5 2 2 3 7 2" xfId="47477" xr:uid="{00000000-0005-0000-0000-0000A5B90000}"/>
    <cellStyle name="40% - 强调文字颜色 5 2 2 3 7 2 2" xfId="47478" xr:uid="{00000000-0005-0000-0000-0000A6B90000}"/>
    <cellStyle name="40% - 强调文字颜色 5 2 2 3 7 2 3" xfId="47479" xr:uid="{00000000-0005-0000-0000-0000A7B90000}"/>
    <cellStyle name="40% - 强调文字颜色 5 2 2 3 7 2 4" xfId="47480" xr:uid="{00000000-0005-0000-0000-0000A8B90000}"/>
    <cellStyle name="40% - 强调文字颜色 5 2 2 3 7 2 5" xfId="47481" xr:uid="{00000000-0005-0000-0000-0000A9B90000}"/>
    <cellStyle name="40% - 强调文字颜色 5 2 2 3 7 3" xfId="47483" xr:uid="{00000000-0005-0000-0000-0000ABB90000}"/>
    <cellStyle name="40% - 强调文字颜色 5 2 2 3 7 4" xfId="47484" xr:uid="{00000000-0005-0000-0000-0000ACB90000}"/>
    <cellStyle name="40% - 强调文字颜色 5 2 2 3 7 5" xfId="47485" xr:uid="{00000000-0005-0000-0000-0000ADB90000}"/>
    <cellStyle name="40% - 强调文字颜色 5 2 2 3 7 6" xfId="47487" xr:uid="{00000000-0005-0000-0000-0000AFB90000}"/>
    <cellStyle name="40% - 强调文字颜色 5 2 2 3 7 7" xfId="47489" xr:uid="{00000000-0005-0000-0000-0000B1B90000}"/>
    <cellStyle name="40% - 强调文字颜色 5 2 2 3 8" xfId="3690" xr:uid="{00000000-0005-0000-0000-00009A0E0000}"/>
    <cellStyle name="40% - 强调文字颜色 5 2 2 3 8 2" xfId="801" xr:uid="{00000000-0005-0000-0000-00004F030000}"/>
    <cellStyle name="40% - 强调文字颜色 5 2 2 3 8 2 2" xfId="5456" xr:uid="{00000000-0005-0000-0000-000080150000}"/>
    <cellStyle name="40% - 强调文字颜色 5 2 2 3 8 2 3" xfId="5465" xr:uid="{00000000-0005-0000-0000-000089150000}"/>
    <cellStyle name="40% - 强调文字颜色 5 2 2 3 8 2 4" xfId="5481" xr:uid="{00000000-0005-0000-0000-000099150000}"/>
    <cellStyle name="40% - 强调文字颜色 5 2 2 3 8 2 5" xfId="4686" xr:uid="{00000000-0005-0000-0000-00007E120000}"/>
    <cellStyle name="40% - 强调文字颜色 5 2 2 3 8 3" xfId="18271" xr:uid="{00000000-0005-0000-0000-00008F470000}"/>
    <cellStyle name="40% - 强调文字颜色 5 2 2 3 8 4" xfId="18275" xr:uid="{00000000-0005-0000-0000-000093470000}"/>
    <cellStyle name="40% - 强调文字颜色 5 2 2 3 8 5" xfId="18280" xr:uid="{00000000-0005-0000-0000-000098470000}"/>
    <cellStyle name="40% - 强调文字颜色 5 2 2 3 8 6" xfId="21319" xr:uid="{00000000-0005-0000-0000-000077530000}"/>
    <cellStyle name="40% - 强调文字颜色 5 2 2 3 8 7" xfId="21323" xr:uid="{00000000-0005-0000-0000-00007B530000}"/>
    <cellStyle name="40% - 强调文字颜色 5 2 2 3 9" xfId="3712" xr:uid="{00000000-0005-0000-0000-0000B00E0000}"/>
    <cellStyle name="40% - 强调文字颜色 5 2 2 3 9 2" xfId="47491" xr:uid="{00000000-0005-0000-0000-0000B3B90000}"/>
    <cellStyle name="40% - 强调文字颜色 5 2 2 3 9 3" xfId="47493" xr:uid="{00000000-0005-0000-0000-0000B5B90000}"/>
    <cellStyle name="40% - 强调文字颜色 5 2 2 3 9 4" xfId="47494" xr:uid="{00000000-0005-0000-0000-0000B6B90000}"/>
    <cellStyle name="40% - 强调文字颜色 5 2 2 3 9 5" xfId="47495" xr:uid="{00000000-0005-0000-0000-0000B7B90000}"/>
    <cellStyle name="40% - 强调文字颜色 5 2 2 3 9 6" xfId="47497" xr:uid="{00000000-0005-0000-0000-0000B9B90000}"/>
    <cellStyle name="40% - 强调文字颜色 5 2 2 4" xfId="8108" xr:uid="{00000000-0005-0000-0000-0000DC1F0000}"/>
    <cellStyle name="40% - 强调文字颜色 5 2 2 4 2" xfId="47498" xr:uid="{00000000-0005-0000-0000-0000BAB90000}"/>
    <cellStyle name="40% - 强调文字颜色 5 2 2 4 2 2" xfId="47499" xr:uid="{00000000-0005-0000-0000-0000BBB90000}"/>
    <cellStyle name="40% - 强调文字颜色 5 2 2 4 2 3" xfId="47500" xr:uid="{00000000-0005-0000-0000-0000BCB90000}"/>
    <cellStyle name="40% - 强调文字颜色 5 2 2 4 2 3 2" xfId="1381" xr:uid="{00000000-0005-0000-0000-000095050000}"/>
    <cellStyle name="40% - 强调文字颜色 5 2 2 4 2 3 3" xfId="47501" xr:uid="{00000000-0005-0000-0000-0000BDB90000}"/>
    <cellStyle name="40% - 强调文字颜色 5 2 2 4 2 3 4" xfId="47502" xr:uid="{00000000-0005-0000-0000-0000BEB90000}"/>
    <cellStyle name="40% - 强调文字颜色 5 2 2 4 2 3 5" xfId="47503" xr:uid="{00000000-0005-0000-0000-0000BFB90000}"/>
    <cellStyle name="40% - 强调文字颜色 5 2 2 4 2 4" xfId="47504" xr:uid="{00000000-0005-0000-0000-0000C0B90000}"/>
    <cellStyle name="40% - 强调文字颜色 5 2 2 4 3" xfId="47505" xr:uid="{00000000-0005-0000-0000-0000C1B90000}"/>
    <cellStyle name="40% - 强调文字颜色 5 2 2 4 3 2" xfId="47506" xr:uid="{00000000-0005-0000-0000-0000C2B90000}"/>
    <cellStyle name="40% - 强调文字颜色 5 2 2 5" xfId="8120" xr:uid="{00000000-0005-0000-0000-0000E81F0000}"/>
    <cellStyle name="40% - 强调文字颜色 5 2 2 5 2" xfId="47507" xr:uid="{00000000-0005-0000-0000-0000C3B90000}"/>
    <cellStyle name="40% - 强调文字颜色 5 2 2 5 2 2" xfId="47508" xr:uid="{00000000-0005-0000-0000-0000C4B90000}"/>
    <cellStyle name="40% - 强调文字颜色 5 2 2 5 2 3" xfId="47509" xr:uid="{00000000-0005-0000-0000-0000C5B90000}"/>
    <cellStyle name="40% - 强调文字颜色 5 2 2 5 2 3 2" xfId="45225" xr:uid="{00000000-0005-0000-0000-0000D9B00000}"/>
    <cellStyle name="40% - 强调文字颜色 5 2 2 5 2 3 3" xfId="47510" xr:uid="{00000000-0005-0000-0000-0000C6B90000}"/>
    <cellStyle name="40% - 强调文字颜色 5 2 2 5 2 3 4" xfId="47511" xr:uid="{00000000-0005-0000-0000-0000C7B90000}"/>
    <cellStyle name="40% - 强调文字颜色 5 2 2 5 2 3 5" xfId="19562" xr:uid="{00000000-0005-0000-0000-00009A4C0000}"/>
    <cellStyle name="40% - 强调文字颜色 5 2 2 5 2 4" xfId="16575" xr:uid="{00000000-0005-0000-0000-0000EF400000}"/>
    <cellStyle name="40% - 强调文字颜色 5 2 2 5 3" xfId="47512" xr:uid="{00000000-0005-0000-0000-0000C8B90000}"/>
    <cellStyle name="40% - 强调文字颜色 5 2 2 6" xfId="14683" xr:uid="{00000000-0005-0000-0000-00008B390000}"/>
    <cellStyle name="40% - 强调文字颜色 5 2 2 6 2" xfId="47513" xr:uid="{00000000-0005-0000-0000-0000C9B90000}"/>
    <cellStyle name="40% - 强调文字颜色 5 2 2 6 2 2" xfId="47514" xr:uid="{00000000-0005-0000-0000-0000CAB90000}"/>
    <cellStyle name="40% - 强调文字颜色 5 2 2 6 2 2 2" xfId="13043" xr:uid="{00000000-0005-0000-0000-000023330000}"/>
    <cellStyle name="40% - 强调文字颜色 5 2 2 6 2 2 2 2" xfId="1143" xr:uid="{00000000-0005-0000-0000-0000A7040000}"/>
    <cellStyle name="40% - 强调文字颜色 5 2 2 6 2 2 2 2 2" xfId="13045" xr:uid="{00000000-0005-0000-0000-000025330000}"/>
    <cellStyle name="40% - 强调文字颜色 5 2 2 6 2 2 2 2 3" xfId="13049" xr:uid="{00000000-0005-0000-0000-000029330000}"/>
    <cellStyle name="40% - 强调文字颜色 5 2 2 6 2 2 2 2 4" xfId="13053" xr:uid="{00000000-0005-0000-0000-00002D330000}"/>
    <cellStyle name="40% - 强调文字颜色 5 2 2 6 2 2 2 2 5" xfId="13055" xr:uid="{00000000-0005-0000-0000-00002F330000}"/>
    <cellStyle name="40% - 强调文字颜色 5 2 2 6 2 2 2 3" xfId="13057" xr:uid="{00000000-0005-0000-0000-000031330000}"/>
    <cellStyle name="40% - 强调文字颜色 5 2 2 6 2 2 2 4" xfId="13063" xr:uid="{00000000-0005-0000-0000-000037330000}"/>
    <cellStyle name="40% - 强调文字颜色 5 2 2 6 2 2 2 5" xfId="13071" xr:uid="{00000000-0005-0000-0000-00003F330000}"/>
    <cellStyle name="40% - 强调文字颜色 5 2 2 6 2 2 2 6" xfId="13082" xr:uid="{00000000-0005-0000-0000-00004A330000}"/>
    <cellStyle name="40% - 强调文字颜色 5 2 2 6 2 2 3" xfId="13090" xr:uid="{00000000-0005-0000-0000-000052330000}"/>
    <cellStyle name="40% - 强调文字颜色 5 2 2 6 2 2 3 2" xfId="13095" xr:uid="{00000000-0005-0000-0000-000057330000}"/>
    <cellStyle name="40% - 强调文字颜色 5 2 2 6 2 2 3 2 2" xfId="47515" xr:uid="{00000000-0005-0000-0000-0000CBB90000}"/>
    <cellStyle name="40% - 强调文字颜色 5 2 2 6 2 2 3 2 3" xfId="47516" xr:uid="{00000000-0005-0000-0000-0000CCB90000}"/>
    <cellStyle name="40% - 强调文字颜色 5 2 2 6 2 2 3 2 4" xfId="47517" xr:uid="{00000000-0005-0000-0000-0000CDB90000}"/>
    <cellStyle name="40% - 强调文字颜色 5 2 2 6 2 2 3 2 5" xfId="47519" xr:uid="{00000000-0005-0000-0000-0000CFB90000}"/>
    <cellStyle name="40% - 强调文字颜色 5 2 2 6 2 2 3 3" xfId="13098" xr:uid="{00000000-0005-0000-0000-00005A330000}"/>
    <cellStyle name="40% - 强调文字颜色 5 2 2 6 2 2 3 4" xfId="13106" xr:uid="{00000000-0005-0000-0000-000062330000}"/>
    <cellStyle name="40% - 强调文字颜色 5 2 2 6 2 2 3 5" xfId="11962" xr:uid="{00000000-0005-0000-0000-0000EA2E0000}"/>
    <cellStyle name="40% - 强调文字颜色 5 2 2 6 2 2 3 6" xfId="47520" xr:uid="{00000000-0005-0000-0000-0000D0B90000}"/>
    <cellStyle name="40% - 强调文字颜色 5 2 2 6 2 2 4" xfId="13108" xr:uid="{00000000-0005-0000-0000-000064330000}"/>
    <cellStyle name="40% - 强调文字颜色 5 2 2 6 2 2 4 2" xfId="47521" xr:uid="{00000000-0005-0000-0000-0000D1B90000}"/>
    <cellStyle name="40% - 强调文字颜色 5 2 2 6 2 2 4 3" xfId="47522" xr:uid="{00000000-0005-0000-0000-0000D2B90000}"/>
    <cellStyle name="40% - 强调文字颜色 5 2 2 6 2 2 4 4" xfId="47523" xr:uid="{00000000-0005-0000-0000-0000D3B90000}"/>
    <cellStyle name="40% - 强调文字颜色 5 2 2 6 2 2 4 5" xfId="47524" xr:uid="{00000000-0005-0000-0000-0000D4B90000}"/>
    <cellStyle name="40% - 强调文字颜色 5 2 2 6 2 2 5" xfId="13115" xr:uid="{00000000-0005-0000-0000-00006B330000}"/>
    <cellStyle name="40% - 强调文字颜色 5 2 2 6 2 2 6" xfId="13122" xr:uid="{00000000-0005-0000-0000-000072330000}"/>
    <cellStyle name="40% - 强调文字颜色 5 2 2 6 2 2 7" xfId="12734" xr:uid="{00000000-0005-0000-0000-0000EE310000}"/>
    <cellStyle name="40% - 强调文字颜色 5 2 2 6 2 2 8" xfId="47525" xr:uid="{00000000-0005-0000-0000-0000D5B90000}"/>
    <cellStyle name="40% - 强调文字颜色 5 2 2 6 2 2 9" xfId="47526" xr:uid="{00000000-0005-0000-0000-0000D6B90000}"/>
    <cellStyle name="40% - 强调文字颜色 5 2 2 6 2 3" xfId="47527" xr:uid="{00000000-0005-0000-0000-0000D7B90000}"/>
    <cellStyle name="40% - 强调文字颜色 5 2 2 6 3" xfId="47528" xr:uid="{00000000-0005-0000-0000-0000D8B90000}"/>
    <cellStyle name="40% - 强调文字颜色 5 2 2 6 3 2" xfId="47530" xr:uid="{00000000-0005-0000-0000-0000DAB90000}"/>
    <cellStyle name="40% - 强调文字颜色 5 2 2 6 3 2 2" xfId="13159" xr:uid="{00000000-0005-0000-0000-000097330000}"/>
    <cellStyle name="40% - 强调文字颜色 5 2 2 6 3 2 2 2" xfId="13161" xr:uid="{00000000-0005-0000-0000-000099330000}"/>
    <cellStyle name="40% - 强调文字颜色 5 2 2 6 3 2 2 3" xfId="2782" xr:uid="{00000000-0005-0000-0000-00000E0B0000}"/>
    <cellStyle name="40% - 强调文字颜色 5 2 2 6 3 2 2 4" xfId="3129" xr:uid="{00000000-0005-0000-0000-0000690C0000}"/>
    <cellStyle name="40% - 强调文字颜色 5 2 2 6 3 2 2 5" xfId="133" xr:uid="{00000000-0005-0000-0000-00008D000000}"/>
    <cellStyle name="40% - 强调文字颜色 5 2 2 6 3 2 3" xfId="13171" xr:uid="{00000000-0005-0000-0000-0000A3330000}"/>
    <cellStyle name="40% - 强调文字颜色 5 2 2 6 3 2 4" xfId="10063" xr:uid="{00000000-0005-0000-0000-00007F270000}"/>
    <cellStyle name="40% - 强调文字颜色 5 2 2 6 3 2 5" xfId="10074" xr:uid="{00000000-0005-0000-0000-00008A270000}"/>
    <cellStyle name="40% - 强调文字颜色 5 2 2 6 3 2 6" xfId="10084" xr:uid="{00000000-0005-0000-0000-000094270000}"/>
    <cellStyle name="40% - 强调文字颜色 5 2 2 6 3 3" xfId="47532" xr:uid="{00000000-0005-0000-0000-0000DCB90000}"/>
    <cellStyle name="40% - 强调文字颜色 5 2 2 6 3 3 2" xfId="13200" xr:uid="{00000000-0005-0000-0000-0000C0330000}"/>
    <cellStyle name="40% - 强调文字颜色 5 2 2 6 3 3 2 2" xfId="47533" xr:uid="{00000000-0005-0000-0000-0000DDB90000}"/>
    <cellStyle name="40% - 强调文字颜色 5 2 2 6 3 3 2 3" xfId="47534" xr:uid="{00000000-0005-0000-0000-0000DEB90000}"/>
    <cellStyle name="40% - 强调文字颜色 5 2 2 6 3 3 2 4" xfId="47535" xr:uid="{00000000-0005-0000-0000-0000DFB90000}"/>
    <cellStyle name="40% - 强调文字颜色 5 2 2 6 3 3 2 5" xfId="47536" xr:uid="{00000000-0005-0000-0000-0000E0B90000}"/>
    <cellStyle name="40% - 强调文字颜色 5 2 2 6 3 3 3" xfId="13210" xr:uid="{00000000-0005-0000-0000-0000CA330000}"/>
    <cellStyle name="40% - 强调文字颜色 5 2 2 6 3 3 4" xfId="12651" xr:uid="{00000000-0005-0000-0000-00009B310000}"/>
    <cellStyle name="40% - 强调文字颜色 5 2 2 6 3 3 5" xfId="12659" xr:uid="{00000000-0005-0000-0000-0000A3310000}"/>
    <cellStyle name="40% - 强调文字颜色 5 2 2 6 3 3 6" xfId="47538" xr:uid="{00000000-0005-0000-0000-0000E2B90000}"/>
    <cellStyle name="40% - 强调文字颜色 5 2 2 6 3 4" xfId="47540" xr:uid="{00000000-0005-0000-0000-0000E4B90000}"/>
    <cellStyle name="40% - 强调文字颜色 5 2 2 6 3 4 2" xfId="8242" xr:uid="{00000000-0005-0000-0000-000062200000}"/>
    <cellStyle name="40% - 强调文字颜色 5 2 2 6 3 4 3" xfId="11505" xr:uid="{00000000-0005-0000-0000-0000212D0000}"/>
    <cellStyle name="40% - 强调文字颜色 5 2 2 6 3 4 4" xfId="6050" xr:uid="{00000000-0005-0000-0000-0000D2170000}"/>
    <cellStyle name="40% - 强调文字颜色 5 2 2 6 3 4 5" xfId="6064" xr:uid="{00000000-0005-0000-0000-0000E0170000}"/>
    <cellStyle name="40% - 强调文字颜色 5 2 2 6 3 5" xfId="47541" xr:uid="{00000000-0005-0000-0000-0000E5B90000}"/>
    <cellStyle name="40% - 强调文字颜色 5 2 2 6 3 6" xfId="47542" xr:uid="{00000000-0005-0000-0000-0000E6B90000}"/>
    <cellStyle name="40% - 强调文字颜色 5 2 2 6 3 7" xfId="47543" xr:uid="{00000000-0005-0000-0000-0000E7B90000}"/>
    <cellStyle name="40% - 强调文字颜色 5 2 2 6 3 8" xfId="47544" xr:uid="{00000000-0005-0000-0000-0000E8B90000}"/>
    <cellStyle name="40% - 强调文字颜色 5 2 2 7" xfId="47546" xr:uid="{00000000-0005-0000-0000-0000EAB90000}"/>
    <cellStyle name="40% - 强调文字颜色 5 2 2 7 2" xfId="47547" xr:uid="{00000000-0005-0000-0000-0000EBB90000}"/>
    <cellStyle name="40% - 强调文字颜色 5 2 2 7 2 2" xfId="47548" xr:uid="{00000000-0005-0000-0000-0000ECB90000}"/>
    <cellStyle name="40% - 强调文字颜色 5 2 2 7 2 2 2" xfId="13303" xr:uid="{00000000-0005-0000-0000-000027340000}"/>
    <cellStyle name="40% - 强调文字颜色 5 2 2 7 2 2 2 2" xfId="2265" xr:uid="{00000000-0005-0000-0000-000009090000}"/>
    <cellStyle name="40% - 强调文字颜色 5 2 2 7 2 2 2 3" xfId="56" xr:uid="{00000000-0005-0000-0000-00003C000000}"/>
    <cellStyle name="40% - 强调文字颜色 5 2 2 7 2 2 2 4" xfId="47550" xr:uid="{00000000-0005-0000-0000-0000EEB90000}"/>
    <cellStyle name="40% - 强调文字颜色 5 2 2 7 2 2 2 5" xfId="47552" xr:uid="{00000000-0005-0000-0000-0000F0B90000}"/>
    <cellStyle name="40% - 强调文字颜色 5 2 2 7 2 2 3" xfId="13306" xr:uid="{00000000-0005-0000-0000-00002A340000}"/>
    <cellStyle name="40% - 强调文字颜色 5 2 2 7 2 2 4" xfId="13309" xr:uid="{00000000-0005-0000-0000-00002D340000}"/>
    <cellStyle name="40% - 强调文字颜色 5 2 2 7 2 2 5" xfId="47553" xr:uid="{00000000-0005-0000-0000-0000F1B90000}"/>
    <cellStyle name="40% - 强调文字颜色 5 2 2 7 2 2 6" xfId="8137" xr:uid="{00000000-0005-0000-0000-0000F91F0000}"/>
    <cellStyle name="40% - 强调文字颜色 5 2 2 7 2 3" xfId="47554" xr:uid="{00000000-0005-0000-0000-0000F2B90000}"/>
    <cellStyle name="40% - 强调文字颜色 5 2 2 7 2 3 2" xfId="6668" xr:uid="{00000000-0005-0000-0000-00003C1A0000}"/>
    <cellStyle name="40% - 强调文字颜色 5 2 2 7 2 3 2 2" xfId="47555" xr:uid="{00000000-0005-0000-0000-0000F3B90000}"/>
    <cellStyle name="40% - 强调文字颜色 5 2 2 7 2 3 2 3" xfId="47556" xr:uid="{00000000-0005-0000-0000-0000F4B90000}"/>
    <cellStyle name="40% - 强调文字颜色 5 2 2 7 2 3 2 4" xfId="47557" xr:uid="{00000000-0005-0000-0000-0000F5B90000}"/>
    <cellStyle name="40% - 强调文字颜色 5 2 2 7 2 3 2 5" xfId="47558" xr:uid="{00000000-0005-0000-0000-0000F6B90000}"/>
    <cellStyle name="40% - 强调文字颜色 5 2 2 7 2 3 3" xfId="13311" xr:uid="{00000000-0005-0000-0000-00002F340000}"/>
    <cellStyle name="40% - 强调文字颜色 5 2 2 7 2 3 4" xfId="13313" xr:uid="{00000000-0005-0000-0000-000031340000}"/>
    <cellStyle name="40% - 强调文字颜色 5 2 2 7 2 3 5" xfId="47559" xr:uid="{00000000-0005-0000-0000-0000F7B90000}"/>
    <cellStyle name="40% - 强调文字颜色 5 2 2 7 2 3 6" xfId="47560" xr:uid="{00000000-0005-0000-0000-0000F8B90000}"/>
    <cellStyle name="40% - 强调文字颜色 5 2 2 7 2 4" xfId="47561" xr:uid="{00000000-0005-0000-0000-0000F9B90000}"/>
    <cellStyle name="40% - 强调文字颜色 5 2 2 7 2 4 2" xfId="47562" xr:uid="{00000000-0005-0000-0000-0000FAB90000}"/>
    <cellStyle name="40% - 强调文字颜色 5 2 2 7 2 4 3" xfId="47563" xr:uid="{00000000-0005-0000-0000-0000FBB90000}"/>
    <cellStyle name="40% - 强调文字颜色 5 2 2 7 2 4 4" xfId="47564" xr:uid="{00000000-0005-0000-0000-0000FCB90000}"/>
    <cellStyle name="40% - 强调文字颜色 5 2 2 7 2 4 5" xfId="38665" xr:uid="{00000000-0005-0000-0000-000039970000}"/>
    <cellStyle name="40% - 强调文字颜色 5 2 2 7 2 5" xfId="47565" xr:uid="{00000000-0005-0000-0000-0000FDB90000}"/>
    <cellStyle name="40% - 强调文字颜色 5 2 2 7 2 6" xfId="47566" xr:uid="{00000000-0005-0000-0000-0000FEB90000}"/>
    <cellStyle name="40% - 强调文字颜色 5 2 2 7 2 7" xfId="47567" xr:uid="{00000000-0005-0000-0000-0000FFB90000}"/>
    <cellStyle name="40% - 强调文字颜色 5 2 2 7 2 8" xfId="47568" xr:uid="{00000000-0005-0000-0000-000000BA0000}"/>
    <cellStyle name="40% - 强调文字颜色 5 2 2 7 2 9" xfId="47569" xr:uid="{00000000-0005-0000-0000-000001BA0000}"/>
    <cellStyle name="40% - 强调文字颜色 5 2 2 7 3" xfId="47570" xr:uid="{00000000-0005-0000-0000-000002BA0000}"/>
    <cellStyle name="40% - 强调文字颜色 5 2 2 7 3 2" xfId="47572" xr:uid="{00000000-0005-0000-0000-000004BA0000}"/>
    <cellStyle name="40% - 强调文字颜色 5 2 2 7 3 2 2" xfId="13324" xr:uid="{00000000-0005-0000-0000-00003C340000}"/>
    <cellStyle name="40% - 强调文字颜色 5 2 2 7 3 2 2 2" xfId="32279" xr:uid="{00000000-0005-0000-0000-0000477E0000}"/>
    <cellStyle name="40% - 强调文字颜色 5 2 2 7 3 2 2 3" xfId="32282" xr:uid="{00000000-0005-0000-0000-00004A7E0000}"/>
    <cellStyle name="40% - 强调文字颜色 5 2 2 7 3 2 2 4" xfId="47573" xr:uid="{00000000-0005-0000-0000-000005BA0000}"/>
    <cellStyle name="40% - 强调文字颜色 5 2 2 7 3 2 2 5" xfId="47574" xr:uid="{00000000-0005-0000-0000-000006BA0000}"/>
    <cellStyle name="40% - 强调文字颜色 5 2 2 7 3 2 3" xfId="13327" xr:uid="{00000000-0005-0000-0000-00003F340000}"/>
    <cellStyle name="40% - 强调文字颜色 5 2 2 7 3 2 4" xfId="12682" xr:uid="{00000000-0005-0000-0000-0000BA310000}"/>
    <cellStyle name="40% - 强调文字颜色 5 2 2 7 3 2 5" xfId="47576" xr:uid="{00000000-0005-0000-0000-000008BA0000}"/>
    <cellStyle name="40% - 强调文字颜色 5 2 2 7 3 2 6" xfId="3493" xr:uid="{00000000-0005-0000-0000-0000D50D0000}"/>
    <cellStyle name="40% - 强调文字颜色 5 2 2 7 3 3" xfId="47578" xr:uid="{00000000-0005-0000-0000-00000ABA0000}"/>
    <cellStyle name="40% - 强调文字颜色 5 2 2 7 3 3 2" xfId="865" xr:uid="{00000000-0005-0000-0000-000091030000}"/>
    <cellStyle name="40% - 强调文字颜色 5 2 2 7 3 3 2 2" xfId="47579" xr:uid="{00000000-0005-0000-0000-00000BBA0000}"/>
    <cellStyle name="40% - 强调文字颜色 5 2 2 7 3 3 2 3" xfId="47580" xr:uid="{00000000-0005-0000-0000-00000CBA0000}"/>
    <cellStyle name="40% - 强调文字颜色 5 2 2 7 3 3 2 4" xfId="47581" xr:uid="{00000000-0005-0000-0000-00000DBA0000}"/>
    <cellStyle name="40% - 强调文字颜色 5 2 2 7 3 3 2 5" xfId="18178" xr:uid="{00000000-0005-0000-0000-000032470000}"/>
    <cellStyle name="40% - 强调文字颜色 5 2 2 7 3 3 3" xfId="13332" xr:uid="{00000000-0005-0000-0000-000044340000}"/>
    <cellStyle name="40% - 强调文字颜色 5 2 2 7 3 3 4" xfId="13337" xr:uid="{00000000-0005-0000-0000-000049340000}"/>
    <cellStyle name="40% - 强调文字颜色 5 2 2 7 3 3 5" xfId="47582" xr:uid="{00000000-0005-0000-0000-00000EBA0000}"/>
    <cellStyle name="40% - 强调文字颜色 5 2 2 7 3 3 6" xfId="47583" xr:uid="{00000000-0005-0000-0000-00000FBA0000}"/>
    <cellStyle name="40% - 强调文字颜色 5 2 2 7 3 4" xfId="47585" xr:uid="{00000000-0005-0000-0000-000011BA0000}"/>
    <cellStyle name="40% - 强调文字颜色 5 2 2 7 3 4 2" xfId="47586" xr:uid="{00000000-0005-0000-0000-000012BA0000}"/>
    <cellStyle name="40% - 强调文字颜色 5 2 2 7 3 4 3" xfId="47587" xr:uid="{00000000-0005-0000-0000-000013BA0000}"/>
    <cellStyle name="40% - 强调文字颜色 5 2 2 7 3 4 4" xfId="47588" xr:uid="{00000000-0005-0000-0000-000014BA0000}"/>
    <cellStyle name="40% - 强调文字颜色 5 2 2 7 3 4 5" xfId="32141" xr:uid="{00000000-0005-0000-0000-0000BD7D0000}"/>
    <cellStyle name="40% - 强调文字颜色 5 2 2 7 3 5" xfId="47590" xr:uid="{00000000-0005-0000-0000-000016BA0000}"/>
    <cellStyle name="40% - 强调文字颜色 5 2 2 7 3 6" xfId="47592" xr:uid="{00000000-0005-0000-0000-000018BA0000}"/>
    <cellStyle name="40% - 强调文字颜色 5 2 2 7 3 7" xfId="47594" xr:uid="{00000000-0005-0000-0000-00001ABA0000}"/>
    <cellStyle name="40% - 强调文字颜色 5 2 2 7 3 8" xfId="47595" xr:uid="{00000000-0005-0000-0000-00001BBA0000}"/>
    <cellStyle name="40% - 强调文字颜色 5 2 2 7 4" xfId="47597" xr:uid="{00000000-0005-0000-0000-00001DBA0000}"/>
    <cellStyle name="40% - 强调文字颜色 5 2 2 8" xfId="47599" xr:uid="{00000000-0005-0000-0000-00001FBA0000}"/>
    <cellStyle name="40% - 强调文字颜色 5 2 2 8 2" xfId="28060" xr:uid="{00000000-0005-0000-0000-0000CC6D0000}"/>
    <cellStyle name="40% - 强调文字颜色 5 2 2 9" xfId="36692" xr:uid="{00000000-0005-0000-0000-0000848F0000}"/>
    <cellStyle name="40% - 强调文字颜色 5 2 2 9 2" xfId="36694" xr:uid="{00000000-0005-0000-0000-0000868F0000}"/>
    <cellStyle name="40% - 强调文字颜色 5 2 2 9 2 2" xfId="47600" xr:uid="{00000000-0005-0000-0000-000020BA0000}"/>
    <cellStyle name="40% - 强调文字颜色 5 2 2 9 2 2 2" xfId="47601" xr:uid="{00000000-0005-0000-0000-000021BA0000}"/>
    <cellStyle name="40% - 强调文字颜色 5 2 2 9 2 2 3" xfId="47602" xr:uid="{00000000-0005-0000-0000-000022BA0000}"/>
    <cellStyle name="40% - 强调文字颜色 5 2 2 9 2 2 4" xfId="47603" xr:uid="{00000000-0005-0000-0000-000023BA0000}"/>
    <cellStyle name="40% - 强调文字颜色 5 2 2 9 2 2 5" xfId="47604" xr:uid="{00000000-0005-0000-0000-000024BA0000}"/>
    <cellStyle name="40% - 强调文字颜色 5 2 2 9 2 3" xfId="47605" xr:uid="{00000000-0005-0000-0000-000025BA0000}"/>
    <cellStyle name="40% - 强调文字颜色 5 2 2 9 2 4" xfId="47606" xr:uid="{00000000-0005-0000-0000-000026BA0000}"/>
    <cellStyle name="40% - 强调文字颜色 5 2 2 9 2 5" xfId="47607" xr:uid="{00000000-0005-0000-0000-000027BA0000}"/>
    <cellStyle name="40% - 强调文字颜色 5 2 2 9 2 6" xfId="47608" xr:uid="{00000000-0005-0000-0000-000028BA0000}"/>
    <cellStyle name="40% - 强调文字颜色 5 2 2 9 3" xfId="36696" xr:uid="{00000000-0005-0000-0000-0000888F0000}"/>
    <cellStyle name="40% - 强调文字颜色 5 2 2 9 3 2" xfId="19667" xr:uid="{00000000-0005-0000-0000-0000034D0000}"/>
    <cellStyle name="40% - 强调文字颜色 5 2 2 9 3 2 2" xfId="25265" xr:uid="{00000000-0005-0000-0000-0000E1620000}"/>
    <cellStyle name="40% - 强调文字颜色 5 2 2 9 3 2 3" xfId="25276" xr:uid="{00000000-0005-0000-0000-0000EC620000}"/>
    <cellStyle name="40% - 强调文字颜色 5 2 2 9 3 2 4" xfId="25289" xr:uid="{00000000-0005-0000-0000-0000F9620000}"/>
    <cellStyle name="40% - 强调文字颜色 5 2 2 9 3 2 5" xfId="16860" xr:uid="{00000000-0005-0000-0000-00000C420000}"/>
    <cellStyle name="40% - 强调文字颜色 5 2 2 9 3 3" xfId="25300" xr:uid="{00000000-0005-0000-0000-000004630000}"/>
    <cellStyle name="40% - 强调文字颜色 5 2 2 9 3 4" xfId="29255" xr:uid="{00000000-0005-0000-0000-000077720000}"/>
    <cellStyle name="40% - 强调文字颜色 5 2 2 9 3 5" xfId="29281" xr:uid="{00000000-0005-0000-0000-000091720000}"/>
    <cellStyle name="40% - 强调文字颜色 5 2 2 9 3 6" xfId="29298" xr:uid="{00000000-0005-0000-0000-0000A2720000}"/>
    <cellStyle name="40% - 强调文字颜色 5 2 2 9 4" xfId="36698" xr:uid="{00000000-0005-0000-0000-00008A8F0000}"/>
    <cellStyle name="40% - 强调文字颜色 5 2 2 9 4 2" xfId="29378" xr:uid="{00000000-0005-0000-0000-0000F2720000}"/>
    <cellStyle name="40% - 强调文字颜色 5 2 2 9 4 3" xfId="29418" xr:uid="{00000000-0005-0000-0000-00001A730000}"/>
    <cellStyle name="40% - 强调文字颜色 5 2 2 9 4 4" xfId="29421" xr:uid="{00000000-0005-0000-0000-00001D730000}"/>
    <cellStyle name="40% - 强调文字颜色 5 2 2 9 4 5" xfId="47610" xr:uid="{00000000-0005-0000-0000-00002ABA0000}"/>
    <cellStyle name="40% - 强调文字颜色 5 2 2 9 5" xfId="36701" xr:uid="{00000000-0005-0000-0000-00008D8F0000}"/>
    <cellStyle name="40% - 强调文字颜色 5 2 2 9 6" xfId="45177" xr:uid="{00000000-0005-0000-0000-0000A9B00000}"/>
    <cellStyle name="40% - 强调文字颜色 5 2 2 9 7" xfId="45179" xr:uid="{00000000-0005-0000-0000-0000ABB00000}"/>
    <cellStyle name="40% - 强调文字颜色 5 2 2 9 8" xfId="46664" xr:uid="{00000000-0005-0000-0000-000078B60000}"/>
    <cellStyle name="40% - 强调文字颜色 5 2 3" xfId="47611" xr:uid="{00000000-0005-0000-0000-00002BBA0000}"/>
    <cellStyle name="40% - 强调文字颜色 5 2 3 2" xfId="7814" xr:uid="{00000000-0005-0000-0000-0000B61E0000}"/>
    <cellStyle name="40% - 强调文字颜色 5 2 3 2 10" xfId="47613" xr:uid="{00000000-0005-0000-0000-00002DBA0000}"/>
    <cellStyle name="40% - 强调文字颜色 5 2 3 2 10 2" xfId="47614" xr:uid="{00000000-0005-0000-0000-00002EBA0000}"/>
    <cellStyle name="40% - 强调文字颜色 5 2 3 2 10 3" xfId="47615" xr:uid="{00000000-0005-0000-0000-00002FBA0000}"/>
    <cellStyle name="40% - 强调文字颜色 5 2 3 2 10 4" xfId="46874" xr:uid="{00000000-0005-0000-0000-00004AB70000}"/>
    <cellStyle name="40% - 强调文字颜色 5 2 3 2 10 5" xfId="46876" xr:uid="{00000000-0005-0000-0000-00004CB70000}"/>
    <cellStyle name="40% - 强调文字颜色 5 2 3 2 10 6" xfId="46879" xr:uid="{00000000-0005-0000-0000-00004FB70000}"/>
    <cellStyle name="40% - 强调文字颜色 5 2 3 2 11" xfId="47618" xr:uid="{00000000-0005-0000-0000-000032BA0000}"/>
    <cellStyle name="40% - 强调文字颜色 5 2 3 2 11 2" xfId="47619" xr:uid="{00000000-0005-0000-0000-000033BA0000}"/>
    <cellStyle name="40% - 强调文字颜色 5 2 3 2 11 3" xfId="47621" xr:uid="{00000000-0005-0000-0000-000035BA0000}"/>
    <cellStyle name="40% - 强调文字颜色 5 2 3 2 11 4" xfId="47623" xr:uid="{00000000-0005-0000-0000-000037BA0000}"/>
    <cellStyle name="40% - 强调文字颜色 5 2 3 2 11 5" xfId="47626" xr:uid="{00000000-0005-0000-0000-00003ABA0000}"/>
    <cellStyle name="40% - 强调文字颜色 5 2 3 2 11 6" xfId="47629" xr:uid="{00000000-0005-0000-0000-00003DBA0000}"/>
    <cellStyle name="40% - 强调文字颜色 5 2 3 2 12" xfId="47631" xr:uid="{00000000-0005-0000-0000-00003FBA0000}"/>
    <cellStyle name="40% - 强调文字颜色 5 2 3 2 12 2" xfId="47632" xr:uid="{00000000-0005-0000-0000-000040BA0000}"/>
    <cellStyle name="40% - 强调文字颜色 5 2 3 2 12 3" xfId="47634" xr:uid="{00000000-0005-0000-0000-000042BA0000}"/>
    <cellStyle name="40% - 强调文字颜色 5 2 3 2 12 4" xfId="47636" xr:uid="{00000000-0005-0000-0000-000044BA0000}"/>
    <cellStyle name="40% - 强调文字颜色 5 2 3 2 12 5" xfId="47638" xr:uid="{00000000-0005-0000-0000-000046BA0000}"/>
    <cellStyle name="40% - 强调文字颜色 5 2 3 2 12 6" xfId="47640" xr:uid="{00000000-0005-0000-0000-000048BA0000}"/>
    <cellStyle name="40% - 强调文字颜色 5 2 3 2 13" xfId="47642" xr:uid="{00000000-0005-0000-0000-00004ABA0000}"/>
    <cellStyle name="40% - 强调文字颜色 5 2 3 2 13 2" xfId="3664" xr:uid="{00000000-0005-0000-0000-0000800E0000}"/>
    <cellStyle name="40% - 强调文字颜色 5 2 3 2 13 3" xfId="3686" xr:uid="{00000000-0005-0000-0000-0000960E0000}"/>
    <cellStyle name="40% - 强调文字颜色 5 2 3 2 13 4" xfId="3709" xr:uid="{00000000-0005-0000-0000-0000AD0E0000}"/>
    <cellStyle name="40% - 强调文字颜色 5 2 3 2 13 5" xfId="44317" xr:uid="{00000000-0005-0000-0000-00004DAD0000}"/>
    <cellStyle name="40% - 强调文字颜色 5 2 3 2 13 6" xfId="44237" xr:uid="{00000000-0005-0000-0000-0000FDAC0000}"/>
    <cellStyle name="40% - 强调文字颜色 5 2 3 2 14" xfId="47644" xr:uid="{00000000-0005-0000-0000-00004CBA0000}"/>
    <cellStyle name="40% - 强调文字颜色 5 2 3 2 15" xfId="47647" xr:uid="{00000000-0005-0000-0000-00004FBA0000}"/>
    <cellStyle name="40% - 强调文字颜色 5 2 3 2 15 2" xfId="47648" xr:uid="{00000000-0005-0000-0000-000050BA0000}"/>
    <cellStyle name="40% - 强调文字颜色 5 2 3 2 15 3" xfId="47649" xr:uid="{00000000-0005-0000-0000-000051BA0000}"/>
    <cellStyle name="40% - 强调文字颜色 5 2 3 2 15 4" xfId="47650" xr:uid="{00000000-0005-0000-0000-000052BA0000}"/>
    <cellStyle name="40% - 强调文字颜色 5 2 3 2 15 5" xfId="47651" xr:uid="{00000000-0005-0000-0000-000053BA0000}"/>
    <cellStyle name="40% - 强调文字颜色 5 2 3 2 16" xfId="46766" xr:uid="{00000000-0005-0000-0000-0000DEB60000}"/>
    <cellStyle name="40% - 强调文字颜色 5 2 3 2 17" xfId="25386" xr:uid="{00000000-0005-0000-0000-00005A630000}"/>
    <cellStyle name="40% - 强调文字颜色 5 2 3 2 18" xfId="25389" xr:uid="{00000000-0005-0000-0000-00005D630000}"/>
    <cellStyle name="40% - 强调文字颜色 5 2 3 2 19" xfId="23436" xr:uid="{00000000-0005-0000-0000-0000BC5B0000}"/>
    <cellStyle name="40% - 强调文字颜色 5 2 3 2 2" xfId="47652" xr:uid="{00000000-0005-0000-0000-000054BA0000}"/>
    <cellStyle name="40% - 强调文字颜色 5 2 3 2 2 10" xfId="47653" xr:uid="{00000000-0005-0000-0000-000055BA0000}"/>
    <cellStyle name="40% - 强调文字颜色 5 2 3 2 2 10 2" xfId="47654" xr:uid="{00000000-0005-0000-0000-000056BA0000}"/>
    <cellStyle name="40% - 强调文字颜色 5 2 3 2 2 10 3" xfId="47655" xr:uid="{00000000-0005-0000-0000-000057BA0000}"/>
    <cellStyle name="40% - 强调文字颜色 5 2 3 2 2 10 4" xfId="37914" xr:uid="{00000000-0005-0000-0000-00004A940000}"/>
    <cellStyle name="40% - 强调文字颜色 5 2 3 2 2 10 5" xfId="37921" xr:uid="{00000000-0005-0000-0000-000051940000}"/>
    <cellStyle name="40% - 强调文字颜色 5 2 3 2 2 10 6" xfId="37941" xr:uid="{00000000-0005-0000-0000-000065940000}"/>
    <cellStyle name="40% - 强调文字颜色 5 2 3 2 2 11" xfId="47656" xr:uid="{00000000-0005-0000-0000-000058BA0000}"/>
    <cellStyle name="40% - 强调文字颜色 5 2 3 2 2 11 2" xfId="47657" xr:uid="{00000000-0005-0000-0000-000059BA0000}"/>
    <cellStyle name="40% - 强调文字颜色 5 2 3 2 2 11 3" xfId="47658" xr:uid="{00000000-0005-0000-0000-00005ABA0000}"/>
    <cellStyle name="40% - 强调文字颜色 5 2 3 2 2 11 4" xfId="47659" xr:uid="{00000000-0005-0000-0000-00005BBA0000}"/>
    <cellStyle name="40% - 强调文字颜色 5 2 3 2 2 11 5" xfId="20972" xr:uid="{00000000-0005-0000-0000-00001C520000}"/>
    <cellStyle name="40% - 强调文字颜色 5 2 3 2 2 11 6" xfId="20980" xr:uid="{00000000-0005-0000-0000-000024520000}"/>
    <cellStyle name="40% - 强调文字颜色 5 2 3 2 2 12" xfId="47660" xr:uid="{00000000-0005-0000-0000-00005CBA0000}"/>
    <cellStyle name="40% - 强调文字颜色 5 2 3 2 2 12 2" xfId="47661" xr:uid="{00000000-0005-0000-0000-00005DBA0000}"/>
    <cellStyle name="40% - 强调文字颜色 5 2 3 2 2 12 3" xfId="47662" xr:uid="{00000000-0005-0000-0000-00005EBA0000}"/>
    <cellStyle name="40% - 强调文字颜色 5 2 3 2 2 12 4" xfId="47663" xr:uid="{00000000-0005-0000-0000-00005FBA0000}"/>
    <cellStyle name="40% - 强调文字颜色 5 2 3 2 2 12 5" xfId="47665" xr:uid="{00000000-0005-0000-0000-000061BA0000}"/>
    <cellStyle name="40% - 强调文字颜色 5 2 3 2 2 13" xfId="47666" xr:uid="{00000000-0005-0000-0000-000062BA0000}"/>
    <cellStyle name="40% - 强调文字颜色 5 2 3 2 2 13 2" xfId="47667" xr:uid="{00000000-0005-0000-0000-000063BA0000}"/>
    <cellStyle name="40% - 强调文字颜色 5 2 3 2 2 13 3" xfId="47668" xr:uid="{00000000-0005-0000-0000-000064BA0000}"/>
    <cellStyle name="40% - 强调文字颜色 5 2 3 2 2 13 4" xfId="47669" xr:uid="{00000000-0005-0000-0000-000065BA0000}"/>
    <cellStyle name="40% - 强调文字颜色 5 2 3 2 2 13 5" xfId="47671" xr:uid="{00000000-0005-0000-0000-000067BA0000}"/>
    <cellStyle name="40% - 强调文字颜色 5 2 3 2 2 14" xfId="47672" xr:uid="{00000000-0005-0000-0000-000068BA0000}"/>
    <cellStyle name="40% - 强调文字颜色 5 2 3 2 2 15" xfId="47673" xr:uid="{00000000-0005-0000-0000-000069BA0000}"/>
    <cellStyle name="40% - 强调文字颜色 5 2 3 2 2 16" xfId="47675" xr:uid="{00000000-0005-0000-0000-00006BBA0000}"/>
    <cellStyle name="40% - 强调文字颜色 5 2 3 2 2 17" xfId="47676" xr:uid="{00000000-0005-0000-0000-00006CBA0000}"/>
    <cellStyle name="40% - 强调文字颜色 5 2 3 2 2 18" xfId="47677" xr:uid="{00000000-0005-0000-0000-00006DBA0000}"/>
    <cellStyle name="40% - 强调文字颜色 5 2 3 2 2 2" xfId="3587" xr:uid="{00000000-0005-0000-0000-0000330E0000}"/>
    <cellStyle name="40% - 强调文字颜色 5 2 3 2 2 2 2" xfId="47679" xr:uid="{00000000-0005-0000-0000-00006FBA0000}"/>
    <cellStyle name="40% - 强调文字颜色 5 2 3 2 2 2 2 2" xfId="234" xr:uid="{00000000-0005-0000-0000-0000F8000000}"/>
    <cellStyle name="40% - 强调文字颜色 5 2 3 2 2 2 2 2 2" xfId="47680" xr:uid="{00000000-0005-0000-0000-000070BA0000}"/>
    <cellStyle name="40% - 强调文字颜色 5 2 3 2 2 2 2 2 2 2" xfId="47681" xr:uid="{00000000-0005-0000-0000-000071BA0000}"/>
    <cellStyle name="40% - 强调文字颜色 5 2 3 2 2 2 2 2 2 3" xfId="13315" xr:uid="{00000000-0005-0000-0000-000033340000}"/>
    <cellStyle name="40% - 强调文字颜色 5 2 3 2 2 2 2 2 2 4" xfId="25724" xr:uid="{00000000-0005-0000-0000-0000AC640000}"/>
    <cellStyle name="40% - 强调文字颜色 5 2 3 2 2 2 2 2 2 5" xfId="25726" xr:uid="{00000000-0005-0000-0000-0000AE640000}"/>
    <cellStyle name="40% - 强调文字颜色 5 2 3 2 2 2 2 2 3" xfId="47682" xr:uid="{00000000-0005-0000-0000-000072BA0000}"/>
    <cellStyle name="40% - 强调文字颜色 5 2 3 2 2 2 2 2 4" xfId="47683" xr:uid="{00000000-0005-0000-0000-000073BA0000}"/>
    <cellStyle name="40% - 强调文字颜色 5 2 3 2 2 2 2 2 5" xfId="47684" xr:uid="{00000000-0005-0000-0000-000074BA0000}"/>
    <cellStyle name="40% - 强调文字颜色 5 2 3 2 2 2 2 2 6" xfId="47685" xr:uid="{00000000-0005-0000-0000-000075BA0000}"/>
    <cellStyle name="40% - 强调文字颜色 5 2 3 2 2 2 2 3" xfId="160" xr:uid="{00000000-0005-0000-0000-0000A9000000}"/>
    <cellStyle name="40% - 强调文字颜色 5 2 3 2 2 2 2 3 2" xfId="47686" xr:uid="{00000000-0005-0000-0000-000076BA0000}"/>
    <cellStyle name="40% - 强调文字颜色 5 2 3 2 2 2 2 3 2 2" xfId="27672" xr:uid="{00000000-0005-0000-0000-0000486C0000}"/>
    <cellStyle name="40% - 强调文字颜色 5 2 3 2 2 2 2 3 2 3" xfId="25737" xr:uid="{00000000-0005-0000-0000-0000B9640000}"/>
    <cellStyle name="40% - 强调文字颜色 5 2 3 2 2 2 2 3 2 4" xfId="25740" xr:uid="{00000000-0005-0000-0000-0000BC640000}"/>
    <cellStyle name="40% - 强调文字颜色 5 2 3 2 2 2 2 3 2 5" xfId="25742" xr:uid="{00000000-0005-0000-0000-0000BE640000}"/>
    <cellStyle name="40% - 强调文字颜色 5 2 3 2 2 2 2 3 3" xfId="47687" xr:uid="{00000000-0005-0000-0000-000077BA0000}"/>
    <cellStyle name="40% - 强调文字颜色 5 2 3 2 2 2 2 3 4" xfId="47688" xr:uid="{00000000-0005-0000-0000-000078BA0000}"/>
    <cellStyle name="40% - 强调文字颜色 5 2 3 2 2 2 2 3 5" xfId="47689" xr:uid="{00000000-0005-0000-0000-000079BA0000}"/>
    <cellStyle name="40% - 强调文字颜色 5 2 3 2 2 2 2 3 6" xfId="47690" xr:uid="{00000000-0005-0000-0000-00007ABA0000}"/>
    <cellStyle name="40% - 强调文字颜色 5 2 3 2 2 2 2 4" xfId="47691" xr:uid="{00000000-0005-0000-0000-00007BBA0000}"/>
    <cellStyle name="40% - 强调文字颜色 5 2 3 2 2 2 2 4 2" xfId="47692" xr:uid="{00000000-0005-0000-0000-00007CBA0000}"/>
    <cellStyle name="40% - 强调文字颜色 5 2 3 2 2 2 2 4 3" xfId="47693" xr:uid="{00000000-0005-0000-0000-00007DBA0000}"/>
    <cellStyle name="40% - 强调文字颜色 5 2 3 2 2 2 2 4 4" xfId="47694" xr:uid="{00000000-0005-0000-0000-00007EBA0000}"/>
    <cellStyle name="40% - 强调文字颜色 5 2 3 2 2 2 2 4 5" xfId="11724" xr:uid="{00000000-0005-0000-0000-0000FC2D0000}"/>
    <cellStyle name="40% - 强调文字颜色 5 2 3 2 2 2 2 5" xfId="20376" xr:uid="{00000000-0005-0000-0000-0000C84F0000}"/>
    <cellStyle name="40% - 强调文字颜色 5 2 3 2 2 2 2 6" xfId="37602" xr:uid="{00000000-0005-0000-0000-000012930000}"/>
    <cellStyle name="40% - 强调文字颜色 5 2 3 2 2 2 2 7" xfId="37621" xr:uid="{00000000-0005-0000-0000-000025930000}"/>
    <cellStyle name="40% - 强调文字颜色 5 2 3 2 2 2 2 8" xfId="37627" xr:uid="{00000000-0005-0000-0000-00002B930000}"/>
    <cellStyle name="40% - 强调文字颜色 5 2 3 2 2 2 3" xfId="47696" xr:uid="{00000000-0005-0000-0000-000080BA0000}"/>
    <cellStyle name="40% - 强调文字颜色 5 2 3 2 2 2 4" xfId="47697" xr:uid="{00000000-0005-0000-0000-000081BA0000}"/>
    <cellStyle name="40% - 强调文字颜色 5 2 3 2 2 2 4 2" xfId="3066" xr:uid="{00000000-0005-0000-0000-00002A0C0000}"/>
    <cellStyle name="40% - 强调文字颜色 5 2 3 2 2 2 4 3" xfId="20385" xr:uid="{00000000-0005-0000-0000-0000D14F0000}"/>
    <cellStyle name="40% - 强调文字颜色 5 2 3 2 2 2 4 4" xfId="20389" xr:uid="{00000000-0005-0000-0000-0000D54F0000}"/>
    <cellStyle name="40% - 强调文字颜色 5 2 3 2 2 2 4 5" xfId="20398" xr:uid="{00000000-0005-0000-0000-0000DE4F0000}"/>
    <cellStyle name="40% - 强调文字颜色 5 2 3 2 2 2 5" xfId="47698" xr:uid="{00000000-0005-0000-0000-000082BA0000}"/>
    <cellStyle name="40% - 强调文字颜色 5 2 3 2 2 2 6" xfId="47699" xr:uid="{00000000-0005-0000-0000-000083BA0000}"/>
    <cellStyle name="40% - 强调文字颜色 5 2 3 2 2 3" xfId="47700" xr:uid="{00000000-0005-0000-0000-000084BA0000}"/>
    <cellStyle name="40% - 强调文字颜色 5 2 3 2 2 3 10" xfId="47703" xr:uid="{00000000-0005-0000-0000-000087BA0000}"/>
    <cellStyle name="40% - 强调文字颜色 5 2 3 2 2 3 2" xfId="47705" xr:uid="{00000000-0005-0000-0000-000089BA0000}"/>
    <cellStyle name="40% - 强调文字颜色 5 2 3 2 2 3 2 2" xfId="9619" xr:uid="{00000000-0005-0000-0000-0000C3250000}"/>
    <cellStyle name="40% - 强调文字颜色 5 2 3 2 2 3 2 2 2" xfId="47707" xr:uid="{00000000-0005-0000-0000-00008BBA0000}"/>
    <cellStyle name="40% - 强调文字颜色 5 2 3 2 2 3 2 2 3" xfId="47709" xr:uid="{00000000-0005-0000-0000-00008DBA0000}"/>
    <cellStyle name="40% - 强调文字颜色 5 2 3 2 2 3 2 2 4" xfId="47710" xr:uid="{00000000-0005-0000-0000-00008EBA0000}"/>
    <cellStyle name="40% - 强调文字颜色 5 2 3 2 2 3 2 2 5" xfId="7744" xr:uid="{00000000-0005-0000-0000-0000701E0000}"/>
    <cellStyle name="40% - 强调文字颜色 5 2 3 2 2 3 2 3" xfId="6285" xr:uid="{00000000-0005-0000-0000-0000BD180000}"/>
    <cellStyle name="40% - 强调文字颜色 5 2 3 2 2 3 2 4" xfId="47711" xr:uid="{00000000-0005-0000-0000-00008FBA0000}"/>
    <cellStyle name="40% - 强调文字颜色 5 2 3 2 2 3 2 5" xfId="47712" xr:uid="{00000000-0005-0000-0000-000090BA0000}"/>
    <cellStyle name="40% - 强调文字颜色 5 2 3 2 2 3 2 6" xfId="47713" xr:uid="{00000000-0005-0000-0000-000091BA0000}"/>
    <cellStyle name="40% - 强调文字颜色 5 2 3 2 2 3 3" xfId="17713" xr:uid="{00000000-0005-0000-0000-000061450000}"/>
    <cellStyle name="40% - 强调文字颜色 5 2 3 2 2 3 3 2" xfId="17738" xr:uid="{00000000-0005-0000-0000-00007A450000}"/>
    <cellStyle name="40% - 强调文字颜色 5 2 3 2 2 3 3 2 2" xfId="1066" xr:uid="{00000000-0005-0000-0000-00005A040000}"/>
    <cellStyle name="40% - 强调文字颜色 5 2 3 2 2 3 3 2 3" xfId="35479" xr:uid="{00000000-0005-0000-0000-0000C78A0000}"/>
    <cellStyle name="40% - 强调文字颜色 5 2 3 2 2 3 3 2 4" xfId="47715" xr:uid="{00000000-0005-0000-0000-000093BA0000}"/>
    <cellStyle name="40% - 强调文字颜色 5 2 3 2 2 3 3 2 5" xfId="47717" xr:uid="{00000000-0005-0000-0000-000095BA0000}"/>
    <cellStyle name="40% - 强调文字颜色 5 2 3 2 2 3 3 3" xfId="47718" xr:uid="{00000000-0005-0000-0000-000096BA0000}"/>
    <cellStyle name="40% - 强调文字颜色 5 2 3 2 2 3 3 4" xfId="47719" xr:uid="{00000000-0005-0000-0000-000097BA0000}"/>
    <cellStyle name="40% - 强调文字颜色 5 2 3 2 2 3 3 5" xfId="47720" xr:uid="{00000000-0005-0000-0000-000098BA0000}"/>
    <cellStyle name="40% - 强调文字颜色 5 2 3 2 2 3 3 6" xfId="47721" xr:uid="{00000000-0005-0000-0000-000099BA0000}"/>
    <cellStyle name="40% - 强调文字颜色 5 2 3 2 2 3 4" xfId="17718" xr:uid="{00000000-0005-0000-0000-000066450000}"/>
    <cellStyle name="40% - 强调文字颜色 5 2 3 2 2 3 4 2" xfId="17773" xr:uid="{00000000-0005-0000-0000-00009D450000}"/>
    <cellStyle name="40% - 强调文字颜色 5 2 3 2 2 3 4 3" xfId="47722" xr:uid="{00000000-0005-0000-0000-00009ABA0000}"/>
    <cellStyle name="40% - 强调文字颜色 5 2 3 2 2 3 4 4" xfId="47723" xr:uid="{00000000-0005-0000-0000-00009BBA0000}"/>
    <cellStyle name="40% - 强调文字颜色 5 2 3 2 2 3 4 5" xfId="47724" xr:uid="{00000000-0005-0000-0000-00009CBA0000}"/>
    <cellStyle name="40% - 强调文字颜色 5 2 3 2 2 3 5" xfId="17722" xr:uid="{00000000-0005-0000-0000-00006A450000}"/>
    <cellStyle name="40% - 强调文字颜色 5 2 3 2 2 3 5 2" xfId="47725" xr:uid="{00000000-0005-0000-0000-00009DBA0000}"/>
    <cellStyle name="40% - 强调文字颜色 5 2 3 2 2 3 5 3" xfId="38874" xr:uid="{00000000-0005-0000-0000-00000A980000}"/>
    <cellStyle name="40% - 强调文字颜色 5 2 3 2 2 3 5 4" xfId="38876" xr:uid="{00000000-0005-0000-0000-00000C980000}"/>
    <cellStyle name="40% - 强调文字颜色 5 2 3 2 2 3 5 5" xfId="38878" xr:uid="{00000000-0005-0000-0000-00000E980000}"/>
    <cellStyle name="40% - 强调文字颜色 5 2 3 2 2 3 6" xfId="15365" xr:uid="{00000000-0005-0000-0000-0000353C0000}"/>
    <cellStyle name="40% - 强调文字颜色 5 2 3 2 2 3 7" xfId="47726" xr:uid="{00000000-0005-0000-0000-00009EBA0000}"/>
    <cellStyle name="40% - 强调文字颜色 5 2 3 2 2 3 8" xfId="47727" xr:uid="{00000000-0005-0000-0000-00009FBA0000}"/>
    <cellStyle name="40% - 强调文字颜色 5 2 3 2 2 3 9" xfId="47728" xr:uid="{00000000-0005-0000-0000-0000A0BA0000}"/>
    <cellStyle name="40% - 强调文字颜色 5 2 3 2 2 4" xfId="47729" xr:uid="{00000000-0005-0000-0000-0000A1BA0000}"/>
    <cellStyle name="40% - 强调文字颜色 5 2 3 2 2 4 2" xfId="47730" xr:uid="{00000000-0005-0000-0000-0000A2BA0000}"/>
    <cellStyle name="40% - 强调文字颜色 5 2 3 2 2 4 2 2" xfId="47731" xr:uid="{00000000-0005-0000-0000-0000A3BA0000}"/>
    <cellStyle name="40% - 强调文字颜色 5 2 3 2 2 4 2 3" xfId="47732" xr:uid="{00000000-0005-0000-0000-0000A4BA0000}"/>
    <cellStyle name="40% - 强调文字颜色 5 2 3 2 2 4 2 4" xfId="47733" xr:uid="{00000000-0005-0000-0000-0000A5BA0000}"/>
    <cellStyle name="40% - 强调文字颜色 5 2 3 2 2 4 2 5" xfId="47734" xr:uid="{00000000-0005-0000-0000-0000A6BA0000}"/>
    <cellStyle name="40% - 强调文字颜色 5 2 3 2 2 4 3" xfId="47735" xr:uid="{00000000-0005-0000-0000-0000A7BA0000}"/>
    <cellStyle name="40% - 强调文字颜色 5 2 3 2 2 4 3 2" xfId="47736" xr:uid="{00000000-0005-0000-0000-0000A8BA0000}"/>
    <cellStyle name="40% - 强调文字颜色 5 2 3 2 2 4 3 3" xfId="47737" xr:uid="{00000000-0005-0000-0000-0000A9BA0000}"/>
    <cellStyle name="40% - 强调文字颜色 5 2 3 2 2 4 3 4" xfId="47738" xr:uid="{00000000-0005-0000-0000-0000AABA0000}"/>
    <cellStyle name="40% - 强调文字颜色 5 2 3 2 2 4 3 5" xfId="47739" xr:uid="{00000000-0005-0000-0000-0000ABBA0000}"/>
    <cellStyle name="40% - 强调文字颜色 5 2 3 2 2 4 4" xfId="47740" xr:uid="{00000000-0005-0000-0000-0000ACBA0000}"/>
    <cellStyle name="40% - 强调文字颜色 5 2 3 2 2 4 5" xfId="47741" xr:uid="{00000000-0005-0000-0000-0000ADBA0000}"/>
    <cellStyle name="40% - 强调文字颜色 5 2 3 2 2 4 6" xfId="47742" xr:uid="{00000000-0005-0000-0000-0000AEBA0000}"/>
    <cellStyle name="40% - 强调文字颜色 5 2 3 2 2 4 7" xfId="47743" xr:uid="{00000000-0005-0000-0000-0000AFBA0000}"/>
    <cellStyle name="40% - 强调文字颜色 5 2 3 2 2 4 8" xfId="47744" xr:uid="{00000000-0005-0000-0000-0000B0BA0000}"/>
    <cellStyle name="40% - 强调文字颜色 5 2 3 2 2 5" xfId="47745" xr:uid="{00000000-0005-0000-0000-0000B1BA0000}"/>
    <cellStyle name="40% - 强调文字颜色 5 2 3 2 2 5 2" xfId="33115" xr:uid="{00000000-0005-0000-0000-00008B810000}"/>
    <cellStyle name="40% - 强调文字颜色 5 2 3 2 2 5 2 2" xfId="47746" xr:uid="{00000000-0005-0000-0000-0000B2BA0000}"/>
    <cellStyle name="40% - 强调文字颜色 5 2 3 2 2 5 2 3" xfId="47747" xr:uid="{00000000-0005-0000-0000-0000B3BA0000}"/>
    <cellStyle name="40% - 强调文字颜色 5 2 3 2 2 5 2 4" xfId="47748" xr:uid="{00000000-0005-0000-0000-0000B4BA0000}"/>
    <cellStyle name="40% - 强调文字颜色 5 2 3 2 2 5 2 5" xfId="47749" xr:uid="{00000000-0005-0000-0000-0000B5BA0000}"/>
    <cellStyle name="40% - 强调文字颜色 5 2 3 2 2 5 3" xfId="47750" xr:uid="{00000000-0005-0000-0000-0000B6BA0000}"/>
    <cellStyle name="40% - 强调文字颜色 5 2 3 2 2 5 3 2" xfId="47751" xr:uid="{00000000-0005-0000-0000-0000B7BA0000}"/>
    <cellStyle name="40% - 强调文字颜色 5 2 3 2 2 5 3 3" xfId="47752" xr:uid="{00000000-0005-0000-0000-0000B8BA0000}"/>
    <cellStyle name="40% - 强调文字颜色 5 2 3 2 2 5 3 4" xfId="47753" xr:uid="{00000000-0005-0000-0000-0000B9BA0000}"/>
    <cellStyle name="40% - 强调文字颜色 5 2 3 2 2 5 3 5" xfId="47754" xr:uid="{00000000-0005-0000-0000-0000BABA0000}"/>
    <cellStyle name="40% - 强调文字颜色 5 2 3 2 2 5 4" xfId="47755" xr:uid="{00000000-0005-0000-0000-0000BBBA0000}"/>
    <cellStyle name="40% - 强调文字颜色 5 2 3 2 2 5 5" xfId="47756" xr:uid="{00000000-0005-0000-0000-0000BCBA0000}"/>
    <cellStyle name="40% - 强调文字颜色 5 2 3 2 2 5 6" xfId="47757" xr:uid="{00000000-0005-0000-0000-0000BDBA0000}"/>
    <cellStyle name="40% - 强调文字颜色 5 2 3 2 2 5 7" xfId="47758" xr:uid="{00000000-0005-0000-0000-0000BEBA0000}"/>
    <cellStyle name="40% - 强调文字颜色 5 2 3 2 2 5 8" xfId="47759" xr:uid="{00000000-0005-0000-0000-0000BFBA0000}"/>
    <cellStyle name="40% - 强调文字颜色 5 2 3 2 2 6" xfId="47760" xr:uid="{00000000-0005-0000-0000-0000C0BA0000}"/>
    <cellStyle name="40% - 强调文字颜色 5 2 3 2 2 6 2" xfId="790" xr:uid="{00000000-0005-0000-0000-000044030000}"/>
    <cellStyle name="40% - 强调文字颜色 5 2 3 2 2 6 2 2" xfId="32390" xr:uid="{00000000-0005-0000-0000-0000B67E0000}"/>
    <cellStyle name="40% - 强调文字颜色 5 2 3 2 2 6 2 3" xfId="32393" xr:uid="{00000000-0005-0000-0000-0000B97E0000}"/>
    <cellStyle name="40% - 强调文字颜色 5 2 3 2 2 6 2 4" xfId="32396" xr:uid="{00000000-0005-0000-0000-0000BC7E0000}"/>
    <cellStyle name="40% - 强调文字颜色 5 2 3 2 2 6 2 5" xfId="33130" xr:uid="{00000000-0005-0000-0000-00009A810000}"/>
    <cellStyle name="40% - 强调文字颜色 5 2 3 2 2 6 3" xfId="929" xr:uid="{00000000-0005-0000-0000-0000D1030000}"/>
    <cellStyle name="40% - 强调文字颜色 5 2 3 2 2 6 4" xfId="31202" xr:uid="{00000000-0005-0000-0000-0000127A0000}"/>
    <cellStyle name="40% - 强调文字颜色 5 2 3 2 2 6 5" xfId="31207" xr:uid="{00000000-0005-0000-0000-0000177A0000}"/>
    <cellStyle name="40% - 强调文字颜色 5 2 3 2 2 6 6" xfId="31211" xr:uid="{00000000-0005-0000-0000-00001B7A0000}"/>
    <cellStyle name="40% - 强调文字颜色 5 2 3 2 2 6 7" xfId="31215" xr:uid="{00000000-0005-0000-0000-00001F7A0000}"/>
    <cellStyle name="40% - 强调文字颜色 5 2 3 2 2 7" xfId="47761" xr:uid="{00000000-0005-0000-0000-0000C1BA0000}"/>
    <cellStyle name="40% - 强调文字颜色 5 2 3 2 2 7 2" xfId="1044" xr:uid="{00000000-0005-0000-0000-000044040000}"/>
    <cellStyle name="40% - 强调文字颜色 5 2 3 2 2 7 2 2" xfId="47762" xr:uid="{00000000-0005-0000-0000-0000C2BA0000}"/>
    <cellStyle name="40% - 强调文字颜色 5 2 3 2 2 7 2 3" xfId="47763" xr:uid="{00000000-0005-0000-0000-0000C3BA0000}"/>
    <cellStyle name="40% - 强调文字颜色 5 2 3 2 2 7 2 4" xfId="47764" xr:uid="{00000000-0005-0000-0000-0000C4BA0000}"/>
    <cellStyle name="40% - 强调文字颜色 5 2 3 2 2 7 2 5" xfId="47765" xr:uid="{00000000-0005-0000-0000-0000C5BA0000}"/>
    <cellStyle name="40% - 强调文字颜色 5 2 3 2 2 7 3" xfId="1065" xr:uid="{00000000-0005-0000-0000-000059040000}"/>
    <cellStyle name="40% - 强调文字颜色 5 2 3 2 2 7 4" xfId="35478" xr:uid="{00000000-0005-0000-0000-0000C68A0000}"/>
    <cellStyle name="40% - 强调文字颜色 5 2 3 2 2 7 5" xfId="47714" xr:uid="{00000000-0005-0000-0000-000092BA0000}"/>
    <cellStyle name="40% - 强调文字颜色 5 2 3 2 2 7 6" xfId="47716" xr:uid="{00000000-0005-0000-0000-000094BA0000}"/>
    <cellStyle name="40% - 强调文字颜色 5 2 3 2 2 7 7" xfId="47767" xr:uid="{00000000-0005-0000-0000-0000C7BA0000}"/>
    <cellStyle name="40% - 强调文字颜色 5 2 3 2 2 8" xfId="47768" xr:uid="{00000000-0005-0000-0000-0000C8BA0000}"/>
    <cellStyle name="40% - 强调文字颜色 5 2 3 2 2 8 2" xfId="1160" xr:uid="{00000000-0005-0000-0000-0000B8040000}"/>
    <cellStyle name="40% - 强调文字颜色 5 2 3 2 2 8 3" xfId="35485" xr:uid="{00000000-0005-0000-0000-0000CD8A0000}"/>
    <cellStyle name="40% - 强调文字颜色 5 2 3 2 2 8 4" xfId="47769" xr:uid="{00000000-0005-0000-0000-0000C9BA0000}"/>
    <cellStyle name="40% - 强调文字颜色 5 2 3 2 2 8 5" xfId="47770" xr:uid="{00000000-0005-0000-0000-0000CABA0000}"/>
    <cellStyle name="40% - 强调文字颜色 5 2 3 2 2 8 6" xfId="47771" xr:uid="{00000000-0005-0000-0000-0000CBBA0000}"/>
    <cellStyle name="40% - 强调文字颜色 5 2 3 2 2 9" xfId="47772" xr:uid="{00000000-0005-0000-0000-0000CCBA0000}"/>
    <cellStyle name="40% - 强调文字颜色 5 2 3 2 2 9 2" xfId="1230" xr:uid="{00000000-0005-0000-0000-0000FE040000}"/>
    <cellStyle name="40% - 强调文字颜色 5 2 3 2 2 9 3" xfId="47773" xr:uid="{00000000-0005-0000-0000-0000CDBA0000}"/>
    <cellStyle name="40% - 强调文字颜色 5 2 3 2 2 9 4" xfId="47774" xr:uid="{00000000-0005-0000-0000-0000CEBA0000}"/>
    <cellStyle name="40% - 强调文字颜色 5 2 3 2 2 9 5" xfId="47775" xr:uid="{00000000-0005-0000-0000-0000CFBA0000}"/>
    <cellStyle name="40% - 强调文字颜色 5 2 3 2 2 9 6" xfId="13156" xr:uid="{00000000-0005-0000-0000-000094330000}"/>
    <cellStyle name="40% - 强调文字颜色 5 2 3 2 20" xfId="47646" xr:uid="{00000000-0005-0000-0000-00004EBA0000}"/>
    <cellStyle name="40% - 强调文字颜色 5 2 3 2 3" xfId="47776" xr:uid="{00000000-0005-0000-0000-0000D0BA0000}"/>
    <cellStyle name="40% - 强调文字颜色 5 2 3 2 3 2" xfId="47777" xr:uid="{00000000-0005-0000-0000-0000D1BA0000}"/>
    <cellStyle name="40% - 强调文字颜色 5 2 3 2 3 2 2" xfId="47778" xr:uid="{00000000-0005-0000-0000-0000D2BA0000}"/>
    <cellStyle name="40% - 强调文字颜色 5 2 3 2 3 2 2 2" xfId="19707" xr:uid="{00000000-0005-0000-0000-00002B4D0000}"/>
    <cellStyle name="40% - 强调文字颜色 5 2 3 2 3 2 2 2 2" xfId="47780" xr:uid="{00000000-0005-0000-0000-0000D4BA0000}"/>
    <cellStyle name="40% - 强调文字颜色 5 2 3 2 3 2 2 2 3" xfId="47782" xr:uid="{00000000-0005-0000-0000-0000D6BA0000}"/>
    <cellStyle name="40% - 强调文字颜色 5 2 3 2 3 2 2 2 4" xfId="47784" xr:uid="{00000000-0005-0000-0000-0000D8BA0000}"/>
    <cellStyle name="40% - 强调文字颜色 5 2 3 2 3 2 2 2 5" xfId="47786" xr:uid="{00000000-0005-0000-0000-0000DABA0000}"/>
    <cellStyle name="40% - 强调文字颜色 5 2 3 2 3 2 2 3" xfId="19709" xr:uid="{00000000-0005-0000-0000-00002D4D0000}"/>
    <cellStyle name="40% - 强调文字颜色 5 2 3 2 3 2 2 4" xfId="19712" xr:uid="{00000000-0005-0000-0000-0000304D0000}"/>
    <cellStyle name="40% - 强调文字颜色 5 2 3 2 3 2 2 5" xfId="25717" xr:uid="{00000000-0005-0000-0000-0000A5640000}"/>
    <cellStyle name="40% - 强调文字颜色 5 2 3 2 3 2 2 6" xfId="25720" xr:uid="{00000000-0005-0000-0000-0000A8640000}"/>
    <cellStyle name="40% - 强调文字颜色 5 2 3 2 3 2 3" xfId="47787" xr:uid="{00000000-0005-0000-0000-0000DBBA0000}"/>
    <cellStyle name="40% - 强调文字颜色 5 2 3 2 3 2 3 2" xfId="19716" xr:uid="{00000000-0005-0000-0000-0000344D0000}"/>
    <cellStyle name="40% - 强调文字颜色 5 2 3 2 3 2 3 2 2" xfId="47788" xr:uid="{00000000-0005-0000-0000-0000DCBA0000}"/>
    <cellStyle name="40% - 强调文字颜色 5 2 3 2 3 2 3 2 3" xfId="47789" xr:uid="{00000000-0005-0000-0000-0000DDBA0000}"/>
    <cellStyle name="40% - 强调文字颜色 5 2 3 2 3 2 3 2 4" xfId="47790" xr:uid="{00000000-0005-0000-0000-0000DEBA0000}"/>
    <cellStyle name="40% - 强调文字颜色 5 2 3 2 3 2 3 2 5" xfId="47791" xr:uid="{00000000-0005-0000-0000-0000DFBA0000}"/>
    <cellStyle name="40% - 强调文字颜色 5 2 3 2 3 2 3 3" xfId="19718" xr:uid="{00000000-0005-0000-0000-0000364D0000}"/>
    <cellStyle name="40% - 强调文字颜色 5 2 3 2 3 2 3 4" xfId="25729" xr:uid="{00000000-0005-0000-0000-0000B1640000}"/>
    <cellStyle name="40% - 强调文字颜色 5 2 3 2 3 2 3 5" xfId="25732" xr:uid="{00000000-0005-0000-0000-0000B4640000}"/>
    <cellStyle name="40% - 强调文字颜色 5 2 3 2 3 2 3 6" xfId="47793" xr:uid="{00000000-0005-0000-0000-0000E1BA0000}"/>
    <cellStyle name="40% - 强调文字颜色 5 2 3 2 3 2 4" xfId="47794" xr:uid="{00000000-0005-0000-0000-0000E2BA0000}"/>
    <cellStyle name="40% - 强调文字颜色 5 2 3 2 3 2 4 2" xfId="19729" xr:uid="{00000000-0005-0000-0000-0000414D0000}"/>
    <cellStyle name="40% - 强调文字颜色 5 2 3 2 3 2 4 3" xfId="19731" xr:uid="{00000000-0005-0000-0000-0000434D0000}"/>
    <cellStyle name="40% - 强调文字颜色 5 2 3 2 3 2 4 4" xfId="25745" xr:uid="{00000000-0005-0000-0000-0000C1640000}"/>
    <cellStyle name="40% - 强调文字颜色 5 2 3 2 3 2 4 5" xfId="25752" xr:uid="{00000000-0005-0000-0000-0000C8640000}"/>
    <cellStyle name="40% - 强调文字颜色 5 2 3 2 3 2 5" xfId="47795" xr:uid="{00000000-0005-0000-0000-0000E3BA0000}"/>
    <cellStyle name="40% - 强调文字颜色 5 2 3 2 3 2 6" xfId="47796" xr:uid="{00000000-0005-0000-0000-0000E4BA0000}"/>
    <cellStyle name="40% - 强调文字颜色 5 2 3 2 3 2 7" xfId="47797" xr:uid="{00000000-0005-0000-0000-0000E5BA0000}"/>
    <cellStyle name="40% - 强调文字颜色 5 2 3 2 3 2 8" xfId="47798" xr:uid="{00000000-0005-0000-0000-0000E6BA0000}"/>
    <cellStyle name="40% - 强调文字颜色 5 2 3 2 3 2 9" xfId="47799" xr:uid="{00000000-0005-0000-0000-0000E7BA0000}"/>
    <cellStyle name="40% - 强调文字颜色 5 2 3 2 3 3" xfId="47800" xr:uid="{00000000-0005-0000-0000-0000E8BA0000}"/>
    <cellStyle name="40% - 强调文字颜色 5 2 3 2 3 3 2" xfId="47801" xr:uid="{00000000-0005-0000-0000-0000E9BA0000}"/>
    <cellStyle name="40% - 强调文字颜色 5 2 3 2 3 3 2 2" xfId="19791" xr:uid="{00000000-0005-0000-0000-00007F4D0000}"/>
    <cellStyle name="40% - 强调文字颜色 5 2 3 2 3 3 2 2 2" xfId="47802" xr:uid="{00000000-0005-0000-0000-0000EABA0000}"/>
    <cellStyle name="40% - 强调文字颜色 5 2 3 2 3 3 2 2 3" xfId="47803" xr:uid="{00000000-0005-0000-0000-0000EBBA0000}"/>
    <cellStyle name="40% - 强调文字颜色 5 2 3 2 3 3 2 2 4" xfId="47805" xr:uid="{00000000-0005-0000-0000-0000EDBA0000}"/>
    <cellStyle name="40% - 强调文字颜色 5 2 3 2 3 3 2 2 5" xfId="47807" xr:uid="{00000000-0005-0000-0000-0000EFBA0000}"/>
    <cellStyle name="40% - 强调文字颜色 5 2 3 2 3 3 2 3" xfId="19795" xr:uid="{00000000-0005-0000-0000-0000834D0000}"/>
    <cellStyle name="40% - 强调文字颜色 5 2 3 2 3 3 2 4" xfId="25942" xr:uid="{00000000-0005-0000-0000-000086650000}"/>
    <cellStyle name="40% - 强调文字颜色 5 2 3 2 3 3 2 5" xfId="47808" xr:uid="{00000000-0005-0000-0000-0000F0BA0000}"/>
    <cellStyle name="40% - 强调文字颜色 5 2 3 2 3 3 2 6" xfId="47810" xr:uid="{00000000-0005-0000-0000-0000F2BA0000}"/>
    <cellStyle name="40% - 强调文字颜色 5 2 3 2 3 3 3" xfId="17745" xr:uid="{00000000-0005-0000-0000-000081450000}"/>
    <cellStyle name="40% - 强调文字颜色 5 2 3 2 3 3 3 2" xfId="47811" xr:uid="{00000000-0005-0000-0000-0000F3BA0000}"/>
    <cellStyle name="40% - 强调文字颜色 5 2 3 2 3 3 3 2 2" xfId="47812" xr:uid="{00000000-0005-0000-0000-0000F4BA0000}"/>
    <cellStyle name="40% - 强调文字颜色 5 2 3 2 3 3 3 2 3" xfId="47813" xr:uid="{00000000-0005-0000-0000-0000F5BA0000}"/>
    <cellStyle name="40% - 强调文字颜色 5 2 3 2 3 3 3 2 4" xfId="47814" xr:uid="{00000000-0005-0000-0000-0000F6BA0000}"/>
    <cellStyle name="40% - 强调文字颜色 5 2 3 2 3 3 3 2 5" xfId="47815" xr:uid="{00000000-0005-0000-0000-0000F7BA0000}"/>
    <cellStyle name="40% - 强调文字颜色 5 2 3 2 3 3 3 3" xfId="25945" xr:uid="{00000000-0005-0000-0000-000089650000}"/>
    <cellStyle name="40% - 强调文字颜色 5 2 3 2 3 3 3 4" xfId="47816" xr:uid="{00000000-0005-0000-0000-0000F8BA0000}"/>
    <cellStyle name="40% - 强调文字颜色 5 2 3 2 3 3 3 5" xfId="47817" xr:uid="{00000000-0005-0000-0000-0000F9BA0000}"/>
    <cellStyle name="40% - 强调文字颜色 5 2 3 2 3 3 3 6" xfId="47818" xr:uid="{00000000-0005-0000-0000-0000FABA0000}"/>
    <cellStyle name="40% - 强调文字颜色 5 2 3 2 3 3 4" xfId="17750" xr:uid="{00000000-0005-0000-0000-000086450000}"/>
    <cellStyle name="40% - 强调文字颜色 5 2 3 2 3 3 4 2" xfId="47819" xr:uid="{00000000-0005-0000-0000-0000FBBA0000}"/>
    <cellStyle name="40% - 强调文字颜色 5 2 3 2 3 3 4 3" xfId="47820" xr:uid="{00000000-0005-0000-0000-0000FCBA0000}"/>
    <cellStyle name="40% - 强调文字颜色 5 2 3 2 3 3 4 4" xfId="47821" xr:uid="{00000000-0005-0000-0000-0000FDBA0000}"/>
    <cellStyle name="40% - 强调文字颜色 5 2 3 2 3 3 4 5" xfId="40293" xr:uid="{00000000-0005-0000-0000-0000959D0000}"/>
    <cellStyle name="40% - 强调文字颜色 5 2 3 2 3 3 5" xfId="17753" xr:uid="{00000000-0005-0000-0000-000089450000}"/>
    <cellStyle name="40% - 强调文字颜色 5 2 3 2 3 3 5 2" xfId="47822" xr:uid="{00000000-0005-0000-0000-0000FEBA0000}"/>
    <cellStyle name="40% - 强调文字颜色 5 2 3 2 3 3 5 3" xfId="38910" xr:uid="{00000000-0005-0000-0000-00002E980000}"/>
    <cellStyle name="40% - 强调文字颜色 5 2 3 2 3 3 5 4" xfId="38912" xr:uid="{00000000-0005-0000-0000-000030980000}"/>
    <cellStyle name="40% - 强调文字颜色 5 2 3 2 3 3 5 5" xfId="38914" xr:uid="{00000000-0005-0000-0000-000032980000}"/>
    <cellStyle name="40% - 强调文字颜色 5 2 3 2 3 3 6" xfId="17755" xr:uid="{00000000-0005-0000-0000-00008B450000}"/>
    <cellStyle name="40% - 强调文字颜色 5 2 3 2 3 3 7" xfId="47823" xr:uid="{00000000-0005-0000-0000-0000FFBA0000}"/>
    <cellStyle name="40% - 强调文字颜色 5 2 3 2 3 3 8" xfId="47824" xr:uid="{00000000-0005-0000-0000-000000BB0000}"/>
    <cellStyle name="40% - 强调文字颜色 5 2 3 2 3 3 9" xfId="47825" xr:uid="{00000000-0005-0000-0000-000001BB0000}"/>
    <cellStyle name="40% - 强调文字颜色 5 2 3 2 3 4" xfId="47826" xr:uid="{00000000-0005-0000-0000-000002BB0000}"/>
    <cellStyle name="40% - 强调文字颜色 5 2 3 2 3 5" xfId="47827" xr:uid="{00000000-0005-0000-0000-000003BB0000}"/>
    <cellStyle name="40% - 强调文字颜色 5 2 3 2 4" xfId="47828" xr:uid="{00000000-0005-0000-0000-000004BB0000}"/>
    <cellStyle name="40% - 强调文字颜色 5 2 3 2 4 2" xfId="47829" xr:uid="{00000000-0005-0000-0000-000005BB0000}"/>
    <cellStyle name="40% - 强调文字颜色 5 2 3 2 4 2 2" xfId="47830" xr:uid="{00000000-0005-0000-0000-000006BB0000}"/>
    <cellStyle name="40% - 强调文字颜色 5 2 3 2 4 2 3" xfId="47831" xr:uid="{00000000-0005-0000-0000-000007BB0000}"/>
    <cellStyle name="40% - 强调文字颜色 5 2 3 2 4 2 4" xfId="47832" xr:uid="{00000000-0005-0000-0000-000008BB0000}"/>
    <cellStyle name="40% - 强调文字颜色 5 2 3 2 4 2 5" xfId="47833" xr:uid="{00000000-0005-0000-0000-000009BB0000}"/>
    <cellStyle name="40% - 强调文字颜色 5 2 3 2 4 3" xfId="47834" xr:uid="{00000000-0005-0000-0000-00000ABB0000}"/>
    <cellStyle name="40% - 强调文字颜色 5 2 3 2 4 4" xfId="47835" xr:uid="{00000000-0005-0000-0000-00000BBB0000}"/>
    <cellStyle name="40% - 强调文字颜色 5 2 3 2 5" xfId="25538" xr:uid="{00000000-0005-0000-0000-0000F2630000}"/>
    <cellStyle name="40% - 强调文字颜色 5 2 3 2 5 2" xfId="4192" xr:uid="{00000000-0005-0000-0000-000090100000}"/>
    <cellStyle name="40% - 强调文字颜色 5 2 3 2 5 2 2" xfId="47836" xr:uid="{00000000-0005-0000-0000-00000CBB0000}"/>
    <cellStyle name="40% - 强调文字颜色 5 2 3 2 5 2 3" xfId="47837" xr:uid="{00000000-0005-0000-0000-00000DBB0000}"/>
    <cellStyle name="40% - 强调文字颜色 5 2 3 2 5 2 4" xfId="47838" xr:uid="{00000000-0005-0000-0000-00000EBB0000}"/>
    <cellStyle name="40% - 强调文字颜色 5 2 3 2 5 2 5" xfId="47839" xr:uid="{00000000-0005-0000-0000-00000FBB0000}"/>
    <cellStyle name="40% - 强调文字颜色 5 2 3 2 5 3" xfId="4214" xr:uid="{00000000-0005-0000-0000-0000A6100000}"/>
    <cellStyle name="40% - 强调文字颜色 5 2 3 2 5 3 2" xfId="47840" xr:uid="{00000000-0005-0000-0000-000010BB0000}"/>
    <cellStyle name="40% - 强调文字颜色 5 2 3 2 5 3 3" xfId="47841" xr:uid="{00000000-0005-0000-0000-000011BB0000}"/>
    <cellStyle name="40% - 强调文字颜色 5 2 3 2 5 3 4" xfId="47842" xr:uid="{00000000-0005-0000-0000-000012BB0000}"/>
    <cellStyle name="40% - 强调文字颜色 5 2 3 2 5 3 5" xfId="47844" xr:uid="{00000000-0005-0000-0000-000014BB0000}"/>
    <cellStyle name="40% - 强调文字颜色 5 2 3 2 5 4" xfId="4241" xr:uid="{00000000-0005-0000-0000-0000C1100000}"/>
    <cellStyle name="40% - 强调文字颜色 5 2 3 2 5 5" xfId="4259" xr:uid="{00000000-0005-0000-0000-0000D3100000}"/>
    <cellStyle name="40% - 强调文字颜色 5 2 3 2 5 6" xfId="4274" xr:uid="{00000000-0005-0000-0000-0000E2100000}"/>
    <cellStyle name="40% - 强调文字颜色 5 2 3 2 5 7" xfId="47845" xr:uid="{00000000-0005-0000-0000-000015BB0000}"/>
    <cellStyle name="40% - 强调文字颜色 5 2 3 2 5 8" xfId="47846" xr:uid="{00000000-0005-0000-0000-000016BB0000}"/>
    <cellStyle name="40% - 强调文字颜色 5 2 3 2 6" xfId="25541" xr:uid="{00000000-0005-0000-0000-0000F5630000}"/>
    <cellStyle name="40% - 强调文字颜色 5 2 3 2 6 2" xfId="3957" xr:uid="{00000000-0005-0000-0000-0000A50F0000}"/>
    <cellStyle name="40% - 强调文字颜色 5 2 3 2 6 2 2" xfId="31399" xr:uid="{00000000-0005-0000-0000-0000D77A0000}"/>
    <cellStyle name="40% - 强调文字颜色 5 2 3 2 6 2 3" xfId="31404" xr:uid="{00000000-0005-0000-0000-0000DC7A0000}"/>
    <cellStyle name="40% - 强调文字颜色 5 2 3 2 6 2 4" xfId="31409" xr:uid="{00000000-0005-0000-0000-0000E17A0000}"/>
    <cellStyle name="40% - 强调文字颜色 5 2 3 2 6 2 5" xfId="271" xr:uid="{00000000-0005-0000-0000-000022010000}"/>
    <cellStyle name="40% - 强调文字颜色 5 2 3 2 6 3" xfId="3986" xr:uid="{00000000-0005-0000-0000-0000C20F0000}"/>
    <cellStyle name="40% - 强调文字颜色 5 2 3 2 6 3 2" xfId="31415" xr:uid="{00000000-0005-0000-0000-0000E77A0000}"/>
    <cellStyle name="40% - 强调文字颜色 5 2 3 2 6 3 3" xfId="31419" xr:uid="{00000000-0005-0000-0000-0000EB7A0000}"/>
    <cellStyle name="40% - 强调文字颜色 5 2 3 2 6 3 4" xfId="31423" xr:uid="{00000000-0005-0000-0000-0000EF7A0000}"/>
    <cellStyle name="40% - 强调文字颜色 5 2 3 2 6 3 5" xfId="47847" xr:uid="{00000000-0005-0000-0000-000017BB0000}"/>
    <cellStyle name="40% - 强调文字颜色 5 2 3 2 6 4" xfId="4014" xr:uid="{00000000-0005-0000-0000-0000DE0F0000}"/>
    <cellStyle name="40% - 强调文字颜色 5 2 3 2 6 5" xfId="4279" xr:uid="{00000000-0005-0000-0000-0000E7100000}"/>
    <cellStyle name="40% - 强调文字颜色 5 2 3 2 6 6" xfId="47848" xr:uid="{00000000-0005-0000-0000-000018BB0000}"/>
    <cellStyle name="40% - 强调文字颜色 5 2 3 2 6 7" xfId="47849" xr:uid="{00000000-0005-0000-0000-000019BB0000}"/>
    <cellStyle name="40% - 强调文字颜色 5 2 3 2 6 8" xfId="47850" xr:uid="{00000000-0005-0000-0000-00001ABB0000}"/>
    <cellStyle name="40% - 强调文字颜色 5 2 3 2 7" xfId="25544" xr:uid="{00000000-0005-0000-0000-0000F8630000}"/>
    <cellStyle name="40% - 强调文字颜色 5 2 3 2 7 2" xfId="47851" xr:uid="{00000000-0005-0000-0000-00001BBB0000}"/>
    <cellStyle name="40% - 强调文字颜色 5 2 3 2 7 2 2" xfId="47852" xr:uid="{00000000-0005-0000-0000-00001CBB0000}"/>
    <cellStyle name="40% - 强调文字颜色 5 2 3 2 7 2 3" xfId="47854" xr:uid="{00000000-0005-0000-0000-00001EBB0000}"/>
    <cellStyle name="40% - 强调文字颜色 5 2 3 2 7 2 4" xfId="47856" xr:uid="{00000000-0005-0000-0000-000020BB0000}"/>
    <cellStyle name="40% - 强调文字颜色 5 2 3 2 7 2 5" xfId="47858" xr:uid="{00000000-0005-0000-0000-000022BB0000}"/>
    <cellStyle name="40% - 强调文字颜色 5 2 3 2 7 3" xfId="47859" xr:uid="{00000000-0005-0000-0000-000023BB0000}"/>
    <cellStyle name="40% - 强调文字颜色 5 2 3 2 7 4" xfId="47860" xr:uid="{00000000-0005-0000-0000-000024BB0000}"/>
    <cellStyle name="40% - 强调文字颜色 5 2 3 2 7 5" xfId="47861" xr:uid="{00000000-0005-0000-0000-000025BB0000}"/>
    <cellStyle name="40% - 强调文字颜色 5 2 3 2 7 6" xfId="47862" xr:uid="{00000000-0005-0000-0000-000026BB0000}"/>
    <cellStyle name="40% - 强调文字颜色 5 2 3 2 7 7" xfId="47863" xr:uid="{00000000-0005-0000-0000-000027BB0000}"/>
    <cellStyle name="40% - 强调文字颜色 5 2 3 2 8" xfId="4432" xr:uid="{00000000-0005-0000-0000-000080110000}"/>
    <cellStyle name="40% - 强调文字颜色 5 2 3 2 8 2" xfId="11470" xr:uid="{00000000-0005-0000-0000-0000FE2C0000}"/>
    <cellStyle name="40% - 强调文字颜色 5 2 3 2 8 2 2" xfId="47864" xr:uid="{00000000-0005-0000-0000-000028BB0000}"/>
    <cellStyle name="40% - 强调文字颜色 5 2 3 2 8 2 3" xfId="47865" xr:uid="{00000000-0005-0000-0000-000029BB0000}"/>
    <cellStyle name="40% - 强调文字颜色 5 2 3 2 8 2 4" xfId="47866" xr:uid="{00000000-0005-0000-0000-00002ABB0000}"/>
    <cellStyle name="40% - 强调文字颜色 5 2 3 2 8 2 5" xfId="47867" xr:uid="{00000000-0005-0000-0000-00002BBB0000}"/>
    <cellStyle name="40% - 强调文字颜色 5 2 3 2 8 3" xfId="11481" xr:uid="{00000000-0005-0000-0000-0000092D0000}"/>
    <cellStyle name="40% - 强调文字颜色 5 2 3 2 8 4" xfId="27776" xr:uid="{00000000-0005-0000-0000-0000B06C0000}"/>
    <cellStyle name="40% - 强调文字颜色 5 2 3 2 8 5" xfId="27779" xr:uid="{00000000-0005-0000-0000-0000B36C0000}"/>
    <cellStyle name="40% - 强调文字颜色 5 2 3 2 8 6" xfId="29157" xr:uid="{00000000-0005-0000-0000-000015720000}"/>
    <cellStyle name="40% - 强调文字颜色 5 2 3 2 8 7" xfId="29159" xr:uid="{00000000-0005-0000-0000-000017720000}"/>
    <cellStyle name="40% - 强调文字颜色 5 2 3 2 9" xfId="4444" xr:uid="{00000000-0005-0000-0000-00008C110000}"/>
    <cellStyle name="40% - 强调文字颜色 5 2 3 2 9 2" xfId="47868" xr:uid="{00000000-0005-0000-0000-00002CBB0000}"/>
    <cellStyle name="40% - 强调文字颜色 5 2 3 2 9 3" xfId="47869" xr:uid="{00000000-0005-0000-0000-00002DBB0000}"/>
    <cellStyle name="40% - 强调文字颜色 5 2 3 2 9 4" xfId="47870" xr:uid="{00000000-0005-0000-0000-00002EBB0000}"/>
    <cellStyle name="40% - 强调文字颜色 5 2 3 2 9 5" xfId="47871" xr:uid="{00000000-0005-0000-0000-00002FBB0000}"/>
    <cellStyle name="40% - 强调文字颜色 5 2 3 2 9 6" xfId="47872" xr:uid="{00000000-0005-0000-0000-000030BB0000}"/>
    <cellStyle name="40% - 强调文字颜色 5 2 3 3" xfId="9505" xr:uid="{00000000-0005-0000-0000-000051250000}"/>
    <cellStyle name="40% - 强调文字颜色 5 2 3 3 2" xfId="47873" xr:uid="{00000000-0005-0000-0000-000031BB0000}"/>
    <cellStyle name="40% - 强调文字颜色 5 2 3 3 2 2" xfId="47874" xr:uid="{00000000-0005-0000-0000-000032BB0000}"/>
    <cellStyle name="40% - 强调文字颜色 5 2 3 4" xfId="9507" xr:uid="{00000000-0005-0000-0000-000053250000}"/>
    <cellStyle name="40% - 强调文字颜色 5 2 4" xfId="47876" xr:uid="{00000000-0005-0000-0000-000034BB0000}"/>
    <cellStyle name="40% - 强调文字颜色 5 2 4 10" xfId="28633" xr:uid="{00000000-0005-0000-0000-000009700000}"/>
    <cellStyle name="40% - 强调文字颜色 5 2 4 10 2" xfId="37509" xr:uid="{00000000-0005-0000-0000-0000B5920000}"/>
    <cellStyle name="40% - 强调文字颜色 5 2 4 10 3" xfId="37515" xr:uid="{00000000-0005-0000-0000-0000BB920000}"/>
    <cellStyle name="40% - 强调文字颜色 5 2 4 10 4" xfId="37521" xr:uid="{00000000-0005-0000-0000-0000C1920000}"/>
    <cellStyle name="40% - 强调文字颜色 5 2 4 10 5" xfId="37526" xr:uid="{00000000-0005-0000-0000-0000C6920000}"/>
    <cellStyle name="40% - 强调文字颜色 5 2 4 10 6" xfId="47878" xr:uid="{00000000-0005-0000-0000-000036BB0000}"/>
    <cellStyle name="40% - 强调文字颜色 5 2 4 11" xfId="28637" xr:uid="{00000000-0005-0000-0000-00000D700000}"/>
    <cellStyle name="40% - 强调文字颜色 5 2 4 11 2" xfId="47880" xr:uid="{00000000-0005-0000-0000-000038BB0000}"/>
    <cellStyle name="40% - 强调文字颜色 5 2 4 11 3" xfId="47882" xr:uid="{00000000-0005-0000-0000-00003ABB0000}"/>
    <cellStyle name="40% - 强调文字颜色 5 2 4 11 4" xfId="47884" xr:uid="{00000000-0005-0000-0000-00003CBB0000}"/>
    <cellStyle name="40% - 强调文字颜色 5 2 4 11 5" xfId="47885" xr:uid="{00000000-0005-0000-0000-00003DBB0000}"/>
    <cellStyle name="40% - 强调文字颜色 5 2 4 11 6" xfId="47886" xr:uid="{00000000-0005-0000-0000-00003EBB0000}"/>
    <cellStyle name="40% - 强调文字颜色 5 2 4 12" xfId="28641" xr:uid="{00000000-0005-0000-0000-000011700000}"/>
    <cellStyle name="40% - 强调文字颜色 5 2 4 12 2" xfId="47889" xr:uid="{00000000-0005-0000-0000-000041BB0000}"/>
    <cellStyle name="40% - 强调文字颜色 5 2 4 12 3" xfId="47892" xr:uid="{00000000-0005-0000-0000-000044BB0000}"/>
    <cellStyle name="40% - 强调文字颜色 5 2 4 12 4" xfId="47893" xr:uid="{00000000-0005-0000-0000-000045BB0000}"/>
    <cellStyle name="40% - 强调文字颜色 5 2 4 12 5" xfId="47894" xr:uid="{00000000-0005-0000-0000-000046BB0000}"/>
    <cellStyle name="40% - 强调文字颜色 5 2 4 12 6" xfId="47895" xr:uid="{00000000-0005-0000-0000-000047BB0000}"/>
    <cellStyle name="40% - 强调文字颜色 5 2 4 13" xfId="47897" xr:uid="{00000000-0005-0000-0000-000049BB0000}"/>
    <cellStyle name="40% - 强调文字颜色 5 2 4 13 2" xfId="47898" xr:uid="{00000000-0005-0000-0000-00004ABB0000}"/>
    <cellStyle name="40% - 强调文字颜色 5 2 4 13 3" xfId="47899" xr:uid="{00000000-0005-0000-0000-00004BBB0000}"/>
    <cellStyle name="40% - 强调文字颜色 5 2 4 13 4" xfId="47900" xr:uid="{00000000-0005-0000-0000-00004CBB0000}"/>
    <cellStyle name="40% - 强调文字颜色 5 2 4 13 5" xfId="47901" xr:uid="{00000000-0005-0000-0000-00004DBB0000}"/>
    <cellStyle name="40% - 强调文字颜色 5 2 4 13 6" xfId="47902" xr:uid="{00000000-0005-0000-0000-00004EBB0000}"/>
    <cellStyle name="40% - 强调文字颜色 5 2 4 14" xfId="47903" xr:uid="{00000000-0005-0000-0000-00004FBB0000}"/>
    <cellStyle name="40% - 强调文字颜色 5 2 4 15" xfId="47905" xr:uid="{00000000-0005-0000-0000-000051BB0000}"/>
    <cellStyle name="40% - 强调文字颜色 5 2 4 15 2" xfId="47906" xr:uid="{00000000-0005-0000-0000-000052BB0000}"/>
    <cellStyle name="40% - 强调文字颜色 5 2 4 15 3" xfId="47907" xr:uid="{00000000-0005-0000-0000-000053BB0000}"/>
    <cellStyle name="40% - 强调文字颜色 5 2 4 15 4" xfId="47908" xr:uid="{00000000-0005-0000-0000-000054BB0000}"/>
    <cellStyle name="40% - 强调文字颜色 5 2 4 15 5" xfId="47909" xr:uid="{00000000-0005-0000-0000-000055BB0000}"/>
    <cellStyle name="40% - 强调文字颜色 5 2 4 16" xfId="47910" xr:uid="{00000000-0005-0000-0000-000056BB0000}"/>
    <cellStyle name="40% - 强调文字颜色 5 2 4 17" xfId="47911" xr:uid="{00000000-0005-0000-0000-000057BB0000}"/>
    <cellStyle name="40% - 强调文字颜色 5 2 4 18" xfId="47912" xr:uid="{00000000-0005-0000-0000-000058BB0000}"/>
    <cellStyle name="40% - 强调文字颜色 5 2 4 19" xfId="47913" xr:uid="{00000000-0005-0000-0000-000059BB0000}"/>
    <cellStyle name="40% - 强调文字颜色 5 2 4 2" xfId="7867" xr:uid="{00000000-0005-0000-0000-0000EB1E0000}"/>
    <cellStyle name="40% - 强调文字颜色 5 2 4 2 10" xfId="47914" xr:uid="{00000000-0005-0000-0000-00005ABB0000}"/>
    <cellStyle name="40% - 强调文字颜色 5 2 4 2 10 2" xfId="47915" xr:uid="{00000000-0005-0000-0000-00005BBB0000}"/>
    <cellStyle name="40% - 强调文字颜色 5 2 4 2 10 3" xfId="47916" xr:uid="{00000000-0005-0000-0000-00005CBB0000}"/>
    <cellStyle name="40% - 强调文字颜色 5 2 4 2 10 4" xfId="47917" xr:uid="{00000000-0005-0000-0000-00005DBB0000}"/>
    <cellStyle name="40% - 强调文字颜色 5 2 4 2 10 5" xfId="47918" xr:uid="{00000000-0005-0000-0000-00005EBB0000}"/>
    <cellStyle name="40% - 强调文字颜色 5 2 4 2 10 6" xfId="47919" xr:uid="{00000000-0005-0000-0000-00005FBB0000}"/>
    <cellStyle name="40% - 强调文字颜色 5 2 4 2 11" xfId="47920" xr:uid="{00000000-0005-0000-0000-000060BB0000}"/>
    <cellStyle name="40% - 强调文字颜色 5 2 4 2 11 2" xfId="22389" xr:uid="{00000000-0005-0000-0000-0000A5570000}"/>
    <cellStyle name="40% - 强调文字颜色 5 2 4 2 11 3" xfId="22391" xr:uid="{00000000-0005-0000-0000-0000A7570000}"/>
    <cellStyle name="40% - 强调文字颜色 5 2 4 2 11 4" xfId="47921" xr:uid="{00000000-0005-0000-0000-000061BB0000}"/>
    <cellStyle name="40% - 强调文字颜色 5 2 4 2 11 5" xfId="47922" xr:uid="{00000000-0005-0000-0000-000062BB0000}"/>
    <cellStyle name="40% - 强调文字颜色 5 2 4 2 11 6" xfId="47923" xr:uid="{00000000-0005-0000-0000-000063BB0000}"/>
    <cellStyle name="40% - 强调文字颜色 5 2 4 2 12" xfId="47924" xr:uid="{00000000-0005-0000-0000-000064BB0000}"/>
    <cellStyle name="40% - 强调文字颜色 5 2 4 2 12 2" xfId="47925" xr:uid="{00000000-0005-0000-0000-000065BB0000}"/>
    <cellStyle name="40% - 强调文字颜色 5 2 4 2 12 3" xfId="47926" xr:uid="{00000000-0005-0000-0000-000066BB0000}"/>
    <cellStyle name="40% - 强调文字颜色 5 2 4 2 12 4" xfId="47927" xr:uid="{00000000-0005-0000-0000-000067BB0000}"/>
    <cellStyle name="40% - 强调文字颜色 5 2 4 2 12 5" xfId="47928" xr:uid="{00000000-0005-0000-0000-000068BB0000}"/>
    <cellStyle name="40% - 强调文字颜色 5 2 4 2 13" xfId="47929" xr:uid="{00000000-0005-0000-0000-000069BB0000}"/>
    <cellStyle name="40% - 强调文字颜色 5 2 4 2 13 2" xfId="31882" xr:uid="{00000000-0005-0000-0000-0000BA7C0000}"/>
    <cellStyle name="40% - 强调文字颜色 5 2 4 2 13 3" xfId="42575" xr:uid="{00000000-0005-0000-0000-00007FA60000}"/>
    <cellStyle name="40% - 强调文字颜色 5 2 4 2 13 4" xfId="45396" xr:uid="{00000000-0005-0000-0000-000084B10000}"/>
    <cellStyle name="40% - 强调文字颜色 5 2 4 2 13 5" xfId="45398" xr:uid="{00000000-0005-0000-0000-000086B10000}"/>
    <cellStyle name="40% - 强调文字颜色 5 2 4 2 14" xfId="47930" xr:uid="{00000000-0005-0000-0000-00006ABB0000}"/>
    <cellStyle name="40% - 强调文字颜色 5 2 4 2 15" xfId="47931" xr:uid="{00000000-0005-0000-0000-00006BBB0000}"/>
    <cellStyle name="40% - 强调文字颜色 5 2 4 2 16" xfId="28297" xr:uid="{00000000-0005-0000-0000-0000B96E0000}"/>
    <cellStyle name="40% - 强调文字颜色 5 2 4 2 17" xfId="9646" xr:uid="{00000000-0005-0000-0000-0000DE250000}"/>
    <cellStyle name="40% - 强调文字颜色 5 2 4 2 18" xfId="9652" xr:uid="{00000000-0005-0000-0000-0000E4250000}"/>
    <cellStyle name="40% - 强调文字颜色 5 2 4 2 2" xfId="47933" xr:uid="{00000000-0005-0000-0000-00006DBB0000}"/>
    <cellStyle name="40% - 强调文字颜色 5 2 4 2 2 2" xfId="36159" xr:uid="{00000000-0005-0000-0000-00006F8D0000}"/>
    <cellStyle name="40% - 强调文字颜色 5 2 4 2 2 2 2" xfId="42080" xr:uid="{00000000-0005-0000-0000-000090A40000}"/>
    <cellStyle name="40% - 强调文字颜色 5 2 4 2 2 2 2 2" xfId="3379" xr:uid="{00000000-0005-0000-0000-0000630D0000}"/>
    <cellStyle name="40% - 强调文字颜色 5 2 4 2 2 2 2 2 2" xfId="47934" xr:uid="{00000000-0005-0000-0000-00006EBB0000}"/>
    <cellStyle name="40% - 强调文字颜色 5 2 4 2 2 2 2 2 3" xfId="47935" xr:uid="{00000000-0005-0000-0000-00006FBB0000}"/>
    <cellStyle name="40% - 强调文字颜色 5 2 4 2 2 2 2 2 4" xfId="29091" xr:uid="{00000000-0005-0000-0000-0000D3710000}"/>
    <cellStyle name="40% - 强调文字颜色 5 2 4 2 2 2 2 2 5" xfId="29094" xr:uid="{00000000-0005-0000-0000-0000D6710000}"/>
    <cellStyle name="40% - 强调文字颜色 5 2 4 2 2 2 2 3" xfId="3389" xr:uid="{00000000-0005-0000-0000-00006D0D0000}"/>
    <cellStyle name="40% - 强调文字颜色 5 2 4 2 2 2 2 4" xfId="46859" xr:uid="{00000000-0005-0000-0000-00003BB70000}"/>
    <cellStyle name="40% - 强调文字颜色 5 2 4 2 2 2 2 5" xfId="47938" xr:uid="{00000000-0005-0000-0000-000072BB0000}"/>
    <cellStyle name="40% - 强调文字颜色 5 2 4 2 2 2 2 6" xfId="47941" xr:uid="{00000000-0005-0000-0000-000075BB0000}"/>
    <cellStyle name="40% - 强调文字颜色 5 2 4 2 2 2 3" xfId="42086" xr:uid="{00000000-0005-0000-0000-000096A40000}"/>
    <cellStyle name="40% - 强调文字颜色 5 2 4 2 2 2 3 2" xfId="14081" xr:uid="{00000000-0005-0000-0000-000031370000}"/>
    <cellStyle name="40% - 强调文字颜色 5 2 4 2 2 2 3 2 2" xfId="47942" xr:uid="{00000000-0005-0000-0000-000076BB0000}"/>
    <cellStyle name="40% - 强调文字颜色 5 2 4 2 2 2 3 2 3" xfId="47945" xr:uid="{00000000-0005-0000-0000-000079BB0000}"/>
    <cellStyle name="40% - 强调文字颜色 5 2 4 2 2 2 3 2 4" xfId="47948" xr:uid="{00000000-0005-0000-0000-00007CBB0000}"/>
    <cellStyle name="40% - 强调文字颜色 5 2 4 2 2 2 3 2 5" xfId="47951" xr:uid="{00000000-0005-0000-0000-00007FBB0000}"/>
    <cellStyle name="40% - 强调文字颜色 5 2 4 2 2 2 3 3" xfId="9254" xr:uid="{00000000-0005-0000-0000-000056240000}"/>
    <cellStyle name="40% - 强调文字颜色 5 2 4 2 2 2 3 4" xfId="47953" xr:uid="{00000000-0005-0000-0000-000081BB0000}"/>
    <cellStyle name="40% - 强调文字颜色 5 2 4 2 2 2 3 5" xfId="47955" xr:uid="{00000000-0005-0000-0000-000083BB0000}"/>
    <cellStyle name="40% - 强调文字颜色 5 2 4 2 2 2 3 6" xfId="47957" xr:uid="{00000000-0005-0000-0000-000085BB0000}"/>
    <cellStyle name="40% - 强调文字颜色 5 2 4 2 2 2 4" xfId="13530" xr:uid="{00000000-0005-0000-0000-00000A350000}"/>
    <cellStyle name="40% - 强调文字颜色 5 2 4 2 2 2 4 2" xfId="47958" xr:uid="{00000000-0005-0000-0000-000086BB0000}"/>
    <cellStyle name="40% - 强调文字颜色 5 2 4 2 2 2 4 3" xfId="47959" xr:uid="{00000000-0005-0000-0000-000087BB0000}"/>
    <cellStyle name="40% - 强调文字颜色 5 2 4 2 2 2 4 4" xfId="47960" xr:uid="{00000000-0005-0000-0000-000088BB0000}"/>
    <cellStyle name="40% - 强调文字颜色 5 2 4 2 2 2 4 5" xfId="47962" xr:uid="{00000000-0005-0000-0000-00008ABB0000}"/>
    <cellStyle name="40% - 强调文字颜色 5 2 4 2 2 2 5" xfId="13552" xr:uid="{00000000-0005-0000-0000-000020350000}"/>
    <cellStyle name="40% - 强调文字颜色 5 2 4 2 2 2 6" xfId="5485" xr:uid="{00000000-0005-0000-0000-00009D150000}"/>
    <cellStyle name="40% - 强调文字颜色 5 2 4 2 2 2 7" xfId="46009" xr:uid="{00000000-0005-0000-0000-0000E9B30000}"/>
    <cellStyle name="40% - 强调文字颜色 5 2 4 2 2 2 8" xfId="47963" xr:uid="{00000000-0005-0000-0000-00008BBB0000}"/>
    <cellStyle name="40% - 强调文字颜色 5 2 4 2 2 2 9" xfId="47964" xr:uid="{00000000-0005-0000-0000-00008CBB0000}"/>
    <cellStyle name="40% - 强调文字颜色 5 2 4 2 2 3" xfId="36163" xr:uid="{00000000-0005-0000-0000-0000738D0000}"/>
    <cellStyle name="40% - 强调文字颜色 5 2 4 2 2 3 2" xfId="42095" xr:uid="{00000000-0005-0000-0000-00009FA40000}"/>
    <cellStyle name="40% - 强调文字颜色 5 2 4 2 2 3 2 2" xfId="47966" xr:uid="{00000000-0005-0000-0000-00008EBB0000}"/>
    <cellStyle name="40% - 强调文字颜色 5 2 4 2 2 3 2 3" xfId="47968" xr:uid="{00000000-0005-0000-0000-000090BB0000}"/>
    <cellStyle name="40% - 强调文字颜色 5 2 4 2 2 3 2 4" xfId="46890" xr:uid="{00000000-0005-0000-0000-00005AB70000}"/>
    <cellStyle name="40% - 强调文字颜色 5 2 4 2 2 3 2 5" xfId="46903" xr:uid="{00000000-0005-0000-0000-000067B70000}"/>
    <cellStyle name="40% - 强调文字颜色 5 2 4 2 2 4" xfId="42109" xr:uid="{00000000-0005-0000-0000-0000ADA40000}"/>
    <cellStyle name="40% - 强调文字颜色 5 2 4 2 3" xfId="47970" xr:uid="{00000000-0005-0000-0000-000092BB0000}"/>
    <cellStyle name="40% - 强调文字颜色 5 2 4 2 3 10" xfId="32073" xr:uid="{00000000-0005-0000-0000-0000797D0000}"/>
    <cellStyle name="40% - 强调文字颜色 5 2 4 2 3 2" xfId="47971" xr:uid="{00000000-0005-0000-0000-000093BB0000}"/>
    <cellStyle name="40% - 强调文字颜色 5 2 4 2 3 2 2" xfId="8529" xr:uid="{00000000-0005-0000-0000-000081210000}"/>
    <cellStyle name="40% - 强调文字颜色 5 2 4 2 3 2 2 2" xfId="20367" xr:uid="{00000000-0005-0000-0000-0000BF4F0000}"/>
    <cellStyle name="40% - 强调文字颜色 5 2 4 2 3 2 2 3" xfId="20369" xr:uid="{00000000-0005-0000-0000-0000C14F0000}"/>
    <cellStyle name="40% - 强调文字颜色 5 2 4 2 3 2 2 4" xfId="20378" xr:uid="{00000000-0005-0000-0000-0000CA4F0000}"/>
    <cellStyle name="40% - 强调文字颜色 5 2 4 2 3 2 2 5" xfId="28932" xr:uid="{00000000-0005-0000-0000-000034710000}"/>
    <cellStyle name="40% - 强调文字颜色 5 2 4 2 3 2 3" xfId="16982" xr:uid="{00000000-0005-0000-0000-000086420000}"/>
    <cellStyle name="40% - 强调文字颜色 5 2 4 2 3 2 4" xfId="46027" xr:uid="{00000000-0005-0000-0000-0000FBB30000}"/>
    <cellStyle name="40% - 强调文字颜色 5 2 4 2 3 2 5" xfId="46029" xr:uid="{00000000-0005-0000-0000-0000FDB30000}"/>
    <cellStyle name="40% - 强调文字颜色 5 2 4 2 3 2 6" xfId="46031" xr:uid="{00000000-0005-0000-0000-0000FFB30000}"/>
    <cellStyle name="40% - 强调文字颜色 5 2 4 2 3 3" xfId="47972" xr:uid="{00000000-0005-0000-0000-000094BB0000}"/>
    <cellStyle name="40% - 强调文字颜色 5 2 4 2 3 3 2" xfId="27059" xr:uid="{00000000-0005-0000-0000-0000E3690000}"/>
    <cellStyle name="40% - 强调文字颜色 5 2 4 2 3 3 2 2" xfId="38010" xr:uid="{00000000-0005-0000-0000-0000AA940000}"/>
    <cellStyle name="40% - 强调文字颜色 5 2 4 2 3 3 2 3" xfId="28991" xr:uid="{00000000-0005-0000-0000-00006F710000}"/>
    <cellStyle name="40% - 强调文字颜色 5 2 4 2 3 3 2 4" xfId="28995" xr:uid="{00000000-0005-0000-0000-000073710000}"/>
    <cellStyle name="40% - 强调文字颜色 5 2 4 2 3 3 2 5" xfId="47973" xr:uid="{00000000-0005-0000-0000-000095BB0000}"/>
    <cellStyle name="40% - 强调文字颜色 5 2 4 2 3 3 3" xfId="27061" xr:uid="{00000000-0005-0000-0000-0000E5690000}"/>
    <cellStyle name="40% - 强调文字颜色 5 2 4 2 3 3 4" xfId="46035" xr:uid="{00000000-0005-0000-0000-000003B40000}"/>
    <cellStyle name="40% - 强调文字颜色 5 2 4 2 3 3 5" xfId="46037" xr:uid="{00000000-0005-0000-0000-000005B40000}"/>
    <cellStyle name="40% - 强调文字颜色 5 2 4 2 3 3 6" xfId="46039" xr:uid="{00000000-0005-0000-0000-000007B40000}"/>
    <cellStyle name="40% - 强调文字颜色 5 2 4 2 3 4" xfId="47974" xr:uid="{00000000-0005-0000-0000-000096BB0000}"/>
    <cellStyle name="40% - 强调文字颜色 5 2 4 2 3 4 2" xfId="27064" xr:uid="{00000000-0005-0000-0000-0000E8690000}"/>
    <cellStyle name="40% - 强调文字颜色 5 2 4 2 3 4 3" xfId="27066" xr:uid="{00000000-0005-0000-0000-0000EA690000}"/>
    <cellStyle name="40% - 强调文字颜色 5 2 4 2 3 4 4" xfId="47975" xr:uid="{00000000-0005-0000-0000-000097BB0000}"/>
    <cellStyle name="40% - 强调文字颜色 5 2 4 2 3 4 5" xfId="47976" xr:uid="{00000000-0005-0000-0000-000098BB0000}"/>
    <cellStyle name="40% - 强调文字颜色 5 2 4 2 3 5" xfId="35429" xr:uid="{00000000-0005-0000-0000-0000958A0000}"/>
    <cellStyle name="40% - 强调文字颜色 5 2 4 2 3 5 2" xfId="47977" xr:uid="{00000000-0005-0000-0000-000099BB0000}"/>
    <cellStyle name="40% - 强调文字颜色 5 2 4 2 3 5 3" xfId="47978" xr:uid="{00000000-0005-0000-0000-00009ABB0000}"/>
    <cellStyle name="40% - 强调文字颜色 5 2 4 2 3 5 4" xfId="47979" xr:uid="{00000000-0005-0000-0000-00009BBB0000}"/>
    <cellStyle name="40% - 强调文字颜色 5 2 4 2 3 5 5" xfId="47980" xr:uid="{00000000-0005-0000-0000-00009CBB0000}"/>
    <cellStyle name="40% - 强调文字颜色 5 2 4 2 3 6" xfId="35431" xr:uid="{00000000-0005-0000-0000-0000978A0000}"/>
    <cellStyle name="40% - 强调文字颜色 5 2 4 2 3 7" xfId="35433" xr:uid="{00000000-0005-0000-0000-0000998A0000}"/>
    <cellStyle name="40% - 强调文字颜色 5 2 4 2 3 8" xfId="35435" xr:uid="{00000000-0005-0000-0000-00009B8A0000}"/>
    <cellStyle name="40% - 强调文字颜色 5 2 4 2 3 9" xfId="47981" xr:uid="{00000000-0005-0000-0000-00009DBB0000}"/>
    <cellStyle name="40% - 强调文字颜色 5 2 4 2 4" xfId="47983" xr:uid="{00000000-0005-0000-0000-00009FBB0000}"/>
    <cellStyle name="40% - 强调文字颜色 5 2 4 2 4 2" xfId="46538" xr:uid="{00000000-0005-0000-0000-0000FAB50000}"/>
    <cellStyle name="40% - 强调文字颜色 5 2 4 2 4 2 2" xfId="47986" xr:uid="{00000000-0005-0000-0000-0000A2BB0000}"/>
    <cellStyle name="40% - 强调文字颜色 5 2 4 2 4 2 3" xfId="47989" xr:uid="{00000000-0005-0000-0000-0000A5BB0000}"/>
    <cellStyle name="40% - 强调文字颜色 5 2 4 2 4 2 4" xfId="47991" xr:uid="{00000000-0005-0000-0000-0000A7BB0000}"/>
    <cellStyle name="40% - 强调文字颜色 5 2 4 2 4 2 5" xfId="47993" xr:uid="{00000000-0005-0000-0000-0000A9BB0000}"/>
    <cellStyle name="40% - 强调文字颜色 5 2 4 2 4 3" xfId="46540" xr:uid="{00000000-0005-0000-0000-0000FCB50000}"/>
    <cellStyle name="40% - 强调文字颜色 5 2 4 2 4 3 2" xfId="47996" xr:uid="{00000000-0005-0000-0000-0000ACBB0000}"/>
    <cellStyle name="40% - 强调文字颜色 5 2 4 2 4 3 3" xfId="47999" xr:uid="{00000000-0005-0000-0000-0000AFBB0000}"/>
    <cellStyle name="40% - 强调文字颜色 5 2 4 2 4 3 4" xfId="48002" xr:uid="{00000000-0005-0000-0000-0000B2BB0000}"/>
    <cellStyle name="40% - 强调文字颜色 5 2 4 2 4 3 5" xfId="48006" xr:uid="{00000000-0005-0000-0000-0000B6BB0000}"/>
    <cellStyle name="40% - 强调文字颜色 5 2 4 2 4 4" xfId="48007" xr:uid="{00000000-0005-0000-0000-0000B7BB0000}"/>
    <cellStyle name="40% - 强调文字颜色 5 2 4 2 4 5" xfId="48008" xr:uid="{00000000-0005-0000-0000-0000B8BB0000}"/>
    <cellStyle name="40% - 强调文字颜色 5 2 4 2 4 6" xfId="48009" xr:uid="{00000000-0005-0000-0000-0000B9BB0000}"/>
    <cellStyle name="40% - 强调文字颜色 5 2 4 2 4 7" xfId="48010" xr:uid="{00000000-0005-0000-0000-0000BABB0000}"/>
    <cellStyle name="40% - 强调文字颜色 5 2 4 2 4 8" xfId="48011" xr:uid="{00000000-0005-0000-0000-0000BBBB0000}"/>
    <cellStyle name="40% - 强调文字颜色 5 2 4 2 5" xfId="48014" xr:uid="{00000000-0005-0000-0000-0000BEBB0000}"/>
    <cellStyle name="40% - 强调文字颜色 5 2 4 2 5 2" xfId="23762" xr:uid="{00000000-0005-0000-0000-0000025D0000}"/>
    <cellStyle name="40% - 强调文字颜色 5 2 4 2 5 2 2" xfId="48015" xr:uid="{00000000-0005-0000-0000-0000BFBB0000}"/>
    <cellStyle name="40% - 强调文字颜色 5 2 4 2 5 2 3" xfId="48016" xr:uid="{00000000-0005-0000-0000-0000C0BB0000}"/>
    <cellStyle name="40% - 强调文字颜色 5 2 4 2 5 2 4" xfId="48017" xr:uid="{00000000-0005-0000-0000-0000C1BB0000}"/>
    <cellStyle name="40% - 强调文字颜色 5 2 4 2 5 2 5" xfId="48018" xr:uid="{00000000-0005-0000-0000-0000C2BB0000}"/>
    <cellStyle name="40% - 强调文字颜色 5 2 4 2 5 3" xfId="46543" xr:uid="{00000000-0005-0000-0000-0000FFB50000}"/>
    <cellStyle name="40% - 强调文字颜色 5 2 4 2 5 3 2" xfId="48019" xr:uid="{00000000-0005-0000-0000-0000C3BB0000}"/>
    <cellStyle name="40% - 强调文字颜色 5 2 4 2 5 3 3" xfId="48020" xr:uid="{00000000-0005-0000-0000-0000C4BB0000}"/>
    <cellStyle name="40% - 强调文字颜色 5 2 4 2 5 3 4" xfId="48021" xr:uid="{00000000-0005-0000-0000-0000C5BB0000}"/>
    <cellStyle name="40% - 强调文字颜色 5 2 4 2 5 3 5" xfId="48023" xr:uid="{00000000-0005-0000-0000-0000C7BB0000}"/>
    <cellStyle name="40% - 强调文字颜色 5 2 4 2 5 4" xfId="48024" xr:uid="{00000000-0005-0000-0000-0000C8BB0000}"/>
    <cellStyle name="40% - 强调文字颜色 5 2 4 2 5 5" xfId="45336" xr:uid="{00000000-0005-0000-0000-000048B10000}"/>
    <cellStyle name="40% - 强调文字颜色 5 2 4 2 5 6" xfId="45338" xr:uid="{00000000-0005-0000-0000-00004AB10000}"/>
    <cellStyle name="40% - 强调文字颜色 5 2 4 2 5 7" xfId="45341" xr:uid="{00000000-0005-0000-0000-00004DB10000}"/>
    <cellStyle name="40% - 强调文字颜色 5 2 4 2 5 8" xfId="37643" xr:uid="{00000000-0005-0000-0000-00003B930000}"/>
    <cellStyle name="40% - 强调文字颜色 5 2 4 2 6" xfId="48027" xr:uid="{00000000-0005-0000-0000-0000CBBB0000}"/>
    <cellStyle name="40% - 强调文字颜色 5 2 4 2 6 2" xfId="7040" xr:uid="{00000000-0005-0000-0000-0000B01B0000}"/>
    <cellStyle name="40% - 强调文字颜色 5 2 4 2 6 2 2" xfId="28763" xr:uid="{00000000-0005-0000-0000-00008B700000}"/>
    <cellStyle name="40% - 强调文字颜色 5 2 4 2 6 2 3" xfId="28765" xr:uid="{00000000-0005-0000-0000-00008D700000}"/>
    <cellStyle name="40% - 强调文字颜色 5 2 4 2 6 2 4" xfId="28767" xr:uid="{00000000-0005-0000-0000-00008F700000}"/>
    <cellStyle name="40% - 强调文字颜色 5 2 4 2 6 2 5" xfId="28769" xr:uid="{00000000-0005-0000-0000-000091700000}"/>
    <cellStyle name="40% - 强调文字颜色 5 2 4 2 6 3" xfId="7057" xr:uid="{00000000-0005-0000-0000-0000C11B0000}"/>
    <cellStyle name="40% - 强调文字颜色 5 2 4 2 6 4" xfId="15495" xr:uid="{00000000-0005-0000-0000-0000B73C0000}"/>
    <cellStyle name="40% - 强调文字颜色 5 2 4 2 6 5" xfId="17294" xr:uid="{00000000-0005-0000-0000-0000BE430000}"/>
    <cellStyle name="40% - 强调文字颜色 5 2 4 2 6 6" xfId="28779" xr:uid="{00000000-0005-0000-0000-00009B700000}"/>
    <cellStyle name="40% - 强调文字颜色 5 2 4 2 6 7" xfId="28781" xr:uid="{00000000-0005-0000-0000-00009D700000}"/>
    <cellStyle name="40% - 强调文字颜色 5 2 4 2 7" xfId="48029" xr:uid="{00000000-0005-0000-0000-0000CDBB0000}"/>
    <cellStyle name="40% - 强调文字颜色 5 2 4 2 7 2" xfId="7097" xr:uid="{00000000-0005-0000-0000-0000E91B0000}"/>
    <cellStyle name="40% - 强调文字颜色 5 2 4 2 7 2 2" xfId="48030" xr:uid="{00000000-0005-0000-0000-0000CEBB0000}"/>
    <cellStyle name="40% - 强调文字颜色 5 2 4 2 7 2 3" xfId="48031" xr:uid="{00000000-0005-0000-0000-0000CFBB0000}"/>
    <cellStyle name="40% - 强调文字颜色 5 2 4 2 7 2 4" xfId="48032" xr:uid="{00000000-0005-0000-0000-0000D0BB0000}"/>
    <cellStyle name="40% - 强调文字颜色 5 2 4 2 7 2 5" xfId="37025" xr:uid="{00000000-0005-0000-0000-0000D1900000}"/>
    <cellStyle name="40% - 强调文字颜色 5 2 4 2 7 3" xfId="7111" xr:uid="{00000000-0005-0000-0000-0000F71B0000}"/>
    <cellStyle name="40% - 强调文字颜色 5 2 4 2 7 4" xfId="29441" xr:uid="{00000000-0005-0000-0000-000031730000}"/>
    <cellStyle name="40% - 强调文字颜色 5 2 4 2 7 5" xfId="45343" xr:uid="{00000000-0005-0000-0000-00004FB10000}"/>
    <cellStyle name="40% - 强调文字颜色 5 2 4 2 7 6" xfId="45345" xr:uid="{00000000-0005-0000-0000-000051B10000}"/>
    <cellStyle name="40% - 强调文字颜色 5 2 4 2 7 7" xfId="45347" xr:uid="{00000000-0005-0000-0000-000053B10000}"/>
    <cellStyle name="40% - 强调文字颜色 5 2 4 2 8" xfId="18371" xr:uid="{00000000-0005-0000-0000-0000F3470000}"/>
    <cellStyle name="40% - 强调文字颜色 5 2 4 2 8 2" xfId="48033" xr:uid="{00000000-0005-0000-0000-0000D1BB0000}"/>
    <cellStyle name="40% - 强调文字颜色 5 2 4 2 8 3" xfId="48034" xr:uid="{00000000-0005-0000-0000-0000D2BB0000}"/>
    <cellStyle name="40% - 强调文字颜色 5 2 4 2 8 4" xfId="48035" xr:uid="{00000000-0005-0000-0000-0000D3BB0000}"/>
    <cellStyle name="40% - 强调文字颜色 5 2 4 2 8 5" xfId="48036" xr:uid="{00000000-0005-0000-0000-0000D4BB0000}"/>
    <cellStyle name="40% - 强调文字颜色 5 2 4 2 8 6" xfId="48037" xr:uid="{00000000-0005-0000-0000-0000D5BB0000}"/>
    <cellStyle name="40% - 强调文字颜色 5 2 4 2 9" xfId="48038" xr:uid="{00000000-0005-0000-0000-0000D6BB0000}"/>
    <cellStyle name="40% - 强调文字颜色 5 2 4 2 9 2" xfId="48039" xr:uid="{00000000-0005-0000-0000-0000D7BB0000}"/>
    <cellStyle name="40% - 强调文字颜色 5 2 4 2 9 3" xfId="48040" xr:uid="{00000000-0005-0000-0000-0000D8BB0000}"/>
    <cellStyle name="40% - 强调文字颜色 5 2 4 2 9 4" xfId="48041" xr:uid="{00000000-0005-0000-0000-0000D9BB0000}"/>
    <cellStyle name="40% - 强调文字颜色 5 2 4 2 9 5" xfId="48042" xr:uid="{00000000-0005-0000-0000-0000DABB0000}"/>
    <cellStyle name="40% - 强调文字颜色 5 2 4 2 9 6" xfId="48043" xr:uid="{00000000-0005-0000-0000-0000DBBB0000}"/>
    <cellStyle name="40% - 强调文字颜色 5 2 4 20" xfId="47904" xr:uid="{00000000-0005-0000-0000-000050BB0000}"/>
    <cellStyle name="40% - 强调文字颜色 5 2 4 3" xfId="9522" xr:uid="{00000000-0005-0000-0000-000062250000}"/>
    <cellStyle name="40% - 强调文字颜色 5 2 4 3 2" xfId="48044" xr:uid="{00000000-0005-0000-0000-0000DCBB0000}"/>
    <cellStyle name="40% - 强调文字颜色 5 2 4 3 2 2" xfId="48045" xr:uid="{00000000-0005-0000-0000-0000DDBB0000}"/>
    <cellStyle name="40% - 强调文字颜色 5 2 4 3 2 2 2" xfId="48046" xr:uid="{00000000-0005-0000-0000-0000DEBB0000}"/>
    <cellStyle name="40% - 强调文字颜色 5 2 4 3 2 2 2 2" xfId="809" xr:uid="{00000000-0005-0000-0000-000058030000}"/>
    <cellStyle name="40% - 强调文字颜色 5 2 4 3 2 2 2 3" xfId="4304" xr:uid="{00000000-0005-0000-0000-000000110000}"/>
    <cellStyle name="40% - 强调文字颜色 5 2 4 3 2 2 2 4" xfId="48047" xr:uid="{00000000-0005-0000-0000-0000DFBB0000}"/>
    <cellStyle name="40% - 强调文字颜色 5 2 4 3 2 2 2 5" xfId="48048" xr:uid="{00000000-0005-0000-0000-0000E0BB0000}"/>
    <cellStyle name="40% - 强调文字颜色 5 2 4 3 2 2 3" xfId="48049" xr:uid="{00000000-0005-0000-0000-0000E1BB0000}"/>
    <cellStyle name="40% - 强调文字颜色 5 2 4 3 2 2 4" xfId="48050" xr:uid="{00000000-0005-0000-0000-0000E2BB0000}"/>
    <cellStyle name="40% - 强调文字颜色 5 2 4 3 2 2 5" xfId="48051" xr:uid="{00000000-0005-0000-0000-0000E3BB0000}"/>
    <cellStyle name="40% - 强调文字颜色 5 2 4 3 2 2 6" xfId="48052" xr:uid="{00000000-0005-0000-0000-0000E4BB0000}"/>
    <cellStyle name="40% - 强调文字颜色 5 2 4 3 2 3" xfId="48053" xr:uid="{00000000-0005-0000-0000-0000E5BB0000}"/>
    <cellStyle name="40% - 强调文字颜色 5 2 4 3 2 3 2" xfId="48054" xr:uid="{00000000-0005-0000-0000-0000E6BB0000}"/>
    <cellStyle name="40% - 强调文字颜色 5 2 4 3 2 3 2 2" xfId="48055" xr:uid="{00000000-0005-0000-0000-0000E7BB0000}"/>
    <cellStyle name="40% - 强调文字颜色 5 2 4 3 2 3 2 3" xfId="48056" xr:uid="{00000000-0005-0000-0000-0000E8BB0000}"/>
    <cellStyle name="40% - 强调文字颜色 5 2 4 3 2 3 2 4" xfId="48057" xr:uid="{00000000-0005-0000-0000-0000E9BB0000}"/>
    <cellStyle name="40% - 强调文字颜色 5 2 4 3 2 3 2 5" xfId="48058" xr:uid="{00000000-0005-0000-0000-0000EABB0000}"/>
    <cellStyle name="40% - 强调文字颜色 5 2 4 3 2 3 3" xfId="48059" xr:uid="{00000000-0005-0000-0000-0000EBBB0000}"/>
    <cellStyle name="40% - 强调文字颜色 5 2 4 3 2 3 4" xfId="48060" xr:uid="{00000000-0005-0000-0000-0000ECBB0000}"/>
    <cellStyle name="40% - 强调文字颜色 5 2 4 3 2 3 5" xfId="48061" xr:uid="{00000000-0005-0000-0000-0000EDBB0000}"/>
    <cellStyle name="40% - 强调文字颜色 5 2 4 3 2 3 6" xfId="40901" xr:uid="{00000000-0005-0000-0000-0000F59F0000}"/>
    <cellStyle name="40% - 强调文字颜色 5 2 4 3 2 4" xfId="48062" xr:uid="{00000000-0005-0000-0000-0000EEBB0000}"/>
    <cellStyle name="40% - 强调文字颜色 5 2 4 3 2 4 2" xfId="48063" xr:uid="{00000000-0005-0000-0000-0000EFBB0000}"/>
    <cellStyle name="40% - 强调文字颜色 5 2 4 3 2 4 3" xfId="48064" xr:uid="{00000000-0005-0000-0000-0000F0BB0000}"/>
    <cellStyle name="40% - 强调文字颜色 5 2 4 3 2 4 4" xfId="48065" xr:uid="{00000000-0005-0000-0000-0000F1BB0000}"/>
    <cellStyle name="40% - 强调文字颜色 5 2 4 3 2 4 5" xfId="48066" xr:uid="{00000000-0005-0000-0000-0000F2BB0000}"/>
    <cellStyle name="40% - 强调文字颜色 5 2 4 3 2 5" xfId="48067" xr:uid="{00000000-0005-0000-0000-0000F3BB0000}"/>
    <cellStyle name="40% - 强调文字颜色 5 2 4 3 2 6" xfId="48068" xr:uid="{00000000-0005-0000-0000-0000F4BB0000}"/>
    <cellStyle name="40% - 强调文字颜色 5 2 4 3 2 7" xfId="48069" xr:uid="{00000000-0005-0000-0000-0000F5BB0000}"/>
    <cellStyle name="40% - 强调文字颜色 5 2 4 3 2 8" xfId="27710" xr:uid="{00000000-0005-0000-0000-00006E6C0000}"/>
    <cellStyle name="40% - 强调文字颜色 5 2 4 3 2 9" xfId="27713" xr:uid="{00000000-0005-0000-0000-0000716C0000}"/>
    <cellStyle name="40% - 强调文字颜色 5 2 4 3 3" xfId="48070" xr:uid="{00000000-0005-0000-0000-0000F6BB0000}"/>
    <cellStyle name="40% - 强调文字颜色 5 2 4 3 3 2" xfId="48071" xr:uid="{00000000-0005-0000-0000-0000F7BB0000}"/>
    <cellStyle name="40% - 强调文字颜色 5 2 4 3 3 2 2" xfId="48072" xr:uid="{00000000-0005-0000-0000-0000F8BB0000}"/>
    <cellStyle name="40% - 强调文字颜色 5 2 4 3 3 2 2 2" xfId="22229" xr:uid="{00000000-0005-0000-0000-000005570000}"/>
    <cellStyle name="40% - 强调文字颜色 5 2 4 3 3 2 2 3" xfId="2518" xr:uid="{00000000-0005-0000-0000-0000060A0000}"/>
    <cellStyle name="40% - 强调文字颜色 5 2 4 3 3 2 2 4" xfId="343" xr:uid="{00000000-0005-0000-0000-00006F010000}"/>
    <cellStyle name="40% - 强调文字颜色 5 2 4 3 3 2 2 5" xfId="11019" xr:uid="{00000000-0005-0000-0000-00003B2B0000}"/>
    <cellStyle name="40% - 强调文字颜色 5 2 4 3 3 2 3" xfId="48073" xr:uid="{00000000-0005-0000-0000-0000F9BB0000}"/>
    <cellStyle name="40% - 强调文字颜色 5 2 4 3 3 2 4" xfId="48074" xr:uid="{00000000-0005-0000-0000-0000FABB0000}"/>
    <cellStyle name="40% - 强调文字颜色 5 2 4 3 3 2 5" xfId="48075" xr:uid="{00000000-0005-0000-0000-0000FBBB0000}"/>
    <cellStyle name="40% - 强调文字颜色 5 2 4 3 3 2 6" xfId="48076" xr:uid="{00000000-0005-0000-0000-0000FCBB0000}"/>
    <cellStyle name="40% - 强调文字颜色 5 2 4 3 3 3" xfId="48077" xr:uid="{00000000-0005-0000-0000-0000FDBB0000}"/>
    <cellStyle name="40% - 强调文字颜色 5 2 4 3 3 3 2" xfId="48078" xr:uid="{00000000-0005-0000-0000-0000FEBB0000}"/>
    <cellStyle name="40% - 强调文字颜色 5 2 4 3 3 3 2 2" xfId="48079" xr:uid="{00000000-0005-0000-0000-0000FFBB0000}"/>
    <cellStyle name="40% - 强调文字颜色 5 2 4 3 3 3 2 3" xfId="48080" xr:uid="{00000000-0005-0000-0000-000000BC0000}"/>
    <cellStyle name="40% - 强调文字颜色 5 2 4 3 3 3 2 4" xfId="48081" xr:uid="{00000000-0005-0000-0000-000001BC0000}"/>
    <cellStyle name="40% - 强调文字颜色 5 2 4 3 3 3 2 5" xfId="48082" xr:uid="{00000000-0005-0000-0000-000002BC0000}"/>
    <cellStyle name="40% - 强调文字颜色 5 2 4 3 3 3 3" xfId="48083" xr:uid="{00000000-0005-0000-0000-000003BC0000}"/>
    <cellStyle name="40% - 强调文字颜色 5 2 4 3 3 3 4" xfId="48084" xr:uid="{00000000-0005-0000-0000-000004BC0000}"/>
    <cellStyle name="40% - 强调文字颜色 5 2 4 3 3 3 5" xfId="48085" xr:uid="{00000000-0005-0000-0000-000005BC0000}"/>
    <cellStyle name="40% - 强调文字颜色 5 2 4 3 3 3 6" xfId="40913" xr:uid="{00000000-0005-0000-0000-000001A00000}"/>
    <cellStyle name="40% - 强调文字颜色 5 2 4 3 3 4" xfId="48086" xr:uid="{00000000-0005-0000-0000-000006BC0000}"/>
    <cellStyle name="40% - 强调文字颜色 5 2 4 3 3 4 2" xfId="48087" xr:uid="{00000000-0005-0000-0000-000007BC0000}"/>
    <cellStyle name="40% - 强调文字颜色 5 2 4 3 3 4 3" xfId="48088" xr:uid="{00000000-0005-0000-0000-000008BC0000}"/>
    <cellStyle name="40% - 强调文字颜色 5 2 4 3 3 4 4" xfId="48089" xr:uid="{00000000-0005-0000-0000-000009BC0000}"/>
    <cellStyle name="40% - 强调文字颜色 5 2 4 3 3 4 5" xfId="48090" xr:uid="{00000000-0005-0000-0000-00000ABC0000}"/>
    <cellStyle name="40% - 强调文字颜色 5 2 4 3 3 5" xfId="48091" xr:uid="{00000000-0005-0000-0000-00000BBC0000}"/>
    <cellStyle name="40% - 强调文字颜色 5 2 4 3 3 5 2" xfId="48092" xr:uid="{00000000-0005-0000-0000-00000CBC0000}"/>
    <cellStyle name="40% - 强调文字颜色 5 2 4 3 3 5 3" xfId="48093" xr:uid="{00000000-0005-0000-0000-00000DBC0000}"/>
    <cellStyle name="40% - 强调文字颜色 5 2 4 3 3 5 4" xfId="48095" xr:uid="{00000000-0005-0000-0000-00000FBC0000}"/>
    <cellStyle name="40% - 强调文字颜色 5 2 4 3 3 5 5" xfId="48097" xr:uid="{00000000-0005-0000-0000-000011BC0000}"/>
    <cellStyle name="40% - 强调文字颜色 5 2 4 3 3 6" xfId="48098" xr:uid="{00000000-0005-0000-0000-000012BC0000}"/>
    <cellStyle name="40% - 强调文字颜色 5 2 4 3 3 7" xfId="48099" xr:uid="{00000000-0005-0000-0000-000013BC0000}"/>
    <cellStyle name="40% - 强调文字颜色 5 2 4 3 3 8" xfId="48100" xr:uid="{00000000-0005-0000-0000-000014BC0000}"/>
    <cellStyle name="40% - 强调文字颜色 5 2 4 3 3 9" xfId="48101" xr:uid="{00000000-0005-0000-0000-000015BC0000}"/>
    <cellStyle name="40% - 强调文字颜色 5 2 4 3 4" xfId="48102" xr:uid="{00000000-0005-0000-0000-000016BC0000}"/>
    <cellStyle name="40% - 强调文字颜色 5 2 4 3 5" xfId="48103" xr:uid="{00000000-0005-0000-0000-000017BC0000}"/>
    <cellStyle name="40% - 强调文字颜色 5 2 4 4" xfId="14690" xr:uid="{00000000-0005-0000-0000-000092390000}"/>
    <cellStyle name="40% - 强调文字颜色 5 2 4 4 2" xfId="48104" xr:uid="{00000000-0005-0000-0000-000018BC0000}"/>
    <cellStyle name="40% - 强调文字颜色 5 2 4 4 2 2" xfId="48105" xr:uid="{00000000-0005-0000-0000-000019BC0000}"/>
    <cellStyle name="40% - 强调文字颜色 5 2 4 4 2 3" xfId="48106" xr:uid="{00000000-0005-0000-0000-00001ABC0000}"/>
    <cellStyle name="40% - 强调文字颜色 5 2 4 4 2 4" xfId="48107" xr:uid="{00000000-0005-0000-0000-00001BBC0000}"/>
    <cellStyle name="40% - 强调文字颜色 5 2 4 4 2 5" xfId="48108" xr:uid="{00000000-0005-0000-0000-00001CBC0000}"/>
    <cellStyle name="40% - 强调文字颜色 5 2 4 4 3" xfId="48109" xr:uid="{00000000-0005-0000-0000-00001DBC0000}"/>
    <cellStyle name="40% - 强调文字颜色 5 2 4 4 4" xfId="48110" xr:uid="{00000000-0005-0000-0000-00001EBC0000}"/>
    <cellStyle name="40% - 强调文字颜色 5 2 4 5" xfId="14693" xr:uid="{00000000-0005-0000-0000-000095390000}"/>
    <cellStyle name="40% - 强调文字颜色 5 2 4 5 2" xfId="18916" xr:uid="{00000000-0005-0000-0000-0000144A0000}"/>
    <cellStyle name="40% - 强调文字颜色 5 2 4 5 2 2" xfId="48111" xr:uid="{00000000-0005-0000-0000-00001FBC0000}"/>
    <cellStyle name="40% - 强调文字颜色 5 2 4 5 2 3" xfId="48112" xr:uid="{00000000-0005-0000-0000-000020BC0000}"/>
    <cellStyle name="40% - 强调文字颜色 5 2 4 5 2 4" xfId="48113" xr:uid="{00000000-0005-0000-0000-000021BC0000}"/>
    <cellStyle name="40% - 强调文字颜色 5 2 4 5 2 5" xfId="48114" xr:uid="{00000000-0005-0000-0000-000022BC0000}"/>
    <cellStyle name="40% - 强调文字颜色 5 2 4 5 3" xfId="18922" xr:uid="{00000000-0005-0000-0000-00001A4A0000}"/>
    <cellStyle name="40% - 强调文字颜色 5 2 4 5 3 2" xfId="48115" xr:uid="{00000000-0005-0000-0000-000023BC0000}"/>
    <cellStyle name="40% - 强调文字颜色 5 2 4 5 3 3" xfId="48116" xr:uid="{00000000-0005-0000-0000-000024BC0000}"/>
    <cellStyle name="40% - 强调文字颜色 5 2 4 5 3 4" xfId="48117" xr:uid="{00000000-0005-0000-0000-000025BC0000}"/>
    <cellStyle name="40% - 强调文字颜色 5 2 4 5 3 5" xfId="48118" xr:uid="{00000000-0005-0000-0000-000026BC0000}"/>
    <cellStyle name="40% - 强调文字颜色 5 2 4 5 4" xfId="48119" xr:uid="{00000000-0005-0000-0000-000027BC0000}"/>
    <cellStyle name="40% - 强调文字颜色 5 2 4 5 5" xfId="48120" xr:uid="{00000000-0005-0000-0000-000028BC0000}"/>
    <cellStyle name="40% - 强调文字颜色 5 2 4 5 6" xfId="48121" xr:uid="{00000000-0005-0000-0000-000029BC0000}"/>
    <cellStyle name="40% - 强调文字颜色 5 2 4 5 7" xfId="48122" xr:uid="{00000000-0005-0000-0000-00002ABC0000}"/>
    <cellStyle name="40% - 强调文字颜色 5 2 4 5 8" xfId="33273" xr:uid="{00000000-0005-0000-0000-000029820000}"/>
    <cellStyle name="40% - 强调文字颜色 5 2 4 6" xfId="48123" xr:uid="{00000000-0005-0000-0000-00002BBC0000}"/>
    <cellStyle name="40% - 强调文字颜色 5 2 4 6 2" xfId="18947" xr:uid="{00000000-0005-0000-0000-0000334A0000}"/>
    <cellStyle name="40% - 强调文字颜色 5 2 4 6 2 2" xfId="48124" xr:uid="{00000000-0005-0000-0000-00002CBC0000}"/>
    <cellStyle name="40% - 强调文字颜色 5 2 4 6 2 3" xfId="48125" xr:uid="{00000000-0005-0000-0000-00002DBC0000}"/>
    <cellStyle name="40% - 强调文字颜色 5 2 4 6 2 4" xfId="46167" xr:uid="{00000000-0005-0000-0000-000087B40000}"/>
    <cellStyle name="40% - 强调文字颜色 5 2 4 6 2 5" xfId="46169" xr:uid="{00000000-0005-0000-0000-000089B40000}"/>
    <cellStyle name="40% - 强调文字颜色 5 2 4 6 3" xfId="18956" xr:uid="{00000000-0005-0000-0000-00003C4A0000}"/>
    <cellStyle name="40% - 强调文字颜色 5 2 4 6 3 2" xfId="48126" xr:uid="{00000000-0005-0000-0000-00002EBC0000}"/>
    <cellStyle name="40% - 强调文字颜色 5 2 4 6 3 3" xfId="48127" xr:uid="{00000000-0005-0000-0000-00002FBC0000}"/>
    <cellStyle name="40% - 强调文字颜色 5 2 4 6 3 4" xfId="48128" xr:uid="{00000000-0005-0000-0000-000030BC0000}"/>
    <cellStyle name="40% - 强调文字颜色 5 2 4 6 3 5" xfId="48129" xr:uid="{00000000-0005-0000-0000-000031BC0000}"/>
    <cellStyle name="40% - 强调文字颜色 5 2 4 6 4" xfId="48131" xr:uid="{00000000-0005-0000-0000-000033BC0000}"/>
    <cellStyle name="40% - 强调文字颜色 5 2 4 6 5" xfId="48133" xr:uid="{00000000-0005-0000-0000-000035BC0000}"/>
    <cellStyle name="40% - 强调文字颜色 5 2 4 6 6" xfId="48135" xr:uid="{00000000-0005-0000-0000-000037BC0000}"/>
    <cellStyle name="40% - 强调文字颜色 5 2 4 6 7" xfId="48137" xr:uid="{00000000-0005-0000-0000-000039BC0000}"/>
    <cellStyle name="40% - 强调文字颜色 5 2 4 6 8" xfId="33284" xr:uid="{00000000-0005-0000-0000-000034820000}"/>
    <cellStyle name="40% - 强调文字颜色 5 2 4 7" xfId="48138" xr:uid="{00000000-0005-0000-0000-00003ABC0000}"/>
    <cellStyle name="40% - 强调文字颜色 5 2 4 7 2" xfId="18981" xr:uid="{00000000-0005-0000-0000-0000554A0000}"/>
    <cellStyle name="40% - 强调文字颜色 5 2 4 7 2 2" xfId="48139" xr:uid="{00000000-0005-0000-0000-00003BBC0000}"/>
    <cellStyle name="40% - 强调文字颜色 5 2 4 7 2 3" xfId="48140" xr:uid="{00000000-0005-0000-0000-00003CBC0000}"/>
    <cellStyle name="40% - 强调文字颜色 5 2 4 7 2 4" xfId="46177" xr:uid="{00000000-0005-0000-0000-000091B40000}"/>
    <cellStyle name="40% - 强调文字颜色 5 2 4 7 2 5" xfId="46179" xr:uid="{00000000-0005-0000-0000-000093B40000}"/>
    <cellStyle name="40% - 强调文字颜色 5 2 4 7 3" xfId="23985" xr:uid="{00000000-0005-0000-0000-0000E15D0000}"/>
    <cellStyle name="40% - 强调文字颜色 5 2 4 7 4" xfId="23992" xr:uid="{00000000-0005-0000-0000-0000E85D0000}"/>
    <cellStyle name="40% - 强调文字颜色 5 2 4 7 5" xfId="48142" xr:uid="{00000000-0005-0000-0000-00003EBC0000}"/>
    <cellStyle name="40% - 强调文字颜色 5 2 4 7 6" xfId="48144" xr:uid="{00000000-0005-0000-0000-000040BC0000}"/>
    <cellStyle name="40% - 强调文字颜色 5 2 4 7 7" xfId="33839" xr:uid="{00000000-0005-0000-0000-00005F840000}"/>
    <cellStyle name="40% - 强调文字颜色 5 2 4 8" xfId="48145" xr:uid="{00000000-0005-0000-0000-000041BC0000}"/>
    <cellStyle name="40% - 强调文字颜色 5 2 4 8 2" xfId="37393" xr:uid="{00000000-0005-0000-0000-000041920000}"/>
    <cellStyle name="40% - 强调文字颜色 5 2 4 8 2 2" xfId="48146" xr:uid="{00000000-0005-0000-0000-000042BC0000}"/>
    <cellStyle name="40% - 强调文字颜色 5 2 4 8 2 3" xfId="48147" xr:uid="{00000000-0005-0000-0000-000043BC0000}"/>
    <cellStyle name="40% - 强调文字颜色 5 2 4 8 2 4" xfId="48148" xr:uid="{00000000-0005-0000-0000-000044BC0000}"/>
    <cellStyle name="40% - 强调文字颜色 5 2 4 8 2 5" xfId="48149" xr:uid="{00000000-0005-0000-0000-000045BC0000}"/>
    <cellStyle name="40% - 强调文字颜色 5 2 4 8 3" xfId="48150" xr:uid="{00000000-0005-0000-0000-000046BC0000}"/>
    <cellStyle name="40% - 强调文字颜色 5 2 4 8 4" xfId="45201" xr:uid="{00000000-0005-0000-0000-0000C1B00000}"/>
    <cellStyle name="40% - 强调文字颜色 5 2 4 8 5" xfId="45205" xr:uid="{00000000-0005-0000-0000-0000C5B00000}"/>
    <cellStyle name="40% - 强调文字颜色 5 2 4 8 6" xfId="45209" xr:uid="{00000000-0005-0000-0000-0000C9B00000}"/>
    <cellStyle name="40% - 强调文字颜色 5 2 4 8 7" xfId="45213" xr:uid="{00000000-0005-0000-0000-0000CDB00000}"/>
    <cellStyle name="40% - 强调文字颜色 5 2 4 9" xfId="28952" xr:uid="{00000000-0005-0000-0000-000048710000}"/>
    <cellStyle name="40% - 强调文字颜色 5 2 4 9 2" xfId="37431" xr:uid="{00000000-0005-0000-0000-000067920000}"/>
    <cellStyle name="40% - 强调文字颜色 5 2 4 9 3" xfId="48151" xr:uid="{00000000-0005-0000-0000-000047BC0000}"/>
    <cellStyle name="40% - 强调文字颜色 5 2 4 9 4" xfId="48152" xr:uid="{00000000-0005-0000-0000-000048BC0000}"/>
    <cellStyle name="40% - 强调文字颜色 5 2 4 9 5" xfId="48153" xr:uid="{00000000-0005-0000-0000-000049BC0000}"/>
    <cellStyle name="40% - 强调文字颜色 5 2 4 9 6" xfId="48154" xr:uid="{00000000-0005-0000-0000-00004ABC0000}"/>
    <cellStyle name="40% - 强调文字颜色 5 2 5" xfId="48156" xr:uid="{00000000-0005-0000-0000-00004CBC0000}"/>
    <cellStyle name="40% - 强调文字颜色 5 2 5 2" xfId="14703" xr:uid="{00000000-0005-0000-0000-00009F390000}"/>
    <cellStyle name="40% - 强调文字颜色 5 2 5 2 2" xfId="48157" xr:uid="{00000000-0005-0000-0000-00004DBC0000}"/>
    <cellStyle name="40% - 强调文字颜色 5 2 5 2 3" xfId="48158" xr:uid="{00000000-0005-0000-0000-00004EBC0000}"/>
    <cellStyle name="40% - 强调文字颜色 5 2 5 2 3 2" xfId="3078" xr:uid="{00000000-0005-0000-0000-0000360C0000}"/>
    <cellStyle name="40% - 强调文字颜色 5 2 5 2 3 3" xfId="1507" xr:uid="{00000000-0005-0000-0000-000013060000}"/>
    <cellStyle name="40% - 强调文字颜色 5 2 5 2 3 4" xfId="1089" xr:uid="{00000000-0005-0000-0000-000071040000}"/>
    <cellStyle name="40% - 强调文字颜色 5 2 5 2 3 5" xfId="1112" xr:uid="{00000000-0005-0000-0000-000088040000}"/>
    <cellStyle name="40% - 强调文字颜色 5 2 5 2 4" xfId="48159" xr:uid="{00000000-0005-0000-0000-00004FBC0000}"/>
    <cellStyle name="40% - 强调文字颜色 5 2 5 3" xfId="14708" xr:uid="{00000000-0005-0000-0000-0000A4390000}"/>
    <cellStyle name="40% - 强调文字颜色 5 2 5 3 2" xfId="48160" xr:uid="{00000000-0005-0000-0000-000050BC0000}"/>
    <cellStyle name="40% - 强调文字颜色 5 2 5 4" xfId="14713" xr:uid="{00000000-0005-0000-0000-0000A9390000}"/>
    <cellStyle name="40% - 强调文字颜色 5 2 5 4 2" xfId="48161" xr:uid="{00000000-0005-0000-0000-000051BC0000}"/>
    <cellStyle name="40% - 强调文字颜色 5 2 5 4 3" xfId="48162" xr:uid="{00000000-0005-0000-0000-000052BC0000}"/>
    <cellStyle name="40% - 强调文字颜色 5 2 5 4 4" xfId="48163" xr:uid="{00000000-0005-0000-0000-000053BC0000}"/>
    <cellStyle name="40% - 强调文字颜色 5 2 5 4 5" xfId="48164" xr:uid="{00000000-0005-0000-0000-000054BC0000}"/>
    <cellStyle name="40% - 强调文字颜色 5 2 5 4 6" xfId="48165" xr:uid="{00000000-0005-0000-0000-000055BC0000}"/>
    <cellStyle name="40% - 强调文字颜色 5 2 6" xfId="48167" xr:uid="{00000000-0005-0000-0000-000057BC0000}"/>
    <cellStyle name="40% - 强调文字颜色 5 2 6 2" xfId="14720" xr:uid="{00000000-0005-0000-0000-0000B0390000}"/>
    <cellStyle name="40% - 强调文字颜色 5 2 6 2 2" xfId="48168" xr:uid="{00000000-0005-0000-0000-000058BC0000}"/>
    <cellStyle name="40% - 强调文字颜色 5 2 6 2 3" xfId="48169" xr:uid="{00000000-0005-0000-0000-000059BC0000}"/>
    <cellStyle name="40% - 强调文字颜色 5 2 6 2 3 2" xfId="19427" xr:uid="{00000000-0005-0000-0000-0000134C0000}"/>
    <cellStyle name="40% - 强调文字颜色 5 2 6 2 3 3" xfId="48171" xr:uid="{00000000-0005-0000-0000-00005BBC0000}"/>
    <cellStyle name="40% - 强调文字颜色 5 2 6 2 3 4" xfId="48172" xr:uid="{00000000-0005-0000-0000-00005CBC0000}"/>
    <cellStyle name="40% - 强调文字颜色 5 2 6 2 3 5" xfId="48173" xr:uid="{00000000-0005-0000-0000-00005DBC0000}"/>
    <cellStyle name="40% - 强调文字颜色 5 2 6 2 4" xfId="48174" xr:uid="{00000000-0005-0000-0000-00005EBC0000}"/>
    <cellStyle name="40% - 强调文字颜色 5 2 6 3" xfId="14723" xr:uid="{00000000-0005-0000-0000-0000B3390000}"/>
    <cellStyle name="40% - 强调文字颜色 5 2 6 3 2" xfId="48175" xr:uid="{00000000-0005-0000-0000-00005FBC0000}"/>
    <cellStyle name="40% - 强调文字颜色 5 2 6 3 2 2" xfId="48176" xr:uid="{00000000-0005-0000-0000-000060BC0000}"/>
    <cellStyle name="40% - 强调文字颜色 5 2 6 3 2 3" xfId="48177" xr:uid="{00000000-0005-0000-0000-000061BC0000}"/>
    <cellStyle name="40% - 强调文字颜色 5 2 6 3 2 4" xfId="48178" xr:uid="{00000000-0005-0000-0000-000062BC0000}"/>
    <cellStyle name="40% - 强调文字颜色 5 2 6 3 2 5" xfId="48179" xr:uid="{00000000-0005-0000-0000-000063BC0000}"/>
    <cellStyle name="40% - 强调文字颜色 5 2 6 3 3" xfId="48180" xr:uid="{00000000-0005-0000-0000-000064BC0000}"/>
    <cellStyle name="40% - 强调文字颜色 5 2 6 3 4" xfId="48181" xr:uid="{00000000-0005-0000-0000-000065BC0000}"/>
    <cellStyle name="40% - 强调文字颜色 5 2 7" xfId="19344" xr:uid="{00000000-0005-0000-0000-0000C04B0000}"/>
    <cellStyle name="40% - 强调文字颜色 5 2 7 2" xfId="21851" xr:uid="{00000000-0005-0000-0000-00008B550000}"/>
    <cellStyle name="40% - 强调文字颜色 5 2 7 2 2" xfId="48182" xr:uid="{00000000-0005-0000-0000-000066BC0000}"/>
    <cellStyle name="40% - 强调文字颜色 5 2 7 2 2 2" xfId="48183" xr:uid="{00000000-0005-0000-0000-000067BC0000}"/>
    <cellStyle name="40% - 强调文字颜色 5 2 7 2 2 2 2" xfId="35641" xr:uid="{00000000-0005-0000-0000-0000698B0000}"/>
    <cellStyle name="40% - 强调文字颜色 5 2 7 2 2 2 2 2" xfId="48184" xr:uid="{00000000-0005-0000-0000-000068BC0000}"/>
    <cellStyle name="40% - 强调文字颜色 5 2 7 2 2 2 2 3" xfId="48185" xr:uid="{00000000-0005-0000-0000-000069BC0000}"/>
    <cellStyle name="40% - 强调文字颜色 5 2 7 2 2 2 2 4" xfId="48186" xr:uid="{00000000-0005-0000-0000-00006ABC0000}"/>
    <cellStyle name="40% - 强调文字颜色 5 2 7 2 2 2 2 5" xfId="48187" xr:uid="{00000000-0005-0000-0000-00006BBC0000}"/>
    <cellStyle name="40% - 强调文字颜色 5 2 7 2 2 2 3" xfId="35647" xr:uid="{00000000-0005-0000-0000-00006F8B0000}"/>
    <cellStyle name="40% - 强调文字颜色 5 2 7 2 2 2 4" xfId="10293" xr:uid="{00000000-0005-0000-0000-000065280000}"/>
    <cellStyle name="40% - 强调文字颜色 5 2 7 2 2 2 5" xfId="48188" xr:uid="{00000000-0005-0000-0000-00006CBC0000}"/>
    <cellStyle name="40% - 强调文字颜色 5 2 7 2 2 2 6" xfId="12942" xr:uid="{00000000-0005-0000-0000-0000BE320000}"/>
    <cellStyle name="40% - 强调文字颜色 5 2 7 2 2 3" xfId="48189" xr:uid="{00000000-0005-0000-0000-00006DBC0000}"/>
    <cellStyle name="40% - 强调文字颜色 5 2 7 2 2 3 2" xfId="21095" xr:uid="{00000000-0005-0000-0000-000097520000}"/>
    <cellStyle name="40% - 强调文字颜色 5 2 7 2 2 3 2 2" xfId="48190" xr:uid="{00000000-0005-0000-0000-00006EBC0000}"/>
    <cellStyle name="40% - 强调文字颜色 5 2 7 2 2 3 2 3" xfId="48191" xr:uid="{00000000-0005-0000-0000-00006FBC0000}"/>
    <cellStyle name="40% - 强调文字颜色 5 2 7 2 2 3 2 4" xfId="48192" xr:uid="{00000000-0005-0000-0000-000070BC0000}"/>
    <cellStyle name="40% - 强调文字颜色 5 2 7 2 2 3 2 5" xfId="48193" xr:uid="{00000000-0005-0000-0000-000071BC0000}"/>
    <cellStyle name="40% - 强调文字颜色 5 2 7 2 2 3 3" xfId="21099" xr:uid="{00000000-0005-0000-0000-00009B520000}"/>
    <cellStyle name="40% - 强调文字颜色 5 2 7 2 2 3 4" xfId="48194" xr:uid="{00000000-0005-0000-0000-000072BC0000}"/>
    <cellStyle name="40% - 强调文字颜色 5 2 7 2 2 3 5" xfId="48196" xr:uid="{00000000-0005-0000-0000-000074BC0000}"/>
    <cellStyle name="40% - 强调文字颜色 5 2 7 2 2 3 6" xfId="48198" xr:uid="{00000000-0005-0000-0000-000076BC0000}"/>
    <cellStyle name="40% - 强调文字颜色 5 2 7 2 2 4" xfId="27891" xr:uid="{00000000-0005-0000-0000-0000236D0000}"/>
    <cellStyle name="40% - 强调文字颜色 5 2 7 2 2 4 2" xfId="28663" xr:uid="{00000000-0005-0000-0000-000027700000}"/>
    <cellStyle name="40% - 强调文字颜色 5 2 7 2 2 4 3" xfId="28665" xr:uid="{00000000-0005-0000-0000-000029700000}"/>
    <cellStyle name="40% - 强调文字颜色 5 2 7 2 2 4 4" xfId="48199" xr:uid="{00000000-0005-0000-0000-000077BC0000}"/>
    <cellStyle name="40% - 强调文字颜色 5 2 7 2 2 4 5" xfId="48200" xr:uid="{00000000-0005-0000-0000-000078BC0000}"/>
    <cellStyle name="40% - 强调文字颜色 5 2 7 2 2 5" xfId="27896" xr:uid="{00000000-0005-0000-0000-0000286D0000}"/>
    <cellStyle name="40% - 强调文字颜色 5 2 7 2 2 6" xfId="33714" xr:uid="{00000000-0005-0000-0000-0000E2830000}"/>
    <cellStyle name="40% - 强调文字颜色 5 2 7 2 2 7" xfId="43051" xr:uid="{00000000-0005-0000-0000-00005BA80000}"/>
    <cellStyle name="40% - 强调文字颜色 5 2 7 2 2 8" xfId="48201" xr:uid="{00000000-0005-0000-0000-000079BC0000}"/>
    <cellStyle name="40% - 强调文字颜色 5 2 7 2 2 9" xfId="48202" xr:uid="{00000000-0005-0000-0000-00007ABC0000}"/>
    <cellStyle name="40% - 强调文字颜色 5 2 7 2 3" xfId="48203" xr:uid="{00000000-0005-0000-0000-00007BBC0000}"/>
    <cellStyle name="40% - 强调文字颜色 5 2 7 3" xfId="21873" xr:uid="{00000000-0005-0000-0000-0000A1550000}"/>
    <cellStyle name="40% - 强调文字颜色 5 2 7 3 2" xfId="48205" xr:uid="{00000000-0005-0000-0000-00007DBC0000}"/>
    <cellStyle name="40% - 强调文字颜色 5 2 7 3 2 2" xfId="4624" xr:uid="{00000000-0005-0000-0000-000040120000}"/>
    <cellStyle name="40% - 强调文字颜色 5 2 7 3 2 2 2" xfId="6469" xr:uid="{00000000-0005-0000-0000-000075190000}"/>
    <cellStyle name="40% - 强调文字颜色 5 2 7 3 2 2 3" xfId="6479" xr:uid="{00000000-0005-0000-0000-00007F190000}"/>
    <cellStyle name="40% - 强调文字颜色 5 2 7 3 2 2 4" xfId="6484" xr:uid="{00000000-0005-0000-0000-000084190000}"/>
    <cellStyle name="40% - 强调文字颜色 5 2 7 3 2 2 5" xfId="3312" xr:uid="{00000000-0005-0000-0000-0000200D0000}"/>
    <cellStyle name="40% - 强调文字颜色 5 2 7 3 2 3" xfId="6495" xr:uid="{00000000-0005-0000-0000-00008F190000}"/>
    <cellStyle name="40% - 强调文字颜色 5 2 7 3 2 4" xfId="6530" xr:uid="{00000000-0005-0000-0000-0000B2190000}"/>
    <cellStyle name="40% - 强调文字颜色 5 2 7 3 2 5" xfId="48206" xr:uid="{00000000-0005-0000-0000-00007EBC0000}"/>
    <cellStyle name="40% - 强调文字颜色 5 2 7 3 2 6" xfId="48207" xr:uid="{00000000-0005-0000-0000-00007FBC0000}"/>
    <cellStyle name="40% - 强调文字颜色 5 2 7 3 3" xfId="48209" xr:uid="{00000000-0005-0000-0000-000081BC0000}"/>
    <cellStyle name="40% - 强调文字颜色 5 2 7 3 3 2" xfId="24588" xr:uid="{00000000-0005-0000-0000-00003C600000}"/>
    <cellStyle name="40% - 强调文字颜色 5 2 7 3 3 2 2" xfId="22526" xr:uid="{00000000-0005-0000-0000-00002E580000}"/>
    <cellStyle name="40% - 强调文字颜色 5 2 7 3 3 2 3" xfId="48210" xr:uid="{00000000-0005-0000-0000-000082BC0000}"/>
    <cellStyle name="40% - 强调文字颜色 5 2 7 3 3 2 4" xfId="48211" xr:uid="{00000000-0005-0000-0000-000083BC0000}"/>
    <cellStyle name="40% - 强调文字颜色 5 2 7 3 3 2 5" xfId="38515" xr:uid="{00000000-0005-0000-0000-0000A3960000}"/>
    <cellStyle name="40% - 强调文字颜色 5 2 7 3 3 3" xfId="48213" xr:uid="{00000000-0005-0000-0000-000085BC0000}"/>
    <cellStyle name="40% - 强调文字颜色 5 2 7 3 3 4" xfId="48214" xr:uid="{00000000-0005-0000-0000-000086BC0000}"/>
    <cellStyle name="40% - 强调文字颜色 5 2 7 3 3 5" xfId="48215" xr:uid="{00000000-0005-0000-0000-000087BC0000}"/>
    <cellStyle name="40% - 强调文字颜色 5 2 7 3 3 6" xfId="48216" xr:uid="{00000000-0005-0000-0000-000088BC0000}"/>
    <cellStyle name="40% - 强调文字颜色 5 2 7 3 4" xfId="11729" xr:uid="{00000000-0005-0000-0000-0000012E0000}"/>
    <cellStyle name="40% - 强调文字颜色 5 2 7 3 4 2" xfId="48218" xr:uid="{00000000-0005-0000-0000-00008ABC0000}"/>
    <cellStyle name="40% - 强调文字颜色 5 2 7 3 4 3" xfId="48220" xr:uid="{00000000-0005-0000-0000-00008CBC0000}"/>
    <cellStyle name="40% - 强调文字颜色 5 2 7 3 4 4" xfId="48221" xr:uid="{00000000-0005-0000-0000-00008DBC0000}"/>
    <cellStyle name="40% - 强调文字颜色 5 2 7 3 4 5" xfId="48222" xr:uid="{00000000-0005-0000-0000-00008EBC0000}"/>
    <cellStyle name="40% - 强调文字颜色 5 2 7 3 5" xfId="11733" xr:uid="{00000000-0005-0000-0000-0000052E0000}"/>
    <cellStyle name="40% - 强调文字颜色 5 2 7 3 6" xfId="11735" xr:uid="{00000000-0005-0000-0000-0000072E0000}"/>
    <cellStyle name="40% - 强调文字颜色 5 2 7 3 7" xfId="5425" xr:uid="{00000000-0005-0000-0000-000061150000}"/>
    <cellStyle name="40% - 强调文字颜色 5 2 7 3 8" xfId="5428" xr:uid="{00000000-0005-0000-0000-000064150000}"/>
    <cellStyle name="40% - 强调文字颜色 5 2 8" xfId="19352" xr:uid="{00000000-0005-0000-0000-0000C84B0000}"/>
    <cellStyle name="40% - 强调文字颜色 5 2 8 2" xfId="48223" xr:uid="{00000000-0005-0000-0000-00008FBC0000}"/>
    <cellStyle name="40% - 强调文字颜色 5 2 8 2 2" xfId="48224" xr:uid="{00000000-0005-0000-0000-000090BC0000}"/>
    <cellStyle name="40% - 强调文字颜色 5 2 8 2 2 2" xfId="48130" xr:uid="{00000000-0005-0000-0000-000032BC0000}"/>
    <cellStyle name="40% - 强调文字颜色 5 2 8 2 2 2 2" xfId="23060" xr:uid="{00000000-0005-0000-0000-0000445A0000}"/>
    <cellStyle name="40% - 强调文字颜色 5 2 8 2 2 2 3" xfId="23067" xr:uid="{00000000-0005-0000-0000-00004B5A0000}"/>
    <cellStyle name="40% - 强调文字颜色 5 2 8 2 2 2 4" xfId="23070" xr:uid="{00000000-0005-0000-0000-00004E5A0000}"/>
    <cellStyle name="40% - 强调文字颜色 5 2 8 2 2 2 5" xfId="23087" xr:uid="{00000000-0005-0000-0000-00005F5A0000}"/>
    <cellStyle name="40% - 强调文字颜色 5 2 8 2 2 3" xfId="48132" xr:uid="{00000000-0005-0000-0000-000034BC0000}"/>
    <cellStyle name="40% - 强调文字颜色 5 2 8 2 2 4" xfId="48134" xr:uid="{00000000-0005-0000-0000-000036BC0000}"/>
    <cellStyle name="40% - 强调文字颜色 5 2 8 2 2 5" xfId="48136" xr:uid="{00000000-0005-0000-0000-000038BC0000}"/>
    <cellStyle name="40% - 强调文字颜色 5 2 8 2 2 6" xfId="33283" xr:uid="{00000000-0005-0000-0000-000033820000}"/>
    <cellStyle name="40% - 强调文字颜色 5 2 8 2 3" xfId="48226" xr:uid="{00000000-0005-0000-0000-000092BC0000}"/>
    <cellStyle name="40% - 强调文字颜色 5 2 8 2 3 2" xfId="23991" xr:uid="{00000000-0005-0000-0000-0000E75D0000}"/>
    <cellStyle name="40% - 强调文字颜色 5 2 8 2 3 2 2" xfId="48227" xr:uid="{00000000-0005-0000-0000-000093BC0000}"/>
    <cellStyle name="40% - 强调文字颜色 5 2 8 2 3 2 3" xfId="48228" xr:uid="{00000000-0005-0000-0000-000094BC0000}"/>
    <cellStyle name="40% - 强调文字颜色 5 2 8 2 3 2 4" xfId="48229" xr:uid="{00000000-0005-0000-0000-000095BC0000}"/>
    <cellStyle name="40% - 强调文字颜色 5 2 8 2 3 2 5" xfId="31947" xr:uid="{00000000-0005-0000-0000-0000FB7C0000}"/>
    <cellStyle name="40% - 强调文字颜色 5 2 8 2 3 3" xfId="48141" xr:uid="{00000000-0005-0000-0000-00003DBC0000}"/>
    <cellStyle name="40% - 强调文字颜色 5 2 8 2 3 4" xfId="48143" xr:uid="{00000000-0005-0000-0000-00003FBC0000}"/>
    <cellStyle name="40% - 强调文字颜色 5 2 8 2 3 5" xfId="33838" xr:uid="{00000000-0005-0000-0000-00005E840000}"/>
    <cellStyle name="40% - 强调文字颜色 5 2 8 2 3 6" xfId="33843" xr:uid="{00000000-0005-0000-0000-000063840000}"/>
    <cellStyle name="40% - 强调文字颜色 5 2 8 2 4" xfId="45197" xr:uid="{00000000-0005-0000-0000-0000BDB00000}"/>
    <cellStyle name="40% - 强调文字颜色 5 2 8 2 4 2" xfId="45200" xr:uid="{00000000-0005-0000-0000-0000C0B00000}"/>
    <cellStyle name="40% - 强调文字颜色 5 2 8 2 4 3" xfId="45204" xr:uid="{00000000-0005-0000-0000-0000C4B00000}"/>
    <cellStyle name="40% - 强调文字颜色 5 2 8 2 4 4" xfId="45208" xr:uid="{00000000-0005-0000-0000-0000C8B00000}"/>
    <cellStyle name="40% - 强调文字颜色 5 2 8 2 4 5" xfId="45212" xr:uid="{00000000-0005-0000-0000-0000CCB00000}"/>
    <cellStyle name="40% - 强调文字颜色 5 2 8 2 5" xfId="45215" xr:uid="{00000000-0005-0000-0000-0000CFB00000}"/>
    <cellStyle name="40% - 强调文字颜色 5 2 8 2 6" xfId="45217" xr:uid="{00000000-0005-0000-0000-0000D1B00000}"/>
    <cellStyle name="40% - 强调文字颜色 5 2 8 2 7" xfId="1829" xr:uid="{00000000-0005-0000-0000-000055070000}"/>
    <cellStyle name="40% - 强调文字颜色 5 2 8 2 8" xfId="2077" xr:uid="{00000000-0005-0000-0000-00004D080000}"/>
    <cellStyle name="40% - 强调文字颜色 5 2 8 2 9" xfId="2140" xr:uid="{00000000-0005-0000-0000-00008C080000}"/>
    <cellStyle name="40% - 强调文字颜色 5 2 8 3" xfId="48230" xr:uid="{00000000-0005-0000-0000-000096BC0000}"/>
    <cellStyle name="40% - 强调文字颜色 5 2 8 3 2" xfId="48231" xr:uid="{00000000-0005-0000-0000-000097BC0000}"/>
    <cellStyle name="40% - 强调文字颜色 5 2 8 3 2 2" xfId="48232" xr:uid="{00000000-0005-0000-0000-000098BC0000}"/>
    <cellStyle name="40% - 强调文字颜色 5 2 8 3 2 2 2" xfId="47239" xr:uid="{00000000-0005-0000-0000-0000B7B80000}"/>
    <cellStyle name="40% - 强调文字颜色 5 2 8 3 2 2 3" xfId="4715" xr:uid="{00000000-0005-0000-0000-00009B120000}"/>
    <cellStyle name="40% - 强调文字颜色 5 2 8 3 2 2 4" xfId="4729" xr:uid="{00000000-0005-0000-0000-0000A9120000}"/>
    <cellStyle name="40% - 强调文字颜色 5 2 8 3 2 2 5" xfId="3774" xr:uid="{00000000-0005-0000-0000-0000EE0E0000}"/>
    <cellStyle name="40% - 强调文字颜色 5 2 8 3 2 3" xfId="48233" xr:uid="{00000000-0005-0000-0000-000099BC0000}"/>
    <cellStyle name="40% - 强调文字颜色 5 2 8 3 2 4" xfId="48234" xr:uid="{00000000-0005-0000-0000-00009ABC0000}"/>
    <cellStyle name="40% - 强调文字颜色 5 2 8 3 2 5" xfId="48235" xr:uid="{00000000-0005-0000-0000-00009BBC0000}"/>
    <cellStyle name="40% - 强调文字颜色 5 2 8 3 2 6" xfId="48236" xr:uid="{00000000-0005-0000-0000-00009CBC0000}"/>
    <cellStyle name="40% - 强调文字颜色 5 2 8 3 3" xfId="48237" xr:uid="{00000000-0005-0000-0000-00009DBC0000}"/>
    <cellStyle name="40% - 强调文字颜色 5 2 8 3 3 2" xfId="28252" xr:uid="{00000000-0005-0000-0000-00008C6E0000}"/>
    <cellStyle name="40% - 强调文字颜色 5 2 8 3 3 2 2" xfId="48239" xr:uid="{00000000-0005-0000-0000-00009FBC0000}"/>
    <cellStyle name="40% - 强调文字颜色 5 2 8 3 3 2 3" xfId="48242" xr:uid="{00000000-0005-0000-0000-0000A2BC0000}"/>
    <cellStyle name="40% - 强调文字颜色 5 2 8 3 3 2 4" xfId="48244" xr:uid="{00000000-0005-0000-0000-0000A4BC0000}"/>
    <cellStyle name="40% - 强调文字颜色 5 2 8 3 3 2 5" xfId="48246" xr:uid="{00000000-0005-0000-0000-0000A6BC0000}"/>
    <cellStyle name="40% - 强调文字颜色 5 2 8 3 3 3" xfId="48247" xr:uid="{00000000-0005-0000-0000-0000A7BC0000}"/>
    <cellStyle name="40% - 强调文字颜色 5 2 8 3 3 4" xfId="48248" xr:uid="{00000000-0005-0000-0000-0000A8BC0000}"/>
    <cellStyle name="40% - 强调文字颜色 5 2 8 3 3 5" xfId="36283" xr:uid="{00000000-0005-0000-0000-0000EB8D0000}"/>
    <cellStyle name="40% - 强调文字颜色 5 2 8 3 3 6" xfId="36286" xr:uid="{00000000-0005-0000-0000-0000EE8D0000}"/>
    <cellStyle name="40% - 强调文字颜色 5 2 8 3 4" xfId="45219" xr:uid="{00000000-0005-0000-0000-0000D3B00000}"/>
    <cellStyle name="40% - 强调文字颜色 5 2 8 3 4 2" xfId="48249" xr:uid="{00000000-0005-0000-0000-0000A9BC0000}"/>
    <cellStyle name="40% - 强调文字颜色 5 2 8 3 4 3" xfId="48250" xr:uid="{00000000-0005-0000-0000-0000AABC0000}"/>
    <cellStyle name="40% - 强调文字颜色 5 2 8 3 4 4" xfId="48251" xr:uid="{00000000-0005-0000-0000-0000ABBC0000}"/>
    <cellStyle name="40% - 强调文字颜色 5 2 8 3 4 5" xfId="36291" xr:uid="{00000000-0005-0000-0000-0000F38D0000}"/>
    <cellStyle name="40% - 强调文字颜色 5 2 8 3 5" xfId="45221" xr:uid="{00000000-0005-0000-0000-0000D5B00000}"/>
    <cellStyle name="40% - 强调文字颜色 5 2 8 3 6" xfId="45223" xr:uid="{00000000-0005-0000-0000-0000D7B00000}"/>
    <cellStyle name="40% - 强调文字颜色 5 2 8 3 7" xfId="2595" xr:uid="{00000000-0005-0000-0000-0000530A0000}"/>
    <cellStyle name="40% - 强调文字颜色 5 2 8 3 8" xfId="2612" xr:uid="{00000000-0005-0000-0000-0000640A0000}"/>
    <cellStyle name="40% - 强调文字颜色 5 2 8 4" xfId="48252" xr:uid="{00000000-0005-0000-0000-0000ACBC0000}"/>
    <cellStyle name="40% - 强调文字颜色 5 2 9" xfId="26317" xr:uid="{00000000-0005-0000-0000-0000FD660000}"/>
    <cellStyle name="40% - 强调文字颜色 5 2 9 2" xfId="46830" xr:uid="{00000000-0005-0000-0000-00001EB70000}"/>
    <cellStyle name="40% - 强调文字颜色 5 20" xfId="44120" xr:uid="{00000000-0005-0000-0000-000088AC0000}"/>
    <cellStyle name="40% - 强调文字颜色 5 21" xfId="29462" xr:uid="{00000000-0005-0000-0000-000046730000}"/>
    <cellStyle name="40% - 强调文字颜色 5 22" xfId="29466" xr:uid="{00000000-0005-0000-0000-00004A730000}"/>
    <cellStyle name="40% - 强调文字颜色 5 23" xfId="29469" xr:uid="{00000000-0005-0000-0000-00004D730000}"/>
    <cellStyle name="40% - 强调文字颜色 5 24" xfId="29472" xr:uid="{00000000-0005-0000-0000-000050730000}"/>
    <cellStyle name="40% - 强调文字颜色 5 3" xfId="40561" xr:uid="{00000000-0005-0000-0000-0000A19E0000}"/>
    <cellStyle name="40% - 强调文字颜色 5 3 2" xfId="48253" xr:uid="{00000000-0005-0000-0000-0000ADBC0000}"/>
    <cellStyle name="40% - 强调文字颜色 5 3 2 2" xfId="48255" xr:uid="{00000000-0005-0000-0000-0000AFBC0000}"/>
    <cellStyle name="40% - 强调文字颜色 5 3 2 2 10" xfId="48256" xr:uid="{00000000-0005-0000-0000-0000B0BC0000}"/>
    <cellStyle name="40% - 强调文字颜色 5 3 2 2 10 2" xfId="48257" xr:uid="{00000000-0005-0000-0000-0000B1BC0000}"/>
    <cellStyle name="40% - 强调文字颜色 5 3 2 2 10 3" xfId="27876" xr:uid="{00000000-0005-0000-0000-0000146D0000}"/>
    <cellStyle name="40% - 强调文字颜色 5 3 2 2 10 4" xfId="27889" xr:uid="{00000000-0005-0000-0000-0000216D0000}"/>
    <cellStyle name="40% - 强调文字颜色 5 3 2 2 10 5" xfId="27901" xr:uid="{00000000-0005-0000-0000-00002D6D0000}"/>
    <cellStyle name="40% - 强调文字颜色 5 3 2 2 10 6" xfId="27909" xr:uid="{00000000-0005-0000-0000-0000356D0000}"/>
    <cellStyle name="40% - 强调文字颜色 5 3 2 2 11" xfId="48258" xr:uid="{00000000-0005-0000-0000-0000B2BC0000}"/>
    <cellStyle name="40% - 强调文字颜色 5 3 2 2 11 2" xfId="48260" xr:uid="{00000000-0005-0000-0000-0000B4BC0000}"/>
    <cellStyle name="40% - 强调文字颜色 5 3 2 2 11 3" xfId="27915" xr:uid="{00000000-0005-0000-0000-00003B6D0000}"/>
    <cellStyle name="40% - 强调文字颜色 5 3 2 2 11 4" xfId="27922" xr:uid="{00000000-0005-0000-0000-0000426D0000}"/>
    <cellStyle name="40% - 强调文字颜色 5 3 2 2 11 5" xfId="27924" xr:uid="{00000000-0005-0000-0000-0000446D0000}"/>
    <cellStyle name="40% - 强调文字颜色 5 3 2 2 11 6" xfId="27926" xr:uid="{00000000-0005-0000-0000-0000466D0000}"/>
    <cellStyle name="40% - 强调文字颜色 5 3 2 2 12" xfId="16321" xr:uid="{00000000-0005-0000-0000-0000F13F0000}"/>
    <cellStyle name="40% - 强调文字颜色 5 3 2 2 12 2" xfId="16323" xr:uid="{00000000-0005-0000-0000-0000F33F0000}"/>
    <cellStyle name="40% - 强调文字颜色 5 3 2 2 12 3" xfId="16325" xr:uid="{00000000-0005-0000-0000-0000F53F0000}"/>
    <cellStyle name="40% - 强调文字颜色 5 3 2 2 12 4" xfId="16328" xr:uid="{00000000-0005-0000-0000-0000F83F0000}"/>
    <cellStyle name="40% - 强调文字颜色 5 3 2 2 12 5" xfId="16331" xr:uid="{00000000-0005-0000-0000-0000FB3F0000}"/>
    <cellStyle name="40% - 强调文字颜色 5 3 2 2 12 6" xfId="27930" xr:uid="{00000000-0005-0000-0000-00004A6D0000}"/>
    <cellStyle name="40% - 强调文字颜色 5 3 2 2 13" xfId="16338" xr:uid="{00000000-0005-0000-0000-000002400000}"/>
    <cellStyle name="40% - 强调文字颜色 5 3 2 2 13 2" xfId="9075" xr:uid="{00000000-0005-0000-0000-0000A3230000}"/>
    <cellStyle name="40% - 强调文字颜色 5 3 2 2 13 3" xfId="4774" xr:uid="{00000000-0005-0000-0000-0000D6120000}"/>
    <cellStyle name="40% - 强调文字颜色 5 3 2 2 13 4" xfId="16342" xr:uid="{00000000-0005-0000-0000-000006400000}"/>
    <cellStyle name="40% - 强调文字颜色 5 3 2 2 13 5" xfId="16346" xr:uid="{00000000-0005-0000-0000-00000A400000}"/>
    <cellStyle name="40% - 强调文字颜色 5 3 2 2 13 6" xfId="27936" xr:uid="{00000000-0005-0000-0000-0000506D0000}"/>
    <cellStyle name="40% - 强调文字颜色 5 3 2 2 14" xfId="16355" xr:uid="{00000000-0005-0000-0000-000013400000}"/>
    <cellStyle name="40% - 强调文字颜色 5 3 2 2 15" xfId="16362" xr:uid="{00000000-0005-0000-0000-00001A400000}"/>
    <cellStyle name="40% - 强调文字颜色 5 3 2 2 15 2" xfId="48261" xr:uid="{00000000-0005-0000-0000-0000B5BC0000}"/>
    <cellStyle name="40% - 强调文字颜色 5 3 2 2 15 3" xfId="48262" xr:uid="{00000000-0005-0000-0000-0000B6BC0000}"/>
    <cellStyle name="40% - 强调文字颜色 5 3 2 2 15 4" xfId="48264" xr:uid="{00000000-0005-0000-0000-0000B8BC0000}"/>
    <cellStyle name="40% - 强调文字颜色 5 3 2 2 15 5" xfId="48266" xr:uid="{00000000-0005-0000-0000-0000BABC0000}"/>
    <cellStyle name="40% - 强调文字颜色 5 3 2 2 16" xfId="16370" xr:uid="{00000000-0005-0000-0000-000022400000}"/>
    <cellStyle name="40% - 强调文字颜色 5 3 2 2 17" xfId="16379" xr:uid="{00000000-0005-0000-0000-00002B400000}"/>
    <cellStyle name="40% - 强调文字颜色 5 3 2 2 18" xfId="16388" xr:uid="{00000000-0005-0000-0000-000034400000}"/>
    <cellStyle name="40% - 强调文字颜色 5 3 2 2 19" xfId="48267" xr:uid="{00000000-0005-0000-0000-0000BBBC0000}"/>
    <cellStyle name="40% - 强调文字颜色 5 3 2 2 2" xfId="48268" xr:uid="{00000000-0005-0000-0000-0000BCBC0000}"/>
    <cellStyle name="40% - 强调文字颜色 5 3 2 2 2 10" xfId="41301" xr:uid="{00000000-0005-0000-0000-000085A10000}"/>
    <cellStyle name="40% - 强调文字颜色 5 3 2 2 2 10 2" xfId="48270" xr:uid="{00000000-0005-0000-0000-0000BEBC0000}"/>
    <cellStyle name="40% - 强调文字颜色 5 3 2 2 2 10 3" xfId="48272" xr:uid="{00000000-0005-0000-0000-0000C0BC0000}"/>
    <cellStyle name="40% - 强调文字颜色 5 3 2 2 2 10 4" xfId="39338" xr:uid="{00000000-0005-0000-0000-0000DA990000}"/>
    <cellStyle name="40% - 强调文字颜色 5 3 2 2 2 10 5" xfId="39341" xr:uid="{00000000-0005-0000-0000-0000DD990000}"/>
    <cellStyle name="40% - 强调文字颜色 5 3 2 2 2 10 6" xfId="39344" xr:uid="{00000000-0005-0000-0000-0000E0990000}"/>
    <cellStyle name="40% - 强调文字颜色 5 3 2 2 2 11" xfId="48273" xr:uid="{00000000-0005-0000-0000-0000C1BC0000}"/>
    <cellStyle name="40% - 强调文字颜色 5 3 2 2 2 11 2" xfId="48274" xr:uid="{00000000-0005-0000-0000-0000C2BC0000}"/>
    <cellStyle name="40% - 强调文字颜色 5 3 2 2 2 11 3" xfId="48275" xr:uid="{00000000-0005-0000-0000-0000C3BC0000}"/>
    <cellStyle name="40% - 强调文字颜色 5 3 2 2 2 11 4" xfId="48276" xr:uid="{00000000-0005-0000-0000-0000C4BC0000}"/>
    <cellStyle name="40% - 强调文字颜色 5 3 2 2 2 11 5" xfId="48277" xr:uid="{00000000-0005-0000-0000-0000C5BC0000}"/>
    <cellStyle name="40% - 强调文字颜色 5 3 2 2 2 11 6" xfId="48278" xr:uid="{00000000-0005-0000-0000-0000C6BC0000}"/>
    <cellStyle name="40% - 强调文字颜色 5 3 2 2 2 12" xfId="48279" xr:uid="{00000000-0005-0000-0000-0000C7BC0000}"/>
    <cellStyle name="40% - 强调文字颜色 5 3 2 2 2 12 2" xfId="48280" xr:uid="{00000000-0005-0000-0000-0000C8BC0000}"/>
    <cellStyle name="40% - 强调文字颜色 5 3 2 2 2 12 3" xfId="48281" xr:uid="{00000000-0005-0000-0000-0000C9BC0000}"/>
    <cellStyle name="40% - 强调文字颜色 5 3 2 2 2 12 4" xfId="48282" xr:uid="{00000000-0005-0000-0000-0000CABC0000}"/>
    <cellStyle name="40% - 强调文字颜色 5 3 2 2 2 12 5" xfId="48283" xr:uid="{00000000-0005-0000-0000-0000CBBC0000}"/>
    <cellStyle name="40% - 强调文字颜色 5 3 2 2 2 13" xfId="48284" xr:uid="{00000000-0005-0000-0000-0000CCBC0000}"/>
    <cellStyle name="40% - 强调文字颜色 5 3 2 2 2 13 2" xfId="7550" xr:uid="{00000000-0005-0000-0000-0000AE1D0000}"/>
    <cellStyle name="40% - 强调文字颜色 5 3 2 2 2 13 3" xfId="7556" xr:uid="{00000000-0005-0000-0000-0000B41D0000}"/>
    <cellStyle name="40% - 强调文字颜色 5 3 2 2 2 13 4" xfId="7271" xr:uid="{00000000-0005-0000-0000-0000971C0000}"/>
    <cellStyle name="40% - 强调文字颜色 5 3 2 2 2 13 5" xfId="48286" xr:uid="{00000000-0005-0000-0000-0000CEBC0000}"/>
    <cellStyle name="40% - 强调文字颜色 5 3 2 2 2 14" xfId="48287" xr:uid="{00000000-0005-0000-0000-0000CFBC0000}"/>
    <cellStyle name="40% - 强调文字颜色 5 3 2 2 2 15" xfId="48288" xr:uid="{00000000-0005-0000-0000-0000D0BC0000}"/>
    <cellStyle name="40% - 强调文字颜色 5 3 2 2 2 16" xfId="42456" xr:uid="{00000000-0005-0000-0000-000008A60000}"/>
    <cellStyle name="40% - 强调文字颜色 5 3 2 2 2 17" xfId="42462" xr:uid="{00000000-0005-0000-0000-00000EA60000}"/>
    <cellStyle name="40% - 强调文字颜色 5 3 2 2 2 18" xfId="42464" xr:uid="{00000000-0005-0000-0000-000010A60000}"/>
    <cellStyle name="40% - 强调文字颜色 5 3 2 2 2 2" xfId="48289" xr:uid="{00000000-0005-0000-0000-0000D1BC0000}"/>
    <cellStyle name="40% - 强调文字颜色 5 3 2 2 2 2 2" xfId="23808" xr:uid="{00000000-0005-0000-0000-0000305D0000}"/>
    <cellStyle name="40% - 强调文字颜色 5 3 2 2 2 2 2 2" xfId="48290" xr:uid="{00000000-0005-0000-0000-0000D2BC0000}"/>
    <cellStyle name="40% - 强调文字颜色 5 3 2 2 2 2 2 2 2" xfId="48291" xr:uid="{00000000-0005-0000-0000-0000D3BC0000}"/>
    <cellStyle name="40% - 强调文字颜色 5 3 2 2 2 2 2 2 2 2" xfId="48292" xr:uid="{00000000-0005-0000-0000-0000D4BC0000}"/>
    <cellStyle name="40% - 强调文字颜色 5 3 2 2 2 2 2 2 2 3" xfId="48293" xr:uid="{00000000-0005-0000-0000-0000D5BC0000}"/>
    <cellStyle name="40% - 强调文字颜色 5 3 2 2 2 2 2 2 2 4" xfId="48294" xr:uid="{00000000-0005-0000-0000-0000D6BC0000}"/>
    <cellStyle name="40% - 强调文字颜色 5 3 2 2 2 2 2 2 2 5" xfId="48295" xr:uid="{00000000-0005-0000-0000-0000D7BC0000}"/>
    <cellStyle name="40% - 强调文字颜色 5 3 2 2 2 2 2 2 3" xfId="48296" xr:uid="{00000000-0005-0000-0000-0000D8BC0000}"/>
    <cellStyle name="40% - 强调文字颜色 5 3 2 2 2 2 2 2 4" xfId="48297" xr:uid="{00000000-0005-0000-0000-0000D9BC0000}"/>
    <cellStyle name="40% - 强调文字颜色 5 3 2 2 2 2 2 2 5" xfId="48298" xr:uid="{00000000-0005-0000-0000-0000DABC0000}"/>
    <cellStyle name="40% - 强调文字颜色 5 3 2 2 2 2 2 2 6" xfId="48299" xr:uid="{00000000-0005-0000-0000-0000DBBC0000}"/>
    <cellStyle name="40% - 强调文字颜色 5 3 2 2 2 2 2 3" xfId="48300" xr:uid="{00000000-0005-0000-0000-0000DCBC0000}"/>
    <cellStyle name="40% - 强调文字颜色 5 3 2 2 2 2 2 3 2" xfId="23547" xr:uid="{00000000-0005-0000-0000-00002B5C0000}"/>
    <cellStyle name="40% - 强调文字颜色 5 3 2 2 2 2 2 3 2 2" xfId="33120" xr:uid="{00000000-0005-0000-0000-000090810000}"/>
    <cellStyle name="40% - 强调文字颜色 5 3 2 2 2 2 2 3 2 3" xfId="33122" xr:uid="{00000000-0005-0000-0000-000092810000}"/>
    <cellStyle name="40% - 强调文字颜色 5 3 2 2 2 2 2 3 2 4" xfId="33124" xr:uid="{00000000-0005-0000-0000-000094810000}"/>
    <cellStyle name="40% - 强调文字颜色 5 3 2 2 2 2 2 3 2 5" xfId="48301" xr:uid="{00000000-0005-0000-0000-0000DDBC0000}"/>
    <cellStyle name="40% - 强调文字颜色 5 3 2 2 2 2 2 3 3" xfId="48302" xr:uid="{00000000-0005-0000-0000-0000DEBC0000}"/>
    <cellStyle name="40% - 强调文字颜色 5 3 2 2 2 2 2 3 4" xfId="48303" xr:uid="{00000000-0005-0000-0000-0000DFBC0000}"/>
    <cellStyle name="40% - 强调文字颜色 5 3 2 2 2 2 2 3 5" xfId="48304" xr:uid="{00000000-0005-0000-0000-0000E0BC0000}"/>
    <cellStyle name="40% - 强调文字颜色 5 3 2 2 2 2 2 3 6" xfId="48305" xr:uid="{00000000-0005-0000-0000-0000E1BC0000}"/>
    <cellStyle name="40% - 强调文字颜色 5 3 2 2 2 2 2 4" xfId="48306" xr:uid="{00000000-0005-0000-0000-0000E2BC0000}"/>
    <cellStyle name="40% - 强调文字颜色 5 3 2 2 2 2 2 4 2" xfId="12136" xr:uid="{00000000-0005-0000-0000-0000982F0000}"/>
    <cellStyle name="40% - 强调文字颜色 5 3 2 2 2 2 2 4 3" xfId="48307" xr:uid="{00000000-0005-0000-0000-0000E3BC0000}"/>
    <cellStyle name="40% - 强调文字颜色 5 3 2 2 2 2 2 4 4" xfId="48308" xr:uid="{00000000-0005-0000-0000-0000E4BC0000}"/>
    <cellStyle name="40% - 强调文字颜色 5 3 2 2 2 2 2 4 5" xfId="48309" xr:uid="{00000000-0005-0000-0000-0000E5BC0000}"/>
    <cellStyle name="40% - 强调文字颜色 5 3 2 2 2 2 2 5" xfId="32135" xr:uid="{00000000-0005-0000-0000-0000B77D0000}"/>
    <cellStyle name="40% - 强调文字颜色 5 3 2 2 2 2 2 6" xfId="48311" xr:uid="{00000000-0005-0000-0000-0000E7BC0000}"/>
    <cellStyle name="40% - 强调文字颜色 5 3 2 2 2 2 2 7" xfId="48313" xr:uid="{00000000-0005-0000-0000-0000E9BC0000}"/>
    <cellStyle name="40% - 强调文字颜色 5 3 2 2 2 2 2 8" xfId="28272" xr:uid="{00000000-0005-0000-0000-0000A06E0000}"/>
    <cellStyle name="40% - 强调文字颜色 5 3 2 2 2 2 3" xfId="23810" xr:uid="{00000000-0005-0000-0000-0000325D0000}"/>
    <cellStyle name="40% - 强调文字颜色 5 3 2 2 2 2 4" xfId="23812" xr:uid="{00000000-0005-0000-0000-0000345D0000}"/>
    <cellStyle name="40% - 强调文字颜色 5 3 2 2 2 2 4 2" xfId="48314" xr:uid="{00000000-0005-0000-0000-0000EABC0000}"/>
    <cellStyle name="40% - 强调文字颜色 5 3 2 2 2 2 4 3" xfId="48315" xr:uid="{00000000-0005-0000-0000-0000EBBC0000}"/>
    <cellStyle name="40% - 强调文字颜色 5 3 2 2 2 2 4 4" xfId="48316" xr:uid="{00000000-0005-0000-0000-0000ECBC0000}"/>
    <cellStyle name="40% - 强调文字颜色 5 3 2 2 2 2 4 5" xfId="48317" xr:uid="{00000000-0005-0000-0000-0000EDBC0000}"/>
    <cellStyle name="40% - 强调文字颜色 5 3 2 2 2 2 5" xfId="23968" xr:uid="{00000000-0005-0000-0000-0000D05D0000}"/>
    <cellStyle name="40% - 强调文字颜色 5 3 2 2 2 2 6" xfId="23970" xr:uid="{00000000-0005-0000-0000-0000D25D0000}"/>
    <cellStyle name="40% - 强调文字颜色 5 3 2 2 2 3" xfId="48318" xr:uid="{00000000-0005-0000-0000-0000EEBC0000}"/>
    <cellStyle name="40% - 强调文字颜色 5 3 2 2 2 3 10" xfId="48319" xr:uid="{00000000-0005-0000-0000-0000EFBC0000}"/>
    <cellStyle name="40% - 强调文字颜色 5 3 2 2 2 3 2" xfId="21379" xr:uid="{00000000-0005-0000-0000-0000B3530000}"/>
    <cellStyle name="40% - 强调文字颜色 5 3 2 2 2 3 2 2" xfId="29140" xr:uid="{00000000-0005-0000-0000-000004720000}"/>
    <cellStyle name="40% - 强调文字颜色 5 3 2 2 2 3 2 2 2" xfId="29143" xr:uid="{00000000-0005-0000-0000-000007720000}"/>
    <cellStyle name="40% - 强调文字颜色 5 3 2 2 2 3 2 2 3" xfId="29145" xr:uid="{00000000-0005-0000-0000-000009720000}"/>
    <cellStyle name="40% - 强调文字颜色 5 3 2 2 2 3 2 2 4" xfId="29147" xr:uid="{00000000-0005-0000-0000-00000B720000}"/>
    <cellStyle name="40% - 强调文字颜色 5 3 2 2 2 3 2 2 5" xfId="29149" xr:uid="{00000000-0005-0000-0000-00000D720000}"/>
    <cellStyle name="40% - 强调文字颜色 5 3 2 2 2 3 2 3" xfId="29151" xr:uid="{00000000-0005-0000-0000-00000F720000}"/>
    <cellStyle name="40% - 强调文字颜色 5 3 2 2 2 3 2 4" xfId="29154" xr:uid="{00000000-0005-0000-0000-000012720000}"/>
    <cellStyle name="40% - 强调文字颜色 5 3 2 2 2 3 2 5" xfId="22494" xr:uid="{00000000-0005-0000-0000-00000E580000}"/>
    <cellStyle name="40% - 强调文字颜色 5 3 2 2 2 3 2 6" xfId="22499" xr:uid="{00000000-0005-0000-0000-000013580000}"/>
    <cellStyle name="40% - 强调文字颜色 5 3 2 2 2 3 3" xfId="21384" xr:uid="{00000000-0005-0000-0000-0000B8530000}"/>
    <cellStyle name="40% - 强调文字颜色 5 3 2 2 2 3 3 2" xfId="38746" xr:uid="{00000000-0005-0000-0000-00008A970000}"/>
    <cellStyle name="40% - 强调文字颜色 5 3 2 2 2 3 3 2 2" xfId="48320" xr:uid="{00000000-0005-0000-0000-0000F0BC0000}"/>
    <cellStyle name="40% - 强调文字颜色 5 3 2 2 2 3 3 2 3" xfId="48321" xr:uid="{00000000-0005-0000-0000-0000F1BC0000}"/>
    <cellStyle name="40% - 强调文字颜色 5 3 2 2 2 3 3 2 4" xfId="48322" xr:uid="{00000000-0005-0000-0000-0000F2BC0000}"/>
    <cellStyle name="40% - 强调文字颜色 5 3 2 2 2 3 3 2 5" xfId="48323" xr:uid="{00000000-0005-0000-0000-0000F3BC0000}"/>
    <cellStyle name="40% - 强调文字颜色 5 3 2 2 2 3 3 3" xfId="38748" xr:uid="{00000000-0005-0000-0000-00008C970000}"/>
    <cellStyle name="40% - 强调文字颜色 5 3 2 2 2 3 3 4" xfId="38750" xr:uid="{00000000-0005-0000-0000-00008E970000}"/>
    <cellStyle name="40% - 强调文字颜色 5 3 2 2 2 3 3 5" xfId="34418" xr:uid="{00000000-0005-0000-0000-0000A2860000}"/>
    <cellStyle name="40% - 强调文字颜色 5 3 2 2 2 3 3 6" xfId="34422" xr:uid="{00000000-0005-0000-0000-0000A6860000}"/>
    <cellStyle name="40% - 强调文字颜色 5 3 2 2 2 3 4" xfId="21388" xr:uid="{00000000-0005-0000-0000-0000BC530000}"/>
    <cellStyle name="40% - 强调文字颜色 5 3 2 2 2 3 4 2" xfId="48324" xr:uid="{00000000-0005-0000-0000-0000F4BC0000}"/>
    <cellStyle name="40% - 强调文字颜色 5 3 2 2 2 3 4 3" xfId="48325" xr:uid="{00000000-0005-0000-0000-0000F5BC0000}"/>
    <cellStyle name="40% - 强调文字颜色 5 3 2 2 2 3 4 4" xfId="48326" xr:uid="{00000000-0005-0000-0000-0000F6BC0000}"/>
    <cellStyle name="40% - 强调文字颜色 5 3 2 2 2 3 4 5" xfId="38543" xr:uid="{00000000-0005-0000-0000-0000BF960000}"/>
    <cellStyle name="40% - 强调文字颜色 5 3 2 2 2 3 5" xfId="23303" xr:uid="{00000000-0005-0000-0000-0000375B0000}"/>
    <cellStyle name="40% - 强调文字颜色 5 3 2 2 2 3 5 2" xfId="48327" xr:uid="{00000000-0005-0000-0000-0000F7BC0000}"/>
    <cellStyle name="40% - 强调文字颜色 5 3 2 2 2 3 5 3" xfId="48328" xr:uid="{00000000-0005-0000-0000-0000F8BC0000}"/>
    <cellStyle name="40% - 强调文字颜色 5 3 2 2 2 3 5 4" xfId="48329" xr:uid="{00000000-0005-0000-0000-0000F9BC0000}"/>
    <cellStyle name="40% - 强调文字颜色 5 3 2 2 2 3 5 5" xfId="38548" xr:uid="{00000000-0005-0000-0000-0000C4960000}"/>
    <cellStyle name="40% - 强调文字颜色 5 3 2 2 2 3 6" xfId="31878" xr:uid="{00000000-0005-0000-0000-0000B67C0000}"/>
    <cellStyle name="40% - 强调文字颜色 5 3 2 2 2 3 7" xfId="31880" xr:uid="{00000000-0005-0000-0000-0000B87C0000}"/>
    <cellStyle name="40% - 强调文字颜色 5 3 2 2 2 3 8" xfId="39706" xr:uid="{00000000-0005-0000-0000-00004A9B0000}"/>
    <cellStyle name="40% - 强调文字颜色 5 3 2 2 2 3 9" xfId="39716" xr:uid="{00000000-0005-0000-0000-0000549B0000}"/>
    <cellStyle name="40% - 强调文字颜色 5 3 2 2 2 4" xfId="48330" xr:uid="{00000000-0005-0000-0000-0000FABC0000}"/>
    <cellStyle name="40% - 强调文字颜色 5 3 2 2 2 4 2" xfId="48331" xr:uid="{00000000-0005-0000-0000-0000FBBC0000}"/>
    <cellStyle name="40% - 强调文字颜色 5 3 2 2 2 4 2 2" xfId="48332" xr:uid="{00000000-0005-0000-0000-0000FCBC0000}"/>
    <cellStyle name="40% - 强调文字颜色 5 3 2 2 2 4 2 3" xfId="48333" xr:uid="{00000000-0005-0000-0000-0000FDBC0000}"/>
    <cellStyle name="40% - 强调文字颜色 5 3 2 2 2 4 2 4" xfId="48334" xr:uid="{00000000-0005-0000-0000-0000FEBC0000}"/>
    <cellStyle name="40% - 强调文字颜色 5 3 2 2 2 4 2 5" xfId="48336" xr:uid="{00000000-0005-0000-0000-000000BD0000}"/>
    <cellStyle name="40% - 强调文字颜色 5 3 2 2 2 4 3" xfId="48339" xr:uid="{00000000-0005-0000-0000-000003BD0000}"/>
    <cellStyle name="40% - 强调文字颜色 5 3 2 2 2 4 3 2" xfId="48342" xr:uid="{00000000-0005-0000-0000-000006BD0000}"/>
    <cellStyle name="40% - 强调文字颜色 5 3 2 2 2 4 3 3" xfId="48345" xr:uid="{00000000-0005-0000-0000-000009BD0000}"/>
    <cellStyle name="40% - 强调文字颜色 5 3 2 2 2 4 3 4" xfId="48348" xr:uid="{00000000-0005-0000-0000-00000CBD0000}"/>
    <cellStyle name="40% - 强调文字颜色 5 3 2 2 2 4 3 5" xfId="48352" xr:uid="{00000000-0005-0000-0000-000010BD0000}"/>
    <cellStyle name="40% - 强调文字颜色 5 3 2 2 2 4 4" xfId="48355" xr:uid="{00000000-0005-0000-0000-000013BD0000}"/>
    <cellStyle name="40% - 强调文字颜色 5 3 2 2 2 4 5" xfId="48358" xr:uid="{00000000-0005-0000-0000-000016BD0000}"/>
    <cellStyle name="40% - 强调文字颜色 5 3 2 2 2 4 6" xfId="48361" xr:uid="{00000000-0005-0000-0000-000019BD0000}"/>
    <cellStyle name="40% - 强调文字颜色 5 3 2 2 2 4 7" xfId="39067" xr:uid="{00000000-0005-0000-0000-0000CB980000}"/>
    <cellStyle name="40% - 强调文字颜色 5 3 2 2 2 4 8" xfId="39072" xr:uid="{00000000-0005-0000-0000-0000D0980000}"/>
    <cellStyle name="40% - 强调文字颜色 5 3 2 2 2 5" xfId="48362" xr:uid="{00000000-0005-0000-0000-00001ABD0000}"/>
    <cellStyle name="40% - 强调文字颜色 5 3 2 2 2 5 2" xfId="48363" xr:uid="{00000000-0005-0000-0000-00001BBD0000}"/>
    <cellStyle name="40% - 强调文字颜色 5 3 2 2 2 5 2 2" xfId="48364" xr:uid="{00000000-0005-0000-0000-00001CBD0000}"/>
    <cellStyle name="40% - 强调文字颜色 5 3 2 2 2 5 2 3" xfId="48365" xr:uid="{00000000-0005-0000-0000-00001DBD0000}"/>
    <cellStyle name="40% - 强调文字颜色 5 3 2 2 2 5 2 4" xfId="48366" xr:uid="{00000000-0005-0000-0000-00001EBD0000}"/>
    <cellStyle name="40% - 强调文字颜色 5 3 2 2 2 5 2 5" xfId="23042" xr:uid="{00000000-0005-0000-0000-0000325A0000}"/>
    <cellStyle name="40% - 强调文字颜色 5 3 2 2 2 5 3" xfId="48368" xr:uid="{00000000-0005-0000-0000-000020BD0000}"/>
    <cellStyle name="40% - 强调文字颜色 5 3 2 2 2 5 3 2" xfId="48370" xr:uid="{00000000-0005-0000-0000-000022BD0000}"/>
    <cellStyle name="40% - 强调文字颜色 5 3 2 2 2 5 3 3" xfId="48371" xr:uid="{00000000-0005-0000-0000-000023BD0000}"/>
    <cellStyle name="40% - 强调文字颜色 5 3 2 2 2 5 3 4" xfId="48372" xr:uid="{00000000-0005-0000-0000-000024BD0000}"/>
    <cellStyle name="40% - 强调文字颜色 5 3 2 2 2 5 3 5" xfId="48373" xr:uid="{00000000-0005-0000-0000-000025BD0000}"/>
    <cellStyle name="40% - 强调文字颜色 5 3 2 2 2 5 4" xfId="48374" xr:uid="{00000000-0005-0000-0000-000026BD0000}"/>
    <cellStyle name="40% - 强调文字颜色 5 3 2 2 2 5 5" xfId="48375" xr:uid="{00000000-0005-0000-0000-000027BD0000}"/>
    <cellStyle name="40% - 强调文字颜色 5 3 2 2 2 5 6" xfId="48376" xr:uid="{00000000-0005-0000-0000-000028BD0000}"/>
    <cellStyle name="40% - 强调文字颜色 5 3 2 2 2 5 7" xfId="48377" xr:uid="{00000000-0005-0000-0000-000029BD0000}"/>
    <cellStyle name="40% - 强调文字颜色 5 3 2 2 2 5 8" xfId="48378" xr:uid="{00000000-0005-0000-0000-00002ABD0000}"/>
    <cellStyle name="40% - 强调文字颜色 5 3 2 2 2 6" xfId="48379" xr:uid="{00000000-0005-0000-0000-00002BBD0000}"/>
    <cellStyle name="40% - 强调文字颜色 5 3 2 2 2 6 2" xfId="48380" xr:uid="{00000000-0005-0000-0000-00002CBD0000}"/>
    <cellStyle name="40% - 强调文字颜色 5 3 2 2 2 6 2 2" xfId="48381" xr:uid="{00000000-0005-0000-0000-00002DBD0000}"/>
    <cellStyle name="40% - 强调文字颜色 5 3 2 2 2 6 2 3" xfId="48382" xr:uid="{00000000-0005-0000-0000-00002EBD0000}"/>
    <cellStyle name="40% - 强调文字颜色 5 3 2 2 2 6 2 4" xfId="48383" xr:uid="{00000000-0005-0000-0000-00002FBD0000}"/>
    <cellStyle name="40% - 强调文字颜色 5 3 2 2 2 6 2 5" xfId="48384" xr:uid="{00000000-0005-0000-0000-000030BD0000}"/>
    <cellStyle name="40% - 强调文字颜色 5 3 2 2 2 6 3" xfId="48385" xr:uid="{00000000-0005-0000-0000-000031BD0000}"/>
    <cellStyle name="40% - 强调文字颜色 5 3 2 2 2 6 4" xfId="48386" xr:uid="{00000000-0005-0000-0000-000032BD0000}"/>
    <cellStyle name="40% - 强调文字颜色 5 3 2 2 2 6 5" xfId="48387" xr:uid="{00000000-0005-0000-0000-000033BD0000}"/>
    <cellStyle name="40% - 强调文字颜色 5 3 2 2 2 6 6" xfId="48388" xr:uid="{00000000-0005-0000-0000-000034BD0000}"/>
    <cellStyle name="40% - 强调文字颜色 5 3 2 2 2 6 7" xfId="48389" xr:uid="{00000000-0005-0000-0000-000035BD0000}"/>
    <cellStyle name="40% - 强调文字颜色 5 3 2 2 2 7" xfId="48390" xr:uid="{00000000-0005-0000-0000-000036BD0000}"/>
    <cellStyle name="40% - 强调文字颜色 5 3 2 2 2 7 2" xfId="14450" xr:uid="{00000000-0005-0000-0000-0000A2380000}"/>
    <cellStyle name="40% - 强调文字颜色 5 3 2 2 2 7 2 2" xfId="48391" xr:uid="{00000000-0005-0000-0000-000037BD0000}"/>
    <cellStyle name="40% - 强调文字颜色 5 3 2 2 2 7 2 3" xfId="48392" xr:uid="{00000000-0005-0000-0000-000038BD0000}"/>
    <cellStyle name="40% - 强调文字颜色 5 3 2 2 2 7 2 4" xfId="48393" xr:uid="{00000000-0005-0000-0000-000039BD0000}"/>
    <cellStyle name="40% - 强调文字颜色 5 3 2 2 2 7 2 5" xfId="48394" xr:uid="{00000000-0005-0000-0000-00003ABD0000}"/>
    <cellStyle name="40% - 强调文字颜色 5 3 2 2 2 7 3" xfId="48396" xr:uid="{00000000-0005-0000-0000-00003CBD0000}"/>
    <cellStyle name="40% - 强调文字颜色 5 3 2 2 2 7 4" xfId="48398" xr:uid="{00000000-0005-0000-0000-00003EBD0000}"/>
    <cellStyle name="40% - 强调文字颜色 5 3 2 2 2 7 5" xfId="48400" xr:uid="{00000000-0005-0000-0000-000040BD0000}"/>
    <cellStyle name="40% - 强调文字颜色 5 3 2 2 2 7 6" xfId="48402" xr:uid="{00000000-0005-0000-0000-000042BD0000}"/>
    <cellStyle name="40% - 强调文字颜色 5 3 2 2 2 7 7" xfId="48404" xr:uid="{00000000-0005-0000-0000-000044BD0000}"/>
    <cellStyle name="40% - 强调文字颜色 5 3 2 2 2 8" xfId="48405" xr:uid="{00000000-0005-0000-0000-000045BD0000}"/>
    <cellStyle name="40% - 强调文字颜色 5 3 2 2 2 8 2" xfId="48406" xr:uid="{00000000-0005-0000-0000-000046BD0000}"/>
    <cellStyle name="40% - 强调文字颜色 5 3 2 2 2 8 3" xfId="48408" xr:uid="{00000000-0005-0000-0000-000048BD0000}"/>
    <cellStyle name="40% - 强调文字颜色 5 3 2 2 2 8 4" xfId="48410" xr:uid="{00000000-0005-0000-0000-00004ABD0000}"/>
    <cellStyle name="40% - 强调文字颜色 5 3 2 2 2 8 5" xfId="40708" xr:uid="{00000000-0005-0000-0000-0000349F0000}"/>
    <cellStyle name="40% - 强调文字颜色 5 3 2 2 2 8 6" xfId="40832" xr:uid="{00000000-0005-0000-0000-0000B09F0000}"/>
    <cellStyle name="40% - 强调文字颜色 5 3 2 2 2 9" xfId="48412" xr:uid="{00000000-0005-0000-0000-00004CBD0000}"/>
    <cellStyle name="40% - 强调文字颜色 5 3 2 2 2 9 2" xfId="47944" xr:uid="{00000000-0005-0000-0000-000078BB0000}"/>
    <cellStyle name="40% - 强调文字颜色 5 3 2 2 2 9 3" xfId="47947" xr:uid="{00000000-0005-0000-0000-00007BBB0000}"/>
    <cellStyle name="40% - 强调文字颜色 5 3 2 2 2 9 4" xfId="47950" xr:uid="{00000000-0005-0000-0000-00007EBB0000}"/>
    <cellStyle name="40% - 强调文字颜色 5 3 2 2 2 9 5" xfId="40962" xr:uid="{00000000-0005-0000-0000-000032A00000}"/>
    <cellStyle name="40% - 强调文字颜色 5 3 2 2 2 9 6" xfId="48414" xr:uid="{00000000-0005-0000-0000-00004EBD0000}"/>
    <cellStyle name="40% - 强调文字颜色 5 3 2 2 20" xfId="16361" xr:uid="{00000000-0005-0000-0000-000019400000}"/>
    <cellStyle name="40% - 强调文字颜色 5 3 2 2 3" xfId="39545" xr:uid="{00000000-0005-0000-0000-0000A99A0000}"/>
    <cellStyle name="40% - 强调文字颜色 5 3 2 2 3 2" xfId="48415" xr:uid="{00000000-0005-0000-0000-00004FBD0000}"/>
    <cellStyle name="40% - 强调文字颜色 5 3 2 2 3 2 2" xfId="14882" xr:uid="{00000000-0005-0000-0000-0000523A0000}"/>
    <cellStyle name="40% - 强调文字颜色 5 3 2 2 3 2 2 2" xfId="44113" xr:uid="{00000000-0005-0000-0000-000081AC0000}"/>
    <cellStyle name="40% - 强调文字颜色 5 3 2 2 3 2 2 2 2" xfId="46951" xr:uid="{00000000-0005-0000-0000-000097B70000}"/>
    <cellStyle name="40% - 强调文字颜色 5 3 2 2 3 2 2 2 3" xfId="46955" xr:uid="{00000000-0005-0000-0000-00009BB70000}"/>
    <cellStyle name="40% - 强调文字颜色 5 3 2 2 3 2 2 2 4" xfId="46960" xr:uid="{00000000-0005-0000-0000-0000A0B70000}"/>
    <cellStyle name="40% - 强调文字颜色 5 3 2 2 3 2 2 2 5" xfId="46962" xr:uid="{00000000-0005-0000-0000-0000A2B70000}"/>
    <cellStyle name="40% - 强调文字颜色 5 3 2 2 3 2 2 3" xfId="44116" xr:uid="{00000000-0005-0000-0000-000084AC0000}"/>
    <cellStyle name="40% - 强调文字颜色 5 3 2 2 3 2 2 4" xfId="44119" xr:uid="{00000000-0005-0000-0000-000087AC0000}"/>
    <cellStyle name="40% - 强调文字颜色 5 3 2 2 3 2 2 5" xfId="29461" xr:uid="{00000000-0005-0000-0000-000045730000}"/>
    <cellStyle name="40% - 强调文字颜色 5 3 2 2 3 2 2 6" xfId="29465" xr:uid="{00000000-0005-0000-0000-000049730000}"/>
    <cellStyle name="40% - 强调文字颜色 5 3 2 2 3 2 3" xfId="14890" xr:uid="{00000000-0005-0000-0000-00005A3A0000}"/>
    <cellStyle name="40% - 强调文字颜色 5 3 2 2 3 2 3 2" xfId="48416" xr:uid="{00000000-0005-0000-0000-000050BD0000}"/>
    <cellStyle name="40% - 强调文字颜色 5 3 2 2 3 2 3 2 2" xfId="48418" xr:uid="{00000000-0005-0000-0000-000052BD0000}"/>
    <cellStyle name="40% - 强调文字颜色 5 3 2 2 3 2 3 2 3" xfId="48420" xr:uid="{00000000-0005-0000-0000-000054BD0000}"/>
    <cellStyle name="40% - 强调文字颜色 5 3 2 2 3 2 3 2 4" xfId="48422" xr:uid="{00000000-0005-0000-0000-000056BD0000}"/>
    <cellStyle name="40% - 强调文字颜色 5 3 2 2 3 2 3 2 5" xfId="48423" xr:uid="{00000000-0005-0000-0000-000057BD0000}"/>
    <cellStyle name="40% - 强调文字颜色 5 3 2 2 3 2 3 3" xfId="48424" xr:uid="{00000000-0005-0000-0000-000058BD0000}"/>
    <cellStyle name="40% - 强调文字颜色 5 3 2 2 3 2 3 4" xfId="48425" xr:uid="{00000000-0005-0000-0000-000059BD0000}"/>
    <cellStyle name="40% - 强调文字颜色 5 3 2 2 3 2 3 5" xfId="29480" xr:uid="{00000000-0005-0000-0000-000058730000}"/>
    <cellStyle name="40% - 强调文字颜色 5 3 2 2 3 2 3 6" xfId="29484" xr:uid="{00000000-0005-0000-0000-00005C730000}"/>
    <cellStyle name="40% - 强调文字颜色 5 3 2 2 3 2 4" xfId="14897" xr:uid="{00000000-0005-0000-0000-0000613A0000}"/>
    <cellStyle name="40% - 强调文字颜色 5 3 2 2 3 2 4 2" xfId="48426" xr:uid="{00000000-0005-0000-0000-00005ABD0000}"/>
    <cellStyle name="40% - 强调文字颜色 5 3 2 2 3 2 4 3" xfId="48427" xr:uid="{00000000-0005-0000-0000-00005BBD0000}"/>
    <cellStyle name="40% - 强调文字颜色 5 3 2 2 3 2 4 4" xfId="48428" xr:uid="{00000000-0005-0000-0000-00005CBD0000}"/>
    <cellStyle name="40% - 强调文字颜色 5 3 2 2 3 2 4 5" xfId="29500" xr:uid="{00000000-0005-0000-0000-00006C730000}"/>
    <cellStyle name="40% - 强调文字颜色 5 3 2 2 3 2 5" xfId="48429" xr:uid="{00000000-0005-0000-0000-00005DBD0000}"/>
    <cellStyle name="40% - 强调文字颜色 5 3 2 2 3 2 6" xfId="48430" xr:uid="{00000000-0005-0000-0000-00005EBD0000}"/>
    <cellStyle name="40% - 强调文字颜色 5 3 2 2 3 2 7" xfId="48431" xr:uid="{00000000-0005-0000-0000-00005FBD0000}"/>
    <cellStyle name="40% - 强调文字颜色 5 3 2 2 3 2 8" xfId="48432" xr:uid="{00000000-0005-0000-0000-000060BD0000}"/>
    <cellStyle name="40% - 强调文字颜色 5 3 2 2 3 2 9" xfId="48433" xr:uid="{00000000-0005-0000-0000-000061BD0000}"/>
    <cellStyle name="40% - 强调文字颜色 5 3 2 2 3 3" xfId="48434" xr:uid="{00000000-0005-0000-0000-000062BD0000}"/>
    <cellStyle name="40% - 强调文字颜色 5 3 2 2 3 3 2" xfId="48435" xr:uid="{00000000-0005-0000-0000-000063BD0000}"/>
    <cellStyle name="40% - 强调文字颜色 5 3 2 2 3 3 2 2" xfId="48436" xr:uid="{00000000-0005-0000-0000-000064BD0000}"/>
    <cellStyle name="40% - 强调文字颜色 5 3 2 2 3 3 2 2 2" xfId="48437" xr:uid="{00000000-0005-0000-0000-000065BD0000}"/>
    <cellStyle name="40% - 强调文字颜色 5 3 2 2 3 3 2 2 3" xfId="48438" xr:uid="{00000000-0005-0000-0000-000066BD0000}"/>
    <cellStyle name="40% - 强调文字颜色 5 3 2 2 3 3 2 2 4" xfId="48439" xr:uid="{00000000-0005-0000-0000-000067BD0000}"/>
    <cellStyle name="40% - 强调文字颜色 5 3 2 2 3 3 2 2 5" xfId="48440" xr:uid="{00000000-0005-0000-0000-000068BD0000}"/>
    <cellStyle name="40% - 强调文字颜色 5 3 2 2 3 3 2 3" xfId="48441" xr:uid="{00000000-0005-0000-0000-000069BD0000}"/>
    <cellStyle name="40% - 强调文字颜色 5 3 2 2 3 3 2 4" xfId="48442" xr:uid="{00000000-0005-0000-0000-00006ABD0000}"/>
    <cellStyle name="40% - 强调文字颜色 5 3 2 2 3 3 2 5" xfId="48443" xr:uid="{00000000-0005-0000-0000-00006BBD0000}"/>
    <cellStyle name="40% - 强调文字颜色 5 3 2 2 3 3 2 6" xfId="48444" xr:uid="{00000000-0005-0000-0000-00006CBD0000}"/>
    <cellStyle name="40% - 强调文字颜色 5 3 2 2 3 3 3" xfId="48445" xr:uid="{00000000-0005-0000-0000-00006DBD0000}"/>
    <cellStyle name="40% - 强调文字颜色 5 3 2 2 3 3 3 2" xfId="44008" xr:uid="{00000000-0005-0000-0000-000018AC0000}"/>
    <cellStyle name="40% - 强调文字颜色 5 3 2 2 3 3 3 2 2" xfId="48447" xr:uid="{00000000-0005-0000-0000-00006FBD0000}"/>
    <cellStyle name="40% - 强调文字颜色 5 3 2 2 3 3 3 2 3" xfId="48449" xr:uid="{00000000-0005-0000-0000-000071BD0000}"/>
    <cellStyle name="40% - 强调文字颜色 5 3 2 2 3 3 3 2 4" xfId="48452" xr:uid="{00000000-0005-0000-0000-000074BD0000}"/>
    <cellStyle name="40% - 强调文字颜色 5 3 2 2 3 3 3 2 5" xfId="35787" xr:uid="{00000000-0005-0000-0000-0000FB8B0000}"/>
    <cellStyle name="40% - 强调文字颜色 5 3 2 2 3 3 3 3" xfId="48453" xr:uid="{00000000-0005-0000-0000-000075BD0000}"/>
    <cellStyle name="40% - 强调文字颜色 5 3 2 2 3 3 3 4" xfId="48455" xr:uid="{00000000-0005-0000-0000-000077BD0000}"/>
    <cellStyle name="40% - 强调文字颜色 5 3 2 2 3 3 3 5" xfId="38573" xr:uid="{00000000-0005-0000-0000-0000DD960000}"/>
    <cellStyle name="40% - 强调文字颜色 5 3 2 2 3 3 3 6" xfId="38586" xr:uid="{00000000-0005-0000-0000-0000EA960000}"/>
    <cellStyle name="40% - 强调文字颜色 5 3 2 2 3 3 4" xfId="48456" xr:uid="{00000000-0005-0000-0000-000078BD0000}"/>
    <cellStyle name="40% - 强调文字颜色 5 3 2 2 3 3 4 2" xfId="44017" xr:uid="{00000000-0005-0000-0000-000021AC0000}"/>
    <cellStyle name="40% - 强调文字颜色 5 3 2 2 3 3 4 3" xfId="48457" xr:uid="{00000000-0005-0000-0000-000079BD0000}"/>
    <cellStyle name="40% - 强调文字颜色 5 3 2 2 3 3 4 4" xfId="48458" xr:uid="{00000000-0005-0000-0000-00007ABD0000}"/>
    <cellStyle name="40% - 强调文字颜色 5 3 2 2 3 3 4 5" xfId="38588" xr:uid="{00000000-0005-0000-0000-0000EC960000}"/>
    <cellStyle name="40% - 强调文字颜色 5 3 2 2 3 3 5" xfId="48459" xr:uid="{00000000-0005-0000-0000-00007BBD0000}"/>
    <cellStyle name="40% - 强调文字颜色 5 3 2 2 3 3 5 2" xfId="48460" xr:uid="{00000000-0005-0000-0000-00007CBD0000}"/>
    <cellStyle name="40% - 强调文字颜色 5 3 2 2 3 3 5 3" xfId="48461" xr:uid="{00000000-0005-0000-0000-00007DBD0000}"/>
    <cellStyle name="40% - 强调文字颜色 5 3 2 2 3 3 5 4" xfId="48462" xr:uid="{00000000-0005-0000-0000-00007EBD0000}"/>
    <cellStyle name="40% - 强调文字颜色 5 3 2 2 3 3 5 5" xfId="38603" xr:uid="{00000000-0005-0000-0000-0000FB960000}"/>
    <cellStyle name="40% - 强调文字颜色 5 3 2 2 3 3 6" xfId="48463" xr:uid="{00000000-0005-0000-0000-00007FBD0000}"/>
    <cellStyle name="40% - 强调文字颜色 5 3 2 2 3 3 7" xfId="48464" xr:uid="{00000000-0005-0000-0000-000080BD0000}"/>
    <cellStyle name="40% - 强调文字颜色 5 3 2 2 3 3 8" xfId="39739" xr:uid="{00000000-0005-0000-0000-00006B9B0000}"/>
    <cellStyle name="40% - 强调文字颜色 5 3 2 2 3 3 9" xfId="39745" xr:uid="{00000000-0005-0000-0000-0000719B0000}"/>
    <cellStyle name="40% - 强调文字颜色 5 3 2 2 3 4" xfId="48465" xr:uid="{00000000-0005-0000-0000-000081BD0000}"/>
    <cellStyle name="40% - 强调文字颜色 5 3 2 2 3 5" xfId="6963" xr:uid="{00000000-0005-0000-0000-0000631B0000}"/>
    <cellStyle name="40% - 强调文字颜色 5 3 2 2 4" xfId="39547" xr:uid="{00000000-0005-0000-0000-0000AB9A0000}"/>
    <cellStyle name="40% - 强调文字颜色 5 3 2 2 4 2" xfId="48466" xr:uid="{00000000-0005-0000-0000-000082BD0000}"/>
    <cellStyle name="40% - 强调文字颜色 5 3 2 2 4 2 2" xfId="14958" xr:uid="{00000000-0005-0000-0000-00009E3A0000}"/>
    <cellStyle name="40% - 强调文字颜色 5 3 2 2 4 2 3" xfId="14965" xr:uid="{00000000-0005-0000-0000-0000A53A0000}"/>
    <cellStyle name="40% - 强调文字颜色 5 3 2 2 4 2 4" xfId="14971" xr:uid="{00000000-0005-0000-0000-0000AB3A0000}"/>
    <cellStyle name="40% - 强调文字颜色 5 3 2 2 4 2 5" xfId="48467" xr:uid="{00000000-0005-0000-0000-000083BD0000}"/>
    <cellStyle name="40% - 强调文字颜色 5 3 2 2 4 3" xfId="48468" xr:uid="{00000000-0005-0000-0000-000084BD0000}"/>
    <cellStyle name="40% - 强调文字颜色 5 3 2 2 4 4" xfId="48469" xr:uid="{00000000-0005-0000-0000-000085BD0000}"/>
    <cellStyle name="40% - 强调文字颜色 5 3 2 2 5" xfId="39549" xr:uid="{00000000-0005-0000-0000-0000AD9A0000}"/>
    <cellStyle name="40% - 强调文字颜色 5 3 2 2 5 2" xfId="48470" xr:uid="{00000000-0005-0000-0000-000086BD0000}"/>
    <cellStyle name="40% - 强调文字颜色 5 3 2 2 5 2 2" xfId="48471" xr:uid="{00000000-0005-0000-0000-000087BD0000}"/>
    <cellStyle name="40% - 强调文字颜色 5 3 2 2 5 2 3" xfId="21474" xr:uid="{00000000-0005-0000-0000-000012540000}"/>
    <cellStyle name="40% - 强调文字颜色 5 3 2 2 5 2 4" xfId="21481" xr:uid="{00000000-0005-0000-0000-000019540000}"/>
    <cellStyle name="40% - 强调文字颜色 5 3 2 2 5 2 5" xfId="26618" xr:uid="{00000000-0005-0000-0000-00002A680000}"/>
    <cellStyle name="40% - 强调文字颜色 5 3 2 2 5 3" xfId="48472" xr:uid="{00000000-0005-0000-0000-000088BD0000}"/>
    <cellStyle name="40% - 强调文字颜色 5 3 2 2 5 3 2" xfId="48473" xr:uid="{00000000-0005-0000-0000-000089BD0000}"/>
    <cellStyle name="40% - 强调文字颜色 5 3 2 2 5 3 3" xfId="48474" xr:uid="{00000000-0005-0000-0000-00008ABD0000}"/>
    <cellStyle name="40% - 强调文字颜色 5 3 2 2 5 3 4" xfId="48475" xr:uid="{00000000-0005-0000-0000-00008BBD0000}"/>
    <cellStyle name="40% - 强调文字颜色 5 3 2 2 5 3 5" xfId="48477" xr:uid="{00000000-0005-0000-0000-00008DBD0000}"/>
    <cellStyle name="40% - 强调文字颜色 5 3 2 2 5 4" xfId="48478" xr:uid="{00000000-0005-0000-0000-00008EBD0000}"/>
    <cellStyle name="40% - 强调文字颜色 5 3 2 2 5 5" xfId="48479" xr:uid="{00000000-0005-0000-0000-00008FBD0000}"/>
    <cellStyle name="40% - 强调文字颜色 5 3 2 2 5 6" xfId="48480" xr:uid="{00000000-0005-0000-0000-000090BD0000}"/>
    <cellStyle name="40% - 强调文字颜色 5 3 2 2 5 7" xfId="48481" xr:uid="{00000000-0005-0000-0000-000091BD0000}"/>
    <cellStyle name="40% - 强调文字颜色 5 3 2 2 5 8" xfId="48482" xr:uid="{00000000-0005-0000-0000-000092BD0000}"/>
    <cellStyle name="40% - 强调文字颜色 5 3 2 2 6" xfId="39551" xr:uid="{00000000-0005-0000-0000-0000AF9A0000}"/>
    <cellStyle name="40% - 强调文字颜色 5 3 2 2 6 2" xfId="48483" xr:uid="{00000000-0005-0000-0000-000093BD0000}"/>
    <cellStyle name="40% - 强调文字颜色 5 3 2 2 6 2 2" xfId="34548" xr:uid="{00000000-0005-0000-0000-000024870000}"/>
    <cellStyle name="40% - 强调文字颜色 5 3 2 2 6 2 3" xfId="34550" xr:uid="{00000000-0005-0000-0000-000026870000}"/>
    <cellStyle name="40% - 强调文字颜色 5 3 2 2 6 2 4" xfId="34553" xr:uid="{00000000-0005-0000-0000-000029870000}"/>
    <cellStyle name="40% - 强调文字颜色 5 3 2 2 6 2 5" xfId="34556" xr:uid="{00000000-0005-0000-0000-00002C870000}"/>
    <cellStyle name="40% - 强调文字颜色 5 3 2 2 6 3" xfId="48484" xr:uid="{00000000-0005-0000-0000-000094BD0000}"/>
    <cellStyle name="40% - 强调文字颜色 5 3 2 2 6 3 2" xfId="34567" xr:uid="{00000000-0005-0000-0000-000037870000}"/>
    <cellStyle name="40% - 强调文字颜色 5 3 2 2 6 3 3" xfId="34570" xr:uid="{00000000-0005-0000-0000-00003A870000}"/>
    <cellStyle name="40% - 强调文字颜色 5 3 2 2 6 3 4" xfId="34572" xr:uid="{00000000-0005-0000-0000-00003C870000}"/>
    <cellStyle name="40% - 强调文字颜色 5 3 2 2 6 3 5" xfId="34574" xr:uid="{00000000-0005-0000-0000-00003E870000}"/>
    <cellStyle name="40% - 强调文字颜色 5 3 2 2 6 4" xfId="48485" xr:uid="{00000000-0005-0000-0000-000095BD0000}"/>
    <cellStyle name="40% - 强调文字颜色 5 3 2 2 6 5" xfId="48486" xr:uid="{00000000-0005-0000-0000-000096BD0000}"/>
    <cellStyle name="40% - 强调文字颜色 5 3 2 2 6 6" xfId="48487" xr:uid="{00000000-0005-0000-0000-000097BD0000}"/>
    <cellStyle name="40% - 强调文字颜色 5 3 2 2 6 7" xfId="48488" xr:uid="{00000000-0005-0000-0000-000098BD0000}"/>
    <cellStyle name="40% - 强调文字颜色 5 3 2 2 6 8" xfId="48489" xr:uid="{00000000-0005-0000-0000-000099BD0000}"/>
    <cellStyle name="40% - 强调文字颜色 5 3 2 2 7" xfId="48490" xr:uid="{00000000-0005-0000-0000-00009ABD0000}"/>
    <cellStyle name="40% - 强调文字颜色 5 3 2 2 7 2" xfId="48491" xr:uid="{00000000-0005-0000-0000-00009BBD0000}"/>
    <cellStyle name="40% - 强调文字颜色 5 3 2 2 7 2 2" xfId="15131" xr:uid="{00000000-0005-0000-0000-00004B3B0000}"/>
    <cellStyle name="40% - 强调文字颜色 5 3 2 2 7 2 3" xfId="15136" xr:uid="{00000000-0005-0000-0000-0000503B0000}"/>
    <cellStyle name="40% - 强调文字颜色 5 3 2 2 7 2 4" xfId="8994" xr:uid="{00000000-0005-0000-0000-000052230000}"/>
    <cellStyle name="40% - 强调文字颜色 5 3 2 2 7 2 5" xfId="9000" xr:uid="{00000000-0005-0000-0000-000058230000}"/>
    <cellStyle name="40% - 强调文字颜色 5 3 2 2 7 3" xfId="48492" xr:uid="{00000000-0005-0000-0000-00009CBD0000}"/>
    <cellStyle name="40% - 强调文字颜色 5 3 2 2 7 4" xfId="48493" xr:uid="{00000000-0005-0000-0000-00009DBD0000}"/>
    <cellStyle name="40% - 强调文字颜色 5 3 2 2 7 5" xfId="48494" xr:uid="{00000000-0005-0000-0000-00009EBD0000}"/>
    <cellStyle name="40% - 强调文字颜色 5 3 2 2 7 6" xfId="48495" xr:uid="{00000000-0005-0000-0000-00009FBD0000}"/>
    <cellStyle name="40% - 强调文字颜色 5 3 2 2 7 7" xfId="48496" xr:uid="{00000000-0005-0000-0000-0000A0BD0000}"/>
    <cellStyle name="40% - 强调文字颜色 5 3 2 2 8" xfId="48497" xr:uid="{00000000-0005-0000-0000-0000A1BD0000}"/>
    <cellStyle name="40% - 强调文字颜色 5 3 2 2 8 2" xfId="48498" xr:uid="{00000000-0005-0000-0000-0000A2BD0000}"/>
    <cellStyle name="40% - 强调文字颜色 5 3 2 2 8 2 2" xfId="48499" xr:uid="{00000000-0005-0000-0000-0000A3BD0000}"/>
    <cellStyle name="40% - 强调文字颜色 5 3 2 2 8 2 3" xfId="48500" xr:uid="{00000000-0005-0000-0000-0000A4BD0000}"/>
    <cellStyle name="40% - 强调文字颜色 5 3 2 2 8 2 4" xfId="48501" xr:uid="{00000000-0005-0000-0000-0000A5BD0000}"/>
    <cellStyle name="40% - 强调文字颜色 5 3 2 2 8 2 5" xfId="6178" xr:uid="{00000000-0005-0000-0000-000052180000}"/>
    <cellStyle name="40% - 强调文字颜色 5 3 2 2 8 3" xfId="48502" xr:uid="{00000000-0005-0000-0000-0000A6BD0000}"/>
    <cellStyle name="40% - 强调文字颜色 5 3 2 2 8 4" xfId="48503" xr:uid="{00000000-0005-0000-0000-0000A7BD0000}"/>
    <cellStyle name="40% - 强调文字颜色 5 3 2 2 8 5" xfId="48504" xr:uid="{00000000-0005-0000-0000-0000A8BD0000}"/>
    <cellStyle name="40% - 强调文字颜色 5 3 2 2 8 6" xfId="48505" xr:uid="{00000000-0005-0000-0000-0000A9BD0000}"/>
    <cellStyle name="40% - 强调文字颜色 5 3 2 2 8 7" xfId="48506" xr:uid="{00000000-0005-0000-0000-0000AABD0000}"/>
    <cellStyle name="40% - 强调文字颜色 5 3 2 2 9" xfId="48507" xr:uid="{00000000-0005-0000-0000-0000ABBD0000}"/>
    <cellStyle name="40% - 强调文字颜色 5 3 2 2 9 2" xfId="9900" xr:uid="{00000000-0005-0000-0000-0000DC260000}"/>
    <cellStyle name="40% - 强调文字颜色 5 3 2 2 9 3" xfId="36647" xr:uid="{00000000-0005-0000-0000-0000578F0000}"/>
    <cellStyle name="40% - 强调文字颜色 5 3 2 2 9 4" xfId="36653" xr:uid="{00000000-0005-0000-0000-00005D8F0000}"/>
    <cellStyle name="40% - 强调文字颜色 5 3 2 2 9 5" xfId="36663" xr:uid="{00000000-0005-0000-0000-0000678F0000}"/>
    <cellStyle name="40% - 强调文字颜色 5 3 2 2 9 6" xfId="36670" xr:uid="{00000000-0005-0000-0000-00006E8F0000}"/>
    <cellStyle name="40% - 强调文字颜色 5 3 2 3" xfId="8146" xr:uid="{00000000-0005-0000-0000-000002200000}"/>
    <cellStyle name="40% - 强调文字颜色 5 3 2 3 2" xfId="48508" xr:uid="{00000000-0005-0000-0000-0000ACBD0000}"/>
    <cellStyle name="40% - 强调文字颜色 5 3 2 3 2 2" xfId="48509" xr:uid="{00000000-0005-0000-0000-0000ADBD0000}"/>
    <cellStyle name="40% - 强调文字颜色 5 3 2 4" xfId="8154" xr:uid="{00000000-0005-0000-0000-00000A200000}"/>
    <cellStyle name="40% - 强调文字颜色 5 3 3" xfId="8169" xr:uid="{00000000-0005-0000-0000-000019200000}"/>
    <cellStyle name="40% - 强调文字颜色 5 3 3 10" xfId="48510" xr:uid="{00000000-0005-0000-0000-0000AEBD0000}"/>
    <cellStyle name="40% - 强调文字颜色 5 3 3 10 2" xfId="48511" xr:uid="{00000000-0005-0000-0000-0000AFBD0000}"/>
    <cellStyle name="40% - 强调文字颜色 5 3 3 10 3" xfId="48512" xr:uid="{00000000-0005-0000-0000-0000B0BD0000}"/>
    <cellStyle name="40% - 强调文字颜色 5 3 3 10 4" xfId="48513" xr:uid="{00000000-0005-0000-0000-0000B1BD0000}"/>
    <cellStyle name="40% - 强调文字颜色 5 3 3 10 5" xfId="48514" xr:uid="{00000000-0005-0000-0000-0000B2BD0000}"/>
    <cellStyle name="40% - 强调文字颜色 5 3 3 10 6" xfId="39982" xr:uid="{00000000-0005-0000-0000-00005E9C0000}"/>
    <cellStyle name="40% - 强调文字颜色 5 3 3 11" xfId="48515" xr:uid="{00000000-0005-0000-0000-0000B3BD0000}"/>
    <cellStyle name="40% - 强调文字颜色 5 3 3 11 2" xfId="48516" xr:uid="{00000000-0005-0000-0000-0000B4BD0000}"/>
    <cellStyle name="40% - 强调文字颜色 5 3 3 11 3" xfId="48517" xr:uid="{00000000-0005-0000-0000-0000B5BD0000}"/>
    <cellStyle name="40% - 强调文字颜色 5 3 3 11 4" xfId="30944" xr:uid="{00000000-0005-0000-0000-000010790000}"/>
    <cellStyle name="40% - 强调文字颜色 5 3 3 11 5" xfId="30946" xr:uid="{00000000-0005-0000-0000-000012790000}"/>
    <cellStyle name="40% - 强调文字颜色 5 3 3 11 6" xfId="30949" xr:uid="{00000000-0005-0000-0000-000015790000}"/>
    <cellStyle name="40% - 强调文字颜色 5 3 3 12" xfId="48518" xr:uid="{00000000-0005-0000-0000-0000B6BD0000}"/>
    <cellStyle name="40% - 强调文字颜色 5 3 3 12 2" xfId="48519" xr:uid="{00000000-0005-0000-0000-0000B7BD0000}"/>
    <cellStyle name="40% - 强调文字颜色 5 3 3 12 3" xfId="48520" xr:uid="{00000000-0005-0000-0000-0000B8BD0000}"/>
    <cellStyle name="40% - 强调文字颜色 5 3 3 12 4" xfId="48521" xr:uid="{00000000-0005-0000-0000-0000B9BD0000}"/>
    <cellStyle name="40% - 强调文字颜色 5 3 3 12 5" xfId="48522" xr:uid="{00000000-0005-0000-0000-0000BABD0000}"/>
    <cellStyle name="40% - 强调文字颜色 5 3 3 12 6" xfId="48524" xr:uid="{00000000-0005-0000-0000-0000BCBD0000}"/>
    <cellStyle name="40% - 强调文字颜色 5 3 3 13" xfId="48525" xr:uid="{00000000-0005-0000-0000-0000BDBD0000}"/>
    <cellStyle name="40% - 强调文字颜色 5 3 3 13 2" xfId="48526" xr:uid="{00000000-0005-0000-0000-0000BEBD0000}"/>
    <cellStyle name="40% - 强调文字颜色 5 3 3 13 3" xfId="48528" xr:uid="{00000000-0005-0000-0000-0000C0BD0000}"/>
    <cellStyle name="40% - 强调文字颜色 5 3 3 13 4" xfId="48530" xr:uid="{00000000-0005-0000-0000-0000C2BD0000}"/>
    <cellStyle name="40% - 强调文字颜色 5 3 3 13 5" xfId="48532" xr:uid="{00000000-0005-0000-0000-0000C4BD0000}"/>
    <cellStyle name="40% - 强调文字颜色 5 3 3 13 6" xfId="48534" xr:uid="{00000000-0005-0000-0000-0000C6BD0000}"/>
    <cellStyle name="40% - 强调文字颜色 5 3 3 14" xfId="48535" xr:uid="{00000000-0005-0000-0000-0000C7BD0000}"/>
    <cellStyle name="40% - 强调文字颜色 5 3 3 15" xfId="48537" xr:uid="{00000000-0005-0000-0000-0000C9BD0000}"/>
    <cellStyle name="40% - 强调文字颜色 5 3 3 15 2" xfId="48538" xr:uid="{00000000-0005-0000-0000-0000CABD0000}"/>
    <cellStyle name="40% - 强调文字颜色 5 3 3 15 3" xfId="48539" xr:uid="{00000000-0005-0000-0000-0000CBBD0000}"/>
    <cellStyle name="40% - 强调文字颜色 5 3 3 15 4" xfId="48540" xr:uid="{00000000-0005-0000-0000-0000CCBD0000}"/>
    <cellStyle name="40% - 强调文字颜色 5 3 3 15 5" xfId="48541" xr:uid="{00000000-0005-0000-0000-0000CDBD0000}"/>
    <cellStyle name="40% - 强调文字颜色 5 3 3 16" xfId="48542" xr:uid="{00000000-0005-0000-0000-0000CEBD0000}"/>
    <cellStyle name="40% - 强调文字颜色 5 3 3 17" xfId="48543" xr:uid="{00000000-0005-0000-0000-0000CFBD0000}"/>
    <cellStyle name="40% - 强调文字颜色 5 3 3 18" xfId="15767" xr:uid="{00000000-0005-0000-0000-0000C73D0000}"/>
    <cellStyle name="40% - 强调文字颜色 5 3 3 19" xfId="38265" xr:uid="{00000000-0005-0000-0000-0000A9950000}"/>
    <cellStyle name="40% - 强调文字颜色 5 3 3 2" xfId="48545" xr:uid="{00000000-0005-0000-0000-0000D1BD0000}"/>
    <cellStyle name="40% - 强调文字颜色 5 3 3 2 10" xfId="33606" xr:uid="{00000000-0005-0000-0000-000076830000}"/>
    <cellStyle name="40% - 强调文字颜色 5 3 3 2 10 2" xfId="48546" xr:uid="{00000000-0005-0000-0000-0000D2BD0000}"/>
    <cellStyle name="40% - 强调文字颜色 5 3 3 2 10 3" xfId="48547" xr:uid="{00000000-0005-0000-0000-0000D3BD0000}"/>
    <cellStyle name="40% - 强调文字颜色 5 3 3 2 10 4" xfId="27790" xr:uid="{00000000-0005-0000-0000-0000BE6C0000}"/>
    <cellStyle name="40% - 强调文字颜色 5 3 3 2 10 5" xfId="27793" xr:uid="{00000000-0005-0000-0000-0000C16C0000}"/>
    <cellStyle name="40% - 强调文字颜色 5 3 3 2 10 6" xfId="16650" xr:uid="{00000000-0005-0000-0000-00003A410000}"/>
    <cellStyle name="40% - 强调文字颜色 5 3 3 2 11" xfId="48548" xr:uid="{00000000-0005-0000-0000-0000D4BD0000}"/>
    <cellStyle name="40% - 强调文字颜色 5 3 3 2 11 2" xfId="48549" xr:uid="{00000000-0005-0000-0000-0000D5BD0000}"/>
    <cellStyle name="40% - 强调文字颜色 5 3 3 2 11 3" xfId="48550" xr:uid="{00000000-0005-0000-0000-0000D6BD0000}"/>
    <cellStyle name="40% - 强调文字颜色 5 3 3 2 11 4" xfId="48551" xr:uid="{00000000-0005-0000-0000-0000D7BD0000}"/>
    <cellStyle name="40% - 强调文字颜色 5 3 3 2 11 5" xfId="48552" xr:uid="{00000000-0005-0000-0000-0000D8BD0000}"/>
    <cellStyle name="40% - 强调文字颜色 5 3 3 2 11 6" xfId="48553" xr:uid="{00000000-0005-0000-0000-0000D9BD0000}"/>
    <cellStyle name="40% - 强调文字颜色 5 3 3 2 12" xfId="48554" xr:uid="{00000000-0005-0000-0000-0000DABD0000}"/>
    <cellStyle name="40% - 强调文字颜色 5 3 3 2 12 2" xfId="6806" xr:uid="{00000000-0005-0000-0000-0000C61A0000}"/>
    <cellStyle name="40% - 强调文字颜色 5 3 3 2 12 3" xfId="6814" xr:uid="{00000000-0005-0000-0000-0000CE1A0000}"/>
    <cellStyle name="40% - 强调文字颜色 5 3 3 2 12 4" xfId="32082" xr:uid="{00000000-0005-0000-0000-0000827D0000}"/>
    <cellStyle name="40% - 强调文字颜色 5 3 3 2 12 5" xfId="48555" xr:uid="{00000000-0005-0000-0000-0000DBBD0000}"/>
    <cellStyle name="40% - 强调文字颜色 5 3 3 2 13" xfId="48556" xr:uid="{00000000-0005-0000-0000-0000DCBD0000}"/>
    <cellStyle name="40% - 强调文字颜色 5 3 3 2 13 2" xfId="6866" xr:uid="{00000000-0005-0000-0000-0000021B0000}"/>
    <cellStyle name="40% - 强调文字颜色 5 3 3 2 13 3" xfId="8954" xr:uid="{00000000-0005-0000-0000-00002A230000}"/>
    <cellStyle name="40% - 强调文字颜色 5 3 3 2 13 4" xfId="7686" xr:uid="{00000000-0005-0000-0000-0000361E0000}"/>
    <cellStyle name="40% - 强调文字颜色 5 3 3 2 13 5" xfId="6942" xr:uid="{00000000-0005-0000-0000-00004E1B0000}"/>
    <cellStyle name="40% - 强调文字颜色 5 3 3 2 14" xfId="48557" xr:uid="{00000000-0005-0000-0000-0000DDBD0000}"/>
    <cellStyle name="40% - 强调文字颜色 5 3 3 2 15" xfId="48558" xr:uid="{00000000-0005-0000-0000-0000DEBD0000}"/>
    <cellStyle name="40% - 强调文字颜色 5 3 3 2 16" xfId="29973" xr:uid="{00000000-0005-0000-0000-000045750000}"/>
    <cellStyle name="40% - 强调文字颜色 5 3 3 2 17" xfId="29976" xr:uid="{00000000-0005-0000-0000-000048750000}"/>
    <cellStyle name="40% - 强调文字颜色 5 3 3 2 18" xfId="29979" xr:uid="{00000000-0005-0000-0000-00004B750000}"/>
    <cellStyle name="40% - 强调文字颜色 5 3 3 2 2" xfId="40075" xr:uid="{00000000-0005-0000-0000-0000BB9C0000}"/>
    <cellStyle name="40% - 强调文字颜色 5 3 3 2 2 2" xfId="48559" xr:uid="{00000000-0005-0000-0000-0000DFBD0000}"/>
    <cellStyle name="40% - 强调文字颜色 5 3 3 2 2 2 2" xfId="1299" xr:uid="{00000000-0005-0000-0000-000043050000}"/>
    <cellStyle name="40% - 强调文字颜色 5 3 3 2 2 2 2 2" xfId="2202" xr:uid="{00000000-0005-0000-0000-0000CA080000}"/>
    <cellStyle name="40% - 强调文字颜色 5 3 3 2 2 2 2 2 2" xfId="48560" xr:uid="{00000000-0005-0000-0000-0000E0BD0000}"/>
    <cellStyle name="40% - 强调文字颜色 5 3 3 2 2 2 2 2 3" xfId="48561" xr:uid="{00000000-0005-0000-0000-0000E1BD0000}"/>
    <cellStyle name="40% - 强调文字颜色 5 3 3 2 2 2 2 2 4" xfId="48562" xr:uid="{00000000-0005-0000-0000-0000E2BD0000}"/>
    <cellStyle name="40% - 强调文字颜色 5 3 3 2 2 2 2 2 5" xfId="48563" xr:uid="{00000000-0005-0000-0000-0000E3BD0000}"/>
    <cellStyle name="40% - 强调文字颜色 5 3 3 2 2 2 2 3" xfId="2210" xr:uid="{00000000-0005-0000-0000-0000D2080000}"/>
    <cellStyle name="40% - 强调文字颜色 5 3 3 2 2 2 2 4" xfId="48564" xr:uid="{00000000-0005-0000-0000-0000E4BD0000}"/>
    <cellStyle name="40% - 强调文字颜色 5 3 3 2 2 2 2 5" xfId="48565" xr:uid="{00000000-0005-0000-0000-0000E5BD0000}"/>
    <cellStyle name="40% - 强调文字颜色 5 3 3 2 2 2 2 6" xfId="48566" xr:uid="{00000000-0005-0000-0000-0000E6BD0000}"/>
    <cellStyle name="40% - 强调文字颜色 5 3 3 2 2 2 3" xfId="1313" xr:uid="{00000000-0005-0000-0000-000051050000}"/>
    <cellStyle name="40% - 强调文字颜色 5 3 3 2 2 2 3 2" xfId="2231" xr:uid="{00000000-0005-0000-0000-0000E7080000}"/>
    <cellStyle name="40% - 强调文字颜色 5 3 3 2 2 2 3 2 2" xfId="24597" xr:uid="{00000000-0005-0000-0000-000045600000}"/>
    <cellStyle name="40% - 强调文字颜色 5 3 3 2 2 2 3 2 3" xfId="24600" xr:uid="{00000000-0005-0000-0000-000048600000}"/>
    <cellStyle name="40% - 强调文字颜色 5 3 3 2 2 2 3 2 4" xfId="33162" xr:uid="{00000000-0005-0000-0000-0000BA810000}"/>
    <cellStyle name="40% - 强调文字颜色 5 3 3 2 2 2 3 2 5" xfId="33164" xr:uid="{00000000-0005-0000-0000-0000BC810000}"/>
    <cellStyle name="40% - 强调文字颜色 5 3 3 2 2 2 3 3" xfId="2253" xr:uid="{00000000-0005-0000-0000-0000FD080000}"/>
    <cellStyle name="40% - 强调文字颜色 5 3 3 2 2 2 3 4" xfId="2262" xr:uid="{00000000-0005-0000-0000-000006090000}"/>
    <cellStyle name="40% - 强调文字颜色 5 3 3 2 2 2 3 5" xfId="52" xr:uid="{00000000-0005-0000-0000-000038000000}"/>
    <cellStyle name="40% - 强调文字颜色 5 3 3 2 2 2 3 6" xfId="33166" xr:uid="{00000000-0005-0000-0000-0000BE810000}"/>
    <cellStyle name="40% - 强调文字颜色 5 3 3 2 2 2 4" xfId="1323" xr:uid="{00000000-0005-0000-0000-00005B050000}"/>
    <cellStyle name="40% - 强调文字颜色 5 3 3 2 2 2 4 2" xfId="13929" xr:uid="{00000000-0005-0000-0000-000099360000}"/>
    <cellStyle name="40% - 强调文字颜色 5 3 3 2 2 2 4 3" xfId="13940" xr:uid="{00000000-0005-0000-0000-0000A4360000}"/>
    <cellStyle name="40% - 强调文字颜色 5 3 3 2 2 2 4 4" xfId="13951" xr:uid="{00000000-0005-0000-0000-0000AF360000}"/>
    <cellStyle name="40% - 强调文字颜色 5 3 3 2 2 2 4 5" xfId="13956" xr:uid="{00000000-0005-0000-0000-0000B4360000}"/>
    <cellStyle name="40% - 强调文字颜色 5 3 3 2 2 2 5" xfId="13967" xr:uid="{00000000-0005-0000-0000-0000BF360000}"/>
    <cellStyle name="40% - 强调文字颜色 5 3 3 2 2 2 6" xfId="13990" xr:uid="{00000000-0005-0000-0000-0000D6360000}"/>
    <cellStyle name="40% - 强调文字颜色 5 3 3 2 2 2 7" xfId="14037" xr:uid="{00000000-0005-0000-0000-000005370000}"/>
    <cellStyle name="40% - 强调文字颜色 5 3 3 2 2 2 8" xfId="14040" xr:uid="{00000000-0005-0000-0000-000008370000}"/>
    <cellStyle name="40% - 强调文字颜色 5 3 3 2 2 2 9" xfId="14042" xr:uid="{00000000-0005-0000-0000-00000A370000}"/>
    <cellStyle name="40% - 强调文字颜色 5 3 3 2 2 3" xfId="48567" xr:uid="{00000000-0005-0000-0000-0000E7BD0000}"/>
    <cellStyle name="40% - 强调文字颜色 5 3 3 2 2 3 2" xfId="48568" xr:uid="{00000000-0005-0000-0000-0000E8BD0000}"/>
    <cellStyle name="40% - 强调文字颜色 5 3 3 2 2 3 2 2" xfId="17137" xr:uid="{00000000-0005-0000-0000-000021430000}"/>
    <cellStyle name="40% - 强调文字颜色 5 3 3 2 2 3 2 3" xfId="17144" xr:uid="{00000000-0005-0000-0000-000028430000}"/>
    <cellStyle name="40% - 强调文字颜色 5 3 3 2 2 3 2 4" xfId="33248" xr:uid="{00000000-0005-0000-0000-000010820000}"/>
    <cellStyle name="40% - 强调文字颜色 5 3 3 2 2 3 2 5" xfId="33251" xr:uid="{00000000-0005-0000-0000-000013820000}"/>
    <cellStyle name="40% - 强调文字颜色 5 3 3 2 2 4" xfId="48569" xr:uid="{00000000-0005-0000-0000-0000E9BD0000}"/>
    <cellStyle name="40% - 强调文字颜色 5 3 3 2 3" xfId="41913" xr:uid="{00000000-0005-0000-0000-0000E9A30000}"/>
    <cellStyle name="40% - 强调文字颜色 5 3 3 2 3 10" xfId="48570" xr:uid="{00000000-0005-0000-0000-0000EABD0000}"/>
    <cellStyle name="40% - 强调文字颜色 5 3 3 2 3 2" xfId="48571" xr:uid="{00000000-0005-0000-0000-0000EBBD0000}"/>
    <cellStyle name="40% - 强调文字颜色 5 3 3 2 3 2 2" xfId="1445" xr:uid="{00000000-0005-0000-0000-0000D5050000}"/>
    <cellStyle name="40% - 强调文字颜色 5 3 3 2 3 2 2 2" xfId="48573" xr:uid="{00000000-0005-0000-0000-0000EDBD0000}"/>
    <cellStyle name="40% - 强调文字颜色 5 3 3 2 3 2 2 3" xfId="48575" xr:uid="{00000000-0005-0000-0000-0000EFBD0000}"/>
    <cellStyle name="40% - 强调文字颜色 5 3 3 2 3 2 2 4" xfId="48576" xr:uid="{00000000-0005-0000-0000-0000F0BD0000}"/>
    <cellStyle name="40% - 强调文字颜色 5 3 3 2 3 2 2 5" xfId="48577" xr:uid="{00000000-0005-0000-0000-0000F1BD0000}"/>
    <cellStyle name="40% - 强调文字颜色 5 3 3 2 3 2 3" xfId="1458" xr:uid="{00000000-0005-0000-0000-0000E2050000}"/>
    <cellStyle name="40% - 强调文字颜色 5 3 3 2 3 2 4" xfId="1473" xr:uid="{00000000-0005-0000-0000-0000F1050000}"/>
    <cellStyle name="40% - 强调文字颜色 5 3 3 2 3 2 5" xfId="46356" xr:uid="{00000000-0005-0000-0000-000044B50000}"/>
    <cellStyle name="40% - 强调文字颜色 5 3 3 2 3 2 6" xfId="46358" xr:uid="{00000000-0005-0000-0000-000046B50000}"/>
    <cellStyle name="40% - 强调文字颜色 5 3 3 2 3 3" xfId="48578" xr:uid="{00000000-0005-0000-0000-0000F2BD0000}"/>
    <cellStyle name="40% - 强调文字颜色 5 3 3 2 3 3 2" xfId="48579" xr:uid="{00000000-0005-0000-0000-0000F3BD0000}"/>
    <cellStyle name="40% - 强调文字颜色 5 3 3 2 3 3 2 2" xfId="48581" xr:uid="{00000000-0005-0000-0000-0000F5BD0000}"/>
    <cellStyle name="40% - 强调文字颜色 5 3 3 2 3 3 2 3" xfId="48583" xr:uid="{00000000-0005-0000-0000-0000F7BD0000}"/>
    <cellStyle name="40% - 强调文字颜色 5 3 3 2 3 3 2 4" xfId="48584" xr:uid="{00000000-0005-0000-0000-0000F8BD0000}"/>
    <cellStyle name="40% - 强调文字颜色 5 3 3 2 3 3 2 5" xfId="48585" xr:uid="{00000000-0005-0000-0000-0000F9BD0000}"/>
    <cellStyle name="40% - 强调文字颜色 5 3 3 2 3 3 3" xfId="48586" xr:uid="{00000000-0005-0000-0000-0000FABD0000}"/>
    <cellStyle name="40% - 强调文字颜色 5 3 3 2 3 3 4" xfId="46362" xr:uid="{00000000-0005-0000-0000-00004AB50000}"/>
    <cellStyle name="40% - 强调文字颜色 5 3 3 2 3 3 5" xfId="46364" xr:uid="{00000000-0005-0000-0000-00004CB50000}"/>
    <cellStyle name="40% - 强调文字颜色 5 3 3 2 3 3 6" xfId="46366" xr:uid="{00000000-0005-0000-0000-00004EB50000}"/>
    <cellStyle name="40% - 强调文字颜色 5 3 3 2 3 4" xfId="48587" xr:uid="{00000000-0005-0000-0000-0000FBBD0000}"/>
    <cellStyle name="40% - 强调文字颜色 5 3 3 2 3 4 2" xfId="48588" xr:uid="{00000000-0005-0000-0000-0000FCBD0000}"/>
    <cellStyle name="40% - 强调文字颜色 5 3 3 2 3 4 3" xfId="21223" xr:uid="{00000000-0005-0000-0000-000017530000}"/>
    <cellStyle name="40% - 强调文字颜色 5 3 3 2 3 4 4" xfId="21226" xr:uid="{00000000-0005-0000-0000-00001A530000}"/>
    <cellStyle name="40% - 强调文字颜色 5 3 3 2 3 4 5" xfId="21230" xr:uid="{00000000-0005-0000-0000-00001E530000}"/>
    <cellStyle name="40% - 强调文字颜色 5 3 3 2 3 5" xfId="48589" xr:uid="{00000000-0005-0000-0000-0000FDBD0000}"/>
    <cellStyle name="40% - 强调文字颜色 5 3 3 2 3 5 2" xfId="48590" xr:uid="{00000000-0005-0000-0000-0000FEBD0000}"/>
    <cellStyle name="40% - 强调文字颜色 5 3 3 2 3 5 3" xfId="48591" xr:uid="{00000000-0005-0000-0000-0000FFBD0000}"/>
    <cellStyle name="40% - 强调文字颜色 5 3 3 2 3 5 4" xfId="48592" xr:uid="{00000000-0005-0000-0000-000000BE0000}"/>
    <cellStyle name="40% - 强调文字颜色 5 3 3 2 3 5 5" xfId="48593" xr:uid="{00000000-0005-0000-0000-000001BE0000}"/>
    <cellStyle name="40% - 强调文字颜色 5 3 3 2 3 6" xfId="48594" xr:uid="{00000000-0005-0000-0000-000002BE0000}"/>
    <cellStyle name="40% - 强调文字颜色 5 3 3 2 3 7" xfId="48595" xr:uid="{00000000-0005-0000-0000-000003BE0000}"/>
    <cellStyle name="40% - 强调文字颜色 5 3 3 2 3 8" xfId="48596" xr:uid="{00000000-0005-0000-0000-000004BE0000}"/>
    <cellStyle name="40% - 强调文字颜色 5 3 3 2 3 9" xfId="48597" xr:uid="{00000000-0005-0000-0000-000005BE0000}"/>
    <cellStyle name="40% - 强调文字颜色 5 3 3 2 4" xfId="48598" xr:uid="{00000000-0005-0000-0000-000006BE0000}"/>
    <cellStyle name="40% - 强调文字颜色 5 3 3 2 4 2" xfId="30288" xr:uid="{00000000-0005-0000-0000-000080760000}"/>
    <cellStyle name="40% - 强调文字颜色 5 3 3 2 4 2 2" xfId="48599" xr:uid="{00000000-0005-0000-0000-000007BE0000}"/>
    <cellStyle name="40% - 强调文字颜色 5 3 3 2 4 2 3" xfId="48600" xr:uid="{00000000-0005-0000-0000-000008BE0000}"/>
    <cellStyle name="40% - 强调文字颜色 5 3 3 2 4 2 4" xfId="48601" xr:uid="{00000000-0005-0000-0000-000009BE0000}"/>
    <cellStyle name="40% - 强调文字颜色 5 3 3 2 4 2 5" xfId="48602" xr:uid="{00000000-0005-0000-0000-00000ABE0000}"/>
    <cellStyle name="40% - 强调文字颜色 5 3 3 2 4 3" xfId="28518" xr:uid="{00000000-0005-0000-0000-0000966F0000}"/>
    <cellStyle name="40% - 强调文字颜色 5 3 3 2 4 3 2" xfId="48603" xr:uid="{00000000-0005-0000-0000-00000BBE0000}"/>
    <cellStyle name="40% - 强调文字颜色 5 3 3 2 4 3 3" xfId="48604" xr:uid="{00000000-0005-0000-0000-00000CBE0000}"/>
    <cellStyle name="40% - 强调文字颜色 5 3 3 2 4 3 4" xfId="48605" xr:uid="{00000000-0005-0000-0000-00000DBE0000}"/>
    <cellStyle name="40% - 强调文字颜色 5 3 3 2 4 3 5" xfId="48607" xr:uid="{00000000-0005-0000-0000-00000FBE0000}"/>
    <cellStyle name="40% - 强调文字颜色 5 3 3 2 4 4" xfId="48608" xr:uid="{00000000-0005-0000-0000-000010BE0000}"/>
    <cellStyle name="40% - 强调文字颜色 5 3 3 2 4 5" xfId="48609" xr:uid="{00000000-0005-0000-0000-000011BE0000}"/>
    <cellStyle name="40% - 强调文字颜色 5 3 3 2 4 6" xfId="48610" xr:uid="{00000000-0005-0000-0000-000012BE0000}"/>
    <cellStyle name="40% - 强调文字颜色 5 3 3 2 4 7" xfId="48611" xr:uid="{00000000-0005-0000-0000-000013BE0000}"/>
    <cellStyle name="40% - 强调文字颜色 5 3 3 2 4 8" xfId="48612" xr:uid="{00000000-0005-0000-0000-000014BE0000}"/>
    <cellStyle name="40% - 强调文字颜色 5 3 3 2 5" xfId="48613" xr:uid="{00000000-0005-0000-0000-000015BE0000}"/>
    <cellStyle name="40% - 强调文字颜色 5 3 3 2 5 2" xfId="48614" xr:uid="{00000000-0005-0000-0000-000016BE0000}"/>
    <cellStyle name="40% - 强调文字颜色 5 3 3 2 5 2 2" xfId="24969" xr:uid="{00000000-0005-0000-0000-0000B9610000}"/>
    <cellStyle name="40% - 强调文字颜色 5 3 3 2 5 2 3" xfId="24976" xr:uid="{00000000-0005-0000-0000-0000C0610000}"/>
    <cellStyle name="40% - 强调文字颜色 5 3 3 2 5 2 4" xfId="24983" xr:uid="{00000000-0005-0000-0000-0000C7610000}"/>
    <cellStyle name="40% - 强调文字颜色 5 3 3 2 5 2 5" xfId="27700" xr:uid="{00000000-0005-0000-0000-0000646C0000}"/>
    <cellStyle name="40% - 强调文字颜色 5 3 3 2 5 3" xfId="27380" xr:uid="{00000000-0005-0000-0000-0000246B0000}"/>
    <cellStyle name="40% - 强调文字颜色 5 3 3 2 5 3 2" xfId="48615" xr:uid="{00000000-0005-0000-0000-000017BE0000}"/>
    <cellStyle name="40% - 强调文字颜色 5 3 3 2 5 3 3" xfId="28539" xr:uid="{00000000-0005-0000-0000-0000AB6F0000}"/>
    <cellStyle name="40% - 强调文字颜色 5 3 3 2 5 3 4" xfId="28542" xr:uid="{00000000-0005-0000-0000-0000AE6F0000}"/>
    <cellStyle name="40% - 强调文字颜色 5 3 3 2 5 3 5" xfId="28546" xr:uid="{00000000-0005-0000-0000-0000B26F0000}"/>
    <cellStyle name="40% - 强调文字颜色 5 3 3 2 5 4" xfId="27385" xr:uid="{00000000-0005-0000-0000-0000296B0000}"/>
    <cellStyle name="40% - 强调文字颜色 5 3 3 2 5 5" xfId="27390" xr:uid="{00000000-0005-0000-0000-00002E6B0000}"/>
    <cellStyle name="40% - 强调文字颜色 5 3 3 2 5 6" xfId="27395" xr:uid="{00000000-0005-0000-0000-0000336B0000}"/>
    <cellStyle name="40% - 强调文字颜色 5 3 3 2 5 7" xfId="48616" xr:uid="{00000000-0005-0000-0000-000018BE0000}"/>
    <cellStyle name="40% - 强调文字颜色 5 3 3 2 5 8" xfId="38474" xr:uid="{00000000-0005-0000-0000-00007A960000}"/>
    <cellStyle name="40% - 强调文字颜色 5 3 3 2 6" xfId="48617" xr:uid="{00000000-0005-0000-0000-000019BE0000}"/>
    <cellStyle name="40% - 强调文字颜色 5 3 3 2 6 2" xfId="48618" xr:uid="{00000000-0005-0000-0000-00001ABE0000}"/>
    <cellStyle name="40% - 强调文字颜色 5 3 3 2 6 2 2" xfId="25010" xr:uid="{00000000-0005-0000-0000-0000E2610000}"/>
    <cellStyle name="40% - 强调文字颜色 5 3 3 2 6 2 3" xfId="32693" xr:uid="{00000000-0005-0000-0000-0000E57F0000}"/>
    <cellStyle name="40% - 强调文字颜色 5 3 3 2 6 2 4" xfId="32696" xr:uid="{00000000-0005-0000-0000-0000E87F0000}"/>
    <cellStyle name="40% - 强调文字颜色 5 3 3 2 6 2 5" xfId="32699" xr:uid="{00000000-0005-0000-0000-0000EB7F0000}"/>
    <cellStyle name="40% - 强调文字颜色 5 3 3 2 6 3" xfId="48619" xr:uid="{00000000-0005-0000-0000-00001BBE0000}"/>
    <cellStyle name="40% - 强调文字颜色 5 3 3 2 6 4" xfId="48620" xr:uid="{00000000-0005-0000-0000-00001CBE0000}"/>
    <cellStyle name="40% - 强调文字颜色 5 3 3 2 6 5" xfId="48621" xr:uid="{00000000-0005-0000-0000-00001DBE0000}"/>
    <cellStyle name="40% - 强调文字颜色 5 3 3 2 6 6" xfId="48622" xr:uid="{00000000-0005-0000-0000-00001EBE0000}"/>
    <cellStyle name="40% - 强调文字颜色 5 3 3 2 6 7" xfId="48623" xr:uid="{00000000-0005-0000-0000-00001FBE0000}"/>
    <cellStyle name="40% - 强调文字颜色 5 3 3 2 7" xfId="48624" xr:uid="{00000000-0005-0000-0000-000020BE0000}"/>
    <cellStyle name="40% - 强调文字颜色 5 3 3 2 7 2" xfId="48625" xr:uid="{00000000-0005-0000-0000-000021BE0000}"/>
    <cellStyle name="40% - 强调文字颜色 5 3 3 2 7 2 2" xfId="48626" xr:uid="{00000000-0005-0000-0000-000022BE0000}"/>
    <cellStyle name="40% - 强调文字颜色 5 3 3 2 7 2 3" xfId="48627" xr:uid="{00000000-0005-0000-0000-000023BE0000}"/>
    <cellStyle name="40% - 强调文字颜色 5 3 3 2 7 2 4" xfId="48628" xr:uid="{00000000-0005-0000-0000-000024BE0000}"/>
    <cellStyle name="40% - 强调文字颜色 5 3 3 2 7 2 5" xfId="48629" xr:uid="{00000000-0005-0000-0000-000025BE0000}"/>
    <cellStyle name="40% - 强调文字颜色 5 3 3 2 7 3" xfId="48630" xr:uid="{00000000-0005-0000-0000-000026BE0000}"/>
    <cellStyle name="40% - 强调文字颜色 5 3 3 2 7 4" xfId="48631" xr:uid="{00000000-0005-0000-0000-000027BE0000}"/>
    <cellStyle name="40% - 强调文字颜色 5 3 3 2 7 5" xfId="48632" xr:uid="{00000000-0005-0000-0000-000028BE0000}"/>
    <cellStyle name="40% - 强调文字颜色 5 3 3 2 7 6" xfId="48633" xr:uid="{00000000-0005-0000-0000-000029BE0000}"/>
    <cellStyle name="40% - 强调文字颜色 5 3 3 2 7 7" xfId="48634" xr:uid="{00000000-0005-0000-0000-00002ABE0000}"/>
    <cellStyle name="40% - 强调文字颜色 5 3 3 2 8" xfId="1521" xr:uid="{00000000-0005-0000-0000-000021060000}"/>
    <cellStyle name="40% - 强调文字颜色 5 3 3 2 8 2" xfId="2570" xr:uid="{00000000-0005-0000-0000-00003A0A0000}"/>
    <cellStyle name="40% - 强调文字颜色 5 3 3 2 8 3" xfId="4542" xr:uid="{00000000-0005-0000-0000-0000EE110000}"/>
    <cellStyle name="40% - 强调文字颜色 5 3 3 2 8 4" xfId="550" xr:uid="{00000000-0005-0000-0000-000049020000}"/>
    <cellStyle name="40% - 强调文字颜色 5 3 3 2 8 5" xfId="592" xr:uid="{00000000-0005-0000-0000-000075020000}"/>
    <cellStyle name="40% - 强调文字颜色 5 3 3 2 8 6" xfId="48635" xr:uid="{00000000-0005-0000-0000-00002BBE0000}"/>
    <cellStyle name="40% - 强调文字颜色 5 3 3 2 9" xfId="1534" xr:uid="{00000000-0005-0000-0000-00002E060000}"/>
    <cellStyle name="40% - 强调文字颜色 5 3 3 2 9 2" xfId="1842" xr:uid="{00000000-0005-0000-0000-000062070000}"/>
    <cellStyle name="40% - 强调文字颜色 5 3 3 2 9 3" xfId="2066" xr:uid="{00000000-0005-0000-0000-000042080000}"/>
    <cellStyle name="40% - 强调文字颜色 5 3 3 2 9 4" xfId="2129" xr:uid="{00000000-0005-0000-0000-000081080000}"/>
    <cellStyle name="40% - 强调文字颜色 5 3 3 2 9 5" xfId="4584" xr:uid="{00000000-0005-0000-0000-000018120000}"/>
    <cellStyle name="40% - 强调文字颜色 5 3 3 2 9 6" xfId="4607" xr:uid="{00000000-0005-0000-0000-00002F120000}"/>
    <cellStyle name="40% - 强调文字颜色 5 3 3 20" xfId="48536" xr:uid="{00000000-0005-0000-0000-0000C8BD0000}"/>
    <cellStyle name="40% - 强调文字颜色 5 3 3 3" xfId="36959" xr:uid="{00000000-0005-0000-0000-00008F900000}"/>
    <cellStyle name="40% - 强调文字颜色 5 3 3 3 2" xfId="40093" xr:uid="{00000000-0005-0000-0000-0000CD9C0000}"/>
    <cellStyle name="40% - 强调文字颜色 5 3 3 3 2 2" xfId="48636" xr:uid="{00000000-0005-0000-0000-00002CBE0000}"/>
    <cellStyle name="40% - 强调文字颜色 5 3 3 3 2 2 2" xfId="3617" xr:uid="{00000000-0005-0000-0000-0000510E0000}"/>
    <cellStyle name="40% - 强调文字颜色 5 3 3 3 2 2 2 2" xfId="3068" xr:uid="{00000000-0005-0000-0000-00002C0C0000}"/>
    <cellStyle name="40% - 强调文字颜色 5 3 3 3 2 2 2 3" xfId="20387" xr:uid="{00000000-0005-0000-0000-0000D34F0000}"/>
    <cellStyle name="40% - 强调文字颜色 5 3 3 3 2 2 2 4" xfId="20391" xr:uid="{00000000-0005-0000-0000-0000D74F0000}"/>
    <cellStyle name="40% - 强调文字颜色 5 3 3 3 2 2 2 5" xfId="20393" xr:uid="{00000000-0005-0000-0000-0000D94F0000}"/>
    <cellStyle name="40% - 强调文字颜色 5 3 3 3 2 2 3" xfId="3625" xr:uid="{00000000-0005-0000-0000-0000590E0000}"/>
    <cellStyle name="40% - 强调文字颜色 5 3 3 3 2 2 4" xfId="15334" xr:uid="{00000000-0005-0000-0000-0000163C0000}"/>
    <cellStyle name="40% - 强调文字颜色 5 3 3 3 2 2 5" xfId="15342" xr:uid="{00000000-0005-0000-0000-00001E3C0000}"/>
    <cellStyle name="40% - 强调文字颜色 5 3 3 3 2 2 6" xfId="15355" xr:uid="{00000000-0005-0000-0000-00002B3C0000}"/>
    <cellStyle name="40% - 强调文字颜色 5 3 3 3 2 3" xfId="48637" xr:uid="{00000000-0005-0000-0000-00002DBE0000}"/>
    <cellStyle name="40% - 强调文字颜色 5 3 3 3 2 3 2" xfId="48638" xr:uid="{00000000-0005-0000-0000-00002EBE0000}"/>
    <cellStyle name="40% - 强调文字颜色 5 3 3 3 2 3 2 2" xfId="48640" xr:uid="{00000000-0005-0000-0000-000030BE0000}"/>
    <cellStyle name="40% - 强调文字颜色 5 3 3 3 2 3 2 3" xfId="48641" xr:uid="{00000000-0005-0000-0000-000031BE0000}"/>
    <cellStyle name="40% - 强调文字颜色 5 3 3 3 2 3 2 4" xfId="48642" xr:uid="{00000000-0005-0000-0000-000032BE0000}"/>
    <cellStyle name="40% - 强调文字颜色 5 3 3 3 2 3 2 5" xfId="48643" xr:uid="{00000000-0005-0000-0000-000033BE0000}"/>
    <cellStyle name="40% - 强调文字颜色 5 3 3 3 2 3 3" xfId="36728" xr:uid="{00000000-0005-0000-0000-0000A88F0000}"/>
    <cellStyle name="40% - 强调文字颜色 5 3 3 3 2 3 4" xfId="36733" xr:uid="{00000000-0005-0000-0000-0000AD8F0000}"/>
    <cellStyle name="40% - 强调文字颜色 5 3 3 3 2 3 5" xfId="32303" xr:uid="{00000000-0005-0000-0000-00005F7E0000}"/>
    <cellStyle name="40% - 强调文字颜色 5 3 3 3 2 3 6" xfId="33293" xr:uid="{00000000-0005-0000-0000-00003D820000}"/>
    <cellStyle name="40% - 强调文字颜色 5 3 3 3 2 4" xfId="48644" xr:uid="{00000000-0005-0000-0000-000034BE0000}"/>
    <cellStyle name="40% - 强调文字颜色 5 3 3 3 2 4 2" xfId="48646" xr:uid="{00000000-0005-0000-0000-000036BE0000}"/>
    <cellStyle name="40% - 强调文字颜色 5 3 3 3 2 4 3" xfId="36737" xr:uid="{00000000-0005-0000-0000-0000B18F0000}"/>
    <cellStyle name="40% - 强调文字颜色 5 3 3 3 2 4 4" xfId="36745" xr:uid="{00000000-0005-0000-0000-0000B98F0000}"/>
    <cellStyle name="40% - 强调文字颜色 5 3 3 3 2 4 5" xfId="34185" xr:uid="{00000000-0005-0000-0000-0000B9850000}"/>
    <cellStyle name="40% - 强调文字颜色 5 3 3 3 2 5" xfId="48647" xr:uid="{00000000-0005-0000-0000-000037BE0000}"/>
    <cellStyle name="40% - 强调文字颜色 5 3 3 3 2 6" xfId="48648" xr:uid="{00000000-0005-0000-0000-000038BE0000}"/>
    <cellStyle name="40% - 强调文字颜色 5 3 3 3 2 7" xfId="48649" xr:uid="{00000000-0005-0000-0000-000039BE0000}"/>
    <cellStyle name="40% - 强调文字颜色 5 3 3 3 2 8" xfId="48650" xr:uid="{00000000-0005-0000-0000-00003ABE0000}"/>
    <cellStyle name="40% - 强调文字颜色 5 3 3 3 2 9" xfId="48651" xr:uid="{00000000-0005-0000-0000-00003BBE0000}"/>
    <cellStyle name="40% - 强调文字颜色 5 3 3 3 3" xfId="41916" xr:uid="{00000000-0005-0000-0000-0000ECA30000}"/>
    <cellStyle name="40% - 强调文字颜色 5 3 3 3 3 2" xfId="48652" xr:uid="{00000000-0005-0000-0000-00003CBE0000}"/>
    <cellStyle name="40% - 强调文字颜色 5 3 3 3 3 2 2" xfId="3819" xr:uid="{00000000-0005-0000-0000-00001B0F0000}"/>
    <cellStyle name="40% - 强调文字颜色 5 3 3 3 3 2 2 2" xfId="19725" xr:uid="{00000000-0005-0000-0000-00003D4D0000}"/>
    <cellStyle name="40% - 强调文字颜色 5 3 3 3 3 2 2 3" xfId="19734" xr:uid="{00000000-0005-0000-0000-0000464D0000}"/>
    <cellStyle name="40% - 强调文字颜色 5 3 3 3 3 2 2 4" xfId="48653" xr:uid="{00000000-0005-0000-0000-00003DBE0000}"/>
    <cellStyle name="40% - 强调文字颜色 5 3 3 3 3 2 2 5" xfId="48654" xr:uid="{00000000-0005-0000-0000-00003EBE0000}"/>
    <cellStyle name="40% - 强调文字颜色 5 3 3 3 3 2 3" xfId="2223" xr:uid="{00000000-0005-0000-0000-0000DF080000}"/>
    <cellStyle name="40% - 强调文字颜色 5 3 3 3 3 2 4" xfId="48655" xr:uid="{00000000-0005-0000-0000-00003FBE0000}"/>
    <cellStyle name="40% - 强调文字颜色 5 3 3 3 3 2 5" xfId="48656" xr:uid="{00000000-0005-0000-0000-000040BE0000}"/>
    <cellStyle name="40% - 强调文字颜色 5 3 3 3 3 2 6" xfId="48657" xr:uid="{00000000-0005-0000-0000-000041BE0000}"/>
    <cellStyle name="40% - 强调文字颜色 5 3 3 3 3 3" xfId="48658" xr:uid="{00000000-0005-0000-0000-000042BE0000}"/>
    <cellStyle name="40% - 强调文字颜色 5 3 3 3 3 3 2" xfId="17747" xr:uid="{00000000-0005-0000-0000-000083450000}"/>
    <cellStyle name="40% - 强调文字颜色 5 3 3 3 3 3 2 2" xfId="48659" xr:uid="{00000000-0005-0000-0000-000043BE0000}"/>
    <cellStyle name="40% - 强调文字颜色 5 3 3 3 3 3 2 3" xfId="48660" xr:uid="{00000000-0005-0000-0000-000044BE0000}"/>
    <cellStyle name="40% - 强调文字颜色 5 3 3 3 3 3 2 4" xfId="48661" xr:uid="{00000000-0005-0000-0000-000045BE0000}"/>
    <cellStyle name="40% - 强调文字颜色 5 3 3 3 3 3 2 5" xfId="48662" xr:uid="{00000000-0005-0000-0000-000046BE0000}"/>
    <cellStyle name="40% - 强调文字颜色 5 3 3 3 3 3 3" xfId="48663" xr:uid="{00000000-0005-0000-0000-000047BE0000}"/>
    <cellStyle name="40% - 强调文字颜色 5 3 3 3 3 3 4" xfId="48664" xr:uid="{00000000-0005-0000-0000-000048BE0000}"/>
    <cellStyle name="40% - 强调文字颜色 5 3 3 3 3 3 5" xfId="48665" xr:uid="{00000000-0005-0000-0000-000049BE0000}"/>
    <cellStyle name="40% - 强调文字颜色 5 3 3 3 3 3 6" xfId="48666" xr:uid="{00000000-0005-0000-0000-00004ABE0000}"/>
    <cellStyle name="40% - 强调文字颜色 5 3 3 3 3 4" xfId="48667" xr:uid="{00000000-0005-0000-0000-00004BBE0000}"/>
    <cellStyle name="40% - 强调文字颜色 5 3 3 3 3 4 2" xfId="20419" xr:uid="{00000000-0005-0000-0000-0000F34F0000}"/>
    <cellStyle name="40% - 强调文字颜色 5 3 3 3 3 4 3" xfId="48669" xr:uid="{00000000-0005-0000-0000-00004DBE0000}"/>
    <cellStyle name="40% - 强调文字颜色 5 3 3 3 3 4 4" xfId="48671" xr:uid="{00000000-0005-0000-0000-00004FBE0000}"/>
    <cellStyle name="40% - 强调文字颜色 5 3 3 3 3 4 5" xfId="48672" xr:uid="{00000000-0005-0000-0000-000050BE0000}"/>
    <cellStyle name="40% - 强调文字颜色 5 3 3 3 3 5" xfId="48673" xr:uid="{00000000-0005-0000-0000-000051BE0000}"/>
    <cellStyle name="40% - 强调文字颜色 5 3 3 3 3 5 2" xfId="48675" xr:uid="{00000000-0005-0000-0000-000053BE0000}"/>
    <cellStyle name="40% - 强调文字颜色 5 3 3 3 3 5 3" xfId="28348" xr:uid="{00000000-0005-0000-0000-0000EC6E0000}"/>
    <cellStyle name="40% - 强调文字颜色 5 3 3 3 3 5 4" xfId="28352" xr:uid="{00000000-0005-0000-0000-0000F06E0000}"/>
    <cellStyle name="40% - 强调文字颜色 5 3 3 3 3 5 5" xfId="28355" xr:uid="{00000000-0005-0000-0000-0000F36E0000}"/>
    <cellStyle name="40% - 强调文字颜色 5 3 3 3 3 6" xfId="48676" xr:uid="{00000000-0005-0000-0000-000054BE0000}"/>
    <cellStyle name="40% - 强调文字颜色 5 3 3 3 3 7" xfId="48677" xr:uid="{00000000-0005-0000-0000-000055BE0000}"/>
    <cellStyle name="40% - 强调文字颜色 5 3 3 3 3 8" xfId="48678" xr:uid="{00000000-0005-0000-0000-000056BE0000}"/>
    <cellStyle name="40% - 强调文字颜色 5 3 3 3 3 9" xfId="48679" xr:uid="{00000000-0005-0000-0000-000057BE0000}"/>
    <cellStyle name="40% - 强调文字颜色 5 3 3 3 4" xfId="48680" xr:uid="{00000000-0005-0000-0000-000058BE0000}"/>
    <cellStyle name="40% - 强调文字颜色 5 3 3 3 5" xfId="48682" xr:uid="{00000000-0005-0000-0000-00005ABE0000}"/>
    <cellStyle name="40% - 强调文字颜色 5 3 3 4" xfId="36961" xr:uid="{00000000-0005-0000-0000-000091900000}"/>
    <cellStyle name="40% - 强调文字颜色 5 3 3 4 2" xfId="48683" xr:uid="{00000000-0005-0000-0000-00005BBE0000}"/>
    <cellStyle name="40% - 强调文字颜色 5 3 3 4 2 2" xfId="48684" xr:uid="{00000000-0005-0000-0000-00005CBE0000}"/>
    <cellStyle name="40% - 强调文字颜色 5 3 3 4 2 3" xfId="48685" xr:uid="{00000000-0005-0000-0000-00005DBE0000}"/>
    <cellStyle name="40% - 强调文字颜色 5 3 3 4 2 4" xfId="48686" xr:uid="{00000000-0005-0000-0000-00005EBE0000}"/>
    <cellStyle name="40% - 强调文字颜色 5 3 3 4 2 5" xfId="48687" xr:uid="{00000000-0005-0000-0000-00005FBE0000}"/>
    <cellStyle name="40% - 强调文字颜色 5 3 3 4 3" xfId="48688" xr:uid="{00000000-0005-0000-0000-000060BE0000}"/>
    <cellStyle name="40% - 强调文字颜色 5 3 3 4 4" xfId="48689" xr:uid="{00000000-0005-0000-0000-000061BE0000}"/>
    <cellStyle name="40% - 强调文字颜色 5 3 3 5" xfId="17877" xr:uid="{00000000-0005-0000-0000-000005460000}"/>
    <cellStyle name="40% - 强调文字颜色 5 3 3 5 2" xfId="17880" xr:uid="{00000000-0005-0000-0000-000008460000}"/>
    <cellStyle name="40% - 强调文字颜色 5 3 3 5 2 2" xfId="48690" xr:uid="{00000000-0005-0000-0000-000062BE0000}"/>
    <cellStyle name="40% - 强调文字颜色 5 3 3 5 2 3" xfId="48691" xr:uid="{00000000-0005-0000-0000-000063BE0000}"/>
    <cellStyle name="40% - 强调文字颜色 5 3 3 5 2 4" xfId="48692" xr:uid="{00000000-0005-0000-0000-000064BE0000}"/>
    <cellStyle name="40% - 强调文字颜色 5 3 3 5 2 5" xfId="48693" xr:uid="{00000000-0005-0000-0000-000065BE0000}"/>
    <cellStyle name="40% - 强调文字颜色 5 3 3 5 3" xfId="17883" xr:uid="{00000000-0005-0000-0000-00000B460000}"/>
    <cellStyle name="40% - 强调文字颜色 5 3 3 5 3 2" xfId="48694" xr:uid="{00000000-0005-0000-0000-000066BE0000}"/>
    <cellStyle name="40% - 强调文字颜色 5 3 3 5 3 3" xfId="48695" xr:uid="{00000000-0005-0000-0000-000067BE0000}"/>
    <cellStyle name="40% - 强调文字颜色 5 3 3 5 3 4" xfId="6810" xr:uid="{00000000-0005-0000-0000-0000CA1A0000}"/>
    <cellStyle name="40% - 强调文字颜色 5 3 3 5 3 5" xfId="13216" xr:uid="{00000000-0005-0000-0000-0000D0330000}"/>
    <cellStyle name="40% - 强调文字颜色 5 3 3 5 4" xfId="17888" xr:uid="{00000000-0005-0000-0000-000010460000}"/>
    <cellStyle name="40% - 强调文字颜色 5 3 3 5 5" xfId="17893" xr:uid="{00000000-0005-0000-0000-000015460000}"/>
    <cellStyle name="40% - 强调文字颜色 5 3 3 5 6" xfId="48696" xr:uid="{00000000-0005-0000-0000-000068BE0000}"/>
    <cellStyle name="40% - 强调文字颜色 5 3 3 5 7" xfId="48697" xr:uid="{00000000-0005-0000-0000-000069BE0000}"/>
    <cellStyle name="40% - 强调文字颜色 5 3 3 5 8" xfId="9329" xr:uid="{00000000-0005-0000-0000-0000A1240000}"/>
    <cellStyle name="40% - 强调文字颜色 5 3 3 6" xfId="17895" xr:uid="{00000000-0005-0000-0000-000017460000}"/>
    <cellStyle name="40% - 强调文字颜色 5 3 3 6 2" xfId="48698" xr:uid="{00000000-0005-0000-0000-00006ABE0000}"/>
    <cellStyle name="40% - 强调文字颜色 5 3 3 6 2 2" xfId="48700" xr:uid="{00000000-0005-0000-0000-00006CBE0000}"/>
    <cellStyle name="40% - 强调文字颜色 5 3 3 6 2 3" xfId="48703" xr:uid="{00000000-0005-0000-0000-00006FBE0000}"/>
    <cellStyle name="40% - 强调文字颜色 5 3 3 6 2 4" xfId="48705" xr:uid="{00000000-0005-0000-0000-000071BE0000}"/>
    <cellStyle name="40% - 强调文字颜色 5 3 3 6 2 5" xfId="48707" xr:uid="{00000000-0005-0000-0000-000073BE0000}"/>
    <cellStyle name="40% - 强调文字颜色 5 3 3 6 3" xfId="48708" xr:uid="{00000000-0005-0000-0000-000074BE0000}"/>
    <cellStyle name="40% - 强调文字颜色 5 3 3 6 3 2" xfId="48710" xr:uid="{00000000-0005-0000-0000-000076BE0000}"/>
    <cellStyle name="40% - 强调文字颜色 5 3 3 6 3 3" xfId="48712" xr:uid="{00000000-0005-0000-0000-000078BE0000}"/>
    <cellStyle name="40% - 强调文字颜色 5 3 3 6 3 4" xfId="48714" xr:uid="{00000000-0005-0000-0000-00007ABE0000}"/>
    <cellStyle name="40% - 强调文字颜色 5 3 3 6 3 5" xfId="48716" xr:uid="{00000000-0005-0000-0000-00007CBE0000}"/>
    <cellStyle name="40% - 强调文字颜色 5 3 3 6 4" xfId="48717" xr:uid="{00000000-0005-0000-0000-00007DBE0000}"/>
    <cellStyle name="40% - 强调文字颜色 5 3 3 6 5" xfId="48718" xr:uid="{00000000-0005-0000-0000-00007EBE0000}"/>
    <cellStyle name="40% - 强调文字颜色 5 3 3 6 6" xfId="48719" xr:uid="{00000000-0005-0000-0000-00007FBE0000}"/>
    <cellStyle name="40% - 强调文字颜色 5 3 3 6 7" xfId="48720" xr:uid="{00000000-0005-0000-0000-000080BE0000}"/>
    <cellStyle name="40% - 强调文字颜色 5 3 3 6 8" xfId="9350" xr:uid="{00000000-0005-0000-0000-0000B6240000}"/>
    <cellStyle name="40% - 强调文字颜色 5 3 3 7" xfId="14483" xr:uid="{00000000-0005-0000-0000-0000C3380000}"/>
    <cellStyle name="40% - 强调文字颜色 5 3 3 7 2" xfId="32010" xr:uid="{00000000-0005-0000-0000-00003A7D0000}"/>
    <cellStyle name="40% - 强调文字颜色 5 3 3 7 2 2" xfId="48721" xr:uid="{00000000-0005-0000-0000-000081BE0000}"/>
    <cellStyle name="40% - 强调文字颜色 5 3 3 7 2 3" xfId="48722" xr:uid="{00000000-0005-0000-0000-000082BE0000}"/>
    <cellStyle name="40% - 强调文字颜色 5 3 3 7 2 4" xfId="48723" xr:uid="{00000000-0005-0000-0000-000083BE0000}"/>
    <cellStyle name="40% - 强调文字颜色 5 3 3 7 2 5" xfId="48724" xr:uid="{00000000-0005-0000-0000-000084BE0000}"/>
    <cellStyle name="40% - 强调文字颜色 5 3 3 7 3" xfId="32012" xr:uid="{00000000-0005-0000-0000-00003C7D0000}"/>
    <cellStyle name="40% - 强调文字颜色 5 3 3 7 4" xfId="32014" xr:uid="{00000000-0005-0000-0000-00003E7D0000}"/>
    <cellStyle name="40% - 强调文字颜色 5 3 3 7 5" xfId="48725" xr:uid="{00000000-0005-0000-0000-000085BE0000}"/>
    <cellStyle name="40% - 强调文字颜色 5 3 3 7 6" xfId="48726" xr:uid="{00000000-0005-0000-0000-000086BE0000}"/>
    <cellStyle name="40% - 强调文字颜色 5 3 3 7 7" xfId="48727" xr:uid="{00000000-0005-0000-0000-000087BE0000}"/>
    <cellStyle name="40% - 强调文字颜色 5 3 3 8" xfId="14492" xr:uid="{00000000-0005-0000-0000-0000CC380000}"/>
    <cellStyle name="40% - 强调文字颜色 5 3 3 8 2" xfId="48729" xr:uid="{00000000-0005-0000-0000-000089BE0000}"/>
    <cellStyle name="40% - 强调文字颜色 5 3 3 8 2 2" xfId="48730" xr:uid="{00000000-0005-0000-0000-00008ABE0000}"/>
    <cellStyle name="40% - 强调文字颜色 5 3 3 8 2 3" xfId="48731" xr:uid="{00000000-0005-0000-0000-00008BBE0000}"/>
    <cellStyle name="40% - 强调文字颜色 5 3 3 8 2 4" xfId="48733" xr:uid="{00000000-0005-0000-0000-00008DBE0000}"/>
    <cellStyle name="40% - 强调文字颜色 5 3 3 8 2 5" xfId="48735" xr:uid="{00000000-0005-0000-0000-00008FBE0000}"/>
    <cellStyle name="40% - 强调文字颜色 5 3 3 8 3" xfId="48736" xr:uid="{00000000-0005-0000-0000-000090BE0000}"/>
    <cellStyle name="40% - 强调文字颜色 5 3 3 8 4" xfId="48737" xr:uid="{00000000-0005-0000-0000-000091BE0000}"/>
    <cellStyle name="40% - 强调文字颜色 5 3 3 8 5" xfId="48738" xr:uid="{00000000-0005-0000-0000-000092BE0000}"/>
    <cellStyle name="40% - 强调文字颜色 5 3 3 8 6" xfId="48739" xr:uid="{00000000-0005-0000-0000-000093BE0000}"/>
    <cellStyle name="40% - 强调文字颜色 5 3 3 8 7" xfId="48740" xr:uid="{00000000-0005-0000-0000-000094BE0000}"/>
    <cellStyle name="40% - 强调文字颜色 5 3 3 9" xfId="14498" xr:uid="{00000000-0005-0000-0000-0000D2380000}"/>
    <cellStyle name="40% - 强调文字颜色 5 3 3 9 2" xfId="48741" xr:uid="{00000000-0005-0000-0000-000095BE0000}"/>
    <cellStyle name="40% - 强调文字颜色 5 3 3 9 3" xfId="48742" xr:uid="{00000000-0005-0000-0000-000096BE0000}"/>
    <cellStyle name="40% - 强调文字颜色 5 3 3 9 4" xfId="48743" xr:uid="{00000000-0005-0000-0000-000097BE0000}"/>
    <cellStyle name="40% - 强调文字颜色 5 3 3 9 5" xfId="48744" xr:uid="{00000000-0005-0000-0000-000098BE0000}"/>
    <cellStyle name="40% - 强调文字颜色 5 3 3 9 6" xfId="48745" xr:uid="{00000000-0005-0000-0000-000099BE0000}"/>
    <cellStyle name="40% - 强调文字颜色 5 3 4" xfId="8176" xr:uid="{00000000-0005-0000-0000-000020200000}"/>
    <cellStyle name="40% - 强调文字颜色 5 3 4 2" xfId="48747" xr:uid="{00000000-0005-0000-0000-00009BBE0000}"/>
    <cellStyle name="40% - 强调文字颜色 5 3 4 2 2" xfId="48748" xr:uid="{00000000-0005-0000-0000-00009CBE0000}"/>
    <cellStyle name="40% - 强调文字颜色 5 3 4 2 3" xfId="48749" xr:uid="{00000000-0005-0000-0000-00009DBE0000}"/>
    <cellStyle name="40% - 强调文字颜色 5 3 4 2 3 2" xfId="48750" xr:uid="{00000000-0005-0000-0000-00009EBE0000}"/>
    <cellStyle name="40% - 强调文字颜色 5 3 4 2 3 3" xfId="48751" xr:uid="{00000000-0005-0000-0000-00009FBE0000}"/>
    <cellStyle name="40% - 强调文字颜色 5 3 4 2 3 4" xfId="48752" xr:uid="{00000000-0005-0000-0000-0000A0BE0000}"/>
    <cellStyle name="40% - 强调文字颜色 5 3 4 2 3 5" xfId="48753" xr:uid="{00000000-0005-0000-0000-0000A1BE0000}"/>
    <cellStyle name="40% - 强调文字颜色 5 3 4 2 4" xfId="48754" xr:uid="{00000000-0005-0000-0000-0000A2BE0000}"/>
    <cellStyle name="40% - 强调文字颜色 5 3 4 3" xfId="48756" xr:uid="{00000000-0005-0000-0000-0000A4BE0000}"/>
    <cellStyle name="40% - 强调文字颜色 5 3 4 3 2" xfId="48757" xr:uid="{00000000-0005-0000-0000-0000A5BE0000}"/>
    <cellStyle name="40% - 强调文字颜色 5 3 5" xfId="8183" xr:uid="{00000000-0005-0000-0000-000027200000}"/>
    <cellStyle name="40% - 强调文字颜色 5 3 5 2" xfId="48758" xr:uid="{00000000-0005-0000-0000-0000A6BE0000}"/>
    <cellStyle name="40% - 强调文字颜色 5 3 5 2 2" xfId="48759" xr:uid="{00000000-0005-0000-0000-0000A7BE0000}"/>
    <cellStyle name="40% - 强调文字颜色 5 3 5 2 3" xfId="48760" xr:uid="{00000000-0005-0000-0000-0000A8BE0000}"/>
    <cellStyle name="40% - 强调文字颜色 5 3 5 2 3 2" xfId="48761" xr:uid="{00000000-0005-0000-0000-0000A9BE0000}"/>
    <cellStyle name="40% - 强调文字颜色 5 3 5 2 3 3" xfId="48762" xr:uid="{00000000-0005-0000-0000-0000AABE0000}"/>
    <cellStyle name="40% - 强调文字颜色 5 3 5 2 3 4" xfId="48763" xr:uid="{00000000-0005-0000-0000-0000ABBE0000}"/>
    <cellStyle name="40% - 强调文字颜色 5 3 5 2 3 5" xfId="48764" xr:uid="{00000000-0005-0000-0000-0000ACBE0000}"/>
    <cellStyle name="40% - 强调文字颜色 5 3 5 2 4" xfId="48765" xr:uid="{00000000-0005-0000-0000-0000ADBE0000}"/>
    <cellStyle name="40% - 强调文字颜色 5 3 5 3" xfId="36963" xr:uid="{00000000-0005-0000-0000-000093900000}"/>
    <cellStyle name="40% - 强调文字颜色 5 3 6" xfId="8192" xr:uid="{00000000-0005-0000-0000-000030200000}"/>
    <cellStyle name="40% - 强调文字颜色 5 3 6 2" xfId="48766" xr:uid="{00000000-0005-0000-0000-0000AEBE0000}"/>
    <cellStyle name="40% - 强调文字颜色 5 3 6 2 2" xfId="48767" xr:uid="{00000000-0005-0000-0000-0000AFBE0000}"/>
    <cellStyle name="40% - 强调文字颜色 5 3 6 2 2 2" xfId="48768" xr:uid="{00000000-0005-0000-0000-0000B0BE0000}"/>
    <cellStyle name="40% - 强调文字颜色 5 3 6 2 2 2 2" xfId="37083" xr:uid="{00000000-0005-0000-0000-00000B910000}"/>
    <cellStyle name="40% - 强调文字颜色 5 3 6 2 2 2 2 2" xfId="36228" xr:uid="{00000000-0005-0000-0000-0000B48D0000}"/>
    <cellStyle name="40% - 强调文字颜色 5 3 6 2 2 2 2 3" xfId="48769" xr:uid="{00000000-0005-0000-0000-0000B1BE0000}"/>
    <cellStyle name="40% - 强调文字颜色 5 3 6 2 2 2 2 4" xfId="48770" xr:uid="{00000000-0005-0000-0000-0000B2BE0000}"/>
    <cellStyle name="40% - 强调文字颜色 5 3 6 2 2 2 2 5" xfId="48771" xr:uid="{00000000-0005-0000-0000-0000B3BE0000}"/>
    <cellStyle name="40% - 强调文字颜色 5 3 6 2 2 2 3" xfId="37085" xr:uid="{00000000-0005-0000-0000-00000D910000}"/>
    <cellStyle name="40% - 强调文字颜色 5 3 6 2 2 2 4" xfId="37087" xr:uid="{00000000-0005-0000-0000-00000F910000}"/>
    <cellStyle name="40% - 强调文字颜色 5 3 6 2 2 2 5" xfId="48772" xr:uid="{00000000-0005-0000-0000-0000B4BE0000}"/>
    <cellStyle name="40% - 强调文字颜色 5 3 6 2 2 2 6" xfId="48773" xr:uid="{00000000-0005-0000-0000-0000B5BE0000}"/>
    <cellStyle name="40% - 强调文字颜色 5 3 6 2 2 3" xfId="48774" xr:uid="{00000000-0005-0000-0000-0000B6BE0000}"/>
    <cellStyle name="40% - 强调文字颜色 5 3 6 2 2 3 2" xfId="48775" xr:uid="{00000000-0005-0000-0000-0000B7BE0000}"/>
    <cellStyle name="40% - 强调文字颜色 5 3 6 2 2 3 2 2" xfId="18" xr:uid="{00000000-0005-0000-0000-000013000000}"/>
    <cellStyle name="40% - 强调文字颜色 5 3 6 2 2 3 2 3" xfId="641" xr:uid="{00000000-0005-0000-0000-0000A9020000}"/>
    <cellStyle name="40% - 强调文字颜色 5 3 6 2 2 3 2 4" xfId="48777" xr:uid="{00000000-0005-0000-0000-0000B9BE0000}"/>
    <cellStyle name="40% - 强调文字颜色 5 3 6 2 2 3 2 5" xfId="48778" xr:uid="{00000000-0005-0000-0000-0000BABE0000}"/>
    <cellStyle name="40% - 强调文字颜色 5 3 6 2 2 3 3" xfId="48779" xr:uid="{00000000-0005-0000-0000-0000BBBE0000}"/>
    <cellStyle name="40% - 强调文字颜色 5 3 6 2 2 3 4" xfId="48780" xr:uid="{00000000-0005-0000-0000-0000BCBE0000}"/>
    <cellStyle name="40% - 强调文字颜色 5 3 6 2 2 3 5" xfId="48782" xr:uid="{00000000-0005-0000-0000-0000BEBE0000}"/>
    <cellStyle name="40% - 强调文字颜色 5 3 6 2 2 3 6" xfId="48784" xr:uid="{00000000-0005-0000-0000-0000C0BE0000}"/>
    <cellStyle name="40% - 强调文字颜色 5 3 6 2 2 4" xfId="48785" xr:uid="{00000000-0005-0000-0000-0000C1BE0000}"/>
    <cellStyle name="40% - 强调文字颜色 5 3 6 2 2 4 2" xfId="48786" xr:uid="{00000000-0005-0000-0000-0000C2BE0000}"/>
    <cellStyle name="40% - 强调文字颜色 5 3 6 2 2 4 3" xfId="48787" xr:uid="{00000000-0005-0000-0000-0000C3BE0000}"/>
    <cellStyle name="40% - 强调文字颜色 5 3 6 2 2 4 4" xfId="48788" xr:uid="{00000000-0005-0000-0000-0000C4BE0000}"/>
    <cellStyle name="40% - 强调文字颜色 5 3 6 2 2 4 5" xfId="48789" xr:uid="{00000000-0005-0000-0000-0000C5BE0000}"/>
    <cellStyle name="40% - 强调文字颜色 5 3 6 2 2 5" xfId="48790" xr:uid="{00000000-0005-0000-0000-0000C6BE0000}"/>
    <cellStyle name="40% - 强调文字颜色 5 3 6 2 2 6" xfId="48791" xr:uid="{00000000-0005-0000-0000-0000C7BE0000}"/>
    <cellStyle name="40% - 强调文字颜色 5 3 6 2 2 7" xfId="48792" xr:uid="{00000000-0005-0000-0000-0000C8BE0000}"/>
    <cellStyle name="40% - 强调文字颜色 5 3 6 2 2 8" xfId="48793" xr:uid="{00000000-0005-0000-0000-0000C9BE0000}"/>
    <cellStyle name="40% - 强调文字颜色 5 3 6 2 2 9" xfId="48794" xr:uid="{00000000-0005-0000-0000-0000CABE0000}"/>
    <cellStyle name="40% - 强调文字颜色 5 3 6 2 3" xfId="48795" xr:uid="{00000000-0005-0000-0000-0000CBBE0000}"/>
    <cellStyle name="40% - 强调文字颜色 5 3 6 3" xfId="48796" xr:uid="{00000000-0005-0000-0000-0000CCBE0000}"/>
    <cellStyle name="40% - 强调文字颜色 5 3 6 3 2" xfId="48797" xr:uid="{00000000-0005-0000-0000-0000CDBE0000}"/>
    <cellStyle name="40% - 强调文字颜色 5 3 6 3 2 2" xfId="48798" xr:uid="{00000000-0005-0000-0000-0000CEBE0000}"/>
    <cellStyle name="40% - 强调文字颜色 5 3 6 3 2 2 2" xfId="40137" xr:uid="{00000000-0005-0000-0000-0000F99C0000}"/>
    <cellStyle name="40% - 强调文字颜色 5 3 6 3 2 2 3" xfId="40152" xr:uid="{00000000-0005-0000-0000-0000089D0000}"/>
    <cellStyle name="40% - 强调文字颜色 5 3 6 3 2 2 4" xfId="40154" xr:uid="{00000000-0005-0000-0000-00000A9D0000}"/>
    <cellStyle name="40% - 强调文字颜色 5 3 6 3 2 2 5" xfId="48799" xr:uid="{00000000-0005-0000-0000-0000CFBE0000}"/>
    <cellStyle name="40% - 强调文字颜色 5 3 6 3 2 3" xfId="48800" xr:uid="{00000000-0005-0000-0000-0000D0BE0000}"/>
    <cellStyle name="40% - 强调文字颜色 5 3 6 3 2 4" xfId="48801" xr:uid="{00000000-0005-0000-0000-0000D1BE0000}"/>
    <cellStyle name="40% - 强调文字颜色 5 3 6 3 2 5" xfId="48802" xr:uid="{00000000-0005-0000-0000-0000D2BE0000}"/>
    <cellStyle name="40% - 强调文字颜色 5 3 6 3 2 6" xfId="48803" xr:uid="{00000000-0005-0000-0000-0000D3BE0000}"/>
    <cellStyle name="40% - 强调文字颜色 5 3 6 3 3" xfId="48804" xr:uid="{00000000-0005-0000-0000-0000D4BE0000}"/>
    <cellStyle name="40% - 强调文字颜色 5 3 6 3 3 2" xfId="48805" xr:uid="{00000000-0005-0000-0000-0000D5BE0000}"/>
    <cellStyle name="40% - 强调文字颜色 5 3 6 3 3 2 2" xfId="20941" xr:uid="{00000000-0005-0000-0000-0000FD510000}"/>
    <cellStyle name="40% - 强调文字颜色 5 3 6 3 3 2 3" xfId="20946" xr:uid="{00000000-0005-0000-0000-000002520000}"/>
    <cellStyle name="40% - 强调文字颜色 5 3 6 3 3 2 4" xfId="48806" xr:uid="{00000000-0005-0000-0000-0000D6BE0000}"/>
    <cellStyle name="40% - 强调文字颜色 5 3 6 3 3 2 5" xfId="48807" xr:uid="{00000000-0005-0000-0000-0000D7BE0000}"/>
    <cellStyle name="40% - 强调文字颜色 5 3 6 3 3 3" xfId="48808" xr:uid="{00000000-0005-0000-0000-0000D8BE0000}"/>
    <cellStyle name="40% - 强调文字颜色 5 3 6 3 3 4" xfId="48809" xr:uid="{00000000-0005-0000-0000-0000D9BE0000}"/>
    <cellStyle name="40% - 强调文字颜色 5 3 6 3 3 5" xfId="48810" xr:uid="{00000000-0005-0000-0000-0000DABE0000}"/>
    <cellStyle name="40% - 强调文字颜色 5 3 6 3 3 6" xfId="48811" xr:uid="{00000000-0005-0000-0000-0000DBBE0000}"/>
    <cellStyle name="40% - 强调文字颜色 5 3 6 3 4" xfId="48812" xr:uid="{00000000-0005-0000-0000-0000DCBE0000}"/>
    <cellStyle name="40% - 强调文字颜色 5 3 6 3 4 2" xfId="48814" xr:uid="{00000000-0005-0000-0000-0000DEBE0000}"/>
    <cellStyle name="40% - 强调文字颜色 5 3 6 3 4 3" xfId="48816" xr:uid="{00000000-0005-0000-0000-0000E0BE0000}"/>
    <cellStyle name="40% - 强调文字颜色 5 3 6 3 4 4" xfId="48818" xr:uid="{00000000-0005-0000-0000-0000E2BE0000}"/>
    <cellStyle name="40% - 强调文字颜色 5 3 6 3 4 5" xfId="48820" xr:uid="{00000000-0005-0000-0000-0000E4BE0000}"/>
    <cellStyle name="40% - 强调文字颜色 5 3 6 3 5" xfId="48821" xr:uid="{00000000-0005-0000-0000-0000E5BE0000}"/>
    <cellStyle name="40% - 强调文字颜色 5 3 6 3 6" xfId="48822" xr:uid="{00000000-0005-0000-0000-0000E6BE0000}"/>
    <cellStyle name="40% - 强调文字颜色 5 3 6 3 7" xfId="48823" xr:uid="{00000000-0005-0000-0000-0000E7BE0000}"/>
    <cellStyle name="40% - 强调文字颜色 5 3 6 3 8" xfId="8967" xr:uid="{00000000-0005-0000-0000-000037230000}"/>
    <cellStyle name="40% - 强调文字颜色 5 3 7" xfId="29088" xr:uid="{00000000-0005-0000-0000-0000D0710000}"/>
    <cellStyle name="40% - 强调文字颜色 5 3 7 2" xfId="29090" xr:uid="{00000000-0005-0000-0000-0000D2710000}"/>
    <cellStyle name="40% - 强调文字颜色 5 3 7 2 2" xfId="48824" xr:uid="{00000000-0005-0000-0000-0000E8BE0000}"/>
    <cellStyle name="40% - 强调文字颜色 5 3 7 2 2 2" xfId="48826" xr:uid="{00000000-0005-0000-0000-0000EABE0000}"/>
    <cellStyle name="40% - 强调文字颜色 5 3 7 2 2 2 2" xfId="6291" xr:uid="{00000000-0005-0000-0000-0000C3180000}"/>
    <cellStyle name="40% - 强调文字颜色 5 3 7 2 2 2 3" xfId="1048" xr:uid="{00000000-0005-0000-0000-000048040000}"/>
    <cellStyle name="40% - 强调文字颜色 5 3 7 2 2 2 4" xfId="3757" xr:uid="{00000000-0005-0000-0000-0000DD0E0000}"/>
    <cellStyle name="40% - 强调文字颜色 5 3 7 2 2 2 5" xfId="3853" xr:uid="{00000000-0005-0000-0000-00003D0F0000}"/>
    <cellStyle name="40% - 强调文字颜色 5 3 7 2 2 3" xfId="48827" xr:uid="{00000000-0005-0000-0000-0000EBBE0000}"/>
    <cellStyle name="40% - 强调文字颜色 5 3 7 2 2 4" xfId="48828" xr:uid="{00000000-0005-0000-0000-0000ECBE0000}"/>
    <cellStyle name="40% - 强调文字颜色 5 3 7 2 2 5" xfId="48829" xr:uid="{00000000-0005-0000-0000-0000EDBE0000}"/>
    <cellStyle name="40% - 强调文字颜色 5 3 7 2 2 6" xfId="48830" xr:uid="{00000000-0005-0000-0000-0000EEBE0000}"/>
    <cellStyle name="40% - 强调文字颜色 5 3 7 2 3" xfId="41228" xr:uid="{00000000-0005-0000-0000-00003CA10000}"/>
    <cellStyle name="40% - 强调文字颜色 5 3 7 2 3 2" xfId="48832" xr:uid="{00000000-0005-0000-0000-0000F0BE0000}"/>
    <cellStyle name="40% - 强调文字颜色 5 3 7 2 3 2 2" xfId="6344" xr:uid="{00000000-0005-0000-0000-0000F8180000}"/>
    <cellStyle name="40% - 强调文字颜色 5 3 7 2 3 2 3" xfId="6351" xr:uid="{00000000-0005-0000-0000-0000FF180000}"/>
    <cellStyle name="40% - 强调文字颜色 5 3 7 2 3 2 4" xfId="6361" xr:uid="{00000000-0005-0000-0000-000009190000}"/>
    <cellStyle name="40% - 强调文字颜色 5 3 7 2 3 2 5" xfId="48833" xr:uid="{00000000-0005-0000-0000-0000F1BE0000}"/>
    <cellStyle name="40% - 强调文字颜色 5 3 7 2 3 3" xfId="48834" xr:uid="{00000000-0005-0000-0000-0000F2BE0000}"/>
    <cellStyle name="40% - 强调文字颜色 5 3 7 2 3 4" xfId="48835" xr:uid="{00000000-0005-0000-0000-0000F3BE0000}"/>
    <cellStyle name="40% - 强调文字颜色 5 3 7 2 3 5" xfId="48836" xr:uid="{00000000-0005-0000-0000-0000F4BE0000}"/>
    <cellStyle name="40% - 强调文字颜色 5 3 7 2 3 6" xfId="48837" xr:uid="{00000000-0005-0000-0000-0000F5BE0000}"/>
    <cellStyle name="40% - 强调文字颜色 5 3 7 2 4" xfId="41230" xr:uid="{00000000-0005-0000-0000-00003EA10000}"/>
    <cellStyle name="40% - 强调文字颜色 5 3 7 2 4 2" xfId="48838" xr:uid="{00000000-0005-0000-0000-0000F6BE0000}"/>
    <cellStyle name="40% - 强调文字颜色 5 3 7 2 4 3" xfId="48840" xr:uid="{00000000-0005-0000-0000-0000F8BE0000}"/>
    <cellStyle name="40% - 强调文字颜色 5 3 7 2 4 4" xfId="48842" xr:uid="{00000000-0005-0000-0000-0000FABE0000}"/>
    <cellStyle name="40% - 强调文字颜色 5 3 7 2 4 5" xfId="48844" xr:uid="{00000000-0005-0000-0000-0000FCBE0000}"/>
    <cellStyle name="40% - 强调文字颜色 5 3 7 2 5" xfId="41232" xr:uid="{00000000-0005-0000-0000-000040A10000}"/>
    <cellStyle name="40% - 强调文字颜色 5 3 7 2 6" xfId="41234" xr:uid="{00000000-0005-0000-0000-000042A10000}"/>
    <cellStyle name="40% - 强调文字颜色 5 3 7 2 7" xfId="6037" xr:uid="{00000000-0005-0000-0000-0000C5170000}"/>
    <cellStyle name="40% - 强调文字颜色 5 3 7 2 8" xfId="67" xr:uid="{00000000-0005-0000-0000-000047000000}"/>
    <cellStyle name="40% - 强调文字颜色 5 3 7 2 9" xfId="6077" xr:uid="{00000000-0005-0000-0000-0000ED170000}"/>
    <cellStyle name="40% - 强调文字颜色 5 3 7 3" xfId="29093" xr:uid="{00000000-0005-0000-0000-0000D5710000}"/>
    <cellStyle name="40% - 强调文字颜色 5 3 7 3 2" xfId="48845" xr:uid="{00000000-0005-0000-0000-0000FDBE0000}"/>
    <cellStyle name="40% - 强调文字颜色 5 3 7 3 2 2" xfId="12074" xr:uid="{00000000-0005-0000-0000-00005A2F0000}"/>
    <cellStyle name="40% - 强调文字颜色 5 3 7 3 2 2 2" xfId="10295" xr:uid="{00000000-0005-0000-0000-000067280000}"/>
    <cellStyle name="40% - 强调文字颜色 5 3 7 3 2 2 3" xfId="10329" xr:uid="{00000000-0005-0000-0000-000089280000}"/>
    <cellStyle name="40% - 强调文字颜色 5 3 7 3 2 2 4" xfId="12946" xr:uid="{00000000-0005-0000-0000-0000C2320000}"/>
    <cellStyle name="40% - 强调文字颜色 5 3 7 3 2 2 5" xfId="12959" xr:uid="{00000000-0005-0000-0000-0000CF320000}"/>
    <cellStyle name="40% - 强调文字颜色 5 3 7 3 2 3" xfId="15571" xr:uid="{00000000-0005-0000-0000-0000033D0000}"/>
    <cellStyle name="40% - 强调文字颜色 5 3 7 3 2 4" xfId="15592" xr:uid="{00000000-0005-0000-0000-0000183D0000}"/>
    <cellStyle name="40% - 强调文字颜色 5 3 7 3 2 5" xfId="44657" xr:uid="{00000000-0005-0000-0000-0000A1AE0000}"/>
    <cellStyle name="40% - 强调文字颜色 5 3 7 3 2 6" xfId="44659" xr:uid="{00000000-0005-0000-0000-0000A3AE0000}"/>
    <cellStyle name="40% - 强调文字颜色 5 3 7 3 3" xfId="48846" xr:uid="{00000000-0005-0000-0000-0000FEBE0000}"/>
    <cellStyle name="40% - 强调文字颜色 5 3 7 3 3 2" xfId="48847" xr:uid="{00000000-0005-0000-0000-0000FFBE0000}"/>
    <cellStyle name="40% - 强调文字颜色 5 3 7 3 3 2 2" xfId="48848" xr:uid="{00000000-0005-0000-0000-000000BF0000}"/>
    <cellStyle name="40% - 强调文字颜色 5 3 7 3 3 2 3" xfId="48849" xr:uid="{00000000-0005-0000-0000-000001BF0000}"/>
    <cellStyle name="40% - 强调文字颜色 5 3 7 3 3 2 4" xfId="48850" xr:uid="{00000000-0005-0000-0000-000002BF0000}"/>
    <cellStyle name="40% - 强调文字颜色 5 3 7 3 3 2 5" xfId="48851" xr:uid="{00000000-0005-0000-0000-000003BF0000}"/>
    <cellStyle name="40% - 强调文字颜色 5 3 7 3 3 3" xfId="48852" xr:uid="{00000000-0005-0000-0000-000004BF0000}"/>
    <cellStyle name="40% - 强调文字颜色 5 3 7 3 3 4" xfId="48853" xr:uid="{00000000-0005-0000-0000-000005BF0000}"/>
    <cellStyle name="40% - 强调文字颜色 5 3 7 3 3 5" xfId="48854" xr:uid="{00000000-0005-0000-0000-000006BF0000}"/>
    <cellStyle name="40% - 强调文字颜色 5 3 7 3 3 6" xfId="48855" xr:uid="{00000000-0005-0000-0000-000007BF0000}"/>
    <cellStyle name="40% - 强调文字颜色 5 3 7 3 4" xfId="10125" xr:uid="{00000000-0005-0000-0000-0000BD270000}"/>
    <cellStyle name="40% - 强调文字颜色 5 3 7 3 4 2" xfId="48857" xr:uid="{00000000-0005-0000-0000-000009BF0000}"/>
    <cellStyle name="40% - 强调文字颜色 5 3 7 3 4 3" xfId="48859" xr:uid="{00000000-0005-0000-0000-00000BBF0000}"/>
    <cellStyle name="40% - 强调文字颜色 5 3 7 3 4 4" xfId="48861" xr:uid="{00000000-0005-0000-0000-00000DBF0000}"/>
    <cellStyle name="40% - 强调文字颜色 5 3 7 3 4 5" xfId="48863" xr:uid="{00000000-0005-0000-0000-00000FBF0000}"/>
    <cellStyle name="40% - 强调文字颜色 5 3 7 3 5" xfId="10145" xr:uid="{00000000-0005-0000-0000-0000D1270000}"/>
    <cellStyle name="40% - 强调文字颜色 5 3 7 3 6" xfId="9030" xr:uid="{00000000-0005-0000-0000-000076230000}"/>
    <cellStyle name="40% - 强调文字颜色 5 3 7 3 7" xfId="6104" xr:uid="{00000000-0005-0000-0000-000008180000}"/>
    <cellStyle name="40% - 强调文字颜色 5 3 7 3 8" xfId="6132" xr:uid="{00000000-0005-0000-0000-000024180000}"/>
    <cellStyle name="40% - 强调文字颜色 5 3 7 4" xfId="29096" xr:uid="{00000000-0005-0000-0000-0000D8710000}"/>
    <cellStyle name="40% - 强调文字颜色 5 3 8" xfId="29101" xr:uid="{00000000-0005-0000-0000-0000DD710000}"/>
    <cellStyle name="40% - 强调文字颜色 5 3 8 2" xfId="48864" xr:uid="{00000000-0005-0000-0000-000010BF0000}"/>
    <cellStyle name="40% - 强调文字颜色 5 3 9" xfId="29105" xr:uid="{00000000-0005-0000-0000-0000E1710000}"/>
    <cellStyle name="40% - 强调文字颜色 5 3 9 2" xfId="46866" xr:uid="{00000000-0005-0000-0000-000042B70000}"/>
    <cellStyle name="40% - 强调文字颜色 5 3 9 2 2" xfId="48866" xr:uid="{00000000-0005-0000-0000-000012BF0000}"/>
    <cellStyle name="40% - 强调文字颜色 5 3 9 2 2 2" xfId="48868" xr:uid="{00000000-0005-0000-0000-000014BF0000}"/>
    <cellStyle name="40% - 强调文字颜色 5 3 9 2 2 3" xfId="48870" xr:uid="{00000000-0005-0000-0000-000016BF0000}"/>
    <cellStyle name="40% - 强调文字颜色 5 3 9 2 2 4" xfId="48872" xr:uid="{00000000-0005-0000-0000-000018BF0000}"/>
    <cellStyle name="40% - 强调文字颜色 5 3 9 2 2 5" xfId="48874" xr:uid="{00000000-0005-0000-0000-00001ABF0000}"/>
    <cellStyle name="40% - 强调文字颜色 5 3 9 2 3" xfId="48876" xr:uid="{00000000-0005-0000-0000-00001CBF0000}"/>
    <cellStyle name="40% - 强调文字颜色 5 3 9 2 4" xfId="42794" xr:uid="{00000000-0005-0000-0000-00005AA70000}"/>
    <cellStyle name="40% - 强调文字颜色 5 3 9 2 5" xfId="10624" xr:uid="{00000000-0005-0000-0000-0000B0290000}"/>
    <cellStyle name="40% - 强调文字颜色 5 3 9 2 6" xfId="352" xr:uid="{00000000-0005-0000-0000-000078010000}"/>
    <cellStyle name="40% - 强调文字颜色 5 3 9 3" xfId="46869" xr:uid="{00000000-0005-0000-0000-000045B70000}"/>
    <cellStyle name="40% - 强调文字颜色 5 3 9 3 2" xfId="48879" xr:uid="{00000000-0005-0000-0000-00001FBF0000}"/>
    <cellStyle name="40% - 强调文字颜色 5 3 9 3 2 2" xfId="48882" xr:uid="{00000000-0005-0000-0000-000022BF0000}"/>
    <cellStyle name="40% - 强调文字颜色 5 3 9 3 2 3" xfId="48885" xr:uid="{00000000-0005-0000-0000-000025BF0000}"/>
    <cellStyle name="40% - 强调文字颜色 5 3 9 3 2 4" xfId="48888" xr:uid="{00000000-0005-0000-0000-000028BF0000}"/>
    <cellStyle name="40% - 强调文字颜色 5 3 9 3 2 5" xfId="48891" xr:uid="{00000000-0005-0000-0000-00002BBF0000}"/>
    <cellStyle name="40% - 强调文字颜色 5 3 9 3 3" xfId="48894" xr:uid="{00000000-0005-0000-0000-00002EBF0000}"/>
    <cellStyle name="40% - 强调文字颜色 5 3 9 3 4" xfId="10001" xr:uid="{00000000-0005-0000-0000-000041270000}"/>
    <cellStyle name="40% - 强调文字颜色 5 3 9 3 5" xfId="10044" xr:uid="{00000000-0005-0000-0000-00006C270000}"/>
    <cellStyle name="40% - 强调文字颜色 5 3 9 3 6" xfId="5233" xr:uid="{00000000-0005-0000-0000-0000A1140000}"/>
    <cellStyle name="40% - 强调文字颜色 5 3 9 4" xfId="48896" xr:uid="{00000000-0005-0000-0000-000030BF0000}"/>
    <cellStyle name="40% - 强调文字颜色 5 3 9 4 2" xfId="48898" xr:uid="{00000000-0005-0000-0000-000032BF0000}"/>
    <cellStyle name="40% - 强调文字颜色 5 3 9 4 3" xfId="48900" xr:uid="{00000000-0005-0000-0000-000034BF0000}"/>
    <cellStyle name="40% - 强调文字颜色 5 3 9 4 4" xfId="11822" xr:uid="{00000000-0005-0000-0000-00005E2E0000}"/>
    <cellStyle name="40% - 强调文字颜色 5 3 9 4 5" xfId="11835" xr:uid="{00000000-0005-0000-0000-00006B2E0000}"/>
    <cellStyle name="40% - 强调文字颜色 5 3 9 5" xfId="48902" xr:uid="{00000000-0005-0000-0000-000036BF0000}"/>
    <cellStyle name="40% - 强调文字颜色 5 3 9 6" xfId="48904" xr:uid="{00000000-0005-0000-0000-000038BF0000}"/>
    <cellStyle name="40% - 强调文字颜色 5 3 9 7" xfId="48906" xr:uid="{00000000-0005-0000-0000-00003ABF0000}"/>
    <cellStyle name="40% - 强调文字颜色 5 3 9 8" xfId="48907" xr:uid="{00000000-0005-0000-0000-00003BBF0000}"/>
    <cellStyle name="40% - 强调文字颜色 5 4" xfId="21196" xr:uid="{00000000-0005-0000-0000-0000FC520000}"/>
    <cellStyle name="40% - 强调文字颜色 5 4 2" xfId="5509" xr:uid="{00000000-0005-0000-0000-0000B5150000}"/>
    <cellStyle name="40% - 强调文字颜色 5 4 2 10" xfId="48908" xr:uid="{00000000-0005-0000-0000-00003CBF0000}"/>
    <cellStyle name="40% - 强调文字颜色 5 4 2 10 2" xfId="9705" xr:uid="{00000000-0005-0000-0000-000019260000}"/>
    <cellStyle name="40% - 强调文字颜色 5 4 2 10 3" xfId="13420" xr:uid="{00000000-0005-0000-0000-00009C340000}"/>
    <cellStyle name="40% - 强调文字颜色 5 4 2 10 4" xfId="6604" xr:uid="{00000000-0005-0000-0000-0000FC190000}"/>
    <cellStyle name="40% - 强调文字颜色 5 4 2 10 5" xfId="6617" xr:uid="{00000000-0005-0000-0000-0000091A0000}"/>
    <cellStyle name="40% - 强调文字颜色 5 4 2 10 6" xfId="971" xr:uid="{00000000-0005-0000-0000-0000FB030000}"/>
    <cellStyle name="40% - 强调文字颜色 5 4 2 11" xfId="48909" xr:uid="{00000000-0005-0000-0000-00003DBF0000}"/>
    <cellStyle name="40% - 强调文字颜色 5 4 2 11 2" xfId="48910" xr:uid="{00000000-0005-0000-0000-00003EBF0000}"/>
    <cellStyle name="40% - 强调文字颜色 5 4 2 11 3" xfId="48911" xr:uid="{00000000-0005-0000-0000-00003FBF0000}"/>
    <cellStyle name="40% - 强调文字颜色 5 4 2 11 4" xfId="48912" xr:uid="{00000000-0005-0000-0000-000040BF0000}"/>
    <cellStyle name="40% - 强调文字颜色 5 4 2 11 5" xfId="48913" xr:uid="{00000000-0005-0000-0000-000041BF0000}"/>
    <cellStyle name="40% - 强调文字颜色 5 4 2 11 6" xfId="48914" xr:uid="{00000000-0005-0000-0000-000042BF0000}"/>
    <cellStyle name="40% - 强调文字颜色 5 4 2 12" xfId="48916" xr:uid="{00000000-0005-0000-0000-000044BF0000}"/>
    <cellStyle name="40% - 强调文字颜色 5 4 2 12 2" xfId="48918" xr:uid="{00000000-0005-0000-0000-000046BF0000}"/>
    <cellStyle name="40% - 强调文字颜色 5 4 2 12 3" xfId="48920" xr:uid="{00000000-0005-0000-0000-000048BF0000}"/>
    <cellStyle name="40% - 强调文字颜色 5 4 2 12 4" xfId="48922" xr:uid="{00000000-0005-0000-0000-00004ABF0000}"/>
    <cellStyle name="40% - 强调文字颜色 5 4 2 12 5" xfId="48924" xr:uid="{00000000-0005-0000-0000-00004CBF0000}"/>
    <cellStyle name="40% - 强调文字颜色 5 4 2 12 6" xfId="48925" xr:uid="{00000000-0005-0000-0000-00004DBF0000}"/>
    <cellStyle name="40% - 强调文字颜色 5 4 2 13" xfId="48927" xr:uid="{00000000-0005-0000-0000-00004FBF0000}"/>
    <cellStyle name="40% - 强调文字颜色 5 4 2 13 2" xfId="48928" xr:uid="{00000000-0005-0000-0000-000050BF0000}"/>
    <cellStyle name="40% - 强调文字颜色 5 4 2 13 3" xfId="48929" xr:uid="{00000000-0005-0000-0000-000051BF0000}"/>
    <cellStyle name="40% - 强调文字颜色 5 4 2 13 4" xfId="48930" xr:uid="{00000000-0005-0000-0000-000052BF0000}"/>
    <cellStyle name="40% - 强调文字颜色 5 4 2 13 5" xfId="48931" xr:uid="{00000000-0005-0000-0000-000053BF0000}"/>
    <cellStyle name="40% - 强调文字颜色 5 4 2 13 6" xfId="48932" xr:uid="{00000000-0005-0000-0000-000054BF0000}"/>
    <cellStyle name="40% - 强调文字颜色 5 4 2 14" xfId="48934" xr:uid="{00000000-0005-0000-0000-000056BF0000}"/>
    <cellStyle name="40% - 强调文字颜色 5 4 2 15" xfId="48936" xr:uid="{00000000-0005-0000-0000-000058BF0000}"/>
    <cellStyle name="40% - 强调文字颜色 5 4 2 15 2" xfId="8869" xr:uid="{00000000-0005-0000-0000-0000D5220000}"/>
    <cellStyle name="40% - 强调文字颜色 5 4 2 15 3" xfId="8877" xr:uid="{00000000-0005-0000-0000-0000DD220000}"/>
    <cellStyle name="40% - 强调文字颜色 5 4 2 15 4" xfId="360" xr:uid="{00000000-0005-0000-0000-000080010000}"/>
    <cellStyle name="40% - 强调文字颜色 5 4 2 15 5" xfId="8906" xr:uid="{00000000-0005-0000-0000-0000FA220000}"/>
    <cellStyle name="40% - 强调文字颜色 5 4 2 16" xfId="48937" xr:uid="{00000000-0005-0000-0000-000059BF0000}"/>
    <cellStyle name="40% - 强调文字颜色 5 4 2 17" xfId="48938" xr:uid="{00000000-0005-0000-0000-00005ABF0000}"/>
    <cellStyle name="40% - 强调文字颜色 5 4 2 18" xfId="48939" xr:uid="{00000000-0005-0000-0000-00005BBF0000}"/>
    <cellStyle name="40% - 强调文字颜色 5 4 2 19" xfId="48940" xr:uid="{00000000-0005-0000-0000-00005CBF0000}"/>
    <cellStyle name="40% - 强调文字颜色 5 4 2 2" xfId="48338" xr:uid="{00000000-0005-0000-0000-000002BD0000}"/>
    <cellStyle name="40% - 强调文字颜色 5 4 2 2 10" xfId="48941" xr:uid="{00000000-0005-0000-0000-00005DBF0000}"/>
    <cellStyle name="40% - 强调文字颜色 5 4 2 2 10 2" xfId="48942" xr:uid="{00000000-0005-0000-0000-00005EBF0000}"/>
    <cellStyle name="40% - 强调文字颜色 5 4 2 2 10 3" xfId="48943" xr:uid="{00000000-0005-0000-0000-00005FBF0000}"/>
    <cellStyle name="40% - 强调文字颜色 5 4 2 2 10 4" xfId="48944" xr:uid="{00000000-0005-0000-0000-000060BF0000}"/>
    <cellStyle name="40% - 强调文字颜色 5 4 2 2 10 5" xfId="48945" xr:uid="{00000000-0005-0000-0000-000061BF0000}"/>
    <cellStyle name="40% - 强调文字颜色 5 4 2 2 10 6" xfId="48946" xr:uid="{00000000-0005-0000-0000-000062BF0000}"/>
    <cellStyle name="40% - 强调文字颜色 5 4 2 2 11" xfId="48947" xr:uid="{00000000-0005-0000-0000-000063BF0000}"/>
    <cellStyle name="40% - 强调文字颜色 5 4 2 2 11 2" xfId="9863" xr:uid="{00000000-0005-0000-0000-0000B7260000}"/>
    <cellStyle name="40% - 强调文字颜色 5 4 2 2 11 3" xfId="9870" xr:uid="{00000000-0005-0000-0000-0000BE260000}"/>
    <cellStyle name="40% - 强调文字颜色 5 4 2 2 11 4" xfId="9690" xr:uid="{00000000-0005-0000-0000-00000A260000}"/>
    <cellStyle name="40% - 强调文字颜色 5 4 2 2 11 5" xfId="48948" xr:uid="{00000000-0005-0000-0000-000064BF0000}"/>
    <cellStyle name="40% - 强调文字颜色 5 4 2 2 11 6" xfId="48949" xr:uid="{00000000-0005-0000-0000-000065BF0000}"/>
    <cellStyle name="40% - 强调文字颜色 5 4 2 2 12" xfId="48950" xr:uid="{00000000-0005-0000-0000-000066BF0000}"/>
    <cellStyle name="40% - 强调文字颜色 5 4 2 2 12 2" xfId="9895" xr:uid="{00000000-0005-0000-0000-0000D7260000}"/>
    <cellStyle name="40% - 强调文字颜色 5 4 2 2 12 3" xfId="9906" xr:uid="{00000000-0005-0000-0000-0000E2260000}"/>
    <cellStyle name="40% - 强调文字颜色 5 4 2 2 12 4" xfId="9913" xr:uid="{00000000-0005-0000-0000-0000E9260000}"/>
    <cellStyle name="40% - 强调文字颜色 5 4 2 2 12 5" xfId="48951" xr:uid="{00000000-0005-0000-0000-000067BF0000}"/>
    <cellStyle name="40% - 强调文字颜色 5 4 2 2 13" xfId="48952" xr:uid="{00000000-0005-0000-0000-000068BF0000}"/>
    <cellStyle name="40% - 强调文字颜色 5 4 2 2 13 2" xfId="9923" xr:uid="{00000000-0005-0000-0000-0000F3260000}"/>
    <cellStyle name="40% - 强调文字颜色 5 4 2 2 13 3" xfId="9925" xr:uid="{00000000-0005-0000-0000-0000F5260000}"/>
    <cellStyle name="40% - 强调文字颜色 5 4 2 2 13 4" xfId="48954" xr:uid="{00000000-0005-0000-0000-00006ABF0000}"/>
    <cellStyle name="40% - 强调文字颜色 5 4 2 2 13 5" xfId="29626" xr:uid="{00000000-0005-0000-0000-0000EA730000}"/>
    <cellStyle name="40% - 强调文字颜色 5 4 2 2 14" xfId="48955" xr:uid="{00000000-0005-0000-0000-00006BBF0000}"/>
    <cellStyle name="40% - 强调文字颜色 5 4 2 2 15" xfId="25861" xr:uid="{00000000-0005-0000-0000-000035650000}"/>
    <cellStyle name="40% - 强调文字颜色 5 4 2 2 16" xfId="25867" xr:uid="{00000000-0005-0000-0000-00003B650000}"/>
    <cellStyle name="40% - 强调文字颜色 5 4 2 2 17" xfId="41847" xr:uid="{00000000-0005-0000-0000-0000A7A30000}"/>
    <cellStyle name="40% - 强调文字颜色 5 4 2 2 18" xfId="41850" xr:uid="{00000000-0005-0000-0000-0000AAA30000}"/>
    <cellStyle name="40% - 强调文字颜色 5 4 2 2 2" xfId="48341" xr:uid="{00000000-0005-0000-0000-000005BD0000}"/>
    <cellStyle name="40% - 强调文字颜色 5 4 2 2 2 2" xfId="48957" xr:uid="{00000000-0005-0000-0000-00006DBF0000}"/>
    <cellStyle name="40% - 强调文字颜色 5 4 2 2 2 2 2" xfId="1986" xr:uid="{00000000-0005-0000-0000-0000F2070000}"/>
    <cellStyle name="40% - 强调文字颜色 5 4 2 2 2 2 2 2" xfId="48958" xr:uid="{00000000-0005-0000-0000-00006EBF0000}"/>
    <cellStyle name="40% - 强调文字颜色 5 4 2 2 2 2 2 2 2" xfId="48959" xr:uid="{00000000-0005-0000-0000-00006FBF0000}"/>
    <cellStyle name="40% - 强调文字颜色 5 4 2 2 2 2 2 2 3" xfId="48962" xr:uid="{00000000-0005-0000-0000-000072BF0000}"/>
    <cellStyle name="40% - 强调文字颜色 5 4 2 2 2 2 2 2 4" xfId="48965" xr:uid="{00000000-0005-0000-0000-000075BF0000}"/>
    <cellStyle name="40% - 强调文字颜色 5 4 2 2 2 2 2 2 5" xfId="48968" xr:uid="{00000000-0005-0000-0000-000078BF0000}"/>
    <cellStyle name="40% - 强调文字颜色 5 4 2 2 2 2 2 3" xfId="48969" xr:uid="{00000000-0005-0000-0000-000079BF0000}"/>
    <cellStyle name="40% - 强调文字颜色 5 4 2 2 2 2 2 4" xfId="48970" xr:uid="{00000000-0005-0000-0000-00007ABF0000}"/>
    <cellStyle name="40% - 强调文字颜色 5 4 2 2 2 2 2 5" xfId="48971" xr:uid="{00000000-0005-0000-0000-00007BBF0000}"/>
    <cellStyle name="40% - 强调文字颜色 5 4 2 2 2 2 2 6" xfId="48972" xr:uid="{00000000-0005-0000-0000-00007CBF0000}"/>
    <cellStyle name="40% - 强调文字颜色 5 4 2 2 2 2 3" xfId="2013" xr:uid="{00000000-0005-0000-0000-00000D080000}"/>
    <cellStyle name="40% - 强调文字颜色 5 4 2 2 2 2 3 2" xfId="43798" xr:uid="{00000000-0005-0000-0000-000046AB0000}"/>
    <cellStyle name="40% - 强调文字颜色 5 4 2 2 2 2 3 2 2" xfId="44429" xr:uid="{00000000-0005-0000-0000-0000BDAD0000}"/>
    <cellStyle name="40% - 强调文字颜色 5 4 2 2 2 2 3 2 3" xfId="44433" xr:uid="{00000000-0005-0000-0000-0000C1AD0000}"/>
    <cellStyle name="40% - 强调文字颜色 5 4 2 2 2 2 3 2 4" xfId="48975" xr:uid="{00000000-0005-0000-0000-00007FBF0000}"/>
    <cellStyle name="40% - 强调文字颜色 5 4 2 2 2 2 3 2 5" xfId="48978" xr:uid="{00000000-0005-0000-0000-000082BF0000}"/>
    <cellStyle name="40% - 强调文字颜色 5 4 2 2 2 2 3 3" xfId="5436" xr:uid="{00000000-0005-0000-0000-00006C150000}"/>
    <cellStyle name="40% - 强调文字颜色 5 4 2 2 2 2 3 4" xfId="5446" xr:uid="{00000000-0005-0000-0000-000076150000}"/>
    <cellStyle name="40% - 强调文字颜色 5 4 2 2 2 2 3 5" xfId="5458" xr:uid="{00000000-0005-0000-0000-000082150000}"/>
    <cellStyle name="40% - 强调文字颜色 5 4 2 2 2 2 3 6" xfId="5474" xr:uid="{00000000-0005-0000-0000-000092150000}"/>
    <cellStyle name="40% - 强调文字颜色 5 4 2 2 2 2 4" xfId="2035" xr:uid="{00000000-0005-0000-0000-000023080000}"/>
    <cellStyle name="40% - 强调文字颜色 5 4 2 2 2 2 4 2" xfId="43809" xr:uid="{00000000-0005-0000-0000-000051AB0000}"/>
    <cellStyle name="40% - 强调文字颜色 5 4 2 2 2 2 4 3" xfId="48979" xr:uid="{00000000-0005-0000-0000-000083BF0000}"/>
    <cellStyle name="40% - 强调文字颜色 5 4 2 2 2 2 4 4" xfId="48980" xr:uid="{00000000-0005-0000-0000-000084BF0000}"/>
    <cellStyle name="40% - 强调文字颜色 5 4 2 2 2 2 4 5" xfId="48981" xr:uid="{00000000-0005-0000-0000-000085BF0000}"/>
    <cellStyle name="40% - 强调文字颜色 5 4 2 2 2 2 5" xfId="47387" xr:uid="{00000000-0005-0000-0000-00004BB90000}"/>
    <cellStyle name="40% - 强调文字颜色 5 4 2 2 2 2 6" xfId="47393" xr:uid="{00000000-0005-0000-0000-000051B90000}"/>
    <cellStyle name="40% - 强调文字颜色 5 4 2 2 2 2 7" xfId="47395" xr:uid="{00000000-0005-0000-0000-000053B90000}"/>
    <cellStyle name="40% - 强调文字颜色 5 4 2 2 2 2 8" xfId="47398" xr:uid="{00000000-0005-0000-0000-000056B90000}"/>
    <cellStyle name="40% - 强调文字颜色 5 4 2 2 2 3" xfId="48983" xr:uid="{00000000-0005-0000-0000-000087BF0000}"/>
    <cellStyle name="40% - 强调文字颜色 5 4 2 2 2 4" xfId="48985" xr:uid="{00000000-0005-0000-0000-000089BF0000}"/>
    <cellStyle name="40% - 强调文字颜色 5 4 2 2 2 4 2" xfId="48986" xr:uid="{00000000-0005-0000-0000-00008ABF0000}"/>
    <cellStyle name="40% - 强调文字颜色 5 4 2 2 2 4 3" xfId="48987" xr:uid="{00000000-0005-0000-0000-00008BBF0000}"/>
    <cellStyle name="40% - 强调文字颜色 5 4 2 2 2 4 4" xfId="48988" xr:uid="{00000000-0005-0000-0000-00008CBF0000}"/>
    <cellStyle name="40% - 强调文字颜色 5 4 2 2 2 4 5" xfId="48989" xr:uid="{00000000-0005-0000-0000-00008DBF0000}"/>
    <cellStyle name="40% - 强调文字颜色 5 4 2 2 2 5" xfId="48990" xr:uid="{00000000-0005-0000-0000-00008EBF0000}"/>
    <cellStyle name="40% - 强调文字颜色 5 4 2 2 2 6" xfId="48991" xr:uid="{00000000-0005-0000-0000-00008FBF0000}"/>
    <cellStyle name="40% - 强调文字颜色 5 4 2 2 3" xfId="48344" xr:uid="{00000000-0005-0000-0000-000008BD0000}"/>
    <cellStyle name="40% - 强调文字颜色 5 4 2 2 3 10" xfId="43145" xr:uid="{00000000-0005-0000-0000-0000B9A80000}"/>
    <cellStyle name="40% - 强调文字颜色 5 4 2 2 3 2" xfId="48992" xr:uid="{00000000-0005-0000-0000-000090BF0000}"/>
    <cellStyle name="40% - 强调文字颜色 5 4 2 2 3 2 2" xfId="16138" xr:uid="{00000000-0005-0000-0000-00003A3F0000}"/>
    <cellStyle name="40% - 强调文字颜色 5 4 2 2 3 2 2 2" xfId="48993" xr:uid="{00000000-0005-0000-0000-000091BF0000}"/>
    <cellStyle name="40% - 强调文字颜色 5 4 2 2 3 2 2 3" xfId="48994" xr:uid="{00000000-0005-0000-0000-000092BF0000}"/>
    <cellStyle name="40% - 强调文字颜色 5 4 2 2 3 2 2 4" xfId="48995" xr:uid="{00000000-0005-0000-0000-000093BF0000}"/>
    <cellStyle name="40% - 强调文字颜色 5 4 2 2 3 2 2 5" xfId="48996" xr:uid="{00000000-0005-0000-0000-000094BF0000}"/>
    <cellStyle name="40% - 强调文字颜色 5 4 2 2 3 2 3" xfId="16143" xr:uid="{00000000-0005-0000-0000-00003F3F0000}"/>
    <cellStyle name="40% - 强调文字颜色 5 4 2 2 3 2 4" xfId="16150" xr:uid="{00000000-0005-0000-0000-0000463F0000}"/>
    <cellStyle name="40% - 强调文字颜色 5 4 2 2 3 2 5" xfId="21895" xr:uid="{00000000-0005-0000-0000-0000B7550000}"/>
    <cellStyle name="40% - 强调文字颜色 5 4 2 2 3 2 6" xfId="22811" xr:uid="{00000000-0005-0000-0000-00004B590000}"/>
    <cellStyle name="40% - 强调文字颜色 5 4 2 2 3 3" xfId="48997" xr:uid="{00000000-0005-0000-0000-000095BF0000}"/>
    <cellStyle name="40% - 强调文字颜色 5 4 2 2 3 3 2" xfId="48998" xr:uid="{00000000-0005-0000-0000-000096BF0000}"/>
    <cellStyle name="40% - 强调文字颜色 5 4 2 2 3 3 2 2" xfId="48999" xr:uid="{00000000-0005-0000-0000-000097BF0000}"/>
    <cellStyle name="40% - 强调文字颜色 5 4 2 2 3 3 2 3" xfId="49000" xr:uid="{00000000-0005-0000-0000-000098BF0000}"/>
    <cellStyle name="40% - 强调文字颜色 5 4 2 2 3 3 2 4" xfId="49001" xr:uid="{00000000-0005-0000-0000-000099BF0000}"/>
    <cellStyle name="40% - 强调文字颜色 5 4 2 2 3 3 2 5" xfId="49002" xr:uid="{00000000-0005-0000-0000-00009ABF0000}"/>
    <cellStyle name="40% - 强调文字颜色 5 4 2 2 3 3 3" xfId="49003" xr:uid="{00000000-0005-0000-0000-00009BBF0000}"/>
    <cellStyle name="40% - 强调文字颜色 5 4 2 2 3 3 4" xfId="49004" xr:uid="{00000000-0005-0000-0000-00009CBF0000}"/>
    <cellStyle name="40% - 强调文字颜色 5 4 2 2 3 3 5" xfId="47425" xr:uid="{00000000-0005-0000-0000-000071B90000}"/>
    <cellStyle name="40% - 强调文字颜色 5 4 2 2 3 3 6" xfId="47427" xr:uid="{00000000-0005-0000-0000-000073B90000}"/>
    <cellStyle name="40% - 强调文字颜色 5 4 2 2 3 4" xfId="49005" xr:uid="{00000000-0005-0000-0000-00009DBF0000}"/>
    <cellStyle name="40% - 强调文字颜色 5 4 2 2 3 4 2" xfId="49006" xr:uid="{00000000-0005-0000-0000-00009EBF0000}"/>
    <cellStyle name="40% - 强调文字颜色 5 4 2 2 3 4 3" xfId="49007" xr:uid="{00000000-0005-0000-0000-00009FBF0000}"/>
    <cellStyle name="40% - 强调文字颜色 5 4 2 2 3 4 4" xfId="49008" xr:uid="{00000000-0005-0000-0000-0000A0BF0000}"/>
    <cellStyle name="40% - 强调文字颜色 5 4 2 2 3 4 5" xfId="47431" xr:uid="{00000000-0005-0000-0000-000077B90000}"/>
    <cellStyle name="40% - 强调文字颜色 5 4 2 2 3 5" xfId="49009" xr:uid="{00000000-0005-0000-0000-0000A1BF0000}"/>
    <cellStyle name="40% - 强调文字颜色 5 4 2 2 3 5 2" xfId="49010" xr:uid="{00000000-0005-0000-0000-0000A2BF0000}"/>
    <cellStyle name="40% - 强调文字颜色 5 4 2 2 3 5 3" xfId="49011" xr:uid="{00000000-0005-0000-0000-0000A3BF0000}"/>
    <cellStyle name="40% - 强调文字颜色 5 4 2 2 3 5 4" xfId="31804" xr:uid="{00000000-0005-0000-0000-00006C7C0000}"/>
    <cellStyle name="40% - 强调文字颜色 5 4 2 2 3 5 5" xfId="10416" xr:uid="{00000000-0005-0000-0000-0000E0280000}"/>
    <cellStyle name="40% - 强调文字颜色 5 4 2 2 3 6" xfId="49012" xr:uid="{00000000-0005-0000-0000-0000A4BF0000}"/>
    <cellStyle name="40% - 强调文字颜色 5 4 2 2 3 7" xfId="49013" xr:uid="{00000000-0005-0000-0000-0000A5BF0000}"/>
    <cellStyle name="40% - 强调文字颜色 5 4 2 2 3 8" xfId="49014" xr:uid="{00000000-0005-0000-0000-0000A6BF0000}"/>
    <cellStyle name="40% - 强调文字颜色 5 4 2 2 3 9" xfId="49015" xr:uid="{00000000-0005-0000-0000-0000A7BF0000}"/>
    <cellStyle name="40% - 强调文字颜色 5 4 2 2 4" xfId="48347" xr:uid="{00000000-0005-0000-0000-00000BBD0000}"/>
    <cellStyle name="40% - 强调文字颜色 5 4 2 2 4 2" xfId="49017" xr:uid="{00000000-0005-0000-0000-0000A9BF0000}"/>
    <cellStyle name="40% - 强调文字颜色 5 4 2 2 4 2 2" xfId="27820" xr:uid="{00000000-0005-0000-0000-0000DC6C0000}"/>
    <cellStyle name="40% - 强调文字颜色 5 4 2 2 4 2 3" xfId="27823" xr:uid="{00000000-0005-0000-0000-0000DF6C0000}"/>
    <cellStyle name="40% - 强调文字颜色 5 4 2 2 4 2 4" xfId="27826" xr:uid="{00000000-0005-0000-0000-0000E26C0000}"/>
    <cellStyle name="40% - 强调文字颜色 5 4 2 2 4 2 5" xfId="49018" xr:uid="{00000000-0005-0000-0000-0000AABF0000}"/>
    <cellStyle name="40% - 强调文字颜色 5 4 2 2 4 3" xfId="49020" xr:uid="{00000000-0005-0000-0000-0000ACBF0000}"/>
    <cellStyle name="40% - 强调文字颜色 5 4 2 2 4 3 2" xfId="49021" xr:uid="{00000000-0005-0000-0000-0000ADBF0000}"/>
    <cellStyle name="40% - 强调文字颜色 5 4 2 2 4 3 3" xfId="49022" xr:uid="{00000000-0005-0000-0000-0000AEBF0000}"/>
    <cellStyle name="40% - 强调文字颜色 5 4 2 2 4 3 4" xfId="49023" xr:uid="{00000000-0005-0000-0000-0000AFBF0000}"/>
    <cellStyle name="40% - 强调文字颜色 5 4 2 2 4 3 5" xfId="49024" xr:uid="{00000000-0005-0000-0000-0000B0BF0000}"/>
    <cellStyle name="40% - 强调文字颜色 5 4 2 2 4 4" xfId="49026" xr:uid="{00000000-0005-0000-0000-0000B2BF0000}"/>
    <cellStyle name="40% - 强调文字颜色 5 4 2 2 4 5" xfId="49027" xr:uid="{00000000-0005-0000-0000-0000B3BF0000}"/>
    <cellStyle name="40% - 强调文字颜色 5 4 2 2 4 6" xfId="49028" xr:uid="{00000000-0005-0000-0000-0000B4BF0000}"/>
    <cellStyle name="40% - 强调文字颜色 5 4 2 2 4 7" xfId="49030" xr:uid="{00000000-0005-0000-0000-0000B6BF0000}"/>
    <cellStyle name="40% - 强调文字颜色 5 4 2 2 4 8" xfId="49031" xr:uid="{00000000-0005-0000-0000-0000B7BF0000}"/>
    <cellStyle name="40% - 强调文字颜色 5 4 2 2 5" xfId="48351" xr:uid="{00000000-0005-0000-0000-00000FBD0000}"/>
    <cellStyle name="40% - 强调文字颜色 5 4 2 2 5 2" xfId="49033" xr:uid="{00000000-0005-0000-0000-0000B9BF0000}"/>
    <cellStyle name="40% - 强调文字颜色 5 4 2 2 5 2 2" xfId="49034" xr:uid="{00000000-0005-0000-0000-0000BABF0000}"/>
    <cellStyle name="40% - 强调文字颜色 5 4 2 2 5 2 3" xfId="38616" xr:uid="{00000000-0005-0000-0000-000008970000}"/>
    <cellStyle name="40% - 强调文字颜色 5 4 2 2 5 2 4" xfId="38621" xr:uid="{00000000-0005-0000-0000-00000D970000}"/>
    <cellStyle name="40% - 强调文字颜色 5 4 2 2 5 2 5" xfId="38630" xr:uid="{00000000-0005-0000-0000-000016970000}"/>
    <cellStyle name="40% - 强调文字颜色 5 4 2 2 5 3" xfId="49036" xr:uid="{00000000-0005-0000-0000-0000BCBF0000}"/>
    <cellStyle name="40% - 强调文字颜色 5 4 2 2 5 3 2" xfId="49037" xr:uid="{00000000-0005-0000-0000-0000BDBF0000}"/>
    <cellStyle name="40% - 强调文字颜色 5 4 2 2 5 3 3" xfId="49040" xr:uid="{00000000-0005-0000-0000-0000C0BF0000}"/>
    <cellStyle name="40% - 强调文字颜色 5 4 2 2 5 3 4" xfId="49043" xr:uid="{00000000-0005-0000-0000-0000C3BF0000}"/>
    <cellStyle name="40% - 强调文字颜色 5 4 2 2 5 3 5" xfId="49046" xr:uid="{00000000-0005-0000-0000-0000C6BF0000}"/>
    <cellStyle name="40% - 强调文字颜色 5 4 2 2 5 4" xfId="49048" xr:uid="{00000000-0005-0000-0000-0000C8BF0000}"/>
    <cellStyle name="40% - 强调文字颜色 5 4 2 2 5 5" xfId="49050" xr:uid="{00000000-0005-0000-0000-0000CABF0000}"/>
    <cellStyle name="40% - 强调文字颜色 5 4 2 2 5 6" xfId="49051" xr:uid="{00000000-0005-0000-0000-0000CBBF0000}"/>
    <cellStyle name="40% - 强调文字颜色 5 4 2 2 5 7" xfId="49052" xr:uid="{00000000-0005-0000-0000-0000CCBF0000}"/>
    <cellStyle name="40% - 强调文字颜色 5 4 2 2 5 8" xfId="38834" xr:uid="{00000000-0005-0000-0000-0000E2970000}"/>
    <cellStyle name="40% - 强调文字颜色 5 4 2 2 6" xfId="49056" xr:uid="{00000000-0005-0000-0000-0000D0BF0000}"/>
    <cellStyle name="40% - 强调文字颜色 5 4 2 2 6 2" xfId="49058" xr:uid="{00000000-0005-0000-0000-0000D2BF0000}"/>
    <cellStyle name="40% - 强调文字颜色 5 4 2 2 6 2 2" xfId="40045" xr:uid="{00000000-0005-0000-0000-00009D9C0000}"/>
    <cellStyle name="40% - 强调文字颜色 5 4 2 2 6 2 3" xfId="49060" xr:uid="{00000000-0005-0000-0000-0000D4BF0000}"/>
    <cellStyle name="40% - 强调文字颜色 5 4 2 2 6 2 4" xfId="49062" xr:uid="{00000000-0005-0000-0000-0000D6BF0000}"/>
    <cellStyle name="40% - 强调文字颜色 5 4 2 2 6 2 5" xfId="49064" xr:uid="{00000000-0005-0000-0000-0000D8BF0000}"/>
    <cellStyle name="40% - 强调文字颜色 5 4 2 2 6 3" xfId="49066" xr:uid="{00000000-0005-0000-0000-0000DABF0000}"/>
    <cellStyle name="40% - 强调文字颜色 5 4 2 2 6 4" xfId="49068" xr:uid="{00000000-0005-0000-0000-0000DCBF0000}"/>
    <cellStyle name="40% - 强调文字颜色 5 4 2 2 6 5" xfId="49070" xr:uid="{00000000-0005-0000-0000-0000DEBF0000}"/>
    <cellStyle name="40% - 强调文字颜色 5 4 2 2 6 6" xfId="49071" xr:uid="{00000000-0005-0000-0000-0000DFBF0000}"/>
    <cellStyle name="40% - 强调文字颜色 5 4 2 2 6 7" xfId="49072" xr:uid="{00000000-0005-0000-0000-0000E0BF0000}"/>
    <cellStyle name="40% - 强调文字颜色 5 4 2 2 7" xfId="49075" xr:uid="{00000000-0005-0000-0000-0000E3BF0000}"/>
    <cellStyle name="40% - 强调文字颜色 5 4 2 2 7 2" xfId="40585" xr:uid="{00000000-0005-0000-0000-0000B99E0000}"/>
    <cellStyle name="40% - 强调文字颜色 5 4 2 2 7 2 2" xfId="49076" xr:uid="{00000000-0005-0000-0000-0000E4BF0000}"/>
    <cellStyle name="40% - 强调文字颜色 5 4 2 2 7 2 3" xfId="39011" xr:uid="{00000000-0005-0000-0000-000093980000}"/>
    <cellStyle name="40% - 强调文字颜色 5 4 2 2 7 2 4" xfId="39014" xr:uid="{00000000-0005-0000-0000-000096980000}"/>
    <cellStyle name="40% - 强调文字颜色 5 4 2 2 7 2 5" xfId="39017" xr:uid="{00000000-0005-0000-0000-000099980000}"/>
    <cellStyle name="40% - 强调文字颜色 5 4 2 2 7 3" xfId="40588" xr:uid="{00000000-0005-0000-0000-0000BC9E0000}"/>
    <cellStyle name="40% - 强调文字颜色 5 4 2 2 7 4" xfId="49077" xr:uid="{00000000-0005-0000-0000-0000E5BF0000}"/>
    <cellStyle name="40% - 强调文字颜色 5 4 2 2 7 5" xfId="49078" xr:uid="{00000000-0005-0000-0000-0000E6BF0000}"/>
    <cellStyle name="40% - 强调文字颜色 5 4 2 2 7 6" xfId="49079" xr:uid="{00000000-0005-0000-0000-0000E7BF0000}"/>
    <cellStyle name="40% - 强调文字颜色 5 4 2 2 7 7" xfId="49080" xr:uid="{00000000-0005-0000-0000-0000E8BF0000}"/>
    <cellStyle name="40% - 强调文字颜色 5 4 2 2 8" xfId="734" xr:uid="{00000000-0005-0000-0000-000009030000}"/>
    <cellStyle name="40% - 强调文字颜色 5 4 2 2 8 2" xfId="523" xr:uid="{00000000-0005-0000-0000-00002D020000}"/>
    <cellStyle name="40% - 强调文字颜色 5 4 2 2 8 3" xfId="573" xr:uid="{00000000-0005-0000-0000-000061020000}"/>
    <cellStyle name="40% - 强调文字颜色 5 4 2 2 8 4" xfId="17" xr:uid="{00000000-0005-0000-0000-000012000000}"/>
    <cellStyle name="40% - 强调文字颜色 5 4 2 2 8 5" xfId="640" xr:uid="{00000000-0005-0000-0000-0000A8020000}"/>
    <cellStyle name="40% - 强调文字颜色 5 4 2 2 8 6" xfId="48776" xr:uid="{00000000-0005-0000-0000-0000B8BE0000}"/>
    <cellStyle name="40% - 强调文字颜色 5 4 2 2 9" xfId="49083" xr:uid="{00000000-0005-0000-0000-0000EBBF0000}"/>
    <cellStyle name="40% - 强调文字颜色 5 4 2 2 9 2" xfId="49085" xr:uid="{00000000-0005-0000-0000-0000EDBF0000}"/>
    <cellStyle name="40% - 强调文字颜色 5 4 2 2 9 3" xfId="49086" xr:uid="{00000000-0005-0000-0000-0000EEBF0000}"/>
    <cellStyle name="40% - 强调文字颜色 5 4 2 2 9 4" xfId="49087" xr:uid="{00000000-0005-0000-0000-0000EFBF0000}"/>
    <cellStyle name="40% - 强调文字颜色 5 4 2 2 9 5" xfId="49088" xr:uid="{00000000-0005-0000-0000-0000F0BF0000}"/>
    <cellStyle name="40% - 强调文字颜色 5 4 2 2 9 6" xfId="49089" xr:uid="{00000000-0005-0000-0000-0000F1BF0000}"/>
    <cellStyle name="40% - 强调文字颜色 5 4 2 20" xfId="48935" xr:uid="{00000000-0005-0000-0000-000057BF0000}"/>
    <cellStyle name="40% - 强调文字颜色 5 4 2 3" xfId="48354" xr:uid="{00000000-0005-0000-0000-000012BD0000}"/>
    <cellStyle name="40% - 强调文字颜色 5 4 2 3 2" xfId="49091" xr:uid="{00000000-0005-0000-0000-0000F3BF0000}"/>
    <cellStyle name="40% - 强调文字颜色 5 4 2 3 2 2" xfId="49092" xr:uid="{00000000-0005-0000-0000-0000F4BF0000}"/>
    <cellStyle name="40% - 强调文字颜色 5 4 2 3 2 2 2" xfId="49094" xr:uid="{00000000-0005-0000-0000-0000F6BF0000}"/>
    <cellStyle name="40% - 强调文字颜色 5 4 2 3 2 2 2 2" xfId="49095" xr:uid="{00000000-0005-0000-0000-0000F7BF0000}"/>
    <cellStyle name="40% - 强调文字颜色 5 4 2 3 2 2 2 3" xfId="49096" xr:uid="{00000000-0005-0000-0000-0000F8BF0000}"/>
    <cellStyle name="40% - 强调文字颜色 5 4 2 3 2 2 2 4" xfId="49097" xr:uid="{00000000-0005-0000-0000-0000F9BF0000}"/>
    <cellStyle name="40% - 强调文字颜色 5 4 2 3 2 2 2 5" xfId="49098" xr:uid="{00000000-0005-0000-0000-0000FABF0000}"/>
    <cellStyle name="40% - 强调文字颜色 5 4 2 3 2 2 3" xfId="49100" xr:uid="{00000000-0005-0000-0000-0000FCBF0000}"/>
    <cellStyle name="40% - 强调文字颜色 5 4 2 3 2 2 4" xfId="49102" xr:uid="{00000000-0005-0000-0000-0000FEBF0000}"/>
    <cellStyle name="40% - 强调文字颜色 5 4 2 3 2 2 5" xfId="49104" xr:uid="{00000000-0005-0000-0000-000000C00000}"/>
    <cellStyle name="40% - 强调文字颜色 5 4 2 3 2 2 6" xfId="49105" xr:uid="{00000000-0005-0000-0000-000001C00000}"/>
    <cellStyle name="40% - 强调文字颜色 5 4 2 3 2 3" xfId="49106" xr:uid="{00000000-0005-0000-0000-000002C00000}"/>
    <cellStyle name="40% - 强调文字颜色 5 4 2 3 2 3 2" xfId="21394" xr:uid="{00000000-0005-0000-0000-0000C2530000}"/>
    <cellStyle name="40% - 强调文字颜色 5 4 2 3 2 3 2 2" xfId="49107" xr:uid="{00000000-0005-0000-0000-000003C00000}"/>
    <cellStyle name="40% - 强调文字颜色 5 4 2 3 2 3 2 3" xfId="49108" xr:uid="{00000000-0005-0000-0000-000004C00000}"/>
    <cellStyle name="40% - 强调文字颜色 5 4 2 3 2 3 2 4" xfId="49109" xr:uid="{00000000-0005-0000-0000-000005C00000}"/>
    <cellStyle name="40% - 强调文字颜色 5 4 2 3 2 3 2 5" xfId="49110" xr:uid="{00000000-0005-0000-0000-000006C00000}"/>
    <cellStyle name="40% - 强调文字颜色 5 4 2 3 2 3 3" xfId="49112" xr:uid="{00000000-0005-0000-0000-000008C00000}"/>
    <cellStyle name="40% - 强调文字颜色 5 4 2 3 2 3 4" xfId="49114" xr:uid="{00000000-0005-0000-0000-00000AC00000}"/>
    <cellStyle name="40% - 强调文字颜色 5 4 2 3 2 3 5" xfId="49115" xr:uid="{00000000-0005-0000-0000-00000BC00000}"/>
    <cellStyle name="40% - 强调文字颜色 5 4 2 3 2 3 6" xfId="49116" xr:uid="{00000000-0005-0000-0000-00000CC00000}"/>
    <cellStyle name="40% - 强调文字颜色 5 4 2 3 2 4" xfId="49117" xr:uid="{00000000-0005-0000-0000-00000DC00000}"/>
    <cellStyle name="40% - 强调文字颜色 5 4 2 3 2 4 2" xfId="42367" xr:uid="{00000000-0005-0000-0000-0000AFA50000}"/>
    <cellStyle name="40% - 强调文字颜色 5 4 2 3 2 4 3" xfId="42370" xr:uid="{00000000-0005-0000-0000-0000B2A50000}"/>
    <cellStyle name="40% - 强调文字颜色 5 4 2 3 2 4 4" xfId="42373" xr:uid="{00000000-0005-0000-0000-0000B5A50000}"/>
    <cellStyle name="40% - 强调文字颜色 5 4 2 3 2 4 5" xfId="49119" xr:uid="{00000000-0005-0000-0000-00000FC00000}"/>
    <cellStyle name="40% - 强调文字颜色 5 4 2 3 2 5" xfId="49120" xr:uid="{00000000-0005-0000-0000-000010C00000}"/>
    <cellStyle name="40% - 强调文字颜色 5 4 2 3 2 6" xfId="33828" xr:uid="{00000000-0005-0000-0000-000054840000}"/>
    <cellStyle name="40% - 强调文字颜色 5 4 2 3 2 7" xfId="33830" xr:uid="{00000000-0005-0000-0000-000056840000}"/>
    <cellStyle name="40% - 强调文字颜色 5 4 2 3 2 8" xfId="33832" xr:uid="{00000000-0005-0000-0000-000058840000}"/>
    <cellStyle name="40% - 强调文字颜色 5 4 2 3 2 9" xfId="33281" xr:uid="{00000000-0005-0000-0000-000031820000}"/>
    <cellStyle name="40% - 强调文字颜色 5 4 2 3 3" xfId="49122" xr:uid="{00000000-0005-0000-0000-000012C00000}"/>
    <cellStyle name="40% - 强调文字颜色 5 4 2 3 3 2" xfId="18966" xr:uid="{00000000-0005-0000-0000-0000464A0000}"/>
    <cellStyle name="40% - 强调文字颜色 5 4 2 3 3 2 2" xfId="14900" xr:uid="{00000000-0005-0000-0000-0000643A0000}"/>
    <cellStyle name="40% - 强调文字颜色 5 4 2 3 3 2 2 2" xfId="49123" xr:uid="{00000000-0005-0000-0000-000013C00000}"/>
    <cellStyle name="40% - 强调文字颜色 5 4 2 3 3 2 2 3" xfId="49124" xr:uid="{00000000-0005-0000-0000-000014C00000}"/>
    <cellStyle name="40% - 强调文字颜色 5 4 2 3 3 2 2 4" xfId="49125" xr:uid="{00000000-0005-0000-0000-000015C00000}"/>
    <cellStyle name="40% - 强调文字颜色 5 4 2 3 3 2 2 5" xfId="49126" xr:uid="{00000000-0005-0000-0000-000016C00000}"/>
    <cellStyle name="40% - 强调文字颜色 5 4 2 3 3 2 3" xfId="21437" xr:uid="{00000000-0005-0000-0000-0000ED530000}"/>
    <cellStyle name="40% - 强调文字颜色 5 4 2 3 3 2 4" xfId="33871" xr:uid="{00000000-0005-0000-0000-00007F840000}"/>
    <cellStyle name="40% - 强调文字颜色 5 4 2 3 3 2 5" xfId="33873" xr:uid="{00000000-0005-0000-0000-000081840000}"/>
    <cellStyle name="40% - 强调文字颜色 5 4 2 3 3 2 6" xfId="49127" xr:uid="{00000000-0005-0000-0000-000017C00000}"/>
    <cellStyle name="40% - 强调文字颜色 5 4 2 3 3 3" xfId="18978" xr:uid="{00000000-0005-0000-0000-0000524A0000}"/>
    <cellStyle name="40% - 强调文字颜色 5 4 2 3 3 3 2" xfId="21450" xr:uid="{00000000-0005-0000-0000-0000FA530000}"/>
    <cellStyle name="40% - 强调文字颜色 5 4 2 3 3 3 2 2" xfId="49128" xr:uid="{00000000-0005-0000-0000-000018C00000}"/>
    <cellStyle name="40% - 强调文字颜色 5 4 2 3 3 3 2 3" xfId="49129" xr:uid="{00000000-0005-0000-0000-000019C00000}"/>
    <cellStyle name="40% - 强调文字颜色 5 4 2 3 3 3 2 4" xfId="49130" xr:uid="{00000000-0005-0000-0000-00001AC00000}"/>
    <cellStyle name="40% - 强调文字颜色 5 4 2 3 3 3 2 5" xfId="49131" xr:uid="{00000000-0005-0000-0000-00001BC00000}"/>
    <cellStyle name="40% - 强调文字颜色 5 4 2 3 3 3 3" xfId="33887" xr:uid="{00000000-0005-0000-0000-00008F840000}"/>
    <cellStyle name="40% - 强调文字颜色 5 4 2 3 3 3 4" xfId="33890" xr:uid="{00000000-0005-0000-0000-000092840000}"/>
    <cellStyle name="40% - 强调文字颜色 5 4 2 3 3 3 5" xfId="42396" xr:uid="{00000000-0005-0000-0000-0000CCA50000}"/>
    <cellStyle name="40% - 强调文字颜色 5 4 2 3 3 3 6" xfId="49132" xr:uid="{00000000-0005-0000-0000-00001CC00000}"/>
    <cellStyle name="40% - 强调文字颜色 5 4 2 3 3 4" xfId="23982" xr:uid="{00000000-0005-0000-0000-0000DE5D0000}"/>
    <cellStyle name="40% - 强调文字颜色 5 4 2 3 3 4 2" xfId="21466" xr:uid="{00000000-0005-0000-0000-00000A540000}"/>
    <cellStyle name="40% - 强调文字颜色 5 4 2 3 3 4 3" xfId="33896" xr:uid="{00000000-0005-0000-0000-000098840000}"/>
    <cellStyle name="40% - 强调文字颜色 5 4 2 3 3 4 4" xfId="33900" xr:uid="{00000000-0005-0000-0000-00009C840000}"/>
    <cellStyle name="40% - 强调文字颜色 5 4 2 3 3 4 5" xfId="49133" xr:uid="{00000000-0005-0000-0000-00001DC00000}"/>
    <cellStyle name="40% - 强调文字颜色 5 4 2 3 3 5" xfId="49134" xr:uid="{00000000-0005-0000-0000-00001EC00000}"/>
    <cellStyle name="40% - 强调文字颜色 5 4 2 3 3 5 2" xfId="33909" xr:uid="{00000000-0005-0000-0000-0000A5840000}"/>
    <cellStyle name="40% - 强调文字颜色 5 4 2 3 3 5 3" xfId="33912" xr:uid="{00000000-0005-0000-0000-0000A8840000}"/>
    <cellStyle name="40% - 强调文字颜色 5 4 2 3 3 5 4" xfId="31945" xr:uid="{00000000-0005-0000-0000-0000F97C0000}"/>
    <cellStyle name="40% - 强调文字颜色 5 4 2 3 3 5 5" xfId="31949" xr:uid="{00000000-0005-0000-0000-0000FD7C0000}"/>
    <cellStyle name="40% - 强调文字颜色 5 4 2 3 3 6" xfId="33834" xr:uid="{00000000-0005-0000-0000-00005A840000}"/>
    <cellStyle name="40% - 强调文字颜色 5 4 2 3 3 7" xfId="33836" xr:uid="{00000000-0005-0000-0000-00005C840000}"/>
    <cellStyle name="40% - 强调文字颜色 5 4 2 3 3 8" xfId="33841" xr:uid="{00000000-0005-0000-0000-000061840000}"/>
    <cellStyle name="40% - 强调文字颜色 5 4 2 3 3 9" xfId="33845" xr:uid="{00000000-0005-0000-0000-000065840000}"/>
    <cellStyle name="40% - 强调文字颜色 5 4 2 3 4" xfId="49136" xr:uid="{00000000-0005-0000-0000-000020C00000}"/>
    <cellStyle name="40% - 强调文字颜色 5 4 2 3 5" xfId="49139" xr:uid="{00000000-0005-0000-0000-000023C00000}"/>
    <cellStyle name="40% - 强调文字颜色 5 4 2 4" xfId="48357" xr:uid="{00000000-0005-0000-0000-000015BD0000}"/>
    <cellStyle name="40% - 强调文字颜色 5 4 2 4 2" xfId="49141" xr:uid="{00000000-0005-0000-0000-000025C00000}"/>
    <cellStyle name="40% - 强调文字颜色 5 4 2 4 2 2" xfId="37514" xr:uid="{00000000-0005-0000-0000-0000BA920000}"/>
    <cellStyle name="40% - 强调文字颜色 5 4 2 4 2 3" xfId="37520" xr:uid="{00000000-0005-0000-0000-0000C0920000}"/>
    <cellStyle name="40% - 强调文字颜色 5 4 2 4 2 4" xfId="37525" xr:uid="{00000000-0005-0000-0000-0000C5920000}"/>
    <cellStyle name="40% - 强调文字颜色 5 4 2 4 2 5" xfId="47877" xr:uid="{00000000-0005-0000-0000-000035BB0000}"/>
    <cellStyle name="40% - 强调文字颜色 5 4 2 4 3" xfId="49143" xr:uid="{00000000-0005-0000-0000-000027C00000}"/>
    <cellStyle name="40% - 强调文字颜色 5 4 2 4 4" xfId="49145" xr:uid="{00000000-0005-0000-0000-000029C00000}"/>
    <cellStyle name="40% - 强调文字颜色 5 4 2 5" xfId="48360" xr:uid="{00000000-0005-0000-0000-000018BD0000}"/>
    <cellStyle name="40% - 强调文字颜色 5 4 2 5 2" xfId="49147" xr:uid="{00000000-0005-0000-0000-00002BC00000}"/>
    <cellStyle name="40% - 强调文字颜色 5 4 2 5 2 2" xfId="49148" xr:uid="{00000000-0005-0000-0000-00002CC00000}"/>
    <cellStyle name="40% - 强调文字颜色 5 4 2 5 2 3" xfId="49149" xr:uid="{00000000-0005-0000-0000-00002DC00000}"/>
    <cellStyle name="40% - 强调文字颜色 5 4 2 5 2 4" xfId="49150" xr:uid="{00000000-0005-0000-0000-00002EC00000}"/>
    <cellStyle name="40% - 强调文字颜色 5 4 2 5 2 5" xfId="49151" xr:uid="{00000000-0005-0000-0000-00002FC00000}"/>
    <cellStyle name="40% - 强调文字颜色 5 4 2 5 3" xfId="49153" xr:uid="{00000000-0005-0000-0000-000031C00000}"/>
    <cellStyle name="40% - 强调文字颜色 5 4 2 5 3 2" xfId="49154" xr:uid="{00000000-0005-0000-0000-000032C00000}"/>
    <cellStyle name="40% - 强调文字颜色 5 4 2 5 3 3" xfId="49155" xr:uid="{00000000-0005-0000-0000-000033C00000}"/>
    <cellStyle name="40% - 强调文字颜色 5 4 2 5 3 4" xfId="49156" xr:uid="{00000000-0005-0000-0000-000034C00000}"/>
    <cellStyle name="40% - 强调文字颜色 5 4 2 5 3 5" xfId="49157" xr:uid="{00000000-0005-0000-0000-000035C00000}"/>
    <cellStyle name="40% - 强调文字颜色 5 4 2 5 4" xfId="49159" xr:uid="{00000000-0005-0000-0000-000037C00000}"/>
    <cellStyle name="40% - 强调文字颜色 5 4 2 5 5" xfId="49161" xr:uid="{00000000-0005-0000-0000-000039C00000}"/>
    <cellStyle name="40% - 强调文字颜色 5 4 2 5 6" xfId="49163" xr:uid="{00000000-0005-0000-0000-00003BC00000}"/>
    <cellStyle name="40% - 强调文字颜色 5 4 2 5 7" xfId="49164" xr:uid="{00000000-0005-0000-0000-00003CC00000}"/>
    <cellStyle name="40% - 强调文字颜色 5 4 2 5 8" xfId="49165" xr:uid="{00000000-0005-0000-0000-00003DC00000}"/>
    <cellStyle name="40% - 强调文字颜色 5 4 2 6" xfId="39066" xr:uid="{00000000-0005-0000-0000-0000CA980000}"/>
    <cellStyle name="40% - 强调文字颜色 5 4 2 6 2" xfId="49167" xr:uid="{00000000-0005-0000-0000-00003FC00000}"/>
    <cellStyle name="40% - 强调文字颜色 5 4 2 6 2 2" xfId="49168" xr:uid="{00000000-0005-0000-0000-000040C00000}"/>
    <cellStyle name="40% - 强调文字颜色 5 4 2 6 2 3" xfId="49169" xr:uid="{00000000-0005-0000-0000-000041C00000}"/>
    <cellStyle name="40% - 强调文字颜色 5 4 2 6 2 4" xfId="49171" xr:uid="{00000000-0005-0000-0000-000043C00000}"/>
    <cellStyle name="40% - 强调文字颜色 5 4 2 6 2 5" xfId="49173" xr:uid="{00000000-0005-0000-0000-000045C00000}"/>
    <cellStyle name="40% - 强调文字颜色 5 4 2 6 3" xfId="49175" xr:uid="{00000000-0005-0000-0000-000047C00000}"/>
    <cellStyle name="40% - 强调文字颜色 5 4 2 6 3 2" xfId="49176" xr:uid="{00000000-0005-0000-0000-000048C00000}"/>
    <cellStyle name="40% - 强调文字颜色 5 4 2 6 3 3" xfId="49177" xr:uid="{00000000-0005-0000-0000-000049C00000}"/>
    <cellStyle name="40% - 强调文字颜色 5 4 2 6 3 4" xfId="49179" xr:uid="{00000000-0005-0000-0000-00004BC00000}"/>
    <cellStyle name="40% - 强调文字颜色 5 4 2 6 3 5" xfId="49181" xr:uid="{00000000-0005-0000-0000-00004DC00000}"/>
    <cellStyle name="40% - 强调文字颜色 5 4 2 6 4" xfId="49183" xr:uid="{00000000-0005-0000-0000-00004FC00000}"/>
    <cellStyle name="40% - 强调文字颜色 5 4 2 6 5" xfId="49184" xr:uid="{00000000-0005-0000-0000-000050C00000}"/>
    <cellStyle name="40% - 强调文字颜色 5 4 2 6 6" xfId="49185" xr:uid="{00000000-0005-0000-0000-000051C00000}"/>
    <cellStyle name="40% - 强调文字颜色 5 4 2 6 7" xfId="49186" xr:uid="{00000000-0005-0000-0000-000052C00000}"/>
    <cellStyle name="40% - 强调文字颜色 5 4 2 6 8" xfId="49188" xr:uid="{00000000-0005-0000-0000-000054C00000}"/>
    <cellStyle name="40% - 强调文字颜色 5 4 2 7" xfId="39071" xr:uid="{00000000-0005-0000-0000-0000CF980000}"/>
    <cellStyle name="40% - 强调文字颜色 5 4 2 7 2" xfId="13738" xr:uid="{00000000-0005-0000-0000-0000DA350000}"/>
    <cellStyle name="40% - 强调文字颜色 5 4 2 7 2 2" xfId="49189" xr:uid="{00000000-0005-0000-0000-000055C00000}"/>
    <cellStyle name="40% - 强调文字颜色 5 4 2 7 2 3" xfId="49190" xr:uid="{00000000-0005-0000-0000-000056C00000}"/>
    <cellStyle name="40% - 强调文字颜色 5 4 2 7 2 4" xfId="49192" xr:uid="{00000000-0005-0000-0000-000058C00000}"/>
    <cellStyle name="40% - 强调文字颜色 5 4 2 7 2 5" xfId="49194" xr:uid="{00000000-0005-0000-0000-00005AC00000}"/>
    <cellStyle name="40% - 强调文字颜色 5 4 2 7 3" xfId="13745" xr:uid="{00000000-0005-0000-0000-0000E1350000}"/>
    <cellStyle name="40% - 强调文字颜色 5 4 2 7 4" xfId="39732" xr:uid="{00000000-0005-0000-0000-0000649B0000}"/>
    <cellStyle name="40% - 强调文字颜色 5 4 2 7 5" xfId="39735" xr:uid="{00000000-0005-0000-0000-0000679B0000}"/>
    <cellStyle name="40% - 强调文字颜色 5 4 2 7 6" xfId="49195" xr:uid="{00000000-0005-0000-0000-00005BC00000}"/>
    <cellStyle name="40% - 强调文字颜色 5 4 2 7 7" xfId="49196" xr:uid="{00000000-0005-0000-0000-00005CC00000}"/>
    <cellStyle name="40% - 强调文字颜色 5 4 2 8" xfId="39076" xr:uid="{00000000-0005-0000-0000-0000D4980000}"/>
    <cellStyle name="40% - 强调文字颜色 5 4 2 8 2" xfId="21649" xr:uid="{00000000-0005-0000-0000-0000C1540000}"/>
    <cellStyle name="40% - 强调文字颜色 5 4 2 8 2 2" xfId="49197" xr:uid="{00000000-0005-0000-0000-00005DC00000}"/>
    <cellStyle name="40% - 强调文字颜色 5 4 2 8 2 3" xfId="49198" xr:uid="{00000000-0005-0000-0000-00005EC00000}"/>
    <cellStyle name="40% - 强调文字颜色 5 4 2 8 2 4" xfId="49199" xr:uid="{00000000-0005-0000-0000-00005FC00000}"/>
    <cellStyle name="40% - 强调文字颜色 5 4 2 8 2 5" xfId="49200" xr:uid="{00000000-0005-0000-0000-000060C00000}"/>
    <cellStyle name="40% - 强调文字颜色 5 4 2 8 3" xfId="21655" xr:uid="{00000000-0005-0000-0000-0000C7540000}"/>
    <cellStyle name="40% - 强调文字颜色 5 4 2 8 4" xfId="35748" xr:uid="{00000000-0005-0000-0000-0000D48B0000}"/>
    <cellStyle name="40% - 强调文字颜色 5 4 2 8 5" xfId="49201" xr:uid="{00000000-0005-0000-0000-000061C00000}"/>
    <cellStyle name="40% - 强调文字颜色 5 4 2 8 6" xfId="49202" xr:uid="{00000000-0005-0000-0000-000062C00000}"/>
    <cellStyle name="40% - 强调文字颜色 5 4 2 8 7" xfId="49203" xr:uid="{00000000-0005-0000-0000-000063C00000}"/>
    <cellStyle name="40% - 强调文字颜色 5 4 2 9" xfId="39079" xr:uid="{00000000-0005-0000-0000-0000D7980000}"/>
    <cellStyle name="40% - 强调文字颜色 5 4 2 9 2" xfId="47617" xr:uid="{00000000-0005-0000-0000-000031BA0000}"/>
    <cellStyle name="40% - 强调文字颜色 5 4 2 9 3" xfId="47630" xr:uid="{00000000-0005-0000-0000-00003EBA0000}"/>
    <cellStyle name="40% - 强调文字颜色 5 4 2 9 4" xfId="47641" xr:uid="{00000000-0005-0000-0000-000049BA0000}"/>
    <cellStyle name="40% - 强调文字颜色 5 4 2 9 5" xfId="47643" xr:uid="{00000000-0005-0000-0000-00004BBA0000}"/>
    <cellStyle name="40% - 强调文字颜色 5 4 2 9 6" xfId="47645" xr:uid="{00000000-0005-0000-0000-00004DBA0000}"/>
    <cellStyle name="40% - 强调文字颜色 5 4 3" xfId="5523" xr:uid="{00000000-0005-0000-0000-0000C3150000}"/>
    <cellStyle name="40% - 强调文字颜色 5 4 3 2" xfId="48367" xr:uid="{00000000-0005-0000-0000-00001FBD0000}"/>
    <cellStyle name="40% - 强调文字颜色 5 4 3 2 2" xfId="48369" xr:uid="{00000000-0005-0000-0000-000021BD0000}"/>
    <cellStyle name="40% - 强调文字颜色 5 4 4" xfId="49204" xr:uid="{00000000-0005-0000-0000-000064C00000}"/>
    <cellStyle name="40% - 强调文字颜色 5 4 5" xfId="49205" xr:uid="{00000000-0005-0000-0000-000065C00000}"/>
    <cellStyle name="40% - 强调文字颜色 5 4 5 2" xfId="48395" xr:uid="{00000000-0005-0000-0000-00003BBD0000}"/>
    <cellStyle name="40% - 强调文字颜色 5 4 5 2 2" xfId="49206" xr:uid="{00000000-0005-0000-0000-000066C00000}"/>
    <cellStyle name="40% - 强调文字颜色 5 4 5 2 2 2" xfId="49207" xr:uid="{00000000-0005-0000-0000-000067C00000}"/>
    <cellStyle name="40% - 强调文字颜色 5 4 5 2 2 2 2" xfId="49208" xr:uid="{00000000-0005-0000-0000-000068C00000}"/>
    <cellStyle name="40% - 强调文字颜色 5 4 5 2 2 2 3" xfId="49209" xr:uid="{00000000-0005-0000-0000-000069C00000}"/>
    <cellStyle name="40% - 强调文字颜色 5 4 5 2 2 2 4" xfId="49210" xr:uid="{00000000-0005-0000-0000-00006AC00000}"/>
    <cellStyle name="40% - 强调文字颜色 5 4 5 2 2 2 5" xfId="13173" xr:uid="{00000000-0005-0000-0000-0000A5330000}"/>
    <cellStyle name="40% - 强调文字颜色 5 4 5 2 2 3" xfId="49211" xr:uid="{00000000-0005-0000-0000-00006BC00000}"/>
    <cellStyle name="40% - 强调文字颜色 5 4 5 2 2 4" xfId="49212" xr:uid="{00000000-0005-0000-0000-00006CC00000}"/>
    <cellStyle name="40% - 强调文字颜色 5 4 5 2 2 5" xfId="49213" xr:uid="{00000000-0005-0000-0000-00006DC00000}"/>
    <cellStyle name="40% - 强调文字颜色 5 4 5 2 2 6" xfId="49214" xr:uid="{00000000-0005-0000-0000-00006EC00000}"/>
    <cellStyle name="40% - 强调文字颜色 5 4 5 2 3" xfId="49215" xr:uid="{00000000-0005-0000-0000-00006FC00000}"/>
    <cellStyle name="40% - 强调文字颜色 5 4 5 2 3 2" xfId="49216" xr:uid="{00000000-0005-0000-0000-000070C00000}"/>
    <cellStyle name="40% - 强调文字颜色 5 4 5 2 3 2 2" xfId="18959" xr:uid="{00000000-0005-0000-0000-00003F4A0000}"/>
    <cellStyle name="40% - 强调文字颜色 5 4 5 2 3 2 3" xfId="18988" xr:uid="{00000000-0005-0000-0000-00005C4A0000}"/>
    <cellStyle name="40% - 强调文字颜色 5 4 5 2 3 2 4" xfId="11186" xr:uid="{00000000-0005-0000-0000-0000E22B0000}"/>
    <cellStyle name="40% - 强调文字颜色 5 4 5 2 3 2 5" xfId="11191" xr:uid="{00000000-0005-0000-0000-0000E72B0000}"/>
    <cellStyle name="40% - 强调文字颜色 5 4 5 2 3 3" xfId="49217" xr:uid="{00000000-0005-0000-0000-000071C00000}"/>
    <cellStyle name="40% - 强调文字颜色 5 4 5 2 3 4" xfId="49218" xr:uid="{00000000-0005-0000-0000-000072C00000}"/>
    <cellStyle name="40% - 强调文字颜色 5 4 5 2 3 5" xfId="49219" xr:uid="{00000000-0005-0000-0000-000073C00000}"/>
    <cellStyle name="40% - 强调文字颜色 5 4 5 2 3 6" xfId="49220" xr:uid="{00000000-0005-0000-0000-000074C00000}"/>
    <cellStyle name="40% - 强调文字颜色 5 4 5 2 4" xfId="49221" xr:uid="{00000000-0005-0000-0000-000075C00000}"/>
    <cellStyle name="40% - 强调文字颜色 5 4 5 2 4 2" xfId="36833" xr:uid="{00000000-0005-0000-0000-000011900000}"/>
    <cellStyle name="40% - 强调文字颜色 5 4 5 2 4 3" xfId="32437" xr:uid="{00000000-0005-0000-0000-0000E57E0000}"/>
    <cellStyle name="40% - 强调文字颜色 5 4 5 2 4 4" xfId="32440" xr:uid="{00000000-0005-0000-0000-0000E87E0000}"/>
    <cellStyle name="40% - 强调文字颜色 5 4 5 2 4 5" xfId="49222" xr:uid="{00000000-0005-0000-0000-000076C00000}"/>
    <cellStyle name="40% - 强调文字颜色 5 4 5 2 5" xfId="49223" xr:uid="{00000000-0005-0000-0000-000077C00000}"/>
    <cellStyle name="40% - 强调文字颜色 5 4 5 2 6" xfId="49224" xr:uid="{00000000-0005-0000-0000-000078C00000}"/>
    <cellStyle name="40% - 强调文字颜色 5 4 5 2 7" xfId="49225" xr:uid="{00000000-0005-0000-0000-000079C00000}"/>
    <cellStyle name="40% - 强调文字颜色 5 4 5 2 8" xfId="15713" xr:uid="{00000000-0005-0000-0000-0000913D0000}"/>
    <cellStyle name="40% - 强调文字颜色 5 4 5 3" xfId="48397" xr:uid="{00000000-0005-0000-0000-00003DBD0000}"/>
    <cellStyle name="40% - 强调文字颜色 5 4 5 3 2" xfId="49226" xr:uid="{00000000-0005-0000-0000-00007AC00000}"/>
    <cellStyle name="40% - 强调文字颜色 5 4 5 3 2 2" xfId="49227" xr:uid="{00000000-0005-0000-0000-00007BC00000}"/>
    <cellStyle name="40% - 强调文字颜色 5 4 5 3 2 3" xfId="49228" xr:uid="{00000000-0005-0000-0000-00007CC00000}"/>
    <cellStyle name="40% - 强调文字颜色 5 4 5 3 2 4" xfId="49229" xr:uid="{00000000-0005-0000-0000-00007DC00000}"/>
    <cellStyle name="40% - 强调文字颜色 5 4 5 3 2 5" xfId="49230" xr:uid="{00000000-0005-0000-0000-00007EC00000}"/>
    <cellStyle name="40% - 强调文字颜色 5 4 5 3 3" xfId="49231" xr:uid="{00000000-0005-0000-0000-00007FC00000}"/>
    <cellStyle name="40% - 强调文字颜色 5 4 5 3 4" xfId="49232" xr:uid="{00000000-0005-0000-0000-000080C00000}"/>
    <cellStyle name="40% - 强调文字颜色 5 4 5 3 5" xfId="49233" xr:uid="{00000000-0005-0000-0000-000081C00000}"/>
    <cellStyle name="40% - 强调文字颜色 5 4 5 3 6" xfId="49234" xr:uid="{00000000-0005-0000-0000-000082C00000}"/>
    <cellStyle name="40% - 强调文字颜色 5 4 5 4" xfId="48399" xr:uid="{00000000-0005-0000-0000-00003FBD0000}"/>
    <cellStyle name="40% - 强调文字颜色 5 4 5 4 2" xfId="5977" xr:uid="{00000000-0005-0000-0000-000089170000}"/>
    <cellStyle name="40% - 强调文字颜色 5 4 5 4 2 2" xfId="49235" xr:uid="{00000000-0005-0000-0000-000083C00000}"/>
    <cellStyle name="40% - 强调文字颜色 5 4 5 4 2 3" xfId="49236" xr:uid="{00000000-0005-0000-0000-000084C00000}"/>
    <cellStyle name="40% - 强调文字颜色 5 4 5 4 2 4" xfId="49237" xr:uid="{00000000-0005-0000-0000-000085C00000}"/>
    <cellStyle name="40% - 强调文字颜色 5 4 5 4 2 5" xfId="49238" xr:uid="{00000000-0005-0000-0000-000086C00000}"/>
    <cellStyle name="40% - 强调文字颜色 5 4 5 4 3" xfId="5988" xr:uid="{00000000-0005-0000-0000-000094170000}"/>
    <cellStyle name="40% - 强调文字颜色 5 4 5 4 4" xfId="49239" xr:uid="{00000000-0005-0000-0000-000087C00000}"/>
    <cellStyle name="40% - 强调文字颜色 5 4 5 4 5" xfId="49240" xr:uid="{00000000-0005-0000-0000-000088C00000}"/>
    <cellStyle name="40% - 强调文字颜色 5 4 5 4 6" xfId="49241" xr:uid="{00000000-0005-0000-0000-000089C00000}"/>
    <cellStyle name="40% - 强调文字颜色 5 4 5 5" xfId="48401" xr:uid="{00000000-0005-0000-0000-000041BD0000}"/>
    <cellStyle name="40% - 强调文字颜色 5 4 5 5 2" xfId="6010" xr:uid="{00000000-0005-0000-0000-0000AA170000}"/>
    <cellStyle name="40% - 强调文字颜色 5 4 5 5 3" xfId="6013" xr:uid="{00000000-0005-0000-0000-0000AD170000}"/>
    <cellStyle name="40% - 强调文字颜色 5 4 5 5 4" xfId="49242" xr:uid="{00000000-0005-0000-0000-00008AC00000}"/>
    <cellStyle name="40% - 强调文字颜色 5 4 5 5 5" xfId="49243" xr:uid="{00000000-0005-0000-0000-00008BC00000}"/>
    <cellStyle name="40% - 强调文字颜色 5 4 5 6" xfId="48403" xr:uid="{00000000-0005-0000-0000-000043BD0000}"/>
    <cellStyle name="40% - 强调文字颜色 5 4 5 7" xfId="49244" xr:uid="{00000000-0005-0000-0000-00008CC00000}"/>
    <cellStyle name="40% - 强调文字颜色 5 4 5 8" xfId="49245" xr:uid="{00000000-0005-0000-0000-00008DC00000}"/>
    <cellStyle name="40% - 强调文字颜色 5 4 5 9" xfId="49246" xr:uid="{00000000-0005-0000-0000-00008EC00000}"/>
    <cellStyle name="40% - 强调文字颜色 5 4 6" xfId="49247" xr:uid="{00000000-0005-0000-0000-00008FC00000}"/>
    <cellStyle name="40% - 强调文字颜色 5 4 6 2" xfId="48407" xr:uid="{00000000-0005-0000-0000-000047BD0000}"/>
    <cellStyle name="40% - 强调文字颜色 5 4 6 2 2" xfId="49248" xr:uid="{00000000-0005-0000-0000-000090C00000}"/>
    <cellStyle name="40% - 强调文字颜色 5 4 6 2 2 2" xfId="49249" xr:uid="{00000000-0005-0000-0000-000091C00000}"/>
    <cellStyle name="40% - 强调文字颜色 5 4 6 2 2 2 2" xfId="49250" xr:uid="{00000000-0005-0000-0000-000092C00000}"/>
    <cellStyle name="40% - 强调文字颜色 5 4 6 2 2 2 3" xfId="49251" xr:uid="{00000000-0005-0000-0000-000093C00000}"/>
    <cellStyle name="40% - 强调文字颜色 5 4 6 2 2 2 4" xfId="48269" xr:uid="{00000000-0005-0000-0000-0000BDBC0000}"/>
    <cellStyle name="40% - 强调文字颜色 5 4 6 2 2 2 5" xfId="48271" xr:uid="{00000000-0005-0000-0000-0000BFBC0000}"/>
    <cellStyle name="40% - 强调文字颜色 5 4 6 2 2 3" xfId="49252" xr:uid="{00000000-0005-0000-0000-000094C00000}"/>
    <cellStyle name="40% - 强调文字颜色 5 4 6 2 2 4" xfId="49253" xr:uid="{00000000-0005-0000-0000-000095C00000}"/>
    <cellStyle name="40% - 强调文字颜色 5 4 6 2 2 5" xfId="49255" xr:uid="{00000000-0005-0000-0000-000097C00000}"/>
    <cellStyle name="40% - 强调文字颜色 5 4 6 2 2 6" xfId="49257" xr:uid="{00000000-0005-0000-0000-000099C00000}"/>
    <cellStyle name="40% - 强调文字颜色 5 4 6 2 3" xfId="49258" xr:uid="{00000000-0005-0000-0000-00009AC00000}"/>
    <cellStyle name="40% - 强调文字颜色 5 4 6 2 3 2" xfId="49259" xr:uid="{00000000-0005-0000-0000-00009BC00000}"/>
    <cellStyle name="40% - 强调文字颜色 5 4 6 2 3 2 2" xfId="23883" xr:uid="{00000000-0005-0000-0000-00007B5D0000}"/>
    <cellStyle name="40% - 强调文字颜色 5 4 6 2 3 2 3" xfId="23906" xr:uid="{00000000-0005-0000-0000-0000925D0000}"/>
    <cellStyle name="40% - 强调文字颜色 5 4 6 2 3 2 4" xfId="23908" xr:uid="{00000000-0005-0000-0000-0000945D0000}"/>
    <cellStyle name="40% - 强调文字颜色 5 4 6 2 3 2 5" xfId="23910" xr:uid="{00000000-0005-0000-0000-0000965D0000}"/>
    <cellStyle name="40% - 强调文字颜色 5 4 6 2 3 3" xfId="49260" xr:uid="{00000000-0005-0000-0000-00009CC00000}"/>
    <cellStyle name="40% - 强调文字颜色 5 4 6 2 3 4" xfId="49261" xr:uid="{00000000-0005-0000-0000-00009DC00000}"/>
    <cellStyle name="40% - 强调文字颜色 5 4 6 2 3 5" xfId="49263" xr:uid="{00000000-0005-0000-0000-00009FC00000}"/>
    <cellStyle name="40% - 强调文字颜色 5 4 6 2 3 6" xfId="49265" xr:uid="{00000000-0005-0000-0000-0000A1C00000}"/>
    <cellStyle name="40% - 强调文字颜色 5 4 6 2 4" xfId="49266" xr:uid="{00000000-0005-0000-0000-0000A2C00000}"/>
    <cellStyle name="40% - 强调文字颜色 5 4 6 2 4 2" xfId="49267" xr:uid="{00000000-0005-0000-0000-0000A3C00000}"/>
    <cellStyle name="40% - 强调文字颜色 5 4 6 2 4 3" xfId="31092" xr:uid="{00000000-0005-0000-0000-0000A4790000}"/>
    <cellStyle name="40% - 强调文字颜色 5 4 6 2 4 4" xfId="31095" xr:uid="{00000000-0005-0000-0000-0000A7790000}"/>
    <cellStyle name="40% - 强调文字颜色 5 4 6 2 4 5" xfId="31098" xr:uid="{00000000-0005-0000-0000-0000AA790000}"/>
    <cellStyle name="40% - 强调文字颜色 5 4 6 2 5" xfId="49268" xr:uid="{00000000-0005-0000-0000-0000A4C00000}"/>
    <cellStyle name="40% - 强调文字颜色 5 4 6 2 6" xfId="49269" xr:uid="{00000000-0005-0000-0000-0000A5C00000}"/>
    <cellStyle name="40% - 强调文字颜色 5 4 6 2 7" xfId="49270" xr:uid="{00000000-0005-0000-0000-0000A6C00000}"/>
    <cellStyle name="40% - 强调文字颜色 5 4 6 2 8" xfId="15731" xr:uid="{00000000-0005-0000-0000-0000A33D0000}"/>
    <cellStyle name="40% - 强调文字颜色 5 4 6 3" xfId="48409" xr:uid="{00000000-0005-0000-0000-000049BD0000}"/>
    <cellStyle name="40% - 强调文字颜色 5 4 6 3 2" xfId="49271" xr:uid="{00000000-0005-0000-0000-0000A7C00000}"/>
    <cellStyle name="40% - 强调文字颜色 5 4 6 3 2 2" xfId="49272" xr:uid="{00000000-0005-0000-0000-0000A8C00000}"/>
    <cellStyle name="40% - 强调文字颜色 5 4 6 3 2 3" xfId="49273" xr:uid="{00000000-0005-0000-0000-0000A9C00000}"/>
    <cellStyle name="40% - 强调文字颜色 5 4 6 3 2 4" xfId="49274" xr:uid="{00000000-0005-0000-0000-0000AAC00000}"/>
    <cellStyle name="40% - 强调文字颜色 5 4 6 3 2 5" xfId="49276" xr:uid="{00000000-0005-0000-0000-0000ACC00000}"/>
    <cellStyle name="40% - 强调文字颜色 5 4 6 3 3" xfId="49277" xr:uid="{00000000-0005-0000-0000-0000ADC00000}"/>
    <cellStyle name="40% - 强调文字颜色 5 4 6 3 4" xfId="49278" xr:uid="{00000000-0005-0000-0000-0000AEC00000}"/>
    <cellStyle name="40% - 强调文字颜色 5 4 6 3 5" xfId="49279" xr:uid="{00000000-0005-0000-0000-0000AFC00000}"/>
    <cellStyle name="40% - 强调文字颜色 5 4 6 3 6" xfId="49280" xr:uid="{00000000-0005-0000-0000-0000B0C00000}"/>
    <cellStyle name="40% - 强调文字颜色 5 4 6 4" xfId="40707" xr:uid="{00000000-0005-0000-0000-0000339F0000}"/>
    <cellStyle name="40% - 强调文字颜色 5 4 6 4 2" xfId="40733" xr:uid="{00000000-0005-0000-0000-00004D9F0000}"/>
    <cellStyle name="40% - 强调文字颜色 5 4 6 4 2 2" xfId="40735" xr:uid="{00000000-0005-0000-0000-00004F9F0000}"/>
    <cellStyle name="40% - 强调文字颜色 5 4 6 4 2 3" xfId="40738" xr:uid="{00000000-0005-0000-0000-0000529F0000}"/>
    <cellStyle name="40% - 强调文字颜色 5 4 6 4 2 4" xfId="40740" xr:uid="{00000000-0005-0000-0000-0000549F0000}"/>
    <cellStyle name="40% - 强调文字颜色 5 4 6 4 2 5" xfId="40745" xr:uid="{00000000-0005-0000-0000-0000599F0000}"/>
    <cellStyle name="40% - 强调文字颜色 5 4 6 4 3" xfId="40751" xr:uid="{00000000-0005-0000-0000-00005F9F0000}"/>
    <cellStyle name="40% - 强调文字颜色 5 4 6 4 4" xfId="40776" xr:uid="{00000000-0005-0000-0000-0000789F0000}"/>
    <cellStyle name="40% - 强调文字颜色 5 4 6 4 5" xfId="40786" xr:uid="{00000000-0005-0000-0000-0000829F0000}"/>
    <cellStyle name="40% - 强调文字颜色 5 4 6 4 6" xfId="40806" xr:uid="{00000000-0005-0000-0000-0000969F0000}"/>
    <cellStyle name="40% - 强调文字颜色 5 4 6 5" xfId="40831" xr:uid="{00000000-0005-0000-0000-0000AF9F0000}"/>
    <cellStyle name="40% - 强调文字颜色 5 4 6 5 2" xfId="40835" xr:uid="{00000000-0005-0000-0000-0000B39F0000}"/>
    <cellStyle name="40% - 强调文字颜色 5 4 6 5 3" xfId="40867" xr:uid="{00000000-0005-0000-0000-0000D39F0000}"/>
    <cellStyle name="40% - 强调文字颜色 5 4 6 5 4" xfId="40891" xr:uid="{00000000-0005-0000-0000-0000EB9F0000}"/>
    <cellStyle name="40% - 强调文字颜色 5 4 6 5 5" xfId="40893" xr:uid="{00000000-0005-0000-0000-0000ED9F0000}"/>
    <cellStyle name="40% - 强调文字颜色 5 4 6 6" xfId="40895" xr:uid="{00000000-0005-0000-0000-0000EF9F0000}"/>
    <cellStyle name="40% - 强调文字颜色 5 4 6 7" xfId="40911" xr:uid="{00000000-0005-0000-0000-0000FF9F0000}"/>
    <cellStyle name="40% - 强调文字颜色 5 4 6 8" xfId="40924" xr:uid="{00000000-0005-0000-0000-00000CA00000}"/>
    <cellStyle name="40% - 强调文字颜色 5 4 6 9" xfId="40932" xr:uid="{00000000-0005-0000-0000-000014A00000}"/>
    <cellStyle name="40% - 强调文字颜色 5 5" xfId="21198" xr:uid="{00000000-0005-0000-0000-0000FE520000}"/>
    <cellStyle name="40% - 强调文字颜色 5 5 10" xfId="49281" xr:uid="{00000000-0005-0000-0000-0000B1C00000}"/>
    <cellStyle name="40% - 强调文字颜色 5 5 10 2" xfId="4006" xr:uid="{00000000-0005-0000-0000-0000D60F0000}"/>
    <cellStyle name="40% - 强调文字颜色 5 5 10 3" xfId="4032" xr:uid="{00000000-0005-0000-0000-0000F00F0000}"/>
    <cellStyle name="40% - 强调文字颜色 5 5 10 4" xfId="28041" xr:uid="{00000000-0005-0000-0000-0000B96D0000}"/>
    <cellStyle name="40% - 强调文字颜色 5 5 10 5" xfId="49282" xr:uid="{00000000-0005-0000-0000-0000B2C00000}"/>
    <cellStyle name="40% - 强调文字颜色 5 5 10 6" xfId="49284" xr:uid="{00000000-0005-0000-0000-0000B4C00000}"/>
    <cellStyle name="40% - 强调文字颜色 5 5 11" xfId="49285" xr:uid="{00000000-0005-0000-0000-0000B5C00000}"/>
    <cellStyle name="40% - 强调文字颜色 5 5 11 2" xfId="49286" xr:uid="{00000000-0005-0000-0000-0000B6C00000}"/>
    <cellStyle name="40% - 强调文字颜色 5 5 11 3" xfId="49287" xr:uid="{00000000-0005-0000-0000-0000B7C00000}"/>
    <cellStyle name="40% - 强调文字颜色 5 5 11 4" xfId="49288" xr:uid="{00000000-0005-0000-0000-0000B8C00000}"/>
    <cellStyle name="40% - 强调文字颜色 5 5 11 5" xfId="49289" xr:uid="{00000000-0005-0000-0000-0000B9C00000}"/>
    <cellStyle name="40% - 强调文字颜色 5 5 11 6" xfId="49290" xr:uid="{00000000-0005-0000-0000-0000BAC00000}"/>
    <cellStyle name="40% - 强调文字颜色 5 5 12" xfId="49291" xr:uid="{00000000-0005-0000-0000-0000BBC00000}"/>
    <cellStyle name="40% - 强调文字颜色 5 5 13" xfId="49292" xr:uid="{00000000-0005-0000-0000-0000BCC00000}"/>
    <cellStyle name="40% - 强调文字颜色 5 5 13 2" xfId="49293" xr:uid="{00000000-0005-0000-0000-0000BDC00000}"/>
    <cellStyle name="40% - 强调文字颜色 5 5 13 3" xfId="13777" xr:uid="{00000000-0005-0000-0000-000001360000}"/>
    <cellStyle name="40% - 强调文字颜色 5 5 13 4" xfId="13783" xr:uid="{00000000-0005-0000-0000-000007360000}"/>
    <cellStyle name="40% - 强调文字颜色 5 5 13 5" xfId="13788" xr:uid="{00000000-0005-0000-0000-00000C360000}"/>
    <cellStyle name="40% - 强调文字颜色 5 5 14" xfId="49294" xr:uid="{00000000-0005-0000-0000-0000BEC00000}"/>
    <cellStyle name="40% - 强调文字颜色 5 5 15" xfId="49295" xr:uid="{00000000-0005-0000-0000-0000BFC00000}"/>
    <cellStyle name="40% - 强调文字颜色 5 5 16" xfId="49296" xr:uid="{00000000-0005-0000-0000-0000C0C00000}"/>
    <cellStyle name="40% - 强调文字颜色 5 5 17" xfId="49297" xr:uid="{00000000-0005-0000-0000-0000C1C00000}"/>
    <cellStyle name="40% - 强调文字颜色 5 5 2" xfId="16533" xr:uid="{00000000-0005-0000-0000-0000C5400000}"/>
    <cellStyle name="40% - 强调文字颜色 5 5 2 2" xfId="49298" xr:uid="{00000000-0005-0000-0000-0000C2C00000}"/>
    <cellStyle name="40% - 强调文字颜色 5 5 2 3" xfId="49299" xr:uid="{00000000-0005-0000-0000-0000C3C00000}"/>
    <cellStyle name="40% - 强调文字颜色 5 5 2 3 2" xfId="49301" xr:uid="{00000000-0005-0000-0000-0000C5C00000}"/>
    <cellStyle name="40% - 强调文字颜色 5 5 2 3 3" xfId="49304" xr:uid="{00000000-0005-0000-0000-0000C8C00000}"/>
    <cellStyle name="40% - 强调文字颜色 5 5 2 3 4" xfId="49306" xr:uid="{00000000-0005-0000-0000-0000CAC00000}"/>
    <cellStyle name="40% - 强调文字颜色 5 5 2 3 5" xfId="49308" xr:uid="{00000000-0005-0000-0000-0000CCC00000}"/>
    <cellStyle name="40% - 强调文字颜色 5 5 2 3 6" xfId="49310" xr:uid="{00000000-0005-0000-0000-0000CEC00000}"/>
    <cellStyle name="40% - 强调文字颜色 5 5 2 4" xfId="49311" xr:uid="{00000000-0005-0000-0000-0000CFC00000}"/>
    <cellStyle name="40% - 强调文字颜色 5 5 2 4 2" xfId="49312" xr:uid="{00000000-0005-0000-0000-0000D0C00000}"/>
    <cellStyle name="40% - 强调文字颜色 5 5 2 4 3" xfId="49313" xr:uid="{00000000-0005-0000-0000-0000D1C00000}"/>
    <cellStyle name="40% - 强调文字颜色 5 5 2 4 4" xfId="49314" xr:uid="{00000000-0005-0000-0000-0000D2C00000}"/>
    <cellStyle name="40% - 强调文字颜色 5 5 2 4 5" xfId="49315" xr:uid="{00000000-0005-0000-0000-0000D3C00000}"/>
    <cellStyle name="40% - 强调文字颜色 5 5 2 5" xfId="49316" xr:uid="{00000000-0005-0000-0000-0000D4C00000}"/>
    <cellStyle name="40% - 强调文字颜色 5 5 3" xfId="16542" xr:uid="{00000000-0005-0000-0000-0000CE400000}"/>
    <cellStyle name="40% - 强调文字颜色 5 5 3 2" xfId="49317" xr:uid="{00000000-0005-0000-0000-0000D5C00000}"/>
    <cellStyle name="40% - 强调文字颜色 5 5 3 3" xfId="49318" xr:uid="{00000000-0005-0000-0000-0000D6C00000}"/>
    <cellStyle name="40% - 强调文字颜色 5 5 3 3 2" xfId="49320" xr:uid="{00000000-0005-0000-0000-0000D8C00000}"/>
    <cellStyle name="40% - 强调文字颜色 5 5 3 3 3" xfId="49323" xr:uid="{00000000-0005-0000-0000-0000DBC00000}"/>
    <cellStyle name="40% - 强调文字颜色 5 5 3 3 4" xfId="49325" xr:uid="{00000000-0005-0000-0000-0000DDC00000}"/>
    <cellStyle name="40% - 强调文字颜色 5 5 3 3 5" xfId="49327" xr:uid="{00000000-0005-0000-0000-0000DFC00000}"/>
    <cellStyle name="40% - 强调文字颜色 5 5 3 4" xfId="49328" xr:uid="{00000000-0005-0000-0000-0000E0C00000}"/>
    <cellStyle name="40% - 强调文字颜色 5 5 4" xfId="49329" xr:uid="{00000000-0005-0000-0000-0000E1C00000}"/>
    <cellStyle name="40% - 强调文字颜色 5 5 4 2" xfId="49330" xr:uid="{00000000-0005-0000-0000-0000E2C00000}"/>
    <cellStyle name="40% - 强调文字颜色 5 5 4 2 2" xfId="49332" xr:uid="{00000000-0005-0000-0000-0000E4C00000}"/>
    <cellStyle name="40% - 强调文字颜色 5 5 4 2 3" xfId="49334" xr:uid="{00000000-0005-0000-0000-0000E6C00000}"/>
    <cellStyle name="40% - 强调文字颜色 5 5 4 2 4" xfId="49335" xr:uid="{00000000-0005-0000-0000-0000E7C00000}"/>
    <cellStyle name="40% - 强调文字颜色 5 5 4 2 5" xfId="49336" xr:uid="{00000000-0005-0000-0000-0000E8C00000}"/>
    <cellStyle name="40% - 强调文字颜色 5 5 4 3" xfId="49337" xr:uid="{00000000-0005-0000-0000-0000E9C00000}"/>
    <cellStyle name="40% - 强调文字颜色 5 5 4 4" xfId="49338" xr:uid="{00000000-0005-0000-0000-0000EAC00000}"/>
    <cellStyle name="40% - 强调文字颜色 5 5 5" xfId="49339" xr:uid="{00000000-0005-0000-0000-0000EBC00000}"/>
    <cellStyle name="40% - 强调文字颜色 5 5 5 2" xfId="49340" xr:uid="{00000000-0005-0000-0000-0000ECC00000}"/>
    <cellStyle name="40% - 强调文字颜色 5 5 5 2 2" xfId="49342" xr:uid="{00000000-0005-0000-0000-0000EEC00000}"/>
    <cellStyle name="40% - 强调文字颜色 5 5 5 2 3" xfId="49344" xr:uid="{00000000-0005-0000-0000-0000F0C00000}"/>
    <cellStyle name="40% - 强调文字颜色 5 5 5 2 4" xfId="49345" xr:uid="{00000000-0005-0000-0000-0000F1C00000}"/>
    <cellStyle name="40% - 强调文字颜色 5 5 5 2 5" xfId="26085" xr:uid="{00000000-0005-0000-0000-000015660000}"/>
    <cellStyle name="40% - 强调文字颜色 5 5 5 3" xfId="49346" xr:uid="{00000000-0005-0000-0000-0000F2C00000}"/>
    <cellStyle name="40% - 强调文字颜色 5 5 5 3 2" xfId="49347" xr:uid="{00000000-0005-0000-0000-0000F3C00000}"/>
    <cellStyle name="40% - 强调文字颜色 5 5 5 3 3" xfId="49348" xr:uid="{00000000-0005-0000-0000-0000F4C00000}"/>
    <cellStyle name="40% - 强调文字颜色 5 5 5 3 4" xfId="49349" xr:uid="{00000000-0005-0000-0000-0000F5C00000}"/>
    <cellStyle name="40% - 强调文字颜色 5 5 5 3 5" xfId="49350" xr:uid="{00000000-0005-0000-0000-0000F6C00000}"/>
    <cellStyle name="40% - 强调文字颜色 5 5 5 4" xfId="49351" xr:uid="{00000000-0005-0000-0000-0000F7C00000}"/>
    <cellStyle name="40% - 强调文字颜色 5 5 5 5" xfId="49352" xr:uid="{00000000-0005-0000-0000-0000F8C00000}"/>
    <cellStyle name="40% - 强调文字颜色 5 5 5 6" xfId="32487" xr:uid="{00000000-0005-0000-0000-0000177F0000}"/>
    <cellStyle name="40% - 强调文字颜色 5 5 5 7" xfId="32490" xr:uid="{00000000-0005-0000-0000-00001A7F0000}"/>
    <cellStyle name="40% - 强调文字颜色 5 5 5 8" xfId="32499" xr:uid="{00000000-0005-0000-0000-0000237F0000}"/>
    <cellStyle name="40% - 强调文字颜色 5 5 6" xfId="49353" xr:uid="{00000000-0005-0000-0000-0000F9C00000}"/>
    <cellStyle name="40% - 强调文字颜色 5 5 6 2" xfId="49354" xr:uid="{00000000-0005-0000-0000-0000FAC00000}"/>
    <cellStyle name="40% - 强调文字颜色 5 5 6 2 2" xfId="49356" xr:uid="{00000000-0005-0000-0000-0000FCC00000}"/>
    <cellStyle name="40% - 强调文字颜色 5 5 6 2 3" xfId="49358" xr:uid="{00000000-0005-0000-0000-0000FEC00000}"/>
    <cellStyle name="40% - 强调文字颜色 5 5 6 2 4" xfId="49361" xr:uid="{00000000-0005-0000-0000-000001C10000}"/>
    <cellStyle name="40% - 强调文字颜色 5 5 6 2 5" xfId="49363" xr:uid="{00000000-0005-0000-0000-000003C10000}"/>
    <cellStyle name="40% - 强调文字颜色 5 5 6 3" xfId="49364" xr:uid="{00000000-0005-0000-0000-000004C10000}"/>
    <cellStyle name="40% - 强调文字颜色 5 5 6 3 2" xfId="49366" xr:uid="{00000000-0005-0000-0000-000006C10000}"/>
    <cellStyle name="40% - 强调文字颜色 5 5 6 3 3" xfId="49368" xr:uid="{00000000-0005-0000-0000-000008C10000}"/>
    <cellStyle name="40% - 强调文字颜色 5 5 6 3 4" xfId="49369" xr:uid="{00000000-0005-0000-0000-000009C10000}"/>
    <cellStyle name="40% - 强调文字颜色 5 5 6 3 5" xfId="49370" xr:uid="{00000000-0005-0000-0000-00000AC10000}"/>
    <cellStyle name="40% - 强调文字颜色 5 5 6 4" xfId="41001" xr:uid="{00000000-0005-0000-0000-000059A00000}"/>
    <cellStyle name="40% - 强调文字颜色 5 5 6 5" xfId="41018" xr:uid="{00000000-0005-0000-0000-00006AA00000}"/>
    <cellStyle name="40% - 强调文字颜色 5 5 6 6" xfId="13523" xr:uid="{00000000-0005-0000-0000-000003350000}"/>
    <cellStyle name="40% - 强调文字颜色 5 5 6 7" xfId="32515" xr:uid="{00000000-0005-0000-0000-0000337F0000}"/>
    <cellStyle name="40% - 强调文字颜色 5 5 6 8" xfId="32518" xr:uid="{00000000-0005-0000-0000-0000367F0000}"/>
    <cellStyle name="40% - 强调文字颜色 5 5 7" xfId="49371" xr:uid="{00000000-0005-0000-0000-00000BC10000}"/>
    <cellStyle name="40% - 强调文字颜色 5 5 7 2" xfId="49372" xr:uid="{00000000-0005-0000-0000-00000CC10000}"/>
    <cellStyle name="40% - 强调文字颜色 5 5 7 2 2" xfId="1906" xr:uid="{00000000-0005-0000-0000-0000A2070000}"/>
    <cellStyle name="40% - 强调文字颜色 5 5 7 2 3" xfId="1925" xr:uid="{00000000-0005-0000-0000-0000B5070000}"/>
    <cellStyle name="40% - 强调文字颜色 5 5 7 2 4" xfId="49375" xr:uid="{00000000-0005-0000-0000-00000FC10000}"/>
    <cellStyle name="40% - 强调文字颜色 5 5 7 2 5" xfId="49377" xr:uid="{00000000-0005-0000-0000-000011C10000}"/>
    <cellStyle name="40% - 强调文字颜色 5 5 7 3" xfId="49378" xr:uid="{00000000-0005-0000-0000-000012C10000}"/>
    <cellStyle name="40% - 强调文字颜色 5 5 7 4" xfId="41091" xr:uid="{00000000-0005-0000-0000-0000B3A00000}"/>
    <cellStyle name="40% - 强调文字颜色 5 5 7 5" xfId="41111" xr:uid="{00000000-0005-0000-0000-0000C7A00000}"/>
    <cellStyle name="40% - 强调文字颜色 5 5 7 6" xfId="32527" xr:uid="{00000000-0005-0000-0000-00003F7F0000}"/>
    <cellStyle name="40% - 强调文字颜色 5 5 7 7" xfId="32532" xr:uid="{00000000-0005-0000-0000-0000447F0000}"/>
    <cellStyle name="40% - 强调文字颜色 5 5 8" xfId="49379" xr:uid="{00000000-0005-0000-0000-000013C10000}"/>
    <cellStyle name="40% - 强调文字颜色 5 5 8 2" xfId="49381" xr:uid="{00000000-0005-0000-0000-000015C10000}"/>
    <cellStyle name="40% - 强调文字颜色 5 5 8 2 2" xfId="310" xr:uid="{00000000-0005-0000-0000-00004D010000}"/>
    <cellStyle name="40% - 强调文字颜色 5 5 8 2 3" xfId="781" xr:uid="{00000000-0005-0000-0000-00003A030000}"/>
    <cellStyle name="40% - 强调文字颜色 5 5 8 2 4" xfId="835" xr:uid="{00000000-0005-0000-0000-000072030000}"/>
    <cellStyle name="40% - 强调文字颜色 5 5 8 2 5" xfId="4338" xr:uid="{00000000-0005-0000-0000-000022110000}"/>
    <cellStyle name="40% - 强调文字颜色 5 5 8 3" xfId="49382" xr:uid="{00000000-0005-0000-0000-000016C10000}"/>
    <cellStyle name="40% - 强调文字颜色 5 5 8 4" xfId="41133" xr:uid="{00000000-0005-0000-0000-0000DDA00000}"/>
    <cellStyle name="40% - 强调文字颜色 5 5 8 5" xfId="41136" xr:uid="{00000000-0005-0000-0000-0000E0A00000}"/>
    <cellStyle name="40% - 强调文字颜色 5 5 8 6" xfId="32541" xr:uid="{00000000-0005-0000-0000-00004D7F0000}"/>
    <cellStyle name="40% - 强调文字颜色 5 5 8 7" xfId="32544" xr:uid="{00000000-0005-0000-0000-0000507F0000}"/>
    <cellStyle name="40% - 强调文字颜色 5 5 9" xfId="27075" xr:uid="{00000000-0005-0000-0000-0000F3690000}"/>
    <cellStyle name="40% - 强调文字颜色 5 5 9 2" xfId="20630" xr:uid="{00000000-0005-0000-0000-0000C6500000}"/>
    <cellStyle name="40% - 强调文字颜色 5 5 9 3" xfId="20633" xr:uid="{00000000-0005-0000-0000-0000C9500000}"/>
    <cellStyle name="40% - 强调文字颜色 5 5 9 4" xfId="20638" xr:uid="{00000000-0005-0000-0000-0000CE500000}"/>
    <cellStyle name="40% - 强调文字颜色 5 5 9 5" xfId="27156" xr:uid="{00000000-0005-0000-0000-0000446A0000}"/>
    <cellStyle name="40% - 强调文字颜色 5 5 9 6" xfId="27165" xr:uid="{00000000-0005-0000-0000-00004D6A0000}"/>
    <cellStyle name="40% - 强调文字颜色 5 6" xfId="20964" xr:uid="{00000000-0005-0000-0000-000014520000}"/>
    <cellStyle name="40% - 强调文字颜色 5 6 2" xfId="1915" xr:uid="{00000000-0005-0000-0000-0000AB070000}"/>
    <cellStyle name="40% - 强调文字颜色 5 6 2 2" xfId="49383" xr:uid="{00000000-0005-0000-0000-000017C10000}"/>
    <cellStyle name="40% - 强调文字颜色 5 6 2 2 2" xfId="49385" xr:uid="{00000000-0005-0000-0000-000019C10000}"/>
    <cellStyle name="40% - 强调文字颜色 5 6 2 2 2 2" xfId="49386" xr:uid="{00000000-0005-0000-0000-00001AC10000}"/>
    <cellStyle name="40% - 强调文字颜色 5 6 2 2 2 2 2" xfId="35364" xr:uid="{00000000-0005-0000-0000-0000548A0000}"/>
    <cellStyle name="40% - 强调文字颜色 5 6 2 2 2 2 3" xfId="22044" xr:uid="{00000000-0005-0000-0000-00004C560000}"/>
    <cellStyle name="40% - 强调文字颜色 5 6 2 2 2 2 4" xfId="27232" xr:uid="{00000000-0005-0000-0000-0000906A0000}"/>
    <cellStyle name="40% - 强调文字颜色 5 6 2 2 2 2 5" xfId="27236" xr:uid="{00000000-0005-0000-0000-0000946A0000}"/>
    <cellStyle name="40% - 强调文字颜色 5 6 2 2 2 3" xfId="49387" xr:uid="{00000000-0005-0000-0000-00001BC10000}"/>
    <cellStyle name="40% - 强调文字颜色 5 6 2 2 2 4" xfId="49388" xr:uid="{00000000-0005-0000-0000-00001CC10000}"/>
    <cellStyle name="40% - 强调文字颜色 5 6 2 2 2 5" xfId="49389" xr:uid="{00000000-0005-0000-0000-00001DC10000}"/>
    <cellStyle name="40% - 强调文字颜色 5 6 2 2 2 6" xfId="49390" xr:uid="{00000000-0005-0000-0000-00001EC10000}"/>
    <cellStyle name="40% - 强调文字颜色 5 6 2 2 3" xfId="49392" xr:uid="{00000000-0005-0000-0000-000020C10000}"/>
    <cellStyle name="40% - 强调文字颜色 5 6 2 2 3 2" xfId="49393" xr:uid="{00000000-0005-0000-0000-000021C10000}"/>
    <cellStyle name="40% - 强调文字颜色 5 6 2 2 3 2 2" xfId="35373" xr:uid="{00000000-0005-0000-0000-00005D8A0000}"/>
    <cellStyle name="40% - 强调文字颜色 5 6 2 2 3 2 3" xfId="35375" xr:uid="{00000000-0005-0000-0000-00005F8A0000}"/>
    <cellStyle name="40% - 强调文字颜色 5 6 2 2 3 2 4" xfId="35377" xr:uid="{00000000-0005-0000-0000-0000618A0000}"/>
    <cellStyle name="40% - 强调文字颜色 5 6 2 2 3 2 5" xfId="49394" xr:uid="{00000000-0005-0000-0000-000022C10000}"/>
    <cellStyle name="40% - 强调文字颜色 5 6 2 2 3 3" xfId="49395" xr:uid="{00000000-0005-0000-0000-000023C10000}"/>
    <cellStyle name="40% - 强调文字颜色 5 6 2 2 3 4" xfId="42489" xr:uid="{00000000-0005-0000-0000-000029A60000}"/>
    <cellStyle name="40% - 强调文字颜色 5 6 2 2 3 5" xfId="42491" xr:uid="{00000000-0005-0000-0000-00002BA60000}"/>
    <cellStyle name="40% - 强调文字颜色 5 6 2 2 3 6" xfId="42493" xr:uid="{00000000-0005-0000-0000-00002DA60000}"/>
    <cellStyle name="40% - 强调文字颜色 5 6 2 2 4" xfId="49397" xr:uid="{00000000-0005-0000-0000-000025C10000}"/>
    <cellStyle name="40% - 强调文字颜色 5 6 2 2 4 2" xfId="49399" xr:uid="{00000000-0005-0000-0000-000027C10000}"/>
    <cellStyle name="40% - 强调文字颜色 5 6 2 2 4 3" xfId="49400" xr:uid="{00000000-0005-0000-0000-000028C10000}"/>
    <cellStyle name="40% - 强调文字颜色 5 6 2 2 4 4" xfId="49401" xr:uid="{00000000-0005-0000-0000-000029C10000}"/>
    <cellStyle name="40% - 强调文字颜色 5 6 2 2 4 5" xfId="49402" xr:uid="{00000000-0005-0000-0000-00002AC10000}"/>
    <cellStyle name="40% - 强调文字颜色 5 6 2 2 5" xfId="49403" xr:uid="{00000000-0005-0000-0000-00002BC10000}"/>
    <cellStyle name="40% - 强调文字颜色 5 6 2 2 6" xfId="49404" xr:uid="{00000000-0005-0000-0000-00002CC10000}"/>
    <cellStyle name="40% - 强调文字颜色 5 6 2 2 7" xfId="49405" xr:uid="{00000000-0005-0000-0000-00002DC10000}"/>
    <cellStyle name="40% - 强调文字颜色 5 6 2 2 8" xfId="17685" xr:uid="{00000000-0005-0000-0000-000045450000}"/>
    <cellStyle name="40% - 强调文字颜色 5 6 2 2 9" xfId="19314" xr:uid="{00000000-0005-0000-0000-0000A24B0000}"/>
    <cellStyle name="40% - 强调文字颜色 5 6 2 3" xfId="49406" xr:uid="{00000000-0005-0000-0000-00002EC10000}"/>
    <cellStyle name="40% - 强调文字颜色 5 6 2 3 2" xfId="49408" xr:uid="{00000000-0005-0000-0000-000030C10000}"/>
    <cellStyle name="40% - 强调文字颜色 5 6 2 3 2 2" xfId="33012" xr:uid="{00000000-0005-0000-0000-000024810000}"/>
    <cellStyle name="40% - 强调文字颜色 5 6 2 3 2 3" xfId="33019" xr:uid="{00000000-0005-0000-0000-00002B810000}"/>
    <cellStyle name="40% - 强调文字颜色 5 6 2 3 2 4" xfId="33022" xr:uid="{00000000-0005-0000-0000-00002E810000}"/>
    <cellStyle name="40% - 强调文字颜色 5 6 2 3 2 5" xfId="33025" xr:uid="{00000000-0005-0000-0000-000031810000}"/>
    <cellStyle name="40% - 强调文字颜色 5 6 2 4" xfId="49409" xr:uid="{00000000-0005-0000-0000-000031C10000}"/>
    <cellStyle name="40% - 强调文字颜色 5 6 3" xfId="1936" xr:uid="{00000000-0005-0000-0000-0000C0070000}"/>
    <cellStyle name="40% - 强调文字颜色 5 6 3 2" xfId="49410" xr:uid="{00000000-0005-0000-0000-000032C10000}"/>
    <cellStyle name="40% - 强调文字颜色 5 6 3 2 2" xfId="49413" xr:uid="{00000000-0005-0000-0000-000035C10000}"/>
    <cellStyle name="40% - 强调文字颜色 5 6 3 2 2 2" xfId="28168" xr:uid="{00000000-0005-0000-0000-0000386E0000}"/>
    <cellStyle name="40% - 强调文字颜色 5 6 3 2 2 3" xfId="28172" xr:uid="{00000000-0005-0000-0000-00003C6E0000}"/>
    <cellStyle name="40% - 强调文字颜色 5 6 3 2 2 4" xfId="28176" xr:uid="{00000000-0005-0000-0000-0000406E0000}"/>
    <cellStyle name="40% - 强调文字颜色 5 6 3 2 2 5" xfId="2504" xr:uid="{00000000-0005-0000-0000-0000F8090000}"/>
    <cellStyle name="40% - 强调文字颜色 5 6 3 2 3" xfId="49416" xr:uid="{00000000-0005-0000-0000-000038C10000}"/>
    <cellStyle name="40% - 强调文字颜色 5 6 3 2 4" xfId="30984" xr:uid="{00000000-0005-0000-0000-000038790000}"/>
    <cellStyle name="40% - 强调文字颜色 5 6 3 2 5" xfId="30988" xr:uid="{00000000-0005-0000-0000-00003C790000}"/>
    <cellStyle name="40% - 强调文字颜色 5 6 3 2 6" xfId="30990" xr:uid="{00000000-0005-0000-0000-00003E790000}"/>
    <cellStyle name="40% - 强调文字颜色 5 6 3 3" xfId="49417" xr:uid="{00000000-0005-0000-0000-000039C10000}"/>
    <cellStyle name="40% - 强调文字颜色 5 6 3 3 2" xfId="49419" xr:uid="{00000000-0005-0000-0000-00003BC10000}"/>
    <cellStyle name="40% - 强调文字颜色 5 6 3 3 2 2" xfId="49420" xr:uid="{00000000-0005-0000-0000-00003CC10000}"/>
    <cellStyle name="40% - 强调文字颜色 5 6 3 3 2 3" xfId="49421" xr:uid="{00000000-0005-0000-0000-00003DC10000}"/>
    <cellStyle name="40% - 强调文字颜色 5 6 3 3 2 4" xfId="49422" xr:uid="{00000000-0005-0000-0000-00003EC10000}"/>
    <cellStyle name="40% - 强调文字颜色 5 6 3 3 2 5" xfId="49423" xr:uid="{00000000-0005-0000-0000-00003FC10000}"/>
    <cellStyle name="40% - 强调文字颜色 5 6 3 3 3" xfId="43006" xr:uid="{00000000-0005-0000-0000-00002EA80000}"/>
    <cellStyle name="40% - 强调文字颜色 5 6 3 3 4" xfId="43009" xr:uid="{00000000-0005-0000-0000-000031A80000}"/>
    <cellStyle name="40% - 强调文字颜色 5 6 3 3 5" xfId="43012" xr:uid="{00000000-0005-0000-0000-000034A80000}"/>
    <cellStyle name="40% - 强调文字颜色 5 6 3 3 6" xfId="43015" xr:uid="{00000000-0005-0000-0000-000037A80000}"/>
    <cellStyle name="40% - 强调文字颜色 5 6 3 4" xfId="44325" xr:uid="{00000000-0005-0000-0000-000055AD0000}"/>
    <cellStyle name="40% - 强调文字颜色 5 6 3 4 2" xfId="49426" xr:uid="{00000000-0005-0000-0000-000042C10000}"/>
    <cellStyle name="40% - 强调文字颜色 5 6 3 4 3" xfId="49428" xr:uid="{00000000-0005-0000-0000-000044C10000}"/>
    <cellStyle name="40% - 强调文字颜色 5 6 3 4 4" xfId="49429" xr:uid="{00000000-0005-0000-0000-000045C10000}"/>
    <cellStyle name="40% - 强调文字颜色 5 6 3 4 5" xfId="49430" xr:uid="{00000000-0005-0000-0000-000046C10000}"/>
    <cellStyle name="40% - 强调文字颜色 5 6 3 5" xfId="44327" xr:uid="{00000000-0005-0000-0000-000057AD0000}"/>
    <cellStyle name="40% - 强调文字颜色 5 6 3 6" xfId="32586" xr:uid="{00000000-0005-0000-0000-00007A7F0000}"/>
    <cellStyle name="40% - 强调文字颜色 5 6 3 7" xfId="32599" xr:uid="{00000000-0005-0000-0000-0000877F0000}"/>
    <cellStyle name="40% - 强调文字颜色 5 6 3 8" xfId="31085" xr:uid="{00000000-0005-0000-0000-00009D790000}"/>
    <cellStyle name="40% - 强调文字颜色 5 6 3 9" xfId="31102" xr:uid="{00000000-0005-0000-0000-0000AE790000}"/>
    <cellStyle name="40% - 强调文字颜色 5 6 4" xfId="1957" xr:uid="{00000000-0005-0000-0000-0000D5070000}"/>
    <cellStyle name="40% - 强调文字颜色 5 6 4 2" xfId="49431" xr:uid="{00000000-0005-0000-0000-000047C10000}"/>
    <cellStyle name="40% - 强调文字颜色 5 6 4 2 2" xfId="49432" xr:uid="{00000000-0005-0000-0000-000048C10000}"/>
    <cellStyle name="40% - 强调文字颜色 5 6 4 2 3" xfId="28438" xr:uid="{00000000-0005-0000-0000-0000466F0000}"/>
    <cellStyle name="40% - 强调文字颜色 5 6 4 2 4" xfId="28440" xr:uid="{00000000-0005-0000-0000-0000486F0000}"/>
    <cellStyle name="40% - 强调文字颜色 5 6 4 2 5" xfId="26180" xr:uid="{00000000-0005-0000-0000-000074660000}"/>
    <cellStyle name="40% - 强调文字颜色 5 6 4 3" xfId="49433" xr:uid="{00000000-0005-0000-0000-000049C10000}"/>
    <cellStyle name="40% - 强调文字颜色 5 6 4 4" xfId="44329" xr:uid="{00000000-0005-0000-0000-000059AD0000}"/>
    <cellStyle name="40% - 强调文字颜色 5 6 5" xfId="19531" xr:uid="{00000000-0005-0000-0000-00007B4C0000}"/>
    <cellStyle name="40% - 强调文字颜色 5 6 5 2" xfId="49434" xr:uid="{00000000-0005-0000-0000-00004AC10000}"/>
    <cellStyle name="40% - 强调文字颜色 5 6 5 3" xfId="49435" xr:uid="{00000000-0005-0000-0000-00004BC10000}"/>
    <cellStyle name="40% - 强调文字颜色 5 6 5 4" xfId="44338" xr:uid="{00000000-0005-0000-0000-000062AD0000}"/>
    <cellStyle name="40% - 强调文字颜色 5 6 5 5" xfId="44340" xr:uid="{00000000-0005-0000-0000-000064AD0000}"/>
    <cellStyle name="40% - 强调文字颜色 5 6 6" xfId="49436" xr:uid="{00000000-0005-0000-0000-00004CC10000}"/>
    <cellStyle name="40% - 强调文字颜色 5 7" xfId="20967" xr:uid="{00000000-0005-0000-0000-000017520000}"/>
    <cellStyle name="40% - 强调文字颜色 5 7 2" xfId="21951" xr:uid="{00000000-0005-0000-0000-0000EF550000}"/>
    <cellStyle name="40% - 强调文字颜色 5 7 2 10" xfId="32628" xr:uid="{00000000-0005-0000-0000-0000A47F0000}"/>
    <cellStyle name="40% - 强调文字颜色 5 7 2 2" xfId="15038" xr:uid="{00000000-0005-0000-0000-0000EE3A0000}"/>
    <cellStyle name="40% - 强调文字颜色 5 7 2 2 2" xfId="14344" xr:uid="{00000000-0005-0000-0000-000038380000}"/>
    <cellStyle name="40% - 强调文字颜色 5 7 2 2 2 2" xfId="12161" xr:uid="{00000000-0005-0000-0000-0000B12F0000}"/>
    <cellStyle name="40% - 强调文字颜色 5 7 2 2 2 3" xfId="12203" xr:uid="{00000000-0005-0000-0000-0000DB2F0000}"/>
    <cellStyle name="40% - 强调文字颜色 5 7 2 2 2 4" xfId="8371" xr:uid="{00000000-0005-0000-0000-0000E3200000}"/>
    <cellStyle name="40% - 强调文字颜色 5 7 2 2 2 5" xfId="8925" xr:uid="{00000000-0005-0000-0000-00000D230000}"/>
    <cellStyle name="40% - 强调文字颜色 5 7 2 2 3" xfId="15049" xr:uid="{00000000-0005-0000-0000-0000F93A0000}"/>
    <cellStyle name="40% - 强调文字颜色 5 7 2 2 4" xfId="15054" xr:uid="{00000000-0005-0000-0000-0000FE3A0000}"/>
    <cellStyle name="40% - 强调文字颜色 5 7 2 2 5" xfId="15057" xr:uid="{00000000-0005-0000-0000-0000013B0000}"/>
    <cellStyle name="40% - 强调文字颜色 5 7 2 2 6" xfId="15063" xr:uid="{00000000-0005-0000-0000-0000073B0000}"/>
    <cellStyle name="40% - 强调文字颜色 5 7 2 3" xfId="15074" xr:uid="{00000000-0005-0000-0000-0000123B0000}"/>
    <cellStyle name="40% - 强调文字颜色 5 7 2 3 2" xfId="15088" xr:uid="{00000000-0005-0000-0000-0000203B0000}"/>
    <cellStyle name="40% - 强调文字颜色 5 7 2 3 2 2" xfId="38440" xr:uid="{00000000-0005-0000-0000-000058960000}"/>
    <cellStyle name="40% - 强调文字颜色 5 7 2 3 2 3" xfId="49437" xr:uid="{00000000-0005-0000-0000-00004DC10000}"/>
    <cellStyle name="40% - 强调文字颜色 5 7 2 3 2 4" xfId="49438" xr:uid="{00000000-0005-0000-0000-00004EC10000}"/>
    <cellStyle name="40% - 强调文字颜色 5 7 2 3 2 5" xfId="49439" xr:uid="{00000000-0005-0000-0000-00004FC10000}"/>
    <cellStyle name="40% - 强调文字颜色 5 7 2 3 3" xfId="15093" xr:uid="{00000000-0005-0000-0000-0000253B0000}"/>
    <cellStyle name="40% - 强调文字颜色 5 7 2 3 4" xfId="15100" xr:uid="{00000000-0005-0000-0000-00002C3B0000}"/>
    <cellStyle name="40% - 强调文字颜色 5 7 2 3 5" xfId="15104" xr:uid="{00000000-0005-0000-0000-0000303B0000}"/>
    <cellStyle name="40% - 强调文字颜色 5 7 2 3 6" xfId="15112" xr:uid="{00000000-0005-0000-0000-0000383B0000}"/>
    <cellStyle name="40% - 强调文字颜色 5 7 2 4" xfId="33956" xr:uid="{00000000-0005-0000-0000-0000D4840000}"/>
    <cellStyle name="40% - 强调文字颜色 5 7 2 4 2" xfId="49440" xr:uid="{00000000-0005-0000-0000-000050C10000}"/>
    <cellStyle name="40% - 强调文字颜色 5 7 2 4 3" xfId="49441" xr:uid="{00000000-0005-0000-0000-000051C10000}"/>
    <cellStyle name="40% - 强调文字颜色 5 7 2 4 4" xfId="49442" xr:uid="{00000000-0005-0000-0000-000052C10000}"/>
    <cellStyle name="40% - 强调文字颜色 5 7 2 4 5" xfId="49443" xr:uid="{00000000-0005-0000-0000-000053C10000}"/>
    <cellStyle name="40% - 强调文字颜色 5 7 2 5" xfId="33958" xr:uid="{00000000-0005-0000-0000-0000D6840000}"/>
    <cellStyle name="40% - 强调文字颜色 5 7 2 5 2" xfId="35934" xr:uid="{00000000-0005-0000-0000-00008E8C0000}"/>
    <cellStyle name="40% - 强调文字颜色 5 7 2 5 3" xfId="35937" xr:uid="{00000000-0005-0000-0000-0000918C0000}"/>
    <cellStyle name="40% - 强调文字颜色 5 7 2 5 4" xfId="35940" xr:uid="{00000000-0005-0000-0000-0000948C0000}"/>
    <cellStyle name="40% - 强调文字颜色 5 7 2 5 5" xfId="21048" xr:uid="{00000000-0005-0000-0000-000068520000}"/>
    <cellStyle name="40% - 强调文字颜色 5 7 2 6" xfId="11114" xr:uid="{00000000-0005-0000-0000-00009A2B0000}"/>
    <cellStyle name="40% - 强调文字颜色 5 7 2 7" xfId="11135" xr:uid="{00000000-0005-0000-0000-0000AF2B0000}"/>
    <cellStyle name="40% - 强调文字颜色 5 7 2 8" xfId="11157" xr:uid="{00000000-0005-0000-0000-0000C52B0000}"/>
    <cellStyle name="40% - 强调文字颜色 5 7 2 9" xfId="11179" xr:uid="{00000000-0005-0000-0000-0000DB2B0000}"/>
    <cellStyle name="40% - 强调文字颜色 5 7 3" xfId="42537" xr:uid="{00000000-0005-0000-0000-000059A60000}"/>
    <cellStyle name="40% - 强调文字颜色 5 7 3 2" xfId="49444" xr:uid="{00000000-0005-0000-0000-000054C10000}"/>
    <cellStyle name="40% - 强调文字颜色 5 7 3 2 2" xfId="49445" xr:uid="{00000000-0005-0000-0000-000055C10000}"/>
    <cellStyle name="40% - 强调文字颜色 5 7 3 2 2 2" xfId="6845" xr:uid="{00000000-0005-0000-0000-0000ED1A0000}"/>
    <cellStyle name="40% - 强调文字颜色 5 7 3 2 2 3" xfId="6852" xr:uid="{00000000-0005-0000-0000-0000F41A0000}"/>
    <cellStyle name="40% - 强调文字颜色 5 7 3 2 2 4" xfId="6864" xr:uid="{00000000-0005-0000-0000-0000001B0000}"/>
    <cellStyle name="40% - 强调文字颜色 5 7 3 2 2 5" xfId="8952" xr:uid="{00000000-0005-0000-0000-000028230000}"/>
    <cellStyle name="40% - 强调文字颜色 5 7 3 2 3" xfId="26643" xr:uid="{00000000-0005-0000-0000-000043680000}"/>
    <cellStyle name="40% - 强调文字颜色 5 7 3 2 4" xfId="26646" xr:uid="{00000000-0005-0000-0000-000046680000}"/>
    <cellStyle name="40% - 强调文字颜色 5 7 3 2 5" xfId="2498" xr:uid="{00000000-0005-0000-0000-0000F2090000}"/>
    <cellStyle name="40% - 强调文字颜色 5 7 3 2 6" xfId="2509" xr:uid="{00000000-0005-0000-0000-0000FD090000}"/>
    <cellStyle name="40% - 强调文字颜色 5 7 3 3" xfId="49446" xr:uid="{00000000-0005-0000-0000-000056C10000}"/>
    <cellStyle name="40% - 强调文字颜色 5 7 3 3 2" xfId="49447" xr:uid="{00000000-0005-0000-0000-000057C10000}"/>
    <cellStyle name="40% - 强调文字颜色 5 7 3 3 2 2" xfId="11086" xr:uid="{00000000-0005-0000-0000-00007E2B0000}"/>
    <cellStyle name="40% - 强调文字颜色 5 7 3 3 2 3" xfId="20162" xr:uid="{00000000-0005-0000-0000-0000F24E0000}"/>
    <cellStyle name="40% - 强调文字颜色 5 7 3 3 2 4" xfId="49448" xr:uid="{00000000-0005-0000-0000-000058C10000}"/>
    <cellStyle name="40% - 强调文字颜色 5 7 3 3 2 5" xfId="49449" xr:uid="{00000000-0005-0000-0000-000059C10000}"/>
    <cellStyle name="40% - 强调文字颜色 5 7 3 3 3" xfId="26652" xr:uid="{00000000-0005-0000-0000-00004C680000}"/>
    <cellStyle name="40% - 强调文字颜色 5 7 3 3 4" xfId="26655" xr:uid="{00000000-0005-0000-0000-00004F680000}"/>
    <cellStyle name="40% - 强调文字颜色 5 7 3 3 5" xfId="26658" xr:uid="{00000000-0005-0000-0000-000052680000}"/>
    <cellStyle name="40% - 强调文字颜色 5 7 3 3 6" xfId="26812" xr:uid="{00000000-0005-0000-0000-0000EC680000}"/>
    <cellStyle name="40% - 强调文字颜色 5 7 3 4" xfId="26663" xr:uid="{00000000-0005-0000-0000-000057680000}"/>
    <cellStyle name="40% - 强调文字颜色 5 7 3 4 2" xfId="33960" xr:uid="{00000000-0005-0000-0000-0000D8840000}"/>
    <cellStyle name="40% - 强调文字颜色 5 7 3 4 3" xfId="33962" xr:uid="{00000000-0005-0000-0000-0000DA840000}"/>
    <cellStyle name="40% - 强调文字颜色 5 7 3 4 4" xfId="33964" xr:uid="{00000000-0005-0000-0000-0000DC840000}"/>
    <cellStyle name="40% - 强调文字颜色 5 7 3 4 5" xfId="33967" xr:uid="{00000000-0005-0000-0000-0000DF840000}"/>
    <cellStyle name="40% - 强调文字颜色 5 7 3 5" xfId="11900" xr:uid="{00000000-0005-0000-0000-0000AC2E0000}"/>
    <cellStyle name="40% - 强调文字颜色 5 7 3 6" xfId="11207" xr:uid="{00000000-0005-0000-0000-0000F72B0000}"/>
    <cellStyle name="40% - 强调文字颜色 5 7 3 7" xfId="11215" xr:uid="{00000000-0005-0000-0000-0000FF2B0000}"/>
    <cellStyle name="40% - 强调文字颜色 5 7 3 8" xfId="11224" xr:uid="{00000000-0005-0000-0000-0000082C0000}"/>
    <cellStyle name="40% - 强调文字颜色 5 7 3 9" xfId="11230" xr:uid="{00000000-0005-0000-0000-00000E2C0000}"/>
    <cellStyle name="40% - 强调文字颜色 5 7 4" xfId="42539" xr:uid="{00000000-0005-0000-0000-00005BA60000}"/>
    <cellStyle name="40% - 强调文字颜色 5 7 4 2" xfId="49450" xr:uid="{00000000-0005-0000-0000-00005AC10000}"/>
    <cellStyle name="40% - 强调文字颜色 5 7 4 2 2" xfId="49452" xr:uid="{00000000-0005-0000-0000-00005CC10000}"/>
    <cellStyle name="40% - 强调文字颜色 5 7 4 2 3" xfId="49453" xr:uid="{00000000-0005-0000-0000-00005DC10000}"/>
    <cellStyle name="40% - 强调文字颜色 5 7 4 2 4" xfId="49454" xr:uid="{00000000-0005-0000-0000-00005EC10000}"/>
    <cellStyle name="40% - 强调文字颜色 5 7 4 2 5" xfId="49455" xr:uid="{00000000-0005-0000-0000-00005FC10000}"/>
    <cellStyle name="40% - 强调文字颜色 5 7 4 3" xfId="49456" xr:uid="{00000000-0005-0000-0000-000060C10000}"/>
    <cellStyle name="40% - 强调文字颜色 5 7 4 4" xfId="49457" xr:uid="{00000000-0005-0000-0000-000061C10000}"/>
    <cellStyle name="40% - 强调文字颜色 5 7 5" xfId="49458" xr:uid="{00000000-0005-0000-0000-000062C10000}"/>
    <cellStyle name="40% - 强调文字颜色 5 7 5 2" xfId="13713" xr:uid="{00000000-0005-0000-0000-0000C1350000}"/>
    <cellStyle name="40% - 强调文字颜色 5 7 5 3" xfId="464" xr:uid="{00000000-0005-0000-0000-0000EF010000}"/>
    <cellStyle name="40% - 强调文字颜色 5 7 5 4" xfId="49459" xr:uid="{00000000-0005-0000-0000-000063C10000}"/>
    <cellStyle name="40% - 强调文字颜色 5 7 5 5" xfId="49460" xr:uid="{00000000-0005-0000-0000-000064C10000}"/>
    <cellStyle name="40% - 强调文字颜色 5 7 6" xfId="49461" xr:uid="{00000000-0005-0000-0000-000065C10000}"/>
    <cellStyle name="40% - 强调文字颜色 5 8" xfId="20975" xr:uid="{00000000-0005-0000-0000-00001F520000}"/>
    <cellStyle name="40% - 强调文字颜色 5 8 2" xfId="29965" xr:uid="{00000000-0005-0000-0000-00003D750000}"/>
    <cellStyle name="40% - 强调文字颜色 5 8 2 2" xfId="15431" xr:uid="{00000000-0005-0000-0000-0000773C0000}"/>
    <cellStyle name="40% - 强调文字颜色 5 8 2 2 2" xfId="15440" xr:uid="{00000000-0005-0000-0000-0000803C0000}"/>
    <cellStyle name="40% - 强调文字颜色 5 8 2 2 2 2" xfId="32662" xr:uid="{00000000-0005-0000-0000-0000C67F0000}"/>
    <cellStyle name="40% - 强调文字颜色 5 8 2 2 2 3" xfId="32672" xr:uid="{00000000-0005-0000-0000-0000D07F0000}"/>
    <cellStyle name="40% - 强调文字颜色 5 8 2 2 2 4" xfId="32676" xr:uid="{00000000-0005-0000-0000-0000D47F0000}"/>
    <cellStyle name="40% - 强调文字颜色 5 8 2 2 2 5" xfId="32680" xr:uid="{00000000-0005-0000-0000-0000D87F0000}"/>
    <cellStyle name="40% - 强调文字颜色 5 8 2 2 3" xfId="15444" xr:uid="{00000000-0005-0000-0000-0000843C0000}"/>
    <cellStyle name="40% - 强调文字颜色 5 8 2 2 4" xfId="15447" xr:uid="{00000000-0005-0000-0000-0000873C0000}"/>
    <cellStyle name="40% - 强调文字颜色 5 8 2 2 5" xfId="15450" xr:uid="{00000000-0005-0000-0000-00008A3C0000}"/>
    <cellStyle name="40% - 强调文字颜色 5 8 2 2 6" xfId="15453" xr:uid="{00000000-0005-0000-0000-00008D3C0000}"/>
    <cellStyle name="40% - 强调文字颜色 5 8 2 3" xfId="15457" xr:uid="{00000000-0005-0000-0000-0000913C0000}"/>
    <cellStyle name="40% - 强调文字颜色 5 8 2 3 2" xfId="15466" xr:uid="{00000000-0005-0000-0000-00009A3C0000}"/>
    <cellStyle name="40% - 强调文字颜色 5 8 2 3 2 2" xfId="49462" xr:uid="{00000000-0005-0000-0000-000066C10000}"/>
    <cellStyle name="40% - 强调文字颜色 5 8 2 3 2 3" xfId="49463" xr:uid="{00000000-0005-0000-0000-000067C10000}"/>
    <cellStyle name="40% - 强调文字颜色 5 8 2 3 2 4" xfId="49464" xr:uid="{00000000-0005-0000-0000-000068C10000}"/>
    <cellStyle name="40% - 强调文字颜色 5 8 2 3 2 5" xfId="49465" xr:uid="{00000000-0005-0000-0000-000069C10000}"/>
    <cellStyle name="40% - 强调文字颜色 5 8 2 3 3" xfId="15469" xr:uid="{00000000-0005-0000-0000-00009D3C0000}"/>
    <cellStyle name="40% - 强调文字颜色 5 8 2 3 4" xfId="15471" xr:uid="{00000000-0005-0000-0000-00009F3C0000}"/>
    <cellStyle name="40% - 强调文字颜色 5 8 2 3 5" xfId="15474" xr:uid="{00000000-0005-0000-0000-0000A23C0000}"/>
    <cellStyle name="40% - 强调文字颜色 5 8 2 3 6" xfId="15478" xr:uid="{00000000-0005-0000-0000-0000A63C0000}"/>
    <cellStyle name="40% - 强调文字颜色 5 8 2 4" xfId="49466" xr:uid="{00000000-0005-0000-0000-00006AC10000}"/>
    <cellStyle name="40% - 强调文字颜色 5 8 2 4 2" xfId="40356" xr:uid="{00000000-0005-0000-0000-0000D49D0000}"/>
    <cellStyle name="40% - 强调文字颜色 5 8 2 4 3" xfId="40359" xr:uid="{00000000-0005-0000-0000-0000D79D0000}"/>
    <cellStyle name="40% - 强调文字颜色 5 8 2 4 4" xfId="40362" xr:uid="{00000000-0005-0000-0000-0000DA9D0000}"/>
    <cellStyle name="40% - 强调文字颜色 5 8 2 4 5" xfId="49467" xr:uid="{00000000-0005-0000-0000-00006BC10000}"/>
    <cellStyle name="40% - 强调文字颜色 5 8 2 5" xfId="49468" xr:uid="{00000000-0005-0000-0000-00006CC10000}"/>
    <cellStyle name="40% - 强调文字颜色 5 8 2 6" xfId="22666" xr:uid="{00000000-0005-0000-0000-0000BA580000}"/>
    <cellStyle name="40% - 强调文字颜色 5 8 2 7" xfId="22531" xr:uid="{00000000-0005-0000-0000-000033580000}"/>
    <cellStyle name="40% - 强调文字颜色 5 8 2 8" xfId="22536" xr:uid="{00000000-0005-0000-0000-000038580000}"/>
    <cellStyle name="40% - 强调文字颜色 5 8 2 9" xfId="22541" xr:uid="{00000000-0005-0000-0000-00003D580000}"/>
    <cellStyle name="40% - 强调文字颜色 5 8 3" xfId="42541" xr:uid="{00000000-0005-0000-0000-00005DA60000}"/>
    <cellStyle name="40% - 强调文字颜色 5 8 3 2" xfId="49469" xr:uid="{00000000-0005-0000-0000-00006DC10000}"/>
    <cellStyle name="40% - 强调文字颜色 5 8 3 2 2" xfId="26755" xr:uid="{00000000-0005-0000-0000-0000B3680000}"/>
    <cellStyle name="40% - 强调文字颜色 5 8 3 2 2 2" xfId="20484" xr:uid="{00000000-0005-0000-0000-000034500000}"/>
    <cellStyle name="40% - 强调文字颜色 5 8 3 2 2 3" xfId="20494" xr:uid="{00000000-0005-0000-0000-00003E500000}"/>
    <cellStyle name="40% - 强调文字颜色 5 8 3 2 2 4" xfId="29770" xr:uid="{00000000-0005-0000-0000-00007A740000}"/>
    <cellStyle name="40% - 强调文字颜色 5 8 3 2 2 5" xfId="32922" xr:uid="{00000000-0005-0000-0000-0000CA800000}"/>
    <cellStyle name="40% - 强调文字颜色 5 8 3 2 3" xfId="26761" xr:uid="{00000000-0005-0000-0000-0000B9680000}"/>
    <cellStyle name="40% - 强调文字颜色 5 8 3 2 4" xfId="26764" xr:uid="{00000000-0005-0000-0000-0000BC680000}"/>
    <cellStyle name="40% - 强调文字颜色 5 8 3 2 5" xfId="26240" xr:uid="{00000000-0005-0000-0000-0000B0660000}"/>
    <cellStyle name="40% - 强调文字颜色 5 8 3 2 6" xfId="1849" xr:uid="{00000000-0005-0000-0000-000069070000}"/>
    <cellStyle name="40% - 强调文字颜色 5 8 3 3" xfId="49470" xr:uid="{00000000-0005-0000-0000-00006EC10000}"/>
    <cellStyle name="40% - 强调文字颜色 5 8 3 3 2" xfId="26768" xr:uid="{00000000-0005-0000-0000-0000C0680000}"/>
    <cellStyle name="40% - 强调文字颜色 5 8 3 3 2 2" xfId="9833" xr:uid="{00000000-0005-0000-0000-000099260000}"/>
    <cellStyle name="40% - 强调文字颜色 5 8 3 3 2 3" xfId="9838" xr:uid="{00000000-0005-0000-0000-00009E260000}"/>
    <cellStyle name="40% - 强调文字颜色 5 8 3 3 2 4" xfId="47462" xr:uid="{00000000-0005-0000-0000-000096B90000}"/>
    <cellStyle name="40% - 强调文字颜色 5 8 3 3 2 5" xfId="49471" xr:uid="{00000000-0005-0000-0000-00006FC10000}"/>
    <cellStyle name="40% - 强调文字颜色 5 8 3 3 3" xfId="49472" xr:uid="{00000000-0005-0000-0000-000070C10000}"/>
    <cellStyle name="40% - 强调文字颜色 5 8 3 3 4" xfId="49474" xr:uid="{00000000-0005-0000-0000-000072C10000}"/>
    <cellStyle name="40% - 强调文字颜色 5 8 3 3 5" xfId="49477" xr:uid="{00000000-0005-0000-0000-000075C10000}"/>
    <cellStyle name="40% - 强调文字颜色 5 8 3 3 6" xfId="49480" xr:uid="{00000000-0005-0000-0000-000078C10000}"/>
    <cellStyle name="40% - 强调文字颜色 5 8 3 4" xfId="26775" xr:uid="{00000000-0005-0000-0000-0000C7680000}"/>
    <cellStyle name="40% - 强调文字颜色 5 8 3 4 2" xfId="38644" xr:uid="{00000000-0005-0000-0000-000024970000}"/>
    <cellStyle name="40% - 强调文字颜色 5 8 3 4 3" xfId="38647" xr:uid="{00000000-0005-0000-0000-000027970000}"/>
    <cellStyle name="40% - 强调文字颜色 5 8 3 4 4" xfId="38650" xr:uid="{00000000-0005-0000-0000-00002A970000}"/>
    <cellStyle name="40% - 强调文字颜色 5 8 3 4 5" xfId="38653" xr:uid="{00000000-0005-0000-0000-00002D970000}"/>
    <cellStyle name="40% - 强调文字颜色 5 8 3 5" xfId="15299" xr:uid="{00000000-0005-0000-0000-0000F33B0000}"/>
    <cellStyle name="40% - 强调文字颜色 5 8 3 5 2" xfId="32997" xr:uid="{00000000-0005-0000-0000-000015810000}"/>
    <cellStyle name="40% - 强调文字颜色 5 8 3 5 3" xfId="15887" xr:uid="{00000000-0005-0000-0000-00003F3E0000}"/>
    <cellStyle name="40% - 强调文字颜色 5 8 3 5 4" xfId="15892" xr:uid="{00000000-0005-0000-0000-0000443E0000}"/>
    <cellStyle name="40% - 强调文字颜色 5 8 3 5 5" xfId="49481" xr:uid="{00000000-0005-0000-0000-000079C10000}"/>
    <cellStyle name="40% - 强调文字颜色 5 8 3 6" xfId="15306" xr:uid="{00000000-0005-0000-0000-0000FA3B0000}"/>
    <cellStyle name="40% - 强调文字颜色 5 8 3 7" xfId="15311" xr:uid="{00000000-0005-0000-0000-0000FF3B0000}"/>
    <cellStyle name="40% - 强调文字颜色 5 8 3 8" xfId="15317" xr:uid="{00000000-0005-0000-0000-0000053C0000}"/>
    <cellStyle name="40% - 强调文字颜色 5 8 3 9" xfId="22547" xr:uid="{00000000-0005-0000-0000-000043580000}"/>
    <cellStyle name="40% - 强调文字颜色 5 8 4" xfId="42543" xr:uid="{00000000-0005-0000-0000-00005FA60000}"/>
    <cellStyle name="40% - 强调文字颜色 5 8 5" xfId="49482" xr:uid="{00000000-0005-0000-0000-00007AC10000}"/>
    <cellStyle name="40% - 强调文字颜色 5 9" xfId="20983" xr:uid="{00000000-0005-0000-0000-000027520000}"/>
    <cellStyle name="40% - 强调文字颜色 5 9 2" xfId="38983" xr:uid="{00000000-0005-0000-0000-000077980000}"/>
    <cellStyle name="40% - 强调文字颜色 5 9 2 2" xfId="15164" xr:uid="{00000000-0005-0000-0000-00006C3B0000}"/>
    <cellStyle name="40% - 强调文字颜色 5 9 2 2 2" xfId="33441" xr:uid="{00000000-0005-0000-0000-0000D1820000}"/>
    <cellStyle name="40% - 强调文字颜色 5 9 2 2 2 2" xfId="33444" xr:uid="{00000000-0005-0000-0000-0000D4820000}"/>
    <cellStyle name="40% - 强调文字颜色 5 9 2 2 2 3" xfId="33450" xr:uid="{00000000-0005-0000-0000-0000DA820000}"/>
    <cellStyle name="40% - 强调文字颜色 5 9 2 2 2 4" xfId="33452" xr:uid="{00000000-0005-0000-0000-0000DC820000}"/>
    <cellStyle name="40% - 强调文字颜色 5 9 2 2 2 5" xfId="33454" xr:uid="{00000000-0005-0000-0000-0000DE820000}"/>
    <cellStyle name="40% - 强调文字颜色 5 9 2 2 3" xfId="33459" xr:uid="{00000000-0005-0000-0000-0000E3820000}"/>
    <cellStyle name="40% - 强调文字颜色 5 9 2 2 4" xfId="33466" xr:uid="{00000000-0005-0000-0000-0000EA820000}"/>
    <cellStyle name="40% - 强调文字颜色 5 9 2 2 5" xfId="49483" xr:uid="{00000000-0005-0000-0000-00007BC10000}"/>
    <cellStyle name="40% - 强调文字颜色 5 9 2 2 6" xfId="49484" xr:uid="{00000000-0005-0000-0000-00007CC10000}"/>
    <cellStyle name="40% - 强调文字颜色 5 9 2 3" xfId="2754" xr:uid="{00000000-0005-0000-0000-0000F20A0000}"/>
    <cellStyle name="40% - 强调文字颜色 5 9 2 3 2" xfId="3211" xr:uid="{00000000-0005-0000-0000-0000BB0C0000}"/>
    <cellStyle name="40% - 强调文字颜色 5 9 2 3 2 2" xfId="49486" xr:uid="{00000000-0005-0000-0000-00007EC10000}"/>
    <cellStyle name="40% - 强调文字颜色 5 9 2 3 2 3" xfId="49488" xr:uid="{00000000-0005-0000-0000-000080C10000}"/>
    <cellStyle name="40% - 强调文字颜色 5 9 2 3 2 4" xfId="49490" xr:uid="{00000000-0005-0000-0000-000082C10000}"/>
    <cellStyle name="40% - 强调文字颜色 5 9 2 3 2 5" xfId="49492" xr:uid="{00000000-0005-0000-0000-000084C10000}"/>
    <cellStyle name="40% - 强调文字颜色 5 9 2 3 3" xfId="49494" xr:uid="{00000000-0005-0000-0000-000086C10000}"/>
    <cellStyle name="40% - 强调文字颜色 5 9 2 3 4" xfId="49496" xr:uid="{00000000-0005-0000-0000-000088C10000}"/>
    <cellStyle name="40% - 强调文字颜色 5 9 2 3 5" xfId="49499" xr:uid="{00000000-0005-0000-0000-00008BC10000}"/>
    <cellStyle name="40% - 强调文字颜色 5 9 2 3 6" xfId="49502" xr:uid="{00000000-0005-0000-0000-00008EC10000}"/>
    <cellStyle name="40% - 强调文字颜色 5 9 2 4" xfId="2769" xr:uid="{00000000-0005-0000-0000-0000010B0000}"/>
    <cellStyle name="40% - 强调文字颜色 5 9 2 4 2" xfId="49504" xr:uid="{00000000-0005-0000-0000-000090C10000}"/>
    <cellStyle name="40% - 强调文字颜色 5 9 2 4 3" xfId="49506" xr:uid="{00000000-0005-0000-0000-000092C10000}"/>
    <cellStyle name="40% - 强调文字颜色 5 9 2 4 4" xfId="49508" xr:uid="{00000000-0005-0000-0000-000094C10000}"/>
    <cellStyle name="40% - 强调文字颜色 5 9 2 4 5" xfId="49510" xr:uid="{00000000-0005-0000-0000-000096C10000}"/>
    <cellStyle name="40% - 强调文字颜色 5 9 2 5" xfId="49511" xr:uid="{00000000-0005-0000-0000-000097C10000}"/>
    <cellStyle name="40% - 强调文字颜色 5 9 2 6" xfId="900" xr:uid="{00000000-0005-0000-0000-0000B4030000}"/>
    <cellStyle name="40% - 强调文字颜色 5 9 2 7" xfId="201" xr:uid="{00000000-0005-0000-0000-0000D5000000}"/>
    <cellStyle name="40% - 强调文字颜色 5 9 2 8" xfId="32641" xr:uid="{00000000-0005-0000-0000-0000B17F0000}"/>
    <cellStyle name="40% - 强调文字颜色 5 9 2 9" xfId="32645" xr:uid="{00000000-0005-0000-0000-0000B57F0000}"/>
    <cellStyle name="40% - 强调文字颜色 5 9 3" xfId="38987" xr:uid="{00000000-0005-0000-0000-00007B980000}"/>
    <cellStyle name="40% - 强调文字颜色 5 9 3 2" xfId="15173" xr:uid="{00000000-0005-0000-0000-0000753B0000}"/>
    <cellStyle name="40% - 强调文字颜色 5 9 3 2 2" xfId="41782" xr:uid="{00000000-0005-0000-0000-000066A30000}"/>
    <cellStyle name="40% - 强调文字颜色 5 9 3 2 3" xfId="49512" xr:uid="{00000000-0005-0000-0000-000098C10000}"/>
    <cellStyle name="40% - 强调文字颜色 5 9 3 2 4" xfId="49513" xr:uid="{00000000-0005-0000-0000-000099C10000}"/>
    <cellStyle name="40% - 强调文字颜色 5 9 3 2 5" xfId="49514" xr:uid="{00000000-0005-0000-0000-00009AC10000}"/>
    <cellStyle name="40% - 强调文字颜色 5 9 4" xfId="49515" xr:uid="{00000000-0005-0000-0000-00009BC10000}"/>
    <cellStyle name="40% - 强调文字颜色 6 10" xfId="49516" xr:uid="{00000000-0005-0000-0000-00009CC10000}"/>
    <cellStyle name="40% - 强调文字颜色 6 10 2" xfId="49517" xr:uid="{00000000-0005-0000-0000-00009DC10000}"/>
    <cellStyle name="40% - 强调文字颜色 6 10 2 2" xfId="49518" xr:uid="{00000000-0005-0000-0000-00009EC10000}"/>
    <cellStyle name="40% - 强调文字颜色 6 10 2 2 2" xfId="49519" xr:uid="{00000000-0005-0000-0000-00009FC10000}"/>
    <cellStyle name="40% - 强调文字颜色 6 10 2 2 2 2" xfId="49520" xr:uid="{00000000-0005-0000-0000-0000A0C10000}"/>
    <cellStyle name="40% - 强调文字颜色 6 10 2 2 2 3" xfId="49521" xr:uid="{00000000-0005-0000-0000-0000A1C10000}"/>
    <cellStyle name="40% - 强调文字颜色 6 10 2 2 2 4" xfId="49522" xr:uid="{00000000-0005-0000-0000-0000A2C10000}"/>
    <cellStyle name="40% - 强调文字颜色 6 10 2 2 2 5" xfId="49523" xr:uid="{00000000-0005-0000-0000-0000A3C10000}"/>
    <cellStyle name="40% - 强调文字颜色 6 10 2 2 3" xfId="49524" xr:uid="{00000000-0005-0000-0000-0000A4C10000}"/>
    <cellStyle name="40% - 强调文字颜色 6 10 2 2 4" xfId="49525" xr:uid="{00000000-0005-0000-0000-0000A5C10000}"/>
    <cellStyle name="40% - 强调文字颜色 6 10 2 2 5" xfId="49526" xr:uid="{00000000-0005-0000-0000-0000A6C10000}"/>
    <cellStyle name="40% - 强调文字颜色 6 10 2 2 6" xfId="49527" xr:uid="{00000000-0005-0000-0000-0000A7C10000}"/>
    <cellStyle name="40% - 强调文字颜色 6 10 2 3" xfId="49528" xr:uid="{00000000-0005-0000-0000-0000A8C10000}"/>
    <cellStyle name="40% - 强调文字颜色 6 10 2 3 2" xfId="49529" xr:uid="{00000000-0005-0000-0000-0000A9C10000}"/>
    <cellStyle name="40% - 强调文字颜色 6 10 2 3 2 2" xfId="49530" xr:uid="{00000000-0005-0000-0000-0000AAC10000}"/>
    <cellStyle name="40% - 强调文字颜色 6 10 2 3 2 3" xfId="49531" xr:uid="{00000000-0005-0000-0000-0000ABC10000}"/>
    <cellStyle name="40% - 强调文字颜色 6 10 2 3 2 4" xfId="49532" xr:uid="{00000000-0005-0000-0000-0000ACC10000}"/>
    <cellStyle name="40% - 强调文字颜色 6 10 2 3 2 5" xfId="49533" xr:uid="{00000000-0005-0000-0000-0000ADC10000}"/>
    <cellStyle name="40% - 强调文字颜色 6 10 2 3 3" xfId="49534" xr:uid="{00000000-0005-0000-0000-0000AEC10000}"/>
    <cellStyle name="40% - 强调文字颜色 6 10 2 3 4" xfId="49535" xr:uid="{00000000-0005-0000-0000-0000AFC10000}"/>
    <cellStyle name="40% - 强调文字颜色 6 10 2 3 5" xfId="49536" xr:uid="{00000000-0005-0000-0000-0000B0C10000}"/>
    <cellStyle name="40% - 强调文字颜色 6 10 2 3 6" xfId="49537" xr:uid="{00000000-0005-0000-0000-0000B1C10000}"/>
    <cellStyle name="40% - 强调文字颜色 6 10 2 4" xfId="49538" xr:uid="{00000000-0005-0000-0000-0000B2C10000}"/>
    <cellStyle name="40% - 强调文字颜色 6 10 2 4 2" xfId="34080" xr:uid="{00000000-0005-0000-0000-000050850000}"/>
    <cellStyle name="40% - 强调文字颜色 6 10 2 4 3" xfId="34084" xr:uid="{00000000-0005-0000-0000-000054850000}"/>
    <cellStyle name="40% - 强调文字颜色 6 10 2 4 4" xfId="34087" xr:uid="{00000000-0005-0000-0000-000057850000}"/>
    <cellStyle name="40% - 强调文字颜色 6 10 2 4 5" xfId="49539" xr:uid="{00000000-0005-0000-0000-0000B3C10000}"/>
    <cellStyle name="40% - 强调文字颜色 6 10 2 5" xfId="49540" xr:uid="{00000000-0005-0000-0000-0000B4C10000}"/>
    <cellStyle name="40% - 强调文字颜色 6 10 2 6" xfId="49541" xr:uid="{00000000-0005-0000-0000-0000B5C10000}"/>
    <cellStyle name="40% - 强调文字颜色 6 10 2 7" xfId="49542" xr:uid="{00000000-0005-0000-0000-0000B6C10000}"/>
    <cellStyle name="40% - 强调文字颜色 6 10 2 8" xfId="49543" xr:uid="{00000000-0005-0000-0000-0000B7C10000}"/>
    <cellStyle name="40% - 强调文字颜色 6 10 2 9" xfId="49544" xr:uid="{00000000-0005-0000-0000-0000B8C10000}"/>
    <cellStyle name="40% - 强调文字颜色 6 10 3" xfId="49545" xr:uid="{00000000-0005-0000-0000-0000B9C10000}"/>
    <cellStyle name="40% - 强调文字颜色 6 10 3 2" xfId="19244" xr:uid="{00000000-0005-0000-0000-00005C4B0000}"/>
    <cellStyle name="40% - 强调文字颜色 6 10 3 2 2" xfId="47034" xr:uid="{00000000-0005-0000-0000-0000EAB70000}"/>
    <cellStyle name="40% - 强调文字颜色 6 10 3 2 3" xfId="47036" xr:uid="{00000000-0005-0000-0000-0000ECB70000}"/>
    <cellStyle name="40% - 强调文字颜色 6 10 3 2 4" xfId="47038" xr:uid="{00000000-0005-0000-0000-0000EEB70000}"/>
    <cellStyle name="40% - 强调文字颜色 6 10 3 2 5" xfId="47040" xr:uid="{00000000-0005-0000-0000-0000F0B70000}"/>
    <cellStyle name="40% - 强调文字颜色 6 10 4" xfId="49546" xr:uid="{00000000-0005-0000-0000-0000BAC10000}"/>
    <cellStyle name="40% - 强调文字颜色 6 11" xfId="49547" xr:uid="{00000000-0005-0000-0000-0000BBC10000}"/>
    <cellStyle name="40% - 强调文字颜色 6 11 10" xfId="25231" xr:uid="{00000000-0005-0000-0000-0000BF620000}"/>
    <cellStyle name="40% - 强调文字颜色 6 11 2" xfId="3858" xr:uid="{00000000-0005-0000-0000-0000420F0000}"/>
    <cellStyle name="40% - 强调文字颜色 6 11 2 2" xfId="27787" xr:uid="{00000000-0005-0000-0000-0000BB6C0000}"/>
    <cellStyle name="40% - 强调文字颜色 6 11 2 2 2" xfId="27789" xr:uid="{00000000-0005-0000-0000-0000BD6C0000}"/>
    <cellStyle name="40% - 强调文字颜色 6 11 2 2 3" xfId="27792" xr:uid="{00000000-0005-0000-0000-0000C06C0000}"/>
    <cellStyle name="40% - 强调文字颜色 6 11 2 2 4" xfId="16649" xr:uid="{00000000-0005-0000-0000-000039410000}"/>
    <cellStyle name="40% - 强调文字颜色 6 11 2 2 5" xfId="16657" xr:uid="{00000000-0005-0000-0000-000041410000}"/>
    <cellStyle name="40% - 强调文字颜色 6 11 2 3" xfId="27795" xr:uid="{00000000-0005-0000-0000-0000C36C0000}"/>
    <cellStyle name="40% - 强调文字颜色 6 11 2 4" xfId="27798" xr:uid="{00000000-0005-0000-0000-0000C66C0000}"/>
    <cellStyle name="40% - 强调文字颜色 6 11 2 5" xfId="27801" xr:uid="{00000000-0005-0000-0000-0000C96C0000}"/>
    <cellStyle name="40% - 强调文字颜色 6 11 2 6" xfId="27804" xr:uid="{00000000-0005-0000-0000-0000CC6C0000}"/>
    <cellStyle name="40% - 强调文字颜色 6 11 3" xfId="3871" xr:uid="{00000000-0005-0000-0000-00004F0F0000}"/>
    <cellStyle name="40% - 强调文字颜色 6 11 3 2" xfId="19496" xr:uid="{00000000-0005-0000-0000-0000584C0000}"/>
    <cellStyle name="40% - 强调文字颜色 6 11 3 2 2" xfId="49548" xr:uid="{00000000-0005-0000-0000-0000BCC10000}"/>
    <cellStyle name="40% - 强调文字颜色 6 11 3 2 3" xfId="49549" xr:uid="{00000000-0005-0000-0000-0000BDC10000}"/>
    <cellStyle name="40% - 强调文字颜色 6 11 3 2 4" xfId="49550" xr:uid="{00000000-0005-0000-0000-0000BEC10000}"/>
    <cellStyle name="40% - 强调文字颜色 6 11 3 2 5" xfId="49551" xr:uid="{00000000-0005-0000-0000-0000BFC10000}"/>
    <cellStyle name="40% - 强调文字颜色 6 11 3 3" xfId="19062" xr:uid="{00000000-0005-0000-0000-0000A64A0000}"/>
    <cellStyle name="40% - 强调文字颜色 6 11 3 4" xfId="19018" xr:uid="{00000000-0005-0000-0000-00007A4A0000}"/>
    <cellStyle name="40% - 强调文字颜色 6 11 3 5" xfId="27807" xr:uid="{00000000-0005-0000-0000-0000CF6C0000}"/>
    <cellStyle name="40% - 强调文字颜色 6 11 3 6" xfId="49552" xr:uid="{00000000-0005-0000-0000-0000C0C10000}"/>
    <cellStyle name="40% - 强调文字颜色 6 11 4" xfId="3890" xr:uid="{00000000-0005-0000-0000-0000620F0000}"/>
    <cellStyle name="40% - 强调文字颜色 6 11 4 2" xfId="49553" xr:uid="{00000000-0005-0000-0000-0000C1C10000}"/>
    <cellStyle name="40% - 强调文字颜色 6 11 4 3" xfId="49554" xr:uid="{00000000-0005-0000-0000-0000C2C10000}"/>
    <cellStyle name="40% - 强调文字颜色 6 11 4 4" xfId="38406" xr:uid="{00000000-0005-0000-0000-000036960000}"/>
    <cellStyle name="40% - 强调文字颜色 6 11 4 5" xfId="38411" xr:uid="{00000000-0005-0000-0000-00003B960000}"/>
    <cellStyle name="40% - 强调文字颜色 6 11 5" xfId="3903" xr:uid="{00000000-0005-0000-0000-00006F0F0000}"/>
    <cellStyle name="40% - 强调文字颜色 6 11 5 2" xfId="38479" xr:uid="{00000000-0005-0000-0000-00007F960000}"/>
    <cellStyle name="40% - 强调文字颜色 6 11 5 3" xfId="38486" xr:uid="{00000000-0005-0000-0000-000086960000}"/>
    <cellStyle name="40% - 强调文字颜色 6 11 5 4" xfId="38415" xr:uid="{00000000-0005-0000-0000-00003F960000}"/>
    <cellStyle name="40% - 强调文字颜色 6 11 5 5" xfId="38422" xr:uid="{00000000-0005-0000-0000-000046960000}"/>
    <cellStyle name="40% - 强调文字颜色 6 11 6" xfId="24501" xr:uid="{00000000-0005-0000-0000-0000E55F0000}"/>
    <cellStyle name="40% - 强调文字颜色 6 11 7" xfId="24507" xr:uid="{00000000-0005-0000-0000-0000EB5F0000}"/>
    <cellStyle name="40% - 强调文字颜色 6 11 8" xfId="40296" xr:uid="{00000000-0005-0000-0000-0000989D0000}"/>
    <cellStyle name="40% - 强调文字颜色 6 11 9" xfId="23853" xr:uid="{00000000-0005-0000-0000-00005D5D0000}"/>
    <cellStyle name="40% - 强调文字颜色 6 12" xfId="49555" xr:uid="{00000000-0005-0000-0000-0000C3C10000}"/>
    <cellStyle name="40% - 强调文字颜色 6 12 2" xfId="49557" xr:uid="{00000000-0005-0000-0000-0000C5C10000}"/>
    <cellStyle name="40% - 强调文字颜色 6 12 2 2" xfId="49558" xr:uid="{00000000-0005-0000-0000-0000C6C10000}"/>
    <cellStyle name="40% - 强调文字颜色 6 12 2 3" xfId="34533" xr:uid="{00000000-0005-0000-0000-000015870000}"/>
    <cellStyle name="40% - 强调文字颜色 6 12 2 4" xfId="34535" xr:uid="{00000000-0005-0000-0000-000017870000}"/>
    <cellStyle name="40% - 强调文字颜色 6 12 2 5" xfId="34537" xr:uid="{00000000-0005-0000-0000-000019870000}"/>
    <cellStyle name="40% - 强调文字颜色 6 12 3" xfId="49559" xr:uid="{00000000-0005-0000-0000-0000C7C10000}"/>
    <cellStyle name="40% - 强调文字颜色 6 12 3 2" xfId="16159" xr:uid="{00000000-0005-0000-0000-00004F3F0000}"/>
    <cellStyle name="40% - 强调文字颜色 6 12 3 3" xfId="12208" xr:uid="{00000000-0005-0000-0000-0000E02F0000}"/>
    <cellStyle name="40% - 强调文字颜色 6 12 3 4" xfId="49560" xr:uid="{00000000-0005-0000-0000-0000C8C10000}"/>
    <cellStyle name="40% - 强调文字颜色 6 12 3 5" xfId="49561" xr:uid="{00000000-0005-0000-0000-0000C9C10000}"/>
    <cellStyle name="40% - 强调文字颜色 6 12 4" xfId="49562" xr:uid="{00000000-0005-0000-0000-0000CAC10000}"/>
    <cellStyle name="40% - 强调文字颜色 6 12 5" xfId="49563" xr:uid="{00000000-0005-0000-0000-0000CBC10000}"/>
    <cellStyle name="40% - 强调文字颜色 6 12 6" xfId="23503" xr:uid="{00000000-0005-0000-0000-0000FF5B0000}"/>
    <cellStyle name="40% - 强调文字颜色 6 12 7" xfId="40302" xr:uid="{00000000-0005-0000-0000-00009E9D0000}"/>
    <cellStyle name="40% - 强调文字颜色 6 12 8" xfId="40304" xr:uid="{00000000-0005-0000-0000-0000A09D0000}"/>
    <cellStyle name="40% - 强调文字颜色 6 13" xfId="49564" xr:uid="{00000000-0005-0000-0000-0000CCC10000}"/>
    <cellStyle name="40% - 强调文字颜色 6 13 2" xfId="4225" xr:uid="{00000000-0005-0000-0000-0000B1100000}"/>
    <cellStyle name="40% - 强调文字颜色 6 13 2 2" xfId="49565" xr:uid="{00000000-0005-0000-0000-0000CDC10000}"/>
    <cellStyle name="40% - 强调文字颜色 6 13 2 3" xfId="49566" xr:uid="{00000000-0005-0000-0000-0000CEC10000}"/>
    <cellStyle name="40% - 强调文字颜色 6 13 2 4" xfId="49567" xr:uid="{00000000-0005-0000-0000-0000CFC10000}"/>
    <cellStyle name="40% - 强调文字颜色 6 13 2 5" xfId="49568" xr:uid="{00000000-0005-0000-0000-0000D0C10000}"/>
    <cellStyle name="40% - 强调文字颜色 6 13 3" xfId="4248" xr:uid="{00000000-0005-0000-0000-0000C8100000}"/>
    <cellStyle name="40% - 强调文字颜色 6 13 3 2" xfId="49569" xr:uid="{00000000-0005-0000-0000-0000D1C10000}"/>
    <cellStyle name="40% - 强调文字颜色 6 13 3 3" xfId="49570" xr:uid="{00000000-0005-0000-0000-0000D2C10000}"/>
    <cellStyle name="40% - 强调文字颜色 6 13 3 4" xfId="49571" xr:uid="{00000000-0005-0000-0000-0000D3C10000}"/>
    <cellStyle name="40% - 强调文字颜色 6 13 3 5" xfId="49572" xr:uid="{00000000-0005-0000-0000-0000D4C10000}"/>
    <cellStyle name="40% - 强调文字颜色 6 13 4" xfId="4267" xr:uid="{00000000-0005-0000-0000-0000DB100000}"/>
    <cellStyle name="40% - 强调文字颜色 6 13 5" xfId="49573" xr:uid="{00000000-0005-0000-0000-0000D5C10000}"/>
    <cellStyle name="40% - 强调文字颜色 6 13 6" xfId="40311" xr:uid="{00000000-0005-0000-0000-0000A79D0000}"/>
    <cellStyle name="40% - 强调文字颜色 6 13 7" xfId="40321" xr:uid="{00000000-0005-0000-0000-0000B19D0000}"/>
    <cellStyle name="40% - 强调文字颜色 6 13 8" xfId="40324" xr:uid="{00000000-0005-0000-0000-0000B49D0000}"/>
    <cellStyle name="40% - 强调文字颜色 6 14" xfId="49574" xr:uid="{00000000-0005-0000-0000-0000D6C10000}"/>
    <cellStyle name="40% - 强调文字颜色 6 14 2" xfId="3997" xr:uid="{00000000-0005-0000-0000-0000CD0F0000}"/>
    <cellStyle name="40% - 强调文字颜色 6 14 2 2" xfId="30761" xr:uid="{00000000-0005-0000-0000-000059780000}"/>
    <cellStyle name="40% - 强调文字颜色 6 14 2 3" xfId="30763" xr:uid="{00000000-0005-0000-0000-00005B780000}"/>
    <cellStyle name="40% - 强调文字颜色 6 14 2 4" xfId="30765" xr:uid="{00000000-0005-0000-0000-00005D780000}"/>
    <cellStyle name="40% - 强调文字颜色 6 14 2 5" xfId="30767" xr:uid="{00000000-0005-0000-0000-00005F780000}"/>
    <cellStyle name="40% - 强调文字颜色 6 14 3" xfId="4028" xr:uid="{00000000-0005-0000-0000-0000EC0F0000}"/>
    <cellStyle name="40% - 强调文字颜色 6 14 4" xfId="4293" xr:uid="{00000000-0005-0000-0000-0000F5100000}"/>
    <cellStyle name="40% - 强调文字颜色 6 14 5" xfId="26960" xr:uid="{00000000-0005-0000-0000-000080690000}"/>
    <cellStyle name="40% - 强调文字颜色 6 14 6" xfId="30769" xr:uid="{00000000-0005-0000-0000-000061780000}"/>
    <cellStyle name="40% - 强调文字颜色 6 14 7" xfId="40339" xr:uid="{00000000-0005-0000-0000-0000C39D0000}"/>
    <cellStyle name="40% - 强调文字颜色 6 15" xfId="49576" xr:uid="{00000000-0005-0000-0000-0000D8C10000}"/>
    <cellStyle name="40% - 强调文字颜色 6 15 2" xfId="49578" xr:uid="{00000000-0005-0000-0000-0000DAC10000}"/>
    <cellStyle name="40% - 强调文字颜色 6 15 2 2" xfId="49579" xr:uid="{00000000-0005-0000-0000-0000DBC10000}"/>
    <cellStyle name="40% - 强调文字颜色 6 15 2 3" xfId="15395" xr:uid="{00000000-0005-0000-0000-0000533C0000}"/>
    <cellStyle name="40% - 强调文字颜色 6 15 2 4" xfId="15402" xr:uid="{00000000-0005-0000-0000-00005A3C0000}"/>
    <cellStyle name="40% - 强调文字颜色 6 15 2 5" xfId="8516" xr:uid="{00000000-0005-0000-0000-000074210000}"/>
    <cellStyle name="40% - 强调文字颜色 6 15 3" xfId="49581" xr:uid="{00000000-0005-0000-0000-0000DDC10000}"/>
    <cellStyle name="40% - 强调文字颜色 6 15 4" xfId="49583" xr:uid="{00000000-0005-0000-0000-0000DFC10000}"/>
    <cellStyle name="40% - 强调文字颜色 6 15 5" xfId="49585" xr:uid="{00000000-0005-0000-0000-0000E1C10000}"/>
    <cellStyle name="40% - 强调文字颜色 6 15 6" xfId="40348" xr:uid="{00000000-0005-0000-0000-0000CC9D0000}"/>
    <cellStyle name="40% - 强调文字颜色 6 15 7" xfId="35973" xr:uid="{00000000-0005-0000-0000-0000B58C0000}"/>
    <cellStyle name="40% - 强调文字颜色 6 16" xfId="29555" xr:uid="{00000000-0005-0000-0000-0000A3730000}"/>
    <cellStyle name="40% - 强调文字颜色 6 16 2" xfId="49587" xr:uid="{00000000-0005-0000-0000-0000E3C10000}"/>
    <cellStyle name="40% - 强调文字颜色 6 16 3" xfId="49589" xr:uid="{00000000-0005-0000-0000-0000E5C10000}"/>
    <cellStyle name="40% - 强调文字颜色 6 16 4" xfId="49591" xr:uid="{00000000-0005-0000-0000-0000E7C10000}"/>
    <cellStyle name="40% - 强调文字颜色 6 16 5" xfId="49593" xr:uid="{00000000-0005-0000-0000-0000E9C10000}"/>
    <cellStyle name="40% - 强调文字颜色 6 16 6" xfId="40365" xr:uid="{00000000-0005-0000-0000-0000DD9D0000}"/>
    <cellStyle name="40% - 强调文字颜色 6 17" xfId="29558" xr:uid="{00000000-0005-0000-0000-0000A6730000}"/>
    <cellStyle name="40% - 强调文字颜色 6 17 2" xfId="49595" xr:uid="{00000000-0005-0000-0000-0000EBC10000}"/>
    <cellStyle name="40% - 强调文字颜色 6 17 3" xfId="49597" xr:uid="{00000000-0005-0000-0000-0000EDC10000}"/>
    <cellStyle name="40% - 强调文字颜色 6 17 4" xfId="49599" xr:uid="{00000000-0005-0000-0000-0000EFC10000}"/>
    <cellStyle name="40% - 强调文字颜色 6 17 5" xfId="45923" xr:uid="{00000000-0005-0000-0000-000093B30000}"/>
    <cellStyle name="40% - 强调文字颜色 6 18" xfId="29561" xr:uid="{00000000-0005-0000-0000-0000A9730000}"/>
    <cellStyle name="40% - 强调文字颜色 6 18 2" xfId="49600" xr:uid="{00000000-0005-0000-0000-0000F0C10000}"/>
    <cellStyle name="40% - 强调文字颜色 6 18 3" xfId="49601" xr:uid="{00000000-0005-0000-0000-0000F1C10000}"/>
    <cellStyle name="40% - 强调文字颜色 6 18 4" xfId="49602" xr:uid="{00000000-0005-0000-0000-0000F2C10000}"/>
    <cellStyle name="40% - 强调文字颜色 6 18 5" xfId="45930" xr:uid="{00000000-0005-0000-0000-00009AB30000}"/>
    <cellStyle name="40% - 强调文字颜色 6 19" xfId="29564" xr:uid="{00000000-0005-0000-0000-0000AC730000}"/>
    <cellStyle name="40% - 强调文字颜色 6 2" xfId="46497" xr:uid="{00000000-0005-0000-0000-0000D1B50000}"/>
    <cellStyle name="40% - 强调文字颜色 6 2 10" xfId="49603" xr:uid="{00000000-0005-0000-0000-0000F3C10000}"/>
    <cellStyle name="40% - 强调文字颜色 6 2 10 2" xfId="49604" xr:uid="{00000000-0005-0000-0000-0000F4C10000}"/>
    <cellStyle name="40% - 强调文字颜色 6 2 10 2 2" xfId="44566" xr:uid="{00000000-0005-0000-0000-000046AE0000}"/>
    <cellStyle name="40% - 强调文字颜色 6 2 10 2 2 2" xfId="49605" xr:uid="{00000000-0005-0000-0000-0000F5C10000}"/>
    <cellStyle name="40% - 强调文字颜色 6 2 10 2 2 3" xfId="49606" xr:uid="{00000000-0005-0000-0000-0000F6C10000}"/>
    <cellStyle name="40% - 强调文字颜色 6 2 10 2 2 4" xfId="49608" xr:uid="{00000000-0005-0000-0000-0000F8C10000}"/>
    <cellStyle name="40% - 强调文字颜色 6 2 10 2 2 5" xfId="49610" xr:uid="{00000000-0005-0000-0000-0000FAC10000}"/>
    <cellStyle name="40% - 强调文字颜色 6 2 10 2 3" xfId="44568" xr:uid="{00000000-0005-0000-0000-000048AE0000}"/>
    <cellStyle name="40% - 强调文字颜色 6 2 10 2 4" xfId="49611" xr:uid="{00000000-0005-0000-0000-0000FBC10000}"/>
    <cellStyle name="40% - 强调文字颜色 6 2 10 2 5" xfId="49612" xr:uid="{00000000-0005-0000-0000-0000FCC10000}"/>
    <cellStyle name="40% - 强调文字颜色 6 2 10 2 6" xfId="49613" xr:uid="{00000000-0005-0000-0000-0000FDC10000}"/>
    <cellStyle name="40% - 强调文字颜色 6 2 10 3" xfId="49614" xr:uid="{00000000-0005-0000-0000-0000FEC10000}"/>
    <cellStyle name="40% - 强调文字颜色 6 2 10 3 2" xfId="49615" xr:uid="{00000000-0005-0000-0000-0000FFC10000}"/>
    <cellStyle name="40% - 强调文字颜色 6 2 10 3 2 2" xfId="22862" xr:uid="{00000000-0005-0000-0000-00007E590000}"/>
    <cellStyle name="40% - 强调文字颜色 6 2 10 3 2 3" xfId="12688" xr:uid="{00000000-0005-0000-0000-0000C0310000}"/>
    <cellStyle name="40% - 强调文字颜色 6 2 10 3 2 4" xfId="12696" xr:uid="{00000000-0005-0000-0000-0000C8310000}"/>
    <cellStyle name="40% - 强调文字颜色 6 2 10 3 2 5" xfId="3490" xr:uid="{00000000-0005-0000-0000-0000D20D0000}"/>
    <cellStyle name="40% - 强调文字颜色 6 2 10 3 3" xfId="41730" xr:uid="{00000000-0005-0000-0000-000032A30000}"/>
    <cellStyle name="40% - 强调文字颜色 6 2 10 3 4" xfId="41732" xr:uid="{00000000-0005-0000-0000-000034A30000}"/>
    <cellStyle name="40% - 强调文字颜色 6 2 10 3 5" xfId="41734" xr:uid="{00000000-0005-0000-0000-000036A30000}"/>
    <cellStyle name="40% - 强调文字颜色 6 2 10 3 6" xfId="881" xr:uid="{00000000-0005-0000-0000-0000A1030000}"/>
    <cellStyle name="40% - 强调文字颜色 6 2 10 4" xfId="49616" xr:uid="{00000000-0005-0000-0000-000000C20000}"/>
    <cellStyle name="40% - 强调文字颜色 6 2 10 4 2" xfId="49617" xr:uid="{00000000-0005-0000-0000-000001C20000}"/>
    <cellStyle name="40% - 强调文字颜色 6 2 10 4 3" xfId="25494" xr:uid="{00000000-0005-0000-0000-0000C6630000}"/>
    <cellStyle name="40% - 强调文字颜色 6 2 10 4 4" xfId="25499" xr:uid="{00000000-0005-0000-0000-0000CB630000}"/>
    <cellStyle name="40% - 强调文字颜色 6 2 10 4 5" xfId="41740" xr:uid="{00000000-0005-0000-0000-00003CA30000}"/>
    <cellStyle name="40% - 强调文字颜色 6 2 10 5" xfId="9070" xr:uid="{00000000-0005-0000-0000-00009E230000}"/>
    <cellStyle name="40% - 强调文字颜色 6 2 10 6" xfId="9111" xr:uid="{00000000-0005-0000-0000-0000C7230000}"/>
    <cellStyle name="40% - 强调文字颜色 6 2 10 7" xfId="7572" xr:uid="{00000000-0005-0000-0000-0000C41D0000}"/>
    <cellStyle name="40% - 强调文字颜色 6 2 10 8" xfId="7580" xr:uid="{00000000-0005-0000-0000-0000CC1D0000}"/>
    <cellStyle name="40% - 强调文字颜色 6 2 2" xfId="49618" xr:uid="{00000000-0005-0000-0000-000002C20000}"/>
    <cellStyle name="40% - 强调文字颜色 6 2 2 2" xfId="7520" xr:uid="{00000000-0005-0000-0000-0000901D0000}"/>
    <cellStyle name="40% - 强调文字颜色 6 2 2 2 2" xfId="18571" xr:uid="{00000000-0005-0000-0000-0000BB480000}"/>
    <cellStyle name="40% - 强调文字颜色 6 2 2 2 2 10" xfId="49473" xr:uid="{00000000-0005-0000-0000-000071C10000}"/>
    <cellStyle name="40% - 强调文字颜色 6 2 2 2 2 10 2" xfId="47486" xr:uid="{00000000-0005-0000-0000-0000AEB90000}"/>
    <cellStyle name="40% - 强调文字颜色 6 2 2 2 2 10 3" xfId="47488" xr:uid="{00000000-0005-0000-0000-0000B0B90000}"/>
    <cellStyle name="40% - 强调文字颜色 6 2 2 2 2 10 4" xfId="37297" xr:uid="{00000000-0005-0000-0000-0000E1910000}"/>
    <cellStyle name="40% - 强调文字颜色 6 2 2 2 2 10 5" xfId="37300" xr:uid="{00000000-0005-0000-0000-0000E4910000}"/>
    <cellStyle name="40% - 强调文字颜色 6 2 2 2 2 10 6" xfId="6763" xr:uid="{00000000-0005-0000-0000-00009B1A0000}"/>
    <cellStyle name="40% - 强调文字颜色 6 2 2 2 2 11" xfId="49476" xr:uid="{00000000-0005-0000-0000-000074C10000}"/>
    <cellStyle name="40% - 强调文字颜色 6 2 2 2 2 11 2" xfId="21318" xr:uid="{00000000-0005-0000-0000-000076530000}"/>
    <cellStyle name="40% - 强调文字颜色 6 2 2 2 2 11 3" xfId="21322" xr:uid="{00000000-0005-0000-0000-00007A530000}"/>
    <cellStyle name="40% - 强调文字颜色 6 2 2 2 2 11 4" xfId="49621" xr:uid="{00000000-0005-0000-0000-000005C20000}"/>
    <cellStyle name="40% - 强调文字颜色 6 2 2 2 2 11 5" xfId="49623" xr:uid="{00000000-0005-0000-0000-000007C20000}"/>
    <cellStyle name="40% - 强调文字颜色 6 2 2 2 2 11 6" xfId="49625" xr:uid="{00000000-0005-0000-0000-000009C20000}"/>
    <cellStyle name="40% - 强调文字颜色 6 2 2 2 2 12" xfId="49479" xr:uid="{00000000-0005-0000-0000-000077C10000}"/>
    <cellStyle name="40% - 强调文字颜色 6 2 2 2 2 12 2" xfId="47496" xr:uid="{00000000-0005-0000-0000-0000B8B90000}"/>
    <cellStyle name="40% - 强调文字颜色 6 2 2 2 2 12 3" xfId="49626" xr:uid="{00000000-0005-0000-0000-00000AC20000}"/>
    <cellStyle name="40% - 强调文字颜色 6 2 2 2 2 12 4" xfId="49627" xr:uid="{00000000-0005-0000-0000-00000BC20000}"/>
    <cellStyle name="40% - 强调文字颜色 6 2 2 2 2 12 5" xfId="49628" xr:uid="{00000000-0005-0000-0000-00000CC20000}"/>
    <cellStyle name="40% - 强调文字颜色 6 2 2 2 2 12 6" xfId="49629" xr:uid="{00000000-0005-0000-0000-00000DC20000}"/>
    <cellStyle name="40% - 强调文字颜色 6 2 2 2 2 13" xfId="49631" xr:uid="{00000000-0005-0000-0000-00000FC20000}"/>
    <cellStyle name="40% - 强调文字颜色 6 2 2 2 2 13 2" xfId="49632" xr:uid="{00000000-0005-0000-0000-000010C20000}"/>
    <cellStyle name="40% - 强调文字颜色 6 2 2 2 2 13 3" xfId="49634" xr:uid="{00000000-0005-0000-0000-000012C20000}"/>
    <cellStyle name="40% - 强调文字颜色 6 2 2 2 2 13 4" xfId="49635" xr:uid="{00000000-0005-0000-0000-000013C20000}"/>
    <cellStyle name="40% - 强调文字颜色 6 2 2 2 2 13 5" xfId="49636" xr:uid="{00000000-0005-0000-0000-000014C20000}"/>
    <cellStyle name="40% - 强调文字颜色 6 2 2 2 2 13 6" xfId="49637" xr:uid="{00000000-0005-0000-0000-000015C20000}"/>
    <cellStyle name="40% - 强调文字颜色 6 2 2 2 2 14" xfId="33296" xr:uid="{00000000-0005-0000-0000-000040820000}"/>
    <cellStyle name="40% - 强调文字颜色 6 2 2 2 2 15" xfId="33609" xr:uid="{00000000-0005-0000-0000-000079830000}"/>
    <cellStyle name="40% - 强调文字颜色 6 2 2 2 2 15 2" xfId="33611" xr:uid="{00000000-0005-0000-0000-00007B830000}"/>
    <cellStyle name="40% - 强调文字颜色 6 2 2 2 2 15 3" xfId="39821" xr:uid="{00000000-0005-0000-0000-0000BD9B0000}"/>
    <cellStyle name="40% - 强调文字颜色 6 2 2 2 2 15 4" xfId="39823" xr:uid="{00000000-0005-0000-0000-0000BF9B0000}"/>
    <cellStyle name="40% - 强调文字颜色 6 2 2 2 2 15 5" xfId="49638" xr:uid="{00000000-0005-0000-0000-000016C20000}"/>
    <cellStyle name="40% - 强调文字颜色 6 2 2 2 2 16" xfId="33614" xr:uid="{00000000-0005-0000-0000-00007E830000}"/>
    <cellStyle name="40% - 强调文字颜色 6 2 2 2 2 17" xfId="14815" xr:uid="{00000000-0005-0000-0000-00000F3A0000}"/>
    <cellStyle name="40% - 强调文字颜色 6 2 2 2 2 18" xfId="14835" xr:uid="{00000000-0005-0000-0000-0000233A0000}"/>
    <cellStyle name="40% - 强调文字颜色 6 2 2 2 2 19" xfId="14841" xr:uid="{00000000-0005-0000-0000-0000293A0000}"/>
    <cellStyle name="40% - 强调文字颜色 6 2 2 2 2 2" xfId="6781" xr:uid="{00000000-0005-0000-0000-0000AD1A0000}"/>
    <cellStyle name="40% - 强调文字颜色 6 2 2 2 2 2 10" xfId="49640" xr:uid="{00000000-0005-0000-0000-000018C20000}"/>
    <cellStyle name="40% - 强调文字颜色 6 2 2 2 2 2 10 2" xfId="8349" xr:uid="{00000000-0005-0000-0000-0000CD200000}"/>
    <cellStyle name="40% - 强调文字颜色 6 2 2 2 2 2 10 3" xfId="43384" xr:uid="{00000000-0005-0000-0000-0000A8A90000}"/>
    <cellStyle name="40% - 强调文字颜色 6 2 2 2 2 2 10 4" xfId="43387" xr:uid="{00000000-0005-0000-0000-0000ABA90000}"/>
    <cellStyle name="40% - 强调文字颜色 6 2 2 2 2 2 10 5" xfId="43389" xr:uid="{00000000-0005-0000-0000-0000ADA90000}"/>
    <cellStyle name="40% - 强调文字颜色 6 2 2 2 2 2 10 6" xfId="43391" xr:uid="{00000000-0005-0000-0000-0000AFA90000}"/>
    <cellStyle name="40% - 强调文字颜色 6 2 2 2 2 2 11" xfId="49642" xr:uid="{00000000-0005-0000-0000-00001AC20000}"/>
    <cellStyle name="40% - 强调文字颜色 6 2 2 2 2 2 11 2" xfId="43401" xr:uid="{00000000-0005-0000-0000-0000B9A90000}"/>
    <cellStyle name="40% - 强调文字颜色 6 2 2 2 2 2 11 3" xfId="43404" xr:uid="{00000000-0005-0000-0000-0000BCA90000}"/>
    <cellStyle name="40% - 强调文字颜色 6 2 2 2 2 2 11 4" xfId="43407" xr:uid="{00000000-0005-0000-0000-0000BFA90000}"/>
    <cellStyle name="40% - 强调文字颜色 6 2 2 2 2 2 11 5" xfId="43409" xr:uid="{00000000-0005-0000-0000-0000C1A90000}"/>
    <cellStyle name="40% - 强调文字颜色 6 2 2 2 2 2 11 6" xfId="49643" xr:uid="{00000000-0005-0000-0000-00001BC20000}"/>
    <cellStyle name="40% - 强调文字颜色 6 2 2 2 2 2 12" xfId="49645" xr:uid="{00000000-0005-0000-0000-00001DC20000}"/>
    <cellStyle name="40% - 强调文字颜色 6 2 2 2 2 2 12 2" xfId="43426" xr:uid="{00000000-0005-0000-0000-0000D2A90000}"/>
    <cellStyle name="40% - 强调文字颜色 6 2 2 2 2 2 12 3" xfId="43429" xr:uid="{00000000-0005-0000-0000-0000D5A90000}"/>
    <cellStyle name="40% - 强调文字颜色 6 2 2 2 2 2 12 4" xfId="43431" xr:uid="{00000000-0005-0000-0000-0000D7A90000}"/>
    <cellStyle name="40% - 强调文字颜色 6 2 2 2 2 2 12 5" xfId="43433" xr:uid="{00000000-0005-0000-0000-0000D9A90000}"/>
    <cellStyle name="40% - 强调文字颜色 6 2 2 2 2 2 13" xfId="40056" xr:uid="{00000000-0005-0000-0000-0000A89C0000}"/>
    <cellStyle name="40% - 强调文字颜色 6 2 2 2 2 2 13 2" xfId="43438" xr:uid="{00000000-0005-0000-0000-0000DEA90000}"/>
    <cellStyle name="40% - 强调文字颜色 6 2 2 2 2 2 13 3" xfId="43440" xr:uid="{00000000-0005-0000-0000-0000E0A90000}"/>
    <cellStyle name="40% - 强调文字颜色 6 2 2 2 2 2 13 4" xfId="43442" xr:uid="{00000000-0005-0000-0000-0000E2A90000}"/>
    <cellStyle name="40% - 强调文字颜色 6 2 2 2 2 2 13 5" xfId="37589" xr:uid="{00000000-0005-0000-0000-000005930000}"/>
    <cellStyle name="40% - 强调文字颜色 6 2 2 2 2 2 14" xfId="40058" xr:uid="{00000000-0005-0000-0000-0000AA9C0000}"/>
    <cellStyle name="40% - 强调文字颜色 6 2 2 2 2 2 15" xfId="40060" xr:uid="{00000000-0005-0000-0000-0000AC9C0000}"/>
    <cellStyle name="40% - 强调文字颜色 6 2 2 2 2 2 16" xfId="40062" xr:uid="{00000000-0005-0000-0000-0000AE9C0000}"/>
    <cellStyle name="40% - 强调文字颜色 6 2 2 2 2 2 17" xfId="49646" xr:uid="{00000000-0005-0000-0000-00001EC20000}"/>
    <cellStyle name="40% - 强调文字颜色 6 2 2 2 2 2 18" xfId="49647" xr:uid="{00000000-0005-0000-0000-00001FC20000}"/>
    <cellStyle name="40% - 强调文字颜色 6 2 2 2 2 2 2" xfId="41317" xr:uid="{00000000-0005-0000-0000-000095A10000}"/>
    <cellStyle name="40% - 强调文字颜色 6 2 2 2 2 2 2 2" xfId="41320" xr:uid="{00000000-0005-0000-0000-000098A10000}"/>
    <cellStyle name="40% - 强调文字颜色 6 2 2 2 2 2 2 2 2" xfId="17680" xr:uid="{00000000-0005-0000-0000-000040450000}"/>
    <cellStyle name="40% - 强调文字颜色 6 2 2 2 2 2 2 2 2 2" xfId="41632" xr:uid="{00000000-0005-0000-0000-0000D0A20000}"/>
    <cellStyle name="40% - 强调文字颜色 6 2 2 2 2 2 2 2 2 2 2" xfId="49649" xr:uid="{00000000-0005-0000-0000-000021C20000}"/>
    <cellStyle name="40% - 强调文字颜色 6 2 2 2 2 2 2 2 2 2 3" xfId="49651" xr:uid="{00000000-0005-0000-0000-000023C20000}"/>
    <cellStyle name="40% - 强调文字颜色 6 2 2 2 2 2 2 2 2 2 4" xfId="49653" xr:uid="{00000000-0005-0000-0000-000025C20000}"/>
    <cellStyle name="40% - 强调文字颜色 6 2 2 2 2 2 2 2 2 2 5" xfId="49655" xr:uid="{00000000-0005-0000-0000-000027C20000}"/>
    <cellStyle name="40% - 强调文字颜色 6 2 2 2 2 2 2 2 2 3" xfId="41635" xr:uid="{00000000-0005-0000-0000-0000D3A20000}"/>
    <cellStyle name="40% - 强调文字颜色 6 2 2 2 2 2 2 2 2 4" xfId="41638" xr:uid="{00000000-0005-0000-0000-0000D6A20000}"/>
    <cellStyle name="40% - 强调文字颜色 6 2 2 2 2 2 2 2 2 5" xfId="41641" xr:uid="{00000000-0005-0000-0000-0000D9A20000}"/>
    <cellStyle name="40% - 强调文字颜色 6 2 2 2 2 2 2 2 2 6" xfId="49657" xr:uid="{00000000-0005-0000-0000-000029C20000}"/>
    <cellStyle name="40% - 强调文字颜色 6 2 2 2 2 2 2 2 3" xfId="17683" xr:uid="{00000000-0005-0000-0000-000043450000}"/>
    <cellStyle name="40% - 强调文字颜色 6 2 2 2 2 2 2 2 3 2" xfId="49658" xr:uid="{00000000-0005-0000-0000-00002AC20000}"/>
    <cellStyle name="40% - 强调文字颜色 6 2 2 2 2 2 2 2 3 2 2" xfId="49659" xr:uid="{00000000-0005-0000-0000-00002BC20000}"/>
    <cellStyle name="40% - 强调文字颜色 6 2 2 2 2 2 2 2 3 2 3" xfId="49660" xr:uid="{00000000-0005-0000-0000-00002CC20000}"/>
    <cellStyle name="40% - 强调文字颜色 6 2 2 2 2 2 2 2 3 2 4" xfId="39522" xr:uid="{00000000-0005-0000-0000-0000929A0000}"/>
    <cellStyle name="40% - 强调文字颜色 6 2 2 2 2 2 2 2 3 2 5" xfId="39524" xr:uid="{00000000-0005-0000-0000-0000949A0000}"/>
    <cellStyle name="40% - 强调文字颜色 6 2 2 2 2 2 2 2 3 3" xfId="49661" xr:uid="{00000000-0005-0000-0000-00002DC20000}"/>
    <cellStyle name="40% - 强调文字颜色 6 2 2 2 2 2 2 2 3 4" xfId="49662" xr:uid="{00000000-0005-0000-0000-00002EC20000}"/>
    <cellStyle name="40% - 强调文字颜色 6 2 2 2 2 2 2 2 3 5" xfId="49663" xr:uid="{00000000-0005-0000-0000-00002FC20000}"/>
    <cellStyle name="40% - 强调文字颜色 6 2 2 2 2 2 2 2 3 6" xfId="49664" xr:uid="{00000000-0005-0000-0000-000030C20000}"/>
    <cellStyle name="40% - 强调文字颜色 6 2 2 2 2 2 2 2 4" xfId="49665" xr:uid="{00000000-0005-0000-0000-000031C20000}"/>
    <cellStyle name="40% - 强调文字颜色 6 2 2 2 2 2 2 2 4 2" xfId="41644" xr:uid="{00000000-0005-0000-0000-0000DCA20000}"/>
    <cellStyle name="40% - 强调文字颜色 6 2 2 2 2 2 2 2 4 3" xfId="41646" xr:uid="{00000000-0005-0000-0000-0000DEA20000}"/>
    <cellStyle name="40% - 强调文字颜色 6 2 2 2 2 2 2 2 4 4" xfId="41293" xr:uid="{00000000-0005-0000-0000-00007DA10000}"/>
    <cellStyle name="40% - 强调文字颜色 6 2 2 2 2 2 2 2 4 5" xfId="49666" xr:uid="{00000000-0005-0000-0000-000032C20000}"/>
    <cellStyle name="40% - 强调文字颜色 6 2 2 2 2 2 2 2 5" xfId="49667" xr:uid="{00000000-0005-0000-0000-000033C20000}"/>
    <cellStyle name="40% - 强调文字颜色 6 2 2 2 2 2 2 2 6" xfId="49668" xr:uid="{00000000-0005-0000-0000-000034C20000}"/>
    <cellStyle name="40% - 强调文字颜色 6 2 2 2 2 2 2 2 7" xfId="49669" xr:uid="{00000000-0005-0000-0000-000035C20000}"/>
    <cellStyle name="40% - 强调文字颜色 6 2 2 2 2 2 2 2 8" xfId="43459" xr:uid="{00000000-0005-0000-0000-0000F3A90000}"/>
    <cellStyle name="40% - 强调文字颜色 6 2 2 2 2 2 2 3" xfId="41323" xr:uid="{00000000-0005-0000-0000-00009BA10000}"/>
    <cellStyle name="40% - 强调文字颜色 6 2 2 2 2 2 2 4" xfId="41325" xr:uid="{00000000-0005-0000-0000-00009DA10000}"/>
    <cellStyle name="40% - 强调文字颜色 6 2 2 2 2 2 2 4 2" xfId="49670" xr:uid="{00000000-0005-0000-0000-000036C20000}"/>
    <cellStyle name="40% - 强调文字颜色 6 2 2 2 2 2 2 4 3" xfId="49671" xr:uid="{00000000-0005-0000-0000-000037C20000}"/>
    <cellStyle name="40% - 强调文字颜色 6 2 2 2 2 2 2 4 4" xfId="41020" xr:uid="{00000000-0005-0000-0000-00006CA00000}"/>
    <cellStyle name="40% - 强调文字颜色 6 2 2 2 2 2 2 4 5" xfId="49672" xr:uid="{00000000-0005-0000-0000-000038C20000}"/>
    <cellStyle name="40% - 强调文字颜色 6 2 2 2 2 2 2 5" xfId="20860" xr:uid="{00000000-0005-0000-0000-0000AC510000}"/>
    <cellStyle name="40% - 强调文字颜色 6 2 2 2 2 2 2 6" xfId="49673" xr:uid="{00000000-0005-0000-0000-000039C20000}"/>
    <cellStyle name="40% - 强调文字颜色 6 2 2 2 2 2 3" xfId="41329" xr:uid="{00000000-0005-0000-0000-0000A1A10000}"/>
    <cellStyle name="40% - 强调文字颜色 6 2 2 2 2 2 3 10" xfId="49674" xr:uid="{00000000-0005-0000-0000-00003AC20000}"/>
    <cellStyle name="40% - 强调文字颜色 6 2 2 2 2 2 3 2" xfId="49676" xr:uid="{00000000-0005-0000-0000-00003CC20000}"/>
    <cellStyle name="40% - 强调文字颜色 6 2 2 2 2 2 3 2 2" xfId="49678" xr:uid="{00000000-0005-0000-0000-00003EC20000}"/>
    <cellStyle name="40% - 强调文字颜色 6 2 2 2 2 2 3 2 2 2" xfId="49680" xr:uid="{00000000-0005-0000-0000-000040C20000}"/>
    <cellStyle name="40% - 强调文字颜色 6 2 2 2 2 2 3 2 2 3" xfId="49682" xr:uid="{00000000-0005-0000-0000-000042C20000}"/>
    <cellStyle name="40% - 强调文字颜色 6 2 2 2 2 2 3 2 2 4" xfId="49684" xr:uid="{00000000-0005-0000-0000-000044C20000}"/>
    <cellStyle name="40% - 强调文字颜色 6 2 2 2 2 2 3 2 2 5" xfId="49686" xr:uid="{00000000-0005-0000-0000-000046C20000}"/>
    <cellStyle name="40% - 强调文字颜色 6 2 2 2 2 2 3 2 3" xfId="49688" xr:uid="{00000000-0005-0000-0000-000048C20000}"/>
    <cellStyle name="40% - 强调文字颜色 6 2 2 2 2 2 3 2 4" xfId="49690" xr:uid="{00000000-0005-0000-0000-00004AC20000}"/>
    <cellStyle name="40% - 强调文字颜色 6 2 2 2 2 2 3 2 5" xfId="49692" xr:uid="{00000000-0005-0000-0000-00004CC20000}"/>
    <cellStyle name="40% - 强调文字颜色 6 2 2 2 2 2 3 2 6" xfId="49694" xr:uid="{00000000-0005-0000-0000-00004EC20000}"/>
    <cellStyle name="40% - 强调文字颜色 6 2 2 2 2 2 3 3" xfId="49696" xr:uid="{00000000-0005-0000-0000-000050C20000}"/>
    <cellStyle name="40% - 强调文字颜色 6 2 2 2 2 2 3 3 2" xfId="49698" xr:uid="{00000000-0005-0000-0000-000052C20000}"/>
    <cellStyle name="40% - 强调文字颜色 6 2 2 2 2 2 3 3 2 2" xfId="49700" xr:uid="{00000000-0005-0000-0000-000054C20000}"/>
    <cellStyle name="40% - 强调文字颜色 6 2 2 2 2 2 3 3 2 3" xfId="49702" xr:uid="{00000000-0005-0000-0000-000056C20000}"/>
    <cellStyle name="40% - 强调文字颜色 6 2 2 2 2 2 3 3 2 4" xfId="49705" xr:uid="{00000000-0005-0000-0000-000059C20000}"/>
    <cellStyle name="40% - 强调文字颜色 6 2 2 2 2 2 3 3 2 5" xfId="49708" xr:uid="{00000000-0005-0000-0000-00005CC20000}"/>
    <cellStyle name="40% - 强调文字颜色 6 2 2 2 2 2 3 3 3" xfId="49710" xr:uid="{00000000-0005-0000-0000-00005EC20000}"/>
    <cellStyle name="40% - 强调文字颜色 6 2 2 2 2 2 3 3 4" xfId="49712" xr:uid="{00000000-0005-0000-0000-000060C20000}"/>
    <cellStyle name="40% - 强调文字颜色 6 2 2 2 2 2 3 3 5" xfId="41397" xr:uid="{00000000-0005-0000-0000-0000E5A10000}"/>
    <cellStyle name="40% - 强调文字颜色 6 2 2 2 2 2 3 3 6" xfId="41400" xr:uid="{00000000-0005-0000-0000-0000E8A10000}"/>
    <cellStyle name="40% - 强调文字颜色 6 2 2 2 2 2 3 4" xfId="49714" xr:uid="{00000000-0005-0000-0000-000062C20000}"/>
    <cellStyle name="40% - 强调文字颜色 6 2 2 2 2 2 3 4 2" xfId="34961" xr:uid="{00000000-0005-0000-0000-0000C1880000}"/>
    <cellStyle name="40% - 强调文字颜色 6 2 2 2 2 2 3 4 3" xfId="34964" xr:uid="{00000000-0005-0000-0000-0000C4880000}"/>
    <cellStyle name="40% - 强调文字颜色 6 2 2 2 2 2 3 4 4" xfId="49716" xr:uid="{00000000-0005-0000-0000-000064C20000}"/>
    <cellStyle name="40% - 强调文字颜色 6 2 2 2 2 2 3 4 5" xfId="49718" xr:uid="{00000000-0005-0000-0000-000066C20000}"/>
    <cellStyle name="40% - 强调文字颜色 6 2 2 2 2 2 3 5" xfId="49719" xr:uid="{00000000-0005-0000-0000-000067C20000}"/>
    <cellStyle name="40% - 强调文字颜色 6 2 2 2 2 2 3 5 2" xfId="34976" xr:uid="{00000000-0005-0000-0000-0000D0880000}"/>
    <cellStyle name="40% - 强调文字颜色 6 2 2 2 2 2 3 5 3" xfId="34979" xr:uid="{00000000-0005-0000-0000-0000D3880000}"/>
    <cellStyle name="40% - 强调文字颜色 6 2 2 2 2 2 3 5 4" xfId="49721" xr:uid="{00000000-0005-0000-0000-000069C20000}"/>
    <cellStyle name="40% - 强调文字颜色 6 2 2 2 2 2 3 5 5" xfId="49723" xr:uid="{00000000-0005-0000-0000-00006BC20000}"/>
    <cellStyle name="40% - 强调文字颜色 6 2 2 2 2 2 3 6" xfId="49724" xr:uid="{00000000-0005-0000-0000-00006CC20000}"/>
    <cellStyle name="40% - 强调文字颜色 6 2 2 2 2 2 3 7" xfId="49725" xr:uid="{00000000-0005-0000-0000-00006DC20000}"/>
    <cellStyle name="40% - 强调文字颜色 6 2 2 2 2 2 3 8" xfId="49726" xr:uid="{00000000-0005-0000-0000-00006EC20000}"/>
    <cellStyle name="40% - 强调文字颜色 6 2 2 2 2 2 3 9" xfId="49727" xr:uid="{00000000-0005-0000-0000-00006FC20000}"/>
    <cellStyle name="40% - 强调文字颜色 6 2 2 2 2 2 4" xfId="27494" xr:uid="{00000000-0005-0000-0000-0000966B0000}"/>
    <cellStyle name="40% - 强调文字颜色 6 2 2 2 2 2 4 2" xfId="27498" xr:uid="{00000000-0005-0000-0000-00009A6B0000}"/>
    <cellStyle name="40% - 强调文字颜色 6 2 2 2 2 2 4 2 2" xfId="45279" xr:uid="{00000000-0005-0000-0000-00000FB10000}"/>
    <cellStyle name="40% - 强调文字颜色 6 2 2 2 2 2 4 2 3" xfId="45281" xr:uid="{00000000-0005-0000-0000-000011B10000}"/>
    <cellStyle name="40% - 强调文字颜色 6 2 2 2 2 2 4 2 4" xfId="45283" xr:uid="{00000000-0005-0000-0000-000013B10000}"/>
    <cellStyle name="40% - 强调文字颜色 6 2 2 2 2 2 4 2 5" xfId="49728" xr:uid="{00000000-0005-0000-0000-000070C20000}"/>
    <cellStyle name="40% - 强调文字颜色 6 2 2 2 2 2 4 3" xfId="27500" xr:uid="{00000000-0005-0000-0000-00009C6B0000}"/>
    <cellStyle name="40% - 强调文字颜色 6 2 2 2 2 2 4 3 2" xfId="49729" xr:uid="{00000000-0005-0000-0000-000071C20000}"/>
    <cellStyle name="40% - 强调文字颜色 6 2 2 2 2 2 4 3 3" xfId="49730" xr:uid="{00000000-0005-0000-0000-000072C20000}"/>
    <cellStyle name="40% - 强调文字颜色 6 2 2 2 2 2 4 3 4" xfId="49731" xr:uid="{00000000-0005-0000-0000-000073C20000}"/>
    <cellStyle name="40% - 强调文字颜色 6 2 2 2 2 2 4 3 5" xfId="41408" xr:uid="{00000000-0005-0000-0000-0000F0A10000}"/>
    <cellStyle name="40% - 强调文字颜色 6 2 2 2 2 2 4 4" xfId="27502" xr:uid="{00000000-0005-0000-0000-00009E6B0000}"/>
    <cellStyle name="40% - 强调文字颜色 6 2 2 2 2 2 4 5" xfId="26203" xr:uid="{00000000-0005-0000-0000-00008B660000}"/>
    <cellStyle name="40% - 强调文字颜色 6 2 2 2 2 2 4 6" xfId="49732" xr:uid="{00000000-0005-0000-0000-000074C20000}"/>
    <cellStyle name="40% - 强调文字颜色 6 2 2 2 2 2 4 7" xfId="40116" xr:uid="{00000000-0005-0000-0000-0000E49C0000}"/>
    <cellStyle name="40% - 强调文字颜色 6 2 2 2 2 2 4 8" xfId="40118" xr:uid="{00000000-0005-0000-0000-0000E69C0000}"/>
    <cellStyle name="40% - 强调文字颜色 6 2 2 2 2 2 5" xfId="21142" xr:uid="{00000000-0005-0000-0000-0000C6520000}"/>
    <cellStyle name="40% - 强调文字颜色 6 2 2 2 2 2 5 2" xfId="49734" xr:uid="{00000000-0005-0000-0000-000076C20000}"/>
    <cellStyle name="40% - 强调文字颜色 6 2 2 2 2 2 5 2 2" xfId="49736" xr:uid="{00000000-0005-0000-0000-000078C20000}"/>
    <cellStyle name="40% - 强调文字颜色 6 2 2 2 2 2 5 2 3" xfId="49738" xr:uid="{00000000-0005-0000-0000-00007AC20000}"/>
    <cellStyle name="40% - 强调文字颜色 6 2 2 2 2 2 5 2 4" xfId="46708" xr:uid="{00000000-0005-0000-0000-0000A4B60000}"/>
    <cellStyle name="40% - 强调文字颜色 6 2 2 2 2 2 5 2 5" xfId="46711" xr:uid="{00000000-0005-0000-0000-0000A7B60000}"/>
    <cellStyle name="40% - 强调文字颜色 6 2 2 2 2 2 5 3" xfId="49740" xr:uid="{00000000-0005-0000-0000-00007CC20000}"/>
    <cellStyle name="40% - 强调文字颜色 6 2 2 2 2 2 5 3 2" xfId="23126" xr:uid="{00000000-0005-0000-0000-0000865A0000}"/>
    <cellStyle name="40% - 强调文字颜色 6 2 2 2 2 2 5 3 3" xfId="23132" xr:uid="{00000000-0005-0000-0000-00008C5A0000}"/>
    <cellStyle name="40% - 强调文字颜色 6 2 2 2 2 2 5 3 4" xfId="12561" xr:uid="{00000000-0005-0000-0000-000041310000}"/>
    <cellStyle name="40% - 强调文字颜色 6 2 2 2 2 2 5 3 5" xfId="12577" xr:uid="{00000000-0005-0000-0000-000051310000}"/>
    <cellStyle name="40% - 强调文字颜色 6 2 2 2 2 2 5 4" xfId="49742" xr:uid="{00000000-0005-0000-0000-00007EC20000}"/>
    <cellStyle name="40% - 强调文字颜色 6 2 2 2 2 2 5 5" xfId="49744" xr:uid="{00000000-0005-0000-0000-000080C20000}"/>
    <cellStyle name="40% - 强调文字颜色 6 2 2 2 2 2 5 6" xfId="49746" xr:uid="{00000000-0005-0000-0000-000082C20000}"/>
    <cellStyle name="40% - 强调文字颜色 6 2 2 2 2 2 5 7" xfId="40123" xr:uid="{00000000-0005-0000-0000-0000EB9C0000}"/>
    <cellStyle name="40% - 强调文字颜色 6 2 2 2 2 2 5 8" xfId="31667" xr:uid="{00000000-0005-0000-0000-0000E37B0000}"/>
    <cellStyle name="40% - 强调文字颜色 6 2 2 2 2 2 6" xfId="6421" xr:uid="{00000000-0005-0000-0000-000045190000}"/>
    <cellStyle name="40% - 强调文字颜色 6 2 2 2 2 2 6 2" xfId="49747" xr:uid="{00000000-0005-0000-0000-000083C20000}"/>
    <cellStyle name="40% - 强调文字颜色 6 2 2 2 2 2 6 2 2" xfId="49748" xr:uid="{00000000-0005-0000-0000-000084C20000}"/>
    <cellStyle name="40% - 强调文字颜色 6 2 2 2 2 2 6 2 3" xfId="49749" xr:uid="{00000000-0005-0000-0000-000085C20000}"/>
    <cellStyle name="40% - 强调文字颜色 6 2 2 2 2 2 6 2 4" xfId="33923" xr:uid="{00000000-0005-0000-0000-0000B3840000}"/>
    <cellStyle name="40% - 强调文字颜色 6 2 2 2 2 2 6 2 5" xfId="33926" xr:uid="{00000000-0005-0000-0000-0000B6840000}"/>
    <cellStyle name="40% - 强调文字颜色 6 2 2 2 2 2 6 3" xfId="6428" xr:uid="{00000000-0005-0000-0000-00004C190000}"/>
    <cellStyle name="40% - 强调文字颜色 6 2 2 2 2 2 6 4" xfId="6431" xr:uid="{00000000-0005-0000-0000-00004F190000}"/>
    <cellStyle name="40% - 强调文字颜色 6 2 2 2 2 2 6 5" xfId="6434" xr:uid="{00000000-0005-0000-0000-000052190000}"/>
    <cellStyle name="40% - 强调文字颜色 6 2 2 2 2 2 6 6" xfId="11845" xr:uid="{00000000-0005-0000-0000-0000752E0000}"/>
    <cellStyle name="40% - 强调文字颜色 6 2 2 2 2 2 6 7" xfId="11848" xr:uid="{00000000-0005-0000-0000-0000782E0000}"/>
    <cellStyle name="40% - 强调文字颜色 6 2 2 2 2 2 7" xfId="6438" xr:uid="{00000000-0005-0000-0000-000056190000}"/>
    <cellStyle name="40% - 强调文字颜色 6 2 2 2 2 2 7 2" xfId="49750" xr:uid="{00000000-0005-0000-0000-000086C20000}"/>
    <cellStyle name="40% - 强调文字颜色 6 2 2 2 2 2 7 2 2" xfId="49751" xr:uid="{00000000-0005-0000-0000-000087C20000}"/>
    <cellStyle name="40% - 强调文字颜色 6 2 2 2 2 2 7 2 3" xfId="49752" xr:uid="{00000000-0005-0000-0000-000088C20000}"/>
    <cellStyle name="40% - 强调文字颜色 6 2 2 2 2 2 7 2 4" xfId="49753" xr:uid="{00000000-0005-0000-0000-000089C20000}"/>
    <cellStyle name="40% - 强调文字颜色 6 2 2 2 2 2 7 2 5" xfId="49754" xr:uid="{00000000-0005-0000-0000-00008AC20000}"/>
    <cellStyle name="40% - 强调文字颜色 6 2 2 2 2 2 7 3" xfId="6446" xr:uid="{00000000-0005-0000-0000-00005E190000}"/>
    <cellStyle name="40% - 强调文字颜色 6 2 2 2 2 2 7 4" xfId="506" xr:uid="{00000000-0005-0000-0000-00001B020000}"/>
    <cellStyle name="40% - 强调文字颜色 6 2 2 2 2 2 7 5" xfId="405" xr:uid="{00000000-0005-0000-0000-0000B0010000}"/>
    <cellStyle name="40% - 强调文字颜色 6 2 2 2 2 2 7 6" xfId="28000" xr:uid="{00000000-0005-0000-0000-0000906D0000}"/>
    <cellStyle name="40% - 强调文字颜色 6 2 2 2 2 2 7 7" xfId="30473" xr:uid="{00000000-0005-0000-0000-000039770000}"/>
    <cellStyle name="40% - 强调文字颜色 6 2 2 2 2 2 8" xfId="6451" xr:uid="{00000000-0005-0000-0000-000063190000}"/>
    <cellStyle name="40% - 强调文字颜色 6 2 2 2 2 2 8 2" xfId="49755" xr:uid="{00000000-0005-0000-0000-00008BC20000}"/>
    <cellStyle name="40% - 强调文字颜色 6 2 2 2 2 2 8 3" xfId="49756" xr:uid="{00000000-0005-0000-0000-00008CC20000}"/>
    <cellStyle name="40% - 强调文字颜色 6 2 2 2 2 2 8 4" xfId="49757" xr:uid="{00000000-0005-0000-0000-00008DC20000}"/>
    <cellStyle name="40% - 强调文字颜色 6 2 2 2 2 2 8 5" xfId="49758" xr:uid="{00000000-0005-0000-0000-00008EC20000}"/>
    <cellStyle name="40% - 强调文字颜色 6 2 2 2 2 2 8 6" xfId="30480" xr:uid="{00000000-0005-0000-0000-000040770000}"/>
    <cellStyle name="40% - 强调文字颜色 6 2 2 2 2 2 9" xfId="39040" xr:uid="{00000000-0005-0000-0000-0000B0980000}"/>
    <cellStyle name="40% - 强调文字颜色 6 2 2 2 2 2 9 2" xfId="49760" xr:uid="{00000000-0005-0000-0000-000090C20000}"/>
    <cellStyle name="40% - 强调文字颜色 6 2 2 2 2 2 9 3" xfId="49761" xr:uid="{00000000-0005-0000-0000-000091C20000}"/>
    <cellStyle name="40% - 强调文字颜色 6 2 2 2 2 2 9 4" xfId="49762" xr:uid="{00000000-0005-0000-0000-000092C20000}"/>
    <cellStyle name="40% - 强调文字颜色 6 2 2 2 2 2 9 5" xfId="49763" xr:uid="{00000000-0005-0000-0000-000093C20000}"/>
    <cellStyle name="40% - 强调文字颜色 6 2 2 2 2 2 9 6" xfId="49764" xr:uid="{00000000-0005-0000-0000-000094C20000}"/>
    <cellStyle name="40% - 强调文字颜色 6 2 2 2 2 20" xfId="33608" xr:uid="{00000000-0005-0000-0000-000078830000}"/>
    <cellStyle name="40% - 强调文字颜色 6 2 2 2 2 3" xfId="49765" xr:uid="{00000000-0005-0000-0000-000095C20000}"/>
    <cellStyle name="40% - 强调文字颜色 6 2 2 2 2 3 2" xfId="49767" xr:uid="{00000000-0005-0000-0000-000097C20000}"/>
    <cellStyle name="40% - 强调文字颜色 6 2 2 2 2 3 2 2" xfId="17948" xr:uid="{00000000-0005-0000-0000-00004C460000}"/>
    <cellStyle name="40% - 强调文字颜色 6 2 2 2 2 3 2 2 2" xfId="15072" xr:uid="{00000000-0005-0000-0000-0000103B0000}"/>
    <cellStyle name="40% - 强调文字颜色 6 2 2 2 2 3 2 2 2 2" xfId="49769" xr:uid="{00000000-0005-0000-0000-000099C20000}"/>
    <cellStyle name="40% - 强调文字颜色 6 2 2 2 2 3 2 2 2 3" xfId="49771" xr:uid="{00000000-0005-0000-0000-00009BC20000}"/>
    <cellStyle name="40% - 强调文字颜色 6 2 2 2 2 3 2 2 2 4" xfId="49774" xr:uid="{00000000-0005-0000-0000-00009EC20000}"/>
    <cellStyle name="40% - 强调文字颜色 6 2 2 2 2 3 2 2 2 5" xfId="49777" xr:uid="{00000000-0005-0000-0000-0000A1C20000}"/>
    <cellStyle name="40% - 强调文字颜色 6 2 2 2 2 3 2 2 3" xfId="12402" xr:uid="{00000000-0005-0000-0000-0000A2300000}"/>
    <cellStyle name="40% - 强调文字颜色 6 2 2 2 2 3 2 2 4" xfId="12406" xr:uid="{00000000-0005-0000-0000-0000A6300000}"/>
    <cellStyle name="40% - 强调文字颜色 6 2 2 2 2 3 2 2 5" xfId="5537" xr:uid="{00000000-0005-0000-0000-0000D1150000}"/>
    <cellStyle name="40% - 强调文字颜色 6 2 2 2 2 3 2 2 6" xfId="5547" xr:uid="{00000000-0005-0000-0000-0000DB150000}"/>
    <cellStyle name="40% - 强调文字颜色 6 2 2 2 2 3 2 3" xfId="17952" xr:uid="{00000000-0005-0000-0000-000050460000}"/>
    <cellStyle name="40% - 强调文字颜色 6 2 2 2 2 3 2 3 2" xfId="15179" xr:uid="{00000000-0005-0000-0000-00007B3B0000}"/>
    <cellStyle name="40% - 强调文字颜色 6 2 2 2 2 3 2 3 2 2" xfId="49778" xr:uid="{00000000-0005-0000-0000-0000A2C20000}"/>
    <cellStyle name="40% - 强调文字颜色 6 2 2 2 2 3 2 3 2 3" xfId="49779" xr:uid="{00000000-0005-0000-0000-0000A3C20000}"/>
    <cellStyle name="40% - 强调文字颜色 6 2 2 2 2 3 2 3 2 4" xfId="15753" xr:uid="{00000000-0005-0000-0000-0000B93D0000}"/>
    <cellStyle name="40% - 强调文字颜色 6 2 2 2 2 3 2 3 2 5" xfId="15755" xr:uid="{00000000-0005-0000-0000-0000BB3D0000}"/>
    <cellStyle name="40% - 强调文字颜色 6 2 2 2 2 3 2 3 3" xfId="40178" xr:uid="{00000000-0005-0000-0000-0000229D0000}"/>
    <cellStyle name="40% - 强调文字颜色 6 2 2 2 2 3 2 3 4" xfId="15197" xr:uid="{00000000-0005-0000-0000-00008D3B0000}"/>
    <cellStyle name="40% - 强调文字颜色 6 2 2 2 2 3 2 3 5" xfId="15208" xr:uid="{00000000-0005-0000-0000-0000983B0000}"/>
    <cellStyle name="40% - 强调文字颜色 6 2 2 2 2 3 2 3 6" xfId="15217" xr:uid="{00000000-0005-0000-0000-0000A13B0000}"/>
    <cellStyle name="40% - 强调文字颜色 6 2 2 2 2 3 2 4" xfId="17957" xr:uid="{00000000-0005-0000-0000-000055460000}"/>
    <cellStyle name="40% - 强调文字颜色 6 2 2 2 2 3 2 4 2" xfId="49780" xr:uid="{00000000-0005-0000-0000-0000A4C20000}"/>
    <cellStyle name="40% - 强调文字颜色 6 2 2 2 2 3 2 4 3" xfId="49781" xr:uid="{00000000-0005-0000-0000-0000A5C20000}"/>
    <cellStyle name="40% - 强调文字颜色 6 2 2 2 2 3 2 4 4" xfId="17354" xr:uid="{00000000-0005-0000-0000-0000FA430000}"/>
    <cellStyle name="40% - 强调文字颜色 6 2 2 2 2 3 2 4 5" xfId="17367" xr:uid="{00000000-0005-0000-0000-000007440000}"/>
    <cellStyle name="40% - 强调文字颜色 6 2 2 2 2 3 2 5" xfId="20957" xr:uid="{00000000-0005-0000-0000-00000D520000}"/>
    <cellStyle name="40% - 强调文字颜色 6 2 2 2 2 3 2 6" xfId="49783" xr:uid="{00000000-0005-0000-0000-0000A7C20000}"/>
    <cellStyle name="40% - 强调文字颜色 6 2 2 2 2 3 2 7" xfId="20883" xr:uid="{00000000-0005-0000-0000-0000C3510000}"/>
    <cellStyle name="40% - 强调文字颜色 6 2 2 2 2 3 2 8" xfId="2713" xr:uid="{00000000-0005-0000-0000-0000C90A0000}"/>
    <cellStyle name="40% - 强调文字颜色 6 2 2 2 2 3 2 9" xfId="2718" xr:uid="{00000000-0005-0000-0000-0000CE0A0000}"/>
    <cellStyle name="40% - 强调文字颜色 6 2 2 2 2 3 3" xfId="49785" xr:uid="{00000000-0005-0000-0000-0000A9C20000}"/>
    <cellStyle name="40% - 强调文字颜色 6 2 2 2 2 3 3 2" xfId="17964" xr:uid="{00000000-0005-0000-0000-00005C460000}"/>
    <cellStyle name="40% - 强调文字颜色 6 2 2 2 2 3 3 2 2" xfId="41695" xr:uid="{00000000-0005-0000-0000-00000FA30000}"/>
    <cellStyle name="40% - 强调文字颜色 6 2 2 2 2 3 3 2 2 2" xfId="1345" xr:uid="{00000000-0005-0000-0000-000071050000}"/>
    <cellStyle name="40% - 强调文字颜色 6 2 2 2 2 3 3 2 2 3" xfId="1359" xr:uid="{00000000-0005-0000-0000-00007F050000}"/>
    <cellStyle name="40% - 强调文字颜色 6 2 2 2 2 3 3 2 2 4" xfId="1383" xr:uid="{00000000-0005-0000-0000-000097050000}"/>
    <cellStyle name="40% - 强调文字颜色 6 2 2 2 2 3 3 2 2 5" xfId="1422" xr:uid="{00000000-0005-0000-0000-0000BE050000}"/>
    <cellStyle name="40% - 强调文字颜色 6 2 2 2 2 3 3 2 3" xfId="339" xr:uid="{00000000-0005-0000-0000-00006B010000}"/>
    <cellStyle name="40% - 强调文字颜色 6 2 2 2 2 3 3 2 4" xfId="11015" xr:uid="{00000000-0005-0000-0000-0000372B0000}"/>
    <cellStyle name="40% - 强调文字颜色 6 2 2 2 2 3 3 2 5" xfId="11023" xr:uid="{00000000-0005-0000-0000-00003F2B0000}"/>
    <cellStyle name="40% - 强调文字颜色 6 2 2 2 2 3 3 2 6" xfId="11032" xr:uid="{00000000-0005-0000-0000-0000482B0000}"/>
    <cellStyle name="40% - 强调文字颜色 6 2 2 2 2 3 3 3" xfId="17966" xr:uid="{00000000-0005-0000-0000-00005E460000}"/>
    <cellStyle name="40% - 强调文字颜色 6 2 2 2 2 3 3 3 2" xfId="43625" xr:uid="{00000000-0005-0000-0000-000099AA0000}"/>
    <cellStyle name="40% - 强调文字颜色 6 2 2 2 2 3 3 3 2 2" xfId="43627" xr:uid="{00000000-0005-0000-0000-00009BAA0000}"/>
    <cellStyle name="40% - 强调文字颜色 6 2 2 2 2 3 3 3 2 3" xfId="43645" xr:uid="{00000000-0005-0000-0000-0000ADAA0000}"/>
    <cellStyle name="40% - 强调文字颜色 6 2 2 2 2 3 3 3 2 4" xfId="43661" xr:uid="{00000000-0005-0000-0000-0000BDAA0000}"/>
    <cellStyle name="40% - 强调文字颜色 6 2 2 2 2 3 3 3 2 5" xfId="43674" xr:uid="{00000000-0005-0000-0000-0000CAAA0000}"/>
    <cellStyle name="40% - 强调文字颜色 6 2 2 2 2 3 3 3 3" xfId="43680" xr:uid="{00000000-0005-0000-0000-0000D0AA0000}"/>
    <cellStyle name="40% - 强调文字颜色 6 2 2 2 2 3 3 3 4" xfId="43733" xr:uid="{00000000-0005-0000-0000-000005AB0000}"/>
    <cellStyle name="40% - 强调文字颜色 6 2 2 2 2 3 3 3 5" xfId="43785" xr:uid="{00000000-0005-0000-0000-000039AB0000}"/>
    <cellStyle name="40% - 强调文字颜色 6 2 2 2 2 3 3 3 6" xfId="49786" xr:uid="{00000000-0005-0000-0000-0000AAC20000}"/>
    <cellStyle name="40% - 强调文字颜色 6 2 2 2 2 3 3 4" xfId="17969" xr:uid="{00000000-0005-0000-0000-000061460000}"/>
    <cellStyle name="40% - 强调文字颜色 6 2 2 2 2 3 3 4 2" xfId="46644" xr:uid="{00000000-0005-0000-0000-000064B60000}"/>
    <cellStyle name="40% - 强调文字颜色 6 2 2 2 2 3 3 4 3" xfId="46701" xr:uid="{00000000-0005-0000-0000-00009DB60000}"/>
    <cellStyle name="40% - 强调文字颜色 6 2 2 2 2 3 3 4 4" xfId="46738" xr:uid="{00000000-0005-0000-0000-0000C2B60000}"/>
    <cellStyle name="40% - 强调文字颜色 6 2 2 2 2 3 3 4 5" xfId="46790" xr:uid="{00000000-0005-0000-0000-0000F6B60000}"/>
    <cellStyle name="40% - 强调文字颜色 6 2 2 2 2 3 3 5" xfId="20961" xr:uid="{00000000-0005-0000-0000-000011520000}"/>
    <cellStyle name="40% - 强调文字颜色 6 2 2 2 2 3 3 5 2" xfId="20963" xr:uid="{00000000-0005-0000-0000-000013520000}"/>
    <cellStyle name="40% - 强调文字颜色 6 2 2 2 2 3 3 5 3" xfId="20966" xr:uid="{00000000-0005-0000-0000-000016520000}"/>
    <cellStyle name="40% - 强调文字颜色 6 2 2 2 2 3 3 5 4" xfId="20974" xr:uid="{00000000-0005-0000-0000-00001E520000}"/>
    <cellStyle name="40% - 强调文字颜色 6 2 2 2 2 3 3 5 5" xfId="20982" xr:uid="{00000000-0005-0000-0000-000026520000}"/>
    <cellStyle name="40% - 强调文字颜色 6 2 2 2 2 3 3 6" xfId="20990" xr:uid="{00000000-0005-0000-0000-00002E520000}"/>
    <cellStyle name="40% - 强调文字颜色 6 2 2 2 2 3 3 7" xfId="21012" xr:uid="{00000000-0005-0000-0000-000044520000}"/>
    <cellStyle name="40% - 强调文字颜色 6 2 2 2 2 3 3 8" xfId="21025" xr:uid="{00000000-0005-0000-0000-000051520000}"/>
    <cellStyle name="40% - 强调文字颜色 6 2 2 2 2 3 3 9" xfId="21031" xr:uid="{00000000-0005-0000-0000-000057520000}"/>
    <cellStyle name="40% - 强调文字颜色 6 2 2 2 2 3 4" xfId="9474" xr:uid="{00000000-0005-0000-0000-000032250000}"/>
    <cellStyle name="40% - 强调文字颜色 6 2 2 2 2 3 5" xfId="9488" xr:uid="{00000000-0005-0000-0000-000040250000}"/>
    <cellStyle name="40% - 强调文字颜色 6 2 2 2 2 4" xfId="49787" xr:uid="{00000000-0005-0000-0000-0000ABC20000}"/>
    <cellStyle name="40% - 强调文字颜色 6 2 2 2 2 4 2" xfId="49790" xr:uid="{00000000-0005-0000-0000-0000AEC20000}"/>
    <cellStyle name="40% - 强调文字颜色 6 2 2 2 2 4 2 2" xfId="49793" xr:uid="{00000000-0005-0000-0000-0000B1C20000}"/>
    <cellStyle name="40% - 强调文字颜色 6 2 2 2 2 4 2 3" xfId="49796" xr:uid="{00000000-0005-0000-0000-0000B4C20000}"/>
    <cellStyle name="40% - 强调文字颜色 6 2 2 2 2 4 2 4" xfId="49799" xr:uid="{00000000-0005-0000-0000-0000B7C20000}"/>
    <cellStyle name="40% - 强调文字颜色 6 2 2 2 2 4 2 5" xfId="21137" xr:uid="{00000000-0005-0000-0000-0000C1520000}"/>
    <cellStyle name="40% - 强调文字颜色 6 2 2 2 2 4 3" xfId="49802" xr:uid="{00000000-0005-0000-0000-0000BAC20000}"/>
    <cellStyle name="40% - 强调文字颜色 6 2 2 2 2 4 4" xfId="11155" xr:uid="{00000000-0005-0000-0000-0000C32B0000}"/>
    <cellStyle name="40% - 强调文字颜色 6 2 2 2 2 5" xfId="49803" xr:uid="{00000000-0005-0000-0000-0000BBC20000}"/>
    <cellStyle name="40% - 强调文字颜色 6 2 2 2 2 5 2" xfId="49804" xr:uid="{00000000-0005-0000-0000-0000BCC20000}"/>
    <cellStyle name="40% - 强调文字颜色 6 2 2 2 2 5 2 2" xfId="46493" xr:uid="{00000000-0005-0000-0000-0000CDB50000}"/>
    <cellStyle name="40% - 强调文字颜色 6 2 2 2 2 5 2 3" xfId="46496" xr:uid="{00000000-0005-0000-0000-0000D0B50000}"/>
    <cellStyle name="40% - 强调文字颜色 6 2 2 2 2 5 2 4" xfId="49806" xr:uid="{00000000-0005-0000-0000-0000BEC20000}"/>
    <cellStyle name="40% - 强调文字颜色 6 2 2 2 2 5 2 5" xfId="49808" xr:uid="{00000000-0005-0000-0000-0000C0C20000}"/>
    <cellStyle name="40% - 强调文字颜色 6 2 2 2 2 5 3" xfId="49809" xr:uid="{00000000-0005-0000-0000-0000C1C20000}"/>
    <cellStyle name="40% - 强调文字颜色 6 2 2 2 2 5 3 2" xfId="46504" xr:uid="{00000000-0005-0000-0000-0000D8B50000}"/>
    <cellStyle name="40% - 强调文字颜色 6 2 2 2 2 5 3 3" xfId="46506" xr:uid="{00000000-0005-0000-0000-0000DAB50000}"/>
    <cellStyle name="40% - 强调文字颜色 6 2 2 2 2 5 3 4" xfId="49810" xr:uid="{00000000-0005-0000-0000-0000C2C20000}"/>
    <cellStyle name="40% - 强调文字颜色 6 2 2 2 2 5 3 5" xfId="49811" xr:uid="{00000000-0005-0000-0000-0000C3C20000}"/>
    <cellStyle name="40% - 强调文字颜色 6 2 2 2 2 5 4" xfId="49812" xr:uid="{00000000-0005-0000-0000-0000C4C20000}"/>
    <cellStyle name="40% - 强调文字颜色 6 2 2 2 2 5 5" xfId="49813" xr:uid="{00000000-0005-0000-0000-0000C5C20000}"/>
    <cellStyle name="40% - 强调文字颜色 6 2 2 2 2 5 6" xfId="49815" xr:uid="{00000000-0005-0000-0000-0000C7C20000}"/>
    <cellStyle name="40% - 强调文字颜色 6 2 2 2 2 5 7" xfId="32726" xr:uid="{00000000-0005-0000-0000-000006800000}"/>
    <cellStyle name="40% - 强调文字颜色 6 2 2 2 2 5 8" xfId="32729" xr:uid="{00000000-0005-0000-0000-000009800000}"/>
    <cellStyle name="40% - 强调文字颜色 6 2 2 2 2 6" xfId="49816" xr:uid="{00000000-0005-0000-0000-0000C8C20000}"/>
    <cellStyle name="40% - 强调文字颜色 6 2 2 2 2 6 2" xfId="49817" xr:uid="{00000000-0005-0000-0000-0000C9C20000}"/>
    <cellStyle name="40% - 强调文字颜色 6 2 2 2 2 6 2 2" xfId="46521" xr:uid="{00000000-0005-0000-0000-0000E9B50000}"/>
    <cellStyle name="40% - 强调文字颜色 6 2 2 2 2 6 2 3" xfId="49818" xr:uid="{00000000-0005-0000-0000-0000CAC20000}"/>
    <cellStyle name="40% - 强调文字颜色 6 2 2 2 2 6 2 4" xfId="49819" xr:uid="{00000000-0005-0000-0000-0000CBC20000}"/>
    <cellStyle name="40% - 强调文字颜色 6 2 2 2 2 6 2 5" xfId="49820" xr:uid="{00000000-0005-0000-0000-0000CCC20000}"/>
    <cellStyle name="40% - 强调文字颜色 6 2 2 2 2 6 3" xfId="49821" xr:uid="{00000000-0005-0000-0000-0000CDC20000}"/>
    <cellStyle name="40% - 强调文字颜色 6 2 2 2 2 6 3 2" xfId="49822" xr:uid="{00000000-0005-0000-0000-0000CEC20000}"/>
    <cellStyle name="40% - 强调文字颜色 6 2 2 2 2 6 3 3" xfId="49823" xr:uid="{00000000-0005-0000-0000-0000CFC20000}"/>
    <cellStyle name="40% - 强调文字颜色 6 2 2 2 2 6 3 4" xfId="49824" xr:uid="{00000000-0005-0000-0000-0000D0C20000}"/>
    <cellStyle name="40% - 强调文字颜色 6 2 2 2 2 6 3 5" xfId="49825" xr:uid="{00000000-0005-0000-0000-0000D1C20000}"/>
    <cellStyle name="40% - 强调文字颜色 6 2 2 2 2 6 4" xfId="49826" xr:uid="{00000000-0005-0000-0000-0000D2C20000}"/>
    <cellStyle name="40% - 强调文字颜色 6 2 2 2 2 6 5" xfId="49827" xr:uid="{00000000-0005-0000-0000-0000D3C20000}"/>
    <cellStyle name="40% - 强调文字颜色 6 2 2 2 2 6 6" xfId="31909" xr:uid="{00000000-0005-0000-0000-0000D57C0000}"/>
    <cellStyle name="40% - 强调文字颜色 6 2 2 2 2 6 7" xfId="4652" xr:uid="{00000000-0005-0000-0000-00005C120000}"/>
    <cellStyle name="40% - 强调文字颜色 6 2 2 2 2 6 8" xfId="4658" xr:uid="{00000000-0005-0000-0000-000062120000}"/>
    <cellStyle name="40% - 强调文字颜色 6 2 2 2 2 7" xfId="49828" xr:uid="{00000000-0005-0000-0000-0000D4C20000}"/>
    <cellStyle name="40% - 强调文字颜色 6 2 2 2 2 7 2" xfId="49829" xr:uid="{00000000-0005-0000-0000-0000D5C20000}"/>
    <cellStyle name="40% - 强调文字颜色 6 2 2 2 2 7 2 2" xfId="39460" xr:uid="{00000000-0005-0000-0000-0000549A0000}"/>
    <cellStyle name="40% - 强调文字颜色 6 2 2 2 2 7 2 3" xfId="33661" xr:uid="{00000000-0005-0000-0000-0000AD830000}"/>
    <cellStyle name="40% - 强调文字颜色 6 2 2 2 2 7 2 4" xfId="33664" xr:uid="{00000000-0005-0000-0000-0000B0830000}"/>
    <cellStyle name="40% - 强调文字颜色 6 2 2 2 2 7 2 5" xfId="33668" xr:uid="{00000000-0005-0000-0000-0000B4830000}"/>
    <cellStyle name="40% - 强调文字颜色 6 2 2 2 2 7 3" xfId="49830" xr:uid="{00000000-0005-0000-0000-0000D6C20000}"/>
    <cellStyle name="40% - 强调文字颜色 6 2 2 2 2 7 4" xfId="49831" xr:uid="{00000000-0005-0000-0000-0000D7C20000}"/>
    <cellStyle name="40% - 强调文字颜色 6 2 2 2 2 7 5" xfId="49832" xr:uid="{00000000-0005-0000-0000-0000D8C20000}"/>
    <cellStyle name="40% - 强调文字颜色 6 2 2 2 2 7 6" xfId="49833" xr:uid="{00000000-0005-0000-0000-0000D9C20000}"/>
    <cellStyle name="40% - 强调文字颜色 6 2 2 2 2 7 7" xfId="32736" xr:uid="{00000000-0005-0000-0000-000010800000}"/>
    <cellStyle name="40% - 强调文字颜色 6 2 2 2 2 8" xfId="49834" xr:uid="{00000000-0005-0000-0000-0000DAC20000}"/>
    <cellStyle name="40% - 强调文字颜色 6 2 2 2 2 8 2" xfId="49835" xr:uid="{00000000-0005-0000-0000-0000DBC20000}"/>
    <cellStyle name="40% - 强调文字颜色 6 2 2 2 2 8 2 2" xfId="49836" xr:uid="{00000000-0005-0000-0000-0000DCC20000}"/>
    <cellStyle name="40% - 强调文字颜色 6 2 2 2 2 8 2 3" xfId="49837" xr:uid="{00000000-0005-0000-0000-0000DDC20000}"/>
    <cellStyle name="40% - 强调文字颜色 6 2 2 2 2 8 2 4" xfId="49838" xr:uid="{00000000-0005-0000-0000-0000DEC20000}"/>
    <cellStyle name="40% - 强调文字颜色 6 2 2 2 2 8 2 5" xfId="49839" xr:uid="{00000000-0005-0000-0000-0000DFC20000}"/>
    <cellStyle name="40% - 强调文字颜色 6 2 2 2 2 8 3" xfId="49840" xr:uid="{00000000-0005-0000-0000-0000E0C20000}"/>
    <cellStyle name="40% - 强调文字颜色 6 2 2 2 2 8 4" xfId="49841" xr:uid="{00000000-0005-0000-0000-0000E1C20000}"/>
    <cellStyle name="40% - 强调文字颜色 6 2 2 2 2 8 5" xfId="49842" xr:uid="{00000000-0005-0000-0000-0000E2C20000}"/>
    <cellStyle name="40% - 强调文字颜色 6 2 2 2 2 8 6" xfId="49843" xr:uid="{00000000-0005-0000-0000-0000E3C20000}"/>
    <cellStyle name="40% - 强调文字颜色 6 2 2 2 2 8 7" xfId="32746" xr:uid="{00000000-0005-0000-0000-00001A800000}"/>
    <cellStyle name="40% - 强调文字颜色 6 2 2 2 2 9" xfId="49844" xr:uid="{00000000-0005-0000-0000-0000E4C20000}"/>
    <cellStyle name="40% - 强调文字颜色 6 2 2 2 2 9 2" xfId="49845" xr:uid="{00000000-0005-0000-0000-0000E5C20000}"/>
    <cellStyle name="40% - 强调文字颜色 6 2 2 2 2 9 3" xfId="49846" xr:uid="{00000000-0005-0000-0000-0000E6C20000}"/>
    <cellStyle name="40% - 强调文字颜色 6 2 2 2 2 9 4" xfId="49847" xr:uid="{00000000-0005-0000-0000-0000E7C20000}"/>
    <cellStyle name="40% - 强调文字颜色 6 2 2 2 2 9 5" xfId="49848" xr:uid="{00000000-0005-0000-0000-0000E8C20000}"/>
    <cellStyle name="40% - 强调文字颜色 6 2 2 2 2 9 6" xfId="49849" xr:uid="{00000000-0005-0000-0000-0000E9C20000}"/>
    <cellStyle name="40% - 强调文字颜色 6 2 2 2 3" xfId="18575" xr:uid="{00000000-0005-0000-0000-0000BF480000}"/>
    <cellStyle name="40% - 强调文字颜色 6 2 2 2 3 2" xfId="49850" xr:uid="{00000000-0005-0000-0000-0000EAC20000}"/>
    <cellStyle name="40% - 强调文字颜色 6 2 2 2 3 2 2" xfId="49852" xr:uid="{00000000-0005-0000-0000-0000ECC20000}"/>
    <cellStyle name="40% - 强调文字颜色 6 2 2 2 4" xfId="18578" xr:uid="{00000000-0005-0000-0000-0000C2480000}"/>
    <cellStyle name="40% - 强调文字颜色 6 2 2 3" xfId="6924" xr:uid="{00000000-0005-0000-0000-00003C1B0000}"/>
    <cellStyle name="40% - 强调文字颜色 6 2 2 3 10" xfId="23045" xr:uid="{00000000-0005-0000-0000-0000355A0000}"/>
    <cellStyle name="40% - 强调文字颜色 6 2 2 3 10 2" xfId="49853" xr:uid="{00000000-0005-0000-0000-0000EDC20000}"/>
    <cellStyle name="40% - 强调文字颜色 6 2 2 3 10 3" xfId="49854" xr:uid="{00000000-0005-0000-0000-0000EEC20000}"/>
    <cellStyle name="40% - 强调文字颜色 6 2 2 3 10 4" xfId="49855" xr:uid="{00000000-0005-0000-0000-0000EFC20000}"/>
    <cellStyle name="40% - 强调文字颜色 6 2 2 3 10 5" xfId="49856" xr:uid="{00000000-0005-0000-0000-0000F0C20000}"/>
    <cellStyle name="40% - 强调文字颜色 6 2 2 3 10 6" xfId="49857" xr:uid="{00000000-0005-0000-0000-0000F1C20000}"/>
    <cellStyle name="40% - 强调文字颜色 6 2 2 3 11" xfId="23048" xr:uid="{00000000-0005-0000-0000-0000385A0000}"/>
    <cellStyle name="40% - 强调文字颜色 6 2 2 3 11 2" xfId="38963" xr:uid="{00000000-0005-0000-0000-000063980000}"/>
    <cellStyle name="40% - 强调文字颜色 6 2 2 3 11 3" xfId="49859" xr:uid="{00000000-0005-0000-0000-0000F3C20000}"/>
    <cellStyle name="40% - 强调文字颜色 6 2 2 3 11 4" xfId="49860" xr:uid="{00000000-0005-0000-0000-0000F4C20000}"/>
    <cellStyle name="40% - 强调文字颜色 6 2 2 3 11 5" xfId="49861" xr:uid="{00000000-0005-0000-0000-0000F5C20000}"/>
    <cellStyle name="40% - 强调文字颜色 6 2 2 3 11 6" xfId="49862" xr:uid="{00000000-0005-0000-0000-0000F6C20000}"/>
    <cellStyle name="40% - 强调文字颜色 6 2 2 3 12" xfId="49864" xr:uid="{00000000-0005-0000-0000-0000F8C20000}"/>
    <cellStyle name="40% - 强调文字颜色 6 2 2 3 12 2" xfId="15293" xr:uid="{00000000-0005-0000-0000-0000ED3B0000}"/>
    <cellStyle name="40% - 强调文字颜色 6 2 2 3 12 3" xfId="49866" xr:uid="{00000000-0005-0000-0000-0000FAC20000}"/>
    <cellStyle name="40% - 强调文字颜色 6 2 2 3 12 4" xfId="49867" xr:uid="{00000000-0005-0000-0000-0000FBC20000}"/>
    <cellStyle name="40% - 强调文字颜色 6 2 2 3 12 5" xfId="49868" xr:uid="{00000000-0005-0000-0000-0000FCC20000}"/>
    <cellStyle name="40% - 强调文字颜色 6 2 2 3 12 6" xfId="49869" xr:uid="{00000000-0005-0000-0000-0000FDC20000}"/>
    <cellStyle name="40% - 强调文字颜色 6 2 2 3 13" xfId="49871" xr:uid="{00000000-0005-0000-0000-0000FFC20000}"/>
    <cellStyle name="40% - 强调文字颜色 6 2 2 3 13 2" xfId="49872" xr:uid="{00000000-0005-0000-0000-000000C30000}"/>
    <cellStyle name="40% - 强调文字颜色 6 2 2 3 13 3" xfId="49873" xr:uid="{00000000-0005-0000-0000-000001C30000}"/>
    <cellStyle name="40% - 强调文字颜色 6 2 2 3 13 4" xfId="49874" xr:uid="{00000000-0005-0000-0000-000002C30000}"/>
    <cellStyle name="40% - 强调文字颜色 6 2 2 3 13 5" xfId="49875" xr:uid="{00000000-0005-0000-0000-000003C30000}"/>
    <cellStyle name="40% - 强调文字颜色 6 2 2 3 13 6" xfId="49876" xr:uid="{00000000-0005-0000-0000-000004C30000}"/>
    <cellStyle name="40% - 强调文字颜色 6 2 2 3 14" xfId="49877" xr:uid="{00000000-0005-0000-0000-000005C30000}"/>
    <cellStyle name="40% - 强调文字颜色 6 2 2 3 15" xfId="49879" xr:uid="{00000000-0005-0000-0000-000007C30000}"/>
    <cellStyle name="40% - 强调文字颜色 6 2 2 3 15 2" xfId="49880" xr:uid="{00000000-0005-0000-0000-000008C30000}"/>
    <cellStyle name="40% - 强调文字颜色 6 2 2 3 15 3" xfId="49882" xr:uid="{00000000-0005-0000-0000-00000AC30000}"/>
    <cellStyle name="40% - 强调文字颜色 6 2 2 3 15 4" xfId="49884" xr:uid="{00000000-0005-0000-0000-00000CC30000}"/>
    <cellStyle name="40% - 强调文字颜色 6 2 2 3 15 5" xfId="49886" xr:uid="{00000000-0005-0000-0000-00000EC30000}"/>
    <cellStyle name="40% - 强调文字颜色 6 2 2 3 16" xfId="49887" xr:uid="{00000000-0005-0000-0000-00000FC30000}"/>
    <cellStyle name="40% - 强调文字颜色 6 2 2 3 17" xfId="7883" xr:uid="{00000000-0005-0000-0000-0000FB1E0000}"/>
    <cellStyle name="40% - 强调文字颜色 6 2 2 3 18" xfId="7889" xr:uid="{00000000-0005-0000-0000-0000011F0000}"/>
    <cellStyle name="40% - 强调文字颜色 6 2 2 3 19" xfId="7895" xr:uid="{00000000-0005-0000-0000-0000071F0000}"/>
    <cellStyle name="40% - 强调文字颜色 6 2 2 3 2" xfId="49889" xr:uid="{00000000-0005-0000-0000-000011C30000}"/>
    <cellStyle name="40% - 强调文字颜色 6 2 2 3 2 10" xfId="49890" xr:uid="{00000000-0005-0000-0000-000012C30000}"/>
    <cellStyle name="40% - 强调文字颜色 6 2 2 3 2 10 2" xfId="621" xr:uid="{00000000-0005-0000-0000-000094020000}"/>
    <cellStyle name="40% - 强调文字颜色 6 2 2 3 2 10 3" xfId="712" xr:uid="{00000000-0005-0000-0000-0000F2020000}"/>
    <cellStyle name="40% - 强调文字颜色 6 2 2 3 2 10 4" xfId="783" xr:uid="{00000000-0005-0000-0000-00003C030000}"/>
    <cellStyle name="40% - 强调文字颜色 6 2 2 3 2 10 5" xfId="2706" xr:uid="{00000000-0005-0000-0000-0000C20A0000}"/>
    <cellStyle name="40% - 强调文字颜色 6 2 2 3 2 10 6" xfId="2740" xr:uid="{00000000-0005-0000-0000-0000E40A0000}"/>
    <cellStyle name="40% - 强调文字颜色 6 2 2 3 2 11" xfId="49891" xr:uid="{00000000-0005-0000-0000-000013C30000}"/>
    <cellStyle name="40% - 强调文字颜色 6 2 2 3 2 11 2" xfId="12415" xr:uid="{00000000-0005-0000-0000-0000AF300000}"/>
    <cellStyle name="40% - 强调文字颜色 6 2 2 3 2 11 3" xfId="12421" xr:uid="{00000000-0005-0000-0000-0000B5300000}"/>
    <cellStyle name="40% - 强调文字颜色 6 2 2 3 2 11 4" xfId="12428" xr:uid="{00000000-0005-0000-0000-0000BC300000}"/>
    <cellStyle name="40% - 强调文字颜色 6 2 2 3 2 11 5" xfId="49892" xr:uid="{00000000-0005-0000-0000-000014C30000}"/>
    <cellStyle name="40% - 强调文字颜色 6 2 2 3 2 11 6" xfId="49894" xr:uid="{00000000-0005-0000-0000-000016C30000}"/>
    <cellStyle name="40% - 强调文字颜色 6 2 2 3 2 12" xfId="49895" xr:uid="{00000000-0005-0000-0000-000017C30000}"/>
    <cellStyle name="40% - 强调文字颜色 6 2 2 3 2 12 2" xfId="12461" xr:uid="{00000000-0005-0000-0000-0000DD300000}"/>
    <cellStyle name="40% - 强调文字颜色 6 2 2 3 2 12 3" xfId="12466" xr:uid="{00000000-0005-0000-0000-0000E2300000}"/>
    <cellStyle name="40% - 强调文字颜色 6 2 2 3 2 12 4" xfId="49896" xr:uid="{00000000-0005-0000-0000-000018C30000}"/>
    <cellStyle name="40% - 强调文字颜色 6 2 2 3 2 12 5" xfId="49897" xr:uid="{00000000-0005-0000-0000-000019C30000}"/>
    <cellStyle name="40% - 强调文字颜色 6 2 2 3 2 13" xfId="49898" xr:uid="{00000000-0005-0000-0000-00001AC30000}"/>
    <cellStyle name="40% - 强调文字颜色 6 2 2 3 2 13 2" xfId="12492" xr:uid="{00000000-0005-0000-0000-0000FC300000}"/>
    <cellStyle name="40% - 强调文字颜色 6 2 2 3 2 13 3" xfId="12497" xr:uid="{00000000-0005-0000-0000-000001310000}"/>
    <cellStyle name="40% - 强调文字颜色 6 2 2 3 2 13 4" xfId="12506" xr:uid="{00000000-0005-0000-0000-00000A310000}"/>
    <cellStyle name="40% - 强调文字颜色 6 2 2 3 2 13 5" xfId="12515" xr:uid="{00000000-0005-0000-0000-000013310000}"/>
    <cellStyle name="40% - 强调文字颜色 6 2 2 3 2 14" xfId="35837" xr:uid="{00000000-0005-0000-0000-00002D8C0000}"/>
    <cellStyle name="40% - 强调文字颜色 6 2 2 3 2 15" xfId="35860" xr:uid="{00000000-0005-0000-0000-0000448C0000}"/>
    <cellStyle name="40% - 强调文字颜色 6 2 2 3 2 16" xfId="35881" xr:uid="{00000000-0005-0000-0000-0000598C0000}"/>
    <cellStyle name="40% - 强调文字颜色 6 2 2 3 2 17" xfId="21669" xr:uid="{00000000-0005-0000-0000-0000D5540000}"/>
    <cellStyle name="40% - 强调文字颜色 6 2 2 3 2 18" xfId="15948" xr:uid="{00000000-0005-0000-0000-00007C3E0000}"/>
    <cellStyle name="40% - 强调文字颜色 6 2 2 3 2 2" xfId="49899" xr:uid="{00000000-0005-0000-0000-00001BC30000}"/>
    <cellStyle name="40% - 强调文字颜色 6 2 2 3 2 2 2" xfId="37781" xr:uid="{00000000-0005-0000-0000-0000C5930000}"/>
    <cellStyle name="40% - 强调文字颜色 6 2 2 3 2 2 2 2" xfId="3285" xr:uid="{00000000-0005-0000-0000-0000050D0000}"/>
    <cellStyle name="40% - 强调文字颜色 6 2 2 3 2 2 2 2 2" xfId="22591" xr:uid="{00000000-0005-0000-0000-00006F580000}"/>
    <cellStyle name="40% - 强调文字颜色 6 2 2 3 2 2 2 2 2 2" xfId="37785" xr:uid="{00000000-0005-0000-0000-0000C9930000}"/>
    <cellStyle name="40% - 强调文字颜色 6 2 2 3 2 2 2 2 2 3" xfId="37798" xr:uid="{00000000-0005-0000-0000-0000D6930000}"/>
    <cellStyle name="40% - 强调文字颜色 6 2 2 3 2 2 2 2 2 4" xfId="37801" xr:uid="{00000000-0005-0000-0000-0000D9930000}"/>
    <cellStyle name="40% - 强调文字颜色 6 2 2 3 2 2 2 2 2 5" xfId="37804" xr:uid="{00000000-0005-0000-0000-0000DC930000}"/>
    <cellStyle name="40% - 强调文字颜色 6 2 2 3 2 2 2 2 3" xfId="22594" xr:uid="{00000000-0005-0000-0000-000072580000}"/>
    <cellStyle name="40% - 强调文字颜色 6 2 2 3 2 2 2 2 4" xfId="37827" xr:uid="{00000000-0005-0000-0000-0000F3930000}"/>
    <cellStyle name="40% - 强调文字颜色 6 2 2 3 2 2 2 2 5" xfId="37836" xr:uid="{00000000-0005-0000-0000-0000FC930000}"/>
    <cellStyle name="40% - 强调文字颜色 6 2 2 3 2 2 2 2 6" xfId="37839" xr:uid="{00000000-0005-0000-0000-0000FF930000}"/>
    <cellStyle name="40% - 强调文字颜色 6 2 2 3 2 2 2 3" xfId="4510" xr:uid="{00000000-0005-0000-0000-0000CE110000}"/>
    <cellStyle name="40% - 强调文字颜色 6 2 2 3 2 2 2 3 2" xfId="920" xr:uid="{00000000-0005-0000-0000-0000C8030000}"/>
    <cellStyle name="40% - 强调文字颜色 6 2 2 3 2 2 2 3 2 2" xfId="8823" xr:uid="{00000000-0005-0000-0000-0000A7220000}"/>
    <cellStyle name="40% - 强调文字颜色 6 2 2 3 2 2 2 3 2 3" xfId="8829" xr:uid="{00000000-0005-0000-0000-0000AD220000}"/>
    <cellStyle name="40% - 强调文字颜色 6 2 2 3 2 2 2 3 2 4" xfId="8837" xr:uid="{00000000-0005-0000-0000-0000B5220000}"/>
    <cellStyle name="40% - 强调文字颜色 6 2 2 3 2 2 2 3 2 5" xfId="37843" xr:uid="{00000000-0005-0000-0000-000003940000}"/>
    <cellStyle name="40% - 强调文字颜色 6 2 2 3 2 2 2 3 3" xfId="37846" xr:uid="{00000000-0005-0000-0000-000006940000}"/>
    <cellStyle name="40% - 强调文字颜色 6 2 2 3 2 2 2 3 4" xfId="37858" xr:uid="{00000000-0005-0000-0000-000012940000}"/>
    <cellStyle name="40% - 强调文字颜色 6 2 2 3 2 2 2 3 5" xfId="37871" xr:uid="{00000000-0005-0000-0000-00001F940000}"/>
    <cellStyle name="40% - 强调文字颜色 6 2 2 3 2 2 2 3 6" xfId="37874" xr:uid="{00000000-0005-0000-0000-000022940000}"/>
    <cellStyle name="40% - 强调文字颜色 6 2 2 3 2 2 2 4" xfId="37877" xr:uid="{00000000-0005-0000-0000-000025940000}"/>
    <cellStyle name="40% - 强调文字颜色 6 2 2 3 2 2 2 4 2" xfId="35471" xr:uid="{00000000-0005-0000-0000-0000BF8A0000}"/>
    <cellStyle name="40% - 强调文字颜色 6 2 2 3 2 2 2 4 3" xfId="49900" xr:uid="{00000000-0005-0000-0000-00001CC30000}"/>
    <cellStyle name="40% - 强调文字颜色 6 2 2 3 2 2 2 4 4" xfId="49901" xr:uid="{00000000-0005-0000-0000-00001DC30000}"/>
    <cellStyle name="40% - 强调文字颜色 6 2 2 3 2 2 2 4 5" xfId="49902" xr:uid="{00000000-0005-0000-0000-00001EC30000}"/>
    <cellStyle name="40% - 强调文字颜色 6 2 2 3 2 2 2 5" xfId="43246" xr:uid="{00000000-0005-0000-0000-00001EA90000}"/>
    <cellStyle name="40% - 强调文字颜色 6 2 2 3 2 2 2 6" xfId="49903" xr:uid="{00000000-0005-0000-0000-00001FC30000}"/>
    <cellStyle name="40% - 强调文字颜色 6 2 2 3 2 2 2 7" xfId="49904" xr:uid="{00000000-0005-0000-0000-000020C30000}"/>
    <cellStyle name="40% - 强调文字颜色 6 2 2 3 2 2 2 8" xfId="49905" xr:uid="{00000000-0005-0000-0000-000021C30000}"/>
    <cellStyle name="40% - 强调文字颜色 6 2 2 3 2 2 2 9" xfId="49906" xr:uid="{00000000-0005-0000-0000-000022C30000}"/>
    <cellStyle name="40% - 强调文字颜色 6 2 2 3 2 2 3" xfId="37880" xr:uid="{00000000-0005-0000-0000-000028940000}"/>
    <cellStyle name="40% - 强调文字颜色 6 2 2 3 2 2 3 2" xfId="27822" xr:uid="{00000000-0005-0000-0000-0000DE6C0000}"/>
    <cellStyle name="40% - 强调文字颜色 6 2 2 3 2 2 3 2 2" xfId="49907" xr:uid="{00000000-0005-0000-0000-000023C30000}"/>
    <cellStyle name="40% - 强调文字颜色 6 2 2 3 2 2 3 2 3" xfId="11611" xr:uid="{00000000-0005-0000-0000-00008B2D0000}"/>
    <cellStyle name="40% - 强调文字颜色 6 2 2 3 2 2 3 2 4" xfId="13499" xr:uid="{00000000-0005-0000-0000-0000EB340000}"/>
    <cellStyle name="40% - 强调文字颜色 6 2 2 3 2 2 3 2 5" xfId="13504" xr:uid="{00000000-0005-0000-0000-0000F0340000}"/>
    <cellStyle name="40% - 强调文字颜色 6 2 2 3 2 2 4" xfId="43248" xr:uid="{00000000-0005-0000-0000-000020A90000}"/>
    <cellStyle name="40% - 强调文字颜色 6 2 2 3 2 3" xfId="49908" xr:uid="{00000000-0005-0000-0000-000024C30000}"/>
    <cellStyle name="40% - 强调文字颜色 6 2 2 3 2 3 10" xfId="41141" xr:uid="{00000000-0005-0000-0000-0000E5A00000}"/>
    <cellStyle name="40% - 强调文字颜色 6 2 2 3 2 3 2" xfId="23784" xr:uid="{00000000-0005-0000-0000-0000185D0000}"/>
    <cellStyle name="40% - 强调文字颜色 6 2 2 3 2 3 2 2" xfId="16164" xr:uid="{00000000-0005-0000-0000-0000543F0000}"/>
    <cellStyle name="40% - 强调文字颜色 6 2 2 3 2 3 2 2 2" xfId="49910" xr:uid="{00000000-0005-0000-0000-000026C30000}"/>
    <cellStyle name="40% - 强调文字颜色 6 2 2 3 2 3 2 2 3" xfId="19317" xr:uid="{00000000-0005-0000-0000-0000A54B0000}"/>
    <cellStyle name="40% - 强调文字颜色 6 2 2 3 2 3 2 2 4" xfId="19321" xr:uid="{00000000-0005-0000-0000-0000A94B0000}"/>
    <cellStyle name="40% - 强调文字颜色 6 2 2 3 2 3 2 2 5" xfId="19325" xr:uid="{00000000-0005-0000-0000-0000AD4B0000}"/>
    <cellStyle name="40% - 强调文字颜色 6 2 2 3 2 3 2 3" xfId="16168" xr:uid="{00000000-0005-0000-0000-0000583F0000}"/>
    <cellStyle name="40% - 强调文字颜色 6 2 2 3 2 3 2 4" xfId="49912" xr:uid="{00000000-0005-0000-0000-000028C30000}"/>
    <cellStyle name="40% - 强调文字颜色 6 2 2 3 2 3 2 5" xfId="49914" xr:uid="{00000000-0005-0000-0000-00002AC30000}"/>
    <cellStyle name="40% - 强调文字颜色 6 2 2 3 2 3 2 6" xfId="49916" xr:uid="{00000000-0005-0000-0000-00002CC30000}"/>
    <cellStyle name="40% - 强调文字颜色 6 2 2 3 2 3 3" xfId="23790" xr:uid="{00000000-0005-0000-0000-00001E5D0000}"/>
    <cellStyle name="40% - 强调文字颜色 6 2 2 3 2 3 3 2" xfId="38615" xr:uid="{00000000-0005-0000-0000-000007970000}"/>
    <cellStyle name="40% - 强调文字颜色 6 2 2 3 2 3 3 2 2" xfId="25363" xr:uid="{00000000-0005-0000-0000-000043630000}"/>
    <cellStyle name="40% - 强调文字颜色 6 2 2 3 2 3 3 2 3" xfId="25910" xr:uid="{00000000-0005-0000-0000-000066650000}"/>
    <cellStyle name="40% - 强调文字颜色 6 2 2 3 2 3 3 2 4" xfId="25948" xr:uid="{00000000-0005-0000-0000-00008C650000}"/>
    <cellStyle name="40% - 强调文字颜色 6 2 2 3 2 3 3 2 5" xfId="20818" xr:uid="{00000000-0005-0000-0000-000082510000}"/>
    <cellStyle name="40% - 强调文字颜色 6 2 2 3 2 3 3 3" xfId="38620" xr:uid="{00000000-0005-0000-0000-00000C970000}"/>
    <cellStyle name="40% - 强调文字颜色 6 2 2 3 2 3 3 4" xfId="38629" xr:uid="{00000000-0005-0000-0000-000015970000}"/>
    <cellStyle name="40% - 强调文字颜色 6 2 2 3 2 3 3 5" xfId="38633" xr:uid="{00000000-0005-0000-0000-000019970000}"/>
    <cellStyle name="40% - 强调文字颜色 6 2 2 3 2 3 3 6" xfId="38636" xr:uid="{00000000-0005-0000-0000-00001C970000}"/>
    <cellStyle name="40% - 强调文字颜色 6 2 2 3 2 3 4" xfId="45809" xr:uid="{00000000-0005-0000-0000-000021B30000}"/>
    <cellStyle name="40% - 强调文字颜色 6 2 2 3 2 3 4 2" xfId="49039" xr:uid="{00000000-0005-0000-0000-0000BFBF0000}"/>
    <cellStyle name="40% - 强调文字颜色 6 2 2 3 2 3 4 3" xfId="49042" xr:uid="{00000000-0005-0000-0000-0000C2BF0000}"/>
    <cellStyle name="40% - 强调文字颜色 6 2 2 3 2 3 4 4" xfId="49045" xr:uid="{00000000-0005-0000-0000-0000C5BF0000}"/>
    <cellStyle name="40% - 强调文字颜色 6 2 2 3 2 3 4 5" xfId="49918" xr:uid="{00000000-0005-0000-0000-00002EC30000}"/>
    <cellStyle name="40% - 强调文字颜色 6 2 2 3 2 3 5" xfId="45812" xr:uid="{00000000-0005-0000-0000-000024B30000}"/>
    <cellStyle name="40% - 强调文字颜色 6 2 2 3 2 3 5 2" xfId="20200" xr:uid="{00000000-0005-0000-0000-0000184F0000}"/>
    <cellStyle name="40% - 强调文字颜色 6 2 2 3 2 3 5 3" xfId="20234" xr:uid="{00000000-0005-0000-0000-00003A4F0000}"/>
    <cellStyle name="40% - 强调文字颜色 6 2 2 3 2 3 5 4" xfId="49920" xr:uid="{00000000-0005-0000-0000-000030C30000}"/>
    <cellStyle name="40% - 强调文字颜色 6 2 2 3 2 3 5 5" xfId="49922" xr:uid="{00000000-0005-0000-0000-000032C30000}"/>
    <cellStyle name="40% - 强调文字颜色 6 2 2 3 2 3 6" xfId="45814" xr:uid="{00000000-0005-0000-0000-000026B30000}"/>
    <cellStyle name="40% - 强调文字颜色 6 2 2 3 2 3 7" xfId="6675" xr:uid="{00000000-0005-0000-0000-0000431A0000}"/>
    <cellStyle name="40% - 强调文字颜色 6 2 2 3 2 3 8" xfId="6704" xr:uid="{00000000-0005-0000-0000-0000601A0000}"/>
    <cellStyle name="40% - 强调文字颜色 6 2 2 3 2 3 9" xfId="6706" xr:uid="{00000000-0005-0000-0000-0000621A0000}"/>
    <cellStyle name="40% - 强调文字颜色 6 2 2 3 2 4" xfId="3931" xr:uid="{00000000-0005-0000-0000-00008B0F0000}"/>
    <cellStyle name="40% - 强调文字颜色 6 2 2 3 2 4 2" xfId="29991" xr:uid="{00000000-0005-0000-0000-000057750000}"/>
    <cellStyle name="40% - 强调文字颜色 6 2 2 3 2 4 2 2" xfId="29997" xr:uid="{00000000-0005-0000-0000-00005D750000}"/>
    <cellStyle name="40% - 强调文字颜色 6 2 2 3 2 4 2 3" xfId="30004" xr:uid="{00000000-0005-0000-0000-000064750000}"/>
    <cellStyle name="40% - 强调文字颜色 6 2 2 3 2 4 2 4" xfId="30010" xr:uid="{00000000-0005-0000-0000-00006A750000}"/>
    <cellStyle name="40% - 强调文字颜色 6 2 2 3 2 4 2 5" xfId="17395" xr:uid="{00000000-0005-0000-0000-000023440000}"/>
    <cellStyle name="40% - 强调文字颜色 6 2 2 3 2 4 3" xfId="30013" xr:uid="{00000000-0005-0000-0000-00006D750000}"/>
    <cellStyle name="40% - 强调文字颜色 6 2 2 3 2 4 3 2" xfId="49059" xr:uid="{00000000-0005-0000-0000-0000D3BF0000}"/>
    <cellStyle name="40% - 强调文字颜色 6 2 2 3 2 4 3 3" xfId="49061" xr:uid="{00000000-0005-0000-0000-0000D5BF0000}"/>
    <cellStyle name="40% - 强调文字颜色 6 2 2 3 2 4 3 4" xfId="49063" xr:uid="{00000000-0005-0000-0000-0000D7BF0000}"/>
    <cellStyle name="40% - 强调文字颜色 6 2 2 3 2 4 3 5" xfId="49923" xr:uid="{00000000-0005-0000-0000-000033C30000}"/>
    <cellStyle name="40% - 强调文字颜色 6 2 2 3 2 4 4" xfId="30017" xr:uid="{00000000-0005-0000-0000-000071750000}"/>
    <cellStyle name="40% - 强调文字颜色 6 2 2 3 2 4 5" xfId="30021" xr:uid="{00000000-0005-0000-0000-000075750000}"/>
    <cellStyle name="40% - 强调文字颜色 6 2 2 3 2 4 6" xfId="30025" xr:uid="{00000000-0005-0000-0000-000079750000}"/>
    <cellStyle name="40% - 强调文字颜色 6 2 2 3 2 4 7" xfId="4981" xr:uid="{00000000-0005-0000-0000-0000A5130000}"/>
    <cellStyle name="40% - 强调文字颜色 6 2 2 3 2 4 8" xfId="5058" xr:uid="{00000000-0005-0000-0000-0000F2130000}"/>
    <cellStyle name="40% - 强调文字颜色 6 2 2 3 2 5" xfId="3950" xr:uid="{00000000-0005-0000-0000-00009E0F0000}"/>
    <cellStyle name="40% - 强调文字颜色 6 2 2 3 2 5 2" xfId="30030" xr:uid="{00000000-0005-0000-0000-00007E750000}"/>
    <cellStyle name="40% - 强调文字颜色 6 2 2 3 2 5 2 2" xfId="30036" xr:uid="{00000000-0005-0000-0000-000084750000}"/>
    <cellStyle name="40% - 强调文字颜色 6 2 2 3 2 5 2 3" xfId="30042" xr:uid="{00000000-0005-0000-0000-00008A750000}"/>
    <cellStyle name="40% - 强调文字颜色 6 2 2 3 2 5 2 4" xfId="30046" xr:uid="{00000000-0005-0000-0000-00008E750000}"/>
    <cellStyle name="40% - 强调文字颜色 6 2 2 3 2 5 2 5" xfId="30050" xr:uid="{00000000-0005-0000-0000-000092750000}"/>
    <cellStyle name="40% - 强调文字颜色 6 2 2 3 2 5 3" xfId="30054" xr:uid="{00000000-0005-0000-0000-000096750000}"/>
    <cellStyle name="40% - 强调文字颜色 6 2 2 3 2 5 3 2" xfId="39010" xr:uid="{00000000-0005-0000-0000-000092980000}"/>
    <cellStyle name="40% - 强调文字颜色 6 2 2 3 2 5 3 3" xfId="39013" xr:uid="{00000000-0005-0000-0000-000095980000}"/>
    <cellStyle name="40% - 强调文字颜色 6 2 2 3 2 5 3 4" xfId="39016" xr:uid="{00000000-0005-0000-0000-000098980000}"/>
    <cellStyle name="40% - 强调文字颜色 6 2 2 3 2 5 3 5" xfId="39019" xr:uid="{00000000-0005-0000-0000-00009B980000}"/>
    <cellStyle name="40% - 强调文字颜色 6 2 2 3 2 5 4" xfId="30059" xr:uid="{00000000-0005-0000-0000-00009B750000}"/>
    <cellStyle name="40% - 强调文字颜色 6 2 2 3 2 5 5" xfId="30063" xr:uid="{00000000-0005-0000-0000-00009F750000}"/>
    <cellStyle name="40% - 强调文字颜色 6 2 2 3 2 5 6" xfId="30067" xr:uid="{00000000-0005-0000-0000-0000A3750000}"/>
    <cellStyle name="40% - 强调文字颜色 6 2 2 3 2 5 7" xfId="294" xr:uid="{00000000-0005-0000-0000-00003B010000}"/>
    <cellStyle name="40% - 强调文字颜色 6 2 2 3 2 5 8" xfId="239" xr:uid="{00000000-0005-0000-0000-0000FD000000}"/>
    <cellStyle name="40% - 强调文字颜色 6 2 2 3 2 6" xfId="3981" xr:uid="{00000000-0005-0000-0000-0000BD0F0000}"/>
    <cellStyle name="40% - 强调文字颜色 6 2 2 3 2 6 2" xfId="30070" xr:uid="{00000000-0005-0000-0000-0000A6750000}"/>
    <cellStyle name="40% - 强调文字颜色 6 2 2 3 2 6 2 2" xfId="49924" xr:uid="{00000000-0005-0000-0000-000034C30000}"/>
    <cellStyle name="40% - 强调文字颜色 6 2 2 3 2 6 2 3" xfId="49925" xr:uid="{00000000-0005-0000-0000-000035C30000}"/>
    <cellStyle name="40% - 强调文字颜色 6 2 2 3 2 6 2 4" xfId="49926" xr:uid="{00000000-0005-0000-0000-000036C30000}"/>
    <cellStyle name="40% - 强调文字颜色 6 2 2 3 2 6 2 5" xfId="49927" xr:uid="{00000000-0005-0000-0000-000037C30000}"/>
    <cellStyle name="40% - 强调文字颜色 6 2 2 3 2 6 3" xfId="30072" xr:uid="{00000000-0005-0000-0000-0000A8750000}"/>
    <cellStyle name="40% - 强调文字颜色 6 2 2 3 2 6 4" xfId="30075" xr:uid="{00000000-0005-0000-0000-0000AB750000}"/>
    <cellStyle name="40% - 强调文字颜色 6 2 2 3 2 6 5" xfId="14940" xr:uid="{00000000-0005-0000-0000-00008C3A0000}"/>
    <cellStyle name="40% - 强调文字颜色 6 2 2 3 2 6 6" xfId="45822" xr:uid="{00000000-0005-0000-0000-00002EB30000}"/>
    <cellStyle name="40% - 强调文字颜色 6 2 2 3 2 6 7" xfId="45824" xr:uid="{00000000-0005-0000-0000-000030B30000}"/>
    <cellStyle name="40% - 强调文字颜色 6 2 2 3 2 7" xfId="24723" xr:uid="{00000000-0005-0000-0000-0000C3600000}"/>
    <cellStyle name="40% - 强调文字颜色 6 2 2 3 2 7 2" xfId="49928" xr:uid="{00000000-0005-0000-0000-000038C30000}"/>
    <cellStyle name="40% - 强调文字颜色 6 2 2 3 2 7 2 2" xfId="2606" xr:uid="{00000000-0005-0000-0000-00005E0A0000}"/>
    <cellStyle name="40% - 强调文字颜色 6 2 2 3 2 7 2 3" xfId="2630" xr:uid="{00000000-0005-0000-0000-0000760A0000}"/>
    <cellStyle name="40% - 强调文字颜色 6 2 2 3 2 7 2 4" xfId="49929" xr:uid="{00000000-0005-0000-0000-000039C30000}"/>
    <cellStyle name="40% - 强调文字颜色 6 2 2 3 2 7 2 5" xfId="49398" xr:uid="{00000000-0005-0000-0000-000026C10000}"/>
    <cellStyle name="40% - 强调文字颜色 6 2 2 3 2 7 3" xfId="49930" xr:uid="{00000000-0005-0000-0000-00003AC30000}"/>
    <cellStyle name="40% - 强调文字颜色 6 2 2 3 2 7 4" xfId="49931" xr:uid="{00000000-0005-0000-0000-00003BC30000}"/>
    <cellStyle name="40% - 强调文字颜色 6 2 2 3 2 7 5" xfId="49932" xr:uid="{00000000-0005-0000-0000-00003CC30000}"/>
    <cellStyle name="40% - 强调文字颜色 6 2 2 3 2 7 6" xfId="49933" xr:uid="{00000000-0005-0000-0000-00003DC30000}"/>
    <cellStyle name="40% - 强调文字颜色 6 2 2 3 2 7 7" xfId="14963" xr:uid="{00000000-0005-0000-0000-0000A33A0000}"/>
    <cellStyle name="40% - 强调文字颜色 6 2 2 3 2 8" xfId="24727" xr:uid="{00000000-0005-0000-0000-0000C7600000}"/>
    <cellStyle name="40% - 强调文字颜色 6 2 2 3 2 8 2" xfId="49934" xr:uid="{00000000-0005-0000-0000-00003EC30000}"/>
    <cellStyle name="40% - 强调文字颜色 6 2 2 3 2 8 3" xfId="45831" xr:uid="{00000000-0005-0000-0000-000037B30000}"/>
    <cellStyle name="40% - 强调文字颜色 6 2 2 3 2 8 4" xfId="45833" xr:uid="{00000000-0005-0000-0000-000039B30000}"/>
    <cellStyle name="40% - 强调文字颜色 6 2 2 3 2 8 5" xfId="45835" xr:uid="{00000000-0005-0000-0000-00003BB30000}"/>
    <cellStyle name="40% - 强调文字颜色 6 2 2 3 2 8 6" xfId="45837" xr:uid="{00000000-0005-0000-0000-00003DB30000}"/>
    <cellStyle name="40% - 强调文字颜色 6 2 2 3 2 9" xfId="30079" xr:uid="{00000000-0005-0000-0000-0000AF750000}"/>
    <cellStyle name="40% - 强调文字颜色 6 2 2 3 2 9 2" xfId="49936" xr:uid="{00000000-0005-0000-0000-000040C30000}"/>
    <cellStyle name="40% - 强调文字颜色 6 2 2 3 2 9 3" xfId="49938" xr:uid="{00000000-0005-0000-0000-000042C30000}"/>
    <cellStyle name="40% - 强调文字颜色 6 2 2 3 2 9 4" xfId="49940" xr:uid="{00000000-0005-0000-0000-000044C30000}"/>
    <cellStyle name="40% - 强调文字颜色 6 2 2 3 2 9 5" xfId="49941" xr:uid="{00000000-0005-0000-0000-000045C30000}"/>
    <cellStyle name="40% - 强调文字颜色 6 2 2 3 2 9 6" xfId="49942" xr:uid="{00000000-0005-0000-0000-000046C30000}"/>
    <cellStyle name="40% - 强调文字颜色 6 2 2 3 20" xfId="49878" xr:uid="{00000000-0005-0000-0000-000006C30000}"/>
    <cellStyle name="40% - 强调文字颜色 6 2 2 3 3" xfId="49944" xr:uid="{00000000-0005-0000-0000-000048C30000}"/>
    <cellStyle name="40% - 强调文字颜色 6 2 2 3 3 2" xfId="49945" xr:uid="{00000000-0005-0000-0000-000049C30000}"/>
    <cellStyle name="40% - 强调文字颜色 6 2 2 3 3 2 2" xfId="40608" xr:uid="{00000000-0005-0000-0000-0000D09E0000}"/>
    <cellStyle name="40% - 强调文字颜色 6 2 2 3 3 2 2 2" xfId="40611" xr:uid="{00000000-0005-0000-0000-0000D39E0000}"/>
    <cellStyle name="40% - 强调文字颜色 6 2 2 3 3 2 2 2 2" xfId="40615" xr:uid="{00000000-0005-0000-0000-0000D79E0000}"/>
    <cellStyle name="40% - 强调文字颜色 6 2 2 3 3 2 2 2 3" xfId="40618" xr:uid="{00000000-0005-0000-0000-0000DA9E0000}"/>
    <cellStyle name="40% - 强调文字颜色 6 2 2 3 3 2 2 2 4" xfId="8388" xr:uid="{00000000-0005-0000-0000-0000F4200000}"/>
    <cellStyle name="40% - 强调文字颜色 6 2 2 3 3 2 2 2 5" xfId="8408" xr:uid="{00000000-0005-0000-0000-000008210000}"/>
    <cellStyle name="40% - 强调文字颜色 6 2 2 3 3 2 2 3" xfId="40628" xr:uid="{00000000-0005-0000-0000-0000E49E0000}"/>
    <cellStyle name="40% - 强调文字颜色 6 2 2 3 3 2 2 4" xfId="40657" xr:uid="{00000000-0005-0000-0000-0000019F0000}"/>
    <cellStyle name="40% - 强调文字颜色 6 2 2 3 3 2 2 5" xfId="7243" xr:uid="{00000000-0005-0000-0000-00007B1C0000}"/>
    <cellStyle name="40% - 强调文字颜色 6 2 2 3 3 2 2 6" xfId="17803" xr:uid="{00000000-0005-0000-0000-0000BB450000}"/>
    <cellStyle name="40% - 强调文字颜色 6 2 2 3 3 2 3" xfId="40660" xr:uid="{00000000-0005-0000-0000-0000049F0000}"/>
    <cellStyle name="40% - 强调文字颜色 6 2 2 3 3 2 3 2" xfId="40663" xr:uid="{00000000-0005-0000-0000-0000079F0000}"/>
    <cellStyle name="40% - 强调文字颜色 6 2 2 3 3 2 3 2 2" xfId="49948" xr:uid="{00000000-0005-0000-0000-00004CC30000}"/>
    <cellStyle name="40% - 强调文字颜色 6 2 2 3 3 2 3 2 3" xfId="49951" xr:uid="{00000000-0005-0000-0000-00004FC30000}"/>
    <cellStyle name="40% - 强调文字颜色 6 2 2 3 3 2 3 2 4" xfId="49953" xr:uid="{00000000-0005-0000-0000-000051C30000}"/>
    <cellStyle name="40% - 强调文字颜色 6 2 2 3 3 2 3 2 5" xfId="49955" xr:uid="{00000000-0005-0000-0000-000053C30000}"/>
    <cellStyle name="40% - 强调文字颜色 6 2 2 3 3 2 3 3" xfId="49957" xr:uid="{00000000-0005-0000-0000-000055C30000}"/>
    <cellStyle name="40% - 强调文字颜色 6 2 2 3 3 2 3 4" xfId="49960" xr:uid="{00000000-0005-0000-0000-000058C30000}"/>
    <cellStyle name="40% - 强调文字颜色 6 2 2 3 3 2 3 5" xfId="49963" xr:uid="{00000000-0005-0000-0000-00005BC30000}"/>
    <cellStyle name="40% - 强调文字颜色 6 2 2 3 3 2 3 6" xfId="49966" xr:uid="{00000000-0005-0000-0000-00005EC30000}"/>
    <cellStyle name="40% - 强调文字颜色 6 2 2 3 3 2 4" xfId="49968" xr:uid="{00000000-0005-0000-0000-000060C30000}"/>
    <cellStyle name="40% - 强调文字颜色 6 2 2 3 3 2 4 2" xfId="49970" xr:uid="{00000000-0005-0000-0000-000062C30000}"/>
    <cellStyle name="40% - 强调文字颜色 6 2 2 3 3 2 4 3" xfId="49972" xr:uid="{00000000-0005-0000-0000-000064C30000}"/>
    <cellStyle name="40% - 强调文字颜色 6 2 2 3 3 2 4 4" xfId="49974" xr:uid="{00000000-0005-0000-0000-000066C30000}"/>
    <cellStyle name="40% - 强调文字颜色 6 2 2 3 3 2 4 5" xfId="49976" xr:uid="{00000000-0005-0000-0000-000068C30000}"/>
    <cellStyle name="40% - 强调文字颜色 6 2 2 3 3 2 5" xfId="49978" xr:uid="{00000000-0005-0000-0000-00006AC30000}"/>
    <cellStyle name="40% - 强调文字颜色 6 2 2 3 3 2 6" xfId="49979" xr:uid="{00000000-0005-0000-0000-00006BC30000}"/>
    <cellStyle name="40% - 强调文字颜色 6 2 2 3 3 2 7" xfId="49980" xr:uid="{00000000-0005-0000-0000-00006CC30000}"/>
    <cellStyle name="40% - 强调文字颜色 6 2 2 3 3 2 8" xfId="49981" xr:uid="{00000000-0005-0000-0000-00006DC30000}"/>
    <cellStyle name="40% - 强调文字颜色 6 2 2 3 3 2 9" xfId="49982" xr:uid="{00000000-0005-0000-0000-00006EC30000}"/>
    <cellStyle name="40% - 强调文字颜色 6 2 2 3 3 3" xfId="49983" xr:uid="{00000000-0005-0000-0000-00006FC30000}"/>
    <cellStyle name="40% - 强调文字颜色 6 2 2 3 3 3 2" xfId="7160" xr:uid="{00000000-0005-0000-0000-0000281C0000}"/>
    <cellStyle name="40% - 强调文字颜色 6 2 2 3 3 3 2 2" xfId="41283" xr:uid="{00000000-0005-0000-0000-000073A10000}"/>
    <cellStyle name="40% - 强调文字颜色 6 2 2 3 3 3 2 2 2" xfId="49984" xr:uid="{00000000-0005-0000-0000-000070C30000}"/>
    <cellStyle name="40% - 强调文字颜色 6 2 2 3 3 3 2 2 3" xfId="49985" xr:uid="{00000000-0005-0000-0000-000071C30000}"/>
    <cellStyle name="40% - 强调文字颜色 6 2 2 3 3 3 2 2 4" xfId="49986" xr:uid="{00000000-0005-0000-0000-000072C30000}"/>
    <cellStyle name="40% - 强调文字颜色 6 2 2 3 3 3 2 2 5" xfId="49987" xr:uid="{00000000-0005-0000-0000-000073C30000}"/>
    <cellStyle name="40% - 强调文字颜色 6 2 2 3 3 3 2 3" xfId="41333" xr:uid="{00000000-0005-0000-0000-0000A5A10000}"/>
    <cellStyle name="40% - 强调文字颜色 6 2 2 3 3 3 2 4" xfId="41336" xr:uid="{00000000-0005-0000-0000-0000A8A10000}"/>
    <cellStyle name="40% - 强调文字颜色 6 2 2 3 3 3 2 5" xfId="22600" xr:uid="{00000000-0005-0000-0000-000078580000}"/>
    <cellStyle name="40% - 强调文字颜色 6 2 2 3 3 3 2 6" xfId="22614" xr:uid="{00000000-0005-0000-0000-000086580000}"/>
    <cellStyle name="40% - 强调文字颜色 6 2 2 3 3 3 3" xfId="7176" xr:uid="{00000000-0005-0000-0000-0000381C0000}"/>
    <cellStyle name="40% - 强调文字颜色 6 2 2 3 3 3 3 2" xfId="41288" xr:uid="{00000000-0005-0000-0000-000078A10000}"/>
    <cellStyle name="40% - 强调文字颜色 6 2 2 3 3 3 3 2 2" xfId="41291" xr:uid="{00000000-0005-0000-0000-00007BA10000}"/>
    <cellStyle name="40% - 强调文字颜色 6 2 2 3 3 3 3 2 3" xfId="40844" xr:uid="{00000000-0005-0000-0000-0000BC9F0000}"/>
    <cellStyle name="40% - 强调文字颜色 6 2 2 3 3 3 3 2 4" xfId="40847" xr:uid="{00000000-0005-0000-0000-0000BF9F0000}"/>
    <cellStyle name="40% - 强调文字颜色 6 2 2 3 3 3 3 2 5" xfId="40850" xr:uid="{00000000-0005-0000-0000-0000C29F0000}"/>
    <cellStyle name="40% - 强调文字颜色 6 2 2 3 3 3 3 3" xfId="41305" xr:uid="{00000000-0005-0000-0000-000089A10000}"/>
    <cellStyle name="40% - 强调文字颜色 6 2 2 3 3 3 3 4" xfId="41316" xr:uid="{00000000-0005-0000-0000-000094A10000}"/>
    <cellStyle name="40% - 强调文字颜色 6 2 2 3 3 3 3 5" xfId="41328" xr:uid="{00000000-0005-0000-0000-0000A0A10000}"/>
    <cellStyle name="40% - 强调文字颜色 6 2 2 3 3 3 3 6" xfId="27493" xr:uid="{00000000-0005-0000-0000-0000956B0000}"/>
    <cellStyle name="40% - 强调文字颜色 6 2 2 3 3 3 4" xfId="49988" xr:uid="{00000000-0005-0000-0000-000074C30000}"/>
    <cellStyle name="40% - 强调文字颜色 6 2 2 3 3 3 4 2" xfId="49990" xr:uid="{00000000-0005-0000-0000-000076C30000}"/>
    <cellStyle name="40% - 强调文字颜色 6 2 2 3 3 3 4 3" xfId="49991" xr:uid="{00000000-0005-0000-0000-000077C30000}"/>
    <cellStyle name="40% - 强调文字颜色 6 2 2 3 3 3 4 4" xfId="49766" xr:uid="{00000000-0005-0000-0000-000096C20000}"/>
    <cellStyle name="40% - 强调文字颜色 6 2 2 3 3 3 4 5" xfId="49784" xr:uid="{00000000-0005-0000-0000-0000A8C20000}"/>
    <cellStyle name="40% - 强调文字颜色 6 2 2 3 3 3 5" xfId="49992" xr:uid="{00000000-0005-0000-0000-000078C30000}"/>
    <cellStyle name="40% - 强调文字颜色 6 2 2 3 3 3 5 2" xfId="21503" xr:uid="{00000000-0005-0000-0000-00002F540000}"/>
    <cellStyle name="40% - 强调文字颜色 6 2 2 3 3 3 5 3" xfId="21520" xr:uid="{00000000-0005-0000-0000-000040540000}"/>
    <cellStyle name="40% - 强调文字颜色 6 2 2 3 3 3 5 4" xfId="49789" xr:uid="{00000000-0005-0000-0000-0000ADC20000}"/>
    <cellStyle name="40% - 强调文字颜色 6 2 2 3 3 3 5 5" xfId="49801" xr:uid="{00000000-0005-0000-0000-0000B9C20000}"/>
    <cellStyle name="40% - 强调文字颜色 6 2 2 3 3 3 6" xfId="49993" xr:uid="{00000000-0005-0000-0000-000079C30000}"/>
    <cellStyle name="40% - 强调文字颜色 6 2 2 3 3 3 7" xfId="49994" xr:uid="{00000000-0005-0000-0000-00007AC30000}"/>
    <cellStyle name="40% - 强调文字颜色 6 2 2 3 3 3 8" xfId="49995" xr:uid="{00000000-0005-0000-0000-00007BC30000}"/>
    <cellStyle name="40% - 强调文字颜色 6 2 2 3 3 3 9" xfId="49996" xr:uid="{00000000-0005-0000-0000-00007CC30000}"/>
    <cellStyle name="40% - 强调文字颜色 6 2 2 3 3 4" xfId="49997" xr:uid="{00000000-0005-0000-0000-00007DC30000}"/>
    <cellStyle name="40% - 强调文字颜色 6 2 2 3 3 5" xfId="49998" xr:uid="{00000000-0005-0000-0000-00007EC30000}"/>
    <cellStyle name="40% - 强调文字颜色 6 2 2 3 4" xfId="12482" xr:uid="{00000000-0005-0000-0000-0000F2300000}"/>
    <cellStyle name="40% - 强调文字颜色 6 2 2 3 4 2" xfId="8478" xr:uid="{00000000-0005-0000-0000-00004E210000}"/>
    <cellStyle name="40% - 强调文字颜色 6 2 2 3 4 2 2" xfId="42736" xr:uid="{00000000-0005-0000-0000-000020A70000}"/>
    <cellStyle name="40% - 强调文字颜色 6 2 2 3 4 2 3" xfId="26137" xr:uid="{00000000-0005-0000-0000-000049660000}"/>
    <cellStyle name="40% - 强调文字颜色 6 2 2 3 4 2 4" xfId="26143" xr:uid="{00000000-0005-0000-0000-00004F660000}"/>
    <cellStyle name="40% - 强调文字颜色 6 2 2 3 4 2 5" xfId="26147" xr:uid="{00000000-0005-0000-0000-000053660000}"/>
    <cellStyle name="40% - 强调文字颜色 6 2 2 3 4 3" xfId="49999" xr:uid="{00000000-0005-0000-0000-00007FC30000}"/>
    <cellStyle name="40% - 强调文字颜色 6 2 2 3 4 4" xfId="50000" xr:uid="{00000000-0005-0000-0000-000080C30000}"/>
    <cellStyle name="40% - 强调文字颜色 6 2 2 3 5" xfId="12484" xr:uid="{00000000-0005-0000-0000-0000F4300000}"/>
    <cellStyle name="40% - 强调文字颜色 6 2 2 3 5 2" xfId="8573" xr:uid="{00000000-0005-0000-0000-0000AD210000}"/>
    <cellStyle name="40% - 强调文字颜色 6 2 2 3 5 2 2" xfId="45417" xr:uid="{00000000-0005-0000-0000-000099B10000}"/>
    <cellStyle name="40% - 强调文字颜色 6 2 2 3 5 2 3" xfId="26165" xr:uid="{00000000-0005-0000-0000-000065660000}"/>
    <cellStyle name="40% - 强调文字颜色 6 2 2 3 5 2 4" xfId="26170" xr:uid="{00000000-0005-0000-0000-00006A660000}"/>
    <cellStyle name="40% - 强调文字颜色 6 2 2 3 5 2 5" xfId="26172" xr:uid="{00000000-0005-0000-0000-00006C660000}"/>
    <cellStyle name="40% - 强调文字颜色 6 2 2 3 5 3" xfId="50001" xr:uid="{00000000-0005-0000-0000-000081C30000}"/>
    <cellStyle name="40% - 强调文字颜色 6 2 2 3 5 3 2" xfId="46187" xr:uid="{00000000-0005-0000-0000-00009BB40000}"/>
    <cellStyle name="40% - 强调文字颜色 6 2 2 3 5 3 3" xfId="46189" xr:uid="{00000000-0005-0000-0000-00009DB40000}"/>
    <cellStyle name="40% - 强调文字颜色 6 2 2 3 5 3 4" xfId="50002" xr:uid="{00000000-0005-0000-0000-000082C30000}"/>
    <cellStyle name="40% - 强调文字颜色 6 2 2 3 5 3 5" xfId="50003" xr:uid="{00000000-0005-0000-0000-000083C30000}"/>
    <cellStyle name="40% - 强调文字颜色 6 2 2 3 5 4" xfId="50004" xr:uid="{00000000-0005-0000-0000-000084C30000}"/>
    <cellStyle name="40% - 强调文字颜色 6 2 2 3 5 5" xfId="50005" xr:uid="{00000000-0005-0000-0000-000085C30000}"/>
    <cellStyle name="40% - 强调文字颜色 6 2 2 3 5 6" xfId="50007" xr:uid="{00000000-0005-0000-0000-000087C30000}"/>
    <cellStyle name="40% - 强调文字颜色 6 2 2 3 5 7" xfId="50009" xr:uid="{00000000-0005-0000-0000-000089C30000}"/>
    <cellStyle name="40% - 强调文字颜色 6 2 2 3 5 8" xfId="50011" xr:uid="{00000000-0005-0000-0000-00008BC30000}"/>
    <cellStyle name="40% - 强调文字颜色 6 2 2 3 6" xfId="1354" xr:uid="{00000000-0005-0000-0000-00007A050000}"/>
    <cellStyle name="40% - 强调文字颜色 6 2 2 3 6 2" xfId="16756" xr:uid="{00000000-0005-0000-0000-0000A4410000}"/>
    <cellStyle name="40% - 强调文字颜色 6 2 2 3 6 2 2" xfId="19351" xr:uid="{00000000-0005-0000-0000-0000C74B0000}"/>
    <cellStyle name="40% - 强调文字颜色 6 2 2 3 6 2 3" xfId="26316" xr:uid="{00000000-0005-0000-0000-0000FC660000}"/>
    <cellStyle name="40% - 强调文字颜色 6 2 2 3 6 2 4" xfId="26333" xr:uid="{00000000-0005-0000-0000-00000D670000}"/>
    <cellStyle name="40% - 强调文字颜色 6 2 2 3 6 2 5" xfId="26340" xr:uid="{00000000-0005-0000-0000-000014670000}"/>
    <cellStyle name="40% - 强调文字颜色 6 2 2 3 6 3" xfId="50012" xr:uid="{00000000-0005-0000-0000-00008CC30000}"/>
    <cellStyle name="40% - 强调文字颜色 6 2 2 3 6 3 2" xfId="29100" xr:uid="{00000000-0005-0000-0000-0000DC710000}"/>
    <cellStyle name="40% - 强调文字颜色 6 2 2 3 6 3 3" xfId="29104" xr:uid="{00000000-0005-0000-0000-0000E0710000}"/>
    <cellStyle name="40% - 强调文字颜色 6 2 2 3 6 3 4" xfId="29107" xr:uid="{00000000-0005-0000-0000-0000E3710000}"/>
    <cellStyle name="40% - 强调文字颜色 6 2 2 3 6 3 5" xfId="29109" xr:uid="{00000000-0005-0000-0000-0000E5710000}"/>
    <cellStyle name="40% - 强调文字颜色 6 2 2 3 6 4" xfId="50013" xr:uid="{00000000-0005-0000-0000-00008DC30000}"/>
    <cellStyle name="40% - 强调文字颜色 6 2 2 3 6 5" xfId="50014" xr:uid="{00000000-0005-0000-0000-00008EC30000}"/>
    <cellStyle name="40% - 强调文字颜色 6 2 2 3 6 6" xfId="50015" xr:uid="{00000000-0005-0000-0000-00008FC30000}"/>
    <cellStyle name="40% - 强调文字颜色 6 2 2 3 6 7" xfId="50016" xr:uid="{00000000-0005-0000-0000-000090C30000}"/>
    <cellStyle name="40% - 强调文字颜色 6 2 2 3 6 8" xfId="50017" xr:uid="{00000000-0005-0000-0000-000091C30000}"/>
    <cellStyle name="40% - 强调文字颜色 6 2 2 3 7" xfId="1377" xr:uid="{00000000-0005-0000-0000-000091050000}"/>
    <cellStyle name="40% - 强调文字颜色 6 2 2 3 7 2" xfId="50018" xr:uid="{00000000-0005-0000-0000-000092C30000}"/>
    <cellStyle name="40% - 强调文字颜色 6 2 2 3 7 2 2" xfId="50020" xr:uid="{00000000-0005-0000-0000-000094C30000}"/>
    <cellStyle name="40% - 强调文字颜色 6 2 2 3 7 2 3" xfId="50022" xr:uid="{00000000-0005-0000-0000-000096C30000}"/>
    <cellStyle name="40% - 强调文字颜色 6 2 2 3 7 2 4" xfId="50023" xr:uid="{00000000-0005-0000-0000-000097C30000}"/>
    <cellStyle name="40% - 强调文字颜色 6 2 2 3 7 2 5" xfId="50024" xr:uid="{00000000-0005-0000-0000-000098C30000}"/>
    <cellStyle name="40% - 强调文字颜色 6 2 2 3 7 3" xfId="50025" xr:uid="{00000000-0005-0000-0000-000099C30000}"/>
    <cellStyle name="40% - 强调文字颜色 6 2 2 3 7 4" xfId="50026" xr:uid="{00000000-0005-0000-0000-00009AC30000}"/>
    <cellStyle name="40% - 强调文字颜色 6 2 2 3 7 5" xfId="50027" xr:uid="{00000000-0005-0000-0000-00009BC30000}"/>
    <cellStyle name="40% - 强调文字颜色 6 2 2 3 7 6" xfId="50028" xr:uid="{00000000-0005-0000-0000-00009CC30000}"/>
    <cellStyle name="40% - 强调文字颜色 6 2 2 3 7 7" xfId="50029" xr:uid="{00000000-0005-0000-0000-00009DC30000}"/>
    <cellStyle name="40% - 强调文字颜色 6 2 2 3 8" xfId="23368" xr:uid="{00000000-0005-0000-0000-0000785B0000}"/>
    <cellStyle name="40% - 强调文字颜色 6 2 2 3 8 2" xfId="16789" xr:uid="{00000000-0005-0000-0000-0000C5410000}"/>
    <cellStyle name="40% - 强调文字颜色 6 2 2 3 8 2 2" xfId="50031" xr:uid="{00000000-0005-0000-0000-00009FC30000}"/>
    <cellStyle name="40% - 强调文字颜色 6 2 2 3 8 2 3" xfId="50033" xr:uid="{00000000-0005-0000-0000-0000A1C30000}"/>
    <cellStyle name="40% - 强调文字颜色 6 2 2 3 8 2 4" xfId="50035" xr:uid="{00000000-0005-0000-0000-0000A3C30000}"/>
    <cellStyle name="40% - 强调文字颜色 6 2 2 3 8 2 5" xfId="50037" xr:uid="{00000000-0005-0000-0000-0000A5C30000}"/>
    <cellStyle name="40% - 强调文字颜色 6 2 2 3 8 3" xfId="23370" xr:uid="{00000000-0005-0000-0000-00007A5B0000}"/>
    <cellStyle name="40% - 强调文字颜色 6 2 2 3 8 4" xfId="23372" xr:uid="{00000000-0005-0000-0000-00007C5B0000}"/>
    <cellStyle name="40% - 强调文字颜色 6 2 2 3 8 5" xfId="23374" xr:uid="{00000000-0005-0000-0000-00007E5B0000}"/>
    <cellStyle name="40% - 强调文字颜色 6 2 2 3 8 6" xfId="50038" xr:uid="{00000000-0005-0000-0000-0000A6C30000}"/>
    <cellStyle name="40% - 强调文字颜色 6 2 2 3 8 7" xfId="50039" xr:uid="{00000000-0005-0000-0000-0000A7C30000}"/>
    <cellStyle name="40% - 强调文字颜色 6 2 2 3 9" xfId="5676" xr:uid="{00000000-0005-0000-0000-00005C160000}"/>
    <cellStyle name="40% - 强调文字颜色 6 2 2 3 9 2" xfId="50040" xr:uid="{00000000-0005-0000-0000-0000A8C30000}"/>
    <cellStyle name="40% - 强调文字颜色 6 2 2 3 9 3" xfId="50041" xr:uid="{00000000-0005-0000-0000-0000A9C30000}"/>
    <cellStyle name="40% - 强调文字颜色 6 2 2 3 9 4" xfId="50042" xr:uid="{00000000-0005-0000-0000-0000AAC30000}"/>
    <cellStyle name="40% - 强调文字颜色 6 2 2 3 9 5" xfId="50043" xr:uid="{00000000-0005-0000-0000-0000ABC30000}"/>
    <cellStyle name="40% - 强调文字颜色 6 2 2 3 9 6" xfId="50044" xr:uid="{00000000-0005-0000-0000-0000ACC30000}"/>
    <cellStyle name="40% - 强调文字颜色 6 2 2 4" xfId="14126" xr:uid="{00000000-0005-0000-0000-00005E370000}"/>
    <cellStyle name="40% - 强调文字颜色 6 2 2 4 2" xfId="50046" xr:uid="{00000000-0005-0000-0000-0000AEC30000}"/>
    <cellStyle name="40% - 强调文字颜色 6 2 2 4 2 2" xfId="50047" xr:uid="{00000000-0005-0000-0000-0000AFC30000}"/>
    <cellStyle name="40% - 强调文字颜色 6 2 2 4 2 3" xfId="50048" xr:uid="{00000000-0005-0000-0000-0000B0C30000}"/>
    <cellStyle name="40% - 强调文字颜色 6 2 2 4 2 3 2" xfId="24717" xr:uid="{00000000-0005-0000-0000-0000BD600000}"/>
    <cellStyle name="40% - 强调文字颜色 6 2 2 4 2 3 3" xfId="24719" xr:uid="{00000000-0005-0000-0000-0000BF600000}"/>
    <cellStyle name="40% - 强调文字颜色 6 2 2 4 2 3 4" xfId="50049" xr:uid="{00000000-0005-0000-0000-0000B1C30000}"/>
    <cellStyle name="40% - 强调文字颜色 6 2 2 4 2 3 5" xfId="50051" xr:uid="{00000000-0005-0000-0000-0000B3C30000}"/>
    <cellStyle name="40% - 强调文字颜色 6 2 2 4 2 4" xfId="50052" xr:uid="{00000000-0005-0000-0000-0000B4C30000}"/>
    <cellStyle name="40% - 强调文字颜色 6 2 2 4 3" xfId="50054" xr:uid="{00000000-0005-0000-0000-0000B6C30000}"/>
    <cellStyle name="40% - 强调文字颜色 6 2 2 4 3 2" xfId="39891" xr:uid="{00000000-0005-0000-0000-0000039C0000}"/>
    <cellStyle name="40% - 强调文字颜色 6 2 2 5" xfId="9285" xr:uid="{00000000-0005-0000-0000-000075240000}"/>
    <cellStyle name="40% - 强调文字颜色 6 2 2 5 2" xfId="50055" xr:uid="{00000000-0005-0000-0000-0000B7C30000}"/>
    <cellStyle name="40% - 强调文字颜色 6 2 2 5 2 2" xfId="50056" xr:uid="{00000000-0005-0000-0000-0000B8C30000}"/>
    <cellStyle name="40% - 强调文字颜色 6 2 2 5 2 3" xfId="50057" xr:uid="{00000000-0005-0000-0000-0000B9C30000}"/>
    <cellStyle name="40% - 强调文字颜色 6 2 2 5 2 3 2" xfId="50058" xr:uid="{00000000-0005-0000-0000-0000BAC30000}"/>
    <cellStyle name="40% - 强调文字颜色 6 2 2 5 2 3 3" xfId="50059" xr:uid="{00000000-0005-0000-0000-0000BBC30000}"/>
    <cellStyle name="40% - 强调文字颜色 6 2 2 5 2 3 4" xfId="50060" xr:uid="{00000000-0005-0000-0000-0000BCC30000}"/>
    <cellStyle name="40% - 强调文字颜色 6 2 2 5 2 3 5" xfId="50062" xr:uid="{00000000-0005-0000-0000-0000BEC30000}"/>
    <cellStyle name="40% - 强调文字颜色 6 2 2 5 2 4" xfId="30096" xr:uid="{00000000-0005-0000-0000-0000C0750000}"/>
    <cellStyle name="40% - 强调文字颜色 6 2 2 5 3" xfId="50063" xr:uid="{00000000-0005-0000-0000-0000BFC30000}"/>
    <cellStyle name="40% - 强调文字颜色 6 2 2 6" xfId="3301" xr:uid="{00000000-0005-0000-0000-0000150D0000}"/>
    <cellStyle name="40% - 强调文字颜色 6 2 2 6 2" xfId="50064" xr:uid="{00000000-0005-0000-0000-0000C0C30000}"/>
    <cellStyle name="40% - 强调文字颜色 6 2 2 6 2 2" xfId="50065" xr:uid="{00000000-0005-0000-0000-0000C1C30000}"/>
    <cellStyle name="40% - 强调文字颜色 6 2 2 6 2 2 2" xfId="50067" xr:uid="{00000000-0005-0000-0000-0000C3C30000}"/>
    <cellStyle name="40% - 强调文字颜色 6 2 2 6 2 2 2 2" xfId="41922" xr:uid="{00000000-0005-0000-0000-0000F2A30000}"/>
    <cellStyle name="40% - 强调文字颜色 6 2 2 6 2 2 2 2 2" xfId="32020" xr:uid="{00000000-0005-0000-0000-0000447D0000}"/>
    <cellStyle name="40% - 强调文字颜色 6 2 2 6 2 2 2 2 3" xfId="50068" xr:uid="{00000000-0005-0000-0000-0000C4C30000}"/>
    <cellStyle name="40% - 强调文字颜色 6 2 2 6 2 2 2 2 4" xfId="50069" xr:uid="{00000000-0005-0000-0000-0000C5C30000}"/>
    <cellStyle name="40% - 强调文字颜色 6 2 2 6 2 2 2 2 5" xfId="48728" xr:uid="{00000000-0005-0000-0000-000088BE0000}"/>
    <cellStyle name="40% - 强调文字颜色 6 2 2 6 2 2 2 3" xfId="41925" xr:uid="{00000000-0005-0000-0000-0000F5A30000}"/>
    <cellStyle name="40% - 强调文字颜色 6 2 2 6 2 2 2 4" xfId="50071" xr:uid="{00000000-0005-0000-0000-0000C7C30000}"/>
    <cellStyle name="40% - 强调文字颜色 6 2 2 6 2 2 2 5" xfId="50073" xr:uid="{00000000-0005-0000-0000-0000C9C30000}"/>
    <cellStyle name="40% - 强调文字颜色 6 2 2 6 2 2 2 6" xfId="50074" xr:uid="{00000000-0005-0000-0000-0000CAC30000}"/>
    <cellStyle name="40% - 强调文字颜色 6 2 2 6 2 2 3" xfId="50076" xr:uid="{00000000-0005-0000-0000-0000CCC30000}"/>
    <cellStyle name="40% - 强调文字颜色 6 2 2 6 2 2 3 2" xfId="3924" xr:uid="{00000000-0005-0000-0000-0000840F0000}"/>
    <cellStyle name="40% - 强调文字颜色 6 2 2 6 2 2 3 2 2" xfId="3943" xr:uid="{00000000-0005-0000-0000-0000970F0000}"/>
    <cellStyle name="40% - 强调文字颜色 6 2 2 6 2 2 3 2 3" xfId="3974" xr:uid="{00000000-0005-0000-0000-0000B60F0000}"/>
    <cellStyle name="40% - 强调文字颜色 6 2 2 6 2 2 3 2 4" xfId="4005" xr:uid="{00000000-0005-0000-0000-0000D50F0000}"/>
    <cellStyle name="40% - 强调文字颜色 6 2 2 6 2 2 3 2 5" xfId="4031" xr:uid="{00000000-0005-0000-0000-0000EF0F0000}"/>
    <cellStyle name="40% - 强调文字颜色 6 2 2 6 2 2 3 3" xfId="4043" xr:uid="{00000000-0005-0000-0000-0000FB0F0000}"/>
    <cellStyle name="40% - 强调文字颜色 6 2 2 6 2 2 3 4" xfId="4077" xr:uid="{00000000-0005-0000-0000-00001D100000}"/>
    <cellStyle name="40% - 强调文字颜色 6 2 2 6 2 2 3 5" xfId="4101" xr:uid="{00000000-0005-0000-0000-000035100000}"/>
    <cellStyle name="40% - 强调文字颜色 6 2 2 6 2 2 3 6" xfId="4119" xr:uid="{00000000-0005-0000-0000-000047100000}"/>
    <cellStyle name="40% - 强调文字颜色 6 2 2 6 2 2 4" xfId="50078" xr:uid="{00000000-0005-0000-0000-0000CEC30000}"/>
    <cellStyle name="40% - 强调文字颜色 6 2 2 6 2 2 4 2" xfId="4154" xr:uid="{00000000-0005-0000-0000-00006A100000}"/>
    <cellStyle name="40% - 强调文字颜色 6 2 2 6 2 2 4 3" xfId="4189" xr:uid="{00000000-0005-0000-0000-00008D100000}"/>
    <cellStyle name="40% - 强调文字颜色 6 2 2 6 2 2 4 4" xfId="4209" xr:uid="{00000000-0005-0000-0000-0000A1100000}"/>
    <cellStyle name="40% - 强调文字颜色 6 2 2 6 2 2 4 5" xfId="4230" xr:uid="{00000000-0005-0000-0000-0000B6100000}"/>
    <cellStyle name="40% - 强调文字颜色 6 2 2 6 2 2 5" xfId="40969" xr:uid="{00000000-0005-0000-0000-000039A00000}"/>
    <cellStyle name="40% - 强调文字颜色 6 2 2 6 2 2 6" xfId="40975" xr:uid="{00000000-0005-0000-0000-00003FA00000}"/>
    <cellStyle name="40% - 强调文字颜色 6 2 2 6 2 2 7" xfId="40981" xr:uid="{00000000-0005-0000-0000-000045A00000}"/>
    <cellStyle name="40% - 强调文字颜色 6 2 2 6 2 2 8" xfId="7853" xr:uid="{00000000-0005-0000-0000-0000DD1E0000}"/>
    <cellStyle name="40% - 强调文字颜色 6 2 2 6 2 2 9" xfId="7863" xr:uid="{00000000-0005-0000-0000-0000E71E0000}"/>
    <cellStyle name="40% - 强调文字颜色 6 2 2 6 2 3" xfId="50079" xr:uid="{00000000-0005-0000-0000-0000CFC30000}"/>
    <cellStyle name="40% - 强调文字颜色 6 2 2 6 3" xfId="50080" xr:uid="{00000000-0005-0000-0000-0000D0C30000}"/>
    <cellStyle name="40% - 强调文字颜色 6 2 2 6 3 2" xfId="3087" xr:uid="{00000000-0005-0000-0000-00003F0C0000}"/>
    <cellStyle name="40% - 强调文字颜色 6 2 2 6 3 2 2" xfId="28471" xr:uid="{00000000-0005-0000-0000-0000676F0000}"/>
    <cellStyle name="40% - 强调文字颜色 6 2 2 6 3 2 2 2" xfId="41490" xr:uid="{00000000-0005-0000-0000-000042A20000}"/>
    <cellStyle name="40% - 强调文字颜色 6 2 2 6 3 2 2 3" xfId="41492" xr:uid="{00000000-0005-0000-0000-000044A20000}"/>
    <cellStyle name="40% - 强调文字颜色 6 2 2 6 3 2 2 4" xfId="41494" xr:uid="{00000000-0005-0000-0000-000046A20000}"/>
    <cellStyle name="40% - 强调文字颜色 6 2 2 6 3 2 2 5" xfId="41496" xr:uid="{00000000-0005-0000-0000-000048A20000}"/>
    <cellStyle name="40% - 强调文字颜色 6 2 2 6 3 2 3" xfId="28475" xr:uid="{00000000-0005-0000-0000-00006B6F0000}"/>
    <cellStyle name="40% - 强调文字颜色 6 2 2 6 3 2 4" xfId="28479" xr:uid="{00000000-0005-0000-0000-00006F6F0000}"/>
    <cellStyle name="40% - 强调文字颜色 6 2 2 6 3 2 5" xfId="28483" xr:uid="{00000000-0005-0000-0000-0000736F0000}"/>
    <cellStyle name="40% - 强调文字颜色 6 2 2 6 3 2 6" xfId="41501" xr:uid="{00000000-0005-0000-0000-00004DA20000}"/>
    <cellStyle name="40% - 强调文字颜色 6 2 2 6 3 3" xfId="2791" xr:uid="{00000000-0005-0000-0000-0000170B0000}"/>
    <cellStyle name="40% - 强调文字颜色 6 2 2 6 3 3 2" xfId="28490" xr:uid="{00000000-0005-0000-0000-00007A6F0000}"/>
    <cellStyle name="40% - 强调文字颜色 6 2 2 6 3 3 2 2" xfId="28264" xr:uid="{00000000-0005-0000-0000-0000986E0000}"/>
    <cellStyle name="40% - 强调文字颜色 6 2 2 6 3 3 2 3" xfId="28267" xr:uid="{00000000-0005-0000-0000-00009B6E0000}"/>
    <cellStyle name="40% - 强调文字颜色 6 2 2 6 3 3 2 4" xfId="11917" xr:uid="{00000000-0005-0000-0000-0000BD2E0000}"/>
    <cellStyle name="40% - 强调文字颜色 6 2 2 6 3 3 2 5" xfId="11924" xr:uid="{00000000-0005-0000-0000-0000C42E0000}"/>
    <cellStyle name="40% - 强调文字颜色 6 2 2 6 3 3 3" xfId="28494" xr:uid="{00000000-0005-0000-0000-00007E6F0000}"/>
    <cellStyle name="40% - 强调文字颜色 6 2 2 6 3 3 4" xfId="28499" xr:uid="{00000000-0005-0000-0000-0000836F0000}"/>
    <cellStyle name="40% - 强调文字颜色 6 2 2 6 3 3 5" xfId="41506" xr:uid="{00000000-0005-0000-0000-000052A20000}"/>
    <cellStyle name="40% - 强调文字颜色 6 2 2 6 3 3 6" xfId="41509" xr:uid="{00000000-0005-0000-0000-000055A20000}"/>
    <cellStyle name="40% - 强调文字颜色 6 2 2 6 3 4" xfId="41513" xr:uid="{00000000-0005-0000-0000-000059A20000}"/>
    <cellStyle name="40% - 强调文字颜色 6 2 2 6 3 4 2" xfId="41515" xr:uid="{00000000-0005-0000-0000-00005BA20000}"/>
    <cellStyle name="40% - 强调文字颜色 6 2 2 6 3 4 3" xfId="41520" xr:uid="{00000000-0005-0000-0000-000060A20000}"/>
    <cellStyle name="40% - 强调文字颜色 6 2 2 6 3 4 4" xfId="41522" xr:uid="{00000000-0005-0000-0000-000062A20000}"/>
    <cellStyle name="40% - 强调文字颜色 6 2 2 6 3 4 5" xfId="41524" xr:uid="{00000000-0005-0000-0000-000064A20000}"/>
    <cellStyle name="40% - 强调文字颜色 6 2 2 6 3 5" xfId="41528" xr:uid="{00000000-0005-0000-0000-000068A20000}"/>
    <cellStyle name="40% - 强调文字颜色 6 2 2 6 3 6" xfId="41530" xr:uid="{00000000-0005-0000-0000-00006AA20000}"/>
    <cellStyle name="40% - 强调文字颜色 6 2 2 6 3 7" xfId="50081" xr:uid="{00000000-0005-0000-0000-0000D1C30000}"/>
    <cellStyle name="40% - 强调文字颜色 6 2 2 6 3 8" xfId="50082" xr:uid="{00000000-0005-0000-0000-0000D2C30000}"/>
    <cellStyle name="40% - 强调文字颜色 6 2 2 7" xfId="3325" xr:uid="{00000000-0005-0000-0000-00002D0D0000}"/>
    <cellStyle name="40% - 强调文字颜色 6 2 2 7 2" xfId="50084" xr:uid="{00000000-0005-0000-0000-0000D4C30000}"/>
    <cellStyle name="40% - 强调文字颜色 6 2 2 7 2 2" xfId="21220" xr:uid="{00000000-0005-0000-0000-000014530000}"/>
    <cellStyle name="40% - 强调文字颜色 6 2 2 7 2 2 2" xfId="50085" xr:uid="{00000000-0005-0000-0000-0000D5C30000}"/>
    <cellStyle name="40% - 强调文字颜色 6 2 2 7 2 2 2 2" xfId="50086" xr:uid="{00000000-0005-0000-0000-0000D6C30000}"/>
    <cellStyle name="40% - 强调文字颜色 6 2 2 7 2 2 2 3" xfId="50087" xr:uid="{00000000-0005-0000-0000-0000D7C30000}"/>
    <cellStyle name="40% - 强调文字颜色 6 2 2 7 2 2 2 4" xfId="50088" xr:uid="{00000000-0005-0000-0000-0000D8C30000}"/>
    <cellStyle name="40% - 强调文字颜色 6 2 2 7 2 2 2 5" xfId="50089" xr:uid="{00000000-0005-0000-0000-0000D9C30000}"/>
    <cellStyle name="40% - 强调文字颜色 6 2 2 7 2 2 3" xfId="50090" xr:uid="{00000000-0005-0000-0000-0000DAC30000}"/>
    <cellStyle name="40% - 强调文字颜色 6 2 2 7 2 2 4" xfId="50091" xr:uid="{00000000-0005-0000-0000-0000DBC30000}"/>
    <cellStyle name="40% - 强调文字颜色 6 2 2 7 2 2 5" xfId="50092" xr:uid="{00000000-0005-0000-0000-0000DCC30000}"/>
    <cellStyle name="40% - 强调文字颜色 6 2 2 7 2 2 6" xfId="50093" xr:uid="{00000000-0005-0000-0000-0000DDC30000}"/>
    <cellStyle name="40% - 强调文字颜色 6 2 2 7 2 3" xfId="15238" xr:uid="{00000000-0005-0000-0000-0000B63B0000}"/>
    <cellStyle name="40% - 强调文字颜色 6 2 2 7 2 3 2" xfId="50094" xr:uid="{00000000-0005-0000-0000-0000DEC30000}"/>
    <cellStyle name="40% - 强调文字颜色 6 2 2 7 2 3 2 2" xfId="23052" xr:uid="{00000000-0005-0000-0000-00003C5A0000}"/>
    <cellStyle name="40% - 强调文字颜色 6 2 2 7 2 3 2 3" xfId="23054" xr:uid="{00000000-0005-0000-0000-00003E5A0000}"/>
    <cellStyle name="40% - 强调文字颜色 6 2 2 7 2 3 2 4" xfId="23056" xr:uid="{00000000-0005-0000-0000-0000405A0000}"/>
    <cellStyle name="40% - 强调文字颜色 6 2 2 7 2 3 2 5" xfId="50095" xr:uid="{00000000-0005-0000-0000-0000DFC30000}"/>
    <cellStyle name="40% - 强调文字颜色 6 2 2 7 2 3 3" xfId="50096" xr:uid="{00000000-0005-0000-0000-0000E0C30000}"/>
    <cellStyle name="40% - 强调文字颜色 6 2 2 7 2 3 4" xfId="50097" xr:uid="{00000000-0005-0000-0000-0000E1C30000}"/>
    <cellStyle name="40% - 强调文字颜色 6 2 2 7 2 3 5" xfId="50098" xr:uid="{00000000-0005-0000-0000-0000E2C30000}"/>
    <cellStyle name="40% - 强调文字颜色 6 2 2 7 2 3 6" xfId="50099" xr:uid="{00000000-0005-0000-0000-0000E3C30000}"/>
    <cellStyle name="40% - 强调文字颜色 6 2 2 7 2 4" xfId="15254" xr:uid="{00000000-0005-0000-0000-0000C63B0000}"/>
    <cellStyle name="40% - 强调文字颜色 6 2 2 7 2 4 2" xfId="50100" xr:uid="{00000000-0005-0000-0000-0000E4C30000}"/>
    <cellStyle name="40% - 强调文字颜色 6 2 2 7 2 4 3" xfId="50101" xr:uid="{00000000-0005-0000-0000-0000E5C30000}"/>
    <cellStyle name="40% - 强调文字颜色 6 2 2 7 2 4 4" xfId="50102" xr:uid="{00000000-0005-0000-0000-0000E6C30000}"/>
    <cellStyle name="40% - 强调文字颜色 6 2 2 7 2 4 5" xfId="50103" xr:uid="{00000000-0005-0000-0000-0000E7C30000}"/>
    <cellStyle name="40% - 强调文字颜色 6 2 2 7 2 5" xfId="15265" xr:uid="{00000000-0005-0000-0000-0000D13B0000}"/>
    <cellStyle name="40% - 强调文字颜色 6 2 2 7 2 6" xfId="15274" xr:uid="{00000000-0005-0000-0000-0000DA3B0000}"/>
    <cellStyle name="40% - 强调文字颜色 6 2 2 7 2 7" xfId="50104" xr:uid="{00000000-0005-0000-0000-0000E8C30000}"/>
    <cellStyle name="40% - 强调文字颜色 6 2 2 7 2 8" xfId="50105" xr:uid="{00000000-0005-0000-0000-0000E9C30000}"/>
    <cellStyle name="40% - 强调文字颜色 6 2 2 7 2 9" xfId="50106" xr:uid="{00000000-0005-0000-0000-0000EAC30000}"/>
    <cellStyle name="40% - 强调文字颜色 6 2 2 7 3" xfId="50108" xr:uid="{00000000-0005-0000-0000-0000ECC30000}"/>
    <cellStyle name="40% - 强调文字颜色 6 2 2 7 3 2" xfId="21236" xr:uid="{00000000-0005-0000-0000-000024530000}"/>
    <cellStyle name="40% - 强调文字颜色 6 2 2 7 3 2 2" xfId="50109" xr:uid="{00000000-0005-0000-0000-0000EDC30000}"/>
    <cellStyle name="40% - 强调文字颜色 6 2 2 7 3 2 2 2" xfId="38217" xr:uid="{00000000-0005-0000-0000-000079950000}"/>
    <cellStyle name="40% - 强调文字颜色 6 2 2 7 3 2 2 3" xfId="50110" xr:uid="{00000000-0005-0000-0000-0000EEC30000}"/>
    <cellStyle name="40% - 强调文字颜色 6 2 2 7 3 2 2 4" xfId="50111" xr:uid="{00000000-0005-0000-0000-0000EFC30000}"/>
    <cellStyle name="40% - 强调文字颜色 6 2 2 7 3 2 2 5" xfId="50112" xr:uid="{00000000-0005-0000-0000-0000F0C30000}"/>
    <cellStyle name="40% - 强调文字颜色 6 2 2 7 3 2 3" xfId="50113" xr:uid="{00000000-0005-0000-0000-0000F1C30000}"/>
    <cellStyle name="40% - 强调文字颜色 6 2 2 7 3 2 4" xfId="50114" xr:uid="{00000000-0005-0000-0000-0000F2C30000}"/>
    <cellStyle name="40% - 强调文字颜色 6 2 2 7 3 2 5" xfId="50115" xr:uid="{00000000-0005-0000-0000-0000F3C30000}"/>
    <cellStyle name="40% - 强调文字颜色 6 2 2 7 3 2 6" xfId="50116" xr:uid="{00000000-0005-0000-0000-0000F4C30000}"/>
    <cellStyle name="40% - 强调文字颜色 6 2 2 7 3 3" xfId="50117" xr:uid="{00000000-0005-0000-0000-0000F5C30000}"/>
    <cellStyle name="40% - 强调文字颜色 6 2 2 7 3 3 2" xfId="50118" xr:uid="{00000000-0005-0000-0000-0000F6C30000}"/>
    <cellStyle name="40% - 强调文字颜色 6 2 2 7 3 3 2 2" xfId="50121" xr:uid="{00000000-0005-0000-0000-0000F9C30000}"/>
    <cellStyle name="40% - 强调文字颜色 6 2 2 7 3 3 2 3" xfId="50124" xr:uid="{00000000-0005-0000-0000-0000FCC30000}"/>
    <cellStyle name="40% - 强调文字颜色 6 2 2 7 3 3 2 4" xfId="31603" xr:uid="{00000000-0005-0000-0000-0000A37B0000}"/>
    <cellStyle name="40% - 强调文字颜色 6 2 2 7 3 3 2 5" xfId="31607" xr:uid="{00000000-0005-0000-0000-0000A77B0000}"/>
    <cellStyle name="40% - 强调文字颜色 6 2 2 7 3 3 3" xfId="50125" xr:uid="{00000000-0005-0000-0000-0000FDC30000}"/>
    <cellStyle name="40% - 强调文字颜色 6 2 2 7 3 3 4" xfId="50126" xr:uid="{00000000-0005-0000-0000-0000FEC30000}"/>
    <cellStyle name="40% - 强调文字颜色 6 2 2 7 3 3 5" xfId="50127" xr:uid="{00000000-0005-0000-0000-0000FFC30000}"/>
    <cellStyle name="40% - 强调文字颜色 6 2 2 7 3 3 6" xfId="50128" xr:uid="{00000000-0005-0000-0000-000000C40000}"/>
    <cellStyle name="40% - 强调文字颜色 6 2 2 7 3 4" xfId="50129" xr:uid="{00000000-0005-0000-0000-000001C40000}"/>
    <cellStyle name="40% - 强调文字颜色 6 2 2 7 3 4 2" xfId="50130" xr:uid="{00000000-0005-0000-0000-000002C40000}"/>
    <cellStyle name="40% - 强调文字颜色 6 2 2 7 3 4 3" xfId="50131" xr:uid="{00000000-0005-0000-0000-000003C40000}"/>
    <cellStyle name="40% - 强调文字颜色 6 2 2 7 3 4 4" xfId="50132" xr:uid="{00000000-0005-0000-0000-000004C40000}"/>
    <cellStyle name="40% - 强调文字颜色 6 2 2 7 3 4 5" xfId="50133" xr:uid="{00000000-0005-0000-0000-000005C40000}"/>
    <cellStyle name="40% - 强调文字颜色 6 2 2 7 3 5" xfId="50134" xr:uid="{00000000-0005-0000-0000-000006C40000}"/>
    <cellStyle name="40% - 强调文字颜色 6 2 2 7 3 6" xfId="50135" xr:uid="{00000000-0005-0000-0000-000007C40000}"/>
    <cellStyle name="40% - 强调文字颜色 6 2 2 7 3 7" xfId="50136" xr:uid="{00000000-0005-0000-0000-000008C40000}"/>
    <cellStyle name="40% - 强调文字颜色 6 2 2 7 3 8" xfId="50137" xr:uid="{00000000-0005-0000-0000-000009C40000}"/>
    <cellStyle name="40% - 强调文字颜色 6 2 2 7 4" xfId="50139" xr:uid="{00000000-0005-0000-0000-00000BC40000}"/>
    <cellStyle name="40% - 强调文字颜色 6 2 2 8" xfId="50140" xr:uid="{00000000-0005-0000-0000-00000CC40000}"/>
    <cellStyle name="40% - 强调文字颜色 6 2 2 8 2" xfId="50142" xr:uid="{00000000-0005-0000-0000-00000EC40000}"/>
    <cellStyle name="40% - 强调文字颜色 6 2 2 9" xfId="50143" xr:uid="{00000000-0005-0000-0000-00000FC40000}"/>
    <cellStyle name="40% - 强调文字颜色 6 2 2 9 2" xfId="50145" xr:uid="{00000000-0005-0000-0000-000011C40000}"/>
    <cellStyle name="40% - 强调文字颜色 6 2 2 9 2 2" xfId="50146" xr:uid="{00000000-0005-0000-0000-000012C40000}"/>
    <cellStyle name="40% - 强调文字颜色 6 2 2 9 2 2 2" xfId="50148" xr:uid="{00000000-0005-0000-0000-000014C40000}"/>
    <cellStyle name="40% - 强调文字颜色 6 2 2 9 2 2 3" xfId="50150" xr:uid="{00000000-0005-0000-0000-000016C40000}"/>
    <cellStyle name="40% - 强调文字颜色 6 2 2 9 2 2 4" xfId="50152" xr:uid="{00000000-0005-0000-0000-000018C40000}"/>
    <cellStyle name="40% - 强调文字颜色 6 2 2 9 2 2 5" xfId="50154" xr:uid="{00000000-0005-0000-0000-00001AC40000}"/>
    <cellStyle name="40% - 强调文字颜色 6 2 2 9 2 3" xfId="50155" xr:uid="{00000000-0005-0000-0000-00001BC40000}"/>
    <cellStyle name="40% - 强调文字颜色 6 2 2 9 2 4" xfId="50156" xr:uid="{00000000-0005-0000-0000-00001CC40000}"/>
    <cellStyle name="40% - 强调文字颜色 6 2 2 9 2 5" xfId="50158" xr:uid="{00000000-0005-0000-0000-00001EC40000}"/>
    <cellStyle name="40% - 强调文字颜色 6 2 2 9 2 6" xfId="50160" xr:uid="{00000000-0005-0000-0000-000020C40000}"/>
    <cellStyle name="40% - 强调文字颜色 6 2 2 9 3" xfId="50162" xr:uid="{00000000-0005-0000-0000-000022C40000}"/>
    <cellStyle name="40% - 强调文字颜色 6 2 2 9 3 2" xfId="26033" xr:uid="{00000000-0005-0000-0000-0000E1650000}"/>
    <cellStyle name="40% - 强调文字颜色 6 2 2 9 3 2 2" xfId="33376" xr:uid="{00000000-0005-0000-0000-000090820000}"/>
    <cellStyle name="40% - 强调文字颜色 6 2 2 9 3 2 3" xfId="33384" xr:uid="{00000000-0005-0000-0000-000098820000}"/>
    <cellStyle name="40% - 强调文字颜色 6 2 2 9 3 2 4" xfId="33392" xr:uid="{00000000-0005-0000-0000-0000A0820000}"/>
    <cellStyle name="40% - 强调文字颜色 6 2 2 9 3 2 5" xfId="4948" xr:uid="{00000000-0005-0000-0000-000084130000}"/>
    <cellStyle name="40% - 强调文字颜色 6 2 2 9 3 3" xfId="26039" xr:uid="{00000000-0005-0000-0000-0000E7650000}"/>
    <cellStyle name="40% - 强调文字颜色 6 2 2 9 3 4" xfId="33411" xr:uid="{00000000-0005-0000-0000-0000B3820000}"/>
    <cellStyle name="40% - 强调文字颜色 6 2 2 9 3 5" xfId="33426" xr:uid="{00000000-0005-0000-0000-0000C2820000}"/>
    <cellStyle name="40% - 强调文字颜色 6 2 2 9 3 6" xfId="33440" xr:uid="{00000000-0005-0000-0000-0000D0820000}"/>
    <cellStyle name="40% - 强调文字颜色 6 2 2 9 4" xfId="50163" xr:uid="{00000000-0005-0000-0000-000023C40000}"/>
    <cellStyle name="40% - 强调文字颜色 6 2 2 9 4 2" xfId="33509" xr:uid="{00000000-0005-0000-0000-000015830000}"/>
    <cellStyle name="40% - 强调文字颜色 6 2 2 9 4 3" xfId="33556" xr:uid="{00000000-0005-0000-0000-000044830000}"/>
    <cellStyle name="40% - 强调文字颜色 6 2 2 9 4 4" xfId="33560" xr:uid="{00000000-0005-0000-0000-000048830000}"/>
    <cellStyle name="40% - 强调文字颜色 6 2 2 9 4 5" xfId="41757" xr:uid="{00000000-0005-0000-0000-00004DA30000}"/>
    <cellStyle name="40% - 强调文字颜色 6 2 2 9 5" xfId="50165" xr:uid="{00000000-0005-0000-0000-000025C40000}"/>
    <cellStyle name="40% - 强调文字颜色 6 2 2 9 6" xfId="50167" xr:uid="{00000000-0005-0000-0000-000027C40000}"/>
    <cellStyle name="40% - 强调文字颜色 6 2 2 9 7" xfId="49412" xr:uid="{00000000-0005-0000-0000-000034C10000}"/>
    <cellStyle name="40% - 强调文字颜色 6 2 2 9 8" xfId="49415" xr:uid="{00000000-0005-0000-0000-000037C10000}"/>
    <cellStyle name="40% - 强调文字颜色 6 2 3" xfId="50168" xr:uid="{00000000-0005-0000-0000-000028C40000}"/>
    <cellStyle name="40% - 强调文字颜色 6 2 3 2" xfId="50169" xr:uid="{00000000-0005-0000-0000-000029C40000}"/>
    <cellStyle name="40% - 强调文字颜色 6 2 3 2 10" xfId="23836" xr:uid="{00000000-0005-0000-0000-00004C5D0000}"/>
    <cellStyle name="40% - 强调文字颜色 6 2 3 2 10 2" xfId="17538" xr:uid="{00000000-0005-0000-0000-0000B2440000}"/>
    <cellStyle name="40% - 强调文字颜色 6 2 3 2 10 3" xfId="15848" xr:uid="{00000000-0005-0000-0000-0000183E0000}"/>
    <cellStyle name="40% - 强调文字颜色 6 2 3 2 10 4" xfId="15854" xr:uid="{00000000-0005-0000-0000-00001E3E0000}"/>
    <cellStyle name="40% - 强调文字颜色 6 2 3 2 10 5" xfId="15859" xr:uid="{00000000-0005-0000-0000-0000233E0000}"/>
    <cellStyle name="40% - 强调文字颜色 6 2 3 2 10 6" xfId="13731" xr:uid="{00000000-0005-0000-0000-0000D3350000}"/>
    <cellStyle name="40% - 强调文字颜色 6 2 3 2 11" xfId="23841" xr:uid="{00000000-0005-0000-0000-0000515D0000}"/>
    <cellStyle name="40% - 强调文字颜色 6 2 3 2 11 2" xfId="9120" xr:uid="{00000000-0005-0000-0000-0000D0230000}"/>
    <cellStyle name="40% - 强调文字颜色 6 2 3 2 11 3" xfId="6541" xr:uid="{00000000-0005-0000-0000-0000BD190000}"/>
    <cellStyle name="40% - 强调文字颜色 6 2 3 2 11 4" xfId="35628" xr:uid="{00000000-0005-0000-0000-00005C8B0000}"/>
    <cellStyle name="40% - 强调文字颜色 6 2 3 2 11 5" xfId="35633" xr:uid="{00000000-0005-0000-0000-0000618B0000}"/>
    <cellStyle name="40% - 强调文字颜色 6 2 3 2 11 6" xfId="13781" xr:uid="{00000000-0005-0000-0000-000005360000}"/>
    <cellStyle name="40% - 强调文字颜色 6 2 3 2 12" xfId="23846" xr:uid="{00000000-0005-0000-0000-0000565D0000}"/>
    <cellStyle name="40% - 强调文字颜色 6 2 3 2 12 2" xfId="17558" xr:uid="{00000000-0005-0000-0000-0000C6440000}"/>
    <cellStyle name="40% - 强调文字颜色 6 2 3 2 12 3" xfId="28647" xr:uid="{00000000-0005-0000-0000-000017700000}"/>
    <cellStyle name="40% - 强调文字颜色 6 2 3 2 12 4" xfId="33707" xr:uid="{00000000-0005-0000-0000-0000DB830000}"/>
    <cellStyle name="40% - 强调文字颜色 6 2 3 2 12 5" xfId="33712" xr:uid="{00000000-0005-0000-0000-0000E0830000}"/>
    <cellStyle name="40% - 强调文字颜色 6 2 3 2 12 6" xfId="21683" xr:uid="{00000000-0005-0000-0000-0000E3540000}"/>
    <cellStyle name="40% - 强调文字颜色 6 2 3 2 13" xfId="27879" xr:uid="{00000000-0005-0000-0000-0000176D0000}"/>
    <cellStyle name="40% - 强调文字颜色 6 2 3 2 13 2" xfId="50170" xr:uid="{00000000-0005-0000-0000-00002AC40000}"/>
    <cellStyle name="40% - 强调文字颜色 6 2 3 2 13 3" xfId="50171" xr:uid="{00000000-0005-0000-0000-00002BC40000}"/>
    <cellStyle name="40% - 强调文字颜色 6 2 3 2 13 4" xfId="50172" xr:uid="{00000000-0005-0000-0000-00002CC40000}"/>
    <cellStyle name="40% - 强调文字颜色 6 2 3 2 13 5" xfId="50173" xr:uid="{00000000-0005-0000-0000-00002DC40000}"/>
    <cellStyle name="40% - 强调文字颜色 6 2 3 2 13 6" xfId="21742" xr:uid="{00000000-0005-0000-0000-00001E550000}"/>
    <cellStyle name="40% - 强调文字颜色 6 2 3 2 14" xfId="27884" xr:uid="{00000000-0005-0000-0000-00001C6D0000}"/>
    <cellStyle name="40% - 强调文字颜色 6 2 3 2 15" xfId="30893" xr:uid="{00000000-0005-0000-0000-0000DD780000}"/>
    <cellStyle name="40% - 强调文字颜色 6 2 3 2 15 2" xfId="50174" xr:uid="{00000000-0005-0000-0000-00002EC40000}"/>
    <cellStyle name="40% - 强调文字颜色 6 2 3 2 15 3" xfId="50175" xr:uid="{00000000-0005-0000-0000-00002FC40000}"/>
    <cellStyle name="40% - 强调文字颜色 6 2 3 2 15 4" xfId="50176" xr:uid="{00000000-0005-0000-0000-000030C40000}"/>
    <cellStyle name="40% - 强调文字颜色 6 2 3 2 15 5" xfId="50177" xr:uid="{00000000-0005-0000-0000-000031C40000}"/>
    <cellStyle name="40% - 强调文字颜色 6 2 3 2 16" xfId="30897" xr:uid="{00000000-0005-0000-0000-0000E1780000}"/>
    <cellStyle name="40% - 强调文字颜色 6 2 3 2 17" xfId="30901" xr:uid="{00000000-0005-0000-0000-0000E5780000}"/>
    <cellStyle name="40% - 强调文字颜色 6 2 3 2 18" xfId="50179" xr:uid="{00000000-0005-0000-0000-000033C40000}"/>
    <cellStyle name="40% - 强调文字颜色 6 2 3 2 19" xfId="50181" xr:uid="{00000000-0005-0000-0000-000035C40000}"/>
    <cellStyle name="40% - 强调文字颜色 6 2 3 2 2" xfId="50182" xr:uid="{00000000-0005-0000-0000-000036C40000}"/>
    <cellStyle name="40% - 强调文字颜色 6 2 3 2 2 10" xfId="50183" xr:uid="{00000000-0005-0000-0000-000037C40000}"/>
    <cellStyle name="40% - 强调文字颜色 6 2 3 2 2 10 2" xfId="50184" xr:uid="{00000000-0005-0000-0000-000038C40000}"/>
    <cellStyle name="40% - 强调文字颜色 6 2 3 2 2 10 3" xfId="50185" xr:uid="{00000000-0005-0000-0000-000039C40000}"/>
    <cellStyle name="40% - 强调文字颜色 6 2 3 2 2 10 4" xfId="50186" xr:uid="{00000000-0005-0000-0000-00003AC40000}"/>
    <cellStyle name="40% - 强调文字颜色 6 2 3 2 2 10 5" xfId="50187" xr:uid="{00000000-0005-0000-0000-00003BC40000}"/>
    <cellStyle name="40% - 强调文字颜色 6 2 3 2 2 10 6" xfId="40018" xr:uid="{00000000-0005-0000-0000-0000829C0000}"/>
    <cellStyle name="40% - 强调文字颜色 6 2 3 2 2 11" xfId="50188" xr:uid="{00000000-0005-0000-0000-00003CC40000}"/>
    <cellStyle name="40% - 强调文字颜色 6 2 3 2 2 11 2" xfId="24357" xr:uid="{00000000-0005-0000-0000-0000555F0000}"/>
    <cellStyle name="40% - 强调文字颜色 6 2 3 2 2 11 3" xfId="24373" xr:uid="{00000000-0005-0000-0000-0000655F0000}"/>
    <cellStyle name="40% - 强调文字颜色 6 2 3 2 2 11 4" xfId="50189" xr:uid="{00000000-0005-0000-0000-00003DC40000}"/>
    <cellStyle name="40% - 强调文字颜色 6 2 3 2 2 11 5" xfId="50190" xr:uid="{00000000-0005-0000-0000-00003EC40000}"/>
    <cellStyle name="40% - 强调文字颜色 6 2 3 2 2 11 6" xfId="24384" xr:uid="{00000000-0005-0000-0000-0000705F0000}"/>
    <cellStyle name="40% - 强调文字颜色 6 2 3 2 2 12" xfId="41226" xr:uid="{00000000-0005-0000-0000-00003AA10000}"/>
    <cellStyle name="40% - 强调文字颜色 6 2 3 2 2 12 2" xfId="39561" xr:uid="{00000000-0005-0000-0000-0000B99A0000}"/>
    <cellStyle name="40% - 强调文字颜色 6 2 3 2 2 12 3" xfId="39564" xr:uid="{00000000-0005-0000-0000-0000BC9A0000}"/>
    <cellStyle name="40% - 强调文字颜色 6 2 3 2 2 12 4" xfId="41240" xr:uid="{00000000-0005-0000-0000-000048A10000}"/>
    <cellStyle name="40% - 强调文字颜色 6 2 3 2 2 12 5" xfId="41246" xr:uid="{00000000-0005-0000-0000-00004EA10000}"/>
    <cellStyle name="40% - 强调文字颜色 6 2 3 2 2 13" xfId="41262" xr:uid="{00000000-0005-0000-0000-00005EA10000}"/>
    <cellStyle name="40% - 强调文字颜色 6 2 3 2 2 13 2" xfId="10836" xr:uid="{00000000-0005-0000-0000-0000842A0000}"/>
    <cellStyle name="40% - 强调文字颜色 6 2 3 2 2 13 3" xfId="24391" xr:uid="{00000000-0005-0000-0000-0000775F0000}"/>
    <cellStyle name="40% - 强调文字颜色 6 2 3 2 2 13 4" xfId="19979" xr:uid="{00000000-0005-0000-0000-00003B4E0000}"/>
    <cellStyle name="40% - 强调文字颜色 6 2 3 2 2 13 5" xfId="19985" xr:uid="{00000000-0005-0000-0000-0000414E0000}"/>
    <cellStyle name="40% - 强调文字颜色 6 2 3 2 2 14" xfId="41280" xr:uid="{00000000-0005-0000-0000-000070A10000}"/>
    <cellStyle name="40% - 强调文字颜色 6 2 3 2 2 15" xfId="23386" xr:uid="{00000000-0005-0000-0000-00008A5B0000}"/>
    <cellStyle name="40% - 强调文字颜色 6 2 3 2 2 16" xfId="23390" xr:uid="{00000000-0005-0000-0000-00008E5B0000}"/>
    <cellStyle name="40% - 强调文字颜色 6 2 3 2 2 17" xfId="23394" xr:uid="{00000000-0005-0000-0000-0000925B0000}"/>
    <cellStyle name="40% - 强调文字颜色 6 2 3 2 2 18" xfId="6275" xr:uid="{00000000-0005-0000-0000-0000B3180000}"/>
    <cellStyle name="40% - 强调文字颜色 6 2 3 2 2 2" xfId="50191" xr:uid="{00000000-0005-0000-0000-00003FC40000}"/>
    <cellStyle name="40% - 强调文字颜色 6 2 3 2 2 2 2" xfId="19819" xr:uid="{00000000-0005-0000-0000-00009B4D0000}"/>
    <cellStyle name="40% - 强调文字颜色 6 2 3 2 2 2 2 2" xfId="1235" xr:uid="{00000000-0005-0000-0000-000003050000}"/>
    <cellStyle name="40% - 强调文字颜色 6 2 3 2 2 2 2 2 2" xfId="22780" xr:uid="{00000000-0005-0000-0000-00002C590000}"/>
    <cellStyle name="40% - 强调文字颜色 6 2 3 2 2 2 2 2 2 2" xfId="50192" xr:uid="{00000000-0005-0000-0000-000040C40000}"/>
    <cellStyle name="40% - 强调文字颜色 6 2 3 2 2 2 2 2 2 3" xfId="50193" xr:uid="{00000000-0005-0000-0000-000041C40000}"/>
    <cellStyle name="40% - 强调文字颜色 6 2 3 2 2 2 2 2 2 4" xfId="50194" xr:uid="{00000000-0005-0000-0000-000042C40000}"/>
    <cellStyle name="40% - 强调文字颜色 6 2 3 2 2 2 2 2 2 5" xfId="50195" xr:uid="{00000000-0005-0000-0000-000043C40000}"/>
    <cellStyle name="40% - 强调文字颜色 6 2 3 2 2 2 2 2 3" xfId="22786" xr:uid="{00000000-0005-0000-0000-000032590000}"/>
    <cellStyle name="40% - 强调文字颜色 6 2 3 2 2 2 2 2 4" xfId="42332" xr:uid="{00000000-0005-0000-0000-00008CA50000}"/>
    <cellStyle name="40% - 强调文字颜色 6 2 3 2 2 2 2 2 5" xfId="50197" xr:uid="{00000000-0005-0000-0000-000045C40000}"/>
    <cellStyle name="40% - 强调文字颜色 6 2 3 2 2 2 2 2 6" xfId="50199" xr:uid="{00000000-0005-0000-0000-000047C40000}"/>
    <cellStyle name="40% - 强调文字颜色 6 2 3 2 2 2 2 3" xfId="19823" xr:uid="{00000000-0005-0000-0000-00009F4D0000}"/>
    <cellStyle name="40% - 强调文字颜色 6 2 3 2 2 2 2 3 2" xfId="14435" xr:uid="{00000000-0005-0000-0000-000093380000}"/>
    <cellStyle name="40% - 强调文字颜色 6 2 3 2 2 2 2 3 2 2" xfId="50200" xr:uid="{00000000-0005-0000-0000-000048C40000}"/>
    <cellStyle name="40% - 强调文字颜色 6 2 3 2 2 2 2 3 2 3" xfId="50201" xr:uid="{00000000-0005-0000-0000-000049C40000}"/>
    <cellStyle name="40% - 强调文字颜色 6 2 3 2 2 2 2 3 2 4" xfId="50202" xr:uid="{00000000-0005-0000-0000-00004AC40000}"/>
    <cellStyle name="40% - 强调文字颜色 6 2 3 2 2 2 2 3 2 5" xfId="50203" xr:uid="{00000000-0005-0000-0000-00004BC40000}"/>
    <cellStyle name="40% - 强调文字颜色 6 2 3 2 2 2 2 3 3" xfId="552" xr:uid="{00000000-0005-0000-0000-00004B020000}"/>
    <cellStyle name="40% - 强调文字颜色 6 2 3 2 2 2 2 3 4" xfId="599" xr:uid="{00000000-0005-0000-0000-00007C020000}"/>
    <cellStyle name="40% - 强调文字颜色 6 2 3 2 2 2 2 3 5" xfId="50204" xr:uid="{00000000-0005-0000-0000-00004CC40000}"/>
    <cellStyle name="40% - 强调文字颜色 6 2 3 2 2 2 2 3 6" xfId="50205" xr:uid="{00000000-0005-0000-0000-00004DC40000}"/>
    <cellStyle name="40% - 强调文字颜色 6 2 3 2 2 2 2 4" xfId="19828" xr:uid="{00000000-0005-0000-0000-0000A44D0000}"/>
    <cellStyle name="40% - 强调文字颜色 6 2 3 2 2 2 2 4 2" xfId="20257" xr:uid="{00000000-0005-0000-0000-0000514F0000}"/>
    <cellStyle name="40% - 强调文字颜色 6 2 3 2 2 2 2 4 3" xfId="20270" xr:uid="{00000000-0005-0000-0000-00005E4F0000}"/>
    <cellStyle name="40% - 强调文字颜色 6 2 3 2 2 2 2 4 4" xfId="50206" xr:uid="{00000000-0005-0000-0000-00004EC40000}"/>
    <cellStyle name="40% - 强调文字颜色 6 2 3 2 2 2 2 4 5" xfId="50207" xr:uid="{00000000-0005-0000-0000-00004FC40000}"/>
    <cellStyle name="40% - 强调文字颜色 6 2 3 2 2 2 2 5" xfId="19833" xr:uid="{00000000-0005-0000-0000-0000A94D0000}"/>
    <cellStyle name="40% - 强调文字颜色 6 2 3 2 2 2 2 6" xfId="50208" xr:uid="{00000000-0005-0000-0000-000050C40000}"/>
    <cellStyle name="40% - 强调文字颜色 6 2 3 2 2 2 2 7" xfId="50209" xr:uid="{00000000-0005-0000-0000-000051C40000}"/>
    <cellStyle name="40% - 强调文字颜色 6 2 3 2 2 2 2 8" xfId="50210" xr:uid="{00000000-0005-0000-0000-000052C40000}"/>
    <cellStyle name="40% - 强调文字颜色 6 2 3 2 2 2 3" xfId="19838" xr:uid="{00000000-0005-0000-0000-0000AE4D0000}"/>
    <cellStyle name="40% - 强调文字颜色 6 2 3 2 2 2 4" xfId="19846" xr:uid="{00000000-0005-0000-0000-0000B64D0000}"/>
    <cellStyle name="40% - 强调文字颜色 6 2 3 2 2 2 4 2" xfId="50211" xr:uid="{00000000-0005-0000-0000-000053C40000}"/>
    <cellStyle name="40% - 强调文字颜色 6 2 3 2 2 2 4 3" xfId="50212" xr:uid="{00000000-0005-0000-0000-000054C40000}"/>
    <cellStyle name="40% - 强调文字颜色 6 2 3 2 2 2 4 4" xfId="50213" xr:uid="{00000000-0005-0000-0000-000055C40000}"/>
    <cellStyle name="40% - 强调文字颜色 6 2 3 2 2 2 4 5" xfId="50215" xr:uid="{00000000-0005-0000-0000-000057C40000}"/>
    <cellStyle name="40% - 强调文字颜色 6 2 3 2 2 2 5" xfId="19855" xr:uid="{00000000-0005-0000-0000-0000BF4D0000}"/>
    <cellStyle name="40% - 强调文字颜色 6 2 3 2 2 2 6" xfId="19864" xr:uid="{00000000-0005-0000-0000-0000C84D0000}"/>
    <cellStyle name="40% - 强调文字颜色 6 2 3 2 2 3" xfId="50216" xr:uid="{00000000-0005-0000-0000-000058C40000}"/>
    <cellStyle name="40% - 强调文字颜色 6 2 3 2 2 3 10" xfId="50217" xr:uid="{00000000-0005-0000-0000-000059C40000}"/>
    <cellStyle name="40% - 强调文字颜色 6 2 3 2 2 3 2" xfId="13253" xr:uid="{00000000-0005-0000-0000-0000F5330000}"/>
    <cellStyle name="40% - 强调文字颜色 6 2 3 2 2 3 2 2" xfId="50218" xr:uid="{00000000-0005-0000-0000-00005AC40000}"/>
    <cellStyle name="40% - 强调文字颜色 6 2 3 2 2 3 2 2 2" xfId="20224" xr:uid="{00000000-0005-0000-0000-0000304F0000}"/>
    <cellStyle name="40% - 强调文字颜色 6 2 3 2 2 3 2 2 3" xfId="13850" xr:uid="{00000000-0005-0000-0000-00004A360000}"/>
    <cellStyle name="40% - 强调文字颜色 6 2 3 2 2 3 2 2 4" xfId="13857" xr:uid="{00000000-0005-0000-0000-000051360000}"/>
    <cellStyle name="40% - 强调文字颜色 6 2 3 2 2 3 2 2 5" xfId="13863" xr:uid="{00000000-0005-0000-0000-000057360000}"/>
    <cellStyle name="40% - 强调文字颜色 6 2 3 2 2 3 2 3" xfId="50219" xr:uid="{00000000-0005-0000-0000-00005BC40000}"/>
    <cellStyle name="40% - 强调文字颜色 6 2 3 2 2 3 2 4" xfId="50220" xr:uid="{00000000-0005-0000-0000-00005CC40000}"/>
    <cellStyle name="40% - 强调文字颜色 6 2 3 2 2 3 2 5" xfId="20841" xr:uid="{00000000-0005-0000-0000-000099510000}"/>
    <cellStyle name="40% - 强调文字颜色 6 2 3 2 2 3 2 6" xfId="50222" xr:uid="{00000000-0005-0000-0000-00005EC40000}"/>
    <cellStyle name="40% - 强调文字颜色 6 2 3 2 2 3 3" xfId="14529" xr:uid="{00000000-0005-0000-0000-0000F1380000}"/>
    <cellStyle name="40% - 强调文字颜色 6 2 3 2 2 3 3 2" xfId="50223" xr:uid="{00000000-0005-0000-0000-00005FC40000}"/>
    <cellStyle name="40% - 强调文字颜色 6 2 3 2 2 3 3 2 2" xfId="42348" xr:uid="{00000000-0005-0000-0000-00009CA50000}"/>
    <cellStyle name="40% - 强调文字颜色 6 2 3 2 2 3 3 2 3" xfId="18646" xr:uid="{00000000-0005-0000-0000-000006490000}"/>
    <cellStyle name="40% - 强调文字颜色 6 2 3 2 2 3 3 2 4" xfId="18650" xr:uid="{00000000-0005-0000-0000-00000A490000}"/>
    <cellStyle name="40% - 强调文字颜色 6 2 3 2 2 3 3 2 5" xfId="18653" xr:uid="{00000000-0005-0000-0000-00000D490000}"/>
    <cellStyle name="40% - 强调文字颜色 6 2 3 2 2 3 3 3" xfId="50224" xr:uid="{00000000-0005-0000-0000-000060C40000}"/>
    <cellStyle name="40% - 强调文字颜色 6 2 3 2 2 3 3 4" xfId="50225" xr:uid="{00000000-0005-0000-0000-000061C40000}"/>
    <cellStyle name="40% - 强调文字颜色 6 2 3 2 2 3 3 5" xfId="26017" xr:uid="{00000000-0005-0000-0000-0000D1650000}"/>
    <cellStyle name="40% - 强调文字颜色 6 2 3 2 2 3 3 6" xfId="26050" xr:uid="{00000000-0005-0000-0000-0000F2650000}"/>
    <cellStyle name="40% - 强调文字颜色 6 2 3 2 2 3 4" xfId="14533" xr:uid="{00000000-0005-0000-0000-0000F5380000}"/>
    <cellStyle name="40% - 强调文字颜色 6 2 3 2 2 3 4 2" xfId="50226" xr:uid="{00000000-0005-0000-0000-000062C40000}"/>
    <cellStyle name="40% - 强调文字颜色 6 2 3 2 2 3 4 3" xfId="50227" xr:uid="{00000000-0005-0000-0000-000063C40000}"/>
    <cellStyle name="40% - 强调文字颜色 6 2 3 2 2 3 4 4" xfId="50228" xr:uid="{00000000-0005-0000-0000-000064C40000}"/>
    <cellStyle name="40% - 强调文字颜色 6 2 3 2 2 3 4 5" xfId="50230" xr:uid="{00000000-0005-0000-0000-000066C40000}"/>
    <cellStyle name="40% - 强调文字颜色 6 2 3 2 2 3 5" xfId="19878" xr:uid="{00000000-0005-0000-0000-0000D64D0000}"/>
    <cellStyle name="40% - 强调文字颜色 6 2 3 2 2 3 5 2" xfId="50232" xr:uid="{00000000-0005-0000-0000-000068C40000}"/>
    <cellStyle name="40% - 强调文字颜色 6 2 3 2 2 3 5 3" xfId="50233" xr:uid="{00000000-0005-0000-0000-000069C40000}"/>
    <cellStyle name="40% - 强调文字颜色 6 2 3 2 2 3 5 4" xfId="50234" xr:uid="{00000000-0005-0000-0000-00006AC40000}"/>
    <cellStyle name="40% - 强调文字颜色 6 2 3 2 2 3 5 5" xfId="50235" xr:uid="{00000000-0005-0000-0000-00006BC40000}"/>
    <cellStyle name="40% - 强调文字颜色 6 2 3 2 2 3 6" xfId="19880" xr:uid="{00000000-0005-0000-0000-0000D84D0000}"/>
    <cellStyle name="40% - 强调文字颜色 6 2 3 2 2 3 7" xfId="50236" xr:uid="{00000000-0005-0000-0000-00006CC40000}"/>
    <cellStyle name="40% - 强调文字颜色 6 2 3 2 2 3 8" xfId="40298" xr:uid="{00000000-0005-0000-0000-00009A9D0000}"/>
    <cellStyle name="40% - 强调文字颜色 6 2 3 2 2 3 9" xfId="50237" xr:uid="{00000000-0005-0000-0000-00006DC40000}"/>
    <cellStyle name="40% - 强调文字颜色 6 2 3 2 2 4" xfId="50238" xr:uid="{00000000-0005-0000-0000-00006EC40000}"/>
    <cellStyle name="40% - 强调文字颜色 6 2 3 2 2 4 2" xfId="19893" xr:uid="{00000000-0005-0000-0000-0000E54D0000}"/>
    <cellStyle name="40% - 强调文字颜色 6 2 3 2 2 4 2 2" xfId="50241" xr:uid="{00000000-0005-0000-0000-000071C40000}"/>
    <cellStyle name="40% - 强调文字颜色 6 2 3 2 2 4 2 3" xfId="50244" xr:uid="{00000000-0005-0000-0000-000074C40000}"/>
    <cellStyle name="40% - 强调文字颜色 6 2 3 2 2 4 2 4" xfId="50247" xr:uid="{00000000-0005-0000-0000-000077C40000}"/>
    <cellStyle name="40% - 强调文字颜色 6 2 3 2 2 4 2 5" xfId="26133" xr:uid="{00000000-0005-0000-0000-000045660000}"/>
    <cellStyle name="40% - 强调文字颜色 6 2 3 2 2 4 3" xfId="19897" xr:uid="{00000000-0005-0000-0000-0000E94D0000}"/>
    <cellStyle name="40% - 强调文字颜色 6 2 3 2 2 4 3 2" xfId="50250" xr:uid="{00000000-0005-0000-0000-00007AC40000}"/>
    <cellStyle name="40% - 强调文字颜色 6 2 3 2 2 4 3 3" xfId="50253" xr:uid="{00000000-0005-0000-0000-00007DC40000}"/>
    <cellStyle name="40% - 强调文字颜色 6 2 3 2 2 4 3 4" xfId="50255" xr:uid="{00000000-0005-0000-0000-00007FC40000}"/>
    <cellStyle name="40% - 强调文字颜色 6 2 3 2 2 4 3 5" xfId="50257" xr:uid="{00000000-0005-0000-0000-000081C40000}"/>
    <cellStyle name="40% - 强调文字颜色 6 2 3 2 2 4 4" xfId="19901" xr:uid="{00000000-0005-0000-0000-0000ED4D0000}"/>
    <cellStyle name="40% - 强调文字颜色 6 2 3 2 2 4 5" xfId="19905" xr:uid="{00000000-0005-0000-0000-0000F14D0000}"/>
    <cellStyle name="40% - 强调文字颜色 6 2 3 2 2 4 6" xfId="19909" xr:uid="{00000000-0005-0000-0000-0000F54D0000}"/>
    <cellStyle name="40% - 强调文字颜色 6 2 3 2 2 4 7" xfId="50259" xr:uid="{00000000-0005-0000-0000-000083C40000}"/>
    <cellStyle name="40% - 强调文字颜色 6 2 3 2 2 4 8" xfId="50261" xr:uid="{00000000-0005-0000-0000-000085C40000}"/>
    <cellStyle name="40% - 强调文字颜色 6 2 3 2 2 5" xfId="50262" xr:uid="{00000000-0005-0000-0000-000086C40000}"/>
    <cellStyle name="40% - 强调文字颜色 6 2 3 2 2 5 2" xfId="19913" xr:uid="{00000000-0005-0000-0000-0000F94D0000}"/>
    <cellStyle name="40% - 强调文字颜色 6 2 3 2 2 5 2 2" xfId="49254" xr:uid="{00000000-0005-0000-0000-000096C00000}"/>
    <cellStyle name="40% - 强调文字颜色 6 2 3 2 2 5 2 3" xfId="49256" xr:uid="{00000000-0005-0000-0000-000098C00000}"/>
    <cellStyle name="40% - 强调文字颜色 6 2 3 2 2 5 2 4" xfId="50263" xr:uid="{00000000-0005-0000-0000-000087C40000}"/>
    <cellStyle name="40% - 强调文字颜色 6 2 3 2 2 5 2 5" xfId="50264" xr:uid="{00000000-0005-0000-0000-000088C40000}"/>
    <cellStyle name="40% - 强调文字颜色 6 2 3 2 2 5 3" xfId="19915" xr:uid="{00000000-0005-0000-0000-0000FB4D0000}"/>
    <cellStyle name="40% - 强调文字颜色 6 2 3 2 2 5 3 2" xfId="49262" xr:uid="{00000000-0005-0000-0000-00009EC00000}"/>
    <cellStyle name="40% - 强调文字颜色 6 2 3 2 2 5 3 3" xfId="49264" xr:uid="{00000000-0005-0000-0000-0000A0C00000}"/>
    <cellStyle name="40% - 强调文字颜色 6 2 3 2 2 5 3 4" xfId="50265" xr:uid="{00000000-0005-0000-0000-000089C40000}"/>
    <cellStyle name="40% - 强调文字颜色 6 2 3 2 2 5 3 5" xfId="50266" xr:uid="{00000000-0005-0000-0000-00008AC40000}"/>
    <cellStyle name="40% - 强调文字颜色 6 2 3 2 2 5 4" xfId="19917" xr:uid="{00000000-0005-0000-0000-0000FD4D0000}"/>
    <cellStyle name="40% - 强调文字颜色 6 2 3 2 2 5 5" xfId="19920" xr:uid="{00000000-0005-0000-0000-0000004E0000}"/>
    <cellStyle name="40% - 强调文字颜色 6 2 3 2 2 5 6" xfId="50268" xr:uid="{00000000-0005-0000-0000-00008CC40000}"/>
    <cellStyle name="40% - 强调文字颜色 6 2 3 2 2 5 7" xfId="50270" xr:uid="{00000000-0005-0000-0000-00008EC40000}"/>
    <cellStyle name="40% - 强调文字颜色 6 2 3 2 2 5 8" xfId="50272" xr:uid="{00000000-0005-0000-0000-000090C40000}"/>
    <cellStyle name="40% - 强调文字颜色 6 2 3 2 2 6" xfId="50273" xr:uid="{00000000-0005-0000-0000-000091C40000}"/>
    <cellStyle name="40% - 强调文字颜色 6 2 3 2 2 6 2" xfId="19924" xr:uid="{00000000-0005-0000-0000-0000044E0000}"/>
    <cellStyle name="40% - 强调文字颜色 6 2 3 2 2 6 2 2" xfId="49275" xr:uid="{00000000-0005-0000-0000-0000ABC00000}"/>
    <cellStyle name="40% - 强调文字颜色 6 2 3 2 2 6 2 3" xfId="50274" xr:uid="{00000000-0005-0000-0000-000092C40000}"/>
    <cellStyle name="40% - 强调文字颜色 6 2 3 2 2 6 2 4" xfId="50275" xr:uid="{00000000-0005-0000-0000-000093C40000}"/>
    <cellStyle name="40% - 强调文字颜色 6 2 3 2 2 6 2 5" xfId="50276" xr:uid="{00000000-0005-0000-0000-000094C40000}"/>
    <cellStyle name="40% - 强调文字颜色 6 2 3 2 2 6 3" xfId="19927" xr:uid="{00000000-0005-0000-0000-0000074E0000}"/>
    <cellStyle name="40% - 强调文字颜色 6 2 3 2 2 6 4" xfId="19930" xr:uid="{00000000-0005-0000-0000-00000A4E0000}"/>
    <cellStyle name="40% - 强调文字颜色 6 2 3 2 2 6 5" xfId="12528" xr:uid="{00000000-0005-0000-0000-000020310000}"/>
    <cellStyle name="40% - 强调文字颜色 6 2 3 2 2 6 6" xfId="50278" xr:uid="{00000000-0005-0000-0000-000096C40000}"/>
    <cellStyle name="40% - 强调文字颜色 6 2 3 2 2 6 7" xfId="35110" xr:uid="{00000000-0005-0000-0000-000056890000}"/>
    <cellStyle name="40% - 强调文字颜色 6 2 3 2 2 7" xfId="50279" xr:uid="{00000000-0005-0000-0000-000097C40000}"/>
    <cellStyle name="40% - 强调文字颜色 6 2 3 2 2 7 2" xfId="40270" xr:uid="{00000000-0005-0000-0000-00007E9D0000}"/>
    <cellStyle name="40% - 强调文字颜色 6 2 3 2 2 7 2 2" xfId="40744" xr:uid="{00000000-0005-0000-0000-0000589F0000}"/>
    <cellStyle name="40% - 强调文字颜色 6 2 3 2 2 7 2 3" xfId="40747" xr:uid="{00000000-0005-0000-0000-00005B9F0000}"/>
    <cellStyle name="40% - 强调文字颜色 6 2 3 2 2 7 2 4" xfId="50280" xr:uid="{00000000-0005-0000-0000-000098C40000}"/>
    <cellStyle name="40% - 强调文字颜色 6 2 3 2 2 7 2 5" xfId="50281" xr:uid="{00000000-0005-0000-0000-000099C40000}"/>
    <cellStyle name="40% - 强调文字颜色 6 2 3 2 2 7 3" xfId="40272" xr:uid="{00000000-0005-0000-0000-0000809D0000}"/>
    <cellStyle name="40% - 强调文字颜色 6 2 3 2 2 7 4" xfId="40274" xr:uid="{00000000-0005-0000-0000-0000829D0000}"/>
    <cellStyle name="40% - 强调文字颜色 6 2 3 2 2 7 5" xfId="50282" xr:uid="{00000000-0005-0000-0000-00009AC40000}"/>
    <cellStyle name="40% - 强调文字颜色 6 2 3 2 2 7 6" xfId="50283" xr:uid="{00000000-0005-0000-0000-00009BC40000}"/>
    <cellStyle name="40% - 强调文字颜色 6 2 3 2 2 7 7" xfId="41460" xr:uid="{00000000-0005-0000-0000-000024A20000}"/>
    <cellStyle name="40% - 强调文字颜色 6 2 3 2 2 8" xfId="50284" xr:uid="{00000000-0005-0000-0000-00009CC40000}"/>
    <cellStyle name="40% - 强调文字颜色 6 2 3 2 2 8 2" xfId="9938" xr:uid="{00000000-0005-0000-0000-000002270000}"/>
    <cellStyle name="40% - 强调文字颜色 6 2 3 2 2 8 3" xfId="40278" xr:uid="{00000000-0005-0000-0000-0000869D0000}"/>
    <cellStyle name="40% - 强调文字颜色 6 2 3 2 2 8 4" xfId="50286" xr:uid="{00000000-0005-0000-0000-00009EC40000}"/>
    <cellStyle name="40% - 强调文字颜色 6 2 3 2 2 8 5" xfId="50288" xr:uid="{00000000-0005-0000-0000-0000A0C40000}"/>
    <cellStyle name="40% - 强调文字颜色 6 2 3 2 2 8 6" xfId="28462" xr:uid="{00000000-0005-0000-0000-00005E6F0000}"/>
    <cellStyle name="40% - 强调文字颜色 6 2 3 2 2 9" xfId="30675" xr:uid="{00000000-0005-0000-0000-000003780000}"/>
    <cellStyle name="40% - 强调文字颜色 6 2 3 2 2 9 2" xfId="12083" xr:uid="{00000000-0005-0000-0000-0000632F0000}"/>
    <cellStyle name="40% - 强调文字颜色 6 2 3 2 2 9 3" xfId="12089" xr:uid="{00000000-0005-0000-0000-0000692F0000}"/>
    <cellStyle name="40% - 强调文字颜色 6 2 3 2 2 9 4" xfId="50291" xr:uid="{00000000-0005-0000-0000-0000A3C40000}"/>
    <cellStyle name="40% - 强调文字颜色 6 2 3 2 2 9 5" xfId="50294" xr:uid="{00000000-0005-0000-0000-0000A6C40000}"/>
    <cellStyle name="40% - 强调文字颜色 6 2 3 2 2 9 6" xfId="28465" xr:uid="{00000000-0005-0000-0000-0000616F0000}"/>
    <cellStyle name="40% - 强调文字颜色 6 2 3 2 20" xfId="30892" xr:uid="{00000000-0005-0000-0000-0000DC780000}"/>
    <cellStyle name="40% - 强调文字颜色 6 2 3 2 3" xfId="50295" xr:uid="{00000000-0005-0000-0000-0000A7C40000}"/>
    <cellStyle name="40% - 强调文字颜色 6 2 3 2 3 2" xfId="50296" xr:uid="{00000000-0005-0000-0000-0000A8C40000}"/>
    <cellStyle name="40% - 强调文字颜色 6 2 3 2 3 2 2" xfId="31334" xr:uid="{00000000-0005-0000-0000-0000967A0000}"/>
    <cellStyle name="40% - 强调文字颜色 6 2 3 2 3 2 2 2" xfId="39981" xr:uid="{00000000-0005-0000-0000-00005D9C0000}"/>
    <cellStyle name="40% - 强调文字颜色 6 2 3 2 3 2 2 2 2" xfId="42383" xr:uid="{00000000-0005-0000-0000-0000BFA50000}"/>
    <cellStyle name="40% - 强调文字颜色 6 2 3 2 3 2 2 2 3" xfId="42386" xr:uid="{00000000-0005-0000-0000-0000C2A50000}"/>
    <cellStyle name="40% - 强调文字颜色 6 2 3 2 3 2 2 2 4" xfId="50298" xr:uid="{00000000-0005-0000-0000-0000AAC40000}"/>
    <cellStyle name="40% - 强调文字颜色 6 2 3 2 3 2 2 2 5" xfId="41034" xr:uid="{00000000-0005-0000-0000-00007AA00000}"/>
    <cellStyle name="40% - 强调文字颜色 6 2 3 2 3 2 2 3" xfId="20857" xr:uid="{00000000-0005-0000-0000-0000A9510000}"/>
    <cellStyle name="40% - 强调文字颜色 6 2 3 2 3 2 2 4" xfId="26128" xr:uid="{00000000-0005-0000-0000-000040660000}"/>
    <cellStyle name="40% - 强调文字颜色 6 2 3 2 3 2 2 5" xfId="26199" xr:uid="{00000000-0005-0000-0000-000087660000}"/>
    <cellStyle name="40% - 强调文字颜色 6 2 3 2 3 2 2 6" xfId="50300" xr:uid="{00000000-0005-0000-0000-0000ACC40000}"/>
    <cellStyle name="40% - 强调文字颜色 6 2 3 2 3 2 3" xfId="31337" xr:uid="{00000000-0005-0000-0000-0000997A0000}"/>
    <cellStyle name="40% - 强调文字颜色 6 2 3 2 3 2 3 2" xfId="30948" xr:uid="{00000000-0005-0000-0000-000014790000}"/>
    <cellStyle name="40% - 强调文字颜色 6 2 3 2 3 2 3 2 2" xfId="42392" xr:uid="{00000000-0005-0000-0000-0000C8A50000}"/>
    <cellStyle name="40% - 强调文字颜色 6 2 3 2 3 2 3 2 3" xfId="26588" xr:uid="{00000000-0005-0000-0000-00000C680000}"/>
    <cellStyle name="40% - 强调文字颜色 6 2 3 2 3 2 3 2 4" xfId="26713" xr:uid="{00000000-0005-0000-0000-000089680000}"/>
    <cellStyle name="40% - 强调文字颜色 6 2 3 2 3 2 3 2 5" xfId="26779" xr:uid="{00000000-0005-0000-0000-0000CB680000}"/>
    <cellStyle name="40% - 强调文字颜色 6 2 3 2 3 2 3 3" xfId="2291" xr:uid="{00000000-0005-0000-0000-000023090000}"/>
    <cellStyle name="40% - 强调文字颜色 6 2 3 2 3 2 3 4" xfId="2536" xr:uid="{00000000-0005-0000-0000-0000180A0000}"/>
    <cellStyle name="40% - 强调文字颜色 6 2 3 2 3 2 3 5" xfId="50301" xr:uid="{00000000-0005-0000-0000-0000ADC40000}"/>
    <cellStyle name="40% - 强调文字颜色 6 2 3 2 3 2 3 6" xfId="27845" xr:uid="{00000000-0005-0000-0000-0000F56C0000}"/>
    <cellStyle name="40% - 强调文字颜色 6 2 3 2 3 2 4" xfId="31341" xr:uid="{00000000-0005-0000-0000-00009D7A0000}"/>
    <cellStyle name="40% - 强调文字颜色 6 2 3 2 3 2 4 2" xfId="48523" xr:uid="{00000000-0005-0000-0000-0000BBBD0000}"/>
    <cellStyle name="40% - 强调文字颜色 6 2 3 2 3 2 4 3" xfId="26205" xr:uid="{00000000-0005-0000-0000-00008D660000}"/>
    <cellStyle name="40% - 强调文字颜色 6 2 3 2 3 2 4 4" xfId="26257" xr:uid="{00000000-0005-0000-0000-0000C1660000}"/>
    <cellStyle name="40% - 强调文字颜色 6 2 3 2 3 2 4 5" xfId="36476" xr:uid="{00000000-0005-0000-0000-0000AC8E0000}"/>
    <cellStyle name="40% - 强调文字颜色 6 2 3 2 3 2 5" xfId="31345" xr:uid="{00000000-0005-0000-0000-0000A17A0000}"/>
    <cellStyle name="40% - 强调文字颜色 6 2 3 2 3 2 6" xfId="39985" xr:uid="{00000000-0005-0000-0000-0000619C0000}"/>
    <cellStyle name="40% - 强调文字颜色 6 2 3 2 3 2 7" xfId="50303" xr:uid="{00000000-0005-0000-0000-0000AFC40000}"/>
    <cellStyle name="40% - 强调文字颜色 6 2 3 2 3 2 8" xfId="50305" xr:uid="{00000000-0005-0000-0000-0000B1C40000}"/>
    <cellStyle name="40% - 强调文字颜色 6 2 3 2 3 2 9" xfId="50306" xr:uid="{00000000-0005-0000-0000-0000B2C40000}"/>
    <cellStyle name="40% - 强调文字颜色 6 2 3 2 3 3" xfId="50307" xr:uid="{00000000-0005-0000-0000-0000B3C40000}"/>
    <cellStyle name="40% - 强调文字颜色 6 2 3 2 3 3 2" xfId="50308" xr:uid="{00000000-0005-0000-0000-0000B4C40000}"/>
    <cellStyle name="40% - 强调文字颜色 6 2 3 2 3 3 2 2" xfId="50310" xr:uid="{00000000-0005-0000-0000-0000B6C40000}"/>
    <cellStyle name="40% - 强调文字颜色 6 2 3 2 3 3 2 2 2" xfId="26786" xr:uid="{00000000-0005-0000-0000-0000D2680000}"/>
    <cellStyle name="40% - 强调文字颜色 6 2 3 2 3 3 2 2 3" xfId="19417" xr:uid="{00000000-0005-0000-0000-0000094C0000}"/>
    <cellStyle name="40% - 强调文字颜色 6 2 3 2 3 3 2 2 4" xfId="17349" xr:uid="{00000000-0005-0000-0000-0000F5430000}"/>
    <cellStyle name="40% - 强调文字颜色 6 2 3 2 3 3 2 2 5" xfId="17361" xr:uid="{00000000-0005-0000-0000-000001440000}"/>
    <cellStyle name="40% - 强调文字颜色 6 2 3 2 3 3 2 3" xfId="50312" xr:uid="{00000000-0005-0000-0000-0000B8C40000}"/>
    <cellStyle name="40% - 强调文字颜色 6 2 3 2 3 3 2 4" xfId="50314" xr:uid="{00000000-0005-0000-0000-0000BAC40000}"/>
    <cellStyle name="40% - 强调文字颜色 6 2 3 2 3 3 2 5" xfId="50316" xr:uid="{00000000-0005-0000-0000-0000BCC40000}"/>
    <cellStyle name="40% - 强调文字颜色 6 2 3 2 3 3 2 6" xfId="50318" xr:uid="{00000000-0005-0000-0000-0000BEC40000}"/>
    <cellStyle name="40% - 强调文字颜色 6 2 3 2 3 3 3" xfId="50319" xr:uid="{00000000-0005-0000-0000-0000BFC40000}"/>
    <cellStyle name="40% - 强调文字颜色 6 2 3 2 3 3 3 2" xfId="50321" xr:uid="{00000000-0005-0000-0000-0000C1C40000}"/>
    <cellStyle name="40% - 强调文字颜色 6 2 3 2 3 3 3 2 2" xfId="42401" xr:uid="{00000000-0005-0000-0000-0000D1A50000}"/>
    <cellStyle name="40% - 强调文字颜色 6 2 3 2 3 3 3 2 3" xfId="29582" xr:uid="{00000000-0005-0000-0000-0000BE730000}"/>
    <cellStyle name="40% - 强调文字颜色 6 2 3 2 3 3 3 2 4" xfId="29760" xr:uid="{00000000-0005-0000-0000-000070740000}"/>
    <cellStyle name="40% - 强调文字颜色 6 2 3 2 3 3 3 2 5" xfId="29817" xr:uid="{00000000-0005-0000-0000-0000A9740000}"/>
    <cellStyle name="40% - 强调文字颜色 6 2 3 2 3 3 3 3" xfId="50323" xr:uid="{00000000-0005-0000-0000-0000C3C40000}"/>
    <cellStyle name="40% - 强调文字颜色 6 2 3 2 3 3 3 4" xfId="50325" xr:uid="{00000000-0005-0000-0000-0000C5C40000}"/>
    <cellStyle name="40% - 强调文字颜色 6 2 3 2 3 3 3 5" xfId="50327" xr:uid="{00000000-0005-0000-0000-0000C7C40000}"/>
    <cellStyle name="40% - 强调文字颜色 6 2 3 2 3 3 3 6" xfId="21022" xr:uid="{00000000-0005-0000-0000-00004E520000}"/>
    <cellStyle name="40% - 强调文字颜色 6 2 3 2 3 3 4" xfId="50328" xr:uid="{00000000-0005-0000-0000-0000C8C40000}"/>
    <cellStyle name="40% - 强调文字颜色 6 2 3 2 3 3 4 2" xfId="50330" xr:uid="{00000000-0005-0000-0000-0000CAC40000}"/>
    <cellStyle name="40% - 强调文字颜色 6 2 3 2 3 3 4 3" xfId="50332" xr:uid="{00000000-0005-0000-0000-0000CCC40000}"/>
    <cellStyle name="40% - 强调文字颜色 6 2 3 2 3 3 4 4" xfId="50334" xr:uid="{00000000-0005-0000-0000-0000CEC40000}"/>
    <cellStyle name="40% - 强调文字颜色 6 2 3 2 3 3 4 5" xfId="36522" xr:uid="{00000000-0005-0000-0000-0000DA8E0000}"/>
    <cellStyle name="40% - 强调文字颜色 6 2 3 2 3 3 5" xfId="50337" xr:uid="{00000000-0005-0000-0000-0000D1C40000}"/>
    <cellStyle name="40% - 强调文字颜色 6 2 3 2 3 3 5 2" xfId="50339" xr:uid="{00000000-0005-0000-0000-0000D3C40000}"/>
    <cellStyle name="40% - 强调文字颜色 6 2 3 2 3 3 5 3" xfId="50340" xr:uid="{00000000-0005-0000-0000-0000D4C40000}"/>
    <cellStyle name="40% - 强调文字颜色 6 2 3 2 3 3 5 4" xfId="50341" xr:uid="{00000000-0005-0000-0000-0000D5C40000}"/>
    <cellStyle name="40% - 强调文字颜色 6 2 3 2 3 3 5 5" xfId="50342" xr:uid="{00000000-0005-0000-0000-0000D6C40000}"/>
    <cellStyle name="40% - 强调文字颜色 6 2 3 2 3 3 6" xfId="50345" xr:uid="{00000000-0005-0000-0000-0000D9C40000}"/>
    <cellStyle name="40% - 强调文字颜色 6 2 3 2 3 3 7" xfId="50348" xr:uid="{00000000-0005-0000-0000-0000DCC40000}"/>
    <cellStyle name="40% - 强调文字颜色 6 2 3 2 3 3 8" xfId="50350" xr:uid="{00000000-0005-0000-0000-0000DEC40000}"/>
    <cellStyle name="40% - 强调文字颜色 6 2 3 2 3 3 9" xfId="50352" xr:uid="{00000000-0005-0000-0000-0000E0C40000}"/>
    <cellStyle name="40% - 强调文字颜色 6 2 3 2 3 4" xfId="50353" xr:uid="{00000000-0005-0000-0000-0000E1C40000}"/>
    <cellStyle name="40% - 强调文字颜色 6 2 3 2 3 5" xfId="50354" xr:uid="{00000000-0005-0000-0000-0000E2C40000}"/>
    <cellStyle name="40% - 强调文字颜色 6 2 3 2 4" xfId="50355" xr:uid="{00000000-0005-0000-0000-0000E3C40000}"/>
    <cellStyle name="40% - 强调文字颜色 6 2 3 2 4 2" xfId="50356" xr:uid="{00000000-0005-0000-0000-0000E4C40000}"/>
    <cellStyle name="40% - 强调文字颜色 6 2 3 2 4 2 2" xfId="50357" xr:uid="{00000000-0005-0000-0000-0000E5C40000}"/>
    <cellStyle name="40% - 强调文字颜色 6 2 3 2 4 2 3" xfId="2305" xr:uid="{00000000-0005-0000-0000-000031090000}"/>
    <cellStyle name="40% - 强调文字颜色 6 2 3 2 4 2 4" xfId="2316" xr:uid="{00000000-0005-0000-0000-00003C090000}"/>
    <cellStyle name="40% - 强调文字颜色 6 2 3 2 4 2 5" xfId="2345" xr:uid="{00000000-0005-0000-0000-000059090000}"/>
    <cellStyle name="40% - 强调文字颜色 6 2 3 2 4 3" xfId="50358" xr:uid="{00000000-0005-0000-0000-0000E6C40000}"/>
    <cellStyle name="40% - 强调文字颜色 6 2 3 2 4 4" xfId="11420" xr:uid="{00000000-0005-0000-0000-0000CC2C0000}"/>
    <cellStyle name="40% - 强调文字颜色 6 2 3 2 5" xfId="50359" xr:uid="{00000000-0005-0000-0000-0000E7C40000}"/>
    <cellStyle name="40% - 强调文字颜色 6 2 3 2 5 2" xfId="50360" xr:uid="{00000000-0005-0000-0000-0000E8C40000}"/>
    <cellStyle name="40% - 强调文字颜色 6 2 3 2 5 2 2" xfId="3227" xr:uid="{00000000-0005-0000-0000-0000CB0C0000}"/>
    <cellStyle name="40% - 强调文字颜色 6 2 3 2 5 2 3" xfId="2421" xr:uid="{00000000-0005-0000-0000-0000A5090000}"/>
    <cellStyle name="40% - 强调文字颜色 6 2 3 2 5 2 4" xfId="2435" xr:uid="{00000000-0005-0000-0000-0000B3090000}"/>
    <cellStyle name="40% - 强调文字颜色 6 2 3 2 5 2 5" xfId="2448" xr:uid="{00000000-0005-0000-0000-0000C0090000}"/>
    <cellStyle name="40% - 强调文字颜色 6 2 3 2 5 3" xfId="20474" xr:uid="{00000000-0005-0000-0000-00002A500000}"/>
    <cellStyle name="40% - 强调文字颜色 6 2 3 2 5 3 2" xfId="16060" xr:uid="{00000000-0005-0000-0000-0000EC3E0000}"/>
    <cellStyle name="40% - 强调文字颜色 6 2 3 2 5 3 3" xfId="21929" xr:uid="{00000000-0005-0000-0000-0000D9550000}"/>
    <cellStyle name="40% - 强调文字颜色 6 2 3 2 5 3 4" xfId="50361" xr:uid="{00000000-0005-0000-0000-0000E9C40000}"/>
    <cellStyle name="40% - 强调文字颜色 6 2 3 2 5 3 5" xfId="50363" xr:uid="{00000000-0005-0000-0000-0000EBC40000}"/>
    <cellStyle name="40% - 强调文字颜色 6 2 3 2 5 4" xfId="20478" xr:uid="{00000000-0005-0000-0000-00002E500000}"/>
    <cellStyle name="40% - 强调文字颜色 6 2 3 2 5 5" xfId="20488" xr:uid="{00000000-0005-0000-0000-000038500000}"/>
    <cellStyle name="40% - 强调文字颜色 6 2 3 2 5 6" xfId="1241" xr:uid="{00000000-0005-0000-0000-000009050000}"/>
    <cellStyle name="40% - 强调文字颜色 6 2 3 2 5 7" xfId="1251" xr:uid="{00000000-0005-0000-0000-000013050000}"/>
    <cellStyle name="40% - 强调文字颜色 6 2 3 2 5 8" xfId="4972" xr:uid="{00000000-0005-0000-0000-00009C130000}"/>
    <cellStyle name="40% - 强调文字颜色 6 2 3 2 6" xfId="50364" xr:uid="{00000000-0005-0000-0000-0000ECC40000}"/>
    <cellStyle name="40% - 强调文字颜色 6 2 3 2 6 2" xfId="31397" xr:uid="{00000000-0005-0000-0000-0000D57A0000}"/>
    <cellStyle name="40% - 强调文字颜色 6 2 3 2 6 2 2" xfId="34756" xr:uid="{00000000-0005-0000-0000-0000F4870000}"/>
    <cellStyle name="40% - 强调文字颜色 6 2 3 2 6 2 3" xfId="5170" xr:uid="{00000000-0005-0000-0000-000062140000}"/>
    <cellStyle name="40% - 强调文字颜色 6 2 3 2 6 2 4" xfId="5785" xr:uid="{00000000-0005-0000-0000-0000C9160000}"/>
    <cellStyle name="40% - 强调文字颜色 6 2 3 2 6 2 5" xfId="34759" xr:uid="{00000000-0005-0000-0000-0000F7870000}"/>
    <cellStyle name="40% - 强调文字颜色 6 2 3 2 6 3" xfId="50365" xr:uid="{00000000-0005-0000-0000-0000EDC40000}"/>
    <cellStyle name="40% - 强调文字颜色 6 2 3 2 6 3 2" xfId="50366" xr:uid="{00000000-0005-0000-0000-0000EEC40000}"/>
    <cellStyle name="40% - 强调文字颜色 6 2 3 2 6 3 3" xfId="50367" xr:uid="{00000000-0005-0000-0000-0000EFC40000}"/>
    <cellStyle name="40% - 强调文字颜色 6 2 3 2 6 3 4" xfId="50368" xr:uid="{00000000-0005-0000-0000-0000F0C40000}"/>
    <cellStyle name="40% - 强调文字颜色 6 2 3 2 6 3 5" xfId="50370" xr:uid="{00000000-0005-0000-0000-0000F2C40000}"/>
    <cellStyle name="40% - 强调文字颜色 6 2 3 2 6 4" xfId="31402" xr:uid="{00000000-0005-0000-0000-0000DA7A0000}"/>
    <cellStyle name="40% - 强调文字颜色 6 2 3 2 6 5" xfId="31407" xr:uid="{00000000-0005-0000-0000-0000DF7A0000}"/>
    <cellStyle name="40% - 强调文字颜色 6 2 3 2 6 6" xfId="269" xr:uid="{00000000-0005-0000-0000-00001F010000}"/>
    <cellStyle name="40% - 强调文字颜色 6 2 3 2 6 7" xfId="277" xr:uid="{00000000-0005-0000-0000-000028010000}"/>
    <cellStyle name="40% - 强调文字颜色 6 2 3 2 6 8" xfId="299" xr:uid="{00000000-0005-0000-0000-000040010000}"/>
    <cellStyle name="40% - 强调文字颜色 6 2 3 2 7" xfId="33701" xr:uid="{00000000-0005-0000-0000-0000D5830000}"/>
    <cellStyle name="40% - 强调文字颜色 6 2 3 2 7 2" xfId="43608" xr:uid="{00000000-0005-0000-0000-000088AA0000}"/>
    <cellStyle name="40% - 强调文字颜色 6 2 3 2 7 2 2" xfId="50371" xr:uid="{00000000-0005-0000-0000-0000F3C40000}"/>
    <cellStyle name="40% - 强调文字颜色 6 2 3 2 7 2 3" xfId="50372" xr:uid="{00000000-0005-0000-0000-0000F4C40000}"/>
    <cellStyle name="40% - 强调文字颜色 6 2 3 2 7 2 4" xfId="50373" xr:uid="{00000000-0005-0000-0000-0000F5C40000}"/>
    <cellStyle name="40% - 强调文字颜色 6 2 3 2 7 2 5" xfId="50376" xr:uid="{00000000-0005-0000-0000-0000F8C40000}"/>
    <cellStyle name="40% - 强调文字颜色 6 2 3 2 7 3" xfId="50377" xr:uid="{00000000-0005-0000-0000-0000F9C40000}"/>
    <cellStyle name="40% - 强调文字颜色 6 2 3 2 7 4" xfId="31417" xr:uid="{00000000-0005-0000-0000-0000E97A0000}"/>
    <cellStyle name="40% - 强调文字颜色 6 2 3 2 7 5" xfId="31421" xr:uid="{00000000-0005-0000-0000-0000ED7A0000}"/>
    <cellStyle name="40% - 强调文字颜色 6 2 3 2 7 6" xfId="39279" xr:uid="{00000000-0005-0000-0000-00009F990000}"/>
    <cellStyle name="40% - 强调文字颜色 6 2 3 2 7 7" xfId="39281" xr:uid="{00000000-0005-0000-0000-0000A1990000}"/>
    <cellStyle name="40% - 强调文字颜色 6 2 3 2 8" xfId="20503" xr:uid="{00000000-0005-0000-0000-000047500000}"/>
    <cellStyle name="40% - 强调文字颜色 6 2 3 2 8 2" xfId="18238" xr:uid="{00000000-0005-0000-0000-00006E470000}"/>
    <cellStyle name="40% - 强调文字颜色 6 2 3 2 8 2 2" xfId="50378" xr:uid="{00000000-0005-0000-0000-0000FAC40000}"/>
    <cellStyle name="40% - 强调文字颜色 6 2 3 2 8 2 3" xfId="50379" xr:uid="{00000000-0005-0000-0000-0000FBC40000}"/>
    <cellStyle name="40% - 强调文字颜色 6 2 3 2 8 2 4" xfId="50380" xr:uid="{00000000-0005-0000-0000-0000FCC40000}"/>
    <cellStyle name="40% - 强调文字颜色 6 2 3 2 8 2 5" xfId="50381" xr:uid="{00000000-0005-0000-0000-0000FDC40000}"/>
    <cellStyle name="40% - 强调文字颜色 6 2 3 2 8 3" xfId="18245" xr:uid="{00000000-0005-0000-0000-000075470000}"/>
    <cellStyle name="40% - 强调文字颜色 6 2 3 2 8 4" xfId="25237" xr:uid="{00000000-0005-0000-0000-0000C5620000}"/>
    <cellStyle name="40% - 强调文字颜色 6 2 3 2 8 5" xfId="31426" xr:uid="{00000000-0005-0000-0000-0000F27A0000}"/>
    <cellStyle name="40% - 强调文字颜色 6 2 3 2 8 6" xfId="39285" xr:uid="{00000000-0005-0000-0000-0000A5990000}"/>
    <cellStyle name="40% - 强调文字颜色 6 2 3 2 8 7" xfId="39287" xr:uid="{00000000-0005-0000-0000-0000A7990000}"/>
    <cellStyle name="40% - 强调文字颜色 6 2 3 2 9" xfId="20508" xr:uid="{00000000-0005-0000-0000-00004C500000}"/>
    <cellStyle name="40% - 强调文字颜色 6 2 3 2 9 2" xfId="50383" xr:uid="{00000000-0005-0000-0000-0000FFC40000}"/>
    <cellStyle name="40% - 强调文字颜色 6 2 3 2 9 3" xfId="50385" xr:uid="{00000000-0005-0000-0000-000001C50000}"/>
    <cellStyle name="40% - 强调文字颜色 6 2 3 2 9 4" xfId="39291" xr:uid="{00000000-0005-0000-0000-0000AB990000}"/>
    <cellStyle name="40% - 强调文字颜色 6 2 3 2 9 5" xfId="39295" xr:uid="{00000000-0005-0000-0000-0000AF990000}"/>
    <cellStyle name="40% - 强调文字颜色 6 2 3 2 9 6" xfId="39299" xr:uid="{00000000-0005-0000-0000-0000B3990000}"/>
    <cellStyle name="40% - 强调文字颜色 6 2 3 3" xfId="50386" xr:uid="{00000000-0005-0000-0000-000002C50000}"/>
    <cellStyle name="40% - 强调文字颜色 6 2 3 3 2" xfId="50388" xr:uid="{00000000-0005-0000-0000-000004C50000}"/>
    <cellStyle name="40% - 强调文字颜色 6 2 3 3 2 2" xfId="6961" xr:uid="{00000000-0005-0000-0000-0000611B0000}"/>
    <cellStyle name="40% - 强调文字颜色 6 2 3 4" xfId="50389" xr:uid="{00000000-0005-0000-0000-000005C50000}"/>
    <cellStyle name="40% - 强调文字颜色 6 2 4" xfId="50391" xr:uid="{00000000-0005-0000-0000-000007C50000}"/>
    <cellStyle name="40% - 强调文字颜色 6 2 4 10" xfId="50392" xr:uid="{00000000-0005-0000-0000-000008C50000}"/>
    <cellStyle name="40% - 强调文字颜色 6 2 4 10 2" xfId="50393" xr:uid="{00000000-0005-0000-0000-000009C50000}"/>
    <cellStyle name="40% - 强调文字颜色 6 2 4 10 3" xfId="50395" xr:uid="{00000000-0005-0000-0000-00000BC50000}"/>
    <cellStyle name="40% - 强调文字颜色 6 2 4 10 4" xfId="50397" xr:uid="{00000000-0005-0000-0000-00000DC50000}"/>
    <cellStyle name="40% - 强调文字颜色 6 2 4 10 5" xfId="50399" xr:uid="{00000000-0005-0000-0000-00000FC50000}"/>
    <cellStyle name="40% - 强调文字颜色 6 2 4 10 6" xfId="50401" xr:uid="{00000000-0005-0000-0000-000011C50000}"/>
    <cellStyle name="40% - 强调文字颜色 6 2 4 11" xfId="50402" xr:uid="{00000000-0005-0000-0000-000012C50000}"/>
    <cellStyle name="40% - 强调文字颜色 6 2 4 11 2" xfId="50403" xr:uid="{00000000-0005-0000-0000-000013C50000}"/>
    <cellStyle name="40% - 强调文字颜色 6 2 4 11 3" xfId="50404" xr:uid="{00000000-0005-0000-0000-000014C50000}"/>
    <cellStyle name="40% - 强调文字颜色 6 2 4 11 4" xfId="9942" xr:uid="{00000000-0005-0000-0000-000006270000}"/>
    <cellStyle name="40% - 强调文字颜色 6 2 4 11 5" xfId="10114" xr:uid="{00000000-0005-0000-0000-0000B2270000}"/>
    <cellStyle name="40% - 强调文字颜色 6 2 4 11 6" xfId="10168" xr:uid="{00000000-0005-0000-0000-0000E8270000}"/>
    <cellStyle name="40% - 强调文字颜色 6 2 4 12" xfId="50405" xr:uid="{00000000-0005-0000-0000-000015C50000}"/>
    <cellStyle name="40% - 强调文字颜色 6 2 4 12 2" xfId="50406" xr:uid="{00000000-0005-0000-0000-000016C50000}"/>
    <cellStyle name="40% - 强调文字颜色 6 2 4 12 3" xfId="50407" xr:uid="{00000000-0005-0000-0000-000017C50000}"/>
    <cellStyle name="40% - 强调文字颜色 6 2 4 12 4" xfId="10380" xr:uid="{00000000-0005-0000-0000-0000BC280000}"/>
    <cellStyle name="40% - 强调文字颜色 6 2 4 12 5" xfId="10501" xr:uid="{00000000-0005-0000-0000-000035290000}"/>
    <cellStyle name="40% - 强调文字颜色 6 2 4 12 6" xfId="10602" xr:uid="{00000000-0005-0000-0000-00009A290000}"/>
    <cellStyle name="40% - 强调文字颜色 6 2 4 13" xfId="18343" xr:uid="{00000000-0005-0000-0000-0000D7470000}"/>
    <cellStyle name="40% - 强调文字颜色 6 2 4 13 2" xfId="9581" xr:uid="{00000000-0005-0000-0000-00009D250000}"/>
    <cellStyle name="40% - 强调文字颜色 6 2 4 13 3" xfId="50408" xr:uid="{00000000-0005-0000-0000-000018C50000}"/>
    <cellStyle name="40% - 强调文字颜色 6 2 4 13 4" xfId="7253" xr:uid="{00000000-0005-0000-0000-0000851C0000}"/>
    <cellStyle name="40% - 强调文字颜色 6 2 4 13 5" xfId="10627" xr:uid="{00000000-0005-0000-0000-0000B3290000}"/>
    <cellStyle name="40% - 强调文字颜色 6 2 4 13 6" xfId="10629" xr:uid="{00000000-0005-0000-0000-0000B5290000}"/>
    <cellStyle name="40% - 强调文字颜色 6 2 4 14" xfId="23445" xr:uid="{00000000-0005-0000-0000-0000C55B0000}"/>
    <cellStyle name="40% - 强调文字颜色 6 2 4 15" xfId="31771" xr:uid="{00000000-0005-0000-0000-00004B7C0000}"/>
    <cellStyle name="40% - 强调文字颜色 6 2 4 15 2" xfId="50409" xr:uid="{00000000-0005-0000-0000-000019C50000}"/>
    <cellStyle name="40% - 强调文字颜色 6 2 4 15 3" xfId="50410" xr:uid="{00000000-0005-0000-0000-00001AC50000}"/>
    <cellStyle name="40% - 强调文字颜色 6 2 4 15 4" xfId="7276" xr:uid="{00000000-0005-0000-0000-00009C1C0000}"/>
    <cellStyle name="40% - 强调文字颜色 6 2 4 15 5" xfId="10707" xr:uid="{00000000-0005-0000-0000-0000032A0000}"/>
    <cellStyle name="40% - 强调文字颜色 6 2 4 16" xfId="31773" xr:uid="{00000000-0005-0000-0000-00004D7C0000}"/>
    <cellStyle name="40% - 强调文字颜色 6 2 4 17" xfId="31775" xr:uid="{00000000-0005-0000-0000-00004F7C0000}"/>
    <cellStyle name="40% - 强调文字颜色 6 2 4 18" xfId="50411" xr:uid="{00000000-0005-0000-0000-00001BC50000}"/>
    <cellStyle name="40% - 强调文字颜色 6 2 4 19" xfId="50412" xr:uid="{00000000-0005-0000-0000-00001CC50000}"/>
    <cellStyle name="40% - 强调文字颜色 6 2 4 2" xfId="50414" xr:uid="{00000000-0005-0000-0000-00001EC50000}"/>
    <cellStyle name="40% - 强调文字颜色 6 2 4 2 10" xfId="50415" xr:uid="{00000000-0005-0000-0000-00001FC50000}"/>
    <cellStyle name="40% - 强调文字颜色 6 2 4 2 10 2" xfId="48715" xr:uid="{00000000-0005-0000-0000-00007BBE0000}"/>
    <cellStyle name="40% - 强调文字颜色 6 2 4 2 10 3" xfId="50416" xr:uid="{00000000-0005-0000-0000-000020C50000}"/>
    <cellStyle name="40% - 强调文字颜色 6 2 4 2 10 4" xfId="50417" xr:uid="{00000000-0005-0000-0000-000021C50000}"/>
    <cellStyle name="40% - 强调文字颜色 6 2 4 2 10 5" xfId="50418" xr:uid="{00000000-0005-0000-0000-000022C50000}"/>
    <cellStyle name="40% - 强调文字颜色 6 2 4 2 10 6" xfId="50419" xr:uid="{00000000-0005-0000-0000-000023C50000}"/>
    <cellStyle name="40% - 强调文字颜色 6 2 4 2 11" xfId="50420" xr:uid="{00000000-0005-0000-0000-000024C50000}"/>
    <cellStyle name="40% - 强调文字颜色 6 2 4 2 11 2" xfId="50421" xr:uid="{00000000-0005-0000-0000-000025C50000}"/>
    <cellStyle name="40% - 强调文字颜色 6 2 4 2 11 3" xfId="50422" xr:uid="{00000000-0005-0000-0000-000026C50000}"/>
    <cellStyle name="40% - 强调文字颜色 6 2 4 2 11 4" xfId="50423" xr:uid="{00000000-0005-0000-0000-000027C50000}"/>
    <cellStyle name="40% - 强调文字颜色 6 2 4 2 11 5" xfId="50424" xr:uid="{00000000-0005-0000-0000-000028C50000}"/>
    <cellStyle name="40% - 强调文字颜色 6 2 4 2 11 6" xfId="50425" xr:uid="{00000000-0005-0000-0000-000029C50000}"/>
    <cellStyle name="40% - 强调文字颜色 6 2 4 2 12" xfId="50426" xr:uid="{00000000-0005-0000-0000-00002AC50000}"/>
    <cellStyle name="40% - 强调文字颜色 6 2 4 2 12 2" xfId="50427" xr:uid="{00000000-0005-0000-0000-00002BC50000}"/>
    <cellStyle name="40% - 强调文字颜色 6 2 4 2 12 3" xfId="50428" xr:uid="{00000000-0005-0000-0000-00002CC50000}"/>
    <cellStyle name="40% - 强调文字颜色 6 2 4 2 12 4" xfId="50429" xr:uid="{00000000-0005-0000-0000-00002DC50000}"/>
    <cellStyle name="40% - 强调文字颜色 6 2 4 2 12 5" xfId="50430" xr:uid="{00000000-0005-0000-0000-00002EC50000}"/>
    <cellStyle name="40% - 强调文字颜色 6 2 4 2 13" xfId="50431" xr:uid="{00000000-0005-0000-0000-00002FC50000}"/>
    <cellStyle name="40% - 强调文字颜色 6 2 4 2 13 2" xfId="50432" xr:uid="{00000000-0005-0000-0000-000030C50000}"/>
    <cellStyle name="40% - 强调文字颜色 6 2 4 2 13 3" xfId="50433" xr:uid="{00000000-0005-0000-0000-000031C50000}"/>
    <cellStyle name="40% - 强调文字颜色 6 2 4 2 13 4" xfId="50434" xr:uid="{00000000-0005-0000-0000-000032C50000}"/>
    <cellStyle name="40% - 强调文字颜色 6 2 4 2 13 5" xfId="50435" xr:uid="{00000000-0005-0000-0000-000033C50000}"/>
    <cellStyle name="40% - 强调文字颜色 6 2 4 2 14" xfId="50436" xr:uid="{00000000-0005-0000-0000-000034C50000}"/>
    <cellStyle name="40% - 强调文字颜色 6 2 4 2 15" xfId="23478" xr:uid="{00000000-0005-0000-0000-0000E65B0000}"/>
    <cellStyle name="40% - 强调文字颜色 6 2 4 2 16" xfId="23480" xr:uid="{00000000-0005-0000-0000-0000E85B0000}"/>
    <cellStyle name="40% - 强调文字颜色 6 2 4 2 17" xfId="18550" xr:uid="{00000000-0005-0000-0000-0000A6480000}"/>
    <cellStyle name="40% - 强调文字颜色 6 2 4 2 18" xfId="18553" xr:uid="{00000000-0005-0000-0000-0000A9480000}"/>
    <cellStyle name="40% - 强调文字颜色 6 2 4 2 2" xfId="36798" xr:uid="{00000000-0005-0000-0000-0000EE8F0000}"/>
    <cellStyle name="40% - 强调文字颜色 6 2 4 2 2 2" xfId="3662" xr:uid="{00000000-0005-0000-0000-00007E0E0000}"/>
    <cellStyle name="40% - 强调文字颜色 6 2 4 2 2 2 2" xfId="50437" xr:uid="{00000000-0005-0000-0000-000035C50000}"/>
    <cellStyle name="40% - 强调文字颜色 6 2 4 2 2 2 2 2" xfId="50438" xr:uid="{00000000-0005-0000-0000-000036C50000}"/>
    <cellStyle name="40% - 强调文字颜色 6 2 4 2 2 2 2 2 2" xfId="27186" xr:uid="{00000000-0005-0000-0000-0000626A0000}"/>
    <cellStyle name="40% - 强调文字颜色 6 2 4 2 2 2 2 2 3" xfId="27188" xr:uid="{00000000-0005-0000-0000-0000646A0000}"/>
    <cellStyle name="40% - 强调文字颜色 6 2 4 2 2 2 2 2 4" xfId="33195" xr:uid="{00000000-0005-0000-0000-0000DB810000}"/>
    <cellStyle name="40% - 强调文字颜色 6 2 4 2 2 2 2 2 5" xfId="33198" xr:uid="{00000000-0005-0000-0000-0000DE810000}"/>
    <cellStyle name="40% - 强调文字颜色 6 2 4 2 2 2 2 3" xfId="50439" xr:uid="{00000000-0005-0000-0000-000037C50000}"/>
    <cellStyle name="40% - 强调文字颜色 6 2 4 2 2 2 2 4" xfId="50440" xr:uid="{00000000-0005-0000-0000-000038C50000}"/>
    <cellStyle name="40% - 强调文字颜色 6 2 4 2 2 2 2 5" xfId="29019" xr:uid="{00000000-0005-0000-0000-00008B710000}"/>
    <cellStyle name="40% - 强调文字颜色 6 2 4 2 2 2 2 6" xfId="50441" xr:uid="{00000000-0005-0000-0000-000039C50000}"/>
    <cellStyle name="40% - 强调文字颜色 6 2 4 2 2 2 3" xfId="50442" xr:uid="{00000000-0005-0000-0000-00003AC50000}"/>
    <cellStyle name="40% - 强调文字颜色 6 2 4 2 2 2 3 2" xfId="50443" xr:uid="{00000000-0005-0000-0000-00003BC50000}"/>
    <cellStyle name="40% - 强调文字颜色 6 2 4 2 2 2 3 2 2" xfId="50445" xr:uid="{00000000-0005-0000-0000-00003DC50000}"/>
    <cellStyle name="40% - 强调文字颜色 6 2 4 2 2 2 3 2 3" xfId="50447" xr:uid="{00000000-0005-0000-0000-00003FC50000}"/>
    <cellStyle name="40% - 强调文字颜色 6 2 4 2 2 2 3 2 4" xfId="50449" xr:uid="{00000000-0005-0000-0000-000041C50000}"/>
    <cellStyle name="40% - 强调文字颜色 6 2 4 2 2 2 3 2 5" xfId="50452" xr:uid="{00000000-0005-0000-0000-000044C50000}"/>
    <cellStyle name="40% - 强调文字颜色 6 2 4 2 2 2 3 3" xfId="50453" xr:uid="{00000000-0005-0000-0000-000045C50000}"/>
    <cellStyle name="40% - 强调文字颜色 6 2 4 2 2 2 3 4" xfId="50454" xr:uid="{00000000-0005-0000-0000-000046C50000}"/>
    <cellStyle name="40% - 强调文字颜色 6 2 4 2 2 2 3 5" xfId="50455" xr:uid="{00000000-0005-0000-0000-000047C50000}"/>
    <cellStyle name="40% - 强调文字颜色 6 2 4 2 2 2 3 6" xfId="50456" xr:uid="{00000000-0005-0000-0000-000048C50000}"/>
    <cellStyle name="40% - 强调文字颜色 6 2 4 2 2 2 4" xfId="48645" xr:uid="{00000000-0005-0000-0000-000035BE0000}"/>
    <cellStyle name="40% - 强调文字颜色 6 2 4 2 2 2 4 2" xfId="50457" xr:uid="{00000000-0005-0000-0000-000049C50000}"/>
    <cellStyle name="40% - 强调文字颜色 6 2 4 2 2 2 4 3" xfId="50458" xr:uid="{00000000-0005-0000-0000-00004AC50000}"/>
    <cellStyle name="40% - 强调文字颜色 6 2 4 2 2 2 4 4" xfId="50459" xr:uid="{00000000-0005-0000-0000-00004BC50000}"/>
    <cellStyle name="40% - 强调文字颜色 6 2 4 2 2 2 4 5" xfId="50460" xr:uid="{00000000-0005-0000-0000-00004CC50000}"/>
    <cellStyle name="40% - 强调文字颜色 6 2 4 2 2 2 5" xfId="36736" xr:uid="{00000000-0005-0000-0000-0000B08F0000}"/>
    <cellStyle name="40% - 强调文字颜色 6 2 4 2 2 2 6" xfId="36744" xr:uid="{00000000-0005-0000-0000-0000B88F0000}"/>
    <cellStyle name="40% - 强调文字颜色 6 2 4 2 2 2 7" xfId="34184" xr:uid="{00000000-0005-0000-0000-0000B8850000}"/>
    <cellStyle name="40% - 强调文字颜色 6 2 4 2 2 2 8" xfId="34581" xr:uid="{00000000-0005-0000-0000-000045870000}"/>
    <cellStyle name="40% - 强调文字颜色 6 2 4 2 2 2 9" xfId="34894" xr:uid="{00000000-0005-0000-0000-00007E880000}"/>
    <cellStyle name="40% - 强调文字颜色 6 2 4 2 2 3" xfId="3683" xr:uid="{00000000-0005-0000-0000-0000930E0000}"/>
    <cellStyle name="40% - 强调文字颜色 6 2 4 2 2 3 2" xfId="50461" xr:uid="{00000000-0005-0000-0000-00004DC50000}"/>
    <cellStyle name="40% - 强调文字颜色 6 2 4 2 2 3 2 2" xfId="50464" xr:uid="{00000000-0005-0000-0000-000050C50000}"/>
    <cellStyle name="40% - 强调文字颜色 6 2 4 2 2 3 2 3" xfId="50466" xr:uid="{00000000-0005-0000-0000-000052C50000}"/>
    <cellStyle name="40% - 强调文字颜色 6 2 4 2 2 3 2 4" xfId="50468" xr:uid="{00000000-0005-0000-0000-000054C50000}"/>
    <cellStyle name="40% - 强调文字颜色 6 2 4 2 2 3 2 5" xfId="29046" xr:uid="{00000000-0005-0000-0000-0000A6710000}"/>
    <cellStyle name="40% - 强调文字颜色 6 2 4 2 2 4" xfId="3706" xr:uid="{00000000-0005-0000-0000-0000AA0E0000}"/>
    <cellStyle name="40% - 强调文字颜色 6 2 4 2 3" xfId="50470" xr:uid="{00000000-0005-0000-0000-000056C50000}"/>
    <cellStyle name="40% - 强调文字颜色 6 2 4 2 3 10" xfId="45582" xr:uid="{00000000-0005-0000-0000-00003EB20000}"/>
    <cellStyle name="40% - 强调文字颜色 6 2 4 2 3 2" xfId="3869" xr:uid="{00000000-0005-0000-0000-00004D0F0000}"/>
    <cellStyle name="40% - 强调文字颜色 6 2 4 2 3 2 2" xfId="20414" xr:uid="{00000000-0005-0000-0000-0000EE4F0000}"/>
    <cellStyle name="40% - 强调文字颜色 6 2 4 2 3 2 2 2" xfId="50471" xr:uid="{00000000-0005-0000-0000-000057C50000}"/>
    <cellStyle name="40% - 强调文字颜色 6 2 4 2 3 2 2 3" xfId="50472" xr:uid="{00000000-0005-0000-0000-000058C50000}"/>
    <cellStyle name="40% - 强调文字颜色 6 2 4 2 3 2 2 4" xfId="24836" xr:uid="{00000000-0005-0000-0000-000034610000}"/>
    <cellStyle name="40% - 强调文字颜色 6 2 4 2 3 2 2 5" xfId="24839" xr:uid="{00000000-0005-0000-0000-000037610000}"/>
    <cellStyle name="40% - 强调文字颜色 6 2 4 2 3 2 3" xfId="20416" xr:uid="{00000000-0005-0000-0000-0000F04F0000}"/>
    <cellStyle name="40% - 强调文字颜色 6 2 4 2 3 2 4" xfId="20418" xr:uid="{00000000-0005-0000-0000-0000F24F0000}"/>
    <cellStyle name="40% - 强调文字颜色 6 2 4 2 3 2 5" xfId="48668" xr:uid="{00000000-0005-0000-0000-00004CBE0000}"/>
    <cellStyle name="40% - 强调文字颜色 6 2 4 2 3 2 6" xfId="48670" xr:uid="{00000000-0005-0000-0000-00004EBE0000}"/>
    <cellStyle name="40% - 强调文字颜色 6 2 4 2 3 3" xfId="3888" xr:uid="{00000000-0005-0000-0000-0000600F0000}"/>
    <cellStyle name="40% - 强调文字颜色 6 2 4 2 3 3 2" xfId="50473" xr:uid="{00000000-0005-0000-0000-000059C50000}"/>
    <cellStyle name="40% - 强调文字颜色 6 2 4 2 3 3 2 2" xfId="40770" xr:uid="{00000000-0005-0000-0000-0000729F0000}"/>
    <cellStyle name="40% - 强调文字颜色 6 2 4 2 3 3 2 3" xfId="44093" xr:uid="{00000000-0005-0000-0000-00006DAC0000}"/>
    <cellStyle name="40% - 强调文字颜色 6 2 4 2 3 3 2 4" xfId="44098" xr:uid="{00000000-0005-0000-0000-000072AC0000}"/>
    <cellStyle name="40% - 强调文字颜色 6 2 4 2 3 3 2 5" xfId="44108" xr:uid="{00000000-0005-0000-0000-00007CAC0000}"/>
    <cellStyle name="40% - 强调文字颜色 6 2 4 2 3 3 3" xfId="50474" xr:uid="{00000000-0005-0000-0000-00005AC50000}"/>
    <cellStyle name="40% - 强调文字颜色 6 2 4 2 3 3 4" xfId="48674" xr:uid="{00000000-0005-0000-0000-000052BE0000}"/>
    <cellStyle name="40% - 强调文字颜色 6 2 4 2 3 3 5" xfId="28347" xr:uid="{00000000-0005-0000-0000-0000EB6E0000}"/>
    <cellStyle name="40% - 强调文字颜色 6 2 4 2 3 3 6" xfId="28351" xr:uid="{00000000-0005-0000-0000-0000EF6E0000}"/>
    <cellStyle name="40% - 强调文字颜色 6 2 4 2 3 4" xfId="3901" xr:uid="{00000000-0005-0000-0000-00006D0F0000}"/>
    <cellStyle name="40% - 强调文字颜色 6 2 4 2 3 4 2" xfId="50475" xr:uid="{00000000-0005-0000-0000-00005BC50000}"/>
    <cellStyle name="40% - 强调文字颜色 6 2 4 2 3 4 3" xfId="50476" xr:uid="{00000000-0005-0000-0000-00005CC50000}"/>
    <cellStyle name="40% - 强调文字颜色 6 2 4 2 3 4 4" xfId="50477" xr:uid="{00000000-0005-0000-0000-00005DC50000}"/>
    <cellStyle name="40% - 强调文字颜色 6 2 4 2 3 4 5" xfId="50478" xr:uid="{00000000-0005-0000-0000-00005EC50000}"/>
    <cellStyle name="40% - 强调文字颜色 6 2 4 2 3 5" xfId="3911" xr:uid="{00000000-0005-0000-0000-0000770F0000}"/>
    <cellStyle name="40% - 强调文字颜色 6 2 4 2 3 5 2" xfId="50480" xr:uid="{00000000-0005-0000-0000-000060C50000}"/>
    <cellStyle name="40% - 强调文字颜色 6 2 4 2 3 5 3" xfId="50481" xr:uid="{00000000-0005-0000-0000-000061C50000}"/>
    <cellStyle name="40% - 强调文字颜色 6 2 4 2 3 5 4" xfId="50482" xr:uid="{00000000-0005-0000-0000-000062C50000}"/>
    <cellStyle name="40% - 强调文字颜色 6 2 4 2 3 5 5" xfId="50483" xr:uid="{00000000-0005-0000-0000-000063C50000}"/>
    <cellStyle name="40% - 强调文字颜色 6 2 4 2 3 6" xfId="50484" xr:uid="{00000000-0005-0000-0000-000064C50000}"/>
    <cellStyle name="40% - 强调文字颜色 6 2 4 2 3 7" xfId="50485" xr:uid="{00000000-0005-0000-0000-000065C50000}"/>
    <cellStyle name="40% - 强调文字颜色 6 2 4 2 3 8" xfId="50486" xr:uid="{00000000-0005-0000-0000-000066C50000}"/>
    <cellStyle name="40% - 强调文字颜色 6 2 4 2 3 9" xfId="50488" xr:uid="{00000000-0005-0000-0000-000068C50000}"/>
    <cellStyle name="40% - 强调文字颜色 6 2 4 2 4" xfId="50490" xr:uid="{00000000-0005-0000-0000-00006AC50000}"/>
    <cellStyle name="40% - 强调文字颜色 6 2 4 2 4 2" xfId="4112" xr:uid="{00000000-0005-0000-0000-000040100000}"/>
    <cellStyle name="40% - 强调文字颜色 6 2 4 2 4 2 2" xfId="50491" xr:uid="{00000000-0005-0000-0000-00006BC50000}"/>
    <cellStyle name="40% - 强调文字颜色 6 2 4 2 4 2 3" xfId="26209" xr:uid="{00000000-0005-0000-0000-000091660000}"/>
    <cellStyle name="40% - 强调文字颜色 6 2 4 2 4 2 4" xfId="26211" xr:uid="{00000000-0005-0000-0000-000093660000}"/>
    <cellStyle name="40% - 强调文字颜色 6 2 4 2 4 2 5" xfId="26213" xr:uid="{00000000-0005-0000-0000-000095660000}"/>
    <cellStyle name="40% - 强调文字颜色 6 2 4 2 4 3" xfId="4130" xr:uid="{00000000-0005-0000-0000-000052100000}"/>
    <cellStyle name="40% - 强调文字颜色 6 2 4 2 4 3 2" xfId="50492" xr:uid="{00000000-0005-0000-0000-00006CC50000}"/>
    <cellStyle name="40% - 强调文字颜色 6 2 4 2 4 3 3" xfId="50493" xr:uid="{00000000-0005-0000-0000-00006DC50000}"/>
    <cellStyle name="40% - 强调文字颜色 6 2 4 2 4 3 4" xfId="50494" xr:uid="{00000000-0005-0000-0000-00006EC50000}"/>
    <cellStyle name="40% - 强调文字颜色 6 2 4 2 4 3 5" xfId="50495" xr:uid="{00000000-0005-0000-0000-00006FC50000}"/>
    <cellStyle name="40% - 强调文字颜色 6 2 4 2 4 4" xfId="4141" xr:uid="{00000000-0005-0000-0000-00005D100000}"/>
    <cellStyle name="40% - 强调文字颜色 6 2 4 2 4 5" xfId="50496" xr:uid="{00000000-0005-0000-0000-000070C50000}"/>
    <cellStyle name="40% - 强调文字颜色 6 2 4 2 4 6" xfId="50497" xr:uid="{00000000-0005-0000-0000-000071C50000}"/>
    <cellStyle name="40% - 强调文字颜色 6 2 4 2 4 7" xfId="50498" xr:uid="{00000000-0005-0000-0000-000072C50000}"/>
    <cellStyle name="40% - 强调文字颜色 6 2 4 2 4 8" xfId="50499" xr:uid="{00000000-0005-0000-0000-000073C50000}"/>
    <cellStyle name="40% - 强调文字颜色 6 2 4 2 5" xfId="50501" xr:uid="{00000000-0005-0000-0000-000075C50000}"/>
    <cellStyle name="40% - 强调文字颜色 6 2 4 2 5 2" xfId="4244" xr:uid="{00000000-0005-0000-0000-0000C4100000}"/>
    <cellStyle name="40% - 强调文字颜色 6 2 4 2 5 2 2" xfId="10267" xr:uid="{00000000-0005-0000-0000-00004B280000}"/>
    <cellStyle name="40% - 强调文字颜色 6 2 4 2 5 2 3" xfId="10306" xr:uid="{00000000-0005-0000-0000-000072280000}"/>
    <cellStyle name="40% - 强调文字颜色 6 2 4 2 5 2 4" xfId="10339" xr:uid="{00000000-0005-0000-0000-000093280000}"/>
    <cellStyle name="40% - 强调文字颜色 6 2 4 2 5 2 5" xfId="26230" xr:uid="{00000000-0005-0000-0000-0000A6660000}"/>
    <cellStyle name="40% - 强调文字颜色 6 2 4 2 5 3" xfId="4262" xr:uid="{00000000-0005-0000-0000-0000D6100000}"/>
    <cellStyle name="40% - 强调文字颜色 6 2 4 2 5 3 2" xfId="18066" xr:uid="{00000000-0005-0000-0000-0000C2460000}"/>
    <cellStyle name="40% - 强调文字颜色 6 2 4 2 5 3 3" xfId="18074" xr:uid="{00000000-0005-0000-0000-0000CA460000}"/>
    <cellStyle name="40% - 强调文字颜色 6 2 4 2 5 3 4" xfId="18077" xr:uid="{00000000-0005-0000-0000-0000CD460000}"/>
    <cellStyle name="40% - 强调文字颜色 6 2 4 2 5 3 5" xfId="18079" xr:uid="{00000000-0005-0000-0000-0000CF460000}"/>
    <cellStyle name="40% - 强调文字颜色 6 2 4 2 5 4" xfId="4277" xr:uid="{00000000-0005-0000-0000-0000E5100000}"/>
    <cellStyle name="40% - 强调文字颜色 6 2 4 2 5 5" xfId="50503" xr:uid="{00000000-0005-0000-0000-000077C50000}"/>
    <cellStyle name="40% - 强调文字颜色 6 2 4 2 5 6" xfId="50505" xr:uid="{00000000-0005-0000-0000-000079C50000}"/>
    <cellStyle name="40% - 强调文字颜色 6 2 4 2 5 7" xfId="50507" xr:uid="{00000000-0005-0000-0000-00007BC50000}"/>
    <cellStyle name="40% - 强调文字颜色 6 2 4 2 5 8" xfId="40476" xr:uid="{00000000-0005-0000-0000-00004C9E0000}"/>
    <cellStyle name="40% - 强调文字颜色 6 2 4 2 6" xfId="50509" xr:uid="{00000000-0005-0000-0000-00007DC50000}"/>
    <cellStyle name="40% - 强调文字颜色 6 2 4 2 6 2" xfId="4018" xr:uid="{00000000-0005-0000-0000-0000E20F0000}"/>
    <cellStyle name="40% - 强调文字颜色 6 2 4 2 6 2 2" xfId="18247" xr:uid="{00000000-0005-0000-0000-000077470000}"/>
    <cellStyle name="40% - 强调文字颜色 6 2 4 2 6 2 3" xfId="50510" xr:uid="{00000000-0005-0000-0000-00007EC50000}"/>
    <cellStyle name="40% - 强调文字颜色 6 2 4 2 6 2 4" xfId="50511" xr:uid="{00000000-0005-0000-0000-00007FC50000}"/>
    <cellStyle name="40% - 强调文字颜色 6 2 4 2 6 2 5" xfId="50512" xr:uid="{00000000-0005-0000-0000-000080C50000}"/>
    <cellStyle name="40% - 强调文字颜色 6 2 4 2 6 3" xfId="4282" xr:uid="{00000000-0005-0000-0000-0000EA100000}"/>
    <cellStyle name="40% - 强调文字颜色 6 2 4 2 6 4" xfId="50513" xr:uid="{00000000-0005-0000-0000-000081C50000}"/>
    <cellStyle name="40% - 强调文字颜色 6 2 4 2 6 5" xfId="50514" xr:uid="{00000000-0005-0000-0000-000082C50000}"/>
    <cellStyle name="40% - 强调文字颜色 6 2 4 2 6 6" xfId="50515" xr:uid="{00000000-0005-0000-0000-000083C50000}"/>
    <cellStyle name="40% - 强调文字颜色 6 2 4 2 6 7" xfId="50516" xr:uid="{00000000-0005-0000-0000-000084C50000}"/>
    <cellStyle name="40% - 强调文字颜色 6 2 4 2 7" xfId="50517" xr:uid="{00000000-0005-0000-0000-000085C50000}"/>
    <cellStyle name="40% - 强调文字颜色 6 2 4 2 7 2" xfId="4314" xr:uid="{00000000-0005-0000-0000-00000A110000}"/>
    <cellStyle name="40% - 强调文字颜色 6 2 4 2 7 2 2" xfId="18279" xr:uid="{00000000-0005-0000-0000-000097470000}"/>
    <cellStyle name="40% - 强调文字颜色 6 2 4 2 7 2 3" xfId="21317" xr:uid="{00000000-0005-0000-0000-000075530000}"/>
    <cellStyle name="40% - 强调文字颜色 6 2 4 2 7 2 4" xfId="21321" xr:uid="{00000000-0005-0000-0000-000079530000}"/>
    <cellStyle name="40% - 强调文字颜色 6 2 4 2 7 2 5" xfId="49620" xr:uid="{00000000-0005-0000-0000-000004C20000}"/>
    <cellStyle name="40% - 强调文字颜色 6 2 4 2 7 3" xfId="4319" xr:uid="{00000000-0005-0000-0000-00000F110000}"/>
    <cellStyle name="40% - 强调文字颜色 6 2 4 2 7 4" xfId="30839" xr:uid="{00000000-0005-0000-0000-0000A7780000}"/>
    <cellStyle name="40% - 强调文字颜色 6 2 4 2 7 5" xfId="50518" xr:uid="{00000000-0005-0000-0000-000086C50000}"/>
    <cellStyle name="40% - 强调文字颜色 6 2 4 2 7 6" xfId="50519" xr:uid="{00000000-0005-0000-0000-000087C50000}"/>
    <cellStyle name="40% - 强调文字颜色 6 2 4 2 7 7" xfId="50520" xr:uid="{00000000-0005-0000-0000-000088C50000}"/>
    <cellStyle name="40% - 强调文字颜色 6 2 4 2 8" xfId="23434" xr:uid="{00000000-0005-0000-0000-0000BA5B0000}"/>
    <cellStyle name="40% - 强调文字颜色 6 2 4 2 8 2" xfId="50521" xr:uid="{00000000-0005-0000-0000-000089C50000}"/>
    <cellStyle name="40% - 强调文字颜色 6 2 4 2 8 3" xfId="50522" xr:uid="{00000000-0005-0000-0000-00008AC50000}"/>
    <cellStyle name="40% - 强调文字颜色 6 2 4 2 8 4" xfId="50523" xr:uid="{00000000-0005-0000-0000-00008BC50000}"/>
    <cellStyle name="40% - 强调文字颜色 6 2 4 2 8 5" xfId="50524" xr:uid="{00000000-0005-0000-0000-00008CC50000}"/>
    <cellStyle name="40% - 强调文字颜色 6 2 4 2 8 6" xfId="50525" xr:uid="{00000000-0005-0000-0000-00008DC50000}"/>
    <cellStyle name="40% - 强调文字颜色 6 2 4 2 9" xfId="50526" xr:uid="{00000000-0005-0000-0000-00008EC50000}"/>
    <cellStyle name="40% - 强调文字颜色 6 2 4 2 9 2" xfId="50527" xr:uid="{00000000-0005-0000-0000-00008FC50000}"/>
    <cellStyle name="40% - 强调文字颜色 6 2 4 2 9 3" xfId="50528" xr:uid="{00000000-0005-0000-0000-000090C50000}"/>
    <cellStyle name="40% - 强调文字颜色 6 2 4 2 9 4" xfId="50530" xr:uid="{00000000-0005-0000-0000-000092C50000}"/>
    <cellStyle name="40% - 强调文字颜色 6 2 4 2 9 5" xfId="50532" xr:uid="{00000000-0005-0000-0000-000094C50000}"/>
    <cellStyle name="40% - 强调文字颜色 6 2 4 2 9 6" xfId="50533" xr:uid="{00000000-0005-0000-0000-000095C50000}"/>
    <cellStyle name="40% - 强调文字颜色 6 2 4 20" xfId="31770" xr:uid="{00000000-0005-0000-0000-00004A7C0000}"/>
    <cellStyle name="40% - 强调文字颜色 6 2 4 3" xfId="50535" xr:uid="{00000000-0005-0000-0000-000097C50000}"/>
    <cellStyle name="40% - 强调文字颜色 6 2 4 3 2" xfId="50537" xr:uid="{00000000-0005-0000-0000-000099C50000}"/>
    <cellStyle name="40% - 强调文字颜色 6 2 4 3 2 2" xfId="50540" xr:uid="{00000000-0005-0000-0000-00009CC50000}"/>
    <cellStyle name="40% - 强调文字颜色 6 2 4 3 2 2 2" xfId="22263" xr:uid="{00000000-0005-0000-0000-000027570000}"/>
    <cellStyle name="40% - 强调文字颜色 6 2 4 3 2 2 2 2" xfId="30419" xr:uid="{00000000-0005-0000-0000-000003770000}"/>
    <cellStyle name="40% - 强调文字颜色 6 2 4 3 2 2 2 3" xfId="30422" xr:uid="{00000000-0005-0000-0000-000006770000}"/>
    <cellStyle name="40% - 强调文字颜色 6 2 4 3 2 2 2 4" xfId="39373" xr:uid="{00000000-0005-0000-0000-0000FD990000}"/>
    <cellStyle name="40% - 强调文字颜色 6 2 4 3 2 2 2 5" xfId="39375" xr:uid="{00000000-0005-0000-0000-0000FF990000}"/>
    <cellStyle name="40% - 强调文字颜色 6 2 4 3 2 2 3" xfId="22270" xr:uid="{00000000-0005-0000-0000-00002E570000}"/>
    <cellStyle name="40% - 强调文字颜色 6 2 4 3 2 2 4" xfId="22277" xr:uid="{00000000-0005-0000-0000-000035570000}"/>
    <cellStyle name="40% - 强调文字颜色 6 2 4 3 2 2 5" xfId="22282" xr:uid="{00000000-0005-0000-0000-00003A570000}"/>
    <cellStyle name="40% - 强调文字颜色 6 2 4 3 2 2 6" xfId="39389" xr:uid="{00000000-0005-0000-0000-00000D9A0000}"/>
    <cellStyle name="40% - 强调文字颜色 6 2 4 3 2 3" xfId="50543" xr:uid="{00000000-0005-0000-0000-00009FC50000}"/>
    <cellStyle name="40% - 强调文字颜色 6 2 4 3 2 3 2" xfId="50544" xr:uid="{00000000-0005-0000-0000-0000A0C50000}"/>
    <cellStyle name="40% - 强调文字颜色 6 2 4 3 2 3 2 2" xfId="50545" xr:uid="{00000000-0005-0000-0000-0000A1C50000}"/>
    <cellStyle name="40% - 强调文字颜色 6 2 4 3 2 3 2 3" xfId="50546" xr:uid="{00000000-0005-0000-0000-0000A2C50000}"/>
    <cellStyle name="40% - 强调文字颜色 6 2 4 3 2 3 2 4" xfId="50547" xr:uid="{00000000-0005-0000-0000-0000A3C50000}"/>
    <cellStyle name="40% - 强调文字颜色 6 2 4 3 2 3 2 5" xfId="50548" xr:uid="{00000000-0005-0000-0000-0000A4C50000}"/>
    <cellStyle name="40% - 强调文字颜色 6 2 4 3 2 3 3" xfId="50549" xr:uid="{00000000-0005-0000-0000-0000A5C50000}"/>
    <cellStyle name="40% - 强调文字颜色 6 2 4 3 2 3 4" xfId="50550" xr:uid="{00000000-0005-0000-0000-0000A6C50000}"/>
    <cellStyle name="40% - 强调文字颜色 6 2 4 3 2 3 5" xfId="50551" xr:uid="{00000000-0005-0000-0000-0000A7C50000}"/>
    <cellStyle name="40% - 强调文字颜色 6 2 4 3 2 3 6" xfId="42914" xr:uid="{00000000-0005-0000-0000-0000D2A70000}"/>
    <cellStyle name="40% - 强调文字颜色 6 2 4 3 2 4" xfId="50554" xr:uid="{00000000-0005-0000-0000-0000AAC50000}"/>
    <cellStyle name="40% - 强调文字颜色 6 2 4 3 2 4 2" xfId="50555" xr:uid="{00000000-0005-0000-0000-0000ABC50000}"/>
    <cellStyle name="40% - 强调文字颜色 6 2 4 3 2 4 3" xfId="50556" xr:uid="{00000000-0005-0000-0000-0000ACC50000}"/>
    <cellStyle name="40% - 强调文字颜色 6 2 4 3 2 4 4" xfId="50557" xr:uid="{00000000-0005-0000-0000-0000ADC50000}"/>
    <cellStyle name="40% - 强调文字颜色 6 2 4 3 2 4 5" xfId="50558" xr:uid="{00000000-0005-0000-0000-0000AEC50000}"/>
    <cellStyle name="40% - 强调文字颜色 6 2 4 3 2 5" xfId="50560" xr:uid="{00000000-0005-0000-0000-0000B0C50000}"/>
    <cellStyle name="40% - 强调文字颜色 6 2 4 3 2 6" xfId="50561" xr:uid="{00000000-0005-0000-0000-0000B1C50000}"/>
    <cellStyle name="40% - 强调文字颜色 6 2 4 3 2 7" xfId="50562" xr:uid="{00000000-0005-0000-0000-0000B2C50000}"/>
    <cellStyle name="40% - 强调文字颜色 6 2 4 3 2 8" xfId="50563" xr:uid="{00000000-0005-0000-0000-0000B3C50000}"/>
    <cellStyle name="40% - 强调文字颜色 6 2 4 3 2 9" xfId="50565" xr:uid="{00000000-0005-0000-0000-0000B5C50000}"/>
    <cellStyle name="40% - 强调文字颜色 6 2 4 3 3" xfId="50567" xr:uid="{00000000-0005-0000-0000-0000B7C50000}"/>
    <cellStyle name="40% - 强调文字颜色 6 2 4 3 3 2" xfId="50569" xr:uid="{00000000-0005-0000-0000-0000B9C50000}"/>
    <cellStyle name="40% - 强调文字颜色 6 2 4 3 3 2 2" xfId="20679" xr:uid="{00000000-0005-0000-0000-0000F7500000}"/>
    <cellStyle name="40% - 强调文字颜色 6 2 4 3 3 2 2 2" xfId="26854" xr:uid="{00000000-0005-0000-0000-000016690000}"/>
    <cellStyle name="40% - 强调文字颜色 6 2 4 3 3 2 2 3" xfId="10213" xr:uid="{00000000-0005-0000-0000-000015280000}"/>
    <cellStyle name="40% - 强调文字颜色 6 2 4 3 3 2 2 4" xfId="10226" xr:uid="{00000000-0005-0000-0000-000022280000}"/>
    <cellStyle name="40% - 强调文字颜色 6 2 4 3 3 2 2 5" xfId="10230" xr:uid="{00000000-0005-0000-0000-000026280000}"/>
    <cellStyle name="40% - 强调文字颜色 6 2 4 3 3 2 3" xfId="20681" xr:uid="{00000000-0005-0000-0000-0000F9500000}"/>
    <cellStyle name="40% - 强调文字颜色 6 2 4 3 3 2 4" xfId="20683" xr:uid="{00000000-0005-0000-0000-0000FB500000}"/>
    <cellStyle name="40% - 强调文字颜色 6 2 4 3 3 2 5" xfId="50570" xr:uid="{00000000-0005-0000-0000-0000BAC50000}"/>
    <cellStyle name="40% - 强调文字颜色 6 2 4 3 3 2 6" xfId="50571" xr:uid="{00000000-0005-0000-0000-0000BBC50000}"/>
    <cellStyle name="40% - 强调文字颜色 6 2 4 3 3 3" xfId="50573" xr:uid="{00000000-0005-0000-0000-0000BDC50000}"/>
    <cellStyle name="40% - 强调文字颜色 6 2 4 3 3 3 2" xfId="50574" xr:uid="{00000000-0005-0000-0000-0000BEC50000}"/>
    <cellStyle name="40% - 强调文字颜色 6 2 4 3 3 3 2 2" xfId="50575" xr:uid="{00000000-0005-0000-0000-0000BFC50000}"/>
    <cellStyle name="40% - 强调文字颜色 6 2 4 3 3 3 2 3" xfId="50576" xr:uid="{00000000-0005-0000-0000-0000C0C50000}"/>
    <cellStyle name="40% - 强调文字颜色 6 2 4 3 3 3 2 4" xfId="50577" xr:uid="{00000000-0005-0000-0000-0000C1C50000}"/>
    <cellStyle name="40% - 强调文字颜色 6 2 4 3 3 3 2 5" xfId="30938" xr:uid="{00000000-0005-0000-0000-00000A790000}"/>
    <cellStyle name="40% - 强调文字颜色 6 2 4 3 3 3 3" xfId="50578" xr:uid="{00000000-0005-0000-0000-0000C2C50000}"/>
    <cellStyle name="40% - 强调文字颜色 6 2 4 3 3 3 4" xfId="50579" xr:uid="{00000000-0005-0000-0000-0000C3C50000}"/>
    <cellStyle name="40% - 强调文字颜色 6 2 4 3 3 3 5" xfId="50580" xr:uid="{00000000-0005-0000-0000-0000C4C50000}"/>
    <cellStyle name="40% - 强调文字颜色 6 2 4 3 3 3 6" xfId="42919" xr:uid="{00000000-0005-0000-0000-0000D7A70000}"/>
    <cellStyle name="40% - 强调文字颜色 6 2 4 3 3 4" xfId="50582" xr:uid="{00000000-0005-0000-0000-0000C6C50000}"/>
    <cellStyle name="40% - 强调文字颜色 6 2 4 3 3 4 2" xfId="50583" xr:uid="{00000000-0005-0000-0000-0000C7C50000}"/>
    <cellStyle name="40% - 强调文字颜色 6 2 4 3 3 4 3" xfId="50584" xr:uid="{00000000-0005-0000-0000-0000C8C50000}"/>
    <cellStyle name="40% - 强调文字颜色 6 2 4 3 3 4 4" xfId="50585" xr:uid="{00000000-0005-0000-0000-0000C9C50000}"/>
    <cellStyle name="40% - 强调文字颜色 6 2 4 3 3 4 5" xfId="50586" xr:uid="{00000000-0005-0000-0000-0000CAC50000}"/>
    <cellStyle name="40% - 强调文字颜色 6 2 4 3 3 5" xfId="50587" xr:uid="{00000000-0005-0000-0000-0000CBC50000}"/>
    <cellStyle name="40% - 强调文字颜色 6 2 4 3 3 5 2" xfId="50589" xr:uid="{00000000-0005-0000-0000-0000CDC50000}"/>
    <cellStyle name="40% - 强调文字颜色 6 2 4 3 3 5 3" xfId="50591" xr:uid="{00000000-0005-0000-0000-0000CFC50000}"/>
    <cellStyle name="40% - 强调文字颜色 6 2 4 3 3 5 4" xfId="50592" xr:uid="{00000000-0005-0000-0000-0000D0C50000}"/>
    <cellStyle name="40% - 强调文字颜色 6 2 4 3 3 5 5" xfId="50593" xr:uid="{00000000-0005-0000-0000-0000D1C50000}"/>
    <cellStyle name="40% - 强调文字颜色 6 2 4 3 3 6" xfId="50594" xr:uid="{00000000-0005-0000-0000-0000D2C50000}"/>
    <cellStyle name="40% - 强调文字颜色 6 2 4 3 3 7" xfId="50595" xr:uid="{00000000-0005-0000-0000-0000D3C50000}"/>
    <cellStyle name="40% - 强调文字颜色 6 2 4 3 3 8" xfId="50596" xr:uid="{00000000-0005-0000-0000-0000D4C50000}"/>
    <cellStyle name="40% - 强调文字颜色 6 2 4 3 3 9" xfId="50598" xr:uid="{00000000-0005-0000-0000-0000D6C50000}"/>
    <cellStyle name="40% - 强调文字颜色 6 2 4 3 4" xfId="50600" xr:uid="{00000000-0005-0000-0000-0000D8C50000}"/>
    <cellStyle name="40% - 强调文字颜色 6 2 4 3 5" xfId="50602" xr:uid="{00000000-0005-0000-0000-0000DAC50000}"/>
    <cellStyle name="40% - 强调文字颜色 6 2 4 4" xfId="50604" xr:uid="{00000000-0005-0000-0000-0000DCC50000}"/>
    <cellStyle name="40% - 强调文字颜色 6 2 4 4 2" xfId="50606" xr:uid="{00000000-0005-0000-0000-0000DEC50000}"/>
    <cellStyle name="40% - 强调文字颜色 6 2 4 4 2 2" xfId="50607" xr:uid="{00000000-0005-0000-0000-0000DFC50000}"/>
    <cellStyle name="40% - 强调文字颜色 6 2 4 4 2 3" xfId="50608" xr:uid="{00000000-0005-0000-0000-0000E0C50000}"/>
    <cellStyle name="40% - 强调文字颜色 6 2 4 4 2 4" xfId="50609" xr:uid="{00000000-0005-0000-0000-0000E1C50000}"/>
    <cellStyle name="40% - 强调文字颜色 6 2 4 4 2 5" xfId="50610" xr:uid="{00000000-0005-0000-0000-0000E2C50000}"/>
    <cellStyle name="40% - 强调文字颜色 6 2 4 4 3" xfId="50612" xr:uid="{00000000-0005-0000-0000-0000E4C50000}"/>
    <cellStyle name="40% - 强调文字颜色 6 2 4 4 4" xfId="50614" xr:uid="{00000000-0005-0000-0000-0000E6C50000}"/>
    <cellStyle name="40% - 强调文字颜色 6 2 4 5" xfId="50616" xr:uid="{00000000-0005-0000-0000-0000E8C50000}"/>
    <cellStyle name="40% - 强调文字颜色 6 2 4 5 2" xfId="50617" xr:uid="{00000000-0005-0000-0000-0000E9C50000}"/>
    <cellStyle name="40% - 强调文字颜色 6 2 4 5 2 2" xfId="50618" xr:uid="{00000000-0005-0000-0000-0000EAC50000}"/>
    <cellStyle name="40% - 强调文字颜色 6 2 4 5 2 3" xfId="50619" xr:uid="{00000000-0005-0000-0000-0000EBC50000}"/>
    <cellStyle name="40% - 强调文字颜色 6 2 4 5 2 4" xfId="50620" xr:uid="{00000000-0005-0000-0000-0000ECC50000}"/>
    <cellStyle name="40% - 强调文字颜色 6 2 4 5 2 5" xfId="50621" xr:uid="{00000000-0005-0000-0000-0000EDC50000}"/>
    <cellStyle name="40% - 强调文字颜色 6 2 4 5 3" xfId="50622" xr:uid="{00000000-0005-0000-0000-0000EEC50000}"/>
    <cellStyle name="40% - 强调文字颜色 6 2 4 5 3 2" xfId="50623" xr:uid="{00000000-0005-0000-0000-0000EFC50000}"/>
    <cellStyle name="40% - 强调文字颜色 6 2 4 5 3 3" xfId="50624" xr:uid="{00000000-0005-0000-0000-0000F0C50000}"/>
    <cellStyle name="40% - 强调文字颜色 6 2 4 5 3 4" xfId="50625" xr:uid="{00000000-0005-0000-0000-0000F1C50000}"/>
    <cellStyle name="40% - 强调文字颜色 6 2 4 5 3 5" xfId="22898" xr:uid="{00000000-0005-0000-0000-0000A2590000}"/>
    <cellStyle name="40% - 强调文字颜色 6 2 4 5 4" xfId="50626" xr:uid="{00000000-0005-0000-0000-0000F2C50000}"/>
    <cellStyle name="40% - 强调文字颜色 6 2 4 5 5" xfId="50627" xr:uid="{00000000-0005-0000-0000-0000F3C50000}"/>
    <cellStyle name="40% - 强调文字颜色 6 2 4 5 6" xfId="50628" xr:uid="{00000000-0005-0000-0000-0000F4C50000}"/>
    <cellStyle name="40% - 强调文字颜色 6 2 4 5 7" xfId="50629" xr:uid="{00000000-0005-0000-0000-0000F5C50000}"/>
    <cellStyle name="40% - 强调文字颜色 6 2 4 5 8" xfId="50630" xr:uid="{00000000-0005-0000-0000-0000F6C50000}"/>
    <cellStyle name="40% - 强调文字颜色 6 2 4 6" xfId="50632" xr:uid="{00000000-0005-0000-0000-0000F8C50000}"/>
    <cellStyle name="40% - 强调文字颜色 6 2 4 6 2" xfId="46996" xr:uid="{00000000-0005-0000-0000-0000C4B70000}"/>
    <cellStyle name="40% - 强调文字颜色 6 2 4 6 2 2" xfId="46998" xr:uid="{00000000-0005-0000-0000-0000C6B70000}"/>
    <cellStyle name="40% - 强调文字颜色 6 2 4 6 2 3" xfId="47010" xr:uid="{00000000-0005-0000-0000-0000D2B70000}"/>
    <cellStyle name="40% - 强调文字颜色 6 2 4 6 2 4" xfId="47020" xr:uid="{00000000-0005-0000-0000-0000DCB70000}"/>
    <cellStyle name="40% - 强调文字颜色 6 2 4 6 2 5" xfId="47026" xr:uid="{00000000-0005-0000-0000-0000E2B70000}"/>
    <cellStyle name="40% - 强调文字颜色 6 2 4 6 3" xfId="50634" xr:uid="{00000000-0005-0000-0000-0000FAC50000}"/>
    <cellStyle name="40% - 强调文字颜色 6 2 4 6 3 2" xfId="46380" xr:uid="{00000000-0005-0000-0000-00005CB50000}"/>
    <cellStyle name="40% - 强调文字颜色 6 2 4 6 3 3" xfId="46402" xr:uid="{00000000-0005-0000-0000-000072B50000}"/>
    <cellStyle name="40% - 强调文字颜色 6 2 4 6 3 4" xfId="46418" xr:uid="{00000000-0005-0000-0000-000082B50000}"/>
    <cellStyle name="40% - 强调文字颜色 6 2 4 6 3 5" xfId="28620" xr:uid="{00000000-0005-0000-0000-0000FC6F0000}"/>
    <cellStyle name="40% - 强调文字颜色 6 2 4 6 4" xfId="50635" xr:uid="{00000000-0005-0000-0000-0000FBC50000}"/>
    <cellStyle name="40% - 强调文字颜色 6 2 4 6 5" xfId="50636" xr:uid="{00000000-0005-0000-0000-0000FCC50000}"/>
    <cellStyle name="40% - 强调文字颜色 6 2 4 6 6" xfId="50637" xr:uid="{00000000-0005-0000-0000-0000FDC50000}"/>
    <cellStyle name="40% - 强调文字颜色 6 2 4 6 7" xfId="50638" xr:uid="{00000000-0005-0000-0000-0000FEC50000}"/>
    <cellStyle name="40% - 强调文字颜色 6 2 4 6 8" xfId="50639" xr:uid="{00000000-0005-0000-0000-0000FFC50000}"/>
    <cellStyle name="40% - 强调文字颜色 6 2 4 7" xfId="50641" xr:uid="{00000000-0005-0000-0000-000001C60000}"/>
    <cellStyle name="40% - 强调文字颜色 6 2 4 7 2" xfId="50643" xr:uid="{00000000-0005-0000-0000-000003C60000}"/>
    <cellStyle name="40% - 强调文字颜色 6 2 4 7 2 2" xfId="50644" xr:uid="{00000000-0005-0000-0000-000004C60000}"/>
    <cellStyle name="40% - 强调文字颜色 6 2 4 7 2 3" xfId="50645" xr:uid="{00000000-0005-0000-0000-000005C60000}"/>
    <cellStyle name="40% - 强调文字颜色 6 2 4 7 2 4" xfId="50646" xr:uid="{00000000-0005-0000-0000-000006C60000}"/>
    <cellStyle name="40% - 强调文字颜色 6 2 4 7 2 5" xfId="9081" xr:uid="{00000000-0005-0000-0000-0000A9230000}"/>
    <cellStyle name="40% - 强调文字颜色 6 2 4 7 3" xfId="50647" xr:uid="{00000000-0005-0000-0000-000007C60000}"/>
    <cellStyle name="40% - 强调文字颜色 6 2 4 7 4" xfId="50648" xr:uid="{00000000-0005-0000-0000-000008C60000}"/>
    <cellStyle name="40% - 强调文字颜色 6 2 4 7 5" xfId="50649" xr:uid="{00000000-0005-0000-0000-000009C60000}"/>
    <cellStyle name="40% - 强调文字颜色 6 2 4 7 6" xfId="50650" xr:uid="{00000000-0005-0000-0000-00000AC60000}"/>
    <cellStyle name="40% - 强调文字颜色 6 2 4 7 7" xfId="50651" xr:uid="{00000000-0005-0000-0000-00000BC60000}"/>
    <cellStyle name="40% - 强调文字颜色 6 2 4 8" xfId="50653" xr:uid="{00000000-0005-0000-0000-00000DC60000}"/>
    <cellStyle name="40% - 强调文字颜色 6 2 4 8 2" xfId="31288" xr:uid="{00000000-0005-0000-0000-0000687A0000}"/>
    <cellStyle name="40% - 强调文字颜色 6 2 4 8 2 2" xfId="50655" xr:uid="{00000000-0005-0000-0000-00000FC60000}"/>
    <cellStyle name="40% - 强调文字颜色 6 2 4 8 2 3" xfId="50657" xr:uid="{00000000-0005-0000-0000-000011C60000}"/>
    <cellStyle name="40% - 强调文字颜色 6 2 4 8 2 4" xfId="50659" xr:uid="{00000000-0005-0000-0000-000013C60000}"/>
    <cellStyle name="40% - 强调文字颜色 6 2 4 8 2 5" xfId="2625" xr:uid="{00000000-0005-0000-0000-0000710A0000}"/>
    <cellStyle name="40% - 强调文字颜色 6 2 4 8 3" xfId="31291" xr:uid="{00000000-0005-0000-0000-00006B7A0000}"/>
    <cellStyle name="40% - 强调文字颜色 6 2 4 8 4" xfId="31293" xr:uid="{00000000-0005-0000-0000-00006D7A0000}"/>
    <cellStyle name="40% - 强调文字颜色 6 2 4 8 5" xfId="50660" xr:uid="{00000000-0005-0000-0000-000014C60000}"/>
    <cellStyle name="40% - 强调文字颜色 6 2 4 8 6" xfId="50661" xr:uid="{00000000-0005-0000-0000-000015C60000}"/>
    <cellStyle name="40% - 强调文字颜色 6 2 4 8 7" xfId="50662" xr:uid="{00000000-0005-0000-0000-000016C60000}"/>
    <cellStyle name="40% - 强调文字颜色 6 2 4 9" xfId="50664" xr:uid="{00000000-0005-0000-0000-000018C60000}"/>
    <cellStyle name="40% - 强调文字颜色 6 2 4 9 2" xfId="50665" xr:uid="{00000000-0005-0000-0000-000019C60000}"/>
    <cellStyle name="40% - 强调文字颜色 6 2 4 9 3" xfId="50666" xr:uid="{00000000-0005-0000-0000-00001AC60000}"/>
    <cellStyle name="40% - 强调文字颜色 6 2 4 9 4" xfId="50667" xr:uid="{00000000-0005-0000-0000-00001BC60000}"/>
    <cellStyle name="40% - 强调文字颜色 6 2 4 9 5" xfId="50668" xr:uid="{00000000-0005-0000-0000-00001CC60000}"/>
    <cellStyle name="40% - 强调文字颜色 6 2 4 9 6" xfId="50669" xr:uid="{00000000-0005-0000-0000-00001DC60000}"/>
    <cellStyle name="40% - 强调文字颜色 6 2 5" xfId="50671" xr:uid="{00000000-0005-0000-0000-00001FC60000}"/>
    <cellStyle name="40% - 强调文字颜色 6 2 5 2" xfId="50672" xr:uid="{00000000-0005-0000-0000-000020C60000}"/>
    <cellStyle name="40% - 强调文字颜色 6 2 5 2 2" xfId="50673" xr:uid="{00000000-0005-0000-0000-000021C60000}"/>
    <cellStyle name="40% - 强调文字颜色 6 2 5 2 3" xfId="50674" xr:uid="{00000000-0005-0000-0000-000022C60000}"/>
    <cellStyle name="40% - 强调文字颜色 6 2 5 2 3 2" xfId="23733" xr:uid="{00000000-0005-0000-0000-0000E55C0000}"/>
    <cellStyle name="40% - 强调文字颜色 6 2 5 2 3 3" xfId="23735" xr:uid="{00000000-0005-0000-0000-0000E75C0000}"/>
    <cellStyle name="40% - 强调文字颜色 6 2 5 2 3 4" xfId="32124" xr:uid="{00000000-0005-0000-0000-0000AC7D0000}"/>
    <cellStyle name="40% - 强调文字颜色 6 2 5 2 3 5" xfId="19569" xr:uid="{00000000-0005-0000-0000-0000A14C0000}"/>
    <cellStyle name="40% - 强调文字颜色 6 2 5 2 4" xfId="50675" xr:uid="{00000000-0005-0000-0000-000023C60000}"/>
    <cellStyle name="40% - 强调文字颜色 6 2 5 3" xfId="50676" xr:uid="{00000000-0005-0000-0000-000024C60000}"/>
    <cellStyle name="40% - 强调文字颜色 6 2 5 3 2" xfId="50677" xr:uid="{00000000-0005-0000-0000-000025C60000}"/>
    <cellStyle name="40% - 强调文字颜色 6 2 5 4" xfId="50678" xr:uid="{00000000-0005-0000-0000-000026C60000}"/>
    <cellStyle name="40% - 强调文字颜色 6 2 5 4 2" xfId="50679" xr:uid="{00000000-0005-0000-0000-000027C60000}"/>
    <cellStyle name="40% - 强调文字颜色 6 2 5 4 3" xfId="50680" xr:uid="{00000000-0005-0000-0000-000028C60000}"/>
    <cellStyle name="40% - 强调文字颜色 6 2 5 4 4" xfId="50681" xr:uid="{00000000-0005-0000-0000-000029C60000}"/>
    <cellStyle name="40% - 强调文字颜色 6 2 5 4 5" xfId="50682" xr:uid="{00000000-0005-0000-0000-00002AC60000}"/>
    <cellStyle name="40% - 强调文字颜色 6 2 5 4 6" xfId="44671" xr:uid="{00000000-0005-0000-0000-0000AFAE0000}"/>
    <cellStyle name="40% - 强调文字颜色 6 2 6" xfId="50683" xr:uid="{00000000-0005-0000-0000-00002BC60000}"/>
    <cellStyle name="40% - 强调文字颜色 6 2 6 2" xfId="50684" xr:uid="{00000000-0005-0000-0000-00002CC60000}"/>
    <cellStyle name="40% - 强调文字颜色 6 2 6 2 2" xfId="50685" xr:uid="{00000000-0005-0000-0000-00002DC60000}"/>
    <cellStyle name="40% - 强调文字颜色 6 2 6 2 3" xfId="50686" xr:uid="{00000000-0005-0000-0000-00002EC60000}"/>
    <cellStyle name="40% - 强调文字颜色 6 2 6 2 3 2" xfId="50687" xr:uid="{00000000-0005-0000-0000-00002FC60000}"/>
    <cellStyle name="40% - 强调文字颜色 6 2 6 2 3 3" xfId="50688" xr:uid="{00000000-0005-0000-0000-000030C60000}"/>
    <cellStyle name="40% - 强调文字颜色 6 2 6 2 3 4" xfId="50689" xr:uid="{00000000-0005-0000-0000-000031C60000}"/>
    <cellStyle name="40% - 强调文字颜色 6 2 6 2 3 5" xfId="50690" xr:uid="{00000000-0005-0000-0000-000032C60000}"/>
    <cellStyle name="40% - 强调文字颜色 6 2 6 2 4" xfId="50691" xr:uid="{00000000-0005-0000-0000-000033C60000}"/>
    <cellStyle name="40% - 强调文字颜色 6 2 6 3" xfId="50692" xr:uid="{00000000-0005-0000-0000-000034C60000}"/>
    <cellStyle name="40% - 强调文字颜色 6 2 6 3 2" xfId="50693" xr:uid="{00000000-0005-0000-0000-000035C60000}"/>
    <cellStyle name="40% - 强调文字颜色 6 2 6 3 2 2" xfId="9567" xr:uid="{00000000-0005-0000-0000-00008F250000}"/>
    <cellStyle name="40% - 强调文字颜色 6 2 6 3 2 3" xfId="50694" xr:uid="{00000000-0005-0000-0000-000036C60000}"/>
    <cellStyle name="40% - 强调文字颜色 6 2 6 3 2 4" xfId="50695" xr:uid="{00000000-0005-0000-0000-000037C60000}"/>
    <cellStyle name="40% - 强调文字颜色 6 2 6 3 2 5" xfId="50479" xr:uid="{00000000-0005-0000-0000-00005FC50000}"/>
    <cellStyle name="40% - 强调文字颜色 6 2 6 3 3" xfId="50696" xr:uid="{00000000-0005-0000-0000-000038C60000}"/>
    <cellStyle name="40% - 强调文字颜色 6 2 6 3 4" xfId="50697" xr:uid="{00000000-0005-0000-0000-000039C60000}"/>
    <cellStyle name="40% - 强调文字颜色 6 2 7" xfId="50698" xr:uid="{00000000-0005-0000-0000-00003AC60000}"/>
    <cellStyle name="40% - 强调文字颜色 6 2 7 2" xfId="50699" xr:uid="{00000000-0005-0000-0000-00003BC60000}"/>
    <cellStyle name="40% - 强调文字颜色 6 2 7 2 2" xfId="50701" xr:uid="{00000000-0005-0000-0000-00003DC60000}"/>
    <cellStyle name="40% - 强调文字颜色 6 2 7 2 2 2" xfId="50702" xr:uid="{00000000-0005-0000-0000-00003EC60000}"/>
    <cellStyle name="40% - 强调文字颜色 6 2 7 2 2 2 2" xfId="11872" xr:uid="{00000000-0005-0000-0000-0000902E0000}"/>
    <cellStyle name="40% - 强调文字颜色 6 2 7 2 2 2 2 2" xfId="50703" xr:uid="{00000000-0005-0000-0000-00003FC60000}"/>
    <cellStyle name="40% - 强调文字颜色 6 2 7 2 2 2 2 3" xfId="50704" xr:uid="{00000000-0005-0000-0000-000040C60000}"/>
    <cellStyle name="40% - 强调文字颜色 6 2 7 2 2 2 2 4" xfId="50705" xr:uid="{00000000-0005-0000-0000-000041C60000}"/>
    <cellStyle name="40% - 强调文字颜色 6 2 7 2 2 2 2 5" xfId="50706" xr:uid="{00000000-0005-0000-0000-000042C60000}"/>
    <cellStyle name="40% - 强调文字颜色 6 2 7 2 2 2 3" xfId="50707" xr:uid="{00000000-0005-0000-0000-000043C60000}"/>
    <cellStyle name="40% - 强调文字颜色 6 2 7 2 2 2 4" xfId="50708" xr:uid="{00000000-0005-0000-0000-000044C60000}"/>
    <cellStyle name="40% - 强调文字颜色 6 2 7 2 2 2 5" xfId="50709" xr:uid="{00000000-0005-0000-0000-000045C60000}"/>
    <cellStyle name="40% - 强调文字颜色 6 2 7 2 2 2 6" xfId="50710" xr:uid="{00000000-0005-0000-0000-000046C60000}"/>
    <cellStyle name="40% - 强调文字颜色 6 2 7 2 2 3" xfId="50711" xr:uid="{00000000-0005-0000-0000-000047C60000}"/>
    <cellStyle name="40% - 强调文字颜色 6 2 7 2 2 3 2" xfId="7308" xr:uid="{00000000-0005-0000-0000-0000BC1C0000}"/>
    <cellStyle name="40% - 强调文字颜色 6 2 7 2 2 3 2 2" xfId="22663" xr:uid="{00000000-0005-0000-0000-0000B7580000}"/>
    <cellStyle name="40% - 强调文字颜色 6 2 7 2 2 3 2 3" xfId="10571" xr:uid="{00000000-0005-0000-0000-00007B290000}"/>
    <cellStyle name="40% - 强调文字颜色 6 2 7 2 2 3 2 4" xfId="10579" xr:uid="{00000000-0005-0000-0000-000083290000}"/>
    <cellStyle name="40% - 强调文字颜色 6 2 7 2 2 3 2 5" xfId="10588" xr:uid="{00000000-0005-0000-0000-00008C290000}"/>
    <cellStyle name="40% - 强调文字颜色 6 2 7 2 2 3 3" xfId="30496" xr:uid="{00000000-0005-0000-0000-000050770000}"/>
    <cellStyle name="40% - 强调文字颜色 6 2 7 2 2 3 4" xfId="50712" xr:uid="{00000000-0005-0000-0000-000048C60000}"/>
    <cellStyle name="40% - 强调文字颜色 6 2 7 2 2 3 5" xfId="50713" xr:uid="{00000000-0005-0000-0000-000049C60000}"/>
    <cellStyle name="40% - 强调文字颜色 6 2 7 2 2 3 6" xfId="50714" xr:uid="{00000000-0005-0000-0000-00004AC60000}"/>
    <cellStyle name="40% - 强调文字颜色 6 2 7 2 2 4" xfId="50715" xr:uid="{00000000-0005-0000-0000-00004BC60000}"/>
    <cellStyle name="40% - 强调文字颜色 6 2 7 2 2 4 2" xfId="50716" xr:uid="{00000000-0005-0000-0000-00004CC60000}"/>
    <cellStyle name="40% - 强调文字颜色 6 2 7 2 2 4 3" xfId="50717" xr:uid="{00000000-0005-0000-0000-00004DC60000}"/>
    <cellStyle name="40% - 强调文字颜色 6 2 7 2 2 4 4" xfId="50718" xr:uid="{00000000-0005-0000-0000-00004EC60000}"/>
    <cellStyle name="40% - 强调文字颜色 6 2 7 2 2 4 5" xfId="9104" xr:uid="{00000000-0005-0000-0000-0000C0230000}"/>
    <cellStyle name="40% - 强调文字颜色 6 2 7 2 2 5" xfId="50719" xr:uid="{00000000-0005-0000-0000-00004FC60000}"/>
    <cellStyle name="40% - 强调文字颜色 6 2 7 2 2 6" xfId="50444" xr:uid="{00000000-0005-0000-0000-00003CC50000}"/>
    <cellStyle name="40% - 强调文字颜色 6 2 7 2 2 7" xfId="50446" xr:uid="{00000000-0005-0000-0000-00003EC50000}"/>
    <cellStyle name="40% - 强调文字颜色 6 2 7 2 2 8" xfId="50448" xr:uid="{00000000-0005-0000-0000-000040C50000}"/>
    <cellStyle name="40% - 强调文字颜色 6 2 7 2 2 9" xfId="50451" xr:uid="{00000000-0005-0000-0000-000043C50000}"/>
    <cellStyle name="40% - 强调文字颜色 6 2 7 2 3" xfId="43894" xr:uid="{00000000-0005-0000-0000-0000A6AB0000}"/>
    <cellStyle name="40% - 强调文字颜色 6 2 7 3" xfId="50720" xr:uid="{00000000-0005-0000-0000-000050C60000}"/>
    <cellStyle name="40% - 强调文字颜色 6 2 7 3 2" xfId="50722" xr:uid="{00000000-0005-0000-0000-000052C60000}"/>
    <cellStyle name="40% - 强调文字颜色 6 2 7 3 2 2" xfId="50723" xr:uid="{00000000-0005-0000-0000-000053C60000}"/>
    <cellStyle name="40% - 强调文字颜色 6 2 7 3 2 2 2" xfId="42497" xr:uid="{00000000-0005-0000-0000-000031A60000}"/>
    <cellStyle name="40% - 强调文字颜色 6 2 7 3 2 2 3" xfId="50724" xr:uid="{00000000-0005-0000-0000-000054C60000}"/>
    <cellStyle name="40% - 强调文字颜色 6 2 7 3 2 2 4" xfId="50725" xr:uid="{00000000-0005-0000-0000-000055C60000}"/>
    <cellStyle name="40% - 强调文字颜色 6 2 7 3 2 2 5" xfId="50726" xr:uid="{00000000-0005-0000-0000-000056C60000}"/>
    <cellStyle name="40% - 强调文字颜色 6 2 7 3 2 3" xfId="50727" xr:uid="{00000000-0005-0000-0000-000057C60000}"/>
    <cellStyle name="40% - 强调文字颜色 6 2 7 3 2 4" xfId="50728" xr:uid="{00000000-0005-0000-0000-000058C60000}"/>
    <cellStyle name="40% - 强调文字颜色 6 2 7 3 2 5" xfId="50588" xr:uid="{00000000-0005-0000-0000-0000CCC50000}"/>
    <cellStyle name="40% - 强调文字颜色 6 2 7 3 2 6" xfId="50590" xr:uid="{00000000-0005-0000-0000-0000CEC50000}"/>
    <cellStyle name="40% - 强调文字颜色 6 2 7 3 3" xfId="43903" xr:uid="{00000000-0005-0000-0000-0000AFAB0000}"/>
    <cellStyle name="40% - 强调文字颜色 6 2 7 3 3 2" xfId="50729" xr:uid="{00000000-0005-0000-0000-000059C60000}"/>
    <cellStyle name="40% - 强调文字颜色 6 2 7 3 3 2 2" xfId="50730" xr:uid="{00000000-0005-0000-0000-00005AC60000}"/>
    <cellStyle name="40% - 强调文字颜色 6 2 7 3 3 2 3" xfId="50731" xr:uid="{00000000-0005-0000-0000-00005BC60000}"/>
    <cellStyle name="40% - 强调文字颜色 6 2 7 3 3 2 4" xfId="50732" xr:uid="{00000000-0005-0000-0000-00005CC60000}"/>
    <cellStyle name="40% - 强调文字颜色 6 2 7 3 3 2 5" xfId="50733" xr:uid="{00000000-0005-0000-0000-00005DC60000}"/>
    <cellStyle name="40% - 强调文字颜色 6 2 7 3 3 3" xfId="50734" xr:uid="{00000000-0005-0000-0000-00005EC60000}"/>
    <cellStyle name="40% - 强调文字颜色 6 2 7 3 3 4" xfId="50735" xr:uid="{00000000-0005-0000-0000-00005FC60000}"/>
    <cellStyle name="40% - 强调文字颜色 6 2 7 3 3 5" xfId="50736" xr:uid="{00000000-0005-0000-0000-000060C60000}"/>
    <cellStyle name="40% - 强调文字颜色 6 2 7 3 3 6" xfId="50737" xr:uid="{00000000-0005-0000-0000-000061C60000}"/>
    <cellStyle name="40% - 强调文字颜色 6 2 7 3 4" xfId="1028" xr:uid="{00000000-0005-0000-0000-000034040000}"/>
    <cellStyle name="40% - 强调文字颜色 6 2 7 3 4 2" xfId="257" xr:uid="{00000000-0005-0000-0000-000012010000}"/>
    <cellStyle name="40% - 强调文字颜色 6 2 7 3 4 3" xfId="13023" xr:uid="{00000000-0005-0000-0000-00000F330000}"/>
    <cellStyle name="40% - 强调文字颜色 6 2 7 3 4 4" xfId="6242" xr:uid="{00000000-0005-0000-0000-000092180000}"/>
    <cellStyle name="40% - 强调文字颜色 6 2 7 3 4 5" xfId="5842" xr:uid="{00000000-0005-0000-0000-000002170000}"/>
    <cellStyle name="40% - 强调文字颜色 6 2 7 3 5" xfId="13026" xr:uid="{00000000-0005-0000-0000-000012330000}"/>
    <cellStyle name="40% - 强调文字颜色 6 2 7 3 6" xfId="13029" xr:uid="{00000000-0005-0000-0000-000015330000}"/>
    <cellStyle name="40% - 强调文字颜色 6 2 7 3 7" xfId="13035" xr:uid="{00000000-0005-0000-0000-00001B330000}"/>
    <cellStyle name="40% - 强调文字颜色 6 2 7 3 8" xfId="13040" xr:uid="{00000000-0005-0000-0000-000020330000}"/>
    <cellStyle name="40% - 强调文字颜色 6 2 8" xfId="50019" xr:uid="{00000000-0005-0000-0000-000093C30000}"/>
    <cellStyle name="40% - 强调文字颜色 6 2 8 2" xfId="50738" xr:uid="{00000000-0005-0000-0000-000062C60000}"/>
    <cellStyle name="40% - 强调文字颜色 6 2 8 2 2" xfId="50739" xr:uid="{00000000-0005-0000-0000-000063C60000}"/>
    <cellStyle name="40% - 强调文字颜色 6 2 8 2 2 2" xfId="50740" xr:uid="{00000000-0005-0000-0000-000064C60000}"/>
    <cellStyle name="40% - 强调文字颜色 6 2 8 2 2 2 2" xfId="33404" xr:uid="{00000000-0005-0000-0000-0000AC820000}"/>
    <cellStyle name="40% - 强调文字颜色 6 2 8 2 2 2 3" xfId="33406" xr:uid="{00000000-0005-0000-0000-0000AE820000}"/>
    <cellStyle name="40% - 强调文字颜色 6 2 8 2 2 2 4" xfId="15598" xr:uid="{00000000-0005-0000-0000-00001E3D0000}"/>
    <cellStyle name="40% - 强调文字颜色 6 2 8 2 2 2 5" xfId="15609" xr:uid="{00000000-0005-0000-0000-0000293D0000}"/>
    <cellStyle name="40% - 强调文字颜色 6 2 8 2 2 3" xfId="50741" xr:uid="{00000000-0005-0000-0000-000065C60000}"/>
    <cellStyle name="40% - 强调文字颜色 6 2 8 2 2 4" xfId="50742" xr:uid="{00000000-0005-0000-0000-000066C60000}"/>
    <cellStyle name="40% - 强调文字颜色 6 2 8 2 2 5" xfId="50743" xr:uid="{00000000-0005-0000-0000-000067C60000}"/>
    <cellStyle name="40% - 强调文字颜色 6 2 8 2 2 6" xfId="50744" xr:uid="{00000000-0005-0000-0000-000068C60000}"/>
    <cellStyle name="40% - 强调文字颜色 6 2 8 2 3" xfId="50745" xr:uid="{00000000-0005-0000-0000-000069C60000}"/>
    <cellStyle name="40% - 强调文字颜色 6 2 8 2 3 2" xfId="50746" xr:uid="{00000000-0005-0000-0000-00006AC60000}"/>
    <cellStyle name="40% - 强调文字颜色 6 2 8 2 3 2 2" xfId="33419" xr:uid="{00000000-0005-0000-0000-0000BB820000}"/>
    <cellStyle name="40% - 强调文字颜色 6 2 8 2 3 2 3" xfId="33421" xr:uid="{00000000-0005-0000-0000-0000BD820000}"/>
    <cellStyle name="40% - 强调文字颜色 6 2 8 2 3 2 4" xfId="50747" xr:uid="{00000000-0005-0000-0000-00006BC60000}"/>
    <cellStyle name="40% - 强调文字颜色 6 2 8 2 3 2 5" xfId="50748" xr:uid="{00000000-0005-0000-0000-00006CC60000}"/>
    <cellStyle name="40% - 强调文字颜色 6 2 8 2 3 3" xfId="50749" xr:uid="{00000000-0005-0000-0000-00006DC60000}"/>
    <cellStyle name="40% - 强调文字颜色 6 2 8 2 3 4" xfId="50750" xr:uid="{00000000-0005-0000-0000-00006EC60000}"/>
    <cellStyle name="40% - 强调文字颜色 6 2 8 2 3 5" xfId="36570" xr:uid="{00000000-0005-0000-0000-00000A8F0000}"/>
    <cellStyle name="40% - 强调文字颜色 6 2 8 2 3 6" xfId="36577" xr:uid="{00000000-0005-0000-0000-0000118F0000}"/>
    <cellStyle name="40% - 强调文字颜色 6 2 8 2 4" xfId="50751" xr:uid="{00000000-0005-0000-0000-00006FC60000}"/>
    <cellStyle name="40% - 强调文字颜色 6 2 8 2 4 2" xfId="50752" xr:uid="{00000000-0005-0000-0000-000070C60000}"/>
    <cellStyle name="40% - 强调文字颜色 6 2 8 2 4 3" xfId="50753" xr:uid="{00000000-0005-0000-0000-000071C60000}"/>
    <cellStyle name="40% - 强调文字颜色 6 2 8 2 4 4" xfId="50754" xr:uid="{00000000-0005-0000-0000-000072C60000}"/>
    <cellStyle name="40% - 强调文字颜色 6 2 8 2 4 5" xfId="36582" xr:uid="{00000000-0005-0000-0000-0000168F0000}"/>
    <cellStyle name="40% - 强调文字颜色 6 2 8 2 5" xfId="50755" xr:uid="{00000000-0005-0000-0000-000073C60000}"/>
    <cellStyle name="40% - 强调文字颜色 6 2 8 2 6" xfId="46214" xr:uid="{00000000-0005-0000-0000-0000B6B40000}"/>
    <cellStyle name="40% - 强调文字颜色 6 2 8 2 7" xfId="19116" xr:uid="{00000000-0005-0000-0000-0000DC4A0000}"/>
    <cellStyle name="40% - 强调文字颜色 6 2 8 2 8" xfId="19122" xr:uid="{00000000-0005-0000-0000-0000E24A0000}"/>
    <cellStyle name="40% - 强调文字颜色 6 2 8 2 9" xfId="19128" xr:uid="{00000000-0005-0000-0000-0000E84A0000}"/>
    <cellStyle name="40% - 强调文字颜色 6 2 8 3" xfId="50756" xr:uid="{00000000-0005-0000-0000-000074C60000}"/>
    <cellStyle name="40% - 强调文字颜色 6 2 8 3 2" xfId="50757" xr:uid="{00000000-0005-0000-0000-000075C60000}"/>
    <cellStyle name="40% - 强调文字颜色 6 2 8 3 2 2" xfId="50758" xr:uid="{00000000-0005-0000-0000-000076C60000}"/>
    <cellStyle name="40% - 强调文字颜色 6 2 8 3 2 2 2" xfId="49814" xr:uid="{00000000-0005-0000-0000-0000C6C20000}"/>
    <cellStyle name="40% - 强调文字颜色 6 2 8 3 2 2 3" xfId="32725" xr:uid="{00000000-0005-0000-0000-000005800000}"/>
    <cellStyle name="40% - 强调文字颜色 6 2 8 3 2 2 4" xfId="32728" xr:uid="{00000000-0005-0000-0000-000008800000}"/>
    <cellStyle name="40% - 强调文字颜色 6 2 8 3 2 2 5" xfId="32731" xr:uid="{00000000-0005-0000-0000-00000B800000}"/>
    <cellStyle name="40% - 强调文字颜色 6 2 8 3 2 3" xfId="50759" xr:uid="{00000000-0005-0000-0000-000077C60000}"/>
    <cellStyle name="40% - 强调文字颜色 6 2 8 3 2 4" xfId="50760" xr:uid="{00000000-0005-0000-0000-000078C60000}"/>
    <cellStyle name="40% - 强调文字颜色 6 2 8 3 2 5" xfId="44765" xr:uid="{00000000-0005-0000-0000-00000DAF0000}"/>
    <cellStyle name="40% - 强调文字颜色 6 2 8 3 2 6" xfId="50761" xr:uid="{00000000-0005-0000-0000-000079C60000}"/>
    <cellStyle name="40% - 强调文字颜色 6 2 8 3 3" xfId="50762" xr:uid="{00000000-0005-0000-0000-00007AC60000}"/>
    <cellStyle name="40% - 强调文字颜色 6 2 8 3 3 2" xfId="50763" xr:uid="{00000000-0005-0000-0000-00007BC60000}"/>
    <cellStyle name="40% - 强调文字颜色 6 2 8 3 3 2 2" xfId="50764" xr:uid="{00000000-0005-0000-0000-00007CC60000}"/>
    <cellStyle name="40% - 强调文字颜色 6 2 8 3 3 2 3" xfId="50765" xr:uid="{00000000-0005-0000-0000-00007DC60000}"/>
    <cellStyle name="40% - 强调文字颜色 6 2 8 3 3 2 4" xfId="50766" xr:uid="{00000000-0005-0000-0000-00007EC60000}"/>
    <cellStyle name="40% - 强调文字颜色 6 2 8 3 3 2 5" xfId="50767" xr:uid="{00000000-0005-0000-0000-00007FC60000}"/>
    <cellStyle name="40% - 强调文字颜色 6 2 8 3 3 3" xfId="50768" xr:uid="{00000000-0005-0000-0000-000080C60000}"/>
    <cellStyle name="40% - 强调文字颜色 6 2 8 3 3 4" xfId="50769" xr:uid="{00000000-0005-0000-0000-000081C60000}"/>
    <cellStyle name="40% - 强调文字颜色 6 2 8 3 3 5" xfId="36617" xr:uid="{00000000-0005-0000-0000-0000398F0000}"/>
    <cellStyle name="40% - 强调文字颜色 6 2 8 3 3 6" xfId="36620" xr:uid="{00000000-0005-0000-0000-00003C8F0000}"/>
    <cellStyle name="40% - 强调文字颜色 6 2 8 3 4" xfId="13127" xr:uid="{00000000-0005-0000-0000-000077330000}"/>
    <cellStyle name="40% - 强调文字颜色 6 2 8 3 4 2" xfId="50770" xr:uid="{00000000-0005-0000-0000-000082C60000}"/>
    <cellStyle name="40% - 强调文字颜色 6 2 8 3 4 3" xfId="50771" xr:uid="{00000000-0005-0000-0000-000083C60000}"/>
    <cellStyle name="40% - 强调文字颜色 6 2 8 3 4 4" xfId="50772" xr:uid="{00000000-0005-0000-0000-000084C60000}"/>
    <cellStyle name="40% - 强调文字颜色 6 2 8 3 4 5" xfId="50773" xr:uid="{00000000-0005-0000-0000-000085C60000}"/>
    <cellStyle name="40% - 强调文字颜色 6 2 8 3 5" xfId="13132" xr:uid="{00000000-0005-0000-0000-00007C330000}"/>
    <cellStyle name="40% - 强调文字颜色 6 2 8 3 6" xfId="12247" xr:uid="{00000000-0005-0000-0000-000007300000}"/>
    <cellStyle name="40% - 强调文字颜色 6 2 8 3 7" xfId="12342" xr:uid="{00000000-0005-0000-0000-000066300000}"/>
    <cellStyle name="40% - 强调文字颜色 6 2 8 3 8" xfId="12377" xr:uid="{00000000-0005-0000-0000-000089300000}"/>
    <cellStyle name="40% - 强调文字颜色 6 2 8 4" xfId="22038" xr:uid="{00000000-0005-0000-0000-000046560000}"/>
    <cellStyle name="40% - 强调文字颜色 6 2 9" xfId="50021" xr:uid="{00000000-0005-0000-0000-000095C30000}"/>
    <cellStyle name="40% - 强调文字颜色 6 2 9 2" xfId="46878" xr:uid="{00000000-0005-0000-0000-00004EB70000}"/>
    <cellStyle name="40% - 强调文字颜色 6 20" xfId="49575" xr:uid="{00000000-0005-0000-0000-0000D7C10000}"/>
    <cellStyle name="40% - 强调文字颜色 6 21" xfId="29554" xr:uid="{00000000-0005-0000-0000-0000A2730000}"/>
    <cellStyle name="40% - 强调文字颜色 6 22" xfId="29557" xr:uid="{00000000-0005-0000-0000-0000A5730000}"/>
    <cellStyle name="40% - 强调文字颜色 6 23" xfId="29560" xr:uid="{00000000-0005-0000-0000-0000A8730000}"/>
    <cellStyle name="40% - 强调文字颜色 6 24" xfId="29563" xr:uid="{00000000-0005-0000-0000-0000AB730000}"/>
    <cellStyle name="40% - 强调文字颜色 6 3" xfId="49805" xr:uid="{00000000-0005-0000-0000-0000BDC20000}"/>
    <cellStyle name="40% - 强调文字颜色 6 3 2" xfId="50774" xr:uid="{00000000-0005-0000-0000-000086C60000}"/>
    <cellStyle name="40% - 强调文字颜色 6 3 2 2" xfId="7560" xr:uid="{00000000-0005-0000-0000-0000B81D0000}"/>
    <cellStyle name="40% - 强调文字颜色 6 3 2 2 10" xfId="50775" xr:uid="{00000000-0005-0000-0000-000087C60000}"/>
    <cellStyle name="40% - 强调文字颜色 6 3 2 2 10 2" xfId="50776" xr:uid="{00000000-0005-0000-0000-000088C60000}"/>
    <cellStyle name="40% - 强调文字颜色 6 3 2 2 10 3" xfId="50777" xr:uid="{00000000-0005-0000-0000-000089C60000}"/>
    <cellStyle name="40% - 强调文字颜色 6 3 2 2 10 4" xfId="50778" xr:uid="{00000000-0005-0000-0000-00008AC60000}"/>
    <cellStyle name="40% - 强调文字颜色 6 3 2 2 10 5" xfId="50779" xr:uid="{00000000-0005-0000-0000-00008BC60000}"/>
    <cellStyle name="40% - 强调文字颜色 6 3 2 2 10 6" xfId="50780" xr:uid="{00000000-0005-0000-0000-00008CC60000}"/>
    <cellStyle name="40% - 强调文字颜色 6 3 2 2 11" xfId="19765" xr:uid="{00000000-0005-0000-0000-0000654D0000}"/>
    <cellStyle name="40% - 强调文字颜色 6 3 2 2 11 2" xfId="50782" xr:uid="{00000000-0005-0000-0000-00008EC60000}"/>
    <cellStyle name="40% - 强调文字颜色 6 3 2 2 11 3" xfId="50783" xr:uid="{00000000-0005-0000-0000-00008FC60000}"/>
    <cellStyle name="40% - 强调文字颜色 6 3 2 2 11 4" xfId="50784" xr:uid="{00000000-0005-0000-0000-000090C60000}"/>
    <cellStyle name="40% - 强调文字颜色 6 3 2 2 11 5" xfId="50785" xr:uid="{00000000-0005-0000-0000-000091C60000}"/>
    <cellStyle name="40% - 强调文字颜色 6 3 2 2 11 6" xfId="50786" xr:uid="{00000000-0005-0000-0000-000092C60000}"/>
    <cellStyle name="40% - 强调文字颜色 6 3 2 2 12" xfId="19769" xr:uid="{00000000-0005-0000-0000-0000694D0000}"/>
    <cellStyle name="40% - 强调文字颜色 6 3 2 2 12 2" xfId="50787" xr:uid="{00000000-0005-0000-0000-000093C60000}"/>
    <cellStyle name="40% - 强调文字颜色 6 3 2 2 12 3" xfId="50788" xr:uid="{00000000-0005-0000-0000-000094C60000}"/>
    <cellStyle name="40% - 强调文字颜色 6 3 2 2 12 4" xfId="50789" xr:uid="{00000000-0005-0000-0000-000095C60000}"/>
    <cellStyle name="40% - 强调文字颜色 6 3 2 2 12 5" xfId="50790" xr:uid="{00000000-0005-0000-0000-000096C60000}"/>
    <cellStyle name="40% - 强调文字颜色 6 3 2 2 12 6" xfId="50791" xr:uid="{00000000-0005-0000-0000-000097C60000}"/>
    <cellStyle name="40% - 强调文字颜色 6 3 2 2 13" xfId="19773" xr:uid="{00000000-0005-0000-0000-00006D4D0000}"/>
    <cellStyle name="40% - 强调文字颜色 6 3 2 2 13 2" xfId="50792" xr:uid="{00000000-0005-0000-0000-000098C60000}"/>
    <cellStyle name="40% - 强调文字颜色 6 3 2 2 13 3" xfId="50793" xr:uid="{00000000-0005-0000-0000-000099C60000}"/>
    <cellStyle name="40% - 强调文字颜色 6 3 2 2 13 4" xfId="50795" xr:uid="{00000000-0005-0000-0000-00009BC60000}"/>
    <cellStyle name="40% - 强调文字颜色 6 3 2 2 13 5" xfId="50797" xr:uid="{00000000-0005-0000-0000-00009DC60000}"/>
    <cellStyle name="40% - 强调文字颜色 6 3 2 2 13 6" xfId="50799" xr:uid="{00000000-0005-0000-0000-00009FC60000}"/>
    <cellStyle name="40% - 强调文字颜色 6 3 2 2 14" xfId="19777" xr:uid="{00000000-0005-0000-0000-0000714D0000}"/>
    <cellStyle name="40% - 强调文字颜色 6 3 2 2 15" xfId="25921" xr:uid="{00000000-0005-0000-0000-000071650000}"/>
    <cellStyle name="40% - 强调文字颜色 6 3 2 2 15 2" xfId="25924" xr:uid="{00000000-0005-0000-0000-000074650000}"/>
    <cellStyle name="40% - 强调文字颜色 6 3 2 2 15 3" xfId="45659" xr:uid="{00000000-0005-0000-0000-00008BB20000}"/>
    <cellStyle name="40% - 强调文字颜色 6 3 2 2 15 4" xfId="45661" xr:uid="{00000000-0005-0000-0000-00008DB20000}"/>
    <cellStyle name="40% - 强调文字颜色 6 3 2 2 15 5" xfId="50800" xr:uid="{00000000-0005-0000-0000-0000A0C60000}"/>
    <cellStyle name="40% - 强调文字颜色 6 3 2 2 16" xfId="25937" xr:uid="{00000000-0005-0000-0000-000081650000}"/>
    <cellStyle name="40% - 强调文字颜色 6 3 2 2 17" xfId="29053" xr:uid="{00000000-0005-0000-0000-0000AD710000}"/>
    <cellStyle name="40% - 强调文字颜色 6 3 2 2 18" xfId="29058" xr:uid="{00000000-0005-0000-0000-0000B2710000}"/>
    <cellStyle name="40% - 强调文字颜色 6 3 2 2 19" xfId="50802" xr:uid="{00000000-0005-0000-0000-0000A2C60000}"/>
    <cellStyle name="40% - 强调文字颜色 6 3 2 2 2" xfId="50803" xr:uid="{00000000-0005-0000-0000-0000A3C60000}"/>
    <cellStyle name="40% - 强调文字颜色 6 3 2 2 2 10" xfId="50805" xr:uid="{00000000-0005-0000-0000-0000A5C60000}"/>
    <cellStyle name="40% - 强调文字颜色 6 3 2 2 2 10 2" xfId="36808" xr:uid="{00000000-0005-0000-0000-0000F88F0000}"/>
    <cellStyle name="40% - 强调文字颜色 6 3 2 2 2 10 3" xfId="41717" xr:uid="{00000000-0005-0000-0000-000025A30000}"/>
    <cellStyle name="40% - 强调文字颜色 6 3 2 2 2 10 4" xfId="41723" xr:uid="{00000000-0005-0000-0000-00002BA30000}"/>
    <cellStyle name="40% - 强调文字颜色 6 3 2 2 2 10 5" xfId="11277" xr:uid="{00000000-0005-0000-0000-00003D2C0000}"/>
    <cellStyle name="40% - 强调文字颜色 6 3 2 2 2 10 6" xfId="11284" xr:uid="{00000000-0005-0000-0000-0000442C0000}"/>
    <cellStyle name="40% - 强调文字颜色 6 3 2 2 2 11" xfId="50807" xr:uid="{00000000-0005-0000-0000-0000A7C60000}"/>
    <cellStyle name="40% - 强调文字颜色 6 3 2 2 2 11 2" xfId="19445" xr:uid="{00000000-0005-0000-0000-0000254C0000}"/>
    <cellStyle name="40% - 强调文字颜色 6 3 2 2 2 11 3" xfId="19454" xr:uid="{00000000-0005-0000-0000-00002E4C0000}"/>
    <cellStyle name="40% - 强调文字颜色 6 3 2 2 2 11 4" xfId="50810" xr:uid="{00000000-0005-0000-0000-0000AAC60000}"/>
    <cellStyle name="40% - 强调文字颜色 6 3 2 2 2 11 5" xfId="50814" xr:uid="{00000000-0005-0000-0000-0000AEC60000}"/>
    <cellStyle name="40% - 强调文字颜色 6 3 2 2 2 11 6" xfId="50817" xr:uid="{00000000-0005-0000-0000-0000B1C60000}"/>
    <cellStyle name="40% - 强调文字颜色 6 3 2 2 2 12" xfId="50819" xr:uid="{00000000-0005-0000-0000-0000B3C60000}"/>
    <cellStyle name="40% - 强调文字颜色 6 3 2 2 2 12 2" xfId="41725" xr:uid="{00000000-0005-0000-0000-00002DA30000}"/>
    <cellStyle name="40% - 强调文字颜色 6 3 2 2 2 12 3" xfId="37291" xr:uid="{00000000-0005-0000-0000-0000DB910000}"/>
    <cellStyle name="40% - 强调文字颜色 6 3 2 2 2 12 4" xfId="37303" xr:uid="{00000000-0005-0000-0000-0000E7910000}"/>
    <cellStyle name="40% - 强调文字颜色 6 3 2 2 2 12 5" xfId="50820" xr:uid="{00000000-0005-0000-0000-0000B4C60000}"/>
    <cellStyle name="40% - 强调文字颜色 6 3 2 2 2 13" xfId="50822" xr:uid="{00000000-0005-0000-0000-0000B6C60000}"/>
    <cellStyle name="40% - 强调文字颜色 6 3 2 2 2 13 2" xfId="50823" xr:uid="{00000000-0005-0000-0000-0000B7C60000}"/>
    <cellStyle name="40% - 强调文字颜色 6 3 2 2 2 13 3" xfId="50824" xr:uid="{00000000-0005-0000-0000-0000B8C60000}"/>
    <cellStyle name="40% - 强调文字颜色 6 3 2 2 2 13 4" xfId="50825" xr:uid="{00000000-0005-0000-0000-0000B9C60000}"/>
    <cellStyle name="40% - 强调文字颜色 6 3 2 2 2 13 5" xfId="50826" xr:uid="{00000000-0005-0000-0000-0000BAC60000}"/>
    <cellStyle name="40% - 强调文字颜色 6 3 2 2 2 14" xfId="50827" xr:uid="{00000000-0005-0000-0000-0000BBC60000}"/>
    <cellStyle name="40% - 强调文字颜色 6 3 2 2 2 15" xfId="50828" xr:uid="{00000000-0005-0000-0000-0000BCC60000}"/>
    <cellStyle name="40% - 强调文字颜色 6 3 2 2 2 16" xfId="50829" xr:uid="{00000000-0005-0000-0000-0000BDC60000}"/>
    <cellStyle name="40% - 强调文字颜色 6 3 2 2 2 17" xfId="22330" xr:uid="{00000000-0005-0000-0000-00006A570000}"/>
    <cellStyle name="40% - 强调文字颜色 6 3 2 2 2 18" xfId="22340" xr:uid="{00000000-0005-0000-0000-000074570000}"/>
    <cellStyle name="40% - 强调文字颜色 6 3 2 2 2 2" xfId="50830" xr:uid="{00000000-0005-0000-0000-0000BEC60000}"/>
    <cellStyle name="40% - 强调文字颜色 6 3 2 2 2 2 2" xfId="17585" xr:uid="{00000000-0005-0000-0000-0000E1440000}"/>
    <cellStyle name="40% - 强调文字颜色 6 3 2 2 2 2 2 2" xfId="50831" xr:uid="{00000000-0005-0000-0000-0000BFC60000}"/>
    <cellStyle name="40% - 强调文字颜色 6 3 2 2 2 2 2 2 2" xfId="20294" xr:uid="{00000000-0005-0000-0000-0000764F0000}"/>
    <cellStyle name="40% - 强调文字颜色 6 3 2 2 2 2 2 2 2 2" xfId="50832" xr:uid="{00000000-0005-0000-0000-0000C0C60000}"/>
    <cellStyle name="40% - 强调文字颜色 6 3 2 2 2 2 2 2 2 3" xfId="50833" xr:uid="{00000000-0005-0000-0000-0000C1C60000}"/>
    <cellStyle name="40% - 强调文字颜色 6 3 2 2 2 2 2 2 2 4" xfId="50835" xr:uid="{00000000-0005-0000-0000-0000C3C60000}"/>
    <cellStyle name="40% - 强调文字颜色 6 3 2 2 2 2 2 2 2 5" xfId="50837" xr:uid="{00000000-0005-0000-0000-0000C5C60000}"/>
    <cellStyle name="40% - 强调文字颜色 6 3 2 2 2 2 2 2 3" xfId="14131" xr:uid="{00000000-0005-0000-0000-000063370000}"/>
    <cellStyle name="40% - 强调文字颜色 6 3 2 2 2 2 2 2 4" xfId="14136" xr:uid="{00000000-0005-0000-0000-000068370000}"/>
    <cellStyle name="40% - 强调文字颜色 6 3 2 2 2 2 2 2 5" xfId="40204" xr:uid="{00000000-0005-0000-0000-00003C9D0000}"/>
    <cellStyle name="40% - 强调文字颜色 6 3 2 2 2 2 2 2 6" xfId="40206" xr:uid="{00000000-0005-0000-0000-00003E9D0000}"/>
    <cellStyle name="40% - 强调文字颜色 6 3 2 2 2 2 2 3" xfId="50838" xr:uid="{00000000-0005-0000-0000-0000C6C60000}"/>
    <cellStyle name="40% - 强调文字颜色 6 3 2 2 2 2 2 3 2" xfId="20303" xr:uid="{00000000-0005-0000-0000-00007F4F0000}"/>
    <cellStyle name="40% - 强调文字颜色 6 3 2 2 2 2 2 3 2 2" xfId="50839" xr:uid="{00000000-0005-0000-0000-0000C7C60000}"/>
    <cellStyle name="40% - 强调文字颜色 6 3 2 2 2 2 2 3 2 3" xfId="45479" xr:uid="{00000000-0005-0000-0000-0000D7B10000}"/>
    <cellStyle name="40% - 强调文字颜色 6 3 2 2 2 2 2 3 2 4" xfId="45481" xr:uid="{00000000-0005-0000-0000-0000D9B10000}"/>
    <cellStyle name="40% - 强调文字颜色 6 3 2 2 2 2 2 3 2 5" xfId="45483" xr:uid="{00000000-0005-0000-0000-0000DBB10000}"/>
    <cellStyle name="40% - 强调文字颜色 6 3 2 2 2 2 2 3 3" xfId="20305" xr:uid="{00000000-0005-0000-0000-0000814F0000}"/>
    <cellStyle name="40% - 强调文字颜色 6 3 2 2 2 2 2 3 4" xfId="20307" xr:uid="{00000000-0005-0000-0000-0000834F0000}"/>
    <cellStyle name="40% - 强调文字颜色 6 3 2 2 2 2 2 3 5" xfId="40211" xr:uid="{00000000-0005-0000-0000-0000439D0000}"/>
    <cellStyle name="40% - 强调文字颜色 6 3 2 2 2 2 2 3 6" xfId="40213" xr:uid="{00000000-0005-0000-0000-0000459D0000}"/>
    <cellStyle name="40% - 强调文字颜色 6 3 2 2 2 2 2 4" xfId="50840" xr:uid="{00000000-0005-0000-0000-0000C8C60000}"/>
    <cellStyle name="40% - 强调文字颜色 6 3 2 2 2 2 2 4 2" xfId="50841" xr:uid="{00000000-0005-0000-0000-0000C9C60000}"/>
    <cellStyle name="40% - 强调文字颜色 6 3 2 2 2 2 2 4 3" xfId="50842" xr:uid="{00000000-0005-0000-0000-0000CAC60000}"/>
    <cellStyle name="40% - 强调文字颜色 6 3 2 2 2 2 2 4 4" xfId="50843" xr:uid="{00000000-0005-0000-0000-0000CBC60000}"/>
    <cellStyle name="40% - 强调文字颜色 6 3 2 2 2 2 2 4 5" xfId="50844" xr:uid="{00000000-0005-0000-0000-0000CCC60000}"/>
    <cellStyle name="40% - 强调文字颜色 6 3 2 2 2 2 2 5" xfId="21201" xr:uid="{00000000-0005-0000-0000-000001530000}"/>
    <cellStyle name="40% - 强调文字颜色 6 3 2 2 2 2 2 6" xfId="21262" xr:uid="{00000000-0005-0000-0000-00003E530000}"/>
    <cellStyle name="40% - 强调文字颜色 6 3 2 2 2 2 2 7" xfId="50846" xr:uid="{00000000-0005-0000-0000-0000CEC60000}"/>
    <cellStyle name="40% - 强调文字颜色 6 3 2 2 2 2 2 8" xfId="50848" xr:uid="{00000000-0005-0000-0000-0000D0C60000}"/>
    <cellStyle name="40% - 强调文字颜色 6 3 2 2 2 2 3" xfId="17591" xr:uid="{00000000-0005-0000-0000-0000E7440000}"/>
    <cellStyle name="40% - 强调文字颜色 6 3 2 2 2 2 4" xfId="17596" xr:uid="{00000000-0005-0000-0000-0000EC440000}"/>
    <cellStyle name="40% - 强调文字颜色 6 3 2 2 2 2 4 2" xfId="50849" xr:uid="{00000000-0005-0000-0000-0000D1C60000}"/>
    <cellStyle name="40% - 强调文字颜色 6 3 2 2 2 2 4 3" xfId="50850" xr:uid="{00000000-0005-0000-0000-0000D2C60000}"/>
    <cellStyle name="40% - 强调文字颜色 6 3 2 2 2 2 4 4" xfId="49300" xr:uid="{00000000-0005-0000-0000-0000C4C00000}"/>
    <cellStyle name="40% - 强调文字颜色 6 3 2 2 2 2 4 5" xfId="49303" xr:uid="{00000000-0005-0000-0000-0000C7C00000}"/>
    <cellStyle name="40% - 强调文字颜色 6 3 2 2 2 2 5" xfId="21071" xr:uid="{00000000-0005-0000-0000-00007F520000}"/>
    <cellStyle name="40% - 强调文字颜色 6 3 2 2 2 2 6" xfId="12908" xr:uid="{00000000-0005-0000-0000-00009C320000}"/>
    <cellStyle name="40% - 强调文字颜色 6 3 2 2 2 3" xfId="50851" xr:uid="{00000000-0005-0000-0000-0000D3C60000}"/>
    <cellStyle name="40% - 强调文字颜色 6 3 2 2 2 3 10" xfId="50852" xr:uid="{00000000-0005-0000-0000-0000D4C60000}"/>
    <cellStyle name="40% - 强调文字颜色 6 3 2 2 2 3 2" xfId="29201" xr:uid="{00000000-0005-0000-0000-000041720000}"/>
    <cellStyle name="40% - 强调文字颜色 6 3 2 2 2 3 2 2" xfId="50853" xr:uid="{00000000-0005-0000-0000-0000D5C60000}"/>
    <cellStyle name="40% - 强调文字颜色 6 3 2 2 2 3 2 2 2" xfId="50854" xr:uid="{00000000-0005-0000-0000-0000D6C60000}"/>
    <cellStyle name="40% - 强调文字颜色 6 3 2 2 2 3 2 2 3" xfId="50856" xr:uid="{00000000-0005-0000-0000-0000D8C60000}"/>
    <cellStyle name="40% - 强调文字颜色 6 3 2 2 2 3 2 2 4" xfId="50859" xr:uid="{00000000-0005-0000-0000-0000DBC60000}"/>
    <cellStyle name="40% - 强调文字颜色 6 3 2 2 2 3 2 2 5" xfId="50861" xr:uid="{00000000-0005-0000-0000-0000DDC60000}"/>
    <cellStyle name="40% - 强调文字颜色 6 3 2 2 2 3 2 3" xfId="50862" xr:uid="{00000000-0005-0000-0000-0000DEC60000}"/>
    <cellStyle name="40% - 强调文字颜色 6 3 2 2 2 3 2 4" xfId="50863" xr:uid="{00000000-0005-0000-0000-0000DFC60000}"/>
    <cellStyle name="40% - 强调文字颜色 6 3 2 2 2 3 2 5" xfId="50864" xr:uid="{00000000-0005-0000-0000-0000E0C60000}"/>
    <cellStyle name="40% - 强调文字颜色 6 3 2 2 2 3 2 6" xfId="50865" xr:uid="{00000000-0005-0000-0000-0000E1C60000}"/>
    <cellStyle name="40% - 强调文字颜色 6 3 2 2 2 3 3" xfId="36655" xr:uid="{00000000-0005-0000-0000-00005F8F0000}"/>
    <cellStyle name="40% - 强调文字颜色 6 3 2 2 2 3 3 2" xfId="50866" xr:uid="{00000000-0005-0000-0000-0000E2C60000}"/>
    <cellStyle name="40% - 强调文字颜色 6 3 2 2 2 3 3 2 2" xfId="32130" xr:uid="{00000000-0005-0000-0000-0000B27D0000}"/>
    <cellStyle name="40% - 强调文字颜色 6 3 2 2 2 3 3 2 3" xfId="50868" xr:uid="{00000000-0005-0000-0000-0000E4C60000}"/>
    <cellStyle name="40% - 强调文字颜色 6 3 2 2 2 3 3 2 4" xfId="50870" xr:uid="{00000000-0005-0000-0000-0000E6C60000}"/>
    <cellStyle name="40% - 强调文字颜色 6 3 2 2 2 3 3 2 5" xfId="50872" xr:uid="{00000000-0005-0000-0000-0000E8C60000}"/>
    <cellStyle name="40% - 强调文字颜色 6 3 2 2 2 3 3 3" xfId="50873" xr:uid="{00000000-0005-0000-0000-0000E9C60000}"/>
    <cellStyle name="40% - 强调文字颜色 6 3 2 2 2 3 3 4" xfId="50874" xr:uid="{00000000-0005-0000-0000-0000EAC60000}"/>
    <cellStyle name="40% - 强调文字颜色 6 3 2 2 2 3 3 5" xfId="50875" xr:uid="{00000000-0005-0000-0000-0000EBC60000}"/>
    <cellStyle name="40% - 强调文字颜色 6 3 2 2 2 3 3 6" xfId="50876" xr:uid="{00000000-0005-0000-0000-0000ECC60000}"/>
    <cellStyle name="40% - 强调文字颜色 6 3 2 2 2 3 4" xfId="35637" xr:uid="{00000000-0005-0000-0000-0000658B0000}"/>
    <cellStyle name="40% - 强调文字颜色 6 3 2 2 2 3 4 2" xfId="50877" xr:uid="{00000000-0005-0000-0000-0000EDC60000}"/>
    <cellStyle name="40% - 强调文字颜色 6 3 2 2 2 3 4 3" xfId="50878" xr:uid="{00000000-0005-0000-0000-0000EEC60000}"/>
    <cellStyle name="40% - 强调文字颜色 6 3 2 2 2 3 4 4" xfId="49319" xr:uid="{00000000-0005-0000-0000-0000D7C00000}"/>
    <cellStyle name="40% - 强调文字颜色 6 3 2 2 2 3 4 5" xfId="49322" xr:uid="{00000000-0005-0000-0000-0000DAC00000}"/>
    <cellStyle name="40% - 强调文字颜色 6 3 2 2 2 3 5" xfId="35643" xr:uid="{00000000-0005-0000-0000-00006B8B0000}"/>
    <cellStyle name="40% - 强调文字颜色 6 3 2 2 2 3 5 2" xfId="50880" xr:uid="{00000000-0005-0000-0000-0000F0C60000}"/>
    <cellStyle name="40% - 强调文字颜色 6 3 2 2 2 3 5 3" xfId="50882" xr:uid="{00000000-0005-0000-0000-0000F2C60000}"/>
    <cellStyle name="40% - 强调文字颜色 6 3 2 2 2 3 5 4" xfId="50884" xr:uid="{00000000-0005-0000-0000-0000F4C60000}"/>
    <cellStyle name="40% - 强调文字颜色 6 3 2 2 2 3 5 5" xfId="50885" xr:uid="{00000000-0005-0000-0000-0000F5C60000}"/>
    <cellStyle name="40% - 强调文字颜色 6 3 2 2 2 3 6" xfId="10289" xr:uid="{00000000-0005-0000-0000-000061280000}"/>
    <cellStyle name="40% - 强调文字颜色 6 3 2 2 2 3 7" xfId="10326" xr:uid="{00000000-0005-0000-0000-000086280000}"/>
    <cellStyle name="40% - 强调文字颜色 6 3 2 2 2 3 8" xfId="12944" xr:uid="{00000000-0005-0000-0000-0000C0320000}"/>
    <cellStyle name="40% - 强调文字颜色 6 3 2 2 2 3 9" xfId="12957" xr:uid="{00000000-0005-0000-0000-0000CD320000}"/>
    <cellStyle name="40% - 强调文字颜色 6 3 2 2 2 4" xfId="50886" xr:uid="{00000000-0005-0000-0000-0000F6C60000}"/>
    <cellStyle name="40% - 强调文字颜色 6 3 2 2 2 4 2" xfId="50887" xr:uid="{00000000-0005-0000-0000-0000F7C60000}"/>
    <cellStyle name="40% - 强调文字颜色 6 3 2 2 2 4 2 2" xfId="50888" xr:uid="{00000000-0005-0000-0000-0000F8C60000}"/>
    <cellStyle name="40% - 强调文字颜色 6 3 2 2 2 4 2 3" xfId="50889" xr:uid="{00000000-0005-0000-0000-0000F9C60000}"/>
    <cellStyle name="40% - 强调文字颜色 6 3 2 2 2 4 2 4" xfId="50890" xr:uid="{00000000-0005-0000-0000-0000FAC60000}"/>
    <cellStyle name="40% - 强调文字颜色 6 3 2 2 2 4 2 5" xfId="22136" xr:uid="{00000000-0005-0000-0000-0000A8560000}"/>
    <cellStyle name="40% - 强调文字颜色 6 3 2 2 2 4 3" xfId="50891" xr:uid="{00000000-0005-0000-0000-0000FBC60000}"/>
    <cellStyle name="40% - 强调文字颜色 6 3 2 2 2 4 3 2" xfId="50892" xr:uid="{00000000-0005-0000-0000-0000FCC60000}"/>
    <cellStyle name="40% - 强调文字颜色 6 3 2 2 2 4 3 3" xfId="50893" xr:uid="{00000000-0005-0000-0000-0000FDC60000}"/>
    <cellStyle name="40% - 强调文字颜色 6 3 2 2 2 4 3 4" xfId="49331" xr:uid="{00000000-0005-0000-0000-0000E3C00000}"/>
    <cellStyle name="40% - 强调文字颜色 6 3 2 2 2 4 3 5" xfId="49333" xr:uid="{00000000-0005-0000-0000-0000E5C00000}"/>
    <cellStyle name="40% - 强调文字颜色 6 3 2 2 2 4 4" xfId="50894" xr:uid="{00000000-0005-0000-0000-0000FEC60000}"/>
    <cellStyle name="40% - 强调文字颜色 6 3 2 2 2 4 5" xfId="50895" xr:uid="{00000000-0005-0000-0000-0000FFC60000}"/>
    <cellStyle name="40% - 强调文字颜色 6 3 2 2 2 4 6" xfId="12980" xr:uid="{00000000-0005-0000-0000-0000E4320000}"/>
    <cellStyle name="40% - 强调文字颜色 6 3 2 2 2 4 7" xfId="12994" xr:uid="{00000000-0005-0000-0000-0000F2320000}"/>
    <cellStyle name="40% - 强调文字颜色 6 3 2 2 2 4 8" xfId="13002" xr:uid="{00000000-0005-0000-0000-0000FA320000}"/>
    <cellStyle name="40% - 强调文字颜色 6 3 2 2 2 5" xfId="50896" xr:uid="{00000000-0005-0000-0000-000000C70000}"/>
    <cellStyle name="40% - 强调文字颜色 6 3 2 2 2 5 2" xfId="50897" xr:uid="{00000000-0005-0000-0000-000001C70000}"/>
    <cellStyle name="40% - 强调文字颜色 6 3 2 2 2 5 2 2" xfId="48839" xr:uid="{00000000-0005-0000-0000-0000F7BE0000}"/>
    <cellStyle name="40% - 强调文字颜色 6 3 2 2 2 5 2 3" xfId="48841" xr:uid="{00000000-0005-0000-0000-0000F9BE0000}"/>
    <cellStyle name="40% - 强调文字颜色 6 3 2 2 2 5 2 4" xfId="48843" xr:uid="{00000000-0005-0000-0000-0000FBBE0000}"/>
    <cellStyle name="40% - 强调文字颜色 6 3 2 2 2 5 2 5" xfId="50898" xr:uid="{00000000-0005-0000-0000-000002C70000}"/>
    <cellStyle name="40% - 强调文字颜色 6 3 2 2 2 5 3" xfId="50899" xr:uid="{00000000-0005-0000-0000-000003C70000}"/>
    <cellStyle name="40% - 强调文字颜色 6 3 2 2 2 5 3 2" xfId="50900" xr:uid="{00000000-0005-0000-0000-000004C70000}"/>
    <cellStyle name="40% - 强调文字颜色 6 3 2 2 2 5 3 3" xfId="50901" xr:uid="{00000000-0005-0000-0000-000005C70000}"/>
    <cellStyle name="40% - 强调文字颜色 6 3 2 2 2 5 3 4" xfId="49341" xr:uid="{00000000-0005-0000-0000-0000EDC00000}"/>
    <cellStyle name="40% - 强调文字颜色 6 3 2 2 2 5 3 5" xfId="49343" xr:uid="{00000000-0005-0000-0000-0000EFC00000}"/>
    <cellStyle name="40% - 强调文字颜色 6 3 2 2 2 5 4" xfId="50902" xr:uid="{00000000-0005-0000-0000-000006C70000}"/>
    <cellStyle name="40% - 强调文字颜色 6 3 2 2 2 5 5" xfId="50903" xr:uid="{00000000-0005-0000-0000-000007C70000}"/>
    <cellStyle name="40% - 强调文字颜色 6 3 2 2 2 5 6" xfId="15596" xr:uid="{00000000-0005-0000-0000-00001C3D0000}"/>
    <cellStyle name="40% - 强调文字颜色 6 3 2 2 2 5 7" xfId="15607" xr:uid="{00000000-0005-0000-0000-0000273D0000}"/>
    <cellStyle name="40% - 强调文字颜色 6 3 2 2 2 5 8" xfId="15617" xr:uid="{00000000-0005-0000-0000-0000313D0000}"/>
    <cellStyle name="40% - 强调文字颜色 6 3 2 2 2 6" xfId="50904" xr:uid="{00000000-0005-0000-0000-000008C70000}"/>
    <cellStyle name="40% - 强调文字颜色 6 3 2 2 2 6 2" xfId="50905" xr:uid="{00000000-0005-0000-0000-000009C70000}"/>
    <cellStyle name="40% - 强调文字颜色 6 3 2 2 2 6 2 2" xfId="48858" xr:uid="{00000000-0005-0000-0000-00000ABF0000}"/>
    <cellStyle name="40% - 强调文字颜色 6 3 2 2 2 6 2 3" xfId="48860" xr:uid="{00000000-0005-0000-0000-00000CBF0000}"/>
    <cellStyle name="40% - 强调文字颜色 6 3 2 2 2 6 2 4" xfId="48862" xr:uid="{00000000-0005-0000-0000-00000EBF0000}"/>
    <cellStyle name="40% - 强调文字颜色 6 3 2 2 2 6 2 5" xfId="50906" xr:uid="{00000000-0005-0000-0000-00000AC70000}"/>
    <cellStyle name="40% - 强调文字颜色 6 3 2 2 2 6 3" xfId="50907" xr:uid="{00000000-0005-0000-0000-00000BC70000}"/>
    <cellStyle name="40% - 强调文字颜色 6 3 2 2 2 6 4" xfId="50908" xr:uid="{00000000-0005-0000-0000-00000CC70000}"/>
    <cellStyle name="40% - 强调文字颜色 6 3 2 2 2 6 5" xfId="50909" xr:uid="{00000000-0005-0000-0000-00000DC70000}"/>
    <cellStyle name="40% - 强调文字颜色 6 3 2 2 2 6 6" xfId="28055" xr:uid="{00000000-0005-0000-0000-0000C76D0000}"/>
    <cellStyle name="40% - 强调文字颜色 6 3 2 2 2 6 7" xfId="28057" xr:uid="{00000000-0005-0000-0000-0000C96D0000}"/>
    <cellStyle name="40% - 强调文字颜色 6 3 2 2 2 7" xfId="50910" xr:uid="{00000000-0005-0000-0000-00000EC70000}"/>
    <cellStyle name="40% - 强调文字颜色 6 3 2 2 2 7 2" xfId="50911" xr:uid="{00000000-0005-0000-0000-00000FC70000}"/>
    <cellStyle name="40% - 强调文字颜色 6 3 2 2 2 7 2 2" xfId="10191" xr:uid="{00000000-0005-0000-0000-0000FF270000}"/>
    <cellStyle name="40% - 强调文字颜色 6 3 2 2 2 7 2 3" xfId="10197" xr:uid="{00000000-0005-0000-0000-000005280000}"/>
    <cellStyle name="40% - 强调文字颜色 6 3 2 2 2 7 2 4" xfId="10203" xr:uid="{00000000-0005-0000-0000-00000B280000}"/>
    <cellStyle name="40% - 强调文字颜色 6 3 2 2 2 7 2 5" xfId="11788" xr:uid="{00000000-0005-0000-0000-00003C2E0000}"/>
    <cellStyle name="40% - 强调文字颜色 6 3 2 2 2 7 3" xfId="50912" xr:uid="{00000000-0005-0000-0000-000010C70000}"/>
    <cellStyle name="40% - 强调文字颜色 6 3 2 2 2 7 4" xfId="50913" xr:uid="{00000000-0005-0000-0000-000011C70000}"/>
    <cellStyle name="40% - 强调文字颜色 6 3 2 2 2 7 5" xfId="50915" xr:uid="{00000000-0005-0000-0000-000013C70000}"/>
    <cellStyle name="40% - 强调文字颜色 6 3 2 2 2 7 6" xfId="50917" xr:uid="{00000000-0005-0000-0000-000015C70000}"/>
    <cellStyle name="40% - 强调文字颜色 6 3 2 2 2 7 7" xfId="50919" xr:uid="{00000000-0005-0000-0000-000017C70000}"/>
    <cellStyle name="40% - 强调文字颜色 6 3 2 2 2 8" xfId="50920" xr:uid="{00000000-0005-0000-0000-000018C70000}"/>
    <cellStyle name="40% - 强调文字颜色 6 3 2 2 2 8 2" xfId="50921" xr:uid="{00000000-0005-0000-0000-000019C70000}"/>
    <cellStyle name="40% - 强调文字颜色 6 3 2 2 2 8 3" xfId="50922" xr:uid="{00000000-0005-0000-0000-00001AC70000}"/>
    <cellStyle name="40% - 强调文字颜色 6 3 2 2 2 8 4" xfId="50923" xr:uid="{00000000-0005-0000-0000-00001BC70000}"/>
    <cellStyle name="40% - 强调文字颜色 6 3 2 2 2 8 5" xfId="50925" xr:uid="{00000000-0005-0000-0000-00001DC70000}"/>
    <cellStyle name="40% - 强调文字颜色 6 3 2 2 2 8 6" xfId="50927" xr:uid="{00000000-0005-0000-0000-00001FC70000}"/>
    <cellStyle name="40% - 强调文字颜色 6 3 2 2 2 9" xfId="50928" xr:uid="{00000000-0005-0000-0000-000020C70000}"/>
    <cellStyle name="40% - 强调文字颜色 6 3 2 2 2 9 2" xfId="50929" xr:uid="{00000000-0005-0000-0000-000021C70000}"/>
    <cellStyle name="40% - 强调文字颜色 6 3 2 2 2 9 3" xfId="50931" xr:uid="{00000000-0005-0000-0000-000023C70000}"/>
    <cellStyle name="40% - 强调文字颜色 6 3 2 2 2 9 4" xfId="50935" xr:uid="{00000000-0005-0000-0000-000027C70000}"/>
    <cellStyle name="40% - 强调文字颜色 6 3 2 2 2 9 5" xfId="50940" xr:uid="{00000000-0005-0000-0000-00002CC70000}"/>
    <cellStyle name="40% - 强调文字颜色 6 3 2 2 2 9 6" xfId="50945" xr:uid="{00000000-0005-0000-0000-000031C70000}"/>
    <cellStyle name="40% - 强调文字颜色 6 3 2 2 20" xfId="25920" xr:uid="{00000000-0005-0000-0000-000070650000}"/>
    <cellStyle name="40% - 强调文字颜色 6 3 2 2 3" xfId="50946" xr:uid="{00000000-0005-0000-0000-000032C70000}"/>
    <cellStyle name="40% - 强调文字颜色 6 3 2 2 3 2" xfId="50947" xr:uid="{00000000-0005-0000-0000-000033C70000}"/>
    <cellStyle name="40% - 强调文字颜色 6 3 2 2 3 2 2" xfId="17637" xr:uid="{00000000-0005-0000-0000-000015450000}"/>
    <cellStyle name="40% - 强调文字颜色 6 3 2 2 3 2 2 2" xfId="47664" xr:uid="{00000000-0005-0000-0000-000060BA0000}"/>
    <cellStyle name="40% - 强调文字颜色 6 3 2 2 3 2 2 2 2" xfId="36104" xr:uid="{00000000-0005-0000-0000-0000388D0000}"/>
    <cellStyle name="40% - 强调文字颜色 6 3 2 2 3 2 2 2 3" xfId="36106" xr:uid="{00000000-0005-0000-0000-00003A8D0000}"/>
    <cellStyle name="40% - 强调文字颜色 6 3 2 2 3 2 2 2 4" xfId="50949" xr:uid="{00000000-0005-0000-0000-000035C70000}"/>
    <cellStyle name="40% - 强调文字颜色 6 3 2 2 3 2 2 2 5" xfId="40332" xr:uid="{00000000-0005-0000-0000-0000BC9D0000}"/>
    <cellStyle name="40% - 强调文字颜色 6 3 2 2 3 2 2 3" xfId="50950" xr:uid="{00000000-0005-0000-0000-000036C70000}"/>
    <cellStyle name="40% - 强调文字颜色 6 3 2 2 3 2 2 4" xfId="50951" xr:uid="{00000000-0005-0000-0000-000037C70000}"/>
    <cellStyle name="40% - 强调文字颜色 6 3 2 2 3 2 2 5" xfId="50952" xr:uid="{00000000-0005-0000-0000-000038C70000}"/>
    <cellStyle name="40% - 强调文字颜色 6 3 2 2 3 2 2 6" xfId="50953" xr:uid="{00000000-0005-0000-0000-000039C70000}"/>
    <cellStyle name="40% - 强调文字颜色 6 3 2 2 3 2 3" xfId="17641" xr:uid="{00000000-0005-0000-0000-000019450000}"/>
    <cellStyle name="40% - 强调文字颜色 6 3 2 2 3 2 3 2" xfId="47670" xr:uid="{00000000-0005-0000-0000-000066BA0000}"/>
    <cellStyle name="40% - 强调文字颜色 6 3 2 2 3 2 3 2 2" xfId="32722" xr:uid="{00000000-0005-0000-0000-000002800000}"/>
    <cellStyle name="40% - 强调文字颜色 6 3 2 2 3 2 3 2 3" xfId="50956" xr:uid="{00000000-0005-0000-0000-00003CC70000}"/>
    <cellStyle name="40% - 强调文字颜色 6 3 2 2 3 2 3 2 4" xfId="50959" xr:uid="{00000000-0005-0000-0000-00003FC70000}"/>
    <cellStyle name="40% - 强调文字颜色 6 3 2 2 3 2 3 2 5" xfId="40352" xr:uid="{00000000-0005-0000-0000-0000D09D0000}"/>
    <cellStyle name="40% - 强调文字颜色 6 3 2 2 3 2 3 3" xfId="50960" xr:uid="{00000000-0005-0000-0000-000040C70000}"/>
    <cellStyle name="40% - 强调文字颜色 6 3 2 2 3 2 3 4" xfId="49384" xr:uid="{00000000-0005-0000-0000-000018C10000}"/>
    <cellStyle name="40% - 强调文字颜色 6 3 2 2 3 2 3 5" xfId="49391" xr:uid="{00000000-0005-0000-0000-00001FC10000}"/>
    <cellStyle name="40% - 强调文字颜色 6 3 2 2 3 2 3 6" xfId="49396" xr:uid="{00000000-0005-0000-0000-000024C10000}"/>
    <cellStyle name="40% - 强调文字颜色 6 3 2 2 3 2 4" xfId="17647" xr:uid="{00000000-0005-0000-0000-00001F450000}"/>
    <cellStyle name="40% - 强调文字颜色 6 3 2 2 3 2 4 2" xfId="50961" xr:uid="{00000000-0005-0000-0000-000041C70000}"/>
    <cellStyle name="40% - 强调文字颜色 6 3 2 2 3 2 4 3" xfId="50962" xr:uid="{00000000-0005-0000-0000-000042C70000}"/>
    <cellStyle name="40% - 强调文字颜色 6 3 2 2 3 2 4 4" xfId="49407" xr:uid="{00000000-0005-0000-0000-00002FC10000}"/>
    <cellStyle name="40% - 强调文字颜色 6 3 2 2 3 2 4 5" xfId="42984" xr:uid="{00000000-0005-0000-0000-000018A80000}"/>
    <cellStyle name="40% - 强调文字颜色 6 3 2 2 3 2 5" xfId="29878" xr:uid="{00000000-0005-0000-0000-0000E6740000}"/>
    <cellStyle name="40% - 强调文字颜色 6 3 2 2 3 2 6" xfId="29881" xr:uid="{00000000-0005-0000-0000-0000E9740000}"/>
    <cellStyle name="40% - 强调文字颜色 6 3 2 2 3 2 7" xfId="50963" xr:uid="{00000000-0005-0000-0000-000043C70000}"/>
    <cellStyle name="40% - 强调文字颜色 6 3 2 2 3 2 8" xfId="50964" xr:uid="{00000000-0005-0000-0000-000044C70000}"/>
    <cellStyle name="40% - 强调文字颜色 6 3 2 2 3 2 9" xfId="50965" xr:uid="{00000000-0005-0000-0000-000045C70000}"/>
    <cellStyle name="40% - 强调文字颜色 6 3 2 2 3 3" xfId="50966" xr:uid="{00000000-0005-0000-0000-000046C70000}"/>
    <cellStyle name="40% - 强调文字颜色 6 3 2 2 3 3 2" xfId="29886" xr:uid="{00000000-0005-0000-0000-0000EE740000}"/>
    <cellStyle name="40% - 强调文字颜色 6 3 2 2 3 3 2 2" xfId="50967" xr:uid="{00000000-0005-0000-0000-000047C70000}"/>
    <cellStyle name="40% - 强调文字颜色 6 3 2 2 3 3 2 2 2" xfId="50809" xr:uid="{00000000-0005-0000-0000-0000A9C60000}"/>
    <cellStyle name="40% - 强调文字颜色 6 3 2 2 3 3 2 2 3" xfId="50813" xr:uid="{00000000-0005-0000-0000-0000ADC60000}"/>
    <cellStyle name="40% - 强调文字颜色 6 3 2 2 3 3 2 2 4" xfId="50816" xr:uid="{00000000-0005-0000-0000-0000B0C60000}"/>
    <cellStyle name="40% - 强调文字颜色 6 3 2 2 3 3 2 2 5" xfId="50969" xr:uid="{00000000-0005-0000-0000-000049C70000}"/>
    <cellStyle name="40% - 强调文字颜色 6 3 2 2 3 3 2 3" xfId="50970" xr:uid="{00000000-0005-0000-0000-00004AC70000}"/>
    <cellStyle name="40% - 强调文字颜色 6 3 2 2 3 3 2 4" xfId="50971" xr:uid="{00000000-0005-0000-0000-00004BC70000}"/>
    <cellStyle name="40% - 强调文字颜色 6 3 2 2 3 3 2 5" xfId="23412" xr:uid="{00000000-0005-0000-0000-0000A45B0000}"/>
    <cellStyle name="40% - 强调文字颜色 6 3 2 2 3 3 2 6" xfId="23225" xr:uid="{00000000-0005-0000-0000-0000E95A0000}"/>
    <cellStyle name="40% - 强调文字颜色 6 3 2 2 3 3 3" xfId="29888" xr:uid="{00000000-0005-0000-0000-0000F0740000}"/>
    <cellStyle name="40% - 强调文字颜色 6 3 2 2 3 3 3 2" xfId="50164" xr:uid="{00000000-0005-0000-0000-000024C40000}"/>
    <cellStyle name="40% - 强调文字颜色 6 3 2 2 3 3 3 2 2" xfId="33573" xr:uid="{00000000-0005-0000-0000-000055830000}"/>
    <cellStyle name="40% - 强调文字颜色 6 3 2 2 3 3 3 2 3" xfId="33576" xr:uid="{00000000-0005-0000-0000-000058830000}"/>
    <cellStyle name="40% - 强调文字颜色 6 3 2 2 3 3 3 2 4" xfId="50972" xr:uid="{00000000-0005-0000-0000-00004CC70000}"/>
    <cellStyle name="40% - 强调文字颜色 6 3 2 2 3 3 3 2 5" xfId="50974" xr:uid="{00000000-0005-0000-0000-00004EC70000}"/>
    <cellStyle name="40% - 强调文字颜色 6 3 2 2 3 3 3 3" xfId="50166" xr:uid="{00000000-0005-0000-0000-000026C40000}"/>
    <cellStyle name="40% - 强调文字颜色 6 3 2 2 3 3 3 4" xfId="49411" xr:uid="{00000000-0005-0000-0000-000033C10000}"/>
    <cellStyle name="40% - 强调文字颜色 6 3 2 2 3 3 3 5" xfId="49414" xr:uid="{00000000-0005-0000-0000-000036C10000}"/>
    <cellStyle name="40% - 强调文字颜色 6 3 2 2 3 3 3 6" xfId="30983" xr:uid="{00000000-0005-0000-0000-000037790000}"/>
    <cellStyle name="40% - 强调文字颜色 6 3 2 2 3 3 4" xfId="29890" xr:uid="{00000000-0005-0000-0000-0000F2740000}"/>
    <cellStyle name="40% - 强调文字颜色 6 3 2 2 3 3 4 2" xfId="50975" xr:uid="{00000000-0005-0000-0000-00004FC70000}"/>
    <cellStyle name="40% - 强调文字颜色 6 3 2 2 3 3 4 3" xfId="50976" xr:uid="{00000000-0005-0000-0000-000050C70000}"/>
    <cellStyle name="40% - 强调文字颜色 6 3 2 2 3 3 4 4" xfId="49418" xr:uid="{00000000-0005-0000-0000-00003AC10000}"/>
    <cellStyle name="40% - 强调文字颜色 6 3 2 2 3 3 4 5" xfId="43005" xr:uid="{00000000-0005-0000-0000-00002DA80000}"/>
    <cellStyle name="40% - 强调文字颜色 6 3 2 2 3 3 5" xfId="29892" xr:uid="{00000000-0005-0000-0000-0000F4740000}"/>
    <cellStyle name="40% - 强调文字颜色 6 3 2 2 3 3 5 2" xfId="50978" xr:uid="{00000000-0005-0000-0000-000052C70000}"/>
    <cellStyle name="40% - 强调文字颜色 6 3 2 2 3 3 5 3" xfId="50980" xr:uid="{00000000-0005-0000-0000-000054C70000}"/>
    <cellStyle name="40% - 强调文字颜色 6 3 2 2 3 3 5 4" xfId="49425" xr:uid="{00000000-0005-0000-0000-000041C10000}"/>
    <cellStyle name="40% - 强调文字颜色 6 3 2 2 3 3 5 5" xfId="49427" xr:uid="{00000000-0005-0000-0000-000043C10000}"/>
    <cellStyle name="40% - 强调文字颜色 6 3 2 2 3 3 6" xfId="28069" xr:uid="{00000000-0005-0000-0000-0000D56D0000}"/>
    <cellStyle name="40% - 强调文字颜色 6 3 2 2 3 3 7" xfId="28071" xr:uid="{00000000-0005-0000-0000-0000D76D0000}"/>
    <cellStyle name="40% - 强调文字颜色 6 3 2 2 3 3 8" xfId="28073" xr:uid="{00000000-0005-0000-0000-0000D96D0000}"/>
    <cellStyle name="40% - 强调文字颜色 6 3 2 2 3 3 9" xfId="28075" xr:uid="{00000000-0005-0000-0000-0000DB6D0000}"/>
    <cellStyle name="40% - 强调文字颜色 6 3 2 2 3 4" xfId="50981" xr:uid="{00000000-0005-0000-0000-000055C70000}"/>
    <cellStyle name="40% - 强调文字颜色 6 3 2 2 3 5" xfId="28669" xr:uid="{00000000-0005-0000-0000-00002D700000}"/>
    <cellStyle name="40% - 强调文字颜色 6 3 2 2 4" xfId="50982" xr:uid="{00000000-0005-0000-0000-000056C70000}"/>
    <cellStyle name="40% - 强调文字颜色 6 3 2 2 4 2" xfId="50983" xr:uid="{00000000-0005-0000-0000-000057C70000}"/>
    <cellStyle name="40% - 强调文字颜色 6 3 2 2 4 2 2" xfId="26293" xr:uid="{00000000-0005-0000-0000-0000E5660000}"/>
    <cellStyle name="40% - 强调文字颜色 6 3 2 2 4 2 3" xfId="26295" xr:uid="{00000000-0005-0000-0000-0000E7660000}"/>
    <cellStyle name="40% - 强调文字颜色 6 3 2 2 4 2 4" xfId="26297" xr:uid="{00000000-0005-0000-0000-0000E9660000}"/>
    <cellStyle name="40% - 强调文字颜色 6 3 2 2 4 2 5" xfId="50984" xr:uid="{00000000-0005-0000-0000-000058C70000}"/>
    <cellStyle name="40% - 强调文字颜色 6 3 2 2 4 3" xfId="50985" xr:uid="{00000000-0005-0000-0000-000059C70000}"/>
    <cellStyle name="40% - 强调文字颜色 6 3 2 2 4 4" xfId="50986" xr:uid="{00000000-0005-0000-0000-00005AC70000}"/>
    <cellStyle name="40% - 强调文字颜色 6 3 2 2 5" xfId="38886" xr:uid="{00000000-0005-0000-0000-000016980000}"/>
    <cellStyle name="40% - 强调文字颜色 6 3 2 2 5 2" xfId="50987" xr:uid="{00000000-0005-0000-0000-00005BC70000}"/>
    <cellStyle name="40% - 强调文字颜色 6 3 2 2 5 2 2" xfId="50989" xr:uid="{00000000-0005-0000-0000-00005DC70000}"/>
    <cellStyle name="40% - 强调文字颜色 6 3 2 2 5 2 3" xfId="50991" xr:uid="{00000000-0005-0000-0000-00005FC70000}"/>
    <cellStyle name="40% - 强调文字颜色 6 3 2 2 5 2 4" xfId="50993" xr:uid="{00000000-0005-0000-0000-000061C70000}"/>
    <cellStyle name="40% - 强调文字颜色 6 3 2 2 5 2 5" xfId="50995" xr:uid="{00000000-0005-0000-0000-000063C70000}"/>
    <cellStyle name="40% - 强调文字颜色 6 3 2 2 5 3" xfId="50996" xr:uid="{00000000-0005-0000-0000-000064C70000}"/>
    <cellStyle name="40% - 强调文字颜色 6 3 2 2 5 3 2" xfId="50998" xr:uid="{00000000-0005-0000-0000-000066C70000}"/>
    <cellStyle name="40% - 强调文字颜色 6 3 2 2 5 3 3" xfId="51000" xr:uid="{00000000-0005-0000-0000-000068C70000}"/>
    <cellStyle name="40% - 强调文字颜色 6 3 2 2 5 3 4" xfId="51001" xr:uid="{00000000-0005-0000-0000-000069C70000}"/>
    <cellStyle name="40% - 强调文字颜色 6 3 2 2 5 3 5" xfId="51002" xr:uid="{00000000-0005-0000-0000-00006AC70000}"/>
    <cellStyle name="40% - 强调文字颜色 6 3 2 2 5 4" xfId="51003" xr:uid="{00000000-0005-0000-0000-00006BC70000}"/>
    <cellStyle name="40% - 强调文字颜色 6 3 2 2 5 5" xfId="51004" xr:uid="{00000000-0005-0000-0000-00006CC70000}"/>
    <cellStyle name="40% - 强调文字颜色 6 3 2 2 5 6" xfId="51005" xr:uid="{00000000-0005-0000-0000-00006DC70000}"/>
    <cellStyle name="40% - 强调文字颜色 6 3 2 2 5 7" xfId="51006" xr:uid="{00000000-0005-0000-0000-00006EC70000}"/>
    <cellStyle name="40% - 强调文字颜色 6 3 2 2 5 8" xfId="51007" xr:uid="{00000000-0005-0000-0000-00006FC70000}"/>
    <cellStyle name="40% - 强调文字颜色 6 3 2 2 6" xfId="38888" xr:uid="{00000000-0005-0000-0000-000018980000}"/>
    <cellStyle name="40% - 强调文字颜色 6 3 2 2 6 2" xfId="51008" xr:uid="{00000000-0005-0000-0000-000070C70000}"/>
    <cellStyle name="40% - 强调文字颜色 6 3 2 2 6 2 2" xfId="24922" xr:uid="{00000000-0005-0000-0000-00008A610000}"/>
    <cellStyle name="40% - 强调文字颜色 6 3 2 2 6 2 3" xfId="24925" xr:uid="{00000000-0005-0000-0000-00008D610000}"/>
    <cellStyle name="40% - 强调文字颜色 6 3 2 2 6 2 4" xfId="24929" xr:uid="{00000000-0005-0000-0000-000091610000}"/>
    <cellStyle name="40% - 强调文字颜色 6 3 2 2 6 2 5" xfId="51009" xr:uid="{00000000-0005-0000-0000-000071C70000}"/>
    <cellStyle name="40% - 强调文字颜色 6 3 2 2 6 3" xfId="51010" xr:uid="{00000000-0005-0000-0000-000072C70000}"/>
    <cellStyle name="40% - 强调文字颜色 6 3 2 2 6 3 2" xfId="24951" xr:uid="{00000000-0005-0000-0000-0000A7610000}"/>
    <cellStyle name="40% - 强调文字颜色 6 3 2 2 6 3 3" xfId="24958" xr:uid="{00000000-0005-0000-0000-0000AE610000}"/>
    <cellStyle name="40% - 强调文字颜色 6 3 2 2 6 3 4" xfId="27694" xr:uid="{00000000-0005-0000-0000-00005E6C0000}"/>
    <cellStyle name="40% - 强调文字颜色 6 3 2 2 6 3 5" xfId="51011" xr:uid="{00000000-0005-0000-0000-000073C70000}"/>
    <cellStyle name="40% - 强调文字颜色 6 3 2 2 6 4" xfId="51012" xr:uid="{00000000-0005-0000-0000-000074C70000}"/>
    <cellStyle name="40% - 强调文字颜色 6 3 2 2 6 5" xfId="13367" xr:uid="{00000000-0005-0000-0000-000067340000}"/>
    <cellStyle name="40% - 强调文字颜色 6 3 2 2 6 6" xfId="13370" xr:uid="{00000000-0005-0000-0000-00006A340000}"/>
    <cellStyle name="40% - 强调文字颜色 6 3 2 2 6 7" xfId="9077" xr:uid="{00000000-0005-0000-0000-0000A5230000}"/>
    <cellStyle name="40% - 强调文字颜色 6 3 2 2 6 8" xfId="4777" xr:uid="{00000000-0005-0000-0000-0000D9120000}"/>
    <cellStyle name="40% - 强调文字颜色 6 3 2 2 7" xfId="38890" xr:uid="{00000000-0005-0000-0000-00001A980000}"/>
    <cellStyle name="40% - 强调文字颜色 6 3 2 2 7 2" xfId="41201" xr:uid="{00000000-0005-0000-0000-000021A10000}"/>
    <cellStyle name="40% - 强调文字颜色 6 3 2 2 7 2 2" xfId="51013" xr:uid="{00000000-0005-0000-0000-000075C70000}"/>
    <cellStyle name="40% - 强调文字颜色 6 3 2 2 7 2 3" xfId="51014" xr:uid="{00000000-0005-0000-0000-000076C70000}"/>
    <cellStyle name="40% - 强调文字颜色 6 3 2 2 7 2 4" xfId="51015" xr:uid="{00000000-0005-0000-0000-000077C70000}"/>
    <cellStyle name="40% - 强调文字颜色 6 3 2 2 7 2 5" xfId="51016" xr:uid="{00000000-0005-0000-0000-000078C70000}"/>
    <cellStyle name="40% - 强调文字颜色 6 3 2 2 7 3" xfId="41203" xr:uid="{00000000-0005-0000-0000-000023A10000}"/>
    <cellStyle name="40% - 强调文字颜色 6 3 2 2 7 4" xfId="51017" xr:uid="{00000000-0005-0000-0000-000079C70000}"/>
    <cellStyle name="40% - 强调文字颜色 6 3 2 2 7 5" xfId="51018" xr:uid="{00000000-0005-0000-0000-00007AC70000}"/>
    <cellStyle name="40% - 强调文字颜色 6 3 2 2 7 6" xfId="51019" xr:uid="{00000000-0005-0000-0000-00007BC70000}"/>
    <cellStyle name="40% - 强调文字颜色 6 3 2 2 7 7" xfId="51020" xr:uid="{00000000-0005-0000-0000-00007CC70000}"/>
    <cellStyle name="40% - 强调文字颜色 6 3 2 2 8" xfId="38892" xr:uid="{00000000-0005-0000-0000-00001C980000}"/>
    <cellStyle name="40% - 强调文字颜色 6 3 2 2 8 2" xfId="4284" xr:uid="{00000000-0005-0000-0000-0000EC100000}"/>
    <cellStyle name="40% - 强调文字颜色 6 3 2 2 8 2 2" xfId="51021" xr:uid="{00000000-0005-0000-0000-00007DC70000}"/>
    <cellStyle name="40% - 强调文字颜色 6 3 2 2 8 2 3" xfId="51022" xr:uid="{00000000-0005-0000-0000-00007EC70000}"/>
    <cellStyle name="40% - 强调文字颜色 6 3 2 2 8 2 4" xfId="51023" xr:uid="{00000000-0005-0000-0000-00007FC70000}"/>
    <cellStyle name="40% - 强调文字颜色 6 3 2 2 8 2 5" xfId="51024" xr:uid="{00000000-0005-0000-0000-000080C70000}"/>
    <cellStyle name="40% - 强调文字颜色 6 3 2 2 8 3" xfId="51025" xr:uid="{00000000-0005-0000-0000-000081C70000}"/>
    <cellStyle name="40% - 强调文字颜色 6 3 2 2 8 4" xfId="51026" xr:uid="{00000000-0005-0000-0000-000082C70000}"/>
    <cellStyle name="40% - 强调文字颜色 6 3 2 2 8 5" xfId="51027" xr:uid="{00000000-0005-0000-0000-000083C70000}"/>
    <cellStyle name="40% - 强调文字颜色 6 3 2 2 8 6" xfId="51028" xr:uid="{00000000-0005-0000-0000-000084C70000}"/>
    <cellStyle name="40% - 强调文字颜色 6 3 2 2 8 7" xfId="51029" xr:uid="{00000000-0005-0000-0000-000085C70000}"/>
    <cellStyle name="40% - 强调文字颜色 6 3 2 2 9" xfId="51030" xr:uid="{00000000-0005-0000-0000-000086C70000}"/>
    <cellStyle name="40% - 强调文字颜色 6 3 2 2 9 2" xfId="9454" xr:uid="{00000000-0005-0000-0000-00001E250000}"/>
    <cellStyle name="40% - 强调文字颜色 6 3 2 2 9 3" xfId="9511" xr:uid="{00000000-0005-0000-0000-000057250000}"/>
    <cellStyle name="40% - 强调文字颜色 6 3 2 2 9 4" xfId="9533" xr:uid="{00000000-0005-0000-0000-00006D250000}"/>
    <cellStyle name="40% - 强调文字颜色 6 3 2 2 9 5" xfId="9544" xr:uid="{00000000-0005-0000-0000-000078250000}"/>
    <cellStyle name="40% - 强调文字颜色 6 3 2 2 9 6" xfId="9556" xr:uid="{00000000-0005-0000-0000-000084250000}"/>
    <cellStyle name="40% - 强调文字颜色 6 3 2 3" xfId="7274" xr:uid="{00000000-0005-0000-0000-00009A1C0000}"/>
    <cellStyle name="40% - 强调文字颜色 6 3 2 3 2" xfId="51031" xr:uid="{00000000-0005-0000-0000-000087C70000}"/>
    <cellStyle name="40% - 强调文字颜色 6 3 2 3 2 2" xfId="6517" xr:uid="{00000000-0005-0000-0000-0000A5190000}"/>
    <cellStyle name="40% - 强调文字颜色 6 3 2 4" xfId="10704" xr:uid="{00000000-0005-0000-0000-0000002A0000}"/>
    <cellStyle name="40% - 强调文字颜色 6 3 3" xfId="51032" xr:uid="{00000000-0005-0000-0000-000088C70000}"/>
    <cellStyle name="40% - 强调文字颜色 6 3 3 10" xfId="48337" xr:uid="{00000000-0005-0000-0000-000001BD0000}"/>
    <cellStyle name="40% - 强调文字颜色 6 3 3 10 2" xfId="48340" xr:uid="{00000000-0005-0000-0000-000004BD0000}"/>
    <cellStyle name="40% - 强调文字颜色 6 3 3 10 3" xfId="48343" xr:uid="{00000000-0005-0000-0000-000007BD0000}"/>
    <cellStyle name="40% - 强调文字颜色 6 3 3 10 4" xfId="48346" xr:uid="{00000000-0005-0000-0000-00000ABD0000}"/>
    <cellStyle name="40% - 强调文字颜色 6 3 3 10 5" xfId="48350" xr:uid="{00000000-0005-0000-0000-00000EBD0000}"/>
    <cellStyle name="40% - 强调文字颜色 6 3 3 10 6" xfId="49055" xr:uid="{00000000-0005-0000-0000-0000CFBF0000}"/>
    <cellStyle name="40% - 强调文字颜色 6 3 3 11" xfId="48353" xr:uid="{00000000-0005-0000-0000-000011BD0000}"/>
    <cellStyle name="40% - 强调文字颜色 6 3 3 11 2" xfId="49090" xr:uid="{00000000-0005-0000-0000-0000F2BF0000}"/>
    <cellStyle name="40% - 强调文字颜色 6 3 3 11 3" xfId="49121" xr:uid="{00000000-0005-0000-0000-000011C00000}"/>
    <cellStyle name="40% - 强调文字颜色 6 3 3 11 4" xfId="49135" xr:uid="{00000000-0005-0000-0000-00001FC00000}"/>
    <cellStyle name="40% - 强调文字颜色 6 3 3 11 5" xfId="49138" xr:uid="{00000000-0005-0000-0000-000022C00000}"/>
    <cellStyle name="40% - 强调文字颜色 6 3 3 11 6" xfId="51035" xr:uid="{00000000-0005-0000-0000-00008BC70000}"/>
    <cellStyle name="40% - 强调文字颜色 6 3 3 12" xfId="48356" xr:uid="{00000000-0005-0000-0000-000014BD0000}"/>
    <cellStyle name="40% - 强调文字颜色 6 3 3 12 2" xfId="49140" xr:uid="{00000000-0005-0000-0000-000024C00000}"/>
    <cellStyle name="40% - 强调文字颜色 6 3 3 12 3" xfId="49142" xr:uid="{00000000-0005-0000-0000-000026C00000}"/>
    <cellStyle name="40% - 强调文字颜色 6 3 3 12 4" xfId="49144" xr:uid="{00000000-0005-0000-0000-000028C00000}"/>
    <cellStyle name="40% - 强调文字颜色 6 3 3 12 5" xfId="51036" xr:uid="{00000000-0005-0000-0000-00008CC70000}"/>
    <cellStyle name="40% - 强调文字颜色 6 3 3 12 6" xfId="51038" xr:uid="{00000000-0005-0000-0000-00008EC70000}"/>
    <cellStyle name="40% - 强调文字颜色 6 3 3 13" xfId="48359" xr:uid="{00000000-0005-0000-0000-000017BD0000}"/>
    <cellStyle name="40% - 强调文字颜色 6 3 3 13 2" xfId="49146" xr:uid="{00000000-0005-0000-0000-00002AC00000}"/>
    <cellStyle name="40% - 强调文字颜色 6 3 3 13 3" xfId="49152" xr:uid="{00000000-0005-0000-0000-000030C00000}"/>
    <cellStyle name="40% - 强调文字颜色 6 3 3 13 4" xfId="49158" xr:uid="{00000000-0005-0000-0000-000036C00000}"/>
    <cellStyle name="40% - 强调文字颜色 6 3 3 13 5" xfId="49160" xr:uid="{00000000-0005-0000-0000-000038C00000}"/>
    <cellStyle name="40% - 强调文字颜色 6 3 3 13 6" xfId="49162" xr:uid="{00000000-0005-0000-0000-00003AC00000}"/>
    <cellStyle name="40% - 强调文字颜色 6 3 3 14" xfId="39065" xr:uid="{00000000-0005-0000-0000-0000C9980000}"/>
    <cellStyle name="40% - 强调文字颜色 6 3 3 15" xfId="39070" xr:uid="{00000000-0005-0000-0000-0000CE980000}"/>
    <cellStyle name="40% - 强调文字颜色 6 3 3 15 2" xfId="13737" xr:uid="{00000000-0005-0000-0000-0000D9350000}"/>
    <cellStyle name="40% - 强调文字颜色 6 3 3 15 3" xfId="13744" xr:uid="{00000000-0005-0000-0000-0000E0350000}"/>
    <cellStyle name="40% - 强调文字颜色 6 3 3 15 4" xfId="39731" xr:uid="{00000000-0005-0000-0000-0000639B0000}"/>
    <cellStyle name="40% - 强调文字颜色 6 3 3 15 5" xfId="39734" xr:uid="{00000000-0005-0000-0000-0000669B0000}"/>
    <cellStyle name="40% - 强调文字颜色 6 3 3 16" xfId="39075" xr:uid="{00000000-0005-0000-0000-0000D3980000}"/>
    <cellStyle name="40% - 强调文字颜色 6 3 3 17" xfId="39078" xr:uid="{00000000-0005-0000-0000-0000D6980000}"/>
    <cellStyle name="40% - 强调文字颜色 6 3 3 18" xfId="51039" xr:uid="{00000000-0005-0000-0000-00008FC70000}"/>
    <cellStyle name="40% - 强调文字颜色 6 3 3 19" xfId="51040" xr:uid="{00000000-0005-0000-0000-000090C70000}"/>
    <cellStyle name="40% - 强调文字颜色 6 3 3 2" xfId="27584" xr:uid="{00000000-0005-0000-0000-0000F06B0000}"/>
    <cellStyle name="40% - 强调文字颜色 6 3 3 2 10" xfId="51041" xr:uid="{00000000-0005-0000-0000-000091C70000}"/>
    <cellStyle name="40% - 强调文字颜色 6 3 3 2 10 2" xfId="7620" xr:uid="{00000000-0005-0000-0000-0000F41D0000}"/>
    <cellStyle name="40% - 强调文字颜色 6 3 3 2 10 3" xfId="51042" xr:uid="{00000000-0005-0000-0000-000092C70000}"/>
    <cellStyle name="40% - 强调文字颜色 6 3 3 2 10 4" xfId="38003" xr:uid="{00000000-0005-0000-0000-0000A3940000}"/>
    <cellStyle name="40% - 强调文字颜色 6 3 3 2 10 5" xfId="38005" xr:uid="{00000000-0005-0000-0000-0000A5940000}"/>
    <cellStyle name="40% - 强调文字颜色 6 3 3 2 10 6" xfId="38007" xr:uid="{00000000-0005-0000-0000-0000A7940000}"/>
    <cellStyle name="40% - 强调文字颜色 6 3 3 2 11" xfId="51043" xr:uid="{00000000-0005-0000-0000-000093C70000}"/>
    <cellStyle name="40% - 强调文字颜色 6 3 3 2 11 2" xfId="9784" xr:uid="{00000000-0005-0000-0000-000068260000}"/>
    <cellStyle name="40% - 强调文字颜色 6 3 3 2 11 3" xfId="9595" xr:uid="{00000000-0005-0000-0000-0000AB250000}"/>
    <cellStyle name="40% - 强调文字颜色 6 3 3 2 11 4" xfId="9605" xr:uid="{00000000-0005-0000-0000-0000B5250000}"/>
    <cellStyle name="40% - 强调文字颜色 6 3 3 2 11 5" xfId="9621" xr:uid="{00000000-0005-0000-0000-0000C5250000}"/>
    <cellStyle name="40% - 强调文字颜色 6 3 3 2 11 6" xfId="6287" xr:uid="{00000000-0005-0000-0000-0000BF180000}"/>
    <cellStyle name="40% - 强调文字颜色 6 3 3 2 12" xfId="51044" xr:uid="{00000000-0005-0000-0000-000094C70000}"/>
    <cellStyle name="40% - 强调文字颜色 6 3 3 2 12 2" xfId="51045" xr:uid="{00000000-0005-0000-0000-000095C70000}"/>
    <cellStyle name="40% - 强调文字颜色 6 3 3 2 12 3" xfId="51046" xr:uid="{00000000-0005-0000-0000-000096C70000}"/>
    <cellStyle name="40% - 强调文字颜色 6 3 3 2 12 4" xfId="51047" xr:uid="{00000000-0005-0000-0000-000097C70000}"/>
    <cellStyle name="40% - 强调文字颜色 6 3 3 2 12 5" xfId="51048" xr:uid="{00000000-0005-0000-0000-000098C70000}"/>
    <cellStyle name="40% - 强调文字颜色 6 3 3 2 13" xfId="51049" xr:uid="{00000000-0005-0000-0000-000099C70000}"/>
    <cellStyle name="40% - 强调文字颜色 6 3 3 2 13 2" xfId="51050" xr:uid="{00000000-0005-0000-0000-00009AC70000}"/>
    <cellStyle name="40% - 强调文字颜色 6 3 3 2 13 3" xfId="51051" xr:uid="{00000000-0005-0000-0000-00009BC70000}"/>
    <cellStyle name="40% - 强调文字颜色 6 3 3 2 13 4" xfId="51052" xr:uid="{00000000-0005-0000-0000-00009CC70000}"/>
    <cellStyle name="40% - 强调文字颜色 6 3 3 2 13 5" xfId="48639" xr:uid="{00000000-0005-0000-0000-00002FBE0000}"/>
    <cellStyle name="40% - 强调文字颜色 6 3 3 2 14" xfId="26207" xr:uid="{00000000-0005-0000-0000-00008F660000}"/>
    <cellStyle name="40% - 强调文字颜色 6 3 3 2 15" xfId="26222" xr:uid="{00000000-0005-0000-0000-00009E660000}"/>
    <cellStyle name="40% - 强调文字颜色 6 3 3 2 16" xfId="26235" xr:uid="{00000000-0005-0000-0000-0000AB660000}"/>
    <cellStyle name="40% - 强调文字颜色 6 3 3 2 17" xfId="26245" xr:uid="{00000000-0005-0000-0000-0000B5660000}"/>
    <cellStyle name="40% - 强调文字颜色 6 3 3 2 18" xfId="26250" xr:uid="{00000000-0005-0000-0000-0000BA660000}"/>
    <cellStyle name="40% - 强调文字颜色 6 3 3 2 2" xfId="51053" xr:uid="{00000000-0005-0000-0000-00009DC70000}"/>
    <cellStyle name="40% - 强调文字颜色 6 3 3 2 2 2" xfId="51054" xr:uid="{00000000-0005-0000-0000-00009EC70000}"/>
    <cellStyle name="40% - 强调文字颜色 6 3 3 2 2 2 2" xfId="42354" xr:uid="{00000000-0005-0000-0000-0000A2A50000}"/>
    <cellStyle name="40% - 强调文字颜色 6 3 3 2 2 2 2 2" xfId="42356" xr:uid="{00000000-0005-0000-0000-0000A4A50000}"/>
    <cellStyle name="40% - 强调文字颜色 6 3 3 2 2 2 2 2 2" xfId="44641" xr:uid="{00000000-0005-0000-0000-000091AE0000}"/>
    <cellStyle name="40% - 强调文字颜色 6 3 3 2 2 2 2 2 3" xfId="44643" xr:uid="{00000000-0005-0000-0000-000093AE0000}"/>
    <cellStyle name="40% - 强调文字颜色 6 3 3 2 2 2 2 2 4" xfId="44645" xr:uid="{00000000-0005-0000-0000-000095AE0000}"/>
    <cellStyle name="40% - 强调文字颜色 6 3 3 2 2 2 2 2 5" xfId="42555" xr:uid="{00000000-0005-0000-0000-00006BA60000}"/>
    <cellStyle name="40% - 强调文字颜色 6 3 3 2 2 2 2 3" xfId="42358" xr:uid="{00000000-0005-0000-0000-0000A6A50000}"/>
    <cellStyle name="40% - 强调文字颜色 6 3 3 2 2 2 2 4" xfId="42360" xr:uid="{00000000-0005-0000-0000-0000A8A50000}"/>
    <cellStyle name="40% - 强调文字颜色 6 3 3 2 2 2 2 5" xfId="42362" xr:uid="{00000000-0005-0000-0000-0000AAA50000}"/>
    <cellStyle name="40% - 强调文字颜色 6 3 3 2 2 2 2 6" xfId="51055" xr:uid="{00000000-0005-0000-0000-00009FC70000}"/>
    <cellStyle name="40% - 强调文字颜色 6 3 3 2 2 2 3" xfId="42364" xr:uid="{00000000-0005-0000-0000-0000ACA50000}"/>
    <cellStyle name="40% - 强调文字颜色 6 3 3 2 2 2 3 2" xfId="51056" xr:uid="{00000000-0005-0000-0000-0000A0C70000}"/>
    <cellStyle name="40% - 强调文字颜色 6 3 3 2 2 2 3 2 2" xfId="51057" xr:uid="{00000000-0005-0000-0000-0000A1C70000}"/>
    <cellStyle name="40% - 强调文字颜色 6 3 3 2 2 2 3 2 3" xfId="51058" xr:uid="{00000000-0005-0000-0000-0000A2C70000}"/>
    <cellStyle name="40% - 强调文字颜色 6 3 3 2 2 2 3 2 4" xfId="51059" xr:uid="{00000000-0005-0000-0000-0000A3C70000}"/>
    <cellStyle name="40% - 强调文字颜色 6 3 3 2 2 2 3 2 5" xfId="42564" xr:uid="{00000000-0005-0000-0000-000074A60000}"/>
    <cellStyle name="40% - 强调文字颜色 6 3 3 2 2 2 3 3" xfId="51060" xr:uid="{00000000-0005-0000-0000-0000A4C70000}"/>
    <cellStyle name="40% - 强调文字颜色 6 3 3 2 2 2 3 4" xfId="51061" xr:uid="{00000000-0005-0000-0000-0000A5C70000}"/>
    <cellStyle name="40% - 强调文字颜色 6 3 3 2 2 2 3 5" xfId="51062" xr:uid="{00000000-0005-0000-0000-0000A6C70000}"/>
    <cellStyle name="40% - 强调文字颜色 6 3 3 2 2 2 3 6" xfId="51063" xr:uid="{00000000-0005-0000-0000-0000A7C70000}"/>
    <cellStyle name="40% - 强调文字颜色 6 3 3 2 2 2 4" xfId="42366" xr:uid="{00000000-0005-0000-0000-0000AEA50000}"/>
    <cellStyle name="40% - 强调文字颜色 6 3 3 2 2 2 4 2" xfId="51064" xr:uid="{00000000-0005-0000-0000-0000A8C70000}"/>
    <cellStyle name="40% - 强调文字颜色 6 3 3 2 2 2 4 3" xfId="51065" xr:uid="{00000000-0005-0000-0000-0000A9C70000}"/>
    <cellStyle name="40% - 强调文字颜色 6 3 3 2 2 2 4 4" xfId="51066" xr:uid="{00000000-0005-0000-0000-0000AAC70000}"/>
    <cellStyle name="40% - 强调文字颜色 6 3 3 2 2 2 4 5" xfId="51067" xr:uid="{00000000-0005-0000-0000-0000ABC70000}"/>
    <cellStyle name="40% - 强调文字颜色 6 3 3 2 2 2 5" xfId="42369" xr:uid="{00000000-0005-0000-0000-0000B1A50000}"/>
    <cellStyle name="40% - 强调文字颜色 6 3 3 2 2 2 6" xfId="42372" xr:uid="{00000000-0005-0000-0000-0000B4A50000}"/>
    <cellStyle name="40% - 强调文字颜色 6 3 3 2 2 2 7" xfId="49118" xr:uid="{00000000-0005-0000-0000-00000EC00000}"/>
    <cellStyle name="40% - 强调文字颜色 6 3 3 2 2 2 8" xfId="51068" xr:uid="{00000000-0005-0000-0000-0000ACC70000}"/>
    <cellStyle name="40% - 强调文字颜色 6 3 3 2 2 2 9" xfId="41749" xr:uid="{00000000-0005-0000-0000-000045A30000}"/>
    <cellStyle name="40% - 强调文字颜色 6 3 3 2 2 3" xfId="51070" xr:uid="{00000000-0005-0000-0000-0000AEC70000}"/>
    <cellStyle name="40% - 强调文字颜色 6 3 3 2 2 3 2" xfId="51071" xr:uid="{00000000-0005-0000-0000-0000AFC70000}"/>
    <cellStyle name="40% - 强调文字颜色 6 3 3 2 2 3 2 2" xfId="51072" xr:uid="{00000000-0005-0000-0000-0000B0C70000}"/>
    <cellStyle name="40% - 强调文字颜色 6 3 3 2 2 3 2 3" xfId="51073" xr:uid="{00000000-0005-0000-0000-0000B1C70000}"/>
    <cellStyle name="40% - 强调文字颜色 6 3 3 2 2 3 2 4" xfId="51074" xr:uid="{00000000-0005-0000-0000-0000B2C70000}"/>
    <cellStyle name="40% - 强调文字颜色 6 3 3 2 2 3 2 5" xfId="51075" xr:uid="{00000000-0005-0000-0000-0000B3C70000}"/>
    <cellStyle name="40% - 强调文字颜色 6 3 3 2 2 4" xfId="51077" xr:uid="{00000000-0005-0000-0000-0000B5C70000}"/>
    <cellStyle name="40% - 强调文字颜色 6 3 3 2 3" xfId="51078" xr:uid="{00000000-0005-0000-0000-0000B6C70000}"/>
    <cellStyle name="40% - 强调文字颜色 6 3 3 2 3 10" xfId="51079" xr:uid="{00000000-0005-0000-0000-0000B7C70000}"/>
    <cellStyle name="40% - 强调文字颜色 6 3 3 2 3 2" xfId="51080" xr:uid="{00000000-0005-0000-0000-0000B8C70000}"/>
    <cellStyle name="40% - 强调文字颜色 6 3 3 2 3 2 2" xfId="21457" xr:uid="{00000000-0005-0000-0000-000001540000}"/>
    <cellStyle name="40% - 强调文字颜色 6 3 3 2 3 2 2 2" xfId="42404" xr:uid="{00000000-0005-0000-0000-0000D4A50000}"/>
    <cellStyle name="40% - 强调文字颜色 6 3 3 2 3 2 2 3" xfId="42406" xr:uid="{00000000-0005-0000-0000-0000D6A50000}"/>
    <cellStyle name="40% - 强调文字颜色 6 3 3 2 3 2 2 4" xfId="42408" xr:uid="{00000000-0005-0000-0000-0000D8A50000}"/>
    <cellStyle name="40% - 强调文字颜色 6 3 3 2 3 2 2 5" xfId="42410" xr:uid="{00000000-0005-0000-0000-0000DAA50000}"/>
    <cellStyle name="40% - 强调文字颜色 6 3 3 2 3 2 3" xfId="21461" xr:uid="{00000000-0005-0000-0000-000005540000}"/>
    <cellStyle name="40% - 强调文字颜色 6 3 3 2 3 2 4" xfId="21465" xr:uid="{00000000-0005-0000-0000-000009540000}"/>
    <cellStyle name="40% - 强调文字颜色 6 3 3 2 3 2 5" xfId="33895" xr:uid="{00000000-0005-0000-0000-000097840000}"/>
    <cellStyle name="40% - 强调文字颜色 6 3 3 2 3 2 6" xfId="33899" xr:uid="{00000000-0005-0000-0000-00009B840000}"/>
    <cellStyle name="40% - 强调文字颜色 6 3 3 2 3 3" xfId="6965" xr:uid="{00000000-0005-0000-0000-0000651B0000}"/>
    <cellStyle name="40% - 强调文字颜色 6 3 3 2 3 3 2" xfId="33904" xr:uid="{00000000-0005-0000-0000-0000A0840000}"/>
    <cellStyle name="40% - 强调文字颜色 6 3 3 2 3 3 2 2" xfId="51081" xr:uid="{00000000-0005-0000-0000-0000B9C70000}"/>
    <cellStyle name="40% - 强调文字颜色 6 3 3 2 3 3 2 3" xfId="51082" xr:uid="{00000000-0005-0000-0000-0000BAC70000}"/>
    <cellStyle name="40% - 强调文字颜色 6 3 3 2 3 3 2 4" xfId="51083" xr:uid="{00000000-0005-0000-0000-0000BBC70000}"/>
    <cellStyle name="40% - 强调文字颜色 6 3 3 2 3 3 2 5" xfId="51084" xr:uid="{00000000-0005-0000-0000-0000BCC70000}"/>
    <cellStyle name="40% - 强调文字颜色 6 3 3 2 3 3 3" xfId="33906" xr:uid="{00000000-0005-0000-0000-0000A2840000}"/>
    <cellStyle name="40% - 强调文字颜色 6 3 3 2 3 3 4" xfId="33908" xr:uid="{00000000-0005-0000-0000-0000A4840000}"/>
    <cellStyle name="40% - 强调文字颜色 6 3 3 2 3 3 5" xfId="33911" xr:uid="{00000000-0005-0000-0000-0000A7840000}"/>
    <cellStyle name="40% - 强调文字颜色 6 3 3 2 3 3 6" xfId="31944" xr:uid="{00000000-0005-0000-0000-0000F87C0000}"/>
    <cellStyle name="40% - 强调文字颜色 6 3 3 2 3 4" xfId="6976" xr:uid="{00000000-0005-0000-0000-0000701B0000}"/>
    <cellStyle name="40% - 强调文字颜色 6 3 3 2 3 4 2" xfId="51085" xr:uid="{00000000-0005-0000-0000-0000BDC70000}"/>
    <cellStyle name="40% - 强调文字颜色 6 3 3 2 3 4 3" xfId="51086" xr:uid="{00000000-0005-0000-0000-0000BEC70000}"/>
    <cellStyle name="40% - 强调文字颜色 6 3 3 2 3 4 4" xfId="51087" xr:uid="{00000000-0005-0000-0000-0000BFC70000}"/>
    <cellStyle name="40% - 强调文字颜色 6 3 3 2 3 4 5" xfId="51088" xr:uid="{00000000-0005-0000-0000-0000C0C70000}"/>
    <cellStyle name="40% - 强调文字颜色 6 3 3 2 3 5" xfId="6986" xr:uid="{00000000-0005-0000-0000-00007A1B0000}"/>
    <cellStyle name="40% - 强调文字颜色 6 3 3 2 3 5 2" xfId="51089" xr:uid="{00000000-0005-0000-0000-0000C1C70000}"/>
    <cellStyle name="40% - 强调文字颜色 6 3 3 2 3 5 3" xfId="51090" xr:uid="{00000000-0005-0000-0000-0000C2C70000}"/>
    <cellStyle name="40% - 强调文字颜色 6 3 3 2 3 5 4" xfId="51091" xr:uid="{00000000-0005-0000-0000-0000C3C70000}"/>
    <cellStyle name="40% - 强调文字颜色 6 3 3 2 3 5 5" xfId="51092" xr:uid="{00000000-0005-0000-0000-0000C4C70000}"/>
    <cellStyle name="40% - 强调文字颜色 6 3 3 2 3 6" xfId="6990" xr:uid="{00000000-0005-0000-0000-00007E1B0000}"/>
    <cellStyle name="40% - 强调文字颜色 6 3 3 2 3 7" xfId="51093" xr:uid="{00000000-0005-0000-0000-0000C5C70000}"/>
    <cellStyle name="40% - 强调文字颜色 6 3 3 2 3 8" xfId="27239" xr:uid="{00000000-0005-0000-0000-0000976A0000}"/>
    <cellStyle name="40% - 强调文字颜色 6 3 3 2 3 9" xfId="20624" xr:uid="{00000000-0005-0000-0000-0000C0500000}"/>
    <cellStyle name="40% - 强调文字颜色 6 3 3 2 4" xfId="51094" xr:uid="{00000000-0005-0000-0000-0000C6C70000}"/>
    <cellStyle name="40% - 强调文字颜色 6 3 3 2 4 2" xfId="51095" xr:uid="{00000000-0005-0000-0000-0000C7C70000}"/>
    <cellStyle name="40% - 强调文字颜色 6 3 3 2 4 2 2" xfId="51097" xr:uid="{00000000-0005-0000-0000-0000C9C70000}"/>
    <cellStyle name="40% - 强调文字颜色 6 3 3 2 4 2 3" xfId="51099" xr:uid="{00000000-0005-0000-0000-0000CBC70000}"/>
    <cellStyle name="40% - 强调文字颜色 6 3 3 2 4 2 4" xfId="51100" xr:uid="{00000000-0005-0000-0000-0000CCC70000}"/>
    <cellStyle name="40% - 强调文字颜色 6 3 3 2 4 2 5" xfId="51102" xr:uid="{00000000-0005-0000-0000-0000CEC70000}"/>
    <cellStyle name="40% - 强调文字颜色 6 3 3 2 4 3" xfId="51103" xr:uid="{00000000-0005-0000-0000-0000CFC70000}"/>
    <cellStyle name="40% - 强调文字颜色 6 3 3 2 4 3 2" xfId="51104" xr:uid="{00000000-0005-0000-0000-0000D0C70000}"/>
    <cellStyle name="40% - 强调文字颜色 6 3 3 2 4 3 3" xfId="51105" xr:uid="{00000000-0005-0000-0000-0000D1C70000}"/>
    <cellStyle name="40% - 强调文字颜色 6 3 3 2 4 3 4" xfId="51106" xr:uid="{00000000-0005-0000-0000-0000D2C70000}"/>
    <cellStyle name="40% - 强调文字颜色 6 3 3 2 4 3 5" xfId="51107" xr:uid="{00000000-0005-0000-0000-0000D3C70000}"/>
    <cellStyle name="40% - 强调文字颜色 6 3 3 2 4 4" xfId="51108" xr:uid="{00000000-0005-0000-0000-0000D4C70000}"/>
    <cellStyle name="40% - 强调文字颜色 6 3 3 2 4 5" xfId="51109" xr:uid="{00000000-0005-0000-0000-0000D5C70000}"/>
    <cellStyle name="40% - 强调文字颜色 6 3 3 2 4 6" xfId="51111" xr:uid="{00000000-0005-0000-0000-0000D7C70000}"/>
    <cellStyle name="40% - 强调文字颜色 6 3 3 2 4 7" xfId="51113" xr:uid="{00000000-0005-0000-0000-0000D9C70000}"/>
    <cellStyle name="40% - 强调文字颜色 6 3 3 2 4 8" xfId="51115" xr:uid="{00000000-0005-0000-0000-0000DBC70000}"/>
    <cellStyle name="40% - 强调文字颜色 6 3 3 2 5" xfId="51116" xr:uid="{00000000-0005-0000-0000-0000DCC70000}"/>
    <cellStyle name="40% - 强调文字颜色 6 3 3 2 5 2" xfId="51117" xr:uid="{00000000-0005-0000-0000-0000DDC70000}"/>
    <cellStyle name="40% - 强调文字颜色 6 3 3 2 5 2 2" xfId="14996" xr:uid="{00000000-0005-0000-0000-0000C43A0000}"/>
    <cellStyle name="40% - 强调文字颜色 6 3 3 2 5 2 3" xfId="15043" xr:uid="{00000000-0005-0000-0000-0000F33A0000}"/>
    <cellStyle name="40% - 强调文字颜色 6 3 3 2 5 2 4" xfId="15079" xr:uid="{00000000-0005-0000-0000-0000173B0000}"/>
    <cellStyle name="40% - 强调文字颜色 6 3 3 2 5 2 5" xfId="21502" xr:uid="{00000000-0005-0000-0000-00002E540000}"/>
    <cellStyle name="40% - 强调文字颜色 6 3 3 2 5 3" xfId="51118" xr:uid="{00000000-0005-0000-0000-0000DEC70000}"/>
    <cellStyle name="40% - 强调文字颜色 6 3 3 2 5 3 2" xfId="16216" xr:uid="{00000000-0005-0000-0000-0000883F0000}"/>
    <cellStyle name="40% - 强调文字颜色 6 3 3 2 5 3 3" xfId="26637" xr:uid="{00000000-0005-0000-0000-00003D680000}"/>
    <cellStyle name="40% - 强调文字颜色 6 3 3 2 5 3 4" xfId="51120" xr:uid="{00000000-0005-0000-0000-0000E0C70000}"/>
    <cellStyle name="40% - 强调文字颜色 6 3 3 2 5 3 5" xfId="51122" xr:uid="{00000000-0005-0000-0000-0000E2C70000}"/>
    <cellStyle name="40% - 强调文字颜色 6 3 3 2 5 4" xfId="51123" xr:uid="{00000000-0005-0000-0000-0000E3C70000}"/>
    <cellStyle name="40% - 强调文字颜色 6 3 3 2 5 5" xfId="51124" xr:uid="{00000000-0005-0000-0000-0000E4C70000}"/>
    <cellStyle name="40% - 强调文字颜色 6 3 3 2 5 6" xfId="51126" xr:uid="{00000000-0005-0000-0000-0000E6C70000}"/>
    <cellStyle name="40% - 强调文字颜色 6 3 3 2 5 7" xfId="51128" xr:uid="{00000000-0005-0000-0000-0000E8C70000}"/>
    <cellStyle name="40% - 强调文字颜色 6 3 3 2 5 8" xfId="28869" xr:uid="{00000000-0005-0000-0000-0000F5700000}"/>
    <cellStyle name="40% - 强调文字颜色 6 3 3 2 6" xfId="51129" xr:uid="{00000000-0005-0000-0000-0000E9C70000}"/>
    <cellStyle name="40% - 强调文字颜色 6 3 3 2 6 2" xfId="51130" xr:uid="{00000000-0005-0000-0000-0000EAC70000}"/>
    <cellStyle name="40% - 强调文字颜色 6 3 3 2 6 2 2" xfId="15415" xr:uid="{00000000-0005-0000-0000-0000673C0000}"/>
    <cellStyle name="40% - 强调文字颜色 6 3 3 2 6 2 3" xfId="15438" xr:uid="{00000000-0005-0000-0000-00007E3C0000}"/>
    <cellStyle name="40% - 强调文字颜色 6 3 3 2 6 2 4" xfId="15464" xr:uid="{00000000-0005-0000-0000-0000983C0000}"/>
    <cellStyle name="40% - 强调文字颜色 6 3 3 2 6 2 5" xfId="51132" xr:uid="{00000000-0005-0000-0000-0000ECC70000}"/>
    <cellStyle name="40% - 强调文字颜色 6 3 3 2 6 3" xfId="51133" xr:uid="{00000000-0005-0000-0000-0000EDC70000}"/>
    <cellStyle name="40% - 强调文字颜色 6 3 3 2 6 4" xfId="51134" xr:uid="{00000000-0005-0000-0000-0000EEC70000}"/>
    <cellStyle name="40% - 强调文字颜色 6 3 3 2 6 5" xfId="51135" xr:uid="{00000000-0005-0000-0000-0000EFC70000}"/>
    <cellStyle name="40% - 强调文字颜色 6 3 3 2 6 6" xfId="51136" xr:uid="{00000000-0005-0000-0000-0000F0C70000}"/>
    <cellStyle name="40% - 强调文字颜色 6 3 3 2 6 7" xfId="51137" xr:uid="{00000000-0005-0000-0000-0000F1C70000}"/>
    <cellStyle name="40% - 强调文字颜色 6 3 3 2 7" xfId="51138" xr:uid="{00000000-0005-0000-0000-0000F2C70000}"/>
    <cellStyle name="40% - 强调文字颜色 6 3 3 2 7 2" xfId="46621" xr:uid="{00000000-0005-0000-0000-00004DB60000}"/>
    <cellStyle name="40% - 强调文字颜色 6 3 3 2 7 2 2" xfId="51139" xr:uid="{00000000-0005-0000-0000-0000F3C70000}"/>
    <cellStyle name="40% - 强调文字颜色 6 3 3 2 7 2 3" xfId="51140" xr:uid="{00000000-0005-0000-0000-0000F4C70000}"/>
    <cellStyle name="40% - 强调文字颜色 6 3 3 2 7 2 4" xfId="51141" xr:uid="{00000000-0005-0000-0000-0000F5C70000}"/>
    <cellStyle name="40% - 强调文字颜色 6 3 3 2 7 2 5" xfId="51142" xr:uid="{00000000-0005-0000-0000-0000F6C70000}"/>
    <cellStyle name="40% - 强调文字颜色 6 3 3 2 7 3" xfId="51143" xr:uid="{00000000-0005-0000-0000-0000F7C70000}"/>
    <cellStyle name="40% - 强调文字颜色 6 3 3 2 7 4" xfId="51144" xr:uid="{00000000-0005-0000-0000-0000F8C70000}"/>
    <cellStyle name="40% - 强调文字颜色 6 3 3 2 7 5" xfId="51145" xr:uid="{00000000-0005-0000-0000-0000F9C70000}"/>
    <cellStyle name="40% - 强调文字颜色 6 3 3 2 7 6" xfId="51146" xr:uid="{00000000-0005-0000-0000-0000FAC70000}"/>
    <cellStyle name="40% - 强调文字颜色 6 3 3 2 7 7" xfId="51147" xr:uid="{00000000-0005-0000-0000-0000FBC70000}"/>
    <cellStyle name="40% - 强调文字颜色 6 3 3 2 8" xfId="51148" xr:uid="{00000000-0005-0000-0000-0000FCC70000}"/>
    <cellStyle name="40% - 强调文字颜色 6 3 3 2 8 2" xfId="9703" xr:uid="{00000000-0005-0000-0000-000017260000}"/>
    <cellStyle name="40% - 强调文字颜色 6 3 3 2 8 3" xfId="9726" xr:uid="{00000000-0005-0000-0000-00002E260000}"/>
    <cellStyle name="40% - 强调文字颜色 6 3 3 2 8 4" xfId="9761" xr:uid="{00000000-0005-0000-0000-000051260000}"/>
    <cellStyle name="40% - 强调文字颜色 6 3 3 2 8 5" xfId="9769" xr:uid="{00000000-0005-0000-0000-000059260000}"/>
    <cellStyle name="40% - 强调文字颜色 6 3 3 2 8 6" xfId="193" xr:uid="{00000000-0005-0000-0000-0000CC000000}"/>
    <cellStyle name="40% - 强调文字颜色 6 3 3 2 9" xfId="51149" xr:uid="{00000000-0005-0000-0000-0000FDC70000}"/>
    <cellStyle name="40% - 强调文字颜色 6 3 3 2 9 2" xfId="51150" xr:uid="{00000000-0005-0000-0000-0000FEC70000}"/>
    <cellStyle name="40% - 强调文字颜色 6 3 3 2 9 3" xfId="51151" xr:uid="{00000000-0005-0000-0000-0000FFC70000}"/>
    <cellStyle name="40% - 强调文字颜色 6 3 3 2 9 4" xfId="51152" xr:uid="{00000000-0005-0000-0000-000000C80000}"/>
    <cellStyle name="40% - 强调文字颜色 6 3 3 2 9 5" xfId="51153" xr:uid="{00000000-0005-0000-0000-000001C80000}"/>
    <cellStyle name="40% - 强调文字颜色 6 3 3 2 9 6" xfId="51154" xr:uid="{00000000-0005-0000-0000-000002C80000}"/>
    <cellStyle name="40% - 强调文字颜色 6 3 3 20" xfId="39069" xr:uid="{00000000-0005-0000-0000-0000CD980000}"/>
    <cellStyle name="40% - 强调文字颜色 6 3 3 3" xfId="10719" xr:uid="{00000000-0005-0000-0000-00000F2A0000}"/>
    <cellStyle name="40% - 强调文字颜色 6 3 3 3 2" xfId="51155" xr:uid="{00000000-0005-0000-0000-000003C80000}"/>
    <cellStyle name="40% - 强调文字颜色 6 3 3 3 2 2" xfId="51156" xr:uid="{00000000-0005-0000-0000-000004C80000}"/>
    <cellStyle name="40% - 强调文字颜色 6 3 3 3 2 2 2" xfId="19842" xr:uid="{00000000-0005-0000-0000-0000B24D0000}"/>
    <cellStyle name="40% - 强调文字颜色 6 3 3 3 2 2 2 2" xfId="51157" xr:uid="{00000000-0005-0000-0000-000005C80000}"/>
    <cellStyle name="40% - 强调文字颜色 6 3 3 3 2 2 2 3" xfId="51158" xr:uid="{00000000-0005-0000-0000-000006C80000}"/>
    <cellStyle name="40% - 强调文字颜色 6 3 3 3 2 2 2 4" xfId="51159" xr:uid="{00000000-0005-0000-0000-000007C80000}"/>
    <cellStyle name="40% - 强调文字颜色 6 3 3 3 2 2 2 5" xfId="51160" xr:uid="{00000000-0005-0000-0000-000008C80000}"/>
    <cellStyle name="40% - 强调文字颜色 6 3 3 3 2 2 3" xfId="19851" xr:uid="{00000000-0005-0000-0000-0000BB4D0000}"/>
    <cellStyle name="40% - 强调文字颜色 6 3 3 3 2 2 4" xfId="19860" xr:uid="{00000000-0005-0000-0000-0000C44D0000}"/>
    <cellStyle name="40% - 强调文字颜色 6 3 3 3 2 2 5" xfId="14176" xr:uid="{00000000-0005-0000-0000-000090370000}"/>
    <cellStyle name="40% - 强调文字颜色 6 3 3 3 2 2 6" xfId="34879" xr:uid="{00000000-0005-0000-0000-00006F880000}"/>
    <cellStyle name="40% - 强调文字颜色 6 3 3 3 2 3" xfId="51162" xr:uid="{00000000-0005-0000-0000-00000AC80000}"/>
    <cellStyle name="40% - 强调文字颜色 6 3 3 3 2 3 2" xfId="34887" xr:uid="{00000000-0005-0000-0000-000077880000}"/>
    <cellStyle name="40% - 强调文字颜色 6 3 3 3 2 3 2 2" xfId="39520" xr:uid="{00000000-0005-0000-0000-0000909A0000}"/>
    <cellStyle name="40% - 强调文字颜色 6 3 3 3 2 3 2 3" xfId="51163" xr:uid="{00000000-0005-0000-0000-00000BC80000}"/>
    <cellStyle name="40% - 强调文字颜色 6 3 3 3 2 3 2 4" xfId="51164" xr:uid="{00000000-0005-0000-0000-00000CC80000}"/>
    <cellStyle name="40% - 强调文字颜色 6 3 3 3 2 3 2 5" xfId="51165" xr:uid="{00000000-0005-0000-0000-00000DC80000}"/>
    <cellStyle name="40% - 强调文字颜色 6 3 3 3 2 3 3" xfId="34889" xr:uid="{00000000-0005-0000-0000-000079880000}"/>
    <cellStyle name="40% - 强调文字颜色 6 3 3 3 2 3 4" xfId="34891" xr:uid="{00000000-0005-0000-0000-00007B880000}"/>
    <cellStyle name="40% - 强调文字颜色 6 3 3 3 2 3 5" xfId="4713" xr:uid="{00000000-0005-0000-0000-000099120000}"/>
    <cellStyle name="40% - 强调文字颜色 6 3 3 3 2 3 6" xfId="4727" xr:uid="{00000000-0005-0000-0000-0000A7120000}"/>
    <cellStyle name="40% - 强调文字颜色 6 3 3 3 2 4" xfId="51167" xr:uid="{00000000-0005-0000-0000-00000FC80000}"/>
    <cellStyle name="40% - 强调文字颜色 6 3 3 3 2 4 2" xfId="51168" xr:uid="{00000000-0005-0000-0000-000010C80000}"/>
    <cellStyle name="40% - 强调文字颜色 6 3 3 3 2 4 3" xfId="51169" xr:uid="{00000000-0005-0000-0000-000011C80000}"/>
    <cellStyle name="40% - 强调文字颜色 6 3 3 3 2 4 4" xfId="51170" xr:uid="{00000000-0005-0000-0000-000012C80000}"/>
    <cellStyle name="40% - 强调文字颜色 6 3 3 3 2 4 5" xfId="51171" xr:uid="{00000000-0005-0000-0000-000013C80000}"/>
    <cellStyle name="40% - 强调文字颜色 6 3 3 3 2 5" xfId="51173" xr:uid="{00000000-0005-0000-0000-000015C80000}"/>
    <cellStyle name="40% - 强调文字颜色 6 3 3 3 2 6" xfId="51175" xr:uid="{00000000-0005-0000-0000-000017C80000}"/>
    <cellStyle name="40% - 强调文字颜色 6 3 3 3 2 7" xfId="51176" xr:uid="{00000000-0005-0000-0000-000018C80000}"/>
    <cellStyle name="40% - 强调文字颜色 6 3 3 3 2 8" xfId="51177" xr:uid="{00000000-0005-0000-0000-000019C80000}"/>
    <cellStyle name="40% - 强调文字颜色 6 3 3 3 2 9" xfId="51178" xr:uid="{00000000-0005-0000-0000-00001AC80000}"/>
    <cellStyle name="40% - 强调文字颜色 6 3 3 3 3" xfId="51179" xr:uid="{00000000-0005-0000-0000-00001BC80000}"/>
    <cellStyle name="40% - 强调文字颜色 6 3 3 3 3 2" xfId="51180" xr:uid="{00000000-0005-0000-0000-00001CC80000}"/>
    <cellStyle name="40% - 强调文字颜色 6 3 3 3 3 2 2" xfId="21612" xr:uid="{00000000-0005-0000-0000-00009C540000}"/>
    <cellStyle name="40% - 强调文字颜色 6 3 3 3 3 2 2 2" xfId="51181" xr:uid="{00000000-0005-0000-0000-00001DC80000}"/>
    <cellStyle name="40% - 强调文字颜色 6 3 3 3 3 2 2 3" xfId="51182" xr:uid="{00000000-0005-0000-0000-00001EC80000}"/>
    <cellStyle name="40% - 强调文字颜色 6 3 3 3 3 2 2 4" xfId="51183" xr:uid="{00000000-0005-0000-0000-00001FC80000}"/>
    <cellStyle name="40% - 强调文字颜色 6 3 3 3 3 2 2 5" xfId="51185" xr:uid="{00000000-0005-0000-0000-000021C80000}"/>
    <cellStyle name="40% - 强调文字颜色 6 3 3 3 3 2 3" xfId="21614" xr:uid="{00000000-0005-0000-0000-00009E540000}"/>
    <cellStyle name="40% - 强调文字颜色 6 3 3 3 3 2 4" xfId="21616" xr:uid="{00000000-0005-0000-0000-0000A0540000}"/>
    <cellStyle name="40% - 强调文字颜色 6 3 3 3 3 2 5" xfId="41878" xr:uid="{00000000-0005-0000-0000-0000C6A30000}"/>
    <cellStyle name="40% - 强调文字颜色 6 3 3 3 3 2 6" xfId="41880" xr:uid="{00000000-0005-0000-0000-0000C8A30000}"/>
    <cellStyle name="40% - 强调文字颜色 6 3 3 3 3 3" xfId="1523" xr:uid="{00000000-0005-0000-0000-000023060000}"/>
    <cellStyle name="40% - 强调文字颜色 6 3 3 3 3 3 2" xfId="51186" xr:uid="{00000000-0005-0000-0000-000022C80000}"/>
    <cellStyle name="40% - 强调文字颜色 6 3 3 3 3 3 2 2" xfId="51187" xr:uid="{00000000-0005-0000-0000-000023C80000}"/>
    <cellStyle name="40% - 强调文字颜色 6 3 3 3 3 3 2 3" xfId="51188" xr:uid="{00000000-0005-0000-0000-000024C80000}"/>
    <cellStyle name="40% - 强调文字颜色 6 3 3 3 3 3 2 4" xfId="51189" xr:uid="{00000000-0005-0000-0000-000025C80000}"/>
    <cellStyle name="40% - 强调文字颜色 6 3 3 3 3 3 2 5" xfId="51190" xr:uid="{00000000-0005-0000-0000-000026C80000}"/>
    <cellStyle name="40% - 强调文字颜色 6 3 3 3 3 3 3" xfId="51191" xr:uid="{00000000-0005-0000-0000-000027C80000}"/>
    <cellStyle name="40% - 强调文字颜色 6 3 3 3 3 3 4" xfId="51192" xr:uid="{00000000-0005-0000-0000-000028C80000}"/>
    <cellStyle name="40% - 强调文字颜色 6 3 3 3 3 3 5" xfId="51193" xr:uid="{00000000-0005-0000-0000-000029C80000}"/>
    <cellStyle name="40% - 强调文字颜色 6 3 3 3 3 3 6" xfId="51194" xr:uid="{00000000-0005-0000-0000-00002AC80000}"/>
    <cellStyle name="40% - 强调文字颜色 6 3 3 3 3 4" xfId="1536" xr:uid="{00000000-0005-0000-0000-000030060000}"/>
    <cellStyle name="40% - 强调文字颜色 6 3 3 3 3 4 2" xfId="51195" xr:uid="{00000000-0005-0000-0000-00002BC80000}"/>
    <cellStyle name="40% - 强调文字颜色 6 3 3 3 3 4 3" xfId="51196" xr:uid="{00000000-0005-0000-0000-00002CC80000}"/>
    <cellStyle name="40% - 强调文字颜色 6 3 3 3 3 4 4" xfId="51197" xr:uid="{00000000-0005-0000-0000-00002DC80000}"/>
    <cellStyle name="40% - 强调文字颜色 6 3 3 3 3 4 5" xfId="51198" xr:uid="{00000000-0005-0000-0000-00002EC80000}"/>
    <cellStyle name="40% - 强调文字颜色 6 3 3 3 3 5" xfId="5439" xr:uid="{00000000-0005-0000-0000-00006F150000}"/>
    <cellStyle name="40% - 强调文字颜色 6 3 3 3 3 5 2" xfId="51199" xr:uid="{00000000-0005-0000-0000-00002FC80000}"/>
    <cellStyle name="40% - 强调文字颜色 6 3 3 3 3 5 3" xfId="51200" xr:uid="{00000000-0005-0000-0000-000030C80000}"/>
    <cellStyle name="40% - 强调文字颜色 6 3 3 3 3 5 4" xfId="51201" xr:uid="{00000000-0005-0000-0000-000031C80000}"/>
    <cellStyle name="40% - 强调文字颜色 6 3 3 3 3 5 5" xfId="51202" xr:uid="{00000000-0005-0000-0000-000032C80000}"/>
    <cellStyle name="40% - 强调文字颜色 6 3 3 3 3 6" xfId="5449" xr:uid="{00000000-0005-0000-0000-000079150000}"/>
    <cellStyle name="40% - 强调文字颜色 6 3 3 3 3 7" xfId="25411" xr:uid="{00000000-0005-0000-0000-000073630000}"/>
    <cellStyle name="40% - 强调文字颜色 6 3 3 3 3 8" xfId="5469" xr:uid="{00000000-0005-0000-0000-00008D150000}"/>
    <cellStyle name="40% - 强调文字颜色 6 3 3 3 3 9" xfId="4665" xr:uid="{00000000-0005-0000-0000-000069120000}"/>
    <cellStyle name="40% - 强调文字颜色 6 3 3 3 4" xfId="51203" xr:uid="{00000000-0005-0000-0000-000033C80000}"/>
    <cellStyle name="40% - 强调文字颜色 6 3 3 3 5" xfId="51204" xr:uid="{00000000-0005-0000-0000-000034C80000}"/>
    <cellStyle name="40% - 强调文字颜色 6 3 3 4" xfId="10738" xr:uid="{00000000-0005-0000-0000-0000222A0000}"/>
    <cellStyle name="40% - 强调文字颜色 6 3 3 4 2" xfId="48915" xr:uid="{00000000-0005-0000-0000-000043BF0000}"/>
    <cellStyle name="40% - 强调文字颜色 6 3 3 4 2 2" xfId="48917" xr:uid="{00000000-0005-0000-0000-000045BF0000}"/>
    <cellStyle name="40% - 强调文字颜色 6 3 3 4 2 3" xfId="48919" xr:uid="{00000000-0005-0000-0000-000047BF0000}"/>
    <cellStyle name="40% - 强调文字颜色 6 3 3 4 2 4" xfId="48921" xr:uid="{00000000-0005-0000-0000-000049BF0000}"/>
    <cellStyle name="40% - 强调文字颜色 6 3 3 4 2 5" xfId="48923" xr:uid="{00000000-0005-0000-0000-00004BBF0000}"/>
    <cellStyle name="40% - 强调文字颜色 6 3 3 4 3" xfId="48926" xr:uid="{00000000-0005-0000-0000-00004EBF0000}"/>
    <cellStyle name="40% - 强调文字颜色 6 3 3 4 4" xfId="48933" xr:uid="{00000000-0005-0000-0000-000055BF0000}"/>
    <cellStyle name="40% - 强调文字颜色 6 3 3 5" xfId="10742" xr:uid="{00000000-0005-0000-0000-0000262A0000}"/>
    <cellStyle name="40% - 强调文字颜色 6 3 3 5 2" xfId="18140" xr:uid="{00000000-0005-0000-0000-00000C470000}"/>
    <cellStyle name="40% - 强调文字颜色 6 3 3 5 2 2" xfId="51205" xr:uid="{00000000-0005-0000-0000-000035C80000}"/>
    <cellStyle name="40% - 强调文字颜色 6 3 3 5 2 3" xfId="51206" xr:uid="{00000000-0005-0000-0000-000036C80000}"/>
    <cellStyle name="40% - 强调文字颜色 6 3 3 5 2 4" xfId="51207" xr:uid="{00000000-0005-0000-0000-000037C80000}"/>
    <cellStyle name="40% - 强调文字颜色 6 3 3 5 2 5" xfId="51208" xr:uid="{00000000-0005-0000-0000-000038C80000}"/>
    <cellStyle name="40% - 强调文字颜色 6 3 3 5 3" xfId="18146" xr:uid="{00000000-0005-0000-0000-000012470000}"/>
    <cellStyle name="40% - 强调文字颜色 6 3 3 5 3 2" xfId="51209" xr:uid="{00000000-0005-0000-0000-000039C80000}"/>
    <cellStyle name="40% - 强调文字颜色 6 3 3 5 3 3" xfId="51210" xr:uid="{00000000-0005-0000-0000-00003AC80000}"/>
    <cellStyle name="40% - 强调文字颜色 6 3 3 5 3 4" xfId="51211" xr:uid="{00000000-0005-0000-0000-00003BC80000}"/>
    <cellStyle name="40% - 强调文字颜色 6 3 3 5 3 5" xfId="51212" xr:uid="{00000000-0005-0000-0000-00003CC80000}"/>
    <cellStyle name="40% - 强调文字颜色 6 3 3 5 4" xfId="18153" xr:uid="{00000000-0005-0000-0000-000019470000}"/>
    <cellStyle name="40% - 强调文字颜色 6 3 3 5 5" xfId="18160" xr:uid="{00000000-0005-0000-0000-000020470000}"/>
    <cellStyle name="40% - 强调文字颜色 6 3 3 5 6" xfId="51213" xr:uid="{00000000-0005-0000-0000-00003DC80000}"/>
    <cellStyle name="40% - 强调文字颜色 6 3 3 5 7" xfId="51214" xr:uid="{00000000-0005-0000-0000-00003EC80000}"/>
    <cellStyle name="40% - 强调文字颜色 6 3 3 5 8" xfId="51215" xr:uid="{00000000-0005-0000-0000-00003FC80000}"/>
    <cellStyle name="40% - 强调文字颜色 6 3 3 6" xfId="10755" xr:uid="{00000000-0005-0000-0000-0000332A0000}"/>
    <cellStyle name="40% - 强调文字颜色 6 3 3 6 2" xfId="28083" xr:uid="{00000000-0005-0000-0000-0000E36D0000}"/>
    <cellStyle name="40% - 强调文字颜色 6 3 3 6 2 2" xfId="51216" xr:uid="{00000000-0005-0000-0000-000040C80000}"/>
    <cellStyle name="40% - 强调文字颜色 6 3 3 6 2 3" xfId="221" xr:uid="{00000000-0005-0000-0000-0000E9000000}"/>
    <cellStyle name="40% - 强调文字颜色 6 3 3 6 2 4" xfId="51217" xr:uid="{00000000-0005-0000-0000-000041C80000}"/>
    <cellStyle name="40% - 强调文字颜色 6 3 3 6 2 5" xfId="51218" xr:uid="{00000000-0005-0000-0000-000042C80000}"/>
    <cellStyle name="40% - 强调文字颜色 6 3 3 6 3" xfId="28085" xr:uid="{00000000-0005-0000-0000-0000E56D0000}"/>
    <cellStyle name="40% - 强调文字颜色 6 3 3 6 3 2" xfId="51219" xr:uid="{00000000-0005-0000-0000-000043C80000}"/>
    <cellStyle name="40% - 强调文字颜色 6 3 3 6 3 3" xfId="51220" xr:uid="{00000000-0005-0000-0000-000044C80000}"/>
    <cellStyle name="40% - 强调文字颜色 6 3 3 6 3 4" xfId="51221" xr:uid="{00000000-0005-0000-0000-000045C80000}"/>
    <cellStyle name="40% - 强调文字颜色 6 3 3 6 3 5" xfId="51222" xr:uid="{00000000-0005-0000-0000-000046C80000}"/>
    <cellStyle name="40% - 强调文字颜色 6 3 3 6 4" xfId="28088" xr:uid="{00000000-0005-0000-0000-0000E86D0000}"/>
    <cellStyle name="40% - 强调文字颜色 6 3 3 6 5" xfId="51224" xr:uid="{00000000-0005-0000-0000-000048C80000}"/>
    <cellStyle name="40% - 强调文字颜色 6 3 3 6 6" xfId="51226" xr:uid="{00000000-0005-0000-0000-00004AC80000}"/>
    <cellStyle name="40% - 强调文字颜色 6 3 3 6 7" xfId="51228" xr:uid="{00000000-0005-0000-0000-00004CC80000}"/>
    <cellStyle name="40% - 强调文字颜色 6 3 3 6 8" xfId="51230" xr:uid="{00000000-0005-0000-0000-00004EC80000}"/>
    <cellStyle name="40% - 强调文字颜色 6 3 3 7" xfId="10764" xr:uid="{00000000-0005-0000-0000-00003C2A0000}"/>
    <cellStyle name="40% - 强调文字颜色 6 3 3 7 2" xfId="28093" xr:uid="{00000000-0005-0000-0000-0000ED6D0000}"/>
    <cellStyle name="40% - 强调文字颜色 6 3 3 7 2 2" xfId="51231" xr:uid="{00000000-0005-0000-0000-00004FC80000}"/>
    <cellStyle name="40% - 强调文字颜色 6 3 3 7 2 3" xfId="51232" xr:uid="{00000000-0005-0000-0000-000050C80000}"/>
    <cellStyle name="40% - 强调文字颜色 6 3 3 7 2 4" xfId="51233" xr:uid="{00000000-0005-0000-0000-000051C80000}"/>
    <cellStyle name="40% - 强调文字颜色 6 3 3 7 2 5" xfId="51234" xr:uid="{00000000-0005-0000-0000-000052C80000}"/>
    <cellStyle name="40% - 强调文字颜色 6 3 3 7 3" xfId="28095" xr:uid="{00000000-0005-0000-0000-0000EF6D0000}"/>
    <cellStyle name="40% - 强调文字颜色 6 3 3 7 4" xfId="51236" xr:uid="{00000000-0005-0000-0000-000054C80000}"/>
    <cellStyle name="40% - 强调文字颜色 6 3 3 7 5" xfId="51238" xr:uid="{00000000-0005-0000-0000-000056C80000}"/>
    <cellStyle name="40% - 强调文字颜色 6 3 3 7 6" xfId="51240" xr:uid="{00000000-0005-0000-0000-000058C80000}"/>
    <cellStyle name="40% - 强调文字颜色 6 3 3 7 7" xfId="51242" xr:uid="{00000000-0005-0000-0000-00005AC80000}"/>
    <cellStyle name="40% - 强调文字颜色 6 3 3 8" xfId="10773" xr:uid="{00000000-0005-0000-0000-0000452A0000}"/>
    <cellStyle name="40% - 强调文字颜色 6 3 3 8 2" xfId="51243" xr:uid="{00000000-0005-0000-0000-00005BC80000}"/>
    <cellStyle name="40% - 强调文字颜色 6 3 3 8 2 2" xfId="51244" xr:uid="{00000000-0005-0000-0000-00005CC80000}"/>
    <cellStyle name="40% - 强调文字颜色 6 3 3 8 2 3" xfId="51245" xr:uid="{00000000-0005-0000-0000-00005DC80000}"/>
    <cellStyle name="40% - 强调文字颜色 6 3 3 8 2 4" xfId="51246" xr:uid="{00000000-0005-0000-0000-00005EC80000}"/>
    <cellStyle name="40% - 强调文字颜色 6 3 3 8 2 5" xfId="51247" xr:uid="{00000000-0005-0000-0000-00005FC80000}"/>
    <cellStyle name="40% - 强调文字颜色 6 3 3 8 3" xfId="51248" xr:uid="{00000000-0005-0000-0000-000060C80000}"/>
    <cellStyle name="40% - 强调文字颜色 6 3 3 8 4" xfId="51250" xr:uid="{00000000-0005-0000-0000-000062C80000}"/>
    <cellStyle name="40% - 强调文字颜色 6 3 3 8 5" xfId="51252" xr:uid="{00000000-0005-0000-0000-000064C80000}"/>
    <cellStyle name="40% - 强调文字颜色 6 3 3 8 6" xfId="51254" xr:uid="{00000000-0005-0000-0000-000066C80000}"/>
    <cellStyle name="40% - 强调文字颜色 6 3 3 8 7" xfId="51256" xr:uid="{00000000-0005-0000-0000-000068C80000}"/>
    <cellStyle name="40% - 强调文字颜色 6 3 3 9" xfId="16253" xr:uid="{00000000-0005-0000-0000-0000AD3F0000}"/>
    <cellStyle name="40% - 强调文字颜色 6 3 3 9 2" xfId="51257" xr:uid="{00000000-0005-0000-0000-000069C80000}"/>
    <cellStyle name="40% - 强调文字颜色 6 3 3 9 3" xfId="51258" xr:uid="{00000000-0005-0000-0000-00006AC80000}"/>
    <cellStyle name="40% - 强调文字颜色 6 3 3 9 4" xfId="51260" xr:uid="{00000000-0005-0000-0000-00006CC80000}"/>
    <cellStyle name="40% - 强调文字颜色 6 3 3 9 5" xfId="51262" xr:uid="{00000000-0005-0000-0000-00006EC80000}"/>
    <cellStyle name="40% - 强调文字颜色 6 3 3 9 6" xfId="51264" xr:uid="{00000000-0005-0000-0000-000070C80000}"/>
    <cellStyle name="40% - 强调文字颜色 6 3 4" xfId="51266" xr:uid="{00000000-0005-0000-0000-000072C80000}"/>
    <cellStyle name="40% - 强调文字颜色 6 3 4 2" xfId="27592" xr:uid="{00000000-0005-0000-0000-0000F86B0000}"/>
    <cellStyle name="40% - 强调文字颜色 6 3 4 2 2" xfId="51268" xr:uid="{00000000-0005-0000-0000-000074C80000}"/>
    <cellStyle name="40% - 强调文字颜色 6 3 4 2 3" xfId="51270" xr:uid="{00000000-0005-0000-0000-000076C80000}"/>
    <cellStyle name="40% - 强调文字颜色 6 3 4 2 3 2" xfId="51271" xr:uid="{00000000-0005-0000-0000-000077C80000}"/>
    <cellStyle name="40% - 强调文字颜色 6 3 4 2 3 3" xfId="22963" xr:uid="{00000000-0005-0000-0000-0000E3590000}"/>
    <cellStyle name="40% - 强调文字颜色 6 3 4 2 3 4" xfId="22966" xr:uid="{00000000-0005-0000-0000-0000E6590000}"/>
    <cellStyle name="40% - 强调文字颜色 6 3 4 2 3 5" xfId="42291" xr:uid="{00000000-0005-0000-0000-000063A50000}"/>
    <cellStyle name="40% - 强调文字颜色 6 3 4 2 4" xfId="51273" xr:uid="{00000000-0005-0000-0000-000079C80000}"/>
    <cellStyle name="40% - 强调文字颜色 6 3 4 3" xfId="10779" xr:uid="{00000000-0005-0000-0000-00004B2A0000}"/>
    <cellStyle name="40% - 强调文字颜色 6 3 4 3 2" xfId="51274" xr:uid="{00000000-0005-0000-0000-00007AC80000}"/>
    <cellStyle name="40% - 强调文字颜色 6 3 5" xfId="26955" xr:uid="{00000000-0005-0000-0000-00007B690000}"/>
    <cellStyle name="40% - 强调文字颜色 6 3 5 2" xfId="51276" xr:uid="{00000000-0005-0000-0000-00007CC80000}"/>
    <cellStyle name="40% - 强调文字颜色 6 3 5 2 2" xfId="51278" xr:uid="{00000000-0005-0000-0000-00007EC80000}"/>
    <cellStyle name="40% - 强调文字颜色 6 3 5 2 3" xfId="51280" xr:uid="{00000000-0005-0000-0000-000080C80000}"/>
    <cellStyle name="40% - 强调文字颜色 6 3 5 2 3 2" xfId="1466" xr:uid="{00000000-0005-0000-0000-0000EA050000}"/>
    <cellStyle name="40% - 强调文字颜色 6 3 5 2 3 3" xfId="1483" xr:uid="{00000000-0005-0000-0000-0000FB050000}"/>
    <cellStyle name="40% - 强调文字颜色 6 3 5 2 3 4" xfId="11574" xr:uid="{00000000-0005-0000-0000-0000662D0000}"/>
    <cellStyle name="40% - 强调文字颜色 6 3 5 2 3 5" xfId="11579" xr:uid="{00000000-0005-0000-0000-00006B2D0000}"/>
    <cellStyle name="40% - 强调文字颜色 6 3 5 2 4" xfId="51282" xr:uid="{00000000-0005-0000-0000-000082C80000}"/>
    <cellStyle name="40% - 强调文字颜色 6 3 5 3" xfId="51284" xr:uid="{00000000-0005-0000-0000-000084C80000}"/>
    <cellStyle name="40% - 强调文字颜色 6 3 6" xfId="25131" xr:uid="{00000000-0005-0000-0000-00005B620000}"/>
    <cellStyle name="40% - 强调文字颜色 6 3 6 2" xfId="51286" xr:uid="{00000000-0005-0000-0000-000086C80000}"/>
    <cellStyle name="40% - 强调文字颜色 6 3 6 2 2" xfId="51287" xr:uid="{00000000-0005-0000-0000-000087C80000}"/>
    <cellStyle name="40% - 强调文字颜色 6 3 6 2 2 2" xfId="15940" xr:uid="{00000000-0005-0000-0000-0000743E0000}"/>
    <cellStyle name="40% - 强调文字颜色 6 3 6 2 2 2 2" xfId="15943" xr:uid="{00000000-0005-0000-0000-0000773E0000}"/>
    <cellStyle name="40% - 强调文字颜色 6 3 6 2 2 2 2 2" xfId="16025" xr:uid="{00000000-0005-0000-0000-0000C93E0000}"/>
    <cellStyle name="40% - 强调文字颜色 6 3 6 2 2 2 2 3" xfId="16047" xr:uid="{00000000-0005-0000-0000-0000DF3E0000}"/>
    <cellStyle name="40% - 强调文字颜色 6 3 6 2 2 2 2 4" xfId="16064" xr:uid="{00000000-0005-0000-0000-0000F03E0000}"/>
    <cellStyle name="40% - 强调文字颜色 6 3 6 2 2 2 2 5" xfId="16067" xr:uid="{00000000-0005-0000-0000-0000F33E0000}"/>
    <cellStyle name="40% - 强调文字颜色 6 3 6 2 2 2 3" xfId="16479" xr:uid="{00000000-0005-0000-0000-00008F400000}"/>
    <cellStyle name="40% - 强调文字颜色 6 3 6 2 2 2 4" xfId="7989" xr:uid="{00000000-0005-0000-0000-0000651F0000}"/>
    <cellStyle name="40% - 强调文字颜色 6 3 6 2 2 2 5" xfId="8007" xr:uid="{00000000-0005-0000-0000-0000771F0000}"/>
    <cellStyle name="40% - 强调文字颜色 6 3 6 2 2 2 6" xfId="51288" xr:uid="{00000000-0005-0000-0000-000088C80000}"/>
    <cellStyle name="40% - 强调文字颜色 6 3 6 2 2 3" xfId="16483" xr:uid="{00000000-0005-0000-0000-000093400000}"/>
    <cellStyle name="40% - 强调文字颜色 6 3 6 2 2 3 2" xfId="16506" xr:uid="{00000000-0005-0000-0000-0000AA400000}"/>
    <cellStyle name="40% - 强调文字颜色 6 3 6 2 2 3 2 2" xfId="12989" xr:uid="{00000000-0005-0000-0000-0000ED320000}"/>
    <cellStyle name="40% - 强调文字颜色 6 3 6 2 2 3 2 3" xfId="12998" xr:uid="{00000000-0005-0000-0000-0000F6320000}"/>
    <cellStyle name="40% - 强调文字颜色 6 3 6 2 2 3 2 4" xfId="13007" xr:uid="{00000000-0005-0000-0000-0000FF320000}"/>
    <cellStyle name="40% - 强调文字颜色 6 3 6 2 2 3 2 5" xfId="15580" xr:uid="{00000000-0005-0000-0000-00000C3D0000}"/>
    <cellStyle name="40% - 强调文字颜色 6 3 6 2 2 3 3" xfId="16793" xr:uid="{00000000-0005-0000-0000-0000C9410000}"/>
    <cellStyle name="40% - 强调文字颜色 6 3 6 2 2 3 4" xfId="8026" xr:uid="{00000000-0005-0000-0000-00008A1F0000}"/>
    <cellStyle name="40% - 强调文字颜色 6 3 6 2 2 3 5" xfId="8031" xr:uid="{00000000-0005-0000-0000-00008F1F0000}"/>
    <cellStyle name="40% - 强调文字颜色 6 3 6 2 2 3 6" xfId="8037" xr:uid="{00000000-0005-0000-0000-0000951F0000}"/>
    <cellStyle name="40% - 强调文字颜色 6 3 6 2 2 4" xfId="16984" xr:uid="{00000000-0005-0000-0000-000088420000}"/>
    <cellStyle name="40% - 强调文字颜色 6 3 6 2 2 4 2" xfId="16987" xr:uid="{00000000-0005-0000-0000-00008B420000}"/>
    <cellStyle name="40% - 强调文字颜色 6 3 6 2 2 4 3" xfId="17003" xr:uid="{00000000-0005-0000-0000-00009B420000}"/>
    <cellStyle name="40% - 强调文字颜色 6 3 6 2 2 4 4" xfId="8055" xr:uid="{00000000-0005-0000-0000-0000A71F0000}"/>
    <cellStyle name="40% - 强调文字颜色 6 3 6 2 2 4 5" xfId="33255" xr:uid="{00000000-0005-0000-0000-000017820000}"/>
    <cellStyle name="40% - 强调文字颜色 6 3 6 2 2 5" xfId="14241" xr:uid="{00000000-0005-0000-0000-0000D1370000}"/>
    <cellStyle name="40% - 强调文字颜色 6 3 6 2 2 6" xfId="14252" xr:uid="{00000000-0005-0000-0000-0000DC370000}"/>
    <cellStyle name="40% - 强调文字颜色 6 3 6 2 2 7" xfId="14259" xr:uid="{00000000-0005-0000-0000-0000E3370000}"/>
    <cellStyle name="40% - 强调文字颜色 6 3 6 2 2 8" xfId="14266" xr:uid="{00000000-0005-0000-0000-0000EA370000}"/>
    <cellStyle name="40% - 强调文字颜色 6 3 6 2 2 9" xfId="51289" xr:uid="{00000000-0005-0000-0000-000089C80000}"/>
    <cellStyle name="40% - 强调文字颜色 6 3 6 2 3" xfId="51290" xr:uid="{00000000-0005-0000-0000-00008AC80000}"/>
    <cellStyle name="40% - 强调文字颜色 6 3 6 3" xfId="51292" xr:uid="{00000000-0005-0000-0000-00008CC80000}"/>
    <cellStyle name="40% - 强调文字颜色 6 3 6 3 2" xfId="51293" xr:uid="{00000000-0005-0000-0000-00008DC80000}"/>
    <cellStyle name="40% - 强调文字颜色 6 3 6 3 2 2" xfId="12121" xr:uid="{00000000-0005-0000-0000-0000892F0000}"/>
    <cellStyle name="40% - 强调文字颜色 6 3 6 3 2 2 2" xfId="993" xr:uid="{00000000-0005-0000-0000-000011040000}"/>
    <cellStyle name="40% - 强调文字颜色 6 3 6 3 2 2 3" xfId="39" xr:uid="{00000000-0005-0000-0000-00002A000000}"/>
    <cellStyle name="40% - 强调文字颜色 6 3 6 3 2 2 4" xfId="11615" xr:uid="{00000000-0005-0000-0000-00008F2D0000}"/>
    <cellStyle name="40% - 强调文字颜色 6 3 6 3 2 2 5" xfId="19180" xr:uid="{00000000-0005-0000-0000-00001C4B0000}"/>
    <cellStyle name="40% - 强调文字颜色 6 3 6 3 2 3" xfId="12127" xr:uid="{00000000-0005-0000-0000-00008F2F0000}"/>
    <cellStyle name="40% - 强调文字颜色 6 3 6 3 2 4" xfId="12133" xr:uid="{00000000-0005-0000-0000-0000952F0000}"/>
    <cellStyle name="40% - 强调文字颜色 6 3 6 3 2 5" xfId="19197" xr:uid="{00000000-0005-0000-0000-00002D4B0000}"/>
    <cellStyle name="40% - 强调文字颜色 6 3 6 3 2 6" xfId="19201" xr:uid="{00000000-0005-0000-0000-0000314B0000}"/>
    <cellStyle name="40% - 强调文字颜色 6 3 6 3 3" xfId="51294" xr:uid="{00000000-0005-0000-0000-00008EC80000}"/>
    <cellStyle name="40% - 强调文字颜色 6 3 6 3 3 2" xfId="4307" xr:uid="{00000000-0005-0000-0000-000003110000}"/>
    <cellStyle name="40% - 强调文字颜色 6 3 6 3 3 2 2" xfId="23095" xr:uid="{00000000-0005-0000-0000-0000675A0000}"/>
    <cellStyle name="40% - 强调文字颜色 6 3 6 3 3 2 3" xfId="23290" xr:uid="{00000000-0005-0000-0000-00002A5B0000}"/>
    <cellStyle name="40% - 强调文字颜色 6 3 6 3 3 2 4" xfId="23365" xr:uid="{00000000-0005-0000-0000-0000755B0000}"/>
    <cellStyle name="40% - 强调文字颜色 6 3 6 3 3 2 5" xfId="14410" xr:uid="{00000000-0005-0000-0000-00007A380000}"/>
    <cellStyle name="40% - 强调文字颜色 6 3 6 3 3 3" xfId="12145" xr:uid="{00000000-0005-0000-0000-0000A12F0000}"/>
    <cellStyle name="40% - 强调文字颜色 6 3 6 3 3 4" xfId="12150" xr:uid="{00000000-0005-0000-0000-0000A62F0000}"/>
    <cellStyle name="40% - 强调文字颜色 6 3 6 3 3 5" xfId="23439" xr:uid="{00000000-0005-0000-0000-0000BF5B0000}"/>
    <cellStyle name="40% - 强调文字颜色 6 3 6 3 3 6" xfId="23482" xr:uid="{00000000-0005-0000-0000-0000EA5B0000}"/>
    <cellStyle name="40% - 强调文字颜色 6 3 6 3 4" xfId="51295" xr:uid="{00000000-0005-0000-0000-00008FC80000}"/>
    <cellStyle name="40% - 强调文字颜色 6 3 6 3 4 2" xfId="12178" xr:uid="{00000000-0005-0000-0000-0000C22F0000}"/>
    <cellStyle name="40% - 强调文字颜色 6 3 6 3 4 3" xfId="12187" xr:uid="{00000000-0005-0000-0000-0000CB2F0000}"/>
    <cellStyle name="40% - 强调文字颜色 6 3 6 3 4 4" xfId="12195" xr:uid="{00000000-0005-0000-0000-0000D32F0000}"/>
    <cellStyle name="40% - 强调文字颜色 6 3 6 3 4 5" xfId="23956" xr:uid="{00000000-0005-0000-0000-0000C45D0000}"/>
    <cellStyle name="40% - 强调文字颜色 6 3 6 3 5" xfId="51296" xr:uid="{00000000-0005-0000-0000-000090C80000}"/>
    <cellStyle name="40% - 强调文字颜色 6 3 6 3 6" xfId="51297" xr:uid="{00000000-0005-0000-0000-000091C80000}"/>
    <cellStyle name="40% - 强调文字颜色 6 3 6 3 7" xfId="51298" xr:uid="{00000000-0005-0000-0000-000092C80000}"/>
    <cellStyle name="40% - 强调文字颜色 6 3 6 3 8" xfId="51299" xr:uid="{00000000-0005-0000-0000-000093C80000}"/>
    <cellStyle name="40% - 强调文字颜色 6 3 7" xfId="25137" xr:uid="{00000000-0005-0000-0000-000061620000}"/>
    <cellStyle name="40% - 强调文字颜色 6 3 7 2" xfId="51300" xr:uid="{00000000-0005-0000-0000-000094C80000}"/>
    <cellStyle name="40% - 强调文字颜色 6 3 7 2 2" xfId="51301" xr:uid="{00000000-0005-0000-0000-000095C80000}"/>
    <cellStyle name="40% - 强调文字颜色 6 3 7 2 2 2" xfId="24098" xr:uid="{00000000-0005-0000-0000-0000525E0000}"/>
    <cellStyle name="40% - 强调文字颜色 6 3 7 2 2 2 2" xfId="12819" xr:uid="{00000000-0005-0000-0000-000043320000}"/>
    <cellStyle name="40% - 强调文字颜色 6 3 7 2 2 2 3" xfId="12822" xr:uid="{00000000-0005-0000-0000-000046320000}"/>
    <cellStyle name="40% - 强调文字颜色 6 3 7 2 2 2 4" xfId="6643" xr:uid="{00000000-0005-0000-0000-0000231A0000}"/>
    <cellStyle name="40% - 强调文字颜色 6 3 7 2 2 2 5" xfId="51302" xr:uid="{00000000-0005-0000-0000-000096C80000}"/>
    <cellStyle name="40% - 强调文字颜色 6 3 7 2 2 3" xfId="51304" xr:uid="{00000000-0005-0000-0000-000098C80000}"/>
    <cellStyle name="40% - 强调文字颜色 6 3 7 2 2 4" xfId="51305" xr:uid="{00000000-0005-0000-0000-000099C80000}"/>
    <cellStyle name="40% - 强调文字颜色 6 3 7 2 2 5" xfId="51306" xr:uid="{00000000-0005-0000-0000-00009AC80000}"/>
    <cellStyle name="40% - 强调文字颜色 6 3 7 2 2 6" xfId="51307" xr:uid="{00000000-0005-0000-0000-00009BC80000}"/>
    <cellStyle name="40% - 强调文字颜色 6 3 7 2 3" xfId="51308" xr:uid="{00000000-0005-0000-0000-00009CC80000}"/>
    <cellStyle name="40% - 强调文字颜色 6 3 7 2 3 2" xfId="24112" xr:uid="{00000000-0005-0000-0000-0000605E0000}"/>
    <cellStyle name="40% - 强调文字颜色 6 3 7 2 3 2 2" xfId="12836" xr:uid="{00000000-0005-0000-0000-000054320000}"/>
    <cellStyle name="40% - 强调文字颜色 6 3 7 2 3 2 3" xfId="12841" xr:uid="{00000000-0005-0000-0000-000059320000}"/>
    <cellStyle name="40% - 强调文字颜色 6 3 7 2 3 2 4" xfId="12861" xr:uid="{00000000-0005-0000-0000-00006D320000}"/>
    <cellStyle name="40% - 强调文字颜色 6 3 7 2 3 2 5" xfId="51309" xr:uid="{00000000-0005-0000-0000-00009DC80000}"/>
    <cellStyle name="40% - 强调文字颜色 6 3 7 2 3 3" xfId="24114" xr:uid="{00000000-0005-0000-0000-0000625E0000}"/>
    <cellStyle name="40% - 强调文字颜色 6 3 7 2 3 4" xfId="24116" xr:uid="{00000000-0005-0000-0000-0000645E0000}"/>
    <cellStyle name="40% - 强调文字颜色 6 3 7 2 3 5" xfId="24118" xr:uid="{00000000-0005-0000-0000-0000665E0000}"/>
    <cellStyle name="40% - 强调文字颜色 6 3 7 2 3 6" xfId="24120" xr:uid="{00000000-0005-0000-0000-0000685E0000}"/>
    <cellStyle name="40% - 强调文字颜色 6 3 7 2 4" xfId="51310" xr:uid="{00000000-0005-0000-0000-00009EC80000}"/>
    <cellStyle name="40% - 强调文字颜色 6 3 7 2 4 2" xfId="24155" xr:uid="{00000000-0005-0000-0000-00008B5E0000}"/>
    <cellStyle name="40% - 强调文字颜色 6 3 7 2 4 3" xfId="24158" xr:uid="{00000000-0005-0000-0000-00008E5E0000}"/>
    <cellStyle name="40% - 强调文字颜色 6 3 7 2 4 4" xfId="24161" xr:uid="{00000000-0005-0000-0000-0000915E0000}"/>
    <cellStyle name="40% - 强调文字颜色 6 3 7 2 4 5" xfId="24163" xr:uid="{00000000-0005-0000-0000-0000935E0000}"/>
    <cellStyle name="40% - 强调文字颜色 6 3 7 2 5" xfId="51311" xr:uid="{00000000-0005-0000-0000-00009FC80000}"/>
    <cellStyle name="40% - 强调文字颜色 6 3 7 2 6" xfId="51313" xr:uid="{00000000-0005-0000-0000-0000A1C80000}"/>
    <cellStyle name="40% - 强调文字颜色 6 3 7 2 7" xfId="51315" xr:uid="{00000000-0005-0000-0000-0000A3C80000}"/>
    <cellStyle name="40% - 强调文字颜色 6 3 7 2 8" xfId="51316" xr:uid="{00000000-0005-0000-0000-0000A4C80000}"/>
    <cellStyle name="40% - 强调文字颜色 6 3 7 2 9" xfId="51317" xr:uid="{00000000-0005-0000-0000-0000A5C80000}"/>
    <cellStyle name="40% - 强调文字颜色 6 3 7 3" xfId="51318" xr:uid="{00000000-0005-0000-0000-0000A6C80000}"/>
    <cellStyle name="40% - 强调文字颜色 6 3 7 3 2" xfId="51319" xr:uid="{00000000-0005-0000-0000-0000A7C80000}"/>
    <cellStyle name="40% - 强调文字颜色 6 3 7 3 2 2" xfId="18491" xr:uid="{00000000-0005-0000-0000-00006B480000}"/>
    <cellStyle name="40% - 强调文字颜色 6 3 7 3 2 2 2" xfId="24316" xr:uid="{00000000-0005-0000-0000-00002C5F0000}"/>
    <cellStyle name="40% - 强调文字颜色 6 3 7 3 2 2 3" xfId="24318" xr:uid="{00000000-0005-0000-0000-00002E5F0000}"/>
    <cellStyle name="40% - 强调文字颜色 6 3 7 3 2 2 4" xfId="24320" xr:uid="{00000000-0005-0000-0000-0000305F0000}"/>
    <cellStyle name="40% - 强调文字颜色 6 3 7 3 2 2 5" xfId="9225" xr:uid="{00000000-0005-0000-0000-000039240000}"/>
    <cellStyle name="40% - 强调文字颜色 6 3 7 3 2 3" xfId="24323" xr:uid="{00000000-0005-0000-0000-0000335F0000}"/>
    <cellStyle name="40% - 强调文字颜色 6 3 7 3 2 4" xfId="24325" xr:uid="{00000000-0005-0000-0000-0000355F0000}"/>
    <cellStyle name="40% - 强调文字颜色 6 3 7 3 2 5" xfId="24327" xr:uid="{00000000-0005-0000-0000-0000375F0000}"/>
    <cellStyle name="40% - 强调文字颜色 6 3 7 3 2 6" xfId="24329" xr:uid="{00000000-0005-0000-0000-0000395F0000}"/>
    <cellStyle name="40% - 强调文字颜色 6 3 7 3 3" xfId="51320" xr:uid="{00000000-0005-0000-0000-0000A8C80000}"/>
    <cellStyle name="40% - 强调文字颜色 6 3 7 3 3 2" xfId="51321" xr:uid="{00000000-0005-0000-0000-0000A9C80000}"/>
    <cellStyle name="40% - 强调文字颜色 6 3 7 3 3 2 2" xfId="51322" xr:uid="{00000000-0005-0000-0000-0000AAC80000}"/>
    <cellStyle name="40% - 强调文字颜色 6 3 7 3 3 2 3" xfId="51323" xr:uid="{00000000-0005-0000-0000-0000ABC80000}"/>
    <cellStyle name="40% - 强调文字颜色 6 3 7 3 3 2 4" xfId="37712" xr:uid="{00000000-0005-0000-0000-000080930000}"/>
    <cellStyle name="40% - 强调文字颜色 6 3 7 3 3 2 5" xfId="37715" xr:uid="{00000000-0005-0000-0000-000083930000}"/>
    <cellStyle name="40% - 强调文字颜色 6 3 7 3 3 3" xfId="51324" xr:uid="{00000000-0005-0000-0000-0000ACC80000}"/>
    <cellStyle name="40% - 强调文字颜色 6 3 7 3 3 4" xfId="51325" xr:uid="{00000000-0005-0000-0000-0000ADC80000}"/>
    <cellStyle name="40% - 强调文字颜色 6 3 7 3 3 5" xfId="51326" xr:uid="{00000000-0005-0000-0000-0000AEC80000}"/>
    <cellStyle name="40% - 强调文字颜色 6 3 7 3 3 6" xfId="51327" xr:uid="{00000000-0005-0000-0000-0000AFC80000}"/>
    <cellStyle name="40% - 强调文字颜色 6 3 7 3 4" xfId="11040" xr:uid="{00000000-0005-0000-0000-0000502B0000}"/>
    <cellStyle name="40% - 强调文字颜色 6 3 7 3 4 2" xfId="11045" xr:uid="{00000000-0005-0000-0000-0000552B0000}"/>
    <cellStyle name="40% - 强调文字颜色 6 3 7 3 4 3" xfId="11049" xr:uid="{00000000-0005-0000-0000-0000592B0000}"/>
    <cellStyle name="40% - 强调文字颜色 6 3 7 3 4 4" xfId="11054" xr:uid="{00000000-0005-0000-0000-00005E2B0000}"/>
    <cellStyle name="40% - 强调文字颜色 6 3 7 3 4 5" xfId="11059" xr:uid="{00000000-0005-0000-0000-0000632B0000}"/>
    <cellStyle name="40% - 强调文字颜色 6 3 7 3 5" xfId="11064" xr:uid="{00000000-0005-0000-0000-0000682B0000}"/>
    <cellStyle name="40% - 强调文字颜色 6 3 7 3 6" xfId="11076" xr:uid="{00000000-0005-0000-0000-0000742B0000}"/>
    <cellStyle name="40% - 强调文字颜色 6 3 7 3 7" xfId="11090" xr:uid="{00000000-0005-0000-0000-0000822B0000}"/>
    <cellStyle name="40% - 强调文字颜色 6 3 7 3 8" xfId="11095" xr:uid="{00000000-0005-0000-0000-0000872B0000}"/>
    <cellStyle name="40% - 强调文字颜色 6 3 7 4" xfId="51328" xr:uid="{00000000-0005-0000-0000-0000B0C80000}"/>
    <cellStyle name="40% - 强调文字颜色 6 3 8" xfId="25143" xr:uid="{00000000-0005-0000-0000-000067620000}"/>
    <cellStyle name="40% - 强调文字颜色 6 3 8 2" xfId="51329" xr:uid="{00000000-0005-0000-0000-0000B1C80000}"/>
    <cellStyle name="40% - 强调文字颜色 6 3 9" xfId="51331" xr:uid="{00000000-0005-0000-0000-0000B3C80000}"/>
    <cellStyle name="40% - 强调文字颜色 6 3 9 2" xfId="46897" xr:uid="{00000000-0005-0000-0000-000061B70000}"/>
    <cellStyle name="40% - 强调文字颜色 6 3 9 2 2" xfId="51332" xr:uid="{00000000-0005-0000-0000-0000B4C80000}"/>
    <cellStyle name="40% - 强调文字颜色 6 3 9 2 2 2" xfId="31797" xr:uid="{00000000-0005-0000-0000-0000657C0000}"/>
    <cellStyle name="40% - 强调文字颜色 6 3 9 2 2 3" xfId="51333" xr:uid="{00000000-0005-0000-0000-0000B5C80000}"/>
    <cellStyle name="40% - 强调文字颜色 6 3 9 2 2 4" xfId="51334" xr:uid="{00000000-0005-0000-0000-0000B6C80000}"/>
    <cellStyle name="40% - 强调文字颜色 6 3 9 2 2 5" xfId="51335" xr:uid="{00000000-0005-0000-0000-0000B7C80000}"/>
    <cellStyle name="40% - 强调文字颜色 6 3 9 2 3" xfId="51336" xr:uid="{00000000-0005-0000-0000-0000B8C80000}"/>
    <cellStyle name="40% - 强调文字颜色 6 3 9 2 4" xfId="51337" xr:uid="{00000000-0005-0000-0000-0000B9C80000}"/>
    <cellStyle name="40% - 强调文字颜色 6 3 9 2 5" xfId="3474" xr:uid="{00000000-0005-0000-0000-0000C20D0000}"/>
    <cellStyle name="40% - 强调文字颜色 6 3 9 2 6" xfId="3527" xr:uid="{00000000-0005-0000-0000-0000F70D0000}"/>
    <cellStyle name="40% - 强调文字颜色 6 3 9 3" xfId="46899" xr:uid="{00000000-0005-0000-0000-000063B70000}"/>
    <cellStyle name="40% - 强调文字颜色 6 3 9 3 2" xfId="51339" xr:uid="{00000000-0005-0000-0000-0000BBC80000}"/>
    <cellStyle name="40% - 强调文字颜色 6 3 9 3 2 2" xfId="31921" xr:uid="{00000000-0005-0000-0000-0000E17C0000}"/>
    <cellStyle name="40% - 强调文字颜色 6 3 9 3 2 3" xfId="31928" xr:uid="{00000000-0005-0000-0000-0000E87C0000}"/>
    <cellStyle name="40% - 强调文字颜色 6 3 9 3 2 4" xfId="31933" xr:uid="{00000000-0005-0000-0000-0000ED7C0000}"/>
    <cellStyle name="40% - 强调文字颜色 6 3 9 3 2 5" xfId="31935" xr:uid="{00000000-0005-0000-0000-0000EF7C0000}"/>
    <cellStyle name="40% - 强调文字颜色 6 3 9 3 3" xfId="51341" xr:uid="{00000000-0005-0000-0000-0000BDC80000}"/>
    <cellStyle name="40% - 强调文字颜色 6 3 9 3 4" xfId="3636" xr:uid="{00000000-0005-0000-0000-0000640E0000}"/>
    <cellStyle name="40% - 强调文字颜色 6 3 9 3 5" xfId="3656" xr:uid="{00000000-0005-0000-0000-0000780E0000}"/>
    <cellStyle name="40% - 强调文字颜色 6 3 9 3 6" xfId="3677" xr:uid="{00000000-0005-0000-0000-00008D0E0000}"/>
    <cellStyle name="40% - 强调文字颜色 6 3 9 4" xfId="50066" xr:uid="{00000000-0005-0000-0000-0000C2C30000}"/>
    <cellStyle name="40% - 强调文字颜色 6 3 9 4 2" xfId="41921" xr:uid="{00000000-0005-0000-0000-0000F1A30000}"/>
    <cellStyle name="40% - 强调文字颜色 6 3 9 4 3" xfId="41924" xr:uid="{00000000-0005-0000-0000-0000F4A30000}"/>
    <cellStyle name="40% - 强调文字颜色 6 3 9 4 4" xfId="50070" xr:uid="{00000000-0005-0000-0000-0000C6C30000}"/>
    <cellStyle name="40% - 强调文字颜色 6 3 9 4 5" xfId="50072" xr:uid="{00000000-0005-0000-0000-0000C8C30000}"/>
    <cellStyle name="40% - 强调文字颜色 6 3 9 5" xfId="50075" xr:uid="{00000000-0005-0000-0000-0000CBC30000}"/>
    <cellStyle name="40% - 强调文字颜色 6 3 9 6" xfId="50077" xr:uid="{00000000-0005-0000-0000-0000CDC30000}"/>
    <cellStyle name="40% - 强调文字颜色 6 3 9 7" xfId="40968" xr:uid="{00000000-0005-0000-0000-000038A00000}"/>
    <cellStyle name="40% - 强调文字颜色 6 3 9 8" xfId="40974" xr:uid="{00000000-0005-0000-0000-00003EA00000}"/>
    <cellStyle name="40% - 强调文字颜色 6 4" xfId="49807" xr:uid="{00000000-0005-0000-0000-0000BFC20000}"/>
    <cellStyle name="40% - 强调文字颜色 6 4 2" xfId="21976" xr:uid="{00000000-0005-0000-0000-000008560000}"/>
    <cellStyle name="40% - 强调文字颜色 6 4 2 10" xfId="51342" xr:uid="{00000000-0005-0000-0000-0000BEC80000}"/>
    <cellStyle name="40% - 强调文字颜色 6 4 2 10 2" xfId="39991" xr:uid="{00000000-0005-0000-0000-0000679C0000}"/>
    <cellStyle name="40% - 强调文字颜色 6 4 2 10 3" xfId="51343" xr:uid="{00000000-0005-0000-0000-0000BFC80000}"/>
    <cellStyle name="40% - 强调文字颜色 6 4 2 10 4" xfId="51344" xr:uid="{00000000-0005-0000-0000-0000C0C80000}"/>
    <cellStyle name="40% - 强调文字颜色 6 4 2 10 5" xfId="20081" xr:uid="{00000000-0005-0000-0000-0000A14E0000}"/>
    <cellStyle name="40% - 强调文字颜色 6 4 2 10 6" xfId="20087" xr:uid="{00000000-0005-0000-0000-0000A74E0000}"/>
    <cellStyle name="40% - 强调文字颜色 6 4 2 11" xfId="51345" xr:uid="{00000000-0005-0000-0000-0000C1C80000}"/>
    <cellStyle name="40% - 强调文字颜色 6 4 2 11 2" xfId="51346" xr:uid="{00000000-0005-0000-0000-0000C2C80000}"/>
    <cellStyle name="40% - 强调文字颜色 6 4 2 11 3" xfId="51347" xr:uid="{00000000-0005-0000-0000-0000C3C80000}"/>
    <cellStyle name="40% - 强调文字颜色 6 4 2 11 4" xfId="51348" xr:uid="{00000000-0005-0000-0000-0000C4C80000}"/>
    <cellStyle name="40% - 强调文字颜色 6 4 2 11 5" xfId="20101" xr:uid="{00000000-0005-0000-0000-0000B54E0000}"/>
    <cellStyle name="40% - 强调文字颜色 6 4 2 11 6" xfId="20105" xr:uid="{00000000-0005-0000-0000-0000B94E0000}"/>
    <cellStyle name="40% - 强调文字颜色 6 4 2 12" xfId="51350" xr:uid="{00000000-0005-0000-0000-0000C6C80000}"/>
    <cellStyle name="40% - 强调文字颜色 6 4 2 12 2" xfId="40516" xr:uid="{00000000-0005-0000-0000-0000749E0000}"/>
    <cellStyle name="40% - 强调文字颜色 6 4 2 12 3" xfId="51351" xr:uid="{00000000-0005-0000-0000-0000C7C80000}"/>
    <cellStyle name="40% - 强调文字颜色 6 4 2 12 4" xfId="39995" xr:uid="{00000000-0005-0000-0000-00006B9C0000}"/>
    <cellStyle name="40% - 强调文字颜色 6 4 2 12 5" xfId="40000" xr:uid="{00000000-0005-0000-0000-0000709C0000}"/>
    <cellStyle name="40% - 强调文字颜色 6 4 2 12 6" xfId="31361" xr:uid="{00000000-0005-0000-0000-0000B17A0000}"/>
    <cellStyle name="40% - 强调文字颜色 6 4 2 13" xfId="51353" xr:uid="{00000000-0005-0000-0000-0000C9C80000}"/>
    <cellStyle name="40% - 强调文字颜色 6 4 2 13 2" xfId="51354" xr:uid="{00000000-0005-0000-0000-0000CAC80000}"/>
    <cellStyle name="40% - 强调文字颜色 6 4 2 13 3" xfId="130" xr:uid="{00000000-0005-0000-0000-00008A000000}"/>
    <cellStyle name="40% - 强调文字颜色 6 4 2 13 4" xfId="4501" xr:uid="{00000000-0005-0000-0000-0000C5110000}"/>
    <cellStyle name="40% - 强调文字颜色 6 4 2 13 5" xfId="3206" xr:uid="{00000000-0005-0000-0000-0000B60C0000}"/>
    <cellStyle name="40% - 强调文字颜色 6 4 2 13 6" xfId="3226" xr:uid="{00000000-0005-0000-0000-0000CA0C0000}"/>
    <cellStyle name="40% - 强调文字颜色 6 4 2 14" xfId="51356" xr:uid="{00000000-0005-0000-0000-0000CCC80000}"/>
    <cellStyle name="40% - 强调文字颜色 6 4 2 15" xfId="51359" xr:uid="{00000000-0005-0000-0000-0000CFC80000}"/>
    <cellStyle name="40% - 强调文字颜色 6 4 2 15 2" xfId="51360" xr:uid="{00000000-0005-0000-0000-0000D0C80000}"/>
    <cellStyle name="40% - 强调文字颜色 6 4 2 15 3" xfId="16287" xr:uid="{00000000-0005-0000-0000-0000CF3F0000}"/>
    <cellStyle name="40% - 强调文字颜色 6 4 2 15 4" xfId="16293" xr:uid="{00000000-0005-0000-0000-0000D53F0000}"/>
    <cellStyle name="40% - 强调文字颜色 6 4 2 15 5" xfId="16298" xr:uid="{00000000-0005-0000-0000-0000DA3F0000}"/>
    <cellStyle name="40% - 强调文字颜色 6 4 2 16" xfId="51361" xr:uid="{00000000-0005-0000-0000-0000D1C80000}"/>
    <cellStyle name="40% - 强调文字颜色 6 4 2 17" xfId="51362" xr:uid="{00000000-0005-0000-0000-0000D2C80000}"/>
    <cellStyle name="40% - 强调文字颜色 6 4 2 18" xfId="6583" xr:uid="{00000000-0005-0000-0000-0000E7190000}"/>
    <cellStyle name="40% - 强调文字颜色 6 4 2 19" xfId="51363" xr:uid="{00000000-0005-0000-0000-0000D3C80000}"/>
    <cellStyle name="40% - 强调文字颜色 6 4 2 2" xfId="19854" xr:uid="{00000000-0005-0000-0000-0000BE4D0000}"/>
    <cellStyle name="40% - 强调文字颜色 6 4 2 2 10" xfId="51364" xr:uid="{00000000-0005-0000-0000-0000D4C80000}"/>
    <cellStyle name="40% - 强调文字颜色 6 4 2 2 10 2" xfId="51365" xr:uid="{00000000-0005-0000-0000-0000D5C80000}"/>
    <cellStyle name="40% - 强调文字颜色 6 4 2 2 10 3" xfId="51366" xr:uid="{00000000-0005-0000-0000-0000D6C80000}"/>
    <cellStyle name="40% - 强调文字颜色 6 4 2 2 10 4" xfId="48204" xr:uid="{00000000-0005-0000-0000-00007CBC0000}"/>
    <cellStyle name="40% - 强调文字颜色 6 4 2 2 10 5" xfId="48208" xr:uid="{00000000-0005-0000-0000-000080BC0000}"/>
    <cellStyle name="40% - 强调文字颜色 6 4 2 2 10 6" xfId="11728" xr:uid="{00000000-0005-0000-0000-0000002E0000}"/>
    <cellStyle name="40% - 强调文字颜色 6 4 2 2 11" xfId="51367" xr:uid="{00000000-0005-0000-0000-0000D7C80000}"/>
    <cellStyle name="40% - 强调文字颜色 6 4 2 2 11 2" xfId="51368" xr:uid="{00000000-0005-0000-0000-0000D8C80000}"/>
    <cellStyle name="40% - 强调文字颜色 6 4 2 2 11 3" xfId="51369" xr:uid="{00000000-0005-0000-0000-0000D9C80000}"/>
    <cellStyle name="40% - 强调文字颜色 6 4 2 2 11 4" xfId="42482" xr:uid="{00000000-0005-0000-0000-000022A60000}"/>
    <cellStyle name="40% - 强调文字颜色 6 4 2 2 11 5" xfId="51370" xr:uid="{00000000-0005-0000-0000-0000DAC80000}"/>
    <cellStyle name="40% - 强调文字颜色 6 4 2 2 11 6" xfId="11742" xr:uid="{00000000-0005-0000-0000-00000E2E0000}"/>
    <cellStyle name="40% - 强调文字颜色 6 4 2 2 12" xfId="51371" xr:uid="{00000000-0005-0000-0000-0000DBC80000}"/>
    <cellStyle name="40% - 强调文字颜色 6 4 2 2 12 2" xfId="3929" xr:uid="{00000000-0005-0000-0000-0000890F0000}"/>
    <cellStyle name="40% - 强调文字颜色 6 4 2 2 12 3" xfId="3948" xr:uid="{00000000-0005-0000-0000-00009C0F0000}"/>
    <cellStyle name="40% - 强调文字颜色 6 4 2 2 12 4" xfId="51372" xr:uid="{00000000-0005-0000-0000-0000DCC80000}"/>
    <cellStyle name="40% - 强调文字颜色 6 4 2 2 12 5" xfId="51373" xr:uid="{00000000-0005-0000-0000-0000DDC80000}"/>
    <cellStyle name="40% - 强调文字颜色 6 4 2 2 13" xfId="51374" xr:uid="{00000000-0005-0000-0000-0000DEC80000}"/>
    <cellStyle name="40% - 强调文字颜色 6 4 2 2 13 2" xfId="698" xr:uid="{00000000-0005-0000-0000-0000E4020000}"/>
    <cellStyle name="40% - 强调文字颜色 6 4 2 2 13 3" xfId="51375" xr:uid="{00000000-0005-0000-0000-0000DFC80000}"/>
    <cellStyle name="40% - 强调文字颜色 6 4 2 2 13 4" xfId="51376" xr:uid="{00000000-0005-0000-0000-0000E0C80000}"/>
    <cellStyle name="40% - 强调文字颜色 6 4 2 2 13 5" xfId="51377" xr:uid="{00000000-0005-0000-0000-0000E1C80000}"/>
    <cellStyle name="40% - 强调文字颜色 6 4 2 2 14" xfId="7841" xr:uid="{00000000-0005-0000-0000-0000D11E0000}"/>
    <cellStyle name="40% - 强调文字颜色 6 4 2 2 15" xfId="7858" xr:uid="{00000000-0005-0000-0000-0000E21E0000}"/>
    <cellStyle name="40% - 强调文字颜色 6 4 2 2 16" xfId="7876" xr:uid="{00000000-0005-0000-0000-0000F41E0000}"/>
    <cellStyle name="40% - 强调文字颜色 6 4 2 2 17" xfId="16566" xr:uid="{00000000-0005-0000-0000-0000E6400000}"/>
    <cellStyle name="40% - 强调文字颜色 6 4 2 2 18" xfId="26924" xr:uid="{00000000-0005-0000-0000-00005C690000}"/>
    <cellStyle name="40% - 强调文字颜色 6 4 2 2 2" xfId="51378" xr:uid="{00000000-0005-0000-0000-0000E2C80000}"/>
    <cellStyle name="40% - 强调文字颜色 6 4 2 2 2 2" xfId="51381" xr:uid="{00000000-0005-0000-0000-0000E5C80000}"/>
    <cellStyle name="40% - 强调文字颜色 6 4 2 2 2 2 2" xfId="51382" xr:uid="{00000000-0005-0000-0000-0000E6C80000}"/>
    <cellStyle name="40% - 强调文字颜色 6 4 2 2 2 2 2 2" xfId="51383" xr:uid="{00000000-0005-0000-0000-0000E7C80000}"/>
    <cellStyle name="40% - 强调文字颜色 6 4 2 2 2 2 2 2 2" xfId="51384" xr:uid="{00000000-0005-0000-0000-0000E8C80000}"/>
    <cellStyle name="40% - 强调文字颜色 6 4 2 2 2 2 2 2 3" xfId="51385" xr:uid="{00000000-0005-0000-0000-0000E9C80000}"/>
    <cellStyle name="40% - 强调文字颜色 6 4 2 2 2 2 2 2 4" xfId="51386" xr:uid="{00000000-0005-0000-0000-0000EAC80000}"/>
    <cellStyle name="40% - 强调文字颜色 6 4 2 2 2 2 2 2 5" xfId="51388" xr:uid="{00000000-0005-0000-0000-0000ECC80000}"/>
    <cellStyle name="40% - 强调文字颜色 6 4 2 2 2 2 2 3" xfId="51389" xr:uid="{00000000-0005-0000-0000-0000EDC80000}"/>
    <cellStyle name="40% - 强调文字颜色 6 4 2 2 2 2 2 4" xfId="51390" xr:uid="{00000000-0005-0000-0000-0000EEC80000}"/>
    <cellStyle name="40% - 强调文字颜色 6 4 2 2 2 2 2 5" xfId="51391" xr:uid="{00000000-0005-0000-0000-0000EFC80000}"/>
    <cellStyle name="40% - 强调文字颜色 6 4 2 2 2 2 2 6" xfId="51392" xr:uid="{00000000-0005-0000-0000-0000F0C80000}"/>
    <cellStyle name="40% - 强调文字颜色 6 4 2 2 2 2 3" xfId="51393" xr:uid="{00000000-0005-0000-0000-0000F1C80000}"/>
    <cellStyle name="40% - 强调文字颜色 6 4 2 2 2 2 3 2" xfId="51394" xr:uid="{00000000-0005-0000-0000-0000F2C80000}"/>
    <cellStyle name="40% - 强调文字颜色 6 4 2 2 2 2 3 2 2" xfId="45050" xr:uid="{00000000-0005-0000-0000-00002AB00000}"/>
    <cellStyle name="40% - 强调文字颜色 6 4 2 2 2 2 3 2 3" xfId="45053" xr:uid="{00000000-0005-0000-0000-00002DB00000}"/>
    <cellStyle name="40% - 强调文字颜色 6 4 2 2 2 2 3 2 4" xfId="51396" xr:uid="{00000000-0005-0000-0000-0000F4C80000}"/>
    <cellStyle name="40% - 强调文字颜色 6 4 2 2 2 2 3 2 5" xfId="51398" xr:uid="{00000000-0005-0000-0000-0000F6C80000}"/>
    <cellStyle name="40% - 强调文字颜色 6 4 2 2 2 2 3 3" xfId="51399" xr:uid="{00000000-0005-0000-0000-0000F7C80000}"/>
    <cellStyle name="40% - 强调文字颜色 6 4 2 2 2 2 3 4" xfId="51400" xr:uid="{00000000-0005-0000-0000-0000F8C80000}"/>
    <cellStyle name="40% - 强调文字颜色 6 4 2 2 2 2 3 5" xfId="51401" xr:uid="{00000000-0005-0000-0000-0000F9C80000}"/>
    <cellStyle name="40% - 强调文字颜色 6 4 2 2 2 2 3 6" xfId="51402" xr:uid="{00000000-0005-0000-0000-0000FAC80000}"/>
    <cellStyle name="40% - 强调文字颜色 6 4 2 2 2 2 4" xfId="51403" xr:uid="{00000000-0005-0000-0000-0000FBC80000}"/>
    <cellStyle name="40% - 强调文字颜色 6 4 2 2 2 2 4 2" xfId="51404" xr:uid="{00000000-0005-0000-0000-0000FCC80000}"/>
    <cellStyle name="40% - 强调文字颜色 6 4 2 2 2 2 4 3" xfId="51405" xr:uid="{00000000-0005-0000-0000-0000FDC80000}"/>
    <cellStyle name="40% - 强调文字颜色 6 4 2 2 2 2 4 4" xfId="51406" xr:uid="{00000000-0005-0000-0000-0000FEC80000}"/>
    <cellStyle name="40% - 强调文字颜色 6 4 2 2 2 2 4 5" xfId="51407" xr:uid="{00000000-0005-0000-0000-0000FFC80000}"/>
    <cellStyle name="40% - 强调文字颜色 6 4 2 2 2 2 5" xfId="51408" xr:uid="{00000000-0005-0000-0000-000000C90000}"/>
    <cellStyle name="40% - 强调文字颜色 6 4 2 2 2 2 6" xfId="51409" xr:uid="{00000000-0005-0000-0000-000001C90000}"/>
    <cellStyle name="40% - 强调文字颜色 6 4 2 2 2 2 7" xfId="51410" xr:uid="{00000000-0005-0000-0000-000002C90000}"/>
    <cellStyle name="40% - 强调文字颜色 6 4 2 2 2 2 8" xfId="51411" xr:uid="{00000000-0005-0000-0000-000003C90000}"/>
    <cellStyle name="40% - 强调文字颜色 6 4 2 2 2 3" xfId="51415" xr:uid="{00000000-0005-0000-0000-000007C90000}"/>
    <cellStyle name="40% - 强调文字颜色 6 4 2 2 2 4" xfId="51419" xr:uid="{00000000-0005-0000-0000-00000BC90000}"/>
    <cellStyle name="40% - 强调文字颜色 6 4 2 2 2 4 2" xfId="51420" xr:uid="{00000000-0005-0000-0000-00000CC90000}"/>
    <cellStyle name="40% - 强调文字颜色 6 4 2 2 2 4 3" xfId="51421" xr:uid="{00000000-0005-0000-0000-00000DC90000}"/>
    <cellStyle name="40% - 强调文字颜色 6 4 2 2 2 4 4" xfId="51422" xr:uid="{00000000-0005-0000-0000-00000EC90000}"/>
    <cellStyle name="40% - 强调文字颜色 6 4 2 2 2 4 5" xfId="51423" xr:uid="{00000000-0005-0000-0000-00000FC90000}"/>
    <cellStyle name="40% - 强调文字颜色 6 4 2 2 2 5" xfId="51426" xr:uid="{00000000-0005-0000-0000-000012C90000}"/>
    <cellStyle name="40% - 强调文字颜色 6 4 2 2 2 6" xfId="51428" xr:uid="{00000000-0005-0000-0000-000014C90000}"/>
    <cellStyle name="40% - 强调文字颜色 6 4 2 2 3" xfId="51429" xr:uid="{00000000-0005-0000-0000-000015C90000}"/>
    <cellStyle name="40% - 强调文字颜色 6 4 2 2 3 10" xfId="25786" xr:uid="{00000000-0005-0000-0000-0000EA640000}"/>
    <cellStyle name="40% - 强调文字颜色 6 4 2 2 3 2" xfId="51431" xr:uid="{00000000-0005-0000-0000-000017C90000}"/>
    <cellStyle name="40% - 强调文字颜色 6 4 2 2 3 2 2" xfId="51432" xr:uid="{00000000-0005-0000-0000-000018C90000}"/>
    <cellStyle name="40% - 强调文字颜色 6 4 2 2 3 2 2 2" xfId="51434" xr:uid="{00000000-0005-0000-0000-00001AC90000}"/>
    <cellStyle name="40% - 强调文字颜色 6 4 2 2 3 2 2 3" xfId="51436" xr:uid="{00000000-0005-0000-0000-00001CC90000}"/>
    <cellStyle name="40% - 强调文字颜色 6 4 2 2 3 2 2 4" xfId="51438" xr:uid="{00000000-0005-0000-0000-00001EC90000}"/>
    <cellStyle name="40% - 强调文字颜色 6 4 2 2 3 2 2 5" xfId="51440" xr:uid="{00000000-0005-0000-0000-000020C90000}"/>
    <cellStyle name="40% - 强调文字颜色 6 4 2 2 3 2 3" xfId="51441" xr:uid="{00000000-0005-0000-0000-000021C90000}"/>
    <cellStyle name="40% - 强调文字颜色 6 4 2 2 3 2 4" xfId="51442" xr:uid="{00000000-0005-0000-0000-000022C90000}"/>
    <cellStyle name="40% - 强调文字颜色 6 4 2 2 3 2 5" xfId="51443" xr:uid="{00000000-0005-0000-0000-000023C90000}"/>
    <cellStyle name="40% - 强调文字颜色 6 4 2 2 3 2 6" xfId="51444" xr:uid="{00000000-0005-0000-0000-000024C90000}"/>
    <cellStyle name="40% - 强调文字颜色 6 4 2 2 3 3" xfId="51446" xr:uid="{00000000-0005-0000-0000-000026C90000}"/>
    <cellStyle name="40% - 强调文字颜色 6 4 2 2 3 3 2" xfId="51447" xr:uid="{00000000-0005-0000-0000-000027C90000}"/>
    <cellStyle name="40% - 强调文字颜色 6 4 2 2 3 3 2 2" xfId="28890" xr:uid="{00000000-0005-0000-0000-00000A710000}"/>
    <cellStyle name="40% - 强调文字颜色 6 4 2 2 3 3 2 3" xfId="28892" xr:uid="{00000000-0005-0000-0000-00000C710000}"/>
    <cellStyle name="40% - 强调文字颜色 6 4 2 2 3 3 2 4" xfId="28894" xr:uid="{00000000-0005-0000-0000-00000E710000}"/>
    <cellStyle name="40% - 强调文字颜色 6 4 2 2 3 3 2 5" xfId="51448" xr:uid="{00000000-0005-0000-0000-000028C90000}"/>
    <cellStyle name="40% - 强调文字颜色 6 4 2 2 3 3 3" xfId="51449" xr:uid="{00000000-0005-0000-0000-000029C90000}"/>
    <cellStyle name="40% - 强调文字颜色 6 4 2 2 3 3 4" xfId="51450" xr:uid="{00000000-0005-0000-0000-00002AC90000}"/>
    <cellStyle name="40% - 强调文字颜色 6 4 2 2 3 3 5" xfId="51451" xr:uid="{00000000-0005-0000-0000-00002BC90000}"/>
    <cellStyle name="40% - 强调文字颜色 6 4 2 2 3 3 6" xfId="51452" xr:uid="{00000000-0005-0000-0000-00002CC90000}"/>
    <cellStyle name="40% - 强调文字颜色 6 4 2 2 3 4" xfId="51454" xr:uid="{00000000-0005-0000-0000-00002EC90000}"/>
    <cellStyle name="40% - 强调文字颜色 6 4 2 2 3 4 2" xfId="51455" xr:uid="{00000000-0005-0000-0000-00002FC90000}"/>
    <cellStyle name="40% - 强调文字颜色 6 4 2 2 3 4 3" xfId="51456" xr:uid="{00000000-0005-0000-0000-000030C90000}"/>
    <cellStyle name="40% - 强调文字颜色 6 4 2 2 3 4 4" xfId="51457" xr:uid="{00000000-0005-0000-0000-000031C90000}"/>
    <cellStyle name="40% - 强调文字颜色 6 4 2 2 3 4 5" xfId="51458" xr:uid="{00000000-0005-0000-0000-000032C90000}"/>
    <cellStyle name="40% - 强调文字颜色 6 4 2 2 3 5" xfId="51459" xr:uid="{00000000-0005-0000-0000-000033C90000}"/>
    <cellStyle name="40% - 强调文字颜色 6 4 2 2 3 5 2" xfId="51460" xr:uid="{00000000-0005-0000-0000-000034C90000}"/>
    <cellStyle name="40% - 强调文字颜色 6 4 2 2 3 5 3" xfId="51461" xr:uid="{00000000-0005-0000-0000-000035C90000}"/>
    <cellStyle name="40% - 强调文字颜色 6 4 2 2 3 5 4" xfId="51462" xr:uid="{00000000-0005-0000-0000-000036C90000}"/>
    <cellStyle name="40% - 强调文字颜色 6 4 2 2 3 5 5" xfId="51463" xr:uid="{00000000-0005-0000-0000-000037C90000}"/>
    <cellStyle name="40% - 强调文字颜色 6 4 2 2 3 6" xfId="51464" xr:uid="{00000000-0005-0000-0000-000038C90000}"/>
    <cellStyle name="40% - 强调文字颜色 6 4 2 2 3 7" xfId="51465" xr:uid="{00000000-0005-0000-0000-000039C90000}"/>
    <cellStyle name="40% - 强调文字颜色 6 4 2 2 3 8" xfId="51466" xr:uid="{00000000-0005-0000-0000-00003AC90000}"/>
    <cellStyle name="40% - 强调文字颜色 6 4 2 2 3 9" xfId="1269" xr:uid="{00000000-0005-0000-0000-000025050000}"/>
    <cellStyle name="40% - 强调文字颜色 6 4 2 2 4" xfId="51467" xr:uid="{00000000-0005-0000-0000-00003BC90000}"/>
    <cellStyle name="40% - 强调文字颜色 6 4 2 2 4 2" xfId="51469" xr:uid="{00000000-0005-0000-0000-00003DC90000}"/>
    <cellStyle name="40% - 强调文字颜色 6 4 2 2 4 2 2" xfId="48527" xr:uid="{00000000-0005-0000-0000-0000BFBD0000}"/>
    <cellStyle name="40% - 强调文字颜色 6 4 2 2 4 2 3" xfId="48529" xr:uid="{00000000-0005-0000-0000-0000C1BD0000}"/>
    <cellStyle name="40% - 强调文字颜色 6 4 2 2 4 2 4" xfId="48531" xr:uid="{00000000-0005-0000-0000-0000C3BD0000}"/>
    <cellStyle name="40% - 强调文字颜色 6 4 2 2 4 2 5" xfId="48533" xr:uid="{00000000-0005-0000-0000-0000C5BD0000}"/>
    <cellStyle name="40% - 强调文字颜色 6 4 2 2 4 3" xfId="51471" xr:uid="{00000000-0005-0000-0000-00003FC90000}"/>
    <cellStyle name="40% - 强调文字颜色 6 4 2 2 4 3 2" xfId="51472" xr:uid="{00000000-0005-0000-0000-000040C90000}"/>
    <cellStyle name="40% - 强调文字颜色 6 4 2 2 4 3 3" xfId="51473" xr:uid="{00000000-0005-0000-0000-000041C90000}"/>
    <cellStyle name="40% - 强调文字颜色 6 4 2 2 4 3 4" xfId="51474" xr:uid="{00000000-0005-0000-0000-000042C90000}"/>
    <cellStyle name="40% - 强调文字颜色 6 4 2 2 4 3 5" xfId="51476" xr:uid="{00000000-0005-0000-0000-000044C90000}"/>
    <cellStyle name="40% - 强调文字颜色 6 4 2 2 4 4" xfId="51478" xr:uid="{00000000-0005-0000-0000-000046C90000}"/>
    <cellStyle name="40% - 强调文字颜色 6 4 2 2 4 5" xfId="51479" xr:uid="{00000000-0005-0000-0000-000047C90000}"/>
    <cellStyle name="40% - 强调文字颜色 6 4 2 2 4 6" xfId="51480" xr:uid="{00000000-0005-0000-0000-000048C90000}"/>
    <cellStyle name="40% - 强调文字颜色 6 4 2 2 4 7" xfId="51481" xr:uid="{00000000-0005-0000-0000-000049C90000}"/>
    <cellStyle name="40% - 强调文字颜色 6 4 2 2 4 8" xfId="51482" xr:uid="{00000000-0005-0000-0000-00004AC90000}"/>
    <cellStyle name="40% - 强调文字颜色 6 4 2 2 5" xfId="38927" xr:uid="{00000000-0005-0000-0000-00003F980000}"/>
    <cellStyle name="40% - 强调文字颜色 6 4 2 2 5 2" xfId="51483" xr:uid="{00000000-0005-0000-0000-00004BC90000}"/>
    <cellStyle name="40% - 强调文字颜色 6 4 2 2 5 2 2" xfId="51484" xr:uid="{00000000-0005-0000-0000-00004CC90000}"/>
    <cellStyle name="40% - 强调文字颜色 6 4 2 2 5 2 3" xfId="51485" xr:uid="{00000000-0005-0000-0000-00004DC90000}"/>
    <cellStyle name="40% - 强调文字颜色 6 4 2 2 5 2 4" xfId="51486" xr:uid="{00000000-0005-0000-0000-00004EC90000}"/>
    <cellStyle name="40% - 强调文字颜色 6 4 2 2 5 2 5" xfId="50338" xr:uid="{00000000-0005-0000-0000-0000D2C40000}"/>
    <cellStyle name="40% - 强调文字颜色 6 4 2 2 5 3" xfId="51487" xr:uid="{00000000-0005-0000-0000-00004FC90000}"/>
    <cellStyle name="40% - 强调文字颜色 6 4 2 2 5 3 2" xfId="51488" xr:uid="{00000000-0005-0000-0000-000050C90000}"/>
    <cellStyle name="40% - 强调文字颜色 6 4 2 2 5 3 3" xfId="51489" xr:uid="{00000000-0005-0000-0000-000051C90000}"/>
    <cellStyle name="40% - 强调文字颜色 6 4 2 2 5 3 4" xfId="51490" xr:uid="{00000000-0005-0000-0000-000052C90000}"/>
    <cellStyle name="40% - 强调文字颜色 6 4 2 2 5 3 5" xfId="51492" xr:uid="{00000000-0005-0000-0000-000054C90000}"/>
    <cellStyle name="40% - 强调文字颜色 6 4 2 2 5 4" xfId="51493" xr:uid="{00000000-0005-0000-0000-000055C90000}"/>
    <cellStyle name="40% - 强调文字颜色 6 4 2 2 5 5" xfId="51494" xr:uid="{00000000-0005-0000-0000-000056C90000}"/>
    <cellStyle name="40% - 强调文字颜色 6 4 2 2 5 6" xfId="51495" xr:uid="{00000000-0005-0000-0000-000057C90000}"/>
    <cellStyle name="40% - 强调文字颜色 6 4 2 2 5 7" xfId="51496" xr:uid="{00000000-0005-0000-0000-000058C90000}"/>
    <cellStyle name="40% - 强调文字颜色 6 4 2 2 5 8" xfId="29326" xr:uid="{00000000-0005-0000-0000-0000BE720000}"/>
    <cellStyle name="40% - 强调文字颜色 6 4 2 2 6" xfId="38929" xr:uid="{00000000-0005-0000-0000-000041980000}"/>
    <cellStyle name="40% - 强调文字颜色 6 4 2 2 6 2" xfId="51497" xr:uid="{00000000-0005-0000-0000-000059C90000}"/>
    <cellStyle name="40% - 强调文字颜色 6 4 2 2 6 2 2" xfId="51498" xr:uid="{00000000-0005-0000-0000-00005AC90000}"/>
    <cellStyle name="40% - 强调文字颜色 6 4 2 2 6 2 3" xfId="51499" xr:uid="{00000000-0005-0000-0000-00005BC90000}"/>
    <cellStyle name="40% - 强调文字颜色 6 4 2 2 6 2 4" xfId="51500" xr:uid="{00000000-0005-0000-0000-00005CC90000}"/>
    <cellStyle name="40% - 强调文字颜色 6 4 2 2 6 2 5" xfId="51502" xr:uid="{00000000-0005-0000-0000-00005EC90000}"/>
    <cellStyle name="40% - 强调文字颜色 6 4 2 2 6 3" xfId="51503" xr:uid="{00000000-0005-0000-0000-00005FC90000}"/>
    <cellStyle name="40% - 强调文字颜色 6 4 2 2 6 4" xfId="51504" xr:uid="{00000000-0005-0000-0000-000060C90000}"/>
    <cellStyle name="40% - 强调文字颜色 6 4 2 2 6 5" xfId="19083" xr:uid="{00000000-0005-0000-0000-0000BB4A0000}"/>
    <cellStyle name="40% - 强调文字颜色 6 4 2 2 6 6" xfId="19085" xr:uid="{00000000-0005-0000-0000-0000BD4A0000}"/>
    <cellStyle name="40% - 强调文字颜色 6 4 2 2 6 7" xfId="19088" xr:uid="{00000000-0005-0000-0000-0000C04A0000}"/>
    <cellStyle name="40% - 强调文字颜色 6 4 2 2 7" xfId="38931" xr:uid="{00000000-0005-0000-0000-000043980000}"/>
    <cellStyle name="40% - 强调文字颜色 6 4 2 2 7 2" xfId="41267" xr:uid="{00000000-0005-0000-0000-000063A10000}"/>
    <cellStyle name="40% - 强调文字颜色 6 4 2 2 7 2 2" xfId="51505" xr:uid="{00000000-0005-0000-0000-000061C90000}"/>
    <cellStyle name="40% - 强调文字颜色 6 4 2 2 7 2 3" xfId="51506" xr:uid="{00000000-0005-0000-0000-000062C90000}"/>
    <cellStyle name="40% - 强调文字颜色 6 4 2 2 7 2 4" xfId="51507" xr:uid="{00000000-0005-0000-0000-000063C90000}"/>
    <cellStyle name="40% - 强调文字颜色 6 4 2 2 7 2 5" xfId="51509" xr:uid="{00000000-0005-0000-0000-000065C90000}"/>
    <cellStyle name="40% - 强调文字颜色 6 4 2 2 7 3" xfId="41269" xr:uid="{00000000-0005-0000-0000-000065A10000}"/>
    <cellStyle name="40% - 强调文字颜色 6 4 2 2 7 4" xfId="51510" xr:uid="{00000000-0005-0000-0000-000066C90000}"/>
    <cellStyle name="40% - 强调文字颜色 6 4 2 2 7 5" xfId="4065" xr:uid="{00000000-0005-0000-0000-000011100000}"/>
    <cellStyle name="40% - 强调文字颜色 6 4 2 2 7 6" xfId="19136" xr:uid="{00000000-0005-0000-0000-0000F04A0000}"/>
    <cellStyle name="40% - 强调文字颜色 6 4 2 2 7 7" xfId="19156" xr:uid="{00000000-0005-0000-0000-0000044B0000}"/>
    <cellStyle name="40% - 强调文字颜色 6 4 2 2 8" xfId="12796" xr:uid="{00000000-0005-0000-0000-00002C320000}"/>
    <cellStyle name="40% - 强调文字颜色 6 4 2 2 8 2" xfId="11857" xr:uid="{00000000-0005-0000-0000-0000812E0000}"/>
    <cellStyle name="40% - 强调文字颜色 6 4 2 2 8 3" xfId="11879" xr:uid="{00000000-0005-0000-0000-0000972E0000}"/>
    <cellStyle name="40% - 强调文字颜色 6 4 2 2 8 4" xfId="11885" xr:uid="{00000000-0005-0000-0000-00009D2E0000}"/>
    <cellStyle name="40% - 强调文字颜色 6 4 2 2 8 5" xfId="11888" xr:uid="{00000000-0005-0000-0000-0000A02E0000}"/>
    <cellStyle name="40% - 强调文字颜色 6 4 2 2 8 6" xfId="10448" xr:uid="{00000000-0005-0000-0000-000000290000}"/>
    <cellStyle name="40% - 强调文字颜色 6 4 2 2 9" xfId="51511" xr:uid="{00000000-0005-0000-0000-000067C90000}"/>
    <cellStyle name="40% - 强调文字颜色 6 4 2 2 9 2" xfId="51512" xr:uid="{00000000-0005-0000-0000-000068C90000}"/>
    <cellStyle name="40% - 强调文字颜色 6 4 2 2 9 3" xfId="51513" xr:uid="{00000000-0005-0000-0000-000069C90000}"/>
    <cellStyle name="40% - 强调文字颜色 6 4 2 2 9 4" xfId="51514" xr:uid="{00000000-0005-0000-0000-00006AC90000}"/>
    <cellStyle name="40% - 强调文字颜色 6 4 2 2 9 5" xfId="12104" xr:uid="{00000000-0005-0000-0000-0000782F0000}"/>
    <cellStyle name="40% - 强调文字颜色 6 4 2 2 9 6" xfId="12112" xr:uid="{00000000-0005-0000-0000-0000802F0000}"/>
    <cellStyle name="40% - 强调文字颜色 6 4 2 20" xfId="51358" xr:uid="{00000000-0005-0000-0000-0000CEC80000}"/>
    <cellStyle name="40% - 强调文字颜色 6 4 2 3" xfId="19863" xr:uid="{00000000-0005-0000-0000-0000C74D0000}"/>
    <cellStyle name="40% - 强调文字颜色 6 4 2 3 2" xfId="51515" xr:uid="{00000000-0005-0000-0000-00006BC90000}"/>
    <cellStyle name="40% - 强调文字颜色 6 4 2 3 2 2" xfId="51516" xr:uid="{00000000-0005-0000-0000-00006CC90000}"/>
    <cellStyle name="40% - 强调文字颜色 6 4 2 3 2 2 2" xfId="51517" xr:uid="{00000000-0005-0000-0000-00006DC90000}"/>
    <cellStyle name="40% - 强调文字颜色 6 4 2 3 2 2 2 2" xfId="26995" xr:uid="{00000000-0005-0000-0000-0000A3690000}"/>
    <cellStyle name="40% - 强调文字颜色 6 4 2 3 2 2 2 3" xfId="24129" xr:uid="{00000000-0005-0000-0000-0000715E0000}"/>
    <cellStyle name="40% - 强调文字颜色 6 4 2 3 2 2 2 4" xfId="51518" xr:uid="{00000000-0005-0000-0000-00006EC90000}"/>
    <cellStyle name="40% - 强调文字颜色 6 4 2 3 2 2 2 5" xfId="51519" xr:uid="{00000000-0005-0000-0000-00006FC90000}"/>
    <cellStyle name="40% - 强调文字颜色 6 4 2 3 2 2 3" xfId="51520" xr:uid="{00000000-0005-0000-0000-000070C90000}"/>
    <cellStyle name="40% - 强调文字颜色 6 4 2 3 2 2 4" xfId="51521" xr:uid="{00000000-0005-0000-0000-000071C90000}"/>
    <cellStyle name="40% - 强调文字颜色 6 4 2 3 2 2 5" xfId="51522" xr:uid="{00000000-0005-0000-0000-000072C90000}"/>
    <cellStyle name="40% - 强调文字颜色 6 4 2 3 2 2 6" xfId="51523" xr:uid="{00000000-0005-0000-0000-000073C90000}"/>
    <cellStyle name="40% - 强调文字颜色 6 4 2 3 2 3" xfId="51525" xr:uid="{00000000-0005-0000-0000-000075C90000}"/>
    <cellStyle name="40% - 强调文字颜色 6 4 2 3 2 3 2" xfId="51526" xr:uid="{00000000-0005-0000-0000-000076C90000}"/>
    <cellStyle name="40% - 强调文字颜色 6 4 2 3 2 3 2 2" xfId="27645" xr:uid="{00000000-0005-0000-0000-00002D6C0000}"/>
    <cellStyle name="40% - 强调文字颜色 6 4 2 3 2 3 2 3" xfId="51527" xr:uid="{00000000-0005-0000-0000-000077C90000}"/>
    <cellStyle name="40% - 强调文字颜色 6 4 2 3 2 3 2 4" xfId="51528" xr:uid="{00000000-0005-0000-0000-000078C90000}"/>
    <cellStyle name="40% - 强调文字颜色 6 4 2 3 2 3 2 5" xfId="51529" xr:uid="{00000000-0005-0000-0000-000079C90000}"/>
    <cellStyle name="40% - 强调文字颜色 6 4 2 3 2 3 3" xfId="51530" xr:uid="{00000000-0005-0000-0000-00007AC90000}"/>
    <cellStyle name="40% - 强调文字颜色 6 4 2 3 2 3 4" xfId="10298" xr:uid="{00000000-0005-0000-0000-00006A280000}"/>
    <cellStyle name="40% - 强调文字颜色 6 4 2 3 2 3 5" xfId="10333" xr:uid="{00000000-0005-0000-0000-00008D280000}"/>
    <cellStyle name="40% - 强调文字颜色 6 4 2 3 2 3 6" xfId="12950" xr:uid="{00000000-0005-0000-0000-0000C6320000}"/>
    <cellStyle name="40% - 强调文字颜色 6 4 2 3 2 4" xfId="51532" xr:uid="{00000000-0005-0000-0000-00007CC90000}"/>
    <cellStyle name="40% - 强调文字颜色 6 4 2 3 2 4 2" xfId="51533" xr:uid="{00000000-0005-0000-0000-00007DC90000}"/>
    <cellStyle name="40% - 强调文字颜色 6 4 2 3 2 4 3" xfId="51534" xr:uid="{00000000-0005-0000-0000-00007EC90000}"/>
    <cellStyle name="40% - 强调文字颜色 6 4 2 3 2 4 4" xfId="51535" xr:uid="{00000000-0005-0000-0000-00007FC90000}"/>
    <cellStyle name="40% - 强调文字颜色 6 4 2 3 2 4 5" xfId="51536" xr:uid="{00000000-0005-0000-0000-000080C90000}"/>
    <cellStyle name="40% - 强调文字颜色 6 4 2 3 2 5" xfId="51538" xr:uid="{00000000-0005-0000-0000-000082C90000}"/>
    <cellStyle name="40% - 强调文字颜色 6 4 2 3 2 6" xfId="51541" xr:uid="{00000000-0005-0000-0000-000085C90000}"/>
    <cellStyle name="40% - 强调文字颜色 6 4 2 3 2 7" xfId="51543" xr:uid="{00000000-0005-0000-0000-000087C90000}"/>
    <cellStyle name="40% - 强调文字颜色 6 4 2 3 2 8" xfId="51545" xr:uid="{00000000-0005-0000-0000-000089C90000}"/>
    <cellStyle name="40% - 强调文字颜色 6 4 2 3 2 9" xfId="51547" xr:uid="{00000000-0005-0000-0000-00008BC90000}"/>
    <cellStyle name="40% - 强调文字颜色 6 4 2 3 3" xfId="51548" xr:uid="{00000000-0005-0000-0000-00008CC90000}"/>
    <cellStyle name="40% - 强调文字颜色 6 4 2 3 3 2" xfId="45358" xr:uid="{00000000-0005-0000-0000-00005EB10000}"/>
    <cellStyle name="40% - 强调文字颜色 6 4 2 3 3 2 2" xfId="17645" xr:uid="{00000000-0005-0000-0000-00001D450000}"/>
    <cellStyle name="40% - 强调文字颜色 6 4 2 3 3 2 2 2" xfId="30203" xr:uid="{00000000-0005-0000-0000-00002B760000}"/>
    <cellStyle name="40% - 强调文字颜色 6 4 2 3 3 2 2 3" xfId="30247" xr:uid="{00000000-0005-0000-0000-000057760000}"/>
    <cellStyle name="40% - 强调文字颜色 6 4 2 3 3 2 2 4" xfId="51549" xr:uid="{00000000-0005-0000-0000-00008DC90000}"/>
    <cellStyle name="40% - 强调文字颜色 6 4 2 3 3 2 2 5" xfId="51550" xr:uid="{00000000-0005-0000-0000-00008EC90000}"/>
    <cellStyle name="40% - 强调文字颜色 6 4 2 3 3 2 3" xfId="23161" xr:uid="{00000000-0005-0000-0000-0000A95A0000}"/>
    <cellStyle name="40% - 强调文字颜色 6 4 2 3 3 2 4" xfId="51551" xr:uid="{00000000-0005-0000-0000-00008FC90000}"/>
    <cellStyle name="40% - 强调文字颜色 6 4 2 3 3 2 5" xfId="51552" xr:uid="{00000000-0005-0000-0000-000090C90000}"/>
    <cellStyle name="40% - 强调文字颜色 6 4 2 3 3 2 6" xfId="51553" xr:uid="{00000000-0005-0000-0000-000091C90000}"/>
    <cellStyle name="40% - 强调文字颜色 6 4 2 3 3 3" xfId="45361" xr:uid="{00000000-0005-0000-0000-000061B10000}"/>
    <cellStyle name="40% - 强调文字颜色 6 4 2 3 3 3 2" xfId="17177" xr:uid="{00000000-0005-0000-0000-000049430000}"/>
    <cellStyle name="40% - 强调文字颜色 6 4 2 3 3 3 2 2" xfId="31182" xr:uid="{00000000-0005-0000-0000-0000FE790000}"/>
    <cellStyle name="40% - 强调文字颜色 6 4 2 3 3 3 2 3" xfId="51555" xr:uid="{00000000-0005-0000-0000-000093C90000}"/>
    <cellStyle name="40% - 强调文字颜色 6 4 2 3 3 3 2 4" xfId="51556" xr:uid="{00000000-0005-0000-0000-000094C90000}"/>
    <cellStyle name="40% - 强调文字颜色 6 4 2 3 3 3 2 5" xfId="51557" xr:uid="{00000000-0005-0000-0000-000095C90000}"/>
    <cellStyle name="40% - 强调文字颜色 6 4 2 3 3 3 3" xfId="51558" xr:uid="{00000000-0005-0000-0000-000096C90000}"/>
    <cellStyle name="40% - 强调文字颜色 6 4 2 3 3 3 4" xfId="51559" xr:uid="{00000000-0005-0000-0000-000097C90000}"/>
    <cellStyle name="40% - 强调文字颜色 6 4 2 3 3 3 5" xfId="51560" xr:uid="{00000000-0005-0000-0000-000098C90000}"/>
    <cellStyle name="40% - 强调文字颜色 6 4 2 3 3 3 6" xfId="51561" xr:uid="{00000000-0005-0000-0000-000099C90000}"/>
    <cellStyle name="40% - 强调文字颜色 6 4 2 3 3 4" xfId="45363" xr:uid="{00000000-0005-0000-0000-000063B10000}"/>
    <cellStyle name="40% - 强调文字颜色 6 4 2 3 3 4 2" xfId="23176" xr:uid="{00000000-0005-0000-0000-0000B85A0000}"/>
    <cellStyle name="40% - 强调文字颜色 6 4 2 3 3 4 3" xfId="51562" xr:uid="{00000000-0005-0000-0000-00009AC90000}"/>
    <cellStyle name="40% - 强调文字颜色 6 4 2 3 3 4 4" xfId="51563" xr:uid="{00000000-0005-0000-0000-00009BC90000}"/>
    <cellStyle name="40% - 强调文字颜色 6 4 2 3 3 4 5" xfId="51564" xr:uid="{00000000-0005-0000-0000-00009CC90000}"/>
    <cellStyle name="40% - 强调文字颜色 6 4 2 3 3 5" xfId="51565" xr:uid="{00000000-0005-0000-0000-00009DC90000}"/>
    <cellStyle name="40% - 强调文字颜色 6 4 2 3 3 5 2" xfId="51566" xr:uid="{00000000-0005-0000-0000-00009EC90000}"/>
    <cellStyle name="40% - 强调文字颜色 6 4 2 3 3 5 3" xfId="51567" xr:uid="{00000000-0005-0000-0000-00009FC90000}"/>
    <cellStyle name="40% - 强调文字颜色 6 4 2 3 3 5 4" xfId="51568" xr:uid="{00000000-0005-0000-0000-0000A0C90000}"/>
    <cellStyle name="40% - 强调文字颜色 6 4 2 3 3 5 5" xfId="42181" xr:uid="{00000000-0005-0000-0000-0000F5A40000}"/>
    <cellStyle name="40% - 强调文字颜色 6 4 2 3 3 6" xfId="51569" xr:uid="{00000000-0005-0000-0000-0000A1C90000}"/>
    <cellStyle name="40% - 强调文字颜色 6 4 2 3 3 7" xfId="51570" xr:uid="{00000000-0005-0000-0000-0000A2C90000}"/>
    <cellStyle name="40% - 强调文字颜色 6 4 2 3 3 8" xfId="51571" xr:uid="{00000000-0005-0000-0000-0000A3C90000}"/>
    <cellStyle name="40% - 强调文字颜色 6 4 2 3 3 9" xfId="51572" xr:uid="{00000000-0005-0000-0000-0000A4C90000}"/>
    <cellStyle name="40% - 强调文字颜色 6 4 2 3 4" xfId="51573" xr:uid="{00000000-0005-0000-0000-0000A5C90000}"/>
    <cellStyle name="40% - 强调文字颜色 6 4 2 3 5" xfId="51574" xr:uid="{00000000-0005-0000-0000-0000A6C90000}"/>
    <cellStyle name="40% - 强调文字颜色 6 4 2 4" xfId="14180" xr:uid="{00000000-0005-0000-0000-000094370000}"/>
    <cellStyle name="40% - 强调文字颜色 6 4 2 4 2" xfId="51575" xr:uid="{00000000-0005-0000-0000-0000A7C90000}"/>
    <cellStyle name="40% - 强调文字颜色 6 4 2 4 2 2" xfId="4604" xr:uid="{00000000-0005-0000-0000-00002C120000}"/>
    <cellStyle name="40% - 强调文字颜色 6 4 2 4 2 3" xfId="4621" xr:uid="{00000000-0005-0000-0000-00003D120000}"/>
    <cellStyle name="40% - 强调文字颜色 6 4 2 4 2 4" xfId="45368" xr:uid="{00000000-0005-0000-0000-000068B10000}"/>
    <cellStyle name="40% - 强调文字颜色 6 4 2 4 2 5" xfId="51576" xr:uid="{00000000-0005-0000-0000-0000A8C90000}"/>
    <cellStyle name="40% - 强调文字颜色 6 4 2 4 3" xfId="51577" xr:uid="{00000000-0005-0000-0000-0000A9C90000}"/>
    <cellStyle name="40% - 强调文字颜色 6 4 2 4 4" xfId="51578" xr:uid="{00000000-0005-0000-0000-0000AAC90000}"/>
    <cellStyle name="40% - 强调文字颜色 6 4 2 5" xfId="51579" xr:uid="{00000000-0005-0000-0000-0000ABC90000}"/>
    <cellStyle name="40% - 强调文字颜色 6 4 2 5 2" xfId="51581" xr:uid="{00000000-0005-0000-0000-0000ADC90000}"/>
    <cellStyle name="40% - 强调文字颜色 6 4 2 5 2 2" xfId="51582" xr:uid="{00000000-0005-0000-0000-0000AEC90000}"/>
    <cellStyle name="40% - 强调文字颜色 6 4 2 5 2 3" xfId="51583" xr:uid="{00000000-0005-0000-0000-0000AFC90000}"/>
    <cellStyle name="40% - 强调文字颜色 6 4 2 5 2 4" xfId="51584" xr:uid="{00000000-0005-0000-0000-0000B0C90000}"/>
    <cellStyle name="40% - 强调文字颜色 6 4 2 5 2 5" xfId="51585" xr:uid="{00000000-0005-0000-0000-0000B1C90000}"/>
    <cellStyle name="40% - 强调文字颜色 6 4 2 5 3" xfId="51587" xr:uid="{00000000-0005-0000-0000-0000B3C90000}"/>
    <cellStyle name="40% - 强调文字颜色 6 4 2 5 3 2" xfId="51588" xr:uid="{00000000-0005-0000-0000-0000B4C90000}"/>
    <cellStyle name="40% - 强调文字颜色 6 4 2 5 3 3" xfId="51589" xr:uid="{00000000-0005-0000-0000-0000B5C90000}"/>
    <cellStyle name="40% - 强调文字颜色 6 4 2 5 3 4" xfId="51590" xr:uid="{00000000-0005-0000-0000-0000B6C90000}"/>
    <cellStyle name="40% - 强调文字颜色 6 4 2 5 3 5" xfId="51591" xr:uid="{00000000-0005-0000-0000-0000B7C90000}"/>
    <cellStyle name="40% - 强调文字颜色 6 4 2 5 4" xfId="51593" xr:uid="{00000000-0005-0000-0000-0000B9C90000}"/>
    <cellStyle name="40% - 强调文字颜色 6 4 2 5 5" xfId="51594" xr:uid="{00000000-0005-0000-0000-0000BAC90000}"/>
    <cellStyle name="40% - 强调文字颜色 6 4 2 5 6" xfId="51595" xr:uid="{00000000-0005-0000-0000-0000BBC90000}"/>
    <cellStyle name="40% - 强调文字颜色 6 4 2 5 7" xfId="51596" xr:uid="{00000000-0005-0000-0000-0000BCC90000}"/>
    <cellStyle name="40% - 强调文字颜色 6 4 2 5 8" xfId="51597" xr:uid="{00000000-0005-0000-0000-0000BDC90000}"/>
    <cellStyle name="40% - 强调文字颜色 6 4 2 6" xfId="39088" xr:uid="{00000000-0005-0000-0000-0000E0980000}"/>
    <cellStyle name="40% - 强调文字颜色 6 4 2 6 2" xfId="51598" xr:uid="{00000000-0005-0000-0000-0000BEC90000}"/>
    <cellStyle name="40% - 强调文字颜色 6 4 2 6 2 2" xfId="51599" xr:uid="{00000000-0005-0000-0000-0000BFC90000}"/>
    <cellStyle name="40% - 强调文字颜色 6 4 2 6 2 3" xfId="51600" xr:uid="{00000000-0005-0000-0000-0000C0C90000}"/>
    <cellStyle name="40% - 强调文字颜色 6 4 2 6 2 4" xfId="51602" xr:uid="{00000000-0005-0000-0000-0000C2C90000}"/>
    <cellStyle name="40% - 强调文字颜色 6 4 2 6 2 5" xfId="51604" xr:uid="{00000000-0005-0000-0000-0000C4C90000}"/>
    <cellStyle name="40% - 强调文字颜色 6 4 2 6 3" xfId="51605" xr:uid="{00000000-0005-0000-0000-0000C5C90000}"/>
    <cellStyle name="40% - 强调文字颜色 6 4 2 6 3 2" xfId="51606" xr:uid="{00000000-0005-0000-0000-0000C6C90000}"/>
    <cellStyle name="40% - 强调文字颜色 6 4 2 6 3 3" xfId="51607" xr:uid="{00000000-0005-0000-0000-0000C7C90000}"/>
    <cellStyle name="40% - 强调文字颜色 6 4 2 6 3 4" xfId="51608" xr:uid="{00000000-0005-0000-0000-0000C8C90000}"/>
    <cellStyle name="40% - 强调文字颜色 6 4 2 6 3 5" xfId="51609" xr:uid="{00000000-0005-0000-0000-0000C9C90000}"/>
    <cellStyle name="40% - 强调文字颜色 6 4 2 6 4" xfId="51611" xr:uid="{00000000-0005-0000-0000-0000CBC90000}"/>
    <cellStyle name="40% - 强调文字颜色 6 4 2 6 5" xfId="51613" xr:uid="{00000000-0005-0000-0000-0000CDC90000}"/>
    <cellStyle name="40% - 强调文字颜色 6 4 2 6 6" xfId="51615" xr:uid="{00000000-0005-0000-0000-0000CFC90000}"/>
    <cellStyle name="40% - 强调文字颜色 6 4 2 6 7" xfId="51617" xr:uid="{00000000-0005-0000-0000-0000D1C90000}"/>
    <cellStyle name="40% - 强调文字颜色 6 4 2 6 8" xfId="51619" xr:uid="{00000000-0005-0000-0000-0000D3C90000}"/>
    <cellStyle name="40% - 强调文字颜色 6 4 2 7" xfId="39090" xr:uid="{00000000-0005-0000-0000-0000E2980000}"/>
    <cellStyle name="40% - 强调文字颜色 6 4 2 7 2" xfId="1617" xr:uid="{00000000-0005-0000-0000-000081060000}"/>
    <cellStyle name="40% - 强调文字颜色 6 4 2 7 2 2" xfId="51620" xr:uid="{00000000-0005-0000-0000-0000D4C90000}"/>
    <cellStyle name="40% - 强调文字颜色 6 4 2 7 2 3" xfId="51621" xr:uid="{00000000-0005-0000-0000-0000D5C90000}"/>
    <cellStyle name="40% - 强调文字颜色 6 4 2 7 2 4" xfId="51623" xr:uid="{00000000-0005-0000-0000-0000D7C90000}"/>
    <cellStyle name="40% - 强调文字颜色 6 4 2 7 2 5" xfId="51625" xr:uid="{00000000-0005-0000-0000-0000D9C90000}"/>
    <cellStyle name="40% - 强调文字颜色 6 4 2 7 3" xfId="4854" xr:uid="{00000000-0005-0000-0000-000026130000}"/>
    <cellStyle name="40% - 强调文字颜色 6 4 2 7 4" xfId="39793" xr:uid="{00000000-0005-0000-0000-0000A19B0000}"/>
    <cellStyle name="40% - 强调文字颜色 6 4 2 7 5" xfId="39797" xr:uid="{00000000-0005-0000-0000-0000A59B0000}"/>
    <cellStyle name="40% - 强调文字颜色 6 4 2 7 6" xfId="42152" xr:uid="{00000000-0005-0000-0000-0000D8A40000}"/>
    <cellStyle name="40% - 强调文字颜色 6 4 2 7 7" xfId="26742" xr:uid="{00000000-0005-0000-0000-0000A6680000}"/>
    <cellStyle name="40% - 强调文字颜色 6 4 2 8" xfId="39093" xr:uid="{00000000-0005-0000-0000-0000E5980000}"/>
    <cellStyle name="40% - 强调文字颜色 6 4 2 8 2" xfId="36848" xr:uid="{00000000-0005-0000-0000-000020900000}"/>
    <cellStyle name="40% - 强调文字颜色 6 4 2 8 2 2" xfId="51626" xr:uid="{00000000-0005-0000-0000-0000DAC90000}"/>
    <cellStyle name="40% - 强调文字颜色 6 4 2 8 2 3" xfId="51627" xr:uid="{00000000-0005-0000-0000-0000DBC90000}"/>
    <cellStyle name="40% - 强调文字颜色 6 4 2 8 2 4" xfId="51628" xr:uid="{00000000-0005-0000-0000-0000DCC90000}"/>
    <cellStyle name="40% - 强调文字颜色 6 4 2 8 2 5" xfId="51629" xr:uid="{00000000-0005-0000-0000-0000DDC90000}"/>
    <cellStyle name="40% - 强调文字颜色 6 4 2 8 3" xfId="51630" xr:uid="{00000000-0005-0000-0000-0000DEC90000}"/>
    <cellStyle name="40% - 强调文字颜色 6 4 2 8 4" xfId="42157" xr:uid="{00000000-0005-0000-0000-0000DDA40000}"/>
    <cellStyle name="40% - 强调文字颜色 6 4 2 8 5" xfId="42160" xr:uid="{00000000-0005-0000-0000-0000E0A40000}"/>
    <cellStyle name="40% - 强调文字颜色 6 4 2 8 6" xfId="42163" xr:uid="{00000000-0005-0000-0000-0000E3A40000}"/>
    <cellStyle name="40% - 强调文字颜色 6 4 2 8 7" xfId="26749" xr:uid="{00000000-0005-0000-0000-0000AD680000}"/>
    <cellStyle name="40% - 强调文字颜色 6 4 2 9" xfId="32767" xr:uid="{00000000-0005-0000-0000-00002F800000}"/>
    <cellStyle name="40% - 强调文字颜色 6 4 2 9 2" xfId="32782" xr:uid="{00000000-0005-0000-0000-00003E800000}"/>
    <cellStyle name="40% - 强调文字颜色 6 4 2 9 3" xfId="32819" xr:uid="{00000000-0005-0000-0000-000063800000}"/>
    <cellStyle name="40% - 强调文字颜色 6 4 2 9 4" xfId="32848" xr:uid="{00000000-0005-0000-0000-000080800000}"/>
    <cellStyle name="40% - 强调文字颜色 6 4 2 9 5" xfId="32878" xr:uid="{00000000-0005-0000-0000-00009E800000}"/>
    <cellStyle name="40% - 强调文字颜色 6 4 2 9 6" xfId="32900" xr:uid="{00000000-0005-0000-0000-0000B4800000}"/>
    <cellStyle name="40% - 强调文字颜色 6 4 3" xfId="22115" xr:uid="{00000000-0005-0000-0000-000093560000}"/>
    <cellStyle name="40% - 强调文字颜色 6 4 3 2" xfId="19877" xr:uid="{00000000-0005-0000-0000-0000D54D0000}"/>
    <cellStyle name="40% - 强调文字颜色 6 4 3 2 2" xfId="50231" xr:uid="{00000000-0005-0000-0000-000067C40000}"/>
    <cellStyle name="40% - 强调文字颜色 6 4 4" xfId="51631" xr:uid="{00000000-0005-0000-0000-0000DFC90000}"/>
    <cellStyle name="40% - 强调文字颜色 6 4 5" xfId="51632" xr:uid="{00000000-0005-0000-0000-0000E0C90000}"/>
    <cellStyle name="40% - 强调文字颜色 6 4 5 2" xfId="19919" xr:uid="{00000000-0005-0000-0000-0000FF4D0000}"/>
    <cellStyle name="40% - 强调文字颜色 6 4 5 2 2" xfId="51633" xr:uid="{00000000-0005-0000-0000-0000E1C90000}"/>
    <cellStyle name="40% - 强调文字颜色 6 4 5 2 2 2" xfId="39031" xr:uid="{00000000-0005-0000-0000-0000A7980000}"/>
    <cellStyle name="40% - 强调文字颜色 6 4 5 2 2 2 2" xfId="46409" xr:uid="{00000000-0005-0000-0000-000079B50000}"/>
    <cellStyle name="40% - 强调文字颜色 6 4 5 2 2 2 3" xfId="46411" xr:uid="{00000000-0005-0000-0000-00007BB50000}"/>
    <cellStyle name="40% - 强调文字颜色 6 4 5 2 2 2 4" xfId="51634" xr:uid="{00000000-0005-0000-0000-0000E2C90000}"/>
    <cellStyle name="40% - 强调文字颜色 6 4 5 2 2 2 5" xfId="37269" xr:uid="{00000000-0005-0000-0000-0000C5910000}"/>
    <cellStyle name="40% - 强调文字颜色 6 4 5 2 2 3" xfId="51635" xr:uid="{00000000-0005-0000-0000-0000E3C90000}"/>
    <cellStyle name="40% - 强调文字颜色 6 4 5 2 2 4" xfId="51636" xr:uid="{00000000-0005-0000-0000-0000E4C90000}"/>
    <cellStyle name="40% - 强调文字颜色 6 4 5 2 2 5" xfId="51637" xr:uid="{00000000-0005-0000-0000-0000E5C90000}"/>
    <cellStyle name="40% - 强调文字颜色 6 4 5 2 2 6" xfId="51638" xr:uid="{00000000-0005-0000-0000-0000E6C90000}"/>
    <cellStyle name="40% - 强调文字颜色 6 4 5 2 3" xfId="51639" xr:uid="{00000000-0005-0000-0000-0000E7C90000}"/>
    <cellStyle name="40% - 强调文字颜色 6 4 5 2 3 2" xfId="15980" xr:uid="{00000000-0005-0000-0000-00009C3E0000}"/>
    <cellStyle name="40% - 强调文字颜色 6 4 5 2 3 2 2" xfId="7384" xr:uid="{00000000-0005-0000-0000-0000081D0000}"/>
    <cellStyle name="40% - 强调文字颜色 6 4 5 2 3 2 3" xfId="11425" xr:uid="{00000000-0005-0000-0000-0000D12C0000}"/>
    <cellStyle name="40% - 强调文字颜色 6 4 5 2 3 2 4" xfId="11436" xr:uid="{00000000-0005-0000-0000-0000DC2C0000}"/>
    <cellStyle name="40% - 强调文字颜色 6 4 5 2 3 2 5" xfId="15990" xr:uid="{00000000-0005-0000-0000-0000A63E0000}"/>
    <cellStyle name="40% - 强调文字颜色 6 4 5 2 3 3" xfId="16000" xr:uid="{00000000-0005-0000-0000-0000B03E0000}"/>
    <cellStyle name="40% - 强调文字颜色 6 4 5 2 3 4" xfId="16003" xr:uid="{00000000-0005-0000-0000-0000B33E0000}"/>
    <cellStyle name="40% - 强调文字颜色 6 4 5 2 3 5" xfId="16006" xr:uid="{00000000-0005-0000-0000-0000B63E0000}"/>
    <cellStyle name="40% - 强调文字颜色 6 4 5 2 3 6" xfId="16015" xr:uid="{00000000-0005-0000-0000-0000BF3E0000}"/>
    <cellStyle name="40% - 强调文字颜色 6 4 5 2 4" xfId="51640" xr:uid="{00000000-0005-0000-0000-0000E8C90000}"/>
    <cellStyle name="40% - 强调文字颜色 6 4 5 2 4 2" xfId="51641" xr:uid="{00000000-0005-0000-0000-0000E9C90000}"/>
    <cellStyle name="40% - 强调文字颜色 6 4 5 2 4 3" xfId="51642" xr:uid="{00000000-0005-0000-0000-0000EAC90000}"/>
    <cellStyle name="40% - 强调文字颜色 6 4 5 2 4 4" xfId="51644" xr:uid="{00000000-0005-0000-0000-0000ECC90000}"/>
    <cellStyle name="40% - 强调文字颜色 6 4 5 2 4 5" xfId="51646" xr:uid="{00000000-0005-0000-0000-0000EEC90000}"/>
    <cellStyle name="40% - 强调文字颜色 6 4 5 2 5" xfId="51647" xr:uid="{00000000-0005-0000-0000-0000EFC90000}"/>
    <cellStyle name="40% - 强调文字颜色 6 4 5 2 6" xfId="27045" xr:uid="{00000000-0005-0000-0000-0000D5690000}"/>
    <cellStyle name="40% - 强调文字颜色 6 4 5 2 7" xfId="27050" xr:uid="{00000000-0005-0000-0000-0000DA690000}"/>
    <cellStyle name="40% - 强调文字颜色 6 4 5 2 8" xfId="24143" xr:uid="{00000000-0005-0000-0000-00007F5E0000}"/>
    <cellStyle name="40% - 强调文字颜色 6 4 5 3" xfId="50267" xr:uid="{00000000-0005-0000-0000-00008BC40000}"/>
    <cellStyle name="40% - 强调文字颜色 6 4 5 3 2" xfId="51648" xr:uid="{00000000-0005-0000-0000-0000F0C90000}"/>
    <cellStyle name="40% - 强调文字颜色 6 4 5 3 2 2" xfId="51649" xr:uid="{00000000-0005-0000-0000-0000F1C90000}"/>
    <cellStyle name="40% - 强调文字颜色 6 4 5 3 2 3" xfId="51650" xr:uid="{00000000-0005-0000-0000-0000F2C90000}"/>
    <cellStyle name="40% - 强调文字颜色 6 4 5 3 2 4" xfId="51651" xr:uid="{00000000-0005-0000-0000-0000F3C90000}"/>
    <cellStyle name="40% - 强调文字颜色 6 4 5 3 2 5" xfId="51652" xr:uid="{00000000-0005-0000-0000-0000F4C90000}"/>
    <cellStyle name="40% - 强调文字颜色 6 4 5 3 3" xfId="51653" xr:uid="{00000000-0005-0000-0000-0000F5C90000}"/>
    <cellStyle name="40% - 强调文字颜色 6 4 5 3 4" xfId="51654" xr:uid="{00000000-0005-0000-0000-0000F6C90000}"/>
    <cellStyle name="40% - 强调文字颜色 6 4 5 3 5" xfId="51655" xr:uid="{00000000-0005-0000-0000-0000F7C90000}"/>
    <cellStyle name="40% - 强调文字颜色 6 4 5 3 6" xfId="1249" xr:uid="{00000000-0005-0000-0000-000011050000}"/>
    <cellStyle name="40% - 强调文字颜色 6 4 5 4" xfId="50269" xr:uid="{00000000-0005-0000-0000-00008DC40000}"/>
    <cellStyle name="40% - 强调文字颜色 6 4 5 4 2" xfId="51656" xr:uid="{00000000-0005-0000-0000-0000F8C90000}"/>
    <cellStyle name="40% - 强调文字颜色 6 4 5 4 2 2" xfId="51657" xr:uid="{00000000-0005-0000-0000-0000F9C90000}"/>
    <cellStyle name="40% - 强调文字颜色 6 4 5 4 2 3" xfId="51658" xr:uid="{00000000-0005-0000-0000-0000FAC90000}"/>
    <cellStyle name="40% - 强调文字颜色 6 4 5 4 2 4" xfId="51659" xr:uid="{00000000-0005-0000-0000-0000FBC90000}"/>
    <cellStyle name="40% - 强调文字颜色 6 4 5 4 2 5" xfId="51660" xr:uid="{00000000-0005-0000-0000-0000FCC90000}"/>
    <cellStyle name="40% - 强调文字颜色 6 4 5 4 3" xfId="51661" xr:uid="{00000000-0005-0000-0000-0000FDC90000}"/>
    <cellStyle name="40% - 强调文字颜色 6 4 5 4 4" xfId="51663" xr:uid="{00000000-0005-0000-0000-0000FFC90000}"/>
    <cellStyle name="40% - 强调文字颜色 6 4 5 4 5" xfId="51665" xr:uid="{00000000-0005-0000-0000-000001CA0000}"/>
    <cellStyle name="40% - 强调文字颜色 6 4 5 4 6" xfId="51667" xr:uid="{00000000-0005-0000-0000-000003CA0000}"/>
    <cellStyle name="40% - 强调文字颜色 6 4 5 5" xfId="50271" xr:uid="{00000000-0005-0000-0000-00008FC40000}"/>
    <cellStyle name="40% - 强调文字颜色 6 4 5 5 2" xfId="51668" xr:uid="{00000000-0005-0000-0000-000004CA0000}"/>
    <cellStyle name="40% - 强调文字颜色 6 4 5 5 3" xfId="51669" xr:uid="{00000000-0005-0000-0000-000005CA0000}"/>
    <cellStyle name="40% - 强调文字颜色 6 4 5 5 4" xfId="51670" xr:uid="{00000000-0005-0000-0000-000006CA0000}"/>
    <cellStyle name="40% - 强调文字颜色 6 4 5 5 5" xfId="51671" xr:uid="{00000000-0005-0000-0000-000007CA0000}"/>
    <cellStyle name="40% - 强调文字颜色 6 4 5 6" xfId="51672" xr:uid="{00000000-0005-0000-0000-000008CA0000}"/>
    <cellStyle name="40% - 强调文字颜色 6 4 5 7" xfId="51673" xr:uid="{00000000-0005-0000-0000-000009CA0000}"/>
    <cellStyle name="40% - 强调文字颜色 6 4 5 8" xfId="51675" xr:uid="{00000000-0005-0000-0000-00000BCA0000}"/>
    <cellStyle name="40% - 强调文字颜色 6 4 5 9" xfId="33111" xr:uid="{00000000-0005-0000-0000-000087810000}"/>
    <cellStyle name="40% - 强调文字颜色 6 4 6" xfId="51676" xr:uid="{00000000-0005-0000-0000-00000CCA0000}"/>
    <cellStyle name="40% - 强调文字颜色 6 4 6 2" xfId="12527" xr:uid="{00000000-0005-0000-0000-00001F310000}"/>
    <cellStyle name="40% - 强调文字颜色 6 4 6 2 2" xfId="51678" xr:uid="{00000000-0005-0000-0000-00000ECA0000}"/>
    <cellStyle name="40% - 强调文字颜色 6 4 6 2 2 2" xfId="51679" xr:uid="{00000000-0005-0000-0000-00000FCA0000}"/>
    <cellStyle name="40% - 强调文字颜色 6 4 6 2 2 2 2" xfId="51680" xr:uid="{00000000-0005-0000-0000-000010CA0000}"/>
    <cellStyle name="40% - 强调文字颜色 6 4 6 2 2 2 3" xfId="51681" xr:uid="{00000000-0005-0000-0000-000011CA0000}"/>
    <cellStyle name="40% - 强调文字颜色 6 4 6 2 2 2 4" xfId="51682" xr:uid="{00000000-0005-0000-0000-000012CA0000}"/>
    <cellStyle name="40% - 强调文字颜色 6 4 6 2 2 2 5" xfId="51683" xr:uid="{00000000-0005-0000-0000-000013CA0000}"/>
    <cellStyle name="40% - 强调文字颜色 6 4 6 2 2 3" xfId="51684" xr:uid="{00000000-0005-0000-0000-000014CA0000}"/>
    <cellStyle name="40% - 强调文字颜色 6 4 6 2 2 4" xfId="51685" xr:uid="{00000000-0005-0000-0000-000015CA0000}"/>
    <cellStyle name="40% - 强调文字颜色 6 4 6 2 2 5" xfId="51686" xr:uid="{00000000-0005-0000-0000-000016CA0000}"/>
    <cellStyle name="40% - 强调文字颜色 6 4 6 2 2 6" xfId="51687" xr:uid="{00000000-0005-0000-0000-000017CA0000}"/>
    <cellStyle name="40% - 强调文字颜色 6 4 6 2 3" xfId="51689" xr:uid="{00000000-0005-0000-0000-000019CA0000}"/>
    <cellStyle name="40% - 强调文字颜色 6 4 6 2 3 2" xfId="39445" xr:uid="{00000000-0005-0000-0000-0000459A0000}"/>
    <cellStyle name="40% - 强调文字颜色 6 4 6 2 3 2 2" xfId="47002" xr:uid="{00000000-0005-0000-0000-0000CAB70000}"/>
    <cellStyle name="40% - 强调文字颜色 6 4 6 2 3 2 3" xfId="47004" xr:uid="{00000000-0005-0000-0000-0000CCB70000}"/>
    <cellStyle name="40% - 强调文字颜色 6 4 6 2 3 2 4" xfId="47006" xr:uid="{00000000-0005-0000-0000-0000CEB70000}"/>
    <cellStyle name="40% - 强调文字颜色 6 4 6 2 3 2 5" xfId="47008" xr:uid="{00000000-0005-0000-0000-0000D0B70000}"/>
    <cellStyle name="40% - 强调文字颜色 6 4 6 2 3 3" xfId="51690" xr:uid="{00000000-0005-0000-0000-00001ACA0000}"/>
    <cellStyle name="40% - 强调文字颜色 6 4 6 2 3 4" xfId="51691" xr:uid="{00000000-0005-0000-0000-00001BCA0000}"/>
    <cellStyle name="40% - 强调文字颜色 6 4 6 2 3 5" xfId="51692" xr:uid="{00000000-0005-0000-0000-00001CCA0000}"/>
    <cellStyle name="40% - 强调文字颜色 6 4 6 2 3 6" xfId="51693" xr:uid="{00000000-0005-0000-0000-00001DCA0000}"/>
    <cellStyle name="40% - 强调文字颜色 6 4 6 2 4" xfId="51695" xr:uid="{00000000-0005-0000-0000-00001FCA0000}"/>
    <cellStyle name="40% - 强调文字颜色 6 4 6 2 4 2" xfId="39452" xr:uid="{00000000-0005-0000-0000-00004C9A0000}"/>
    <cellStyle name="40% - 强调文字颜色 6 4 6 2 4 3" xfId="51696" xr:uid="{00000000-0005-0000-0000-000020CA0000}"/>
    <cellStyle name="40% - 强调文字颜色 6 4 6 2 4 4" xfId="51697" xr:uid="{00000000-0005-0000-0000-000021CA0000}"/>
    <cellStyle name="40% - 强调文字颜色 6 4 6 2 4 5" xfId="51698" xr:uid="{00000000-0005-0000-0000-000022CA0000}"/>
    <cellStyle name="40% - 强调文字颜色 6 4 6 2 5" xfId="51699" xr:uid="{00000000-0005-0000-0000-000023CA0000}"/>
    <cellStyle name="40% - 强调文字颜色 6 4 6 2 6" xfId="51700" xr:uid="{00000000-0005-0000-0000-000024CA0000}"/>
    <cellStyle name="40% - 强调文字颜色 6 4 6 2 7" xfId="51701" xr:uid="{00000000-0005-0000-0000-000025CA0000}"/>
    <cellStyle name="40% - 强调文字颜色 6 4 6 2 8" xfId="51702" xr:uid="{00000000-0005-0000-0000-000026CA0000}"/>
    <cellStyle name="40% - 强调文字颜色 6 4 6 3" xfId="50277" xr:uid="{00000000-0005-0000-0000-000095C40000}"/>
    <cellStyle name="40% - 强调文字颜色 6 4 6 3 2" xfId="51704" xr:uid="{00000000-0005-0000-0000-000028CA0000}"/>
    <cellStyle name="40% - 强调文字颜色 6 4 6 3 2 2" xfId="7490" xr:uid="{00000000-0005-0000-0000-0000721D0000}"/>
    <cellStyle name="40% - 强调文字颜色 6 4 6 3 2 3" xfId="7498" xr:uid="{00000000-0005-0000-0000-00007A1D0000}"/>
    <cellStyle name="40% - 强调文字颜色 6 4 6 3 2 4" xfId="7507" xr:uid="{00000000-0005-0000-0000-0000831D0000}"/>
    <cellStyle name="40% - 强调文字颜色 6 4 6 3 2 5" xfId="51705" xr:uid="{00000000-0005-0000-0000-000029CA0000}"/>
    <cellStyle name="40% - 强调文字颜色 6 4 6 3 3" xfId="51707" xr:uid="{00000000-0005-0000-0000-00002BCA0000}"/>
    <cellStyle name="40% - 强调文字颜色 6 4 6 3 4" xfId="51708" xr:uid="{00000000-0005-0000-0000-00002CCA0000}"/>
    <cellStyle name="40% - 强调文字颜色 6 4 6 3 5" xfId="51709" xr:uid="{00000000-0005-0000-0000-00002DCA0000}"/>
    <cellStyle name="40% - 强调文字颜色 6 4 6 3 6" xfId="51710" xr:uid="{00000000-0005-0000-0000-00002ECA0000}"/>
    <cellStyle name="40% - 强调文字颜色 6 4 6 4" xfId="35109" xr:uid="{00000000-0005-0000-0000-000055890000}"/>
    <cellStyle name="40% - 强调文字颜色 6 4 6 4 2" xfId="41345" xr:uid="{00000000-0005-0000-0000-0000B1A10000}"/>
    <cellStyle name="40% - 强调文字颜色 6 4 6 4 2 2" xfId="41347" xr:uid="{00000000-0005-0000-0000-0000B3A10000}"/>
    <cellStyle name="40% - 强调文字颜色 6 4 6 4 2 3" xfId="41357" xr:uid="{00000000-0005-0000-0000-0000BDA10000}"/>
    <cellStyle name="40% - 强调文字颜色 6 4 6 4 2 4" xfId="41364" xr:uid="{00000000-0005-0000-0000-0000C4A10000}"/>
    <cellStyle name="40% - 强调文字颜色 6 4 6 4 2 5" xfId="41366" xr:uid="{00000000-0005-0000-0000-0000C6A10000}"/>
    <cellStyle name="40% - 强调文字颜色 6 4 6 4 3" xfId="41372" xr:uid="{00000000-0005-0000-0000-0000CCA10000}"/>
    <cellStyle name="40% - 强调文字颜色 6 4 6 4 4" xfId="41375" xr:uid="{00000000-0005-0000-0000-0000CFA10000}"/>
    <cellStyle name="40% - 强调文字颜色 6 4 6 4 5" xfId="41385" xr:uid="{00000000-0005-0000-0000-0000D9A10000}"/>
    <cellStyle name="40% - 强调文字颜色 6 4 6 4 6" xfId="41388" xr:uid="{00000000-0005-0000-0000-0000DCA10000}"/>
    <cellStyle name="40% - 强调文字颜色 6 4 6 5" xfId="41390" xr:uid="{00000000-0005-0000-0000-0000DEA10000}"/>
    <cellStyle name="40% - 强调文字颜色 6 4 6 5 2" xfId="41393" xr:uid="{00000000-0005-0000-0000-0000E1A10000}"/>
    <cellStyle name="40% - 强调文字颜色 6 4 6 5 3" xfId="41406" xr:uid="{00000000-0005-0000-0000-0000EEA10000}"/>
    <cellStyle name="40% - 强调文字颜色 6 4 6 5 4" xfId="41413" xr:uid="{00000000-0005-0000-0000-0000F5A10000}"/>
    <cellStyle name="40% - 强调文字颜色 6 4 6 5 5" xfId="41415" xr:uid="{00000000-0005-0000-0000-0000F7A10000}"/>
    <cellStyle name="40% - 强调文字颜色 6 4 6 6" xfId="41419" xr:uid="{00000000-0005-0000-0000-0000FBA10000}"/>
    <cellStyle name="40% - 强调文字颜色 6 4 6 7" xfId="41428" xr:uid="{00000000-0005-0000-0000-000004A20000}"/>
    <cellStyle name="40% - 强调文字颜色 6 4 6 8" xfId="41436" xr:uid="{00000000-0005-0000-0000-00000CA20000}"/>
    <cellStyle name="40% - 强调文字颜色 6 4 6 9" xfId="33170" xr:uid="{00000000-0005-0000-0000-0000C2810000}"/>
    <cellStyle name="40% - 强调文字颜色 6 5" xfId="51711" xr:uid="{00000000-0005-0000-0000-00002FCA0000}"/>
    <cellStyle name="40% - 强调文字颜色 6 5 10" xfId="11905" xr:uid="{00000000-0005-0000-0000-0000B12E0000}"/>
    <cellStyle name="40% - 强调文字颜色 6 5 10 2" xfId="51712" xr:uid="{00000000-0005-0000-0000-000030CA0000}"/>
    <cellStyle name="40% - 强调文字颜色 6 5 10 3" xfId="51713" xr:uid="{00000000-0005-0000-0000-000031CA0000}"/>
    <cellStyle name="40% - 强调文字颜色 6 5 10 4" xfId="51715" xr:uid="{00000000-0005-0000-0000-000033CA0000}"/>
    <cellStyle name="40% - 强调文字颜色 6 5 10 5" xfId="51717" xr:uid="{00000000-0005-0000-0000-000035CA0000}"/>
    <cellStyle name="40% - 强调文字颜色 6 5 10 6" xfId="39628" xr:uid="{00000000-0005-0000-0000-0000FC9A0000}"/>
    <cellStyle name="40% - 强调文字颜色 6 5 11" xfId="51718" xr:uid="{00000000-0005-0000-0000-000036CA0000}"/>
    <cellStyle name="40% - 强调文字颜色 6 5 11 2" xfId="51719" xr:uid="{00000000-0005-0000-0000-000037CA0000}"/>
    <cellStyle name="40% - 强调文字颜色 6 5 11 3" xfId="51720" xr:uid="{00000000-0005-0000-0000-000038CA0000}"/>
    <cellStyle name="40% - 强调文字颜色 6 5 11 4" xfId="51721" xr:uid="{00000000-0005-0000-0000-000039CA0000}"/>
    <cellStyle name="40% - 强调文字颜色 6 5 11 5" xfId="51722" xr:uid="{00000000-0005-0000-0000-00003ACA0000}"/>
    <cellStyle name="40% - 强调文字颜色 6 5 11 6" xfId="51723" xr:uid="{00000000-0005-0000-0000-00003BCA0000}"/>
    <cellStyle name="40% - 强调文字颜色 6 5 12" xfId="51724" xr:uid="{00000000-0005-0000-0000-00003CCA0000}"/>
    <cellStyle name="40% - 强调文字颜色 6 5 13" xfId="51725" xr:uid="{00000000-0005-0000-0000-00003DCA0000}"/>
    <cellStyle name="40% - 强调文字颜色 6 5 13 2" xfId="51726" xr:uid="{00000000-0005-0000-0000-00003ECA0000}"/>
    <cellStyle name="40% - 强调文字颜色 6 5 13 3" xfId="51727" xr:uid="{00000000-0005-0000-0000-00003FCA0000}"/>
    <cellStyle name="40% - 强调文字颜色 6 5 13 4" xfId="51728" xr:uid="{00000000-0005-0000-0000-000040CA0000}"/>
    <cellStyle name="40% - 强调文字颜色 6 5 13 5" xfId="51729" xr:uid="{00000000-0005-0000-0000-000041CA0000}"/>
    <cellStyle name="40% - 强调文字颜色 6 5 14" xfId="51731" xr:uid="{00000000-0005-0000-0000-000043CA0000}"/>
    <cellStyle name="40% - 强调文字颜色 6 5 15" xfId="51733" xr:uid="{00000000-0005-0000-0000-000045CA0000}"/>
    <cellStyle name="40% - 强调文字颜色 6 5 16" xfId="51735" xr:uid="{00000000-0005-0000-0000-000047CA0000}"/>
    <cellStyle name="40% - 强调文字颜色 6 5 17" xfId="51738" xr:uid="{00000000-0005-0000-0000-00004ACA0000}"/>
    <cellStyle name="40% - 强调文字颜色 6 5 2" xfId="51739" xr:uid="{00000000-0005-0000-0000-00004BCA0000}"/>
    <cellStyle name="40% - 强调文字颜色 6 5 2 2" xfId="31344" xr:uid="{00000000-0005-0000-0000-0000A07A0000}"/>
    <cellStyle name="40% - 强调文字颜色 6 5 2 3" xfId="39984" xr:uid="{00000000-0005-0000-0000-0000609C0000}"/>
    <cellStyle name="40% - 强调文字颜色 6 5 2 3 2" xfId="51475" xr:uid="{00000000-0005-0000-0000-000043C90000}"/>
    <cellStyle name="40% - 强调文字颜色 6 5 2 3 3" xfId="51740" xr:uid="{00000000-0005-0000-0000-00004CCA0000}"/>
    <cellStyle name="40% - 强调文字颜色 6 5 2 3 4" xfId="51741" xr:uid="{00000000-0005-0000-0000-00004DCA0000}"/>
    <cellStyle name="40% - 强调文字颜色 6 5 2 3 5" xfId="42628" xr:uid="{00000000-0005-0000-0000-0000B4A60000}"/>
    <cellStyle name="40% - 强调文字颜色 6 5 2 3 6" xfId="42630" xr:uid="{00000000-0005-0000-0000-0000B6A60000}"/>
    <cellStyle name="40% - 强调文字颜色 6 5 2 4" xfId="50302" xr:uid="{00000000-0005-0000-0000-0000AEC40000}"/>
    <cellStyle name="40% - 强调文字颜色 6 5 2 4 2" xfId="51742" xr:uid="{00000000-0005-0000-0000-00004ECA0000}"/>
    <cellStyle name="40% - 强调文字颜色 6 5 2 4 3" xfId="51743" xr:uid="{00000000-0005-0000-0000-00004FCA0000}"/>
    <cellStyle name="40% - 强调文字颜色 6 5 2 4 4" xfId="34634" xr:uid="{00000000-0005-0000-0000-00007A870000}"/>
    <cellStyle name="40% - 强调文字颜色 6 5 2 4 5" xfId="34644" xr:uid="{00000000-0005-0000-0000-000084870000}"/>
    <cellStyle name="40% - 强调文字颜色 6 5 2 5" xfId="50304" xr:uid="{00000000-0005-0000-0000-0000B0C40000}"/>
    <cellStyle name="40% - 强调文字颜色 6 5 3" xfId="51745" xr:uid="{00000000-0005-0000-0000-000051CA0000}"/>
    <cellStyle name="40% - 强调文字颜色 6 5 3 2" xfId="50336" xr:uid="{00000000-0005-0000-0000-0000D0C40000}"/>
    <cellStyle name="40% - 强调文字颜色 6 5 3 3" xfId="50344" xr:uid="{00000000-0005-0000-0000-0000D8C40000}"/>
    <cellStyle name="40% - 强调文字颜色 6 5 3 3 2" xfId="51491" xr:uid="{00000000-0005-0000-0000-000053C90000}"/>
    <cellStyle name="40% - 强调文字颜色 6 5 3 3 3" xfId="51746" xr:uid="{00000000-0005-0000-0000-000052CA0000}"/>
    <cellStyle name="40% - 强调文字颜色 6 5 3 3 4" xfId="51747" xr:uid="{00000000-0005-0000-0000-000053CA0000}"/>
    <cellStyle name="40% - 强调文字颜色 6 5 3 3 5" xfId="51748" xr:uid="{00000000-0005-0000-0000-000054CA0000}"/>
    <cellStyle name="40% - 强调文字颜色 6 5 3 4" xfId="50347" xr:uid="{00000000-0005-0000-0000-0000DBC40000}"/>
    <cellStyle name="40% - 强调文字颜色 6 5 4" xfId="51750" xr:uid="{00000000-0005-0000-0000-000056CA0000}"/>
    <cellStyle name="40% - 强调文字颜色 6 5 4 2" xfId="51752" xr:uid="{00000000-0005-0000-0000-000058CA0000}"/>
    <cellStyle name="40% - 强调文字颜色 6 5 4 2 2" xfId="51501" xr:uid="{00000000-0005-0000-0000-00005DC90000}"/>
    <cellStyle name="40% - 强调文字颜色 6 5 4 2 3" xfId="51753" xr:uid="{00000000-0005-0000-0000-000059CA0000}"/>
    <cellStyle name="40% - 强调文字颜色 6 5 4 2 4" xfId="51754" xr:uid="{00000000-0005-0000-0000-00005ACA0000}"/>
    <cellStyle name="40% - 强调文字颜色 6 5 4 2 5" xfId="51755" xr:uid="{00000000-0005-0000-0000-00005BCA0000}"/>
    <cellStyle name="40% - 强调文字颜色 6 5 4 3" xfId="51757" xr:uid="{00000000-0005-0000-0000-00005DCA0000}"/>
    <cellStyle name="40% - 强调文字颜色 6 5 4 4" xfId="51759" xr:uid="{00000000-0005-0000-0000-00005FCA0000}"/>
    <cellStyle name="40% - 强调文字颜色 6 5 5" xfId="51761" xr:uid="{00000000-0005-0000-0000-000061CA0000}"/>
    <cellStyle name="40% - 强调文字颜色 6 5 5 2" xfId="51763" xr:uid="{00000000-0005-0000-0000-000063CA0000}"/>
    <cellStyle name="40% - 强调文字颜色 6 5 5 2 2" xfId="51508" xr:uid="{00000000-0005-0000-0000-000064C90000}"/>
    <cellStyle name="40% - 强调文字颜色 6 5 5 2 3" xfId="51764" xr:uid="{00000000-0005-0000-0000-000064CA0000}"/>
    <cellStyle name="40% - 强调文字颜色 6 5 5 2 4" xfId="51765" xr:uid="{00000000-0005-0000-0000-000065CA0000}"/>
    <cellStyle name="40% - 强调文字颜色 6 5 5 2 5" xfId="51766" xr:uid="{00000000-0005-0000-0000-000066CA0000}"/>
    <cellStyle name="40% - 强调文字颜色 6 5 5 3" xfId="51768" xr:uid="{00000000-0005-0000-0000-000068CA0000}"/>
    <cellStyle name="40% - 强调文字颜色 6 5 5 3 2" xfId="51769" xr:uid="{00000000-0005-0000-0000-000069CA0000}"/>
    <cellStyle name="40% - 强调文字颜色 6 5 5 3 3" xfId="51770" xr:uid="{00000000-0005-0000-0000-00006ACA0000}"/>
    <cellStyle name="40% - 强调文字颜色 6 5 5 3 4" xfId="51771" xr:uid="{00000000-0005-0000-0000-00006BCA0000}"/>
    <cellStyle name="40% - 强调文字颜色 6 5 5 3 5" xfId="51772" xr:uid="{00000000-0005-0000-0000-00006CCA0000}"/>
    <cellStyle name="40% - 强调文字颜色 6 5 5 4" xfId="51774" xr:uid="{00000000-0005-0000-0000-00006ECA0000}"/>
    <cellStyle name="40% - 强调文字颜色 6 5 5 5" xfId="51776" xr:uid="{00000000-0005-0000-0000-000070CA0000}"/>
    <cellStyle name="40% - 强调文字颜色 6 5 5 6" xfId="51777" xr:uid="{00000000-0005-0000-0000-000071CA0000}"/>
    <cellStyle name="40% - 强调文字颜色 6 5 5 7" xfId="51778" xr:uid="{00000000-0005-0000-0000-000072CA0000}"/>
    <cellStyle name="40% - 强调文字颜色 6 5 5 8" xfId="51780" xr:uid="{00000000-0005-0000-0000-000074CA0000}"/>
    <cellStyle name="40% - 强调文字颜色 6 5 6" xfId="51782" xr:uid="{00000000-0005-0000-0000-000076CA0000}"/>
    <cellStyle name="40% - 强调文字颜色 6 5 6 2" xfId="51784" xr:uid="{00000000-0005-0000-0000-000078CA0000}"/>
    <cellStyle name="40% - 强调文字颜色 6 5 6 2 2" xfId="6579" xr:uid="{00000000-0005-0000-0000-0000E3190000}"/>
    <cellStyle name="40% - 强调文字颜色 6 5 6 2 3" xfId="11877" xr:uid="{00000000-0005-0000-0000-0000952E0000}"/>
    <cellStyle name="40% - 强调文字颜色 6 5 6 2 4" xfId="51785" xr:uid="{00000000-0005-0000-0000-000079CA0000}"/>
    <cellStyle name="40% - 强调文字颜色 6 5 6 2 5" xfId="51786" xr:uid="{00000000-0005-0000-0000-00007ACA0000}"/>
    <cellStyle name="40% - 强调文字颜色 6 5 6 3" xfId="51788" xr:uid="{00000000-0005-0000-0000-00007CCA0000}"/>
    <cellStyle name="40% - 强调文字颜色 6 5 6 3 2" xfId="11883" xr:uid="{00000000-0005-0000-0000-00009B2E0000}"/>
    <cellStyle name="40% - 强调文字颜色 6 5 6 3 3" xfId="51789" xr:uid="{00000000-0005-0000-0000-00007DCA0000}"/>
    <cellStyle name="40% - 强调文字颜色 6 5 6 3 4" xfId="51790" xr:uid="{00000000-0005-0000-0000-00007ECA0000}"/>
    <cellStyle name="40% - 强调文字颜色 6 5 6 3 5" xfId="24299" xr:uid="{00000000-0005-0000-0000-00001B5F0000}"/>
    <cellStyle name="40% - 强调文字颜色 6 5 6 4" xfId="41547" xr:uid="{00000000-0005-0000-0000-00007BA20000}"/>
    <cellStyle name="40% - 强调文字颜色 6 5 6 5" xfId="51792" xr:uid="{00000000-0005-0000-0000-000080CA0000}"/>
    <cellStyle name="40% - 强调文字颜色 6 5 6 6" xfId="51793" xr:uid="{00000000-0005-0000-0000-000081CA0000}"/>
    <cellStyle name="40% - 强调文字颜色 6 5 6 7" xfId="51794" xr:uid="{00000000-0005-0000-0000-000082CA0000}"/>
    <cellStyle name="40% - 强调文字颜色 6 5 6 8" xfId="42327" xr:uid="{00000000-0005-0000-0000-000087A50000}"/>
    <cellStyle name="40% - 强调文字颜色 6 5 7" xfId="51796" xr:uid="{00000000-0005-0000-0000-000084CA0000}"/>
    <cellStyle name="40% - 强调文字颜色 6 5 7 2" xfId="51797" xr:uid="{00000000-0005-0000-0000-000085CA0000}"/>
    <cellStyle name="40% - 强调文字颜色 6 5 7 2 2" xfId="632" xr:uid="{00000000-0005-0000-0000-00009F020000}"/>
    <cellStyle name="40% - 强调文字颜色 6 5 7 2 3" xfId="722" xr:uid="{00000000-0005-0000-0000-0000FC020000}"/>
    <cellStyle name="40% - 强调文字颜色 6 5 7 2 4" xfId="788" xr:uid="{00000000-0005-0000-0000-000041030000}"/>
    <cellStyle name="40% - 强调文字颜色 6 5 7 2 5" xfId="51798" xr:uid="{00000000-0005-0000-0000-000086CA0000}"/>
    <cellStyle name="40% - 强调文字颜色 6 5 7 3" xfId="51799" xr:uid="{00000000-0005-0000-0000-000087CA0000}"/>
    <cellStyle name="40% - 强调文字颜色 6 5 7 4" xfId="51800" xr:uid="{00000000-0005-0000-0000-000088CA0000}"/>
    <cellStyle name="40% - 强调文字颜色 6 5 7 5" xfId="51801" xr:uid="{00000000-0005-0000-0000-000089CA0000}"/>
    <cellStyle name="40% - 强调文字颜色 6 5 7 6" xfId="51802" xr:uid="{00000000-0005-0000-0000-00008ACA0000}"/>
    <cellStyle name="40% - 强调文字颜色 6 5 7 7" xfId="51803" xr:uid="{00000000-0005-0000-0000-00008BCA0000}"/>
    <cellStyle name="40% - 强调文字颜色 6 5 8" xfId="51805" xr:uid="{00000000-0005-0000-0000-00008DCA0000}"/>
    <cellStyle name="40% - 强调文字颜色 6 5 8 2" xfId="51807" xr:uid="{00000000-0005-0000-0000-00008FCA0000}"/>
    <cellStyle name="40% - 强调文字颜色 6 5 8 2 2" xfId="42548" xr:uid="{00000000-0005-0000-0000-000064A60000}"/>
    <cellStyle name="40% - 强调文字颜色 6 5 8 2 3" xfId="42550" xr:uid="{00000000-0005-0000-0000-000066A60000}"/>
    <cellStyle name="40% - 强调文字颜色 6 5 8 2 4" xfId="42552" xr:uid="{00000000-0005-0000-0000-000068A60000}"/>
    <cellStyle name="40% - 强调文字颜色 6 5 8 2 5" xfId="51808" xr:uid="{00000000-0005-0000-0000-000090CA0000}"/>
    <cellStyle name="40% - 强调文字颜色 6 5 8 3" xfId="51809" xr:uid="{00000000-0005-0000-0000-000091CA0000}"/>
    <cellStyle name="40% - 强调文字颜色 6 5 8 4" xfId="51810" xr:uid="{00000000-0005-0000-0000-000092CA0000}"/>
    <cellStyle name="40% - 强调文字颜色 6 5 8 5" xfId="51811" xr:uid="{00000000-0005-0000-0000-000093CA0000}"/>
    <cellStyle name="40% - 强调文字颜色 6 5 8 6" xfId="51812" xr:uid="{00000000-0005-0000-0000-000094CA0000}"/>
    <cellStyle name="40% - 强调文字颜色 6 5 8 7" xfId="51813" xr:uid="{00000000-0005-0000-0000-000095CA0000}"/>
    <cellStyle name="40% - 强调文字颜色 6 5 9" xfId="27332" xr:uid="{00000000-0005-0000-0000-0000F46A0000}"/>
    <cellStyle name="40% - 强调文字颜色 6 5 9 2" xfId="22672" xr:uid="{00000000-0005-0000-0000-0000C0580000}"/>
    <cellStyle name="40% - 强调文字颜色 6 5 9 3" xfId="22697" xr:uid="{00000000-0005-0000-0000-0000D9580000}"/>
    <cellStyle name="40% - 强调文字颜色 6 5 9 4" xfId="22722" xr:uid="{00000000-0005-0000-0000-0000F2580000}"/>
    <cellStyle name="40% - 强调文字颜色 6 5 9 5" xfId="22742" xr:uid="{00000000-0005-0000-0000-000006590000}"/>
    <cellStyle name="40% - 强调文字颜色 6 5 9 6" xfId="51814" xr:uid="{00000000-0005-0000-0000-000096CA0000}"/>
    <cellStyle name="40% - 强调文字颜色 6 6" xfId="20992" xr:uid="{00000000-0005-0000-0000-000030520000}"/>
    <cellStyle name="40% - 强调文字颜色 6 6 2" xfId="20994" xr:uid="{00000000-0005-0000-0000-000032520000}"/>
    <cellStyle name="40% - 强调文字颜色 6 6 2 2" xfId="2344" xr:uid="{00000000-0005-0000-0000-000058090000}"/>
    <cellStyle name="40% - 强调文字颜色 6 6 2 2 2" xfId="51815" xr:uid="{00000000-0005-0000-0000-000097CA0000}"/>
    <cellStyle name="40% - 强调文字颜色 6 6 2 2 2 2" xfId="38764" xr:uid="{00000000-0005-0000-0000-00009C970000}"/>
    <cellStyle name="40% - 强调文字颜色 6 6 2 2 2 2 2" xfId="51816" xr:uid="{00000000-0005-0000-0000-000098CA0000}"/>
    <cellStyle name="40% - 强调文字颜色 6 6 2 2 2 2 3" xfId="51817" xr:uid="{00000000-0005-0000-0000-000099CA0000}"/>
    <cellStyle name="40% - 强调文字颜色 6 6 2 2 2 2 4" xfId="51818" xr:uid="{00000000-0005-0000-0000-00009ACA0000}"/>
    <cellStyle name="40% - 强调文字颜色 6 6 2 2 2 2 5" xfId="51819" xr:uid="{00000000-0005-0000-0000-00009BCA0000}"/>
    <cellStyle name="40% - 强调文字颜色 6 6 2 2 2 3" xfId="51820" xr:uid="{00000000-0005-0000-0000-00009CCA0000}"/>
    <cellStyle name="40% - 强调文字颜色 6 6 2 2 2 4" xfId="49792" xr:uid="{00000000-0005-0000-0000-0000B0C20000}"/>
    <cellStyle name="40% - 强调文字颜色 6 6 2 2 2 5" xfId="49795" xr:uid="{00000000-0005-0000-0000-0000B3C20000}"/>
    <cellStyle name="40% - 强调文字颜色 6 6 2 2 2 6" xfId="49798" xr:uid="{00000000-0005-0000-0000-0000B6C20000}"/>
    <cellStyle name="40% - 强调文字颜色 6 6 2 2 3" xfId="51821" xr:uid="{00000000-0005-0000-0000-00009DCA0000}"/>
    <cellStyle name="40% - 强调文字颜色 6 6 2 2 3 2" xfId="38776" xr:uid="{00000000-0005-0000-0000-0000A8970000}"/>
    <cellStyle name="40% - 强调文字颜色 6 6 2 2 3 2 2" xfId="51823" xr:uid="{00000000-0005-0000-0000-00009FCA0000}"/>
    <cellStyle name="40% - 强调文字颜色 6 6 2 2 3 2 3" xfId="51825" xr:uid="{00000000-0005-0000-0000-0000A1CA0000}"/>
    <cellStyle name="40% - 强调文字颜色 6 6 2 2 3 2 4" xfId="51827" xr:uid="{00000000-0005-0000-0000-0000A3CA0000}"/>
    <cellStyle name="40% - 强调文字颜色 6 6 2 2 3 2 5" xfId="51829" xr:uid="{00000000-0005-0000-0000-0000A5CA0000}"/>
    <cellStyle name="40% - 强调文字颜色 6 6 2 2 3 3" xfId="51830" xr:uid="{00000000-0005-0000-0000-0000A6CA0000}"/>
    <cellStyle name="40% - 强调文字颜色 6 6 2 2 3 4" xfId="51832" xr:uid="{00000000-0005-0000-0000-0000A8CA0000}"/>
    <cellStyle name="40% - 强调文字颜色 6 6 2 2 3 5" xfId="51834" xr:uid="{00000000-0005-0000-0000-0000AACA0000}"/>
    <cellStyle name="40% - 强调文字颜色 6 6 2 2 3 6" xfId="51836" xr:uid="{00000000-0005-0000-0000-0000ACCA0000}"/>
    <cellStyle name="40% - 强调文字颜色 6 6 2 2 4" xfId="51837" xr:uid="{00000000-0005-0000-0000-0000ADCA0000}"/>
    <cellStyle name="40% - 强调文字颜色 6 6 2 2 4 2" xfId="29575" xr:uid="{00000000-0005-0000-0000-0000B7730000}"/>
    <cellStyle name="40% - 强调文字颜色 6 6 2 2 4 3" xfId="29579" xr:uid="{00000000-0005-0000-0000-0000BB730000}"/>
    <cellStyle name="40% - 强调文字颜色 6 6 2 2 4 4" xfId="51839" xr:uid="{00000000-0005-0000-0000-0000AFCA0000}"/>
    <cellStyle name="40% - 强调文字颜色 6 6 2 2 4 5" xfId="51841" xr:uid="{00000000-0005-0000-0000-0000B1CA0000}"/>
    <cellStyle name="40% - 强调文字颜色 6 6 2 2 5" xfId="29588" xr:uid="{00000000-0005-0000-0000-0000C4730000}"/>
    <cellStyle name="40% - 强调文字颜色 6 6 2 2 6" xfId="29590" xr:uid="{00000000-0005-0000-0000-0000C6730000}"/>
    <cellStyle name="40% - 强调文字颜色 6 6 2 2 7" xfId="29592" xr:uid="{00000000-0005-0000-0000-0000C8730000}"/>
    <cellStyle name="40% - 强调文字颜色 6 6 2 2 8" xfId="24409" xr:uid="{00000000-0005-0000-0000-0000895F0000}"/>
    <cellStyle name="40% - 强调文字颜色 6 6 2 2 9" xfId="24418" xr:uid="{00000000-0005-0000-0000-0000925F0000}"/>
    <cellStyle name="40% - 强调文字颜色 6 6 2 3" xfId="2348" xr:uid="{00000000-0005-0000-0000-00005C090000}"/>
    <cellStyle name="40% - 强调文字颜色 6 6 2 3 2" xfId="51842" xr:uid="{00000000-0005-0000-0000-0000B2CA0000}"/>
    <cellStyle name="40% - 强调文字颜色 6 6 2 3 2 2" xfId="38787" xr:uid="{00000000-0005-0000-0000-0000B3970000}"/>
    <cellStyle name="40% - 强调文字颜色 6 6 2 3 2 3" xfId="46490" xr:uid="{00000000-0005-0000-0000-0000CAB50000}"/>
    <cellStyle name="40% - 强调文字颜色 6 6 2 3 2 4" xfId="46492" xr:uid="{00000000-0005-0000-0000-0000CCB50000}"/>
    <cellStyle name="40% - 强调文字颜色 6 6 2 3 2 5" xfId="46495" xr:uid="{00000000-0005-0000-0000-0000CFB50000}"/>
    <cellStyle name="40% - 强调文字颜色 6 6 2 4" xfId="51843" xr:uid="{00000000-0005-0000-0000-0000B3CA0000}"/>
    <cellStyle name="40% - 强调文字颜色 6 6 3" xfId="20996" xr:uid="{00000000-0005-0000-0000-000034520000}"/>
    <cellStyle name="40% - 强调文字颜色 6 6 3 2" xfId="51844" xr:uid="{00000000-0005-0000-0000-0000B4CA0000}"/>
    <cellStyle name="40% - 强调文字颜色 6 6 3 2 2" xfId="51845" xr:uid="{00000000-0005-0000-0000-0000B5CA0000}"/>
    <cellStyle name="40% - 强调文字颜色 6 6 3 2 2 2" xfId="51846" xr:uid="{00000000-0005-0000-0000-0000B6CA0000}"/>
    <cellStyle name="40% - 强调文字颜色 6 6 3 2 2 3" xfId="51847" xr:uid="{00000000-0005-0000-0000-0000B7CA0000}"/>
    <cellStyle name="40% - 强调文字颜色 6 6 3 2 2 4" xfId="51848" xr:uid="{00000000-0005-0000-0000-0000B8CA0000}"/>
    <cellStyle name="40% - 强调文字颜色 6 6 3 2 2 5" xfId="51849" xr:uid="{00000000-0005-0000-0000-0000B9CA0000}"/>
    <cellStyle name="40% - 强调文字颜色 6 6 3 2 3" xfId="51850" xr:uid="{00000000-0005-0000-0000-0000BACA0000}"/>
    <cellStyle name="40% - 强调文字颜色 6 6 3 2 4" xfId="31004" xr:uid="{00000000-0005-0000-0000-00004C790000}"/>
    <cellStyle name="40% - 强调文字颜色 6 6 3 2 5" xfId="31010" xr:uid="{00000000-0005-0000-0000-000052790000}"/>
    <cellStyle name="40% - 强调文字颜色 6 6 3 2 6" xfId="31013" xr:uid="{00000000-0005-0000-0000-000055790000}"/>
    <cellStyle name="40% - 强调文字颜色 6 6 3 3" xfId="51851" xr:uid="{00000000-0005-0000-0000-0000BBCA0000}"/>
    <cellStyle name="40% - 强调文字颜色 6 6 3 3 2" xfId="51852" xr:uid="{00000000-0005-0000-0000-0000BCCA0000}"/>
    <cellStyle name="40% - 强调文字颜色 6 6 3 3 2 2" xfId="51853" xr:uid="{00000000-0005-0000-0000-0000BDCA0000}"/>
    <cellStyle name="40% - 强调文字颜色 6 6 3 3 2 3" xfId="51854" xr:uid="{00000000-0005-0000-0000-0000BECA0000}"/>
    <cellStyle name="40% - 强调文字颜色 6 6 3 3 2 4" xfId="51855" xr:uid="{00000000-0005-0000-0000-0000BFCA0000}"/>
    <cellStyle name="40% - 强调文字颜色 6 6 3 3 2 5" xfId="51856" xr:uid="{00000000-0005-0000-0000-0000C0CA0000}"/>
    <cellStyle name="40% - 强调文字颜色 6 6 3 3 3" xfId="43073" xr:uid="{00000000-0005-0000-0000-000071A80000}"/>
    <cellStyle name="40% - 强调文字颜色 6 6 3 3 4" xfId="31018" xr:uid="{00000000-0005-0000-0000-00005A790000}"/>
    <cellStyle name="40% - 强调文字颜色 6 6 3 3 5" xfId="31028" xr:uid="{00000000-0005-0000-0000-000064790000}"/>
    <cellStyle name="40% - 强调文字颜色 6 6 3 3 6" xfId="31031" xr:uid="{00000000-0005-0000-0000-000067790000}"/>
    <cellStyle name="40% - 强调文字颜色 6 6 3 4" xfId="51857" xr:uid="{00000000-0005-0000-0000-0000C1CA0000}"/>
    <cellStyle name="40% - 强调文字颜色 6 6 3 4 2" xfId="51859" xr:uid="{00000000-0005-0000-0000-0000C3CA0000}"/>
    <cellStyle name="40% - 强调文字颜色 6 6 3 4 3" xfId="51861" xr:uid="{00000000-0005-0000-0000-0000C5CA0000}"/>
    <cellStyle name="40% - 强调文字颜色 6 6 3 4 4" xfId="31038" xr:uid="{00000000-0005-0000-0000-00006E790000}"/>
    <cellStyle name="40% - 强调文字颜色 6 6 3 4 5" xfId="31040" xr:uid="{00000000-0005-0000-0000-000070790000}"/>
    <cellStyle name="40% - 强调文字颜色 6 6 3 5" xfId="51862" xr:uid="{00000000-0005-0000-0000-0000C6CA0000}"/>
    <cellStyle name="40% - 强调文字颜色 6 6 3 6" xfId="51863" xr:uid="{00000000-0005-0000-0000-0000C7CA0000}"/>
    <cellStyle name="40% - 强调文字颜色 6 6 3 7" xfId="51864" xr:uid="{00000000-0005-0000-0000-0000C8CA0000}"/>
    <cellStyle name="40% - 强调文字颜色 6 6 3 8" xfId="51865" xr:uid="{00000000-0005-0000-0000-0000C9CA0000}"/>
    <cellStyle name="40% - 强调文字颜色 6 6 3 9" xfId="33854" xr:uid="{00000000-0005-0000-0000-00006E840000}"/>
    <cellStyle name="40% - 强调文字颜色 6 6 4" xfId="20998" xr:uid="{00000000-0005-0000-0000-000036520000}"/>
    <cellStyle name="40% - 强调文字颜色 6 6 4 2" xfId="39240" xr:uid="{00000000-0005-0000-0000-000078990000}"/>
    <cellStyle name="40% - 强调文字颜色 6 6 4 2 2" xfId="51866" xr:uid="{00000000-0005-0000-0000-0000CACA0000}"/>
    <cellStyle name="40% - 强调文字颜色 6 6 4 2 3" xfId="45100" xr:uid="{00000000-0005-0000-0000-00005CB00000}"/>
    <cellStyle name="40% - 强调文字颜色 6 6 4 2 4" xfId="45106" xr:uid="{00000000-0005-0000-0000-000062B00000}"/>
    <cellStyle name="40% - 强调文字颜色 6 6 4 2 5" xfId="45108" xr:uid="{00000000-0005-0000-0000-000064B00000}"/>
    <cellStyle name="40% - 强调文字颜色 6 6 4 3" xfId="39242" xr:uid="{00000000-0005-0000-0000-00007A990000}"/>
    <cellStyle name="40% - 强调文字颜色 6 6 4 4" xfId="39244" xr:uid="{00000000-0005-0000-0000-00007C990000}"/>
    <cellStyle name="40% - 强调文字颜色 6 6 5" xfId="21000" xr:uid="{00000000-0005-0000-0000-000038520000}"/>
    <cellStyle name="40% - 强调文字颜色 6 6 5 2" xfId="51867" xr:uid="{00000000-0005-0000-0000-0000CBCA0000}"/>
    <cellStyle name="40% - 强调文字颜色 6 6 5 3" xfId="51868" xr:uid="{00000000-0005-0000-0000-0000CCCA0000}"/>
    <cellStyle name="40% - 强调文字颜色 6 6 5 4" xfId="51869" xr:uid="{00000000-0005-0000-0000-0000CDCA0000}"/>
    <cellStyle name="40% - 强调文字颜色 6 6 5 5" xfId="51870" xr:uid="{00000000-0005-0000-0000-0000CECA0000}"/>
    <cellStyle name="40% - 强调文字颜色 6 6 6" xfId="51871" xr:uid="{00000000-0005-0000-0000-0000CFCA0000}"/>
    <cellStyle name="40% - 强调文字颜色 6 7" xfId="21002" xr:uid="{00000000-0005-0000-0000-00003A520000}"/>
    <cellStyle name="40% - 强调文字颜色 6 7 2" xfId="44878" xr:uid="{00000000-0005-0000-0000-00007EAF0000}"/>
    <cellStyle name="40% - 强调文字颜色 6 7 2 10" xfId="51873" xr:uid="{00000000-0005-0000-0000-0000D1CA0000}"/>
    <cellStyle name="40% - 强调文字颜色 6 7 2 2" xfId="2447" xr:uid="{00000000-0005-0000-0000-0000BF090000}"/>
    <cellStyle name="40% - 强调文字颜色 6 7 2 2 2" xfId="16172" xr:uid="{00000000-0005-0000-0000-00005C3F0000}"/>
    <cellStyle name="40% - 强调文字颜色 6 7 2 2 2 2" xfId="40026" xr:uid="{00000000-0005-0000-0000-00008A9C0000}"/>
    <cellStyle name="40% - 强调文字颜色 6 7 2 2 2 3" xfId="40030" xr:uid="{00000000-0005-0000-0000-00008E9C0000}"/>
    <cellStyle name="40% - 强调文字颜色 6 7 2 2 2 4" xfId="29996" xr:uid="{00000000-0005-0000-0000-00005C750000}"/>
    <cellStyle name="40% - 强调文字颜色 6 7 2 2 2 5" xfId="30003" xr:uid="{00000000-0005-0000-0000-000063750000}"/>
    <cellStyle name="40% - 强调文字颜色 6 7 2 2 3" xfId="16176" xr:uid="{00000000-0005-0000-0000-0000603F0000}"/>
    <cellStyle name="40% - 强调文字颜色 6 7 2 2 4" xfId="16180" xr:uid="{00000000-0005-0000-0000-0000643F0000}"/>
    <cellStyle name="40% - 强调文字颜色 6 7 2 2 5" xfId="16185" xr:uid="{00000000-0005-0000-0000-0000693F0000}"/>
    <cellStyle name="40% - 强调文字颜色 6 7 2 2 6" xfId="16189" xr:uid="{00000000-0005-0000-0000-00006D3F0000}"/>
    <cellStyle name="40% - 强调文字颜色 6 7 2 3" xfId="2452" xr:uid="{00000000-0005-0000-0000-0000C4090000}"/>
    <cellStyle name="40% - 强调文字颜色 6 7 2 3 2" xfId="11771" xr:uid="{00000000-0005-0000-0000-00002B2E0000}"/>
    <cellStyle name="40% - 强调文字颜色 6 7 2 3 2 2" xfId="51874" xr:uid="{00000000-0005-0000-0000-0000D2CA0000}"/>
    <cellStyle name="40% - 强调文字颜色 6 7 2 3 2 3" xfId="51875" xr:uid="{00000000-0005-0000-0000-0000D3CA0000}"/>
    <cellStyle name="40% - 强调文字颜色 6 7 2 3 2 4" xfId="30035" xr:uid="{00000000-0005-0000-0000-000083750000}"/>
    <cellStyle name="40% - 强调文字颜色 6 7 2 3 2 5" xfId="30041" xr:uid="{00000000-0005-0000-0000-000089750000}"/>
    <cellStyle name="40% - 强调文字颜色 6 7 2 3 3" xfId="11773" xr:uid="{00000000-0005-0000-0000-00002D2E0000}"/>
    <cellStyle name="40% - 强调文字颜色 6 7 2 3 4" xfId="11779" xr:uid="{00000000-0005-0000-0000-0000332E0000}"/>
    <cellStyle name="40% - 强调文字颜色 6 7 2 3 5" xfId="16191" xr:uid="{00000000-0005-0000-0000-00006F3F0000}"/>
    <cellStyle name="40% - 强调文字颜色 6 7 2 3 6" xfId="16196" xr:uid="{00000000-0005-0000-0000-0000743F0000}"/>
    <cellStyle name="40% - 强调文字颜色 6 7 2 4" xfId="33978" xr:uid="{00000000-0005-0000-0000-0000EA840000}"/>
    <cellStyle name="40% - 强调文字颜色 6 7 2 4 2" xfId="51876" xr:uid="{00000000-0005-0000-0000-0000D4CA0000}"/>
    <cellStyle name="40% - 强调文字颜色 6 7 2 4 3" xfId="51877" xr:uid="{00000000-0005-0000-0000-0000D5CA0000}"/>
    <cellStyle name="40% - 强调文字颜色 6 7 2 4 4" xfId="51878" xr:uid="{00000000-0005-0000-0000-0000D6CA0000}"/>
    <cellStyle name="40% - 强调文字颜色 6 7 2 4 5" xfId="51879" xr:uid="{00000000-0005-0000-0000-0000D7CA0000}"/>
    <cellStyle name="40% - 强调文字颜色 6 7 2 5" xfId="33980" xr:uid="{00000000-0005-0000-0000-0000EC840000}"/>
    <cellStyle name="40% - 强调文字颜色 6 7 2 5 2" xfId="41990" xr:uid="{00000000-0005-0000-0000-000036A40000}"/>
    <cellStyle name="40% - 强调文字颜色 6 7 2 5 3" xfId="41993" xr:uid="{00000000-0005-0000-0000-000039A40000}"/>
    <cellStyle name="40% - 强调文字颜色 6 7 2 5 4" xfId="41996" xr:uid="{00000000-0005-0000-0000-00003CA40000}"/>
    <cellStyle name="40% - 强调文字颜色 6 7 2 5 5" xfId="29850" xr:uid="{00000000-0005-0000-0000-0000CA740000}"/>
    <cellStyle name="40% - 强调文字颜色 6 7 2 6" xfId="35324" xr:uid="{00000000-0005-0000-0000-00002C8A0000}"/>
    <cellStyle name="40% - 强调文字颜色 6 7 2 7" xfId="35327" xr:uid="{00000000-0005-0000-0000-00002F8A0000}"/>
    <cellStyle name="40% - 强调文字颜色 6 7 2 8" xfId="31138" xr:uid="{00000000-0005-0000-0000-0000D2790000}"/>
    <cellStyle name="40% - 强调文字颜色 6 7 2 9" xfId="31142" xr:uid="{00000000-0005-0000-0000-0000D6790000}"/>
    <cellStyle name="40% - 强调文字颜色 6 7 3" xfId="44880" xr:uid="{00000000-0005-0000-0000-000080AF0000}"/>
    <cellStyle name="40% - 强调文字颜色 6 7 3 2" xfId="50362" xr:uid="{00000000-0005-0000-0000-0000EAC40000}"/>
    <cellStyle name="40% - 强调文字颜色 6 7 3 2 2" xfId="51880" xr:uid="{00000000-0005-0000-0000-0000D8CA0000}"/>
    <cellStyle name="40% - 强调文字颜色 6 7 3 2 2 2" xfId="8368" xr:uid="{00000000-0005-0000-0000-0000E0200000}"/>
    <cellStyle name="40% - 强调文字颜色 6 7 3 2 2 3" xfId="8922" xr:uid="{00000000-0005-0000-0000-00000A230000}"/>
    <cellStyle name="40% - 强调文字颜色 6 7 3 2 2 4" xfId="51881" xr:uid="{00000000-0005-0000-0000-0000D9CA0000}"/>
    <cellStyle name="40% - 强调文字颜色 6 7 3 2 2 5" xfId="51882" xr:uid="{00000000-0005-0000-0000-0000DACA0000}"/>
    <cellStyle name="40% - 强调文字颜色 6 7 3 2 3" xfId="51884" xr:uid="{00000000-0005-0000-0000-0000DCCA0000}"/>
    <cellStyle name="40% - 强调文字颜色 6 7 3 2 4" xfId="51886" xr:uid="{00000000-0005-0000-0000-0000DECA0000}"/>
    <cellStyle name="40% - 强调文字颜色 6 7 3 2 5" xfId="51888" xr:uid="{00000000-0005-0000-0000-0000E0CA0000}"/>
    <cellStyle name="40% - 强调文字颜色 6 7 3 2 6" xfId="51890" xr:uid="{00000000-0005-0000-0000-0000E2CA0000}"/>
    <cellStyle name="40% - 强调文字颜色 6 7 3 3" xfId="51891" xr:uid="{00000000-0005-0000-0000-0000E3CA0000}"/>
    <cellStyle name="40% - 强调文字颜色 6 7 3 3 2" xfId="51892" xr:uid="{00000000-0005-0000-0000-0000E4CA0000}"/>
    <cellStyle name="40% - 强调文字颜色 6 7 3 3 2 2" xfId="21498" xr:uid="{00000000-0005-0000-0000-00002A540000}"/>
    <cellStyle name="40% - 强调文字颜色 6 7 3 3 2 3" xfId="2330" xr:uid="{00000000-0005-0000-0000-00004A090000}"/>
    <cellStyle name="40% - 强调文字颜色 6 7 3 3 2 4" xfId="41674" xr:uid="{00000000-0005-0000-0000-0000FAA20000}"/>
    <cellStyle name="40% - 强调文字颜色 6 7 3 3 2 5" xfId="41677" xr:uid="{00000000-0005-0000-0000-0000FDA20000}"/>
    <cellStyle name="40% - 强调文字颜色 6 7 3 3 3" xfId="8980" xr:uid="{00000000-0005-0000-0000-000044230000}"/>
    <cellStyle name="40% - 强调文字颜色 6 7 3 3 4" xfId="9010" xr:uid="{00000000-0005-0000-0000-000062230000}"/>
    <cellStyle name="40% - 强调文字颜色 6 7 3 3 5" xfId="29924" xr:uid="{00000000-0005-0000-0000-000014750000}"/>
    <cellStyle name="40% - 强调文字颜色 6 7 3 3 6" xfId="29927" xr:uid="{00000000-0005-0000-0000-000017750000}"/>
    <cellStyle name="40% - 强调文字颜色 6 7 3 4" xfId="33984" xr:uid="{00000000-0005-0000-0000-0000F0840000}"/>
    <cellStyle name="40% - 强调文字颜色 6 7 3 4 2" xfId="33986" xr:uid="{00000000-0005-0000-0000-0000F2840000}"/>
    <cellStyle name="40% - 强调文字颜色 6 7 3 4 3" xfId="33997" xr:uid="{00000000-0005-0000-0000-0000FD840000}"/>
    <cellStyle name="40% - 强调文字颜色 6 7 3 4 4" xfId="26263" xr:uid="{00000000-0005-0000-0000-0000C7660000}"/>
    <cellStyle name="40% - 强调文字颜色 6 7 3 4 5" xfId="26268" xr:uid="{00000000-0005-0000-0000-0000CC660000}"/>
    <cellStyle name="40% - 强调文字颜色 6 7 3 5" xfId="33999" xr:uid="{00000000-0005-0000-0000-0000FF840000}"/>
    <cellStyle name="40% - 强调文字颜色 6 7 3 6" xfId="34005" xr:uid="{00000000-0005-0000-0000-000005850000}"/>
    <cellStyle name="40% - 强调文字颜色 6 7 3 7" xfId="34014" xr:uid="{00000000-0005-0000-0000-00000E850000}"/>
    <cellStyle name="40% - 强调文字颜色 6 7 3 8" xfId="34018" xr:uid="{00000000-0005-0000-0000-000012850000}"/>
    <cellStyle name="40% - 强调文字颜色 6 7 3 9" xfId="33940" xr:uid="{00000000-0005-0000-0000-0000C4840000}"/>
    <cellStyle name="40% - 强调文字颜色 6 7 4" xfId="44882" xr:uid="{00000000-0005-0000-0000-000082AF0000}"/>
    <cellStyle name="40% - 强调文字颜色 6 7 4 2" xfId="39259" xr:uid="{00000000-0005-0000-0000-00008B990000}"/>
    <cellStyle name="40% - 强调文字颜色 6 7 4 2 2" xfId="51893" xr:uid="{00000000-0005-0000-0000-0000E5CA0000}"/>
    <cellStyle name="40% - 强调文字颜色 6 7 4 2 3" xfId="51895" xr:uid="{00000000-0005-0000-0000-0000E7CA0000}"/>
    <cellStyle name="40% - 强调文字颜色 6 7 4 2 4" xfId="51897" xr:uid="{00000000-0005-0000-0000-0000E9CA0000}"/>
    <cellStyle name="40% - 强调文字颜色 6 7 4 2 5" xfId="51899" xr:uid="{00000000-0005-0000-0000-0000EBCA0000}"/>
    <cellStyle name="40% - 强调文字颜色 6 7 4 3" xfId="39261" xr:uid="{00000000-0005-0000-0000-00008D990000}"/>
    <cellStyle name="40% - 强调文字颜色 6 7 4 4" xfId="51900" xr:uid="{00000000-0005-0000-0000-0000ECCA0000}"/>
    <cellStyle name="40% - 强调文字颜色 6 7 5" xfId="51901" xr:uid="{00000000-0005-0000-0000-0000EDCA0000}"/>
    <cellStyle name="40% - 强调文字颜色 6 7 5 2" xfId="1169" xr:uid="{00000000-0005-0000-0000-0000C1040000}"/>
    <cellStyle name="40% - 强调文字颜色 6 7 5 3" xfId="39267" xr:uid="{00000000-0005-0000-0000-000093990000}"/>
    <cellStyle name="40% - 强调文字颜色 6 7 5 4" xfId="51902" xr:uid="{00000000-0005-0000-0000-0000EECA0000}"/>
    <cellStyle name="40% - 强调文字颜色 6 7 5 5" xfId="51903" xr:uid="{00000000-0005-0000-0000-0000EFCA0000}"/>
    <cellStyle name="40% - 强调文字颜色 6 7 6" xfId="51904" xr:uid="{00000000-0005-0000-0000-0000F0CA0000}"/>
    <cellStyle name="40% - 强调文字颜色 6 8" xfId="21004" xr:uid="{00000000-0005-0000-0000-00003C520000}"/>
    <cellStyle name="40% - 强调文字颜色 6 8 2" xfId="51905" xr:uid="{00000000-0005-0000-0000-0000F1CA0000}"/>
    <cellStyle name="40% - 强调文字颜色 6 8 2 2" xfId="34758" xr:uid="{00000000-0005-0000-0000-0000F6870000}"/>
    <cellStyle name="40% - 强调文字颜色 6 8 2 2 2" xfId="34354" xr:uid="{00000000-0005-0000-0000-000062860000}"/>
    <cellStyle name="40% - 强调文字颜色 6 8 2 2 2 2" xfId="34357" xr:uid="{00000000-0005-0000-0000-000065860000}"/>
    <cellStyle name="40% - 强调文字颜色 6 8 2 2 2 3" xfId="34370" xr:uid="{00000000-0005-0000-0000-000072860000}"/>
    <cellStyle name="40% - 强调文字颜色 6 8 2 2 2 4" xfId="34373" xr:uid="{00000000-0005-0000-0000-000075860000}"/>
    <cellStyle name="40% - 强调文字颜色 6 8 2 2 2 5" xfId="34376" xr:uid="{00000000-0005-0000-0000-000078860000}"/>
    <cellStyle name="40% - 强调文字颜色 6 8 2 2 3" xfId="34380" xr:uid="{00000000-0005-0000-0000-00007C860000}"/>
    <cellStyle name="40% - 强调文字颜色 6 8 2 2 4" xfId="31058" xr:uid="{00000000-0005-0000-0000-000082790000}"/>
    <cellStyle name="40% - 强调文字颜色 6 8 2 2 5" xfId="30970" xr:uid="{00000000-0005-0000-0000-00002A790000}"/>
    <cellStyle name="40% - 强调文字颜色 6 8 2 2 6" xfId="3583" xr:uid="{00000000-0005-0000-0000-00002F0E0000}"/>
    <cellStyle name="40% - 强调文字颜色 6 8 2 3" xfId="34761" xr:uid="{00000000-0005-0000-0000-0000F9870000}"/>
    <cellStyle name="40% - 强调文字颜色 6 8 2 3 2" xfId="51906" xr:uid="{00000000-0005-0000-0000-0000F2CA0000}"/>
    <cellStyle name="40% - 强调文字颜色 6 8 2 3 2 2" xfId="37013" xr:uid="{00000000-0005-0000-0000-0000C5900000}"/>
    <cellStyle name="40% - 强调文字颜色 6 8 2 3 2 3" xfId="51909" xr:uid="{00000000-0005-0000-0000-0000F5CA0000}"/>
    <cellStyle name="40% - 强调文字颜色 6 8 2 3 2 4" xfId="51912" xr:uid="{00000000-0005-0000-0000-0000F8CA0000}"/>
    <cellStyle name="40% - 强调文字颜色 6 8 2 3 2 5" xfId="51915" xr:uid="{00000000-0005-0000-0000-0000FBCA0000}"/>
    <cellStyle name="40% - 强调文字颜色 6 8 2 3 3" xfId="51916" xr:uid="{00000000-0005-0000-0000-0000FCCA0000}"/>
    <cellStyle name="40% - 强调文字颜色 6 8 2 3 4" xfId="51917" xr:uid="{00000000-0005-0000-0000-0000FDCA0000}"/>
    <cellStyle name="40% - 强调文字颜色 6 8 2 3 5" xfId="51918" xr:uid="{00000000-0005-0000-0000-0000FECA0000}"/>
    <cellStyle name="40% - 强调文字颜色 6 8 2 3 6" xfId="51919" xr:uid="{00000000-0005-0000-0000-0000FFCA0000}"/>
    <cellStyle name="40% - 强调文字颜色 6 8 2 4" xfId="51920" xr:uid="{00000000-0005-0000-0000-000000CB0000}"/>
    <cellStyle name="40% - 强调文字颜色 6 8 2 4 2" xfId="51921" xr:uid="{00000000-0005-0000-0000-000001CB0000}"/>
    <cellStyle name="40% - 强调文字颜色 6 8 2 4 3" xfId="51922" xr:uid="{00000000-0005-0000-0000-000002CB0000}"/>
    <cellStyle name="40% - 强调文字颜色 6 8 2 4 4" xfId="51923" xr:uid="{00000000-0005-0000-0000-000003CB0000}"/>
    <cellStyle name="40% - 强调文字颜色 6 8 2 4 5" xfId="51924" xr:uid="{00000000-0005-0000-0000-000004CB0000}"/>
    <cellStyle name="40% - 强调文字颜色 6 8 2 5" xfId="22827" xr:uid="{00000000-0005-0000-0000-00005B590000}"/>
    <cellStyle name="40% - 强调文字颜色 6 8 2 6" xfId="22830" xr:uid="{00000000-0005-0000-0000-00005E590000}"/>
    <cellStyle name="40% - 强调文字颜色 6 8 2 7" xfId="10900" xr:uid="{00000000-0005-0000-0000-0000C42A0000}"/>
    <cellStyle name="40% - 强调文字颜色 6 8 2 8" xfId="10908" xr:uid="{00000000-0005-0000-0000-0000CC2A0000}"/>
    <cellStyle name="40% - 强调文字颜色 6 8 2 9" xfId="10916" xr:uid="{00000000-0005-0000-0000-0000D42A0000}"/>
    <cellStyle name="40% - 强调文字颜色 6 8 3" xfId="51925" xr:uid="{00000000-0005-0000-0000-000005CB0000}"/>
    <cellStyle name="40% - 强调文字颜色 6 8 3 2" xfId="50369" xr:uid="{00000000-0005-0000-0000-0000F1C40000}"/>
    <cellStyle name="40% - 强调文字颜色 6 8 3 2 2" xfId="51926" xr:uid="{00000000-0005-0000-0000-000006CB0000}"/>
    <cellStyle name="40% - 强调文字颜色 6 8 3 2 2 2" xfId="51927" xr:uid="{00000000-0005-0000-0000-000007CB0000}"/>
    <cellStyle name="40% - 强调文字颜色 6 8 3 2 2 3" xfId="51928" xr:uid="{00000000-0005-0000-0000-000008CB0000}"/>
    <cellStyle name="40% - 强调文字颜色 6 8 3 2 2 4" xfId="39952" xr:uid="{00000000-0005-0000-0000-0000409C0000}"/>
    <cellStyle name="40% - 强调文字颜色 6 8 3 2 2 5" xfId="39957" xr:uid="{00000000-0005-0000-0000-0000459C0000}"/>
    <cellStyle name="40% - 强调文字颜色 6 8 3 2 3" xfId="51929" xr:uid="{00000000-0005-0000-0000-000009CB0000}"/>
    <cellStyle name="40% - 强调文字颜色 6 8 3 2 4" xfId="31063" xr:uid="{00000000-0005-0000-0000-000087790000}"/>
    <cellStyle name="40% - 强调文字颜色 6 8 3 2 5" xfId="30993" xr:uid="{00000000-0005-0000-0000-000041790000}"/>
    <cellStyle name="40% - 强调文字颜色 6 8 3 2 6" xfId="11253" xr:uid="{00000000-0005-0000-0000-0000252C0000}"/>
    <cellStyle name="40% - 强调文字颜色 6 8 3 3" xfId="51930" xr:uid="{00000000-0005-0000-0000-00000ACB0000}"/>
    <cellStyle name="40% - 强调文字颜色 6 8 3 3 2" xfId="51931" xr:uid="{00000000-0005-0000-0000-00000BCB0000}"/>
    <cellStyle name="40% - 强调文字颜色 6 8 3 3 2 2" xfId="50006" xr:uid="{00000000-0005-0000-0000-000086C30000}"/>
    <cellStyle name="40% - 强调文字颜色 6 8 3 3 2 3" xfId="50008" xr:uid="{00000000-0005-0000-0000-000088C30000}"/>
    <cellStyle name="40% - 强调文字颜色 6 8 3 3 2 4" xfId="50010" xr:uid="{00000000-0005-0000-0000-00008AC30000}"/>
    <cellStyle name="40% - 强调文字颜色 6 8 3 3 2 5" xfId="51932" xr:uid="{00000000-0005-0000-0000-00000CCB0000}"/>
    <cellStyle name="40% - 强调文字颜色 6 8 3 3 3" xfId="51933" xr:uid="{00000000-0005-0000-0000-00000DCB0000}"/>
    <cellStyle name="40% - 强调文字颜色 6 8 3 3 4" xfId="51934" xr:uid="{00000000-0005-0000-0000-00000ECB0000}"/>
    <cellStyle name="40% - 强调文字颜色 6 8 3 3 5" xfId="51935" xr:uid="{00000000-0005-0000-0000-00000FCB0000}"/>
    <cellStyle name="40% - 强调文字颜色 6 8 3 3 6" xfId="51936" xr:uid="{00000000-0005-0000-0000-000010CB0000}"/>
    <cellStyle name="40% - 强调文字颜色 6 8 3 4" xfId="51937" xr:uid="{00000000-0005-0000-0000-000011CB0000}"/>
    <cellStyle name="40% - 强调文字颜色 6 8 3 4 2" xfId="51349" xr:uid="{00000000-0005-0000-0000-0000C5C80000}"/>
    <cellStyle name="40% - 强调文字颜色 6 8 3 4 3" xfId="51352" xr:uid="{00000000-0005-0000-0000-0000C8C80000}"/>
    <cellStyle name="40% - 强调文字颜色 6 8 3 4 4" xfId="51355" xr:uid="{00000000-0005-0000-0000-0000CBC80000}"/>
    <cellStyle name="40% - 强调文字颜色 6 8 3 4 5" xfId="51357" xr:uid="{00000000-0005-0000-0000-0000CDC80000}"/>
    <cellStyle name="40% - 强调文字颜色 6 8 3 5" xfId="51938" xr:uid="{00000000-0005-0000-0000-000012CB0000}"/>
    <cellStyle name="40% - 强调文字颜色 6 8 3 5 2" xfId="2809" xr:uid="{00000000-0005-0000-0000-0000290B0000}"/>
    <cellStyle name="40% - 强调文字颜色 6 8 3 5 3" xfId="2825" xr:uid="{00000000-0005-0000-0000-0000390B0000}"/>
    <cellStyle name="40% - 强调文字颜色 6 8 3 5 4" xfId="2841" xr:uid="{00000000-0005-0000-0000-0000490B0000}"/>
    <cellStyle name="40% - 强调文字颜色 6 8 3 5 5" xfId="51939" xr:uid="{00000000-0005-0000-0000-000013CB0000}"/>
    <cellStyle name="40% - 强调文字颜色 6 8 3 6" xfId="51940" xr:uid="{00000000-0005-0000-0000-000014CB0000}"/>
    <cellStyle name="40% - 强调文字颜色 6 8 3 7" xfId="51941" xr:uid="{00000000-0005-0000-0000-000015CB0000}"/>
    <cellStyle name="40% - 强调文字颜色 6 8 3 8" xfId="51942" xr:uid="{00000000-0005-0000-0000-000016CB0000}"/>
    <cellStyle name="40% - 强调文字颜色 6 8 3 9" xfId="51943" xr:uid="{00000000-0005-0000-0000-000017CB0000}"/>
    <cellStyle name="40% - 强调文字颜色 6 8 4" xfId="51944" xr:uid="{00000000-0005-0000-0000-000018CB0000}"/>
    <cellStyle name="40% - 强调文字颜色 6 8 5" xfId="51945" xr:uid="{00000000-0005-0000-0000-000019CB0000}"/>
    <cellStyle name="40% - 强调文字颜色 6 9" xfId="21007" xr:uid="{00000000-0005-0000-0000-00003F520000}"/>
    <cellStyle name="40% - 强调文字颜色 6 9 2" xfId="51947" xr:uid="{00000000-0005-0000-0000-00001BCB0000}"/>
    <cellStyle name="40% - 强调文字颜色 6 9 2 2" xfId="50375" xr:uid="{00000000-0005-0000-0000-0000F7C40000}"/>
    <cellStyle name="40% - 强调文字颜色 6 9 2 2 2" xfId="51950" xr:uid="{00000000-0005-0000-0000-00001ECB0000}"/>
    <cellStyle name="40% - 强调文字颜色 6 9 2 2 2 2" xfId="24652" xr:uid="{00000000-0005-0000-0000-00007C600000}"/>
    <cellStyle name="40% - 强调文字颜色 6 9 2 2 2 3" xfId="36423" xr:uid="{00000000-0005-0000-0000-0000778E0000}"/>
    <cellStyle name="40% - 强调文字颜色 6 9 2 2 2 4" xfId="36428" xr:uid="{00000000-0005-0000-0000-00007C8E0000}"/>
    <cellStyle name="40% - 强调文字颜色 6 9 2 2 2 5" xfId="51952" xr:uid="{00000000-0005-0000-0000-000020CB0000}"/>
    <cellStyle name="40% - 强调文字颜色 6 9 2 2 3" xfId="51955" xr:uid="{00000000-0005-0000-0000-000023CB0000}"/>
    <cellStyle name="40% - 强调文字颜色 6 9 2 2 4" xfId="51958" xr:uid="{00000000-0005-0000-0000-000026CB0000}"/>
    <cellStyle name="40% - 强调文字颜色 6 9 2 2 5" xfId="51961" xr:uid="{00000000-0005-0000-0000-000029CB0000}"/>
    <cellStyle name="40% - 强调文字颜色 6 9 2 2 6" xfId="51963" xr:uid="{00000000-0005-0000-0000-00002BCB0000}"/>
    <cellStyle name="40% - 强调文字颜色 6 9 2 3" xfId="51965" xr:uid="{00000000-0005-0000-0000-00002DCB0000}"/>
    <cellStyle name="40% - 强调文字颜色 6 9 2 3 2" xfId="34701" xr:uid="{00000000-0005-0000-0000-0000BD870000}"/>
    <cellStyle name="40% - 强调文字颜色 6 9 2 3 2 2" xfId="51967" xr:uid="{00000000-0005-0000-0000-00002FCB0000}"/>
    <cellStyle name="40% - 强调文字颜色 6 9 2 3 2 3" xfId="51969" xr:uid="{00000000-0005-0000-0000-000031CB0000}"/>
    <cellStyle name="40% - 强调文字颜色 6 9 2 3 2 4" xfId="51971" xr:uid="{00000000-0005-0000-0000-000033CB0000}"/>
    <cellStyle name="40% - 强调文字颜色 6 9 2 3 2 5" xfId="51973" xr:uid="{00000000-0005-0000-0000-000035CB0000}"/>
    <cellStyle name="40% - 强调文字颜色 6 9 2 3 3" xfId="34705" xr:uid="{00000000-0005-0000-0000-0000C1870000}"/>
    <cellStyle name="40% - 强调文字颜色 6 9 2 3 4" xfId="16655" xr:uid="{00000000-0005-0000-0000-00003F410000}"/>
    <cellStyle name="40% - 强调文字颜色 6 9 2 3 5" xfId="51975" xr:uid="{00000000-0005-0000-0000-000037CB0000}"/>
    <cellStyle name="40% - 强调文字颜色 6 9 2 3 6" xfId="51977" xr:uid="{00000000-0005-0000-0000-000039CB0000}"/>
    <cellStyle name="40% - 强调文字颜色 6 9 2 4" xfId="34031" xr:uid="{00000000-0005-0000-0000-00001F850000}"/>
    <cellStyle name="40% - 强调文字颜色 6 9 2 4 2" xfId="34035" xr:uid="{00000000-0005-0000-0000-000023850000}"/>
    <cellStyle name="40% - 强调文字颜色 6 9 2 4 3" xfId="34040" xr:uid="{00000000-0005-0000-0000-000028850000}"/>
    <cellStyle name="40% - 强调文字颜色 6 9 2 4 4" xfId="16666" xr:uid="{00000000-0005-0000-0000-00004A410000}"/>
    <cellStyle name="40% - 强调文字颜色 6 9 2 4 5" xfId="16671" xr:uid="{00000000-0005-0000-0000-00004F410000}"/>
    <cellStyle name="40% - 强调文字颜色 6 9 2 5" xfId="34044" xr:uid="{00000000-0005-0000-0000-00002C850000}"/>
    <cellStyle name="40% - 强调文字颜色 6 9 2 6" xfId="34048" xr:uid="{00000000-0005-0000-0000-000030850000}"/>
    <cellStyle name="40% - 强调文字颜色 6 9 2 7" xfId="34051" xr:uid="{00000000-0005-0000-0000-000033850000}"/>
    <cellStyle name="40% - 强调文字颜色 6 9 2 8" xfId="34054" xr:uid="{00000000-0005-0000-0000-000036850000}"/>
    <cellStyle name="40% - 强调文字颜色 6 9 2 9" xfId="34025" xr:uid="{00000000-0005-0000-0000-000019850000}"/>
    <cellStyle name="40% - 强调文字颜色 6 9 3" xfId="51979" xr:uid="{00000000-0005-0000-0000-00003BCB0000}"/>
    <cellStyle name="40% - 强调文字颜色 6 9 3 2" xfId="51981" xr:uid="{00000000-0005-0000-0000-00003DCB0000}"/>
    <cellStyle name="40% - 强调文字颜色 6 9 3 2 2" xfId="51983" xr:uid="{00000000-0005-0000-0000-00003FCB0000}"/>
    <cellStyle name="40% - 强调文字颜色 6 9 3 2 3" xfId="51985" xr:uid="{00000000-0005-0000-0000-000041CB0000}"/>
    <cellStyle name="40% - 强调文字颜色 6 9 3 2 4" xfId="51987" xr:uid="{00000000-0005-0000-0000-000043CB0000}"/>
    <cellStyle name="40% - 强调文字颜色 6 9 3 2 5" xfId="51989" xr:uid="{00000000-0005-0000-0000-000045CB0000}"/>
    <cellStyle name="40% - 强调文字颜色 6 9 4" xfId="23597" xr:uid="{00000000-0005-0000-0000-00005D5C0000}"/>
    <cellStyle name="60% - 强调文字颜色 1 2" xfId="51991" xr:uid="{00000000-0005-0000-0000-000047CB0000}"/>
    <cellStyle name="60% - 强调文字颜色 1 2 2" xfId="51992" xr:uid="{00000000-0005-0000-0000-000048CB0000}"/>
    <cellStyle name="60% - 强调文字颜色 1 2 3" xfId="51993" xr:uid="{00000000-0005-0000-0000-000049CB0000}"/>
    <cellStyle name="60% - 强调文字颜色 2 2" xfId="51994" xr:uid="{00000000-0005-0000-0000-00004ACB0000}"/>
    <cellStyle name="60% - 强调文字颜色 2 2 2" xfId="51312" xr:uid="{00000000-0005-0000-0000-0000A0C80000}"/>
    <cellStyle name="60% - 强调文字颜色 2 2 3" xfId="51314" xr:uid="{00000000-0005-0000-0000-0000A2C80000}"/>
    <cellStyle name="60% - 强调文字颜色 3 2" xfId="51995" xr:uid="{00000000-0005-0000-0000-00004BCB0000}"/>
    <cellStyle name="60% - 强调文字颜色 3 2 2" xfId="51996" xr:uid="{00000000-0005-0000-0000-00004CCB0000}"/>
    <cellStyle name="60% - 强调文字颜色 3 2 3" xfId="51997" xr:uid="{00000000-0005-0000-0000-00004DCB0000}"/>
    <cellStyle name="60% - 强调文字颜色 4 2" xfId="51998" xr:uid="{00000000-0005-0000-0000-00004ECB0000}"/>
    <cellStyle name="60% - 强调文字颜色 4 2 2" xfId="3526" xr:uid="{00000000-0005-0000-0000-0000F60D0000}"/>
    <cellStyle name="60% - 强调文字颜色 4 2 3" xfId="15648" xr:uid="{00000000-0005-0000-0000-0000503D0000}"/>
    <cellStyle name="60% - 强调文字颜色 5 2" xfId="8990" xr:uid="{00000000-0005-0000-0000-00004E230000}"/>
    <cellStyle name="60% - 强调文字颜色 5 2 2" xfId="51999" xr:uid="{00000000-0005-0000-0000-00004FCB0000}"/>
    <cellStyle name="60% - 强调文字颜色 5 2 3" xfId="52000" xr:uid="{00000000-0005-0000-0000-000050CB0000}"/>
    <cellStyle name="60% - 强调文字颜色 6 2" xfId="4332" xr:uid="{00000000-0005-0000-0000-00001C110000}"/>
    <cellStyle name="60% - 强调文字颜色 6 2 2" xfId="52001" xr:uid="{00000000-0005-0000-0000-000051CB0000}"/>
    <cellStyle name="60% - 强调文字颜色 6 2 3" xfId="52002" xr:uid="{00000000-0005-0000-0000-000052CB0000}"/>
    <cellStyle name="百分比 2" xfId="52003" xr:uid="{00000000-0005-0000-0000-000053CB0000}"/>
    <cellStyle name="百分比 2 2" xfId="52004" xr:uid="{00000000-0005-0000-0000-000054CB0000}"/>
    <cellStyle name="标题 4 2" xfId="31280" xr:uid="{00000000-0005-0000-0000-0000607A0000}"/>
    <cellStyle name="标题 4 2 2" xfId="52005" xr:uid="{00000000-0005-0000-0000-000055CB0000}"/>
    <cellStyle name="标题 4 2 3" xfId="52006" xr:uid="{00000000-0005-0000-0000-000056CB0000}"/>
    <cellStyle name="标题 5" xfId="39272" xr:uid="{00000000-0005-0000-0000-000098990000}"/>
    <cellStyle name="标题 5 2" xfId="32733" xr:uid="{00000000-0005-0000-0000-00000D800000}"/>
    <cellStyle name="标题 5 3" xfId="17485" xr:uid="{00000000-0005-0000-0000-00007D440000}"/>
    <cellStyle name="差 2" xfId="11815" xr:uid="{00000000-0005-0000-0000-0000572E0000}"/>
    <cellStyle name="差 2 2" xfId="31956" xr:uid="{00000000-0005-0000-0000-0000047D0000}"/>
    <cellStyle name="差 2 3" xfId="52007" xr:uid="{00000000-0005-0000-0000-000057CB0000}"/>
    <cellStyle name="常规" xfId="0" builtinId="0"/>
    <cellStyle name="常规 10" xfId="38799" xr:uid="{00000000-0005-0000-0000-0000BF970000}"/>
    <cellStyle name="常规 10 2" xfId="52008" xr:uid="{00000000-0005-0000-0000-000058CB0000}"/>
    <cellStyle name="常规 10 3" xfId="52009" xr:uid="{00000000-0005-0000-0000-000059CB0000}"/>
    <cellStyle name="常规 11" xfId="46502" xr:uid="{00000000-0005-0000-0000-0000D6B50000}"/>
    <cellStyle name="常规 11 2" xfId="52010" xr:uid="{00000000-0005-0000-0000-00005ACB0000}"/>
    <cellStyle name="常规 11 2 2" xfId="49893" xr:uid="{00000000-0005-0000-0000-000015C30000}"/>
    <cellStyle name="常规 11 2 3" xfId="52011" xr:uid="{00000000-0005-0000-0000-00005BCB0000}"/>
    <cellStyle name="常规 11 2 4" xfId="52012" xr:uid="{00000000-0005-0000-0000-00005CCB0000}"/>
    <cellStyle name="常规 11 2 5" xfId="52013" xr:uid="{00000000-0005-0000-0000-00005DCB0000}"/>
    <cellStyle name="常规 11 3" xfId="52014" xr:uid="{00000000-0005-0000-0000-00005ECB0000}"/>
    <cellStyle name="常规 11 4" xfId="52015" xr:uid="{00000000-0005-0000-0000-00005FCB0000}"/>
    <cellStyle name="常规 2" xfId="14830" xr:uid="{00000000-0005-0000-0000-00001E3A0000}"/>
    <cellStyle name="常规 2 2" xfId="52017" xr:uid="{00000000-0005-0000-0000-000061CB0000}"/>
    <cellStyle name="常规 2 2 2" xfId="52019" xr:uid="{00000000-0005-0000-0000-000063CB0000}"/>
    <cellStyle name="常规 2 2 2 2" xfId="18622" xr:uid="{00000000-0005-0000-0000-0000EE480000}"/>
    <cellStyle name="常规 2 2 2 2 2" xfId="23609" xr:uid="{00000000-0005-0000-0000-0000695C0000}"/>
    <cellStyle name="常规 2 2 3" xfId="45090" xr:uid="{00000000-0005-0000-0000-000052B00000}"/>
    <cellStyle name="常规 2 2 3 2" xfId="45092" xr:uid="{00000000-0005-0000-0000-000054B00000}"/>
    <cellStyle name="常规 2 2 3 2 2" xfId="39230" xr:uid="{00000000-0005-0000-0000-00006E990000}"/>
    <cellStyle name="常规 2 2 3 3" xfId="45098" xr:uid="{00000000-0005-0000-0000-00005AB00000}"/>
    <cellStyle name="常规 2 2 4" xfId="45119" xr:uid="{00000000-0005-0000-0000-00006FB00000}"/>
    <cellStyle name="常规 2 2 4 2" xfId="45121" xr:uid="{00000000-0005-0000-0000-000071B00000}"/>
    <cellStyle name="常规 2 2 4 2 2" xfId="3105" xr:uid="{00000000-0005-0000-0000-0000510C0000}"/>
    <cellStyle name="常规 2 3" xfId="52020" xr:uid="{00000000-0005-0000-0000-000064CB0000}"/>
    <cellStyle name="常规 2 3 10" xfId="52021" xr:uid="{00000000-0005-0000-0000-000065CB0000}"/>
    <cellStyle name="常规 2 3 10 2" xfId="50061" xr:uid="{00000000-0005-0000-0000-0000BDC30000}"/>
    <cellStyle name="常规 2 3 10 2 2" xfId="52022" xr:uid="{00000000-0005-0000-0000-000066CB0000}"/>
    <cellStyle name="常规 2 3 10 2 2 2" xfId="18819" xr:uid="{00000000-0005-0000-0000-0000B3490000}"/>
    <cellStyle name="常规 2 3 10 2 2 2 2" xfId="18822" xr:uid="{00000000-0005-0000-0000-0000B6490000}"/>
    <cellStyle name="常规 2 3 10 2 2 2 3" xfId="18840" xr:uid="{00000000-0005-0000-0000-0000C8490000}"/>
    <cellStyle name="常规 2 3 10 2 2 2 4" xfId="18844" xr:uid="{00000000-0005-0000-0000-0000CC490000}"/>
    <cellStyle name="常规 2 3 10 2 2 2 5" xfId="14564" xr:uid="{00000000-0005-0000-0000-000014390000}"/>
    <cellStyle name="常规 2 3 10 2 2 3" xfId="18847" xr:uid="{00000000-0005-0000-0000-0000CF490000}"/>
    <cellStyle name="常规 2 3 10 2 2 4" xfId="18870" xr:uid="{00000000-0005-0000-0000-0000E6490000}"/>
    <cellStyle name="常规 2 3 10 2 2 5" xfId="38173" xr:uid="{00000000-0005-0000-0000-00004D950000}"/>
    <cellStyle name="常规 2 3 10 2 2 6" xfId="38176" xr:uid="{00000000-0005-0000-0000-000050950000}"/>
    <cellStyle name="常规 2 3 10 2 3" xfId="14743" xr:uid="{00000000-0005-0000-0000-0000C7390000}"/>
    <cellStyle name="常规 2 3 10 2 3 2" xfId="7043" xr:uid="{00000000-0005-0000-0000-0000B31B0000}"/>
    <cellStyle name="常规 2 3 10 2 3 2 2" xfId="52023" xr:uid="{00000000-0005-0000-0000-000067CB0000}"/>
    <cellStyle name="常规 2 3 10 2 3 2 3" xfId="52024" xr:uid="{00000000-0005-0000-0000-000068CB0000}"/>
    <cellStyle name="常规 2 3 10 2 3 2 4" xfId="52025" xr:uid="{00000000-0005-0000-0000-000069CB0000}"/>
    <cellStyle name="常规 2 3 10 2 3 2 5" xfId="52026" xr:uid="{00000000-0005-0000-0000-00006ACB0000}"/>
    <cellStyle name="常规 2 3 10 2 3 3" xfId="10867" xr:uid="{00000000-0005-0000-0000-0000A32A0000}"/>
    <cellStyle name="常规 2 3 10 2 3 4" xfId="10872" xr:uid="{00000000-0005-0000-0000-0000A82A0000}"/>
    <cellStyle name="常规 2 3 10 2 3 5" xfId="14746" xr:uid="{00000000-0005-0000-0000-0000CA390000}"/>
    <cellStyle name="常规 2 3 10 2 3 6" xfId="38195" xr:uid="{00000000-0005-0000-0000-000063950000}"/>
    <cellStyle name="常规 2 3 10 2 4" xfId="14751" xr:uid="{00000000-0005-0000-0000-0000CF390000}"/>
    <cellStyle name="常规 2 3 10 2 4 2" xfId="7102" xr:uid="{00000000-0005-0000-0000-0000EE1B0000}"/>
    <cellStyle name="常规 2 3 10 2 4 3" xfId="9385" xr:uid="{00000000-0005-0000-0000-0000D9240000}"/>
    <cellStyle name="常规 2 3 10 2 4 4" xfId="9682" xr:uid="{00000000-0005-0000-0000-000002260000}"/>
    <cellStyle name="常规 2 3 10 2 4 5" xfId="9714" xr:uid="{00000000-0005-0000-0000-000022260000}"/>
    <cellStyle name="常规 2 3 10 2 5" xfId="14754" xr:uid="{00000000-0005-0000-0000-0000D2390000}"/>
    <cellStyle name="常规 2 3 10 2 6" xfId="14757" xr:uid="{00000000-0005-0000-0000-0000D5390000}"/>
    <cellStyle name="常规 2 3 10 2 7" xfId="14760" xr:uid="{00000000-0005-0000-0000-0000D8390000}"/>
    <cellStyle name="常规 2 3 10 2 8" xfId="52027" xr:uid="{00000000-0005-0000-0000-00006BCB0000}"/>
    <cellStyle name="常规 2 3 10 2 9" xfId="52028" xr:uid="{00000000-0005-0000-0000-00006CCB0000}"/>
    <cellStyle name="常规 2 3 10 3" xfId="52029" xr:uid="{00000000-0005-0000-0000-00006DCB0000}"/>
    <cellStyle name="常规 2 3 10 3 2" xfId="14172" xr:uid="{00000000-0005-0000-0000-00008C370000}"/>
    <cellStyle name="常规 2 3 10 3 2 2" xfId="52030" xr:uid="{00000000-0005-0000-0000-00006ECB0000}"/>
    <cellStyle name="常规 2 3 10 3 2 2 2" xfId="52031" xr:uid="{00000000-0005-0000-0000-00006FCB0000}"/>
    <cellStyle name="常规 2 3 10 3 2 2 3" xfId="52032" xr:uid="{00000000-0005-0000-0000-000070CB0000}"/>
    <cellStyle name="常规 2 3 10 3 2 2 4" xfId="52033" xr:uid="{00000000-0005-0000-0000-000071CB0000}"/>
    <cellStyle name="常规 2 3 10 3 2 2 5" xfId="3743" xr:uid="{00000000-0005-0000-0000-0000CF0E0000}"/>
    <cellStyle name="常规 2 3 10 3 2 3" xfId="52034" xr:uid="{00000000-0005-0000-0000-000072CB0000}"/>
    <cellStyle name="常规 2 3 10 3 2 4" xfId="52035" xr:uid="{00000000-0005-0000-0000-000073CB0000}"/>
    <cellStyle name="常规 2 3 10 3 2 5" xfId="52036" xr:uid="{00000000-0005-0000-0000-000074CB0000}"/>
    <cellStyle name="常规 2 3 10 3 2 6" xfId="52038" xr:uid="{00000000-0005-0000-0000-000076CB0000}"/>
    <cellStyle name="常规 2 3 10 3 3" xfId="14185" xr:uid="{00000000-0005-0000-0000-000099370000}"/>
    <cellStyle name="常规 2 3 10 3 3 2" xfId="14191" xr:uid="{00000000-0005-0000-0000-00009F370000}"/>
    <cellStyle name="常规 2 3 10 3 3 2 2" xfId="49187" xr:uid="{00000000-0005-0000-0000-000053C00000}"/>
    <cellStyle name="常规 2 3 10 3 3 2 3" xfId="52039" xr:uid="{00000000-0005-0000-0000-000077CB0000}"/>
    <cellStyle name="常规 2 3 10 3 3 2 4" xfId="52040" xr:uid="{00000000-0005-0000-0000-000078CB0000}"/>
    <cellStyle name="常规 2 3 10 3 3 2 5" xfId="14209" xr:uid="{00000000-0005-0000-0000-0000B1370000}"/>
    <cellStyle name="常规 2 3 10 3 3 3" xfId="14215" xr:uid="{00000000-0005-0000-0000-0000B7370000}"/>
    <cellStyle name="常规 2 3 10 3 3 4" xfId="14221" xr:uid="{00000000-0005-0000-0000-0000BD370000}"/>
    <cellStyle name="常规 2 3 10 3 3 5" xfId="14227" xr:uid="{00000000-0005-0000-0000-0000C3370000}"/>
    <cellStyle name="常规 2 3 10 3 3 6" xfId="5812" xr:uid="{00000000-0005-0000-0000-0000E4160000}"/>
    <cellStyle name="常规 2 3 10 3 4" xfId="14233" xr:uid="{00000000-0005-0000-0000-0000C9370000}"/>
    <cellStyle name="常规 2 3 10 3 4 2" xfId="14240" xr:uid="{00000000-0005-0000-0000-0000D0370000}"/>
    <cellStyle name="常规 2 3 10 3 4 3" xfId="14251" xr:uid="{00000000-0005-0000-0000-0000DB370000}"/>
    <cellStyle name="常规 2 3 10 3 4 4" xfId="14258" xr:uid="{00000000-0005-0000-0000-0000E2370000}"/>
    <cellStyle name="常规 2 3 10 3 4 5" xfId="14265" xr:uid="{00000000-0005-0000-0000-0000E9370000}"/>
    <cellStyle name="常规 2 3 10 3 5" xfId="14275" xr:uid="{00000000-0005-0000-0000-0000F3370000}"/>
    <cellStyle name="常规 2 3 10 3 6" xfId="14303" xr:uid="{00000000-0005-0000-0000-00000F380000}"/>
    <cellStyle name="常规 2 3 10 3 7" xfId="14316" xr:uid="{00000000-0005-0000-0000-00001C380000}"/>
    <cellStyle name="常规 2 3 10 3 8" xfId="14337" xr:uid="{00000000-0005-0000-0000-000031380000}"/>
    <cellStyle name="常规 2 3 10 4" xfId="6151" xr:uid="{00000000-0005-0000-0000-000037180000}"/>
    <cellStyle name="常规 2 3 11" xfId="52041" xr:uid="{00000000-0005-0000-0000-000079CB0000}"/>
    <cellStyle name="常规 2 3 11 2" xfId="6172" xr:uid="{00000000-0005-0000-0000-00004C180000}"/>
    <cellStyle name="常规 2 3 12" xfId="52042" xr:uid="{00000000-0005-0000-0000-00007ACB0000}"/>
    <cellStyle name="常规 2 3 12 2" xfId="52043" xr:uid="{00000000-0005-0000-0000-00007BCB0000}"/>
    <cellStyle name="常规 2 3 12 2 2" xfId="14614" xr:uid="{00000000-0005-0000-0000-000046390000}"/>
    <cellStyle name="常规 2 3 12 2 2 2" xfId="20216" xr:uid="{00000000-0005-0000-0000-0000284F0000}"/>
    <cellStyle name="常规 2 3 12 2 2 3" xfId="20222" xr:uid="{00000000-0005-0000-0000-00002E4F0000}"/>
    <cellStyle name="常规 2 3 12 2 2 4" xfId="13848" xr:uid="{00000000-0005-0000-0000-000048360000}"/>
    <cellStyle name="常规 2 3 12 2 2 5" xfId="52044" xr:uid="{00000000-0005-0000-0000-00007CCB0000}"/>
    <cellStyle name="常规 2 3 12 2 3" xfId="14616" xr:uid="{00000000-0005-0000-0000-000048390000}"/>
    <cellStyle name="常规 2 3 12 2 4" xfId="52045" xr:uid="{00000000-0005-0000-0000-00007DCB0000}"/>
    <cellStyle name="常规 2 3 12 2 5" xfId="52046" xr:uid="{00000000-0005-0000-0000-00007ECB0000}"/>
    <cellStyle name="常规 2 3 12 2 6" xfId="52047" xr:uid="{00000000-0005-0000-0000-00007FCB0000}"/>
    <cellStyle name="常规 2 3 12 3" xfId="52048" xr:uid="{00000000-0005-0000-0000-000080CB0000}"/>
    <cellStyle name="常规 2 3 12 3 2" xfId="14656" xr:uid="{00000000-0005-0000-0000-000070390000}"/>
    <cellStyle name="常规 2 3 12 3 2 2" xfId="52049" xr:uid="{00000000-0005-0000-0000-000081CB0000}"/>
    <cellStyle name="常规 2 3 12 3 2 3" xfId="52050" xr:uid="{00000000-0005-0000-0000-000082CB0000}"/>
    <cellStyle name="常规 2 3 12 3 2 4" xfId="52051" xr:uid="{00000000-0005-0000-0000-000083CB0000}"/>
    <cellStyle name="常规 2 3 12 3 2 5" xfId="52052" xr:uid="{00000000-0005-0000-0000-000084CB0000}"/>
    <cellStyle name="常规 2 3 12 3 3" xfId="52053" xr:uid="{00000000-0005-0000-0000-000085CB0000}"/>
    <cellStyle name="常规 2 3 12 3 4" xfId="52054" xr:uid="{00000000-0005-0000-0000-000086CB0000}"/>
    <cellStyle name="常规 2 3 12 3 5" xfId="36677" xr:uid="{00000000-0005-0000-0000-0000758F0000}"/>
    <cellStyle name="常规 2 3 12 3 6" xfId="36683" xr:uid="{00000000-0005-0000-0000-00007B8F0000}"/>
    <cellStyle name="常规 2 3 12 4" xfId="18022" xr:uid="{00000000-0005-0000-0000-000096460000}"/>
    <cellStyle name="常规 2 3 12 4 2" xfId="14682" xr:uid="{00000000-0005-0000-0000-00008A390000}"/>
    <cellStyle name="常规 2 3 12 4 3" xfId="47545" xr:uid="{00000000-0005-0000-0000-0000E9B90000}"/>
    <cellStyle name="常规 2 3 12 4 4" xfId="47598" xr:uid="{00000000-0005-0000-0000-00001EBA0000}"/>
    <cellStyle name="常规 2 3 12 4 5" xfId="36691" xr:uid="{00000000-0005-0000-0000-0000838F0000}"/>
    <cellStyle name="常规 2 3 12 5" xfId="6226" xr:uid="{00000000-0005-0000-0000-000082180000}"/>
    <cellStyle name="常规 2 3 12 6" xfId="11598" xr:uid="{00000000-0005-0000-0000-00007E2D0000}"/>
    <cellStyle name="常规 2 3 12 7" xfId="11605" xr:uid="{00000000-0005-0000-0000-0000852D0000}"/>
    <cellStyle name="常规 2 3 12 8" xfId="52055" xr:uid="{00000000-0005-0000-0000-000087CB0000}"/>
    <cellStyle name="常规 2 3 2" xfId="52056" xr:uid="{00000000-0005-0000-0000-000088CB0000}"/>
    <cellStyle name="常规 2 3 2 10" xfId="43138" xr:uid="{00000000-0005-0000-0000-0000B2A80000}"/>
    <cellStyle name="常规 2 3 2 10 2" xfId="52057" xr:uid="{00000000-0005-0000-0000-000089CB0000}"/>
    <cellStyle name="常规 2 3 2 11" xfId="52060" xr:uid="{00000000-0005-0000-0000-00008CCB0000}"/>
    <cellStyle name="常规 2 3 2 11 2" xfId="52061" xr:uid="{00000000-0005-0000-0000-00008DCB0000}"/>
    <cellStyle name="常规 2 3 2 11 2 2" xfId="52062" xr:uid="{00000000-0005-0000-0000-00008ECB0000}"/>
    <cellStyle name="常规 2 3 2 11 2 2 2" xfId="15176" xr:uid="{00000000-0005-0000-0000-0000783B0000}"/>
    <cellStyle name="常规 2 3 2 11 2 2 3" xfId="13" xr:uid="{00000000-0005-0000-0000-00000D000000}"/>
    <cellStyle name="常规 2 3 2 11 2 2 4" xfId="52064" xr:uid="{00000000-0005-0000-0000-000090CB0000}"/>
    <cellStyle name="常规 2 3 2 11 2 2 5" xfId="15204" xr:uid="{00000000-0005-0000-0000-0000943B0000}"/>
    <cellStyle name="常规 2 3 2 11 2 3" xfId="50309" xr:uid="{00000000-0005-0000-0000-0000B5C40000}"/>
    <cellStyle name="常规 2 3 2 11 2 4" xfId="50311" xr:uid="{00000000-0005-0000-0000-0000B7C40000}"/>
    <cellStyle name="常规 2 3 2 11 2 5" xfId="50313" xr:uid="{00000000-0005-0000-0000-0000B9C40000}"/>
    <cellStyle name="常规 2 3 2 11 2 6" xfId="50315" xr:uid="{00000000-0005-0000-0000-0000BBC40000}"/>
    <cellStyle name="常规 2 3 2 11 3" xfId="38341" xr:uid="{00000000-0005-0000-0000-0000F5950000}"/>
    <cellStyle name="常规 2 3 2 11 3 2" xfId="52065" xr:uid="{00000000-0005-0000-0000-000091CB0000}"/>
    <cellStyle name="常规 2 3 2 11 3 2 2" xfId="26816" xr:uid="{00000000-0005-0000-0000-0000F0680000}"/>
    <cellStyle name="常规 2 3 2 11 3 2 3" xfId="26818" xr:uid="{00000000-0005-0000-0000-0000F2680000}"/>
    <cellStyle name="常规 2 3 2 11 3 2 4" xfId="52066" xr:uid="{00000000-0005-0000-0000-000092CB0000}"/>
    <cellStyle name="常规 2 3 2 11 3 2 5" xfId="52067" xr:uid="{00000000-0005-0000-0000-000093CB0000}"/>
    <cellStyle name="常规 2 3 2 11 3 3" xfId="50320" xr:uid="{00000000-0005-0000-0000-0000C0C40000}"/>
    <cellStyle name="常规 2 3 2 11 3 4" xfId="50322" xr:uid="{00000000-0005-0000-0000-0000C2C40000}"/>
    <cellStyle name="常规 2 3 2 11 3 5" xfId="50324" xr:uid="{00000000-0005-0000-0000-0000C4C40000}"/>
    <cellStyle name="常规 2 3 2 11 3 6" xfId="50326" xr:uid="{00000000-0005-0000-0000-0000C6C40000}"/>
    <cellStyle name="常规 2 3 2 11 4" xfId="38346" xr:uid="{00000000-0005-0000-0000-0000FA950000}"/>
    <cellStyle name="常规 2 3 2 11 4 2" xfId="52068" xr:uid="{00000000-0005-0000-0000-000094CB0000}"/>
    <cellStyle name="常规 2 3 2 11 4 3" xfId="50329" xr:uid="{00000000-0005-0000-0000-0000C9C40000}"/>
    <cellStyle name="常规 2 3 2 11 4 4" xfId="50331" xr:uid="{00000000-0005-0000-0000-0000CBC40000}"/>
    <cellStyle name="常规 2 3 2 11 4 5" xfId="50333" xr:uid="{00000000-0005-0000-0000-0000CDC40000}"/>
    <cellStyle name="常规 2 3 2 11 5" xfId="38593" xr:uid="{00000000-0005-0000-0000-0000F1960000}"/>
    <cellStyle name="常规 2 3 2 11 6" xfId="38595" xr:uid="{00000000-0005-0000-0000-0000F3960000}"/>
    <cellStyle name="常规 2 3 2 11 7" xfId="52069" xr:uid="{00000000-0005-0000-0000-000095CB0000}"/>
    <cellStyle name="常规 2 3 2 11 8" xfId="52070" xr:uid="{00000000-0005-0000-0000-000096CB0000}"/>
    <cellStyle name="常规 2 3 2 2" xfId="44082" xr:uid="{00000000-0005-0000-0000-000062AC0000}"/>
    <cellStyle name="常规 2 3 2 2 10" xfId="52071" xr:uid="{00000000-0005-0000-0000-000097CB0000}"/>
    <cellStyle name="常规 2 3 2 2 10 2" xfId="52072" xr:uid="{00000000-0005-0000-0000-000098CB0000}"/>
    <cellStyle name="常规 2 3 2 2 10 2 2" xfId="52074" xr:uid="{00000000-0005-0000-0000-00009ACB0000}"/>
    <cellStyle name="常规 2 3 2 2 10 2 2 2" xfId="52075" xr:uid="{00000000-0005-0000-0000-00009BCB0000}"/>
    <cellStyle name="常规 2 3 2 2 10 2 2 3" xfId="52076" xr:uid="{00000000-0005-0000-0000-00009CCB0000}"/>
    <cellStyle name="常规 2 3 2 2 10 2 2 4" xfId="47078" xr:uid="{00000000-0005-0000-0000-000016B80000}"/>
    <cellStyle name="常规 2 3 2 2 10 2 2 5" xfId="47085" xr:uid="{00000000-0005-0000-0000-00001DB80000}"/>
    <cellStyle name="常规 2 3 2 2 10 2 3" xfId="22823" xr:uid="{00000000-0005-0000-0000-000057590000}"/>
    <cellStyle name="常规 2 3 2 2 10 2 4" xfId="23379" xr:uid="{00000000-0005-0000-0000-0000835B0000}"/>
    <cellStyle name="常规 2 3 2 2 10 2 5" xfId="23382" xr:uid="{00000000-0005-0000-0000-0000865B0000}"/>
    <cellStyle name="常规 2 3 2 2 10 2 6" xfId="4676" xr:uid="{00000000-0005-0000-0000-000074120000}"/>
    <cellStyle name="常规 2 3 2 2 10 3" xfId="52077" xr:uid="{00000000-0005-0000-0000-00009DCB0000}"/>
    <cellStyle name="常规 2 3 2 2 10 3 2" xfId="40656" xr:uid="{00000000-0005-0000-0000-0000009F0000}"/>
    <cellStyle name="常规 2 3 2 2 10 3 2 2" xfId="52078" xr:uid="{00000000-0005-0000-0000-00009ECB0000}"/>
    <cellStyle name="常规 2 3 2 2 10 3 2 3" xfId="52079" xr:uid="{00000000-0005-0000-0000-00009FCB0000}"/>
    <cellStyle name="常规 2 3 2 2 10 3 2 4" xfId="47175" xr:uid="{00000000-0005-0000-0000-000077B80000}"/>
    <cellStyle name="常规 2 3 2 2 10 3 2 5" xfId="47182" xr:uid="{00000000-0005-0000-0000-00007EB80000}"/>
    <cellStyle name="常规 2 3 2 2 10 3 3" xfId="7242" xr:uid="{00000000-0005-0000-0000-00007A1C0000}"/>
    <cellStyle name="常规 2 3 2 2 10 3 4" xfId="17802" xr:uid="{00000000-0005-0000-0000-0000BA450000}"/>
    <cellStyle name="常规 2 3 2 2 10 3 5" xfId="17807" xr:uid="{00000000-0005-0000-0000-0000BF450000}"/>
    <cellStyle name="常规 2 3 2 2 10 3 6" xfId="17813" xr:uid="{00000000-0005-0000-0000-0000C5450000}"/>
    <cellStyle name="常规 2 3 2 2 10 4" xfId="52080" xr:uid="{00000000-0005-0000-0000-0000A0CB0000}"/>
    <cellStyle name="常规 2 3 2 2 10 4 2" xfId="49959" xr:uid="{00000000-0005-0000-0000-000057C30000}"/>
    <cellStyle name="常规 2 3 2 2 10 4 3" xfId="49962" xr:uid="{00000000-0005-0000-0000-00005AC30000}"/>
    <cellStyle name="常规 2 3 2 2 10 4 4" xfId="49965" xr:uid="{00000000-0005-0000-0000-00005DC30000}"/>
    <cellStyle name="常规 2 3 2 2 10 4 5" xfId="52082" xr:uid="{00000000-0005-0000-0000-0000A2CB0000}"/>
    <cellStyle name="常规 2 3 2 2 10 5" xfId="52083" xr:uid="{00000000-0005-0000-0000-0000A3CB0000}"/>
    <cellStyle name="常规 2 3 2 2 10 6" xfId="52084" xr:uid="{00000000-0005-0000-0000-0000A4CB0000}"/>
    <cellStyle name="常规 2 3 2 2 10 7" xfId="52085" xr:uid="{00000000-0005-0000-0000-0000A5CB0000}"/>
    <cellStyle name="常规 2 3 2 2 10 8" xfId="52086" xr:uid="{00000000-0005-0000-0000-0000A6CB0000}"/>
    <cellStyle name="常规 2 3 2 2 2" xfId="52087" xr:uid="{00000000-0005-0000-0000-0000A7CB0000}"/>
    <cellStyle name="常规 2 3 2 2 2 2" xfId="21479" xr:uid="{00000000-0005-0000-0000-000017540000}"/>
    <cellStyle name="常规 2 3 2 2 2 2 2" xfId="36672" xr:uid="{00000000-0005-0000-0000-0000708F0000}"/>
    <cellStyle name="常规 2 3 2 2 2 2 2 10" xfId="49283" xr:uid="{00000000-0005-0000-0000-0000B3C00000}"/>
    <cellStyle name="常规 2 3 2 2 2 2 2 10 2" xfId="52088" xr:uid="{00000000-0005-0000-0000-0000A8CB0000}"/>
    <cellStyle name="常规 2 3 2 2 2 2 2 10 3" xfId="52089" xr:uid="{00000000-0005-0000-0000-0000A9CB0000}"/>
    <cellStyle name="常规 2 3 2 2 2 2 2 10 4" xfId="52090" xr:uid="{00000000-0005-0000-0000-0000AACB0000}"/>
    <cellStyle name="常规 2 3 2 2 2 2 2 10 5" xfId="52091" xr:uid="{00000000-0005-0000-0000-0000ABCB0000}"/>
    <cellStyle name="常规 2 3 2 2 2 2 2 10 6" xfId="52093" xr:uid="{00000000-0005-0000-0000-0000ADCB0000}"/>
    <cellStyle name="常规 2 3 2 2 2 2 2 11" xfId="52094" xr:uid="{00000000-0005-0000-0000-0000AECB0000}"/>
    <cellStyle name="常规 2 3 2 2 2 2 2 11 2" xfId="52095" xr:uid="{00000000-0005-0000-0000-0000AFCB0000}"/>
    <cellStyle name="常规 2 3 2 2 2 2 2 11 3" xfId="52096" xr:uid="{00000000-0005-0000-0000-0000B0CB0000}"/>
    <cellStyle name="常规 2 3 2 2 2 2 2 11 4" xfId="52097" xr:uid="{00000000-0005-0000-0000-0000B1CB0000}"/>
    <cellStyle name="常规 2 3 2 2 2 2 2 11 5" xfId="52098" xr:uid="{00000000-0005-0000-0000-0000B2CB0000}"/>
    <cellStyle name="常规 2 3 2 2 2 2 2 11 6" xfId="52100" xr:uid="{00000000-0005-0000-0000-0000B4CB0000}"/>
    <cellStyle name="常规 2 3 2 2 2 2 2 12" xfId="26488" xr:uid="{00000000-0005-0000-0000-0000A8670000}"/>
    <cellStyle name="常规 2 3 2 2 2 2 2 12 2" xfId="36398" xr:uid="{00000000-0005-0000-0000-00005E8E0000}"/>
    <cellStyle name="常规 2 3 2 2 2 2 2 12 3" xfId="36402" xr:uid="{00000000-0005-0000-0000-0000628E0000}"/>
    <cellStyle name="常规 2 3 2 2 2 2 2 12 4" xfId="36405" xr:uid="{00000000-0005-0000-0000-0000658E0000}"/>
    <cellStyle name="常规 2 3 2 2 2 2 2 12 5" xfId="36408" xr:uid="{00000000-0005-0000-0000-0000688E0000}"/>
    <cellStyle name="常规 2 3 2 2 2 2 2 12 6" xfId="52102" xr:uid="{00000000-0005-0000-0000-0000B6CB0000}"/>
    <cellStyle name="常规 2 3 2 2 2 2 2 13" xfId="5886" xr:uid="{00000000-0005-0000-0000-00002E170000}"/>
    <cellStyle name="常规 2 3 2 2 2 2 2 13 2" xfId="11936" xr:uid="{00000000-0005-0000-0000-0000D02E0000}"/>
    <cellStyle name="常规 2 3 2 2 2 2 2 13 3" xfId="11939" xr:uid="{00000000-0005-0000-0000-0000D32E0000}"/>
    <cellStyle name="常规 2 3 2 2 2 2 2 13 4" xfId="52104" xr:uid="{00000000-0005-0000-0000-0000B8CB0000}"/>
    <cellStyle name="常规 2 3 2 2 2 2 2 13 5" xfId="52106" xr:uid="{00000000-0005-0000-0000-0000BACB0000}"/>
    <cellStyle name="常规 2 3 2 2 2 2 2 13 6" xfId="52108" xr:uid="{00000000-0005-0000-0000-0000BCCB0000}"/>
    <cellStyle name="常规 2 3 2 2 2 2 2 14" xfId="5914" xr:uid="{00000000-0005-0000-0000-00004A170000}"/>
    <cellStyle name="常规 2 3 2 2 2 2 2 15" xfId="22208" xr:uid="{00000000-0005-0000-0000-0000F0560000}"/>
    <cellStyle name="常规 2 3 2 2 2 2 2 15 2" xfId="4393" xr:uid="{00000000-0005-0000-0000-000059110000}"/>
    <cellStyle name="常规 2 3 2 2 2 2 2 15 3" xfId="4405" xr:uid="{00000000-0005-0000-0000-000065110000}"/>
    <cellStyle name="常规 2 3 2 2 2 2 2 15 4" xfId="4416" xr:uid="{00000000-0005-0000-0000-000070110000}"/>
    <cellStyle name="常规 2 3 2 2 2 2 2 15 5" xfId="4429" xr:uid="{00000000-0005-0000-0000-00007D110000}"/>
    <cellStyle name="常规 2 3 2 2 2 2 2 16" xfId="22212" xr:uid="{00000000-0005-0000-0000-0000F4560000}"/>
    <cellStyle name="常规 2 3 2 2 2 2 2 17" xfId="52109" xr:uid="{00000000-0005-0000-0000-0000BDCB0000}"/>
    <cellStyle name="常规 2 3 2 2 2 2 2 18" xfId="52110" xr:uid="{00000000-0005-0000-0000-0000BECB0000}"/>
    <cellStyle name="常规 2 3 2 2 2 2 2 19" xfId="52111" xr:uid="{00000000-0005-0000-0000-0000BFCB0000}"/>
    <cellStyle name="常规 2 3 2 2 2 2 2 2" xfId="52112" xr:uid="{00000000-0005-0000-0000-0000C0CB0000}"/>
    <cellStyle name="常规 2 3 2 2 2 2 2 2 10" xfId="52113" xr:uid="{00000000-0005-0000-0000-0000C1CB0000}"/>
    <cellStyle name="常规 2 3 2 2 2 2 2 2 10 2" xfId="52115" xr:uid="{00000000-0005-0000-0000-0000C3CB0000}"/>
    <cellStyle name="常规 2 3 2 2 2 2 2 2 10 3" xfId="52118" xr:uid="{00000000-0005-0000-0000-0000C6CB0000}"/>
    <cellStyle name="常规 2 3 2 2 2 2 2 2 10 4" xfId="52121" xr:uid="{00000000-0005-0000-0000-0000C9CB0000}"/>
    <cellStyle name="常规 2 3 2 2 2 2 2 2 10 5" xfId="33990" xr:uid="{00000000-0005-0000-0000-0000F6840000}"/>
    <cellStyle name="常规 2 3 2 2 2 2 2 2 10 6" xfId="33993" xr:uid="{00000000-0005-0000-0000-0000F9840000}"/>
    <cellStyle name="常规 2 3 2 2 2 2 2 2 11" xfId="52122" xr:uid="{00000000-0005-0000-0000-0000CACB0000}"/>
    <cellStyle name="常规 2 3 2 2 2 2 2 2 11 2" xfId="52123" xr:uid="{00000000-0005-0000-0000-0000CBCB0000}"/>
    <cellStyle name="常规 2 3 2 2 2 2 2 2 11 3" xfId="52124" xr:uid="{00000000-0005-0000-0000-0000CCCB0000}"/>
    <cellStyle name="常规 2 3 2 2 2 2 2 2 11 4" xfId="52125" xr:uid="{00000000-0005-0000-0000-0000CDCB0000}"/>
    <cellStyle name="常规 2 3 2 2 2 2 2 2 11 5" xfId="52127" xr:uid="{00000000-0005-0000-0000-0000CFCB0000}"/>
    <cellStyle name="常规 2 3 2 2 2 2 2 2 11 6" xfId="52129" xr:uid="{00000000-0005-0000-0000-0000D1CB0000}"/>
    <cellStyle name="常规 2 3 2 2 2 2 2 2 12" xfId="52130" xr:uid="{00000000-0005-0000-0000-0000D2CB0000}"/>
    <cellStyle name="常规 2 3 2 2 2 2 2 2 12 2" xfId="52131" xr:uid="{00000000-0005-0000-0000-0000D3CB0000}"/>
    <cellStyle name="常规 2 3 2 2 2 2 2 2 12 3" xfId="52132" xr:uid="{00000000-0005-0000-0000-0000D4CB0000}"/>
    <cellStyle name="常规 2 3 2 2 2 2 2 2 12 4" xfId="9695" xr:uid="{00000000-0005-0000-0000-00000F260000}"/>
    <cellStyle name="常规 2 3 2 2 2 2 2 2 12 5" xfId="9701" xr:uid="{00000000-0005-0000-0000-000015260000}"/>
    <cellStyle name="常规 2 3 2 2 2 2 2 2 13" xfId="52133" xr:uid="{00000000-0005-0000-0000-0000D5CB0000}"/>
    <cellStyle name="常规 2 3 2 2 2 2 2 2 13 2" xfId="52134" xr:uid="{00000000-0005-0000-0000-0000D6CB0000}"/>
    <cellStyle name="常规 2 3 2 2 2 2 2 2 13 3" xfId="52135" xr:uid="{00000000-0005-0000-0000-0000D7CB0000}"/>
    <cellStyle name="常规 2 3 2 2 2 2 2 2 13 4" xfId="9719" xr:uid="{00000000-0005-0000-0000-000027260000}"/>
    <cellStyle name="常规 2 3 2 2 2 2 2 2 13 5" xfId="9724" xr:uid="{00000000-0005-0000-0000-00002C260000}"/>
    <cellStyle name="常规 2 3 2 2 2 2 2 2 14" xfId="52136" xr:uid="{00000000-0005-0000-0000-0000D8CB0000}"/>
    <cellStyle name="常规 2 3 2 2 2 2 2 2 15" xfId="10308" xr:uid="{00000000-0005-0000-0000-000074280000}"/>
    <cellStyle name="常规 2 3 2 2 2 2 2 2 16" xfId="10341" xr:uid="{00000000-0005-0000-0000-000095280000}"/>
    <cellStyle name="常规 2 3 2 2 2 2 2 2 17" xfId="26232" xr:uid="{00000000-0005-0000-0000-0000A8660000}"/>
    <cellStyle name="常规 2 3 2 2 2 2 2 2 18" xfId="52137" xr:uid="{00000000-0005-0000-0000-0000D9CB0000}"/>
    <cellStyle name="常规 2 3 2 2 2 2 2 2 2" xfId="52138" xr:uid="{00000000-0005-0000-0000-0000DACB0000}"/>
    <cellStyle name="常规 2 3 2 2 2 2 2 2 2 2" xfId="52139" xr:uid="{00000000-0005-0000-0000-0000DBCB0000}"/>
    <cellStyle name="常规 2 3 2 2 2 2 2 2 2 2 2" xfId="52140" xr:uid="{00000000-0005-0000-0000-0000DCCB0000}"/>
    <cellStyle name="常规 2 3 2 2 2 2 2 2 2 2 2 2" xfId="36129" xr:uid="{00000000-0005-0000-0000-0000518D0000}"/>
    <cellStyle name="常规 2 3 2 2 2 2 2 2 2 2 2 2 2" xfId="36133" xr:uid="{00000000-0005-0000-0000-0000558D0000}"/>
    <cellStyle name="常规 2 3 2 2 2 2 2 2 2 2 2 2 3" xfId="3510" xr:uid="{00000000-0005-0000-0000-0000E60D0000}"/>
    <cellStyle name="常规 2 3 2 2 2 2 2 2 2 2 2 2 4" xfId="3520" xr:uid="{00000000-0005-0000-0000-0000F00D0000}"/>
    <cellStyle name="常规 2 3 2 2 2 2 2 2 2 2 2 2 5" xfId="12476" xr:uid="{00000000-0005-0000-0000-0000EC300000}"/>
    <cellStyle name="常规 2 3 2 2 2 2 2 2 2 2 2 3" xfId="9590" xr:uid="{00000000-0005-0000-0000-0000A6250000}"/>
    <cellStyle name="常规 2 3 2 2 2 2 2 2 2 2 2 4" xfId="9600" xr:uid="{00000000-0005-0000-0000-0000B0250000}"/>
    <cellStyle name="常规 2 3 2 2 2 2 2 2 2 2 2 5" xfId="9615" xr:uid="{00000000-0005-0000-0000-0000BF250000}"/>
    <cellStyle name="常规 2 3 2 2 2 2 2 2 2 2 2 6" xfId="6281" xr:uid="{00000000-0005-0000-0000-0000B9180000}"/>
    <cellStyle name="常规 2 3 2 2 2 2 2 2 2 2 3" xfId="52141" xr:uid="{00000000-0005-0000-0000-0000DDCB0000}"/>
    <cellStyle name="常规 2 3 2 2 2 2 2 2 2 2 3 2" xfId="52142" xr:uid="{00000000-0005-0000-0000-0000DECB0000}"/>
    <cellStyle name="常规 2 3 2 2 2 2 2 2 2 2 3 2 2" xfId="27755" xr:uid="{00000000-0005-0000-0000-00009B6C0000}"/>
    <cellStyle name="常规 2 3 2 2 2 2 2 2 2 2 3 2 3" xfId="27758" xr:uid="{00000000-0005-0000-0000-00009E6C0000}"/>
    <cellStyle name="常规 2 3 2 2 2 2 2 2 2 2 3 2 4" xfId="27761" xr:uid="{00000000-0005-0000-0000-0000A16C0000}"/>
    <cellStyle name="常规 2 3 2 2 2 2 2 2 2 2 3 2 5" xfId="52143" xr:uid="{00000000-0005-0000-0000-0000DFCB0000}"/>
    <cellStyle name="常规 2 3 2 2 2 2 2 2 2 2 3 3" xfId="17726" xr:uid="{00000000-0005-0000-0000-00006E450000}"/>
    <cellStyle name="常规 2 3 2 2 2 2 2 2 2 2 3 4" xfId="17731" xr:uid="{00000000-0005-0000-0000-000073450000}"/>
    <cellStyle name="常规 2 3 2 2 2 2 2 2 2 2 3 5" xfId="17736" xr:uid="{00000000-0005-0000-0000-000078450000}"/>
    <cellStyle name="常规 2 3 2 2 2 2 2 2 2 2 3 6" xfId="31314" xr:uid="{00000000-0005-0000-0000-0000827A0000}"/>
    <cellStyle name="常规 2 3 2 2 2 2 2 2 2 2 4" xfId="52144" xr:uid="{00000000-0005-0000-0000-0000E0CB0000}"/>
    <cellStyle name="常规 2 3 2 2 2 2 2 2 2 2 4 2" xfId="52145" xr:uid="{00000000-0005-0000-0000-0000E1CB0000}"/>
    <cellStyle name="常规 2 3 2 2 2 2 2 2 2 2 4 3" xfId="17759" xr:uid="{00000000-0005-0000-0000-00008F450000}"/>
    <cellStyle name="常规 2 3 2 2 2 2 2 2 2 2 4 4" xfId="17765" xr:uid="{00000000-0005-0000-0000-000095450000}"/>
    <cellStyle name="常规 2 3 2 2 2 2 2 2 2 2 4 5" xfId="17771" xr:uid="{00000000-0005-0000-0000-00009B450000}"/>
    <cellStyle name="常规 2 3 2 2 2 2 2 2 2 2 5" xfId="52146" xr:uid="{00000000-0005-0000-0000-0000E2CB0000}"/>
    <cellStyle name="常规 2 3 2 2 2 2 2 2 2 2 6" xfId="52147" xr:uid="{00000000-0005-0000-0000-0000E3CB0000}"/>
    <cellStyle name="常规 2 3 2 2 2 2 2 2 2 2 7" xfId="52148" xr:uid="{00000000-0005-0000-0000-0000E4CB0000}"/>
    <cellStyle name="常规 2 3 2 2 2 2 2 2 2 2 8" xfId="52149" xr:uid="{00000000-0005-0000-0000-0000E5CB0000}"/>
    <cellStyle name="常规 2 3 2 2 2 2 2 2 2 3" xfId="52150" xr:uid="{00000000-0005-0000-0000-0000E6CB0000}"/>
    <cellStyle name="常规 2 3 2 2 2 2 2 2 2 4" xfId="52151" xr:uid="{00000000-0005-0000-0000-0000E7CB0000}"/>
    <cellStyle name="常规 2 3 2 2 2 2 2 2 2 4 2" xfId="52152" xr:uid="{00000000-0005-0000-0000-0000E8CB0000}"/>
    <cellStyle name="常规 2 3 2 2 2 2 2 2 2 4 3" xfId="52153" xr:uid="{00000000-0005-0000-0000-0000E9CB0000}"/>
    <cellStyle name="常规 2 3 2 2 2 2 2 2 2 4 4" xfId="52154" xr:uid="{00000000-0005-0000-0000-0000EACB0000}"/>
    <cellStyle name="常规 2 3 2 2 2 2 2 2 2 4 5" xfId="52155" xr:uid="{00000000-0005-0000-0000-0000EBCB0000}"/>
    <cellStyle name="常规 2 3 2 2 2 2 2 2 2 5" xfId="52156" xr:uid="{00000000-0005-0000-0000-0000ECCB0000}"/>
    <cellStyle name="常规 2 3 2 2 2 2 2 2 2 6" xfId="52157" xr:uid="{00000000-0005-0000-0000-0000EDCB0000}"/>
    <cellStyle name="常规 2 3 2 2 2 2 2 2 3" xfId="52158" xr:uid="{00000000-0005-0000-0000-0000EECB0000}"/>
    <cellStyle name="常规 2 3 2 2 2 2 2 2 3 10" xfId="37302" xr:uid="{00000000-0005-0000-0000-0000E6910000}"/>
    <cellStyle name="常规 2 3 2 2 2 2 2 2 3 2" xfId="52159" xr:uid="{00000000-0005-0000-0000-0000EFCB0000}"/>
    <cellStyle name="常规 2 3 2 2 2 2 2 2 3 2 2" xfId="42603" xr:uid="{00000000-0005-0000-0000-00009BA60000}"/>
    <cellStyle name="常规 2 3 2 2 2 2 2 2 3 2 2 2" xfId="42605" xr:uid="{00000000-0005-0000-0000-00009DA60000}"/>
    <cellStyle name="常规 2 3 2 2 2 2 2 2 3 2 2 3" xfId="19780" xr:uid="{00000000-0005-0000-0000-0000744D0000}"/>
    <cellStyle name="常规 2 3 2 2 2 2 2 2 3 2 2 4" xfId="19784" xr:uid="{00000000-0005-0000-0000-0000784D0000}"/>
    <cellStyle name="常规 2 3 2 2 2 2 2 2 3 2 2 5" xfId="19788" xr:uid="{00000000-0005-0000-0000-00007C4D0000}"/>
    <cellStyle name="常规 2 3 2 2 2 2 2 2 3 2 3" xfId="42607" xr:uid="{00000000-0005-0000-0000-00009FA60000}"/>
    <cellStyle name="常规 2 3 2 2 2 2 2 2 3 2 4" xfId="42609" xr:uid="{00000000-0005-0000-0000-0000A1A60000}"/>
    <cellStyle name="常规 2 3 2 2 2 2 2 2 3 2 5" xfId="42618" xr:uid="{00000000-0005-0000-0000-0000AAA60000}"/>
    <cellStyle name="常规 2 3 2 2 2 2 2 2 3 2 6" xfId="35798" xr:uid="{00000000-0005-0000-0000-0000068C0000}"/>
    <cellStyle name="常规 2 3 2 2 2 2 2 2 3 3" xfId="52160" xr:uid="{00000000-0005-0000-0000-0000F0CB0000}"/>
    <cellStyle name="常规 2 3 2 2 2 2 2 2 3 3 2" xfId="41465" xr:uid="{00000000-0005-0000-0000-000029A20000}"/>
    <cellStyle name="常规 2 3 2 2 2 2 2 2 3 3 2 2" xfId="52161" xr:uid="{00000000-0005-0000-0000-0000F1CB0000}"/>
    <cellStyle name="常规 2 3 2 2 2 2 2 2 3 3 2 3" xfId="1238" xr:uid="{00000000-0005-0000-0000-000006050000}"/>
    <cellStyle name="常规 2 3 2 2 2 2 2 2 3 3 2 4" xfId="19826" xr:uid="{00000000-0005-0000-0000-0000A24D0000}"/>
    <cellStyle name="常规 2 3 2 2 2 2 2 2 3 3 2 5" xfId="19831" xr:uid="{00000000-0005-0000-0000-0000A74D0000}"/>
    <cellStyle name="常规 2 3 2 2 2 2 2 2 3 3 3" xfId="41467" xr:uid="{00000000-0005-0000-0000-00002BA20000}"/>
    <cellStyle name="常规 2 3 2 2 2 2 2 2 3 3 4" xfId="41469" xr:uid="{00000000-0005-0000-0000-00002DA20000}"/>
    <cellStyle name="常规 2 3 2 2 2 2 2 2 3 3 5" xfId="41471" xr:uid="{00000000-0005-0000-0000-00002FA20000}"/>
    <cellStyle name="常规 2 3 2 2 2 2 2 2 3 3 6" xfId="52162" xr:uid="{00000000-0005-0000-0000-0000F2CB0000}"/>
    <cellStyle name="常规 2 3 2 2 2 2 2 2 3 4" xfId="52163" xr:uid="{00000000-0005-0000-0000-0000F3CB0000}"/>
    <cellStyle name="常规 2 3 2 2 2 2 2 2 3 4 2" xfId="41475" xr:uid="{00000000-0005-0000-0000-000033A20000}"/>
    <cellStyle name="常规 2 3 2 2 2 2 2 2 3 4 3" xfId="38575" xr:uid="{00000000-0005-0000-0000-0000DF960000}"/>
    <cellStyle name="常规 2 3 2 2 2 2 2 2 3 4 4" xfId="38578" xr:uid="{00000000-0005-0000-0000-0000E2960000}"/>
    <cellStyle name="常规 2 3 2 2 2 2 2 2 3 4 5" xfId="38581" xr:uid="{00000000-0005-0000-0000-0000E5960000}"/>
    <cellStyle name="常规 2 3 2 2 2 2 2 2 3 5" xfId="52164" xr:uid="{00000000-0005-0000-0000-0000F4CB0000}"/>
    <cellStyle name="常规 2 3 2 2 2 2 2 2 3 5 2" xfId="7327" xr:uid="{00000000-0005-0000-0000-0000CF1C0000}"/>
    <cellStyle name="常规 2 3 2 2 2 2 2 2 3 5 3" xfId="7334" xr:uid="{00000000-0005-0000-0000-0000D61C0000}"/>
    <cellStyle name="常规 2 3 2 2 2 2 2 2 3 5 4" xfId="7348" xr:uid="{00000000-0005-0000-0000-0000E41C0000}"/>
    <cellStyle name="常规 2 3 2 2 2 2 2 2 3 5 5" xfId="7362" xr:uid="{00000000-0005-0000-0000-0000F21C0000}"/>
    <cellStyle name="常规 2 3 2 2 2 2 2 2 3 6" xfId="52165" xr:uid="{00000000-0005-0000-0000-0000F5CB0000}"/>
    <cellStyle name="常规 2 3 2 2 2 2 2 2 3 7" xfId="52166" xr:uid="{00000000-0005-0000-0000-0000F6CB0000}"/>
    <cellStyle name="常规 2 3 2 2 2 2 2 2 3 8" xfId="52167" xr:uid="{00000000-0005-0000-0000-0000F7CB0000}"/>
    <cellStyle name="常规 2 3 2 2 2 2 2 2 3 9" xfId="52168" xr:uid="{00000000-0005-0000-0000-0000F8CB0000}"/>
    <cellStyle name="常规 2 3 2 2 2 2 2 2 4" xfId="52169" xr:uid="{00000000-0005-0000-0000-0000F9CB0000}"/>
    <cellStyle name="常规 2 3 2 2 2 2 2 2 4 2" xfId="52170" xr:uid="{00000000-0005-0000-0000-0000FACB0000}"/>
    <cellStyle name="常规 2 3 2 2 2 2 2 2 4 2 2" xfId="38293" xr:uid="{00000000-0005-0000-0000-0000C5950000}"/>
    <cellStyle name="常规 2 3 2 2 2 2 2 2 4 2 3" xfId="38297" xr:uid="{00000000-0005-0000-0000-0000C9950000}"/>
    <cellStyle name="常规 2 3 2 2 2 2 2 2 4 2 4" xfId="38301" xr:uid="{00000000-0005-0000-0000-0000CD950000}"/>
    <cellStyle name="常规 2 3 2 2 2 2 2 2 4 2 5" xfId="38305" xr:uid="{00000000-0005-0000-0000-0000D1950000}"/>
    <cellStyle name="常规 2 3 2 2 2 2 2 2 4 3" xfId="52171" xr:uid="{00000000-0005-0000-0000-0000FBCB0000}"/>
    <cellStyle name="常规 2 3 2 2 2 2 2 2 4 3 2" xfId="38312" xr:uid="{00000000-0005-0000-0000-0000D8950000}"/>
    <cellStyle name="常规 2 3 2 2 2 2 2 2 4 3 3" xfId="38316" xr:uid="{00000000-0005-0000-0000-0000DC950000}"/>
    <cellStyle name="常规 2 3 2 2 2 2 2 2 4 3 4" xfId="38320" xr:uid="{00000000-0005-0000-0000-0000E0950000}"/>
    <cellStyle name="常规 2 3 2 2 2 2 2 2 4 3 5" xfId="41480" xr:uid="{00000000-0005-0000-0000-000038A20000}"/>
    <cellStyle name="常规 2 3 2 2 2 2 2 2 4 4" xfId="52173" xr:uid="{00000000-0005-0000-0000-0000FDCB0000}"/>
    <cellStyle name="常规 2 3 2 2 2 2 2 2 4 5" xfId="52175" xr:uid="{00000000-0005-0000-0000-0000FFCB0000}"/>
    <cellStyle name="常规 2 3 2 2 2 2 2 2 4 6" xfId="52177" xr:uid="{00000000-0005-0000-0000-000001CC0000}"/>
    <cellStyle name="常规 2 3 2 2 2 2 2 2 4 7" xfId="52179" xr:uid="{00000000-0005-0000-0000-000003CC0000}"/>
    <cellStyle name="常规 2 3 2 2 2 2 2 2 4 8" xfId="52180" xr:uid="{00000000-0005-0000-0000-000004CC0000}"/>
    <cellStyle name="常规 2 3 2 2 2 2 2 2 5" xfId="52181" xr:uid="{00000000-0005-0000-0000-000005CC0000}"/>
    <cellStyle name="常规 2 3 2 2 2 2 2 2 5 2" xfId="52182" xr:uid="{00000000-0005-0000-0000-000006CC0000}"/>
    <cellStyle name="常规 2 3 2 2 2 2 2 2 5 2 2" xfId="7930" xr:uid="{00000000-0005-0000-0000-00002A1F0000}"/>
    <cellStyle name="常规 2 3 2 2 2 2 2 2 5 2 3" xfId="852" xr:uid="{00000000-0005-0000-0000-000084030000}"/>
    <cellStyle name="常规 2 3 2 2 2 2 2 2 5 2 4" xfId="38456" xr:uid="{00000000-0005-0000-0000-000068960000}"/>
    <cellStyle name="常规 2 3 2 2 2 2 2 2 5 2 5" xfId="38458" xr:uid="{00000000-0005-0000-0000-00006A960000}"/>
    <cellStyle name="常规 2 3 2 2 2 2 2 2 5 3" xfId="52183" xr:uid="{00000000-0005-0000-0000-000007CC0000}"/>
    <cellStyle name="常规 2 3 2 2 2 2 2 2 5 3 2" xfId="15697" xr:uid="{00000000-0005-0000-0000-0000813D0000}"/>
    <cellStyle name="常规 2 3 2 2 2 2 2 2 5 3 3" xfId="15702" xr:uid="{00000000-0005-0000-0000-0000863D0000}"/>
    <cellStyle name="常规 2 3 2 2 2 2 2 2 5 3 4" xfId="52185" xr:uid="{00000000-0005-0000-0000-000009CC0000}"/>
    <cellStyle name="常规 2 3 2 2 2 2 2 2 5 3 5" xfId="52187" xr:uid="{00000000-0005-0000-0000-00000BCC0000}"/>
    <cellStyle name="常规 2 3 2 2 2 2 2 2 5 4" xfId="52188" xr:uid="{00000000-0005-0000-0000-00000CCC0000}"/>
    <cellStyle name="常规 2 3 2 2 2 2 2 2 5 5" xfId="52189" xr:uid="{00000000-0005-0000-0000-00000DCC0000}"/>
    <cellStyle name="常规 2 3 2 2 2 2 2 2 5 6" xfId="52190" xr:uid="{00000000-0005-0000-0000-00000ECC0000}"/>
    <cellStyle name="常规 2 3 2 2 2 2 2 2 5 7" xfId="52192" xr:uid="{00000000-0005-0000-0000-000010CC0000}"/>
    <cellStyle name="常规 2 3 2 2 2 2 2 2 5 8" xfId="52194" xr:uid="{00000000-0005-0000-0000-000012CC0000}"/>
    <cellStyle name="常规 2 3 2 2 2 2 2 2 6" xfId="52195" xr:uid="{00000000-0005-0000-0000-000013CC0000}"/>
    <cellStyle name="常规 2 3 2 2 2 2 2 2 6 2" xfId="52196" xr:uid="{00000000-0005-0000-0000-000014CC0000}"/>
    <cellStyle name="常规 2 3 2 2 2 2 2 2 6 2 2" xfId="7993" xr:uid="{00000000-0005-0000-0000-0000691F0000}"/>
    <cellStyle name="常规 2 3 2 2 2 2 2 2 6 2 3" xfId="52197" xr:uid="{00000000-0005-0000-0000-000015CC0000}"/>
    <cellStyle name="常规 2 3 2 2 2 2 2 2 6 2 4" xfId="52198" xr:uid="{00000000-0005-0000-0000-000016CC0000}"/>
    <cellStyle name="常规 2 3 2 2 2 2 2 2 6 2 5" xfId="52199" xr:uid="{00000000-0005-0000-0000-000017CC0000}"/>
    <cellStyle name="常规 2 3 2 2 2 2 2 2 6 3" xfId="52200" xr:uid="{00000000-0005-0000-0000-000018CC0000}"/>
    <cellStyle name="常规 2 3 2 2 2 2 2 2 6 4" xfId="52201" xr:uid="{00000000-0005-0000-0000-000019CC0000}"/>
    <cellStyle name="常规 2 3 2 2 2 2 2 2 6 5" xfId="52202" xr:uid="{00000000-0005-0000-0000-00001ACC0000}"/>
    <cellStyle name="常规 2 3 2 2 2 2 2 2 6 6" xfId="52203" xr:uid="{00000000-0005-0000-0000-00001BCC0000}"/>
    <cellStyle name="常规 2 3 2 2 2 2 2 2 6 7" xfId="52205" xr:uid="{00000000-0005-0000-0000-00001DCC0000}"/>
    <cellStyle name="常规 2 3 2 2 2 2 2 2 7" xfId="26997" xr:uid="{00000000-0005-0000-0000-0000A5690000}"/>
    <cellStyle name="常规 2 3 2 2 2 2 2 2 7 2" xfId="26999" xr:uid="{00000000-0005-0000-0000-0000A7690000}"/>
    <cellStyle name="常规 2 3 2 2 2 2 2 2 7 2 2" xfId="16879" xr:uid="{00000000-0005-0000-0000-00001F420000}"/>
    <cellStyle name="常规 2 3 2 2 2 2 2 2 7 2 3" xfId="16885" xr:uid="{00000000-0005-0000-0000-000025420000}"/>
    <cellStyle name="常规 2 3 2 2 2 2 2 2 7 2 4" xfId="25295" xr:uid="{00000000-0005-0000-0000-0000FF620000}"/>
    <cellStyle name="常规 2 3 2 2 2 2 2 2 7 2 5" xfId="27007" xr:uid="{00000000-0005-0000-0000-0000AF690000}"/>
    <cellStyle name="常规 2 3 2 2 2 2 2 2 7 3" xfId="27009" xr:uid="{00000000-0005-0000-0000-0000B1690000}"/>
    <cellStyle name="常规 2 3 2 2 2 2 2 2 7 4" xfId="27011" xr:uid="{00000000-0005-0000-0000-0000B3690000}"/>
    <cellStyle name="常规 2 3 2 2 2 2 2 2 7 5" xfId="27013" xr:uid="{00000000-0005-0000-0000-0000B5690000}"/>
    <cellStyle name="常规 2 3 2 2 2 2 2 2 7 6" xfId="27015" xr:uid="{00000000-0005-0000-0000-0000B7690000}"/>
    <cellStyle name="常规 2 3 2 2 2 2 2 2 7 7" xfId="52207" xr:uid="{00000000-0005-0000-0000-00001FCC0000}"/>
    <cellStyle name="常规 2 3 2 2 2 2 2 2 8" xfId="27017" xr:uid="{00000000-0005-0000-0000-0000B9690000}"/>
    <cellStyle name="常规 2 3 2 2 2 2 2 2 8 2" xfId="16100" xr:uid="{00000000-0005-0000-0000-0000143F0000}"/>
    <cellStyle name="常规 2 3 2 2 2 2 2 2 8 3" xfId="18192" xr:uid="{00000000-0005-0000-0000-000040470000}"/>
    <cellStyle name="常规 2 3 2 2 2 2 2 2 8 4" xfId="27020" xr:uid="{00000000-0005-0000-0000-0000BC690000}"/>
    <cellStyle name="常规 2 3 2 2 2 2 2 2 8 5" xfId="27022" xr:uid="{00000000-0005-0000-0000-0000BE690000}"/>
    <cellStyle name="常规 2 3 2 2 2 2 2 2 8 6" xfId="27024" xr:uid="{00000000-0005-0000-0000-0000C0690000}"/>
    <cellStyle name="常规 2 3 2 2 2 2 2 2 9" xfId="27026" xr:uid="{00000000-0005-0000-0000-0000C2690000}"/>
    <cellStyle name="常规 2 3 2 2 2 2 2 2 9 2" xfId="18214" xr:uid="{00000000-0005-0000-0000-000056470000}"/>
    <cellStyle name="常规 2 3 2 2 2 2 2 2 9 3" xfId="18218" xr:uid="{00000000-0005-0000-0000-00005A470000}"/>
    <cellStyle name="常规 2 3 2 2 2 2 2 2 9 4" xfId="27028" xr:uid="{00000000-0005-0000-0000-0000C4690000}"/>
    <cellStyle name="常规 2 3 2 2 2 2 2 2 9 5" xfId="18046" xr:uid="{00000000-0005-0000-0000-0000AE460000}"/>
    <cellStyle name="常规 2 3 2 2 2 2 2 2 9 6" xfId="52208" xr:uid="{00000000-0005-0000-0000-000020CC0000}"/>
    <cellStyle name="常规 2 3 2 2 2 2 2 20" xfId="22207" xr:uid="{00000000-0005-0000-0000-0000EF560000}"/>
    <cellStyle name="常规 2 3 2 2 2 2 2 3" xfId="52209" xr:uid="{00000000-0005-0000-0000-000021CC0000}"/>
    <cellStyle name="常规 2 3 2 2 2 2 2 3 2" xfId="52210" xr:uid="{00000000-0005-0000-0000-000022CC0000}"/>
    <cellStyle name="常规 2 3 2 2 2 2 2 3 2 2" xfId="40725" xr:uid="{00000000-0005-0000-0000-0000459F0000}"/>
    <cellStyle name="常规 2 3 2 2 2 2 2 3 2 2 2" xfId="52211" xr:uid="{00000000-0005-0000-0000-000023CC0000}"/>
    <cellStyle name="常规 2 3 2 2 2 2 2 3 2 2 2 2" xfId="52212" xr:uid="{00000000-0005-0000-0000-000024CC0000}"/>
    <cellStyle name="常规 2 3 2 2 2 2 2 3 2 2 2 3" xfId="31432" xr:uid="{00000000-0005-0000-0000-0000F87A0000}"/>
    <cellStyle name="常规 2 3 2 2 2 2 2 3 2 2 2 4" xfId="31439" xr:uid="{00000000-0005-0000-0000-0000FF7A0000}"/>
    <cellStyle name="常规 2 3 2 2 2 2 2 3 2 2 2 5" xfId="31443" xr:uid="{00000000-0005-0000-0000-0000037B0000}"/>
    <cellStyle name="常规 2 3 2 2 2 2 2 3 2 2 3" xfId="52213" xr:uid="{00000000-0005-0000-0000-000025CC0000}"/>
    <cellStyle name="常规 2 3 2 2 2 2 2 3 2 2 4" xfId="50083" xr:uid="{00000000-0005-0000-0000-0000D3C30000}"/>
    <cellStyle name="常规 2 3 2 2 2 2 2 3 2 2 5" xfId="50107" xr:uid="{00000000-0005-0000-0000-0000EBC30000}"/>
    <cellStyle name="常规 2 3 2 2 2 2 2 3 2 2 6" xfId="50138" xr:uid="{00000000-0005-0000-0000-00000AC40000}"/>
    <cellStyle name="常规 2 3 2 2 2 2 2 3 2 3" xfId="40728" xr:uid="{00000000-0005-0000-0000-0000489F0000}"/>
    <cellStyle name="常规 2 3 2 2 2 2 2 3 2 3 2" xfId="52214" xr:uid="{00000000-0005-0000-0000-000026CC0000}"/>
    <cellStyle name="常规 2 3 2 2 2 2 2 3 2 3 2 2" xfId="52215" xr:uid="{00000000-0005-0000-0000-000027CC0000}"/>
    <cellStyle name="常规 2 3 2 2 2 2 2 3 2 3 2 3" xfId="52216" xr:uid="{00000000-0005-0000-0000-000028CC0000}"/>
    <cellStyle name="常规 2 3 2 2 2 2 2 3 2 3 2 4" xfId="24871" xr:uid="{00000000-0005-0000-0000-000057610000}"/>
    <cellStyle name="常规 2 3 2 2 2 2 2 3 2 3 2 5" xfId="24875" xr:uid="{00000000-0005-0000-0000-00005B610000}"/>
    <cellStyle name="常规 2 3 2 2 2 2 2 3 2 3 3" xfId="52217" xr:uid="{00000000-0005-0000-0000-000029CC0000}"/>
    <cellStyle name="常规 2 3 2 2 2 2 2 3 2 3 4" xfId="50141" xr:uid="{00000000-0005-0000-0000-00000DC40000}"/>
    <cellStyle name="常规 2 3 2 2 2 2 2 3 2 3 5" xfId="52218" xr:uid="{00000000-0005-0000-0000-00002ACC0000}"/>
    <cellStyle name="常规 2 3 2 2 2 2 2 3 2 3 6" xfId="52219" xr:uid="{00000000-0005-0000-0000-00002BCC0000}"/>
    <cellStyle name="常规 2 3 2 2 2 2 2 3 2 4" xfId="52220" xr:uid="{00000000-0005-0000-0000-00002CCC0000}"/>
    <cellStyle name="常规 2 3 2 2 2 2 2 3 2 4 2" xfId="52221" xr:uid="{00000000-0005-0000-0000-00002DCC0000}"/>
    <cellStyle name="常规 2 3 2 2 2 2 2 3 2 4 3" xfId="52222" xr:uid="{00000000-0005-0000-0000-00002ECC0000}"/>
    <cellStyle name="常规 2 3 2 2 2 2 2 3 2 4 4" xfId="50144" xr:uid="{00000000-0005-0000-0000-000010C40000}"/>
    <cellStyle name="常规 2 3 2 2 2 2 2 3 2 4 5" xfId="50161" xr:uid="{00000000-0005-0000-0000-000021C40000}"/>
    <cellStyle name="常规 2 3 2 2 2 2 2 3 2 5" xfId="52223" xr:uid="{00000000-0005-0000-0000-00002FCC0000}"/>
    <cellStyle name="常规 2 3 2 2 2 2 2 3 2 6" xfId="52224" xr:uid="{00000000-0005-0000-0000-000030CC0000}"/>
    <cellStyle name="常规 2 3 2 2 2 2 2 3 2 7" xfId="52225" xr:uid="{00000000-0005-0000-0000-000031CC0000}"/>
    <cellStyle name="常规 2 3 2 2 2 2 2 3 2 8" xfId="26592" xr:uid="{00000000-0005-0000-0000-000010680000}"/>
    <cellStyle name="常规 2 3 2 2 2 2 2 3 2 9" xfId="26595" xr:uid="{00000000-0005-0000-0000-000013680000}"/>
    <cellStyle name="常规 2 3 2 2 2 2 2 3 3" xfId="52226" xr:uid="{00000000-0005-0000-0000-000032CC0000}"/>
    <cellStyle name="常规 2 3 2 2 2 2 2 3 3 2" xfId="52227" xr:uid="{00000000-0005-0000-0000-000033CC0000}"/>
    <cellStyle name="常规 2 3 2 2 2 2 2 3 3 2 2" xfId="33653" xr:uid="{00000000-0005-0000-0000-0000A5830000}"/>
    <cellStyle name="常规 2 3 2 2 2 2 2 3 3 2 2 2" xfId="52228" xr:uid="{00000000-0005-0000-0000-000034CC0000}"/>
    <cellStyle name="常规 2 3 2 2 2 2 2 3 3 2 2 3" xfId="31464" xr:uid="{00000000-0005-0000-0000-0000187B0000}"/>
    <cellStyle name="常规 2 3 2 2 2 2 2 3 3 2 2 4" xfId="31466" xr:uid="{00000000-0005-0000-0000-00001A7B0000}"/>
    <cellStyle name="常规 2 3 2 2 2 2 2 3 3 2 2 5" xfId="31468" xr:uid="{00000000-0005-0000-0000-00001C7B0000}"/>
    <cellStyle name="常规 2 3 2 2 2 2 2 3 3 2 3" xfId="33655" xr:uid="{00000000-0005-0000-0000-0000A7830000}"/>
    <cellStyle name="常规 2 3 2 2 2 2 2 3 3 2 4" xfId="33657" xr:uid="{00000000-0005-0000-0000-0000A9830000}"/>
    <cellStyle name="常规 2 3 2 2 2 2 2 3 3 2 5" xfId="52229" xr:uid="{00000000-0005-0000-0000-000035CC0000}"/>
    <cellStyle name="常规 2 3 2 2 2 2 2 3 3 2 6" xfId="52230" xr:uid="{00000000-0005-0000-0000-000036CC0000}"/>
    <cellStyle name="常规 2 3 2 2 2 2 2 3 3 3" xfId="52231" xr:uid="{00000000-0005-0000-0000-000037CC0000}"/>
    <cellStyle name="常规 2 3 2 2 2 2 2 3 3 3 2" xfId="33666" xr:uid="{00000000-0005-0000-0000-0000B2830000}"/>
    <cellStyle name="常规 2 3 2 2 2 2 2 3 3 3 2 2" xfId="52232" xr:uid="{00000000-0005-0000-0000-000038CC0000}"/>
    <cellStyle name="常规 2 3 2 2 2 2 2 3 3 3 2 3" xfId="31476" xr:uid="{00000000-0005-0000-0000-0000247B0000}"/>
    <cellStyle name="常规 2 3 2 2 2 2 2 3 3 3 2 4" xfId="31480" xr:uid="{00000000-0005-0000-0000-0000287B0000}"/>
    <cellStyle name="常规 2 3 2 2 2 2 2 3 3 3 2 5" xfId="31484" xr:uid="{00000000-0005-0000-0000-00002C7B0000}"/>
    <cellStyle name="常规 2 3 2 2 2 2 2 3 3 3 3" xfId="33670" xr:uid="{00000000-0005-0000-0000-0000B6830000}"/>
    <cellStyle name="常规 2 3 2 2 2 2 2 3 3 3 4" xfId="33673" xr:uid="{00000000-0005-0000-0000-0000B9830000}"/>
    <cellStyle name="常规 2 3 2 2 2 2 2 3 3 3 5" xfId="52233" xr:uid="{00000000-0005-0000-0000-000039CC0000}"/>
    <cellStyle name="常规 2 3 2 2 2 2 2 3 3 3 6" xfId="52234" xr:uid="{00000000-0005-0000-0000-00003ACC0000}"/>
    <cellStyle name="常规 2 3 2 2 2 2 2 3 3 4" xfId="52235" xr:uid="{00000000-0005-0000-0000-00003BCC0000}"/>
    <cellStyle name="常规 2 3 2 2 2 2 2 3 3 4 2" xfId="52236" xr:uid="{00000000-0005-0000-0000-00003CCC0000}"/>
    <cellStyle name="常规 2 3 2 2 2 2 2 3 3 4 3" xfId="52237" xr:uid="{00000000-0005-0000-0000-00003DCC0000}"/>
    <cellStyle name="常规 2 3 2 2 2 2 2 3 3 4 4" xfId="52238" xr:uid="{00000000-0005-0000-0000-00003ECC0000}"/>
    <cellStyle name="常规 2 3 2 2 2 2 2 3 3 4 5" xfId="52239" xr:uid="{00000000-0005-0000-0000-00003FCC0000}"/>
    <cellStyle name="常规 2 3 2 2 2 2 2 3 3 5" xfId="52240" xr:uid="{00000000-0005-0000-0000-000040CC0000}"/>
    <cellStyle name="常规 2 3 2 2 2 2 2 3 3 5 2" xfId="43069" xr:uid="{00000000-0005-0000-0000-00006DA80000}"/>
    <cellStyle name="常规 2 3 2 2 2 2 2 3 3 5 3" xfId="43071" xr:uid="{00000000-0005-0000-0000-00006FA80000}"/>
    <cellStyle name="常规 2 3 2 2 2 2 2 3 3 5 4" xfId="52241" xr:uid="{00000000-0005-0000-0000-000041CC0000}"/>
    <cellStyle name="常规 2 3 2 2 2 2 2 3 3 5 5" xfId="52242" xr:uid="{00000000-0005-0000-0000-000042CC0000}"/>
    <cellStyle name="常规 2 3 2 2 2 2 2 3 3 6" xfId="52243" xr:uid="{00000000-0005-0000-0000-000043CC0000}"/>
    <cellStyle name="常规 2 3 2 2 2 2 2 3 3 7" xfId="52244" xr:uid="{00000000-0005-0000-0000-000044CC0000}"/>
    <cellStyle name="常规 2 3 2 2 2 2 2 3 3 8" xfId="26601" xr:uid="{00000000-0005-0000-0000-000019680000}"/>
    <cellStyle name="常规 2 3 2 2 2 2 2 3 3 9" xfId="26603" xr:uid="{00000000-0005-0000-0000-00001B680000}"/>
    <cellStyle name="常规 2 3 2 2 2 2 2 3 4" xfId="52245" xr:uid="{00000000-0005-0000-0000-000045CC0000}"/>
    <cellStyle name="常规 2 3 2 2 2 2 2 3 5" xfId="52246" xr:uid="{00000000-0005-0000-0000-000046CC0000}"/>
    <cellStyle name="常规 2 3 2 2 2 2 2 4" xfId="52247" xr:uid="{00000000-0005-0000-0000-000047CC0000}"/>
    <cellStyle name="常规 2 3 2 2 2 2 2 4 2" xfId="52248" xr:uid="{00000000-0005-0000-0000-000048CC0000}"/>
    <cellStyle name="常规 2 3 2 2 2 2 2 4 2 2" xfId="52249" xr:uid="{00000000-0005-0000-0000-000049CC0000}"/>
    <cellStyle name="常规 2 3 2 2 2 2 2 4 2 3" xfId="52250" xr:uid="{00000000-0005-0000-0000-00004ACC0000}"/>
    <cellStyle name="常规 2 3 2 2 2 2 2 4 2 4" xfId="52251" xr:uid="{00000000-0005-0000-0000-00004BCC0000}"/>
    <cellStyle name="常规 2 3 2 2 2 2 2 4 2 5" xfId="52252" xr:uid="{00000000-0005-0000-0000-00004CCC0000}"/>
    <cellStyle name="常规 2 3 2 2 2 2 2 4 3" xfId="52253" xr:uid="{00000000-0005-0000-0000-00004DCC0000}"/>
    <cellStyle name="常规 2 3 2 2 2 2 2 4 4" xfId="52254" xr:uid="{00000000-0005-0000-0000-00004ECC0000}"/>
    <cellStyle name="常规 2 3 2 2 2 2 2 5" xfId="52256" xr:uid="{00000000-0005-0000-0000-000050CC0000}"/>
    <cellStyle name="常规 2 3 2 2 2 2 2 5 2" xfId="13824" xr:uid="{00000000-0005-0000-0000-000030360000}"/>
    <cellStyle name="常规 2 3 2 2 2 2 2 5 2 2" xfId="16349" xr:uid="{00000000-0005-0000-0000-00000D400000}"/>
    <cellStyle name="常规 2 3 2 2 2 2 2 5 2 3" xfId="16359" xr:uid="{00000000-0005-0000-0000-000017400000}"/>
    <cellStyle name="常规 2 3 2 2 2 2 2 5 2 4" xfId="16366" xr:uid="{00000000-0005-0000-0000-00001E400000}"/>
    <cellStyle name="常规 2 3 2 2 2 2 2 5 2 5" xfId="16374" xr:uid="{00000000-0005-0000-0000-000026400000}"/>
    <cellStyle name="常规 2 3 2 2 2 2 2 5 3" xfId="914" xr:uid="{00000000-0005-0000-0000-0000C2030000}"/>
    <cellStyle name="常规 2 3 2 2 2 2 2 5 3 2" xfId="16110" xr:uid="{00000000-0005-0000-0000-00001E3F0000}"/>
    <cellStyle name="常规 2 3 2 2 2 2 2 5 3 3" xfId="4905" xr:uid="{00000000-0005-0000-0000-000059130000}"/>
    <cellStyle name="常规 2 3 2 2 2 2 2 5 3 4" xfId="4919" xr:uid="{00000000-0005-0000-0000-000067130000}"/>
    <cellStyle name="常规 2 3 2 2 2 2 2 5 3 5" xfId="4935" xr:uid="{00000000-0005-0000-0000-000077130000}"/>
    <cellStyle name="常规 2 3 2 2 2 2 2 5 4" xfId="4524" xr:uid="{00000000-0005-0000-0000-0000DC110000}"/>
    <cellStyle name="常规 2 3 2 2 2 2 2 5 5" xfId="4533" xr:uid="{00000000-0005-0000-0000-0000E5110000}"/>
    <cellStyle name="常规 2 3 2 2 2 2 2 5 6" xfId="52258" xr:uid="{00000000-0005-0000-0000-000052CC0000}"/>
    <cellStyle name="常规 2 3 2 2 2 2 2 5 7" xfId="52260" xr:uid="{00000000-0005-0000-0000-000054CC0000}"/>
    <cellStyle name="常规 2 3 2 2 2 2 2 5 8" xfId="41170" xr:uid="{00000000-0005-0000-0000-000002A10000}"/>
    <cellStyle name="常规 2 3 2 2 2 2 2 6" xfId="52262" xr:uid="{00000000-0005-0000-0000-000056CC0000}"/>
    <cellStyle name="常规 2 3 2 2 2 2 2 6 2" xfId="52263" xr:uid="{00000000-0005-0000-0000-000057CC0000}"/>
    <cellStyle name="常规 2 3 2 2 2 2 2 6 2 2" xfId="52264" xr:uid="{00000000-0005-0000-0000-000058CC0000}"/>
    <cellStyle name="常规 2 3 2 2 2 2 2 6 2 3" xfId="52265" xr:uid="{00000000-0005-0000-0000-000059CC0000}"/>
    <cellStyle name="常规 2 3 2 2 2 2 2 6 2 4" xfId="945" xr:uid="{00000000-0005-0000-0000-0000E1030000}"/>
    <cellStyle name="常规 2 3 2 2 2 2 2 6 2 5" xfId="36873" xr:uid="{00000000-0005-0000-0000-000039900000}"/>
    <cellStyle name="常规 2 3 2 2 2 2 2 6 3" xfId="52266" xr:uid="{00000000-0005-0000-0000-00005ACC0000}"/>
    <cellStyle name="常规 2 3 2 2 2 2 2 6 3 2" xfId="3076" xr:uid="{00000000-0005-0000-0000-0000340C0000}"/>
    <cellStyle name="常规 2 3 2 2 2 2 2 6 3 3" xfId="1504" xr:uid="{00000000-0005-0000-0000-000010060000}"/>
    <cellStyle name="常规 2 3 2 2 2 2 2 6 3 4" xfId="36903" xr:uid="{00000000-0005-0000-0000-000057900000}"/>
    <cellStyle name="常规 2 3 2 2 2 2 2 6 3 5" xfId="36907" xr:uid="{00000000-0005-0000-0000-00005B900000}"/>
    <cellStyle name="常规 2 3 2 2 2 2 2 6 4" xfId="52267" xr:uid="{00000000-0005-0000-0000-00005BCC0000}"/>
    <cellStyle name="常规 2 3 2 2 2 2 2 6 5" xfId="124" xr:uid="{00000000-0005-0000-0000-000083000000}"/>
    <cellStyle name="常规 2 3 2 2 2 2 2 6 6" xfId="52268" xr:uid="{00000000-0005-0000-0000-00005CCC0000}"/>
    <cellStyle name="常规 2 3 2 2 2 2 2 6 7" xfId="52269" xr:uid="{00000000-0005-0000-0000-00005DCC0000}"/>
    <cellStyle name="常规 2 3 2 2 2 2 2 6 8" xfId="46158" xr:uid="{00000000-0005-0000-0000-00007EB40000}"/>
    <cellStyle name="常规 2 3 2 2 2 2 2 7" xfId="52271" xr:uid="{00000000-0005-0000-0000-00005FCC0000}"/>
    <cellStyle name="常规 2 3 2 2 2 2 2 7 2" xfId="52272" xr:uid="{00000000-0005-0000-0000-000060CC0000}"/>
    <cellStyle name="常规 2 3 2 2 2 2 2 7 2 2" xfId="52273" xr:uid="{00000000-0005-0000-0000-000061CC0000}"/>
    <cellStyle name="常规 2 3 2 2 2 2 2 7 2 3" xfId="52274" xr:uid="{00000000-0005-0000-0000-000062CC0000}"/>
    <cellStyle name="常规 2 3 2 2 2 2 2 7 2 4" xfId="43735" xr:uid="{00000000-0005-0000-0000-000007AB0000}"/>
    <cellStyle name="常规 2 3 2 2 2 2 2 7 2 5" xfId="43753" xr:uid="{00000000-0005-0000-0000-000019AB0000}"/>
    <cellStyle name="常规 2 3 2 2 2 2 2 7 3" xfId="52275" xr:uid="{00000000-0005-0000-0000-000063CC0000}"/>
    <cellStyle name="常规 2 3 2 2 2 2 2 7 4" xfId="52276" xr:uid="{00000000-0005-0000-0000-000064CC0000}"/>
    <cellStyle name="常规 2 3 2 2 2 2 2 7 5" xfId="52277" xr:uid="{00000000-0005-0000-0000-000065CC0000}"/>
    <cellStyle name="常规 2 3 2 2 2 2 2 7 6" xfId="52278" xr:uid="{00000000-0005-0000-0000-000066CC0000}"/>
    <cellStyle name="常规 2 3 2 2 2 2 2 7 7" xfId="52279" xr:uid="{00000000-0005-0000-0000-000067CC0000}"/>
    <cellStyle name="常规 2 3 2 2 2 2 2 8" xfId="34288" xr:uid="{00000000-0005-0000-0000-000020860000}"/>
    <cellStyle name="常规 2 3 2 2 2 2 2 8 2" xfId="13856" xr:uid="{00000000-0005-0000-0000-000050360000}"/>
    <cellStyle name="常规 2 3 2 2 2 2 2 8 2 2" xfId="42531" xr:uid="{00000000-0005-0000-0000-000053A60000}"/>
    <cellStyle name="常规 2 3 2 2 2 2 2 8 2 3" xfId="42535" xr:uid="{00000000-0005-0000-0000-000057A60000}"/>
    <cellStyle name="常规 2 3 2 2 2 2 2 8 2 4" xfId="37923" xr:uid="{00000000-0005-0000-0000-000053940000}"/>
    <cellStyle name="常规 2 3 2 2 2 2 2 8 2 5" xfId="37927" xr:uid="{00000000-0005-0000-0000-000057940000}"/>
    <cellStyle name="常规 2 3 2 2 2 2 2 8 3" xfId="13862" xr:uid="{00000000-0005-0000-0000-000056360000}"/>
    <cellStyle name="常规 2 3 2 2 2 2 2 8 4" xfId="13869" xr:uid="{00000000-0005-0000-0000-00005D360000}"/>
    <cellStyle name="常规 2 3 2 2 2 2 2 8 5" xfId="41891" xr:uid="{00000000-0005-0000-0000-0000D3A30000}"/>
    <cellStyle name="常规 2 3 2 2 2 2 2 8 6" xfId="41895" xr:uid="{00000000-0005-0000-0000-0000D7A30000}"/>
    <cellStyle name="常规 2 3 2 2 2 2 2 8 7" xfId="41898" xr:uid="{00000000-0005-0000-0000-0000DAA30000}"/>
    <cellStyle name="常规 2 3 2 2 2 2 2 9" xfId="34293" xr:uid="{00000000-0005-0000-0000-000025860000}"/>
    <cellStyle name="常规 2 3 2 2 2 2 2 9 2" xfId="22100" xr:uid="{00000000-0005-0000-0000-000084560000}"/>
    <cellStyle name="常规 2 3 2 2 2 2 2 9 3" xfId="22103" xr:uid="{00000000-0005-0000-0000-000087560000}"/>
    <cellStyle name="常规 2 3 2 2 2 2 2 9 4" xfId="22106" xr:uid="{00000000-0005-0000-0000-00008A560000}"/>
    <cellStyle name="常规 2 3 2 2 2 2 2 9 5" xfId="42545" xr:uid="{00000000-0005-0000-0000-000061A60000}"/>
    <cellStyle name="常规 2 3 2 2 2 2 2 9 6" xfId="42547" xr:uid="{00000000-0005-0000-0000-000063A60000}"/>
    <cellStyle name="常规 2 3 2 2 2 2 3" xfId="36674" xr:uid="{00000000-0005-0000-0000-0000728F0000}"/>
    <cellStyle name="常规 2 3 2 2 2 2 3 2" xfId="52280" xr:uid="{00000000-0005-0000-0000-000068CC0000}"/>
    <cellStyle name="常规 2 3 2 2 2 2 3 2 2" xfId="52281" xr:uid="{00000000-0005-0000-0000-000069CC0000}"/>
    <cellStyle name="常规 2 3 2 2 2 2 4" xfId="52282" xr:uid="{00000000-0005-0000-0000-00006ACC0000}"/>
    <cellStyle name="常规 2 3 2 2 2 3" xfId="21486" xr:uid="{00000000-0005-0000-0000-00001E540000}"/>
    <cellStyle name="常规 2 3 2 2 2 3 10" xfId="52283" xr:uid="{00000000-0005-0000-0000-00006BCC0000}"/>
    <cellStyle name="常规 2 3 2 2 2 3 10 2" xfId="52284" xr:uid="{00000000-0005-0000-0000-00006CCC0000}"/>
    <cellStyle name="常规 2 3 2 2 2 3 10 3" xfId="52285" xr:uid="{00000000-0005-0000-0000-00006DCC0000}"/>
    <cellStyle name="常规 2 3 2 2 2 3 10 4" xfId="52286" xr:uid="{00000000-0005-0000-0000-00006ECC0000}"/>
    <cellStyle name="常规 2 3 2 2 2 3 10 5" xfId="52287" xr:uid="{00000000-0005-0000-0000-00006FCC0000}"/>
    <cellStyle name="常规 2 3 2 2 2 3 10 6" xfId="52288" xr:uid="{00000000-0005-0000-0000-000070CC0000}"/>
    <cellStyle name="常规 2 3 2 2 2 3 11" xfId="52289" xr:uid="{00000000-0005-0000-0000-000071CC0000}"/>
    <cellStyle name="常规 2 3 2 2 2 3 11 2" xfId="52291" xr:uid="{00000000-0005-0000-0000-000073CC0000}"/>
    <cellStyle name="常规 2 3 2 2 2 3 11 3" xfId="52293" xr:uid="{00000000-0005-0000-0000-000075CC0000}"/>
    <cellStyle name="常规 2 3 2 2 2 3 11 4" xfId="52295" xr:uid="{00000000-0005-0000-0000-000077CC0000}"/>
    <cellStyle name="常规 2 3 2 2 2 3 11 5" xfId="52297" xr:uid="{00000000-0005-0000-0000-000079CC0000}"/>
    <cellStyle name="常规 2 3 2 2 2 3 11 6" xfId="52299" xr:uid="{00000000-0005-0000-0000-00007BCC0000}"/>
    <cellStyle name="常规 2 3 2 2 2 3 12" xfId="52300" xr:uid="{00000000-0005-0000-0000-00007CCC0000}"/>
    <cellStyle name="常规 2 3 2 2 2 3 12 2" xfId="52301" xr:uid="{00000000-0005-0000-0000-00007DCC0000}"/>
    <cellStyle name="常规 2 3 2 2 2 3 12 3" xfId="52302" xr:uid="{00000000-0005-0000-0000-00007ECC0000}"/>
    <cellStyle name="常规 2 3 2 2 2 3 12 4" xfId="52303" xr:uid="{00000000-0005-0000-0000-00007FCC0000}"/>
    <cellStyle name="常规 2 3 2 2 2 3 12 5" xfId="52304" xr:uid="{00000000-0005-0000-0000-000080CC0000}"/>
    <cellStyle name="常规 2 3 2 2 2 3 12 6" xfId="52305" xr:uid="{00000000-0005-0000-0000-000081CC0000}"/>
    <cellStyle name="常规 2 3 2 2 2 3 13" xfId="52306" xr:uid="{00000000-0005-0000-0000-000082CC0000}"/>
    <cellStyle name="常规 2 3 2 2 2 3 13 2" xfId="52308" xr:uid="{00000000-0005-0000-0000-000084CC0000}"/>
    <cellStyle name="常规 2 3 2 2 2 3 13 3" xfId="52310" xr:uid="{00000000-0005-0000-0000-000086CC0000}"/>
    <cellStyle name="常规 2 3 2 2 2 3 13 4" xfId="32080" xr:uid="{00000000-0005-0000-0000-0000807D0000}"/>
    <cellStyle name="常规 2 3 2 2 2 3 13 5" xfId="32084" xr:uid="{00000000-0005-0000-0000-0000847D0000}"/>
    <cellStyle name="常规 2 3 2 2 2 3 13 6" xfId="32086" xr:uid="{00000000-0005-0000-0000-0000867D0000}"/>
    <cellStyle name="常规 2 3 2 2 2 3 14" xfId="52311" xr:uid="{00000000-0005-0000-0000-000087CC0000}"/>
    <cellStyle name="常规 2 3 2 2 2 3 15" xfId="52313" xr:uid="{00000000-0005-0000-0000-000089CC0000}"/>
    <cellStyle name="常规 2 3 2 2 2 3 15 2" xfId="52314" xr:uid="{00000000-0005-0000-0000-00008ACC0000}"/>
    <cellStyle name="常规 2 3 2 2 2 3 15 3" xfId="52315" xr:uid="{00000000-0005-0000-0000-00008BCC0000}"/>
    <cellStyle name="常规 2 3 2 2 2 3 15 4" xfId="12793" xr:uid="{00000000-0005-0000-0000-000029320000}"/>
    <cellStyle name="常规 2 3 2 2 2 3 15 5" xfId="12801" xr:uid="{00000000-0005-0000-0000-000031320000}"/>
    <cellStyle name="常规 2 3 2 2 2 3 16" xfId="52316" xr:uid="{00000000-0005-0000-0000-00008CCC0000}"/>
    <cellStyle name="常规 2 3 2 2 2 3 17" xfId="52317" xr:uid="{00000000-0005-0000-0000-00008DCC0000}"/>
    <cellStyle name="常规 2 3 2 2 2 3 18" xfId="1640" xr:uid="{00000000-0005-0000-0000-000098060000}"/>
    <cellStyle name="常规 2 3 2 2 2 3 19" xfId="1649" xr:uid="{00000000-0005-0000-0000-0000A1060000}"/>
    <cellStyle name="常规 2 3 2 2 2 3 2" xfId="52318" xr:uid="{00000000-0005-0000-0000-00008ECC0000}"/>
    <cellStyle name="常规 2 3 2 2 2 3 2 10" xfId="20356" xr:uid="{00000000-0005-0000-0000-0000B44F0000}"/>
    <cellStyle name="常规 2 3 2 2 2 3 2 10 2" xfId="11578" xr:uid="{00000000-0005-0000-0000-00006A2D0000}"/>
    <cellStyle name="常规 2 3 2 2 2 3 2 10 3" xfId="13317" xr:uid="{00000000-0005-0000-0000-000035340000}"/>
    <cellStyle name="常规 2 3 2 2 2 3 2 10 4" xfId="52319" xr:uid="{00000000-0005-0000-0000-00008FCC0000}"/>
    <cellStyle name="常规 2 3 2 2 2 3 2 10 5" xfId="52320" xr:uid="{00000000-0005-0000-0000-000090CC0000}"/>
    <cellStyle name="常规 2 3 2 2 2 3 2 10 6" xfId="52321" xr:uid="{00000000-0005-0000-0000-000091CC0000}"/>
    <cellStyle name="常规 2 3 2 2 2 3 2 11" xfId="20358" xr:uid="{00000000-0005-0000-0000-0000B64F0000}"/>
    <cellStyle name="常规 2 3 2 2 2 3 2 11 2" xfId="13342" xr:uid="{00000000-0005-0000-0000-00004E340000}"/>
    <cellStyle name="常规 2 3 2 2 2 3 2 11 3" xfId="13345" xr:uid="{00000000-0005-0000-0000-000051340000}"/>
    <cellStyle name="常规 2 3 2 2 2 3 2 11 4" xfId="52323" xr:uid="{00000000-0005-0000-0000-000093CC0000}"/>
    <cellStyle name="常规 2 3 2 2 2 3 2 11 5" xfId="52324" xr:uid="{00000000-0005-0000-0000-000094CC0000}"/>
    <cellStyle name="常规 2 3 2 2 2 3 2 11 6" xfId="52325" xr:uid="{00000000-0005-0000-0000-000095CC0000}"/>
    <cellStyle name="常规 2 3 2 2 2 3 2 12" xfId="20361" xr:uid="{00000000-0005-0000-0000-0000B94F0000}"/>
    <cellStyle name="常规 2 3 2 2 2 3 2 12 2" xfId="13364" xr:uid="{00000000-0005-0000-0000-000064340000}"/>
    <cellStyle name="常规 2 3 2 2 2 3 2 12 3" xfId="52327" xr:uid="{00000000-0005-0000-0000-000097CC0000}"/>
    <cellStyle name="常规 2 3 2 2 2 3 2 12 4" xfId="52329" xr:uid="{00000000-0005-0000-0000-000099CC0000}"/>
    <cellStyle name="常规 2 3 2 2 2 3 2 12 5" xfId="52331" xr:uid="{00000000-0005-0000-0000-00009BCC0000}"/>
    <cellStyle name="常规 2 3 2 2 2 3 2 13" xfId="20364" xr:uid="{00000000-0005-0000-0000-0000BC4F0000}"/>
    <cellStyle name="常规 2 3 2 2 2 3 2 13 2" xfId="491" xr:uid="{00000000-0005-0000-0000-00000B020000}"/>
    <cellStyle name="常规 2 3 2 2 2 3 2 13 3" xfId="52332" xr:uid="{00000000-0005-0000-0000-00009CCC0000}"/>
    <cellStyle name="常规 2 3 2 2 2 3 2 13 4" xfId="52333" xr:uid="{00000000-0005-0000-0000-00009DCC0000}"/>
    <cellStyle name="常规 2 3 2 2 2 3 2 13 5" xfId="52334" xr:uid="{00000000-0005-0000-0000-00009ECC0000}"/>
    <cellStyle name="常规 2 3 2 2 2 3 2 14" xfId="52336" xr:uid="{00000000-0005-0000-0000-0000A0CC0000}"/>
    <cellStyle name="常规 2 3 2 2 2 3 2 15" xfId="18733" xr:uid="{00000000-0005-0000-0000-00005D490000}"/>
    <cellStyle name="常规 2 3 2 2 2 3 2 16" xfId="18737" xr:uid="{00000000-0005-0000-0000-000061490000}"/>
    <cellStyle name="常规 2 3 2 2 2 3 2 17" xfId="18740" xr:uid="{00000000-0005-0000-0000-000064490000}"/>
    <cellStyle name="常规 2 3 2 2 2 3 2 18" xfId="18743" xr:uid="{00000000-0005-0000-0000-000067490000}"/>
    <cellStyle name="常规 2 3 2 2 2 3 2 2" xfId="8052" xr:uid="{00000000-0005-0000-0000-0000A41F0000}"/>
    <cellStyle name="常规 2 3 2 2 2 3 2 2 2" xfId="2171" xr:uid="{00000000-0005-0000-0000-0000AB080000}"/>
    <cellStyle name="常规 2 3 2 2 2 3 2 2 2 2" xfId="1135" xr:uid="{00000000-0005-0000-0000-00009F040000}"/>
    <cellStyle name="常规 2 3 2 2 2 3 2 2 2 2 2" xfId="52337" xr:uid="{00000000-0005-0000-0000-0000A1CC0000}"/>
    <cellStyle name="常规 2 3 2 2 2 3 2 2 2 2 2 2" xfId="14203" xr:uid="{00000000-0005-0000-0000-0000AB370000}"/>
    <cellStyle name="常规 2 3 2 2 2 3 2 2 2 2 2 3" xfId="14213" xr:uid="{00000000-0005-0000-0000-0000B5370000}"/>
    <cellStyle name="常规 2 3 2 2 2 3 2 2 2 2 2 4" xfId="52338" xr:uid="{00000000-0005-0000-0000-0000A2CC0000}"/>
    <cellStyle name="常规 2 3 2 2 2 3 2 2 2 2 2 5" xfId="52339" xr:uid="{00000000-0005-0000-0000-0000A3CC0000}"/>
    <cellStyle name="常规 2 3 2 2 2 3 2 2 2 2 3" xfId="52340" xr:uid="{00000000-0005-0000-0000-0000A4CC0000}"/>
    <cellStyle name="常规 2 3 2 2 2 3 2 2 2 2 4" xfId="4072" xr:uid="{00000000-0005-0000-0000-000018100000}"/>
    <cellStyle name="常规 2 3 2 2 2 3 2 2 2 2 5" xfId="4097" xr:uid="{00000000-0005-0000-0000-000031100000}"/>
    <cellStyle name="常规 2 3 2 2 2 3 2 2 2 2 6" xfId="18583" xr:uid="{00000000-0005-0000-0000-0000C7480000}"/>
    <cellStyle name="常规 2 3 2 2 2 3 2 2 2 3" xfId="1158" xr:uid="{00000000-0005-0000-0000-0000B6040000}"/>
    <cellStyle name="常规 2 3 2 2 2 3 2 2 2 3 2" xfId="52341" xr:uid="{00000000-0005-0000-0000-0000A5CC0000}"/>
    <cellStyle name="常规 2 3 2 2 2 3 2 2 2 3 2 2" xfId="14247" xr:uid="{00000000-0005-0000-0000-0000D7370000}"/>
    <cellStyle name="常规 2 3 2 2 2 3 2 2 2 3 2 3" xfId="14249" xr:uid="{00000000-0005-0000-0000-0000D9370000}"/>
    <cellStyle name="常规 2 3 2 2 2 3 2 2 2 3 2 4" xfId="52342" xr:uid="{00000000-0005-0000-0000-0000A6CC0000}"/>
    <cellStyle name="常规 2 3 2 2 2 3 2 2 2 3 2 5" xfId="52343" xr:uid="{00000000-0005-0000-0000-0000A7CC0000}"/>
    <cellStyle name="常规 2 3 2 2 2 3 2 2 2 3 3" xfId="52344" xr:uid="{00000000-0005-0000-0000-0000A8CC0000}"/>
    <cellStyle name="常规 2 3 2 2 2 3 2 2 2 3 4" xfId="23441" xr:uid="{00000000-0005-0000-0000-0000C15B0000}"/>
    <cellStyle name="常规 2 3 2 2 2 3 2 2 2 3 5" xfId="23459" xr:uid="{00000000-0005-0000-0000-0000D35B0000}"/>
    <cellStyle name="常规 2 3 2 2 2 3 2 2 2 3 6" xfId="23462" xr:uid="{00000000-0005-0000-0000-0000D65B0000}"/>
    <cellStyle name="常规 2 3 2 2 2 3 2 2 2 4" xfId="35483" xr:uid="{00000000-0005-0000-0000-0000CB8A0000}"/>
    <cellStyle name="常规 2 3 2 2 2 3 2 2 2 4 2" xfId="52347" xr:uid="{00000000-0005-0000-0000-0000ABCC0000}"/>
    <cellStyle name="常规 2 3 2 2 2 3 2 2 2 4 3" xfId="52349" xr:uid="{00000000-0005-0000-0000-0000ADCC0000}"/>
    <cellStyle name="常规 2 3 2 2 2 3 2 2 2 4 4" xfId="23485" xr:uid="{00000000-0005-0000-0000-0000ED5B0000}"/>
    <cellStyle name="常规 2 3 2 2 2 3 2 2 2 4 5" xfId="23498" xr:uid="{00000000-0005-0000-0000-0000FA5B0000}"/>
    <cellStyle name="常规 2 3 2 2 2 3 2 2 2 5" xfId="41823" xr:uid="{00000000-0005-0000-0000-00008FA30000}"/>
    <cellStyle name="常规 2 3 2 2 2 3 2 2 2 6" xfId="41825" xr:uid="{00000000-0005-0000-0000-000091A30000}"/>
    <cellStyle name="常规 2 3 2 2 2 3 2 2 2 7" xfId="52350" xr:uid="{00000000-0005-0000-0000-0000AECC0000}"/>
    <cellStyle name="常规 2 3 2 2 2 3 2 2 2 8" xfId="52351" xr:uid="{00000000-0005-0000-0000-0000AFCC0000}"/>
    <cellStyle name="常规 2 3 2 2 2 3 2 2 2 9" xfId="52352" xr:uid="{00000000-0005-0000-0000-0000B0CC0000}"/>
    <cellStyle name="常规 2 3 2 2 2 3 2 2 3" xfId="2179" xr:uid="{00000000-0005-0000-0000-0000B3080000}"/>
    <cellStyle name="常规 2 3 2 2 2 3 2 2 3 2" xfId="52353" xr:uid="{00000000-0005-0000-0000-0000B1CC0000}"/>
    <cellStyle name="常规 2 3 2 2 2 3 2 2 3 2 2" xfId="52354" xr:uid="{00000000-0005-0000-0000-0000B2CC0000}"/>
    <cellStyle name="常规 2 3 2 2 2 3 2 2 3 2 3" xfId="52355" xr:uid="{00000000-0005-0000-0000-0000B3CC0000}"/>
    <cellStyle name="常规 2 3 2 2 2 3 2 2 3 2 4" xfId="18588" xr:uid="{00000000-0005-0000-0000-0000CC480000}"/>
    <cellStyle name="常规 2 3 2 2 2 3 2 2 3 2 5" xfId="18591" xr:uid="{00000000-0005-0000-0000-0000CF480000}"/>
    <cellStyle name="常规 2 3 2 2 2 3 2 2 4" xfId="2184" xr:uid="{00000000-0005-0000-0000-0000B8080000}"/>
    <cellStyle name="常规 2 3 2 2 2 3 2 3" xfId="52356" xr:uid="{00000000-0005-0000-0000-0000B4CC0000}"/>
    <cellStyle name="常规 2 3 2 2 2 3 2 3 10" xfId="52357" xr:uid="{00000000-0005-0000-0000-0000B5CC0000}"/>
    <cellStyle name="常规 2 3 2 2 2 3 2 3 2" xfId="2212" xr:uid="{00000000-0005-0000-0000-0000D4080000}"/>
    <cellStyle name="常规 2 3 2 2 2 3 2 3 2 2" xfId="41832" xr:uid="{00000000-0005-0000-0000-000098A30000}"/>
    <cellStyle name="常规 2 3 2 2 2 3 2 3 2 2 2" xfId="28459" xr:uid="{00000000-0005-0000-0000-00005B6F0000}"/>
    <cellStyle name="常规 2 3 2 2 2 3 2 3 2 2 3" xfId="52358" xr:uid="{00000000-0005-0000-0000-0000B6CC0000}"/>
    <cellStyle name="常规 2 3 2 2 2 3 2 3 2 2 4" xfId="26225" xr:uid="{00000000-0005-0000-0000-0000A1660000}"/>
    <cellStyle name="常规 2 3 2 2 2 3 2 3 2 2 5" xfId="26238" xr:uid="{00000000-0005-0000-0000-0000AE660000}"/>
    <cellStyle name="常规 2 3 2 2 2 3 2 3 2 3" xfId="41834" xr:uid="{00000000-0005-0000-0000-00009AA30000}"/>
    <cellStyle name="常规 2 3 2 2 2 3 2 3 2 4" xfId="52359" xr:uid="{00000000-0005-0000-0000-0000B7CC0000}"/>
    <cellStyle name="常规 2 3 2 2 2 3 2 3 2 5" xfId="52360" xr:uid="{00000000-0005-0000-0000-0000B8CC0000}"/>
    <cellStyle name="常规 2 3 2 2 2 3 2 3 2 6" xfId="52361" xr:uid="{00000000-0005-0000-0000-0000B9CC0000}"/>
    <cellStyle name="常规 2 3 2 2 2 3 2 3 3" xfId="2214" xr:uid="{00000000-0005-0000-0000-0000D6080000}"/>
    <cellStyle name="常规 2 3 2 2 2 3 2 3 3 2" xfId="41842" xr:uid="{00000000-0005-0000-0000-0000A2A30000}"/>
    <cellStyle name="常规 2 3 2 2 2 3 2 3 3 2 2" xfId="52362" xr:uid="{00000000-0005-0000-0000-0000BACC0000}"/>
    <cellStyle name="常规 2 3 2 2 2 3 2 3 3 2 3" xfId="52363" xr:uid="{00000000-0005-0000-0000-0000BBCC0000}"/>
    <cellStyle name="常规 2 3 2 2 2 3 2 3 3 2 4" xfId="27840" xr:uid="{00000000-0005-0000-0000-0000F06C0000}"/>
    <cellStyle name="常规 2 3 2 2 2 3 2 3 3 2 5" xfId="26435" xr:uid="{00000000-0005-0000-0000-000073670000}"/>
    <cellStyle name="常规 2 3 2 2 2 3 2 3 3 3" xfId="41844" xr:uid="{00000000-0005-0000-0000-0000A4A30000}"/>
    <cellStyle name="常规 2 3 2 2 2 3 2 3 3 4" xfId="52364" xr:uid="{00000000-0005-0000-0000-0000BCCC0000}"/>
    <cellStyle name="常规 2 3 2 2 2 3 2 3 3 5" xfId="25650" xr:uid="{00000000-0005-0000-0000-000062640000}"/>
    <cellStyle name="常规 2 3 2 2 2 3 2 3 3 6" xfId="25656" xr:uid="{00000000-0005-0000-0000-000068640000}"/>
    <cellStyle name="常规 2 3 2 2 2 3 2 3 4" xfId="2219" xr:uid="{00000000-0005-0000-0000-0000DB080000}"/>
    <cellStyle name="常规 2 3 2 2 2 3 2 3 4 2" xfId="41849" xr:uid="{00000000-0005-0000-0000-0000A9A30000}"/>
    <cellStyle name="常规 2 3 2 2 2 3 2 3 4 3" xfId="52365" xr:uid="{00000000-0005-0000-0000-0000BDCC0000}"/>
    <cellStyle name="常规 2 3 2 2 2 3 2 3 4 4" xfId="52366" xr:uid="{00000000-0005-0000-0000-0000BECC0000}"/>
    <cellStyle name="常规 2 3 2 2 2 3 2 3 4 5" xfId="25665" xr:uid="{00000000-0005-0000-0000-000071640000}"/>
    <cellStyle name="常规 2 3 2 2 2 3 2 3 5" xfId="52367" xr:uid="{00000000-0005-0000-0000-0000BFCC0000}"/>
    <cellStyle name="常规 2 3 2 2 2 3 2 3 5 2" xfId="41854" xr:uid="{00000000-0005-0000-0000-0000AEA30000}"/>
    <cellStyle name="常规 2 3 2 2 2 3 2 3 5 3" xfId="52368" xr:uid="{00000000-0005-0000-0000-0000C0CC0000}"/>
    <cellStyle name="常规 2 3 2 2 2 3 2 3 5 4" xfId="52369" xr:uid="{00000000-0005-0000-0000-0000C1CC0000}"/>
    <cellStyle name="常规 2 3 2 2 2 3 2 3 5 5" xfId="23668" xr:uid="{00000000-0005-0000-0000-0000A45C0000}"/>
    <cellStyle name="常规 2 3 2 2 2 3 2 3 6" xfId="52370" xr:uid="{00000000-0005-0000-0000-0000C2CC0000}"/>
    <cellStyle name="常规 2 3 2 2 2 3 2 3 7" xfId="52371" xr:uid="{00000000-0005-0000-0000-0000C3CC0000}"/>
    <cellStyle name="常规 2 3 2 2 2 3 2 3 8" xfId="52372" xr:uid="{00000000-0005-0000-0000-0000C4CC0000}"/>
    <cellStyle name="常规 2 3 2 2 2 3 2 3 9" xfId="13213" xr:uid="{00000000-0005-0000-0000-0000CD330000}"/>
    <cellStyle name="常规 2 3 2 2 2 3 2 4" xfId="52373" xr:uid="{00000000-0005-0000-0000-0000C5CC0000}"/>
    <cellStyle name="常规 2 3 2 2 2 3 2 4 2" xfId="2256" xr:uid="{00000000-0005-0000-0000-000000090000}"/>
    <cellStyle name="常规 2 3 2 2 2 3 2 4 2 2" xfId="3322" xr:uid="{00000000-0005-0000-0000-00002A0D0000}"/>
    <cellStyle name="常规 2 3 2 2 2 3 2 4 2 3" xfId="52374" xr:uid="{00000000-0005-0000-0000-0000C6CC0000}"/>
    <cellStyle name="常规 2 3 2 2 2 3 2 4 2 4" xfId="52376" xr:uid="{00000000-0005-0000-0000-0000C8CC0000}"/>
    <cellStyle name="常规 2 3 2 2 2 3 2 4 2 5" xfId="52378" xr:uid="{00000000-0005-0000-0000-0000CACC0000}"/>
    <cellStyle name="常规 2 3 2 2 2 3 2 4 3" xfId="2264" xr:uid="{00000000-0005-0000-0000-000008090000}"/>
    <cellStyle name="常规 2 3 2 2 2 3 2 4 3 2" xfId="31974" xr:uid="{00000000-0005-0000-0000-0000167D0000}"/>
    <cellStyle name="常规 2 3 2 2 2 3 2 4 3 3" xfId="31979" xr:uid="{00000000-0005-0000-0000-00001B7D0000}"/>
    <cellStyle name="常规 2 3 2 2 2 3 2 4 3 4" xfId="31982" xr:uid="{00000000-0005-0000-0000-00001E7D0000}"/>
    <cellStyle name="常规 2 3 2 2 2 3 2 4 3 5" xfId="31985" xr:uid="{00000000-0005-0000-0000-0000217D0000}"/>
    <cellStyle name="常规 2 3 2 2 2 3 2 4 4" xfId="55" xr:uid="{00000000-0005-0000-0000-00003B000000}"/>
    <cellStyle name="常规 2 3 2 2 2 3 2 4 5" xfId="47549" xr:uid="{00000000-0005-0000-0000-0000EDB90000}"/>
    <cellStyle name="常规 2 3 2 2 2 3 2 4 6" xfId="47551" xr:uid="{00000000-0005-0000-0000-0000EFB90000}"/>
    <cellStyle name="常规 2 3 2 2 2 3 2 4 7" xfId="52379" xr:uid="{00000000-0005-0000-0000-0000CBCC0000}"/>
    <cellStyle name="常规 2 3 2 2 2 3 2 4 8" xfId="52380" xr:uid="{00000000-0005-0000-0000-0000CCCC0000}"/>
    <cellStyle name="常规 2 3 2 2 2 3 2 5" xfId="52381" xr:uid="{00000000-0005-0000-0000-0000CDCC0000}"/>
    <cellStyle name="常规 2 3 2 2 2 3 2 5 2" xfId="52383" xr:uid="{00000000-0005-0000-0000-0000CFCC0000}"/>
    <cellStyle name="常规 2 3 2 2 2 3 2 5 2 2" xfId="3562" xr:uid="{00000000-0005-0000-0000-00001A0E0000}"/>
    <cellStyle name="常规 2 3 2 2 2 3 2 5 2 3" xfId="52384" xr:uid="{00000000-0005-0000-0000-0000D0CC0000}"/>
    <cellStyle name="常规 2 3 2 2 2 3 2 5 2 4" xfId="52385" xr:uid="{00000000-0005-0000-0000-0000D1CC0000}"/>
    <cellStyle name="常规 2 3 2 2 2 3 2 5 2 5" xfId="52386" xr:uid="{00000000-0005-0000-0000-0000D2CC0000}"/>
    <cellStyle name="常规 2 3 2 2 2 3 2 5 3" xfId="52388" xr:uid="{00000000-0005-0000-0000-0000D4CC0000}"/>
    <cellStyle name="常规 2 3 2 2 2 3 2 5 3 2" xfId="10759" xr:uid="{00000000-0005-0000-0000-0000372A0000}"/>
    <cellStyle name="常规 2 3 2 2 2 3 2 5 3 3" xfId="10769" xr:uid="{00000000-0005-0000-0000-0000412A0000}"/>
    <cellStyle name="常规 2 3 2 2 2 3 2 5 3 4" xfId="16250" xr:uid="{00000000-0005-0000-0000-0000AA3F0000}"/>
    <cellStyle name="常规 2 3 2 2 2 3 2 5 3 5" xfId="52389" xr:uid="{00000000-0005-0000-0000-0000D5CC0000}"/>
    <cellStyle name="常规 2 3 2 2 2 3 2 5 4" xfId="52390" xr:uid="{00000000-0005-0000-0000-0000D6CC0000}"/>
    <cellStyle name="常规 2 3 2 2 2 3 2 5 5" xfId="52391" xr:uid="{00000000-0005-0000-0000-0000D7CC0000}"/>
    <cellStyle name="常规 2 3 2 2 2 3 2 5 6" xfId="52392" xr:uid="{00000000-0005-0000-0000-0000D8CC0000}"/>
    <cellStyle name="常规 2 3 2 2 2 3 2 5 7" xfId="52393" xr:uid="{00000000-0005-0000-0000-0000D9CC0000}"/>
    <cellStyle name="常规 2 3 2 2 2 3 2 5 8" xfId="52394" xr:uid="{00000000-0005-0000-0000-0000DACC0000}"/>
    <cellStyle name="常规 2 3 2 2 2 3 2 6" xfId="52395" xr:uid="{00000000-0005-0000-0000-0000DBCC0000}"/>
    <cellStyle name="常规 2 3 2 2 2 3 2 6 2" xfId="52397" xr:uid="{00000000-0005-0000-0000-0000DDCC0000}"/>
    <cellStyle name="常规 2 3 2 2 2 3 2 6 2 2" xfId="24683" xr:uid="{00000000-0005-0000-0000-00009B600000}"/>
    <cellStyle name="常规 2 3 2 2 2 3 2 6 2 3" xfId="52398" xr:uid="{00000000-0005-0000-0000-0000DECC0000}"/>
    <cellStyle name="常规 2 3 2 2 2 3 2 6 2 4" xfId="24689" xr:uid="{00000000-0005-0000-0000-0000A1600000}"/>
    <cellStyle name="常规 2 3 2 2 2 3 2 6 2 5" xfId="39309" xr:uid="{00000000-0005-0000-0000-0000BD990000}"/>
    <cellStyle name="常规 2 3 2 2 2 3 2 6 3" xfId="52401" xr:uid="{00000000-0005-0000-0000-0000E1CC0000}"/>
    <cellStyle name="常规 2 3 2 2 2 3 2 6 4" xfId="52403" xr:uid="{00000000-0005-0000-0000-0000E3CC0000}"/>
    <cellStyle name="常规 2 3 2 2 2 3 2 6 5" xfId="52405" xr:uid="{00000000-0005-0000-0000-0000E5CC0000}"/>
    <cellStyle name="常规 2 3 2 2 2 3 2 6 6" xfId="52407" xr:uid="{00000000-0005-0000-0000-0000E7CC0000}"/>
    <cellStyle name="常规 2 3 2 2 2 3 2 6 7" xfId="52409" xr:uid="{00000000-0005-0000-0000-0000E9CC0000}"/>
    <cellStyle name="常规 2 3 2 2 2 3 2 7" xfId="52411" xr:uid="{00000000-0005-0000-0000-0000EBCC0000}"/>
    <cellStyle name="常规 2 3 2 2 2 3 2 7 2" xfId="52413" xr:uid="{00000000-0005-0000-0000-0000EDCC0000}"/>
    <cellStyle name="常规 2 3 2 2 2 3 2 7 2 2" xfId="24712" xr:uid="{00000000-0005-0000-0000-0000B8600000}"/>
    <cellStyle name="常规 2 3 2 2 2 3 2 7 2 3" xfId="52414" xr:uid="{00000000-0005-0000-0000-0000EECC0000}"/>
    <cellStyle name="常规 2 3 2 2 2 3 2 7 2 4" xfId="52416" xr:uid="{00000000-0005-0000-0000-0000F0CC0000}"/>
    <cellStyle name="常规 2 3 2 2 2 3 2 7 2 5" xfId="52418" xr:uid="{00000000-0005-0000-0000-0000F2CC0000}"/>
    <cellStyle name="常规 2 3 2 2 2 3 2 7 3" xfId="52420" xr:uid="{00000000-0005-0000-0000-0000F4CC0000}"/>
    <cellStyle name="常规 2 3 2 2 2 3 2 7 4" xfId="52421" xr:uid="{00000000-0005-0000-0000-0000F5CC0000}"/>
    <cellStyle name="常规 2 3 2 2 2 3 2 7 5" xfId="52422" xr:uid="{00000000-0005-0000-0000-0000F6CC0000}"/>
    <cellStyle name="常规 2 3 2 2 2 3 2 7 6" xfId="52423" xr:uid="{00000000-0005-0000-0000-0000F7CC0000}"/>
    <cellStyle name="常规 2 3 2 2 2 3 2 7 7" xfId="52424" xr:uid="{00000000-0005-0000-0000-0000F8CC0000}"/>
    <cellStyle name="常规 2 3 2 2 2 3 2 8" xfId="47351" xr:uid="{00000000-0005-0000-0000-000027B90000}"/>
    <cellStyle name="常规 2 3 2 2 2 3 2 8 2" xfId="52425" xr:uid="{00000000-0005-0000-0000-0000F9CC0000}"/>
    <cellStyle name="常规 2 3 2 2 2 3 2 8 3" xfId="52426" xr:uid="{00000000-0005-0000-0000-0000FACC0000}"/>
    <cellStyle name="常规 2 3 2 2 2 3 2 8 4" xfId="52427" xr:uid="{00000000-0005-0000-0000-0000FBCC0000}"/>
    <cellStyle name="常规 2 3 2 2 2 3 2 8 5" xfId="52428" xr:uid="{00000000-0005-0000-0000-0000FCCC0000}"/>
    <cellStyle name="常规 2 3 2 2 2 3 2 8 6" xfId="52429" xr:uid="{00000000-0005-0000-0000-0000FDCC0000}"/>
    <cellStyle name="常规 2 3 2 2 2 3 2 9" xfId="47353" xr:uid="{00000000-0005-0000-0000-000029B90000}"/>
    <cellStyle name="常规 2 3 2 2 2 3 2 9 2" xfId="45816" xr:uid="{00000000-0005-0000-0000-000028B30000}"/>
    <cellStyle name="常规 2 3 2 2 2 3 2 9 3" xfId="45818" xr:uid="{00000000-0005-0000-0000-00002AB30000}"/>
    <cellStyle name="常规 2 3 2 2 2 3 2 9 4" xfId="45820" xr:uid="{00000000-0005-0000-0000-00002CB30000}"/>
    <cellStyle name="常规 2 3 2 2 2 3 2 9 5" xfId="45826" xr:uid="{00000000-0005-0000-0000-000032B30000}"/>
    <cellStyle name="常规 2 3 2 2 2 3 2 9 6" xfId="45828" xr:uid="{00000000-0005-0000-0000-000034B30000}"/>
    <cellStyle name="常规 2 3 2 2 2 3 20" xfId="52312" xr:uid="{00000000-0005-0000-0000-000088CC0000}"/>
    <cellStyle name="常规 2 3 2 2 2 3 3" xfId="52430" xr:uid="{00000000-0005-0000-0000-0000FECC0000}"/>
    <cellStyle name="常规 2 3 2 2 2 3 3 2" xfId="52431" xr:uid="{00000000-0005-0000-0000-0000FFCC0000}"/>
    <cellStyle name="常规 2 3 2 2 2 3 3 2 2" xfId="52432" xr:uid="{00000000-0005-0000-0000-000000CD0000}"/>
    <cellStyle name="常规 2 3 2 2 2 3 3 2 2 2" xfId="52433" xr:uid="{00000000-0005-0000-0000-000001CD0000}"/>
    <cellStyle name="常规 2 3 2 2 2 3 3 2 2 2 2" xfId="52434" xr:uid="{00000000-0005-0000-0000-000002CD0000}"/>
    <cellStyle name="常规 2 3 2 2 2 3 3 2 2 2 3" xfId="39497" xr:uid="{00000000-0005-0000-0000-0000799A0000}"/>
    <cellStyle name="常规 2 3 2 2 2 3 3 2 2 2 4" xfId="39503" xr:uid="{00000000-0005-0000-0000-00007F9A0000}"/>
    <cellStyle name="常规 2 3 2 2 2 3 3 2 2 2 5" xfId="39505" xr:uid="{00000000-0005-0000-0000-0000819A0000}"/>
    <cellStyle name="常规 2 3 2 2 2 3 3 2 2 3" xfId="52435" xr:uid="{00000000-0005-0000-0000-000003CD0000}"/>
    <cellStyle name="常规 2 3 2 2 2 3 3 2 2 4" xfId="52436" xr:uid="{00000000-0005-0000-0000-000004CD0000}"/>
    <cellStyle name="常规 2 3 2 2 2 3 3 2 2 5" xfId="52437" xr:uid="{00000000-0005-0000-0000-000005CD0000}"/>
    <cellStyle name="常规 2 3 2 2 2 3 3 2 2 6" xfId="52438" xr:uid="{00000000-0005-0000-0000-000006CD0000}"/>
    <cellStyle name="常规 2 3 2 2 2 3 3 2 3" xfId="52439" xr:uid="{00000000-0005-0000-0000-000007CD0000}"/>
    <cellStyle name="常规 2 3 2 2 2 3 3 2 3 2" xfId="52440" xr:uid="{00000000-0005-0000-0000-000008CD0000}"/>
    <cellStyle name="常规 2 3 2 2 2 3 3 2 3 2 2" xfId="52441" xr:uid="{00000000-0005-0000-0000-000009CD0000}"/>
    <cellStyle name="常规 2 3 2 2 2 3 3 2 3 2 3" xfId="32189" xr:uid="{00000000-0005-0000-0000-0000ED7D0000}"/>
    <cellStyle name="常规 2 3 2 2 2 3 3 2 3 2 4" xfId="32194" xr:uid="{00000000-0005-0000-0000-0000F27D0000}"/>
    <cellStyle name="常规 2 3 2 2 2 3 3 2 3 2 5" xfId="32198" xr:uid="{00000000-0005-0000-0000-0000F67D0000}"/>
    <cellStyle name="常规 2 3 2 2 2 3 3 2 3 3" xfId="52442" xr:uid="{00000000-0005-0000-0000-00000ACD0000}"/>
    <cellStyle name="常规 2 3 2 2 2 3 3 2 3 4" xfId="52443" xr:uid="{00000000-0005-0000-0000-00000BCD0000}"/>
    <cellStyle name="常规 2 3 2 2 2 3 3 2 3 5" xfId="52444" xr:uid="{00000000-0005-0000-0000-00000CCD0000}"/>
    <cellStyle name="常规 2 3 2 2 2 3 3 2 3 6" xfId="52445" xr:uid="{00000000-0005-0000-0000-00000DCD0000}"/>
    <cellStyle name="常规 2 3 2 2 2 3 3 2 4" xfId="52446" xr:uid="{00000000-0005-0000-0000-00000ECD0000}"/>
    <cellStyle name="常规 2 3 2 2 2 3 3 2 4 2" xfId="52447" xr:uid="{00000000-0005-0000-0000-00000FCD0000}"/>
    <cellStyle name="常规 2 3 2 2 2 3 3 2 4 3" xfId="52448" xr:uid="{00000000-0005-0000-0000-000010CD0000}"/>
    <cellStyle name="常规 2 3 2 2 2 3 3 2 4 4" xfId="52449" xr:uid="{00000000-0005-0000-0000-000011CD0000}"/>
    <cellStyle name="常规 2 3 2 2 2 3 3 2 4 5" xfId="52450" xr:uid="{00000000-0005-0000-0000-000012CD0000}"/>
    <cellStyle name="常规 2 3 2 2 2 3 3 2 5" xfId="52451" xr:uid="{00000000-0005-0000-0000-000013CD0000}"/>
    <cellStyle name="常规 2 3 2 2 2 3 3 2 6" xfId="52452" xr:uid="{00000000-0005-0000-0000-000014CD0000}"/>
    <cellStyle name="常规 2 3 2 2 2 3 3 2 7" xfId="52453" xr:uid="{00000000-0005-0000-0000-000015CD0000}"/>
    <cellStyle name="常规 2 3 2 2 2 3 3 2 8" xfId="52454" xr:uid="{00000000-0005-0000-0000-000016CD0000}"/>
    <cellStyle name="常规 2 3 2 2 2 3 3 2 9" xfId="52455" xr:uid="{00000000-0005-0000-0000-000017CD0000}"/>
    <cellStyle name="常规 2 3 2 2 2 3 3 3" xfId="52456" xr:uid="{00000000-0005-0000-0000-000018CD0000}"/>
    <cellStyle name="常规 2 3 2 2 2 3 3 3 2" xfId="52457" xr:uid="{00000000-0005-0000-0000-000019CD0000}"/>
    <cellStyle name="常规 2 3 2 2 2 3 3 3 2 2" xfId="52458" xr:uid="{00000000-0005-0000-0000-00001ACD0000}"/>
    <cellStyle name="常规 2 3 2 2 2 3 3 3 2 2 2" xfId="52460" xr:uid="{00000000-0005-0000-0000-00001CCD0000}"/>
    <cellStyle name="常规 2 3 2 2 2 3 3 3 2 2 3" xfId="52463" xr:uid="{00000000-0005-0000-0000-00001FCD0000}"/>
    <cellStyle name="常规 2 3 2 2 2 3 3 3 2 2 4" xfId="52466" xr:uid="{00000000-0005-0000-0000-000022CD0000}"/>
    <cellStyle name="常规 2 3 2 2 2 3 3 3 2 2 5" xfId="52469" xr:uid="{00000000-0005-0000-0000-000025CD0000}"/>
    <cellStyle name="常规 2 3 2 2 2 3 3 3 2 3" xfId="52470" xr:uid="{00000000-0005-0000-0000-000026CD0000}"/>
    <cellStyle name="常规 2 3 2 2 2 3 3 3 2 4" xfId="52472" xr:uid="{00000000-0005-0000-0000-000028CD0000}"/>
    <cellStyle name="常规 2 3 2 2 2 3 3 3 2 5" xfId="52474" xr:uid="{00000000-0005-0000-0000-00002ACD0000}"/>
    <cellStyle name="常规 2 3 2 2 2 3 3 3 2 6" xfId="52476" xr:uid="{00000000-0005-0000-0000-00002CCD0000}"/>
    <cellStyle name="常规 2 3 2 2 2 3 3 3 3" xfId="52477" xr:uid="{00000000-0005-0000-0000-00002DCD0000}"/>
    <cellStyle name="常规 2 3 2 2 2 3 3 3 3 2" xfId="52478" xr:uid="{00000000-0005-0000-0000-00002ECD0000}"/>
    <cellStyle name="常规 2 3 2 2 2 3 3 3 3 2 2" xfId="52479" xr:uid="{00000000-0005-0000-0000-00002FCD0000}"/>
    <cellStyle name="常规 2 3 2 2 2 3 3 3 3 2 3" xfId="52480" xr:uid="{00000000-0005-0000-0000-000030CD0000}"/>
    <cellStyle name="常规 2 3 2 2 2 3 3 3 3 2 4" xfId="52481" xr:uid="{00000000-0005-0000-0000-000031CD0000}"/>
    <cellStyle name="常规 2 3 2 2 2 3 3 3 3 2 5" xfId="52482" xr:uid="{00000000-0005-0000-0000-000032CD0000}"/>
    <cellStyle name="常规 2 3 2 2 2 3 3 3 3 3" xfId="52483" xr:uid="{00000000-0005-0000-0000-000033CD0000}"/>
    <cellStyle name="常规 2 3 2 2 2 3 3 3 3 4" xfId="52485" xr:uid="{00000000-0005-0000-0000-000035CD0000}"/>
    <cellStyle name="常规 2 3 2 2 2 3 3 3 3 5" xfId="25699" xr:uid="{00000000-0005-0000-0000-000093640000}"/>
    <cellStyle name="常规 2 3 2 2 2 3 3 3 3 6" xfId="25702" xr:uid="{00000000-0005-0000-0000-000096640000}"/>
    <cellStyle name="常规 2 3 2 2 2 3 3 3 4" xfId="52486" xr:uid="{00000000-0005-0000-0000-000036CD0000}"/>
    <cellStyle name="常规 2 3 2 2 2 3 3 3 4 2" xfId="52487" xr:uid="{00000000-0005-0000-0000-000037CD0000}"/>
    <cellStyle name="常规 2 3 2 2 2 3 3 3 4 3" xfId="52488" xr:uid="{00000000-0005-0000-0000-000038CD0000}"/>
    <cellStyle name="常规 2 3 2 2 2 3 3 3 4 4" xfId="52490" xr:uid="{00000000-0005-0000-0000-00003ACD0000}"/>
    <cellStyle name="常规 2 3 2 2 2 3 3 3 4 5" xfId="52492" xr:uid="{00000000-0005-0000-0000-00003CCD0000}"/>
    <cellStyle name="常规 2 3 2 2 2 3 3 3 5" xfId="52493" xr:uid="{00000000-0005-0000-0000-00003DCD0000}"/>
    <cellStyle name="常规 2 3 2 2 2 3 3 3 5 2" xfId="6659" xr:uid="{00000000-0005-0000-0000-0000331A0000}"/>
    <cellStyle name="常规 2 3 2 2 2 3 3 3 5 3" xfId="6328" xr:uid="{00000000-0005-0000-0000-0000E8180000}"/>
    <cellStyle name="常规 2 3 2 2 2 3 3 3 5 4" xfId="52495" xr:uid="{00000000-0005-0000-0000-00003FCD0000}"/>
    <cellStyle name="常规 2 3 2 2 2 3 3 3 5 5" xfId="52497" xr:uid="{00000000-0005-0000-0000-000041CD0000}"/>
    <cellStyle name="常规 2 3 2 2 2 3 3 3 6" xfId="52498" xr:uid="{00000000-0005-0000-0000-000042CD0000}"/>
    <cellStyle name="常规 2 3 2 2 2 3 3 3 7" xfId="52499" xr:uid="{00000000-0005-0000-0000-000043CD0000}"/>
    <cellStyle name="常规 2 3 2 2 2 3 3 3 8" xfId="52500" xr:uid="{00000000-0005-0000-0000-000044CD0000}"/>
    <cellStyle name="常规 2 3 2 2 2 3 3 3 9" xfId="52501" xr:uid="{00000000-0005-0000-0000-000045CD0000}"/>
    <cellStyle name="常规 2 3 2 2 2 3 3 4" xfId="52502" xr:uid="{00000000-0005-0000-0000-000046CD0000}"/>
    <cellStyle name="常规 2 3 2 2 2 3 3 5" xfId="52503" xr:uid="{00000000-0005-0000-0000-000047CD0000}"/>
    <cellStyle name="常规 2 3 2 2 2 3 4" xfId="52504" xr:uid="{00000000-0005-0000-0000-000048CD0000}"/>
    <cellStyle name="常规 2 3 2 2 2 3 4 2" xfId="8587" xr:uid="{00000000-0005-0000-0000-0000BB210000}"/>
    <cellStyle name="常规 2 3 2 2 2 3 4 2 2" xfId="52505" xr:uid="{00000000-0005-0000-0000-000049CD0000}"/>
    <cellStyle name="常规 2 3 2 2 2 3 4 2 3" xfId="52506" xr:uid="{00000000-0005-0000-0000-00004ACD0000}"/>
    <cellStyle name="常规 2 3 2 2 2 3 4 2 4" xfId="52507" xr:uid="{00000000-0005-0000-0000-00004BCD0000}"/>
    <cellStyle name="常规 2 3 2 2 2 3 4 2 5" xfId="8660" xr:uid="{00000000-0005-0000-0000-000004220000}"/>
    <cellStyle name="常规 2 3 2 2 2 3 4 3" xfId="8680" xr:uid="{00000000-0005-0000-0000-000018220000}"/>
    <cellStyle name="常规 2 3 2 2 2 3 4 4" xfId="8737" xr:uid="{00000000-0005-0000-0000-000051220000}"/>
    <cellStyle name="常规 2 3 2 2 2 3 5" xfId="52508" xr:uid="{00000000-0005-0000-0000-00004CCD0000}"/>
    <cellStyle name="常规 2 3 2 2 2 3 5 2" xfId="38118" xr:uid="{00000000-0005-0000-0000-000016950000}"/>
    <cellStyle name="常规 2 3 2 2 2 3 5 2 2" xfId="52509" xr:uid="{00000000-0005-0000-0000-00004DCD0000}"/>
    <cellStyle name="常规 2 3 2 2 2 3 5 2 3" xfId="52510" xr:uid="{00000000-0005-0000-0000-00004ECD0000}"/>
    <cellStyle name="常规 2 3 2 2 2 3 5 2 4" xfId="52511" xr:uid="{00000000-0005-0000-0000-00004FCD0000}"/>
    <cellStyle name="常规 2 3 2 2 2 3 5 2 5" xfId="52512" xr:uid="{00000000-0005-0000-0000-000050CD0000}"/>
    <cellStyle name="常规 2 3 2 2 2 3 5 3" xfId="38121" xr:uid="{00000000-0005-0000-0000-000019950000}"/>
    <cellStyle name="常规 2 3 2 2 2 3 5 3 2" xfId="52513" xr:uid="{00000000-0005-0000-0000-000051CD0000}"/>
    <cellStyle name="常规 2 3 2 2 2 3 5 3 3" xfId="52514" xr:uid="{00000000-0005-0000-0000-000052CD0000}"/>
    <cellStyle name="常规 2 3 2 2 2 3 5 3 4" xfId="52515" xr:uid="{00000000-0005-0000-0000-000053CD0000}"/>
    <cellStyle name="常规 2 3 2 2 2 3 5 3 5" xfId="52516" xr:uid="{00000000-0005-0000-0000-000054CD0000}"/>
    <cellStyle name="常规 2 3 2 2 2 3 5 4" xfId="52517" xr:uid="{00000000-0005-0000-0000-000055CD0000}"/>
    <cellStyle name="常规 2 3 2 2 2 3 5 5" xfId="52518" xr:uid="{00000000-0005-0000-0000-000056CD0000}"/>
    <cellStyle name="常规 2 3 2 2 2 3 5 6" xfId="52520" xr:uid="{00000000-0005-0000-0000-000058CD0000}"/>
    <cellStyle name="常规 2 3 2 2 2 3 5 7" xfId="52522" xr:uid="{00000000-0005-0000-0000-00005ACD0000}"/>
    <cellStyle name="常规 2 3 2 2 2 3 5 8" xfId="52524" xr:uid="{00000000-0005-0000-0000-00005CCD0000}"/>
    <cellStyle name="常规 2 3 2 2 2 3 6" xfId="52525" xr:uid="{00000000-0005-0000-0000-00005DCD0000}"/>
    <cellStyle name="常规 2 3 2 2 2 3 6 2" xfId="47193" xr:uid="{00000000-0005-0000-0000-000089B80000}"/>
    <cellStyle name="常规 2 3 2 2 2 3 6 2 2" xfId="52526" xr:uid="{00000000-0005-0000-0000-00005ECD0000}"/>
    <cellStyle name="常规 2 3 2 2 2 3 6 2 3" xfId="52527" xr:uid="{00000000-0005-0000-0000-00005FCD0000}"/>
    <cellStyle name="常规 2 3 2 2 2 3 6 2 4" xfId="52528" xr:uid="{00000000-0005-0000-0000-000060CD0000}"/>
    <cellStyle name="常规 2 3 2 2 2 3 6 2 5" xfId="52529" xr:uid="{00000000-0005-0000-0000-000061CD0000}"/>
    <cellStyle name="常规 2 3 2 2 2 3 6 3" xfId="47195" xr:uid="{00000000-0005-0000-0000-00008BB80000}"/>
    <cellStyle name="常规 2 3 2 2 2 3 6 3 2" xfId="52530" xr:uid="{00000000-0005-0000-0000-000062CD0000}"/>
    <cellStyle name="常规 2 3 2 2 2 3 6 3 3" xfId="52531" xr:uid="{00000000-0005-0000-0000-000063CD0000}"/>
    <cellStyle name="常规 2 3 2 2 2 3 6 3 4" xfId="52532" xr:uid="{00000000-0005-0000-0000-000064CD0000}"/>
    <cellStyle name="常规 2 3 2 2 2 3 6 3 5" xfId="52533" xr:uid="{00000000-0005-0000-0000-000065CD0000}"/>
    <cellStyle name="常规 2 3 2 2 2 3 6 4" xfId="47197" xr:uid="{00000000-0005-0000-0000-00008DB80000}"/>
    <cellStyle name="常规 2 3 2 2 2 3 6 5" xfId="47199" xr:uid="{00000000-0005-0000-0000-00008FB80000}"/>
    <cellStyle name="常规 2 3 2 2 2 3 6 6" xfId="47201" xr:uid="{00000000-0005-0000-0000-000091B80000}"/>
    <cellStyle name="常规 2 3 2 2 2 3 6 7" xfId="52534" xr:uid="{00000000-0005-0000-0000-000066CD0000}"/>
    <cellStyle name="常规 2 3 2 2 2 3 6 8" xfId="52535" xr:uid="{00000000-0005-0000-0000-000067CD0000}"/>
    <cellStyle name="常规 2 3 2 2 2 3 7" xfId="52536" xr:uid="{00000000-0005-0000-0000-000068CD0000}"/>
    <cellStyle name="常规 2 3 2 2 2 3 7 2" xfId="47210" xr:uid="{00000000-0005-0000-0000-00009AB80000}"/>
    <cellStyle name="常规 2 3 2 2 2 3 7 2 2" xfId="14283" xr:uid="{00000000-0005-0000-0000-0000FB370000}"/>
    <cellStyle name="常规 2 3 2 2 2 3 7 2 3" xfId="14287" xr:uid="{00000000-0005-0000-0000-0000FF370000}"/>
    <cellStyle name="常规 2 3 2 2 2 3 7 2 4" xfId="14291" xr:uid="{00000000-0005-0000-0000-000003380000}"/>
    <cellStyle name="常规 2 3 2 2 2 3 7 2 5" xfId="14296" xr:uid="{00000000-0005-0000-0000-000008380000}"/>
    <cellStyle name="常规 2 3 2 2 2 3 7 3" xfId="47212" xr:uid="{00000000-0005-0000-0000-00009CB80000}"/>
    <cellStyle name="常规 2 3 2 2 2 3 7 4" xfId="47214" xr:uid="{00000000-0005-0000-0000-00009EB80000}"/>
    <cellStyle name="常规 2 3 2 2 2 3 7 5" xfId="47216" xr:uid="{00000000-0005-0000-0000-0000A0B80000}"/>
    <cellStyle name="常规 2 3 2 2 2 3 7 6" xfId="47218" xr:uid="{00000000-0005-0000-0000-0000A2B80000}"/>
    <cellStyle name="常规 2 3 2 2 2 3 7 7" xfId="52537" xr:uid="{00000000-0005-0000-0000-000069CD0000}"/>
    <cellStyle name="常规 2 3 2 2 2 3 8" xfId="52538" xr:uid="{00000000-0005-0000-0000-00006ACD0000}"/>
    <cellStyle name="常规 2 3 2 2 2 3 8 2" xfId="23452" xr:uid="{00000000-0005-0000-0000-0000CC5B0000}"/>
    <cellStyle name="常规 2 3 2 2 2 3 8 2 2" xfId="52539" xr:uid="{00000000-0005-0000-0000-00006BCD0000}"/>
    <cellStyle name="常规 2 3 2 2 2 3 8 2 3" xfId="52540" xr:uid="{00000000-0005-0000-0000-00006CCD0000}"/>
    <cellStyle name="常规 2 3 2 2 2 3 8 2 4" xfId="51990" xr:uid="{00000000-0005-0000-0000-000046CB0000}"/>
    <cellStyle name="常规 2 3 2 2 2 3 8 2 5" xfId="52541" xr:uid="{00000000-0005-0000-0000-00006DCD0000}"/>
    <cellStyle name="常规 2 3 2 2 2 3 8 3" xfId="52542" xr:uid="{00000000-0005-0000-0000-00006ECD0000}"/>
    <cellStyle name="常规 2 3 2 2 2 3 8 4" xfId="37063" xr:uid="{00000000-0005-0000-0000-0000F7900000}"/>
    <cellStyle name="常规 2 3 2 2 2 3 8 5" xfId="37065" xr:uid="{00000000-0005-0000-0000-0000F9900000}"/>
    <cellStyle name="常规 2 3 2 2 2 3 8 6" xfId="37067" xr:uid="{00000000-0005-0000-0000-0000FB900000}"/>
    <cellStyle name="常规 2 3 2 2 2 3 8 7" xfId="37069" xr:uid="{00000000-0005-0000-0000-0000FD900000}"/>
    <cellStyle name="常规 2 3 2 2 2 3 9" xfId="52543" xr:uid="{00000000-0005-0000-0000-00006FCD0000}"/>
    <cellStyle name="常规 2 3 2 2 2 3 9 2" xfId="52544" xr:uid="{00000000-0005-0000-0000-000070CD0000}"/>
    <cellStyle name="常规 2 3 2 2 2 3 9 3" xfId="52545" xr:uid="{00000000-0005-0000-0000-000071CD0000}"/>
    <cellStyle name="常规 2 3 2 2 2 3 9 4" xfId="37072" xr:uid="{00000000-0005-0000-0000-000000910000}"/>
    <cellStyle name="常规 2 3 2 2 2 3 9 5" xfId="37074" xr:uid="{00000000-0005-0000-0000-000002910000}"/>
    <cellStyle name="常规 2 3 2 2 2 3 9 6" xfId="37076" xr:uid="{00000000-0005-0000-0000-000004910000}"/>
    <cellStyle name="常规 2 3 2 2 2 4" xfId="41287" xr:uid="{00000000-0005-0000-0000-000077A10000}"/>
    <cellStyle name="常规 2 3 2 2 2 4 2" xfId="41290" xr:uid="{00000000-0005-0000-0000-00007AA10000}"/>
    <cellStyle name="常规 2 3 2 2 2 4 2 2" xfId="41295" xr:uid="{00000000-0005-0000-0000-00007FA10000}"/>
    <cellStyle name="常规 2 3 2 2 2 4 2 3" xfId="41297" xr:uid="{00000000-0005-0000-0000-000081A10000}"/>
    <cellStyle name="常规 2 3 2 2 2 4 2 3 2" xfId="32271" xr:uid="{00000000-0005-0000-0000-00003F7E0000}"/>
    <cellStyle name="常规 2 3 2 2 2 4 2 3 3" xfId="32273" xr:uid="{00000000-0005-0000-0000-0000417E0000}"/>
    <cellStyle name="常规 2 3 2 2 2 4 2 3 4" xfId="32275" xr:uid="{00000000-0005-0000-0000-0000437E0000}"/>
    <cellStyle name="常规 2 3 2 2 2 4 2 3 5" xfId="52546" xr:uid="{00000000-0005-0000-0000-000072CD0000}"/>
    <cellStyle name="常规 2 3 2 2 2 4 2 4" xfId="41299" xr:uid="{00000000-0005-0000-0000-000083A10000}"/>
    <cellStyle name="常规 2 3 2 2 2 4 3" xfId="40843" xr:uid="{00000000-0005-0000-0000-0000BB9F0000}"/>
    <cellStyle name="常规 2 3 2 2 2 4 3 2" xfId="11709" xr:uid="{00000000-0005-0000-0000-0000ED2D0000}"/>
    <cellStyle name="常规 2 3 2 2 2 5" xfId="41304" xr:uid="{00000000-0005-0000-0000-000088A10000}"/>
    <cellStyle name="常规 2 3 2 2 2 5 2" xfId="41307" xr:uid="{00000000-0005-0000-0000-00008BA10000}"/>
    <cellStyle name="常规 2 3 2 2 2 5 2 2" xfId="41309" xr:uid="{00000000-0005-0000-0000-00008DA10000}"/>
    <cellStyle name="常规 2 3 2 2 2 5 2 3" xfId="41311" xr:uid="{00000000-0005-0000-0000-00008FA10000}"/>
    <cellStyle name="常规 2 3 2 2 2 5 2 3 2" xfId="52547" xr:uid="{00000000-0005-0000-0000-000073CD0000}"/>
    <cellStyle name="常规 2 3 2 2 2 5 2 3 3" xfId="52548" xr:uid="{00000000-0005-0000-0000-000074CD0000}"/>
    <cellStyle name="常规 2 3 2 2 2 5 2 3 4" xfId="24412" xr:uid="{00000000-0005-0000-0000-00008C5F0000}"/>
    <cellStyle name="常规 2 3 2 2 2 5 2 3 5" xfId="24414" xr:uid="{00000000-0005-0000-0000-00008E5F0000}"/>
    <cellStyle name="常规 2 3 2 2 2 5 2 4" xfId="41313" xr:uid="{00000000-0005-0000-0000-000091A10000}"/>
    <cellStyle name="常规 2 3 2 2 2 5 3" xfId="40857" xr:uid="{00000000-0005-0000-0000-0000C99F0000}"/>
    <cellStyle name="常规 2 3 2 2 2 6" xfId="41315" xr:uid="{00000000-0005-0000-0000-000093A10000}"/>
    <cellStyle name="常规 2 3 2 2 2 6 2" xfId="41319" xr:uid="{00000000-0005-0000-0000-000097A10000}"/>
    <cellStyle name="常规 2 3 2 2 2 6 2 2" xfId="17679" xr:uid="{00000000-0005-0000-0000-00003F450000}"/>
    <cellStyle name="常规 2 3 2 2 2 6 2 2 2" xfId="41631" xr:uid="{00000000-0005-0000-0000-0000CFA20000}"/>
    <cellStyle name="常规 2 3 2 2 2 6 2 2 2 2" xfId="49648" xr:uid="{00000000-0005-0000-0000-000020C20000}"/>
    <cellStyle name="常规 2 3 2 2 2 6 2 2 2 2 2" xfId="52549" xr:uid="{00000000-0005-0000-0000-000075CD0000}"/>
    <cellStyle name="常规 2 3 2 2 2 6 2 2 2 2 3" xfId="52550" xr:uid="{00000000-0005-0000-0000-000076CD0000}"/>
    <cellStyle name="常规 2 3 2 2 2 6 2 2 2 2 4" xfId="24862" xr:uid="{00000000-0005-0000-0000-00004E610000}"/>
    <cellStyle name="常规 2 3 2 2 2 6 2 2 2 2 5" xfId="10261" xr:uid="{00000000-0005-0000-0000-000045280000}"/>
    <cellStyle name="常规 2 3 2 2 2 6 2 2 2 3" xfId="49650" xr:uid="{00000000-0005-0000-0000-000022C20000}"/>
    <cellStyle name="常规 2 3 2 2 2 6 2 2 2 4" xfId="49652" xr:uid="{00000000-0005-0000-0000-000024C20000}"/>
    <cellStyle name="常规 2 3 2 2 2 6 2 2 2 5" xfId="49654" xr:uid="{00000000-0005-0000-0000-000026C20000}"/>
    <cellStyle name="常规 2 3 2 2 2 6 2 2 2 6" xfId="52551" xr:uid="{00000000-0005-0000-0000-000077CD0000}"/>
    <cellStyle name="常规 2 3 2 2 2 6 2 2 3" xfId="41634" xr:uid="{00000000-0005-0000-0000-0000D2A20000}"/>
    <cellStyle name="常规 2 3 2 2 2 6 2 2 3 2" xfId="52552" xr:uid="{00000000-0005-0000-0000-000078CD0000}"/>
    <cellStyle name="常规 2 3 2 2 2 6 2 2 3 2 2" xfId="52553" xr:uid="{00000000-0005-0000-0000-000079CD0000}"/>
    <cellStyle name="常规 2 3 2 2 2 6 2 2 3 2 3" xfId="52554" xr:uid="{00000000-0005-0000-0000-00007ACD0000}"/>
    <cellStyle name="常规 2 3 2 2 2 6 2 2 3 2 4" xfId="25359" xr:uid="{00000000-0005-0000-0000-00003F630000}"/>
    <cellStyle name="常规 2 3 2 2 2 6 2 2 3 2 5" xfId="52555" xr:uid="{00000000-0005-0000-0000-00007BCD0000}"/>
    <cellStyle name="常规 2 3 2 2 2 6 2 2 3 3" xfId="52556" xr:uid="{00000000-0005-0000-0000-00007CCD0000}"/>
    <cellStyle name="常规 2 3 2 2 2 6 2 2 3 4" xfId="52557" xr:uid="{00000000-0005-0000-0000-00007DCD0000}"/>
    <cellStyle name="常规 2 3 2 2 2 6 2 2 3 5" xfId="52558" xr:uid="{00000000-0005-0000-0000-00007ECD0000}"/>
    <cellStyle name="常规 2 3 2 2 2 6 2 2 3 6" xfId="52559" xr:uid="{00000000-0005-0000-0000-00007FCD0000}"/>
    <cellStyle name="常规 2 3 2 2 2 6 2 2 4" xfId="41637" xr:uid="{00000000-0005-0000-0000-0000D5A20000}"/>
    <cellStyle name="常规 2 3 2 2 2 6 2 2 4 2" xfId="41807" xr:uid="{00000000-0005-0000-0000-00007FA30000}"/>
    <cellStyle name="常规 2 3 2 2 2 6 2 2 4 3" xfId="41809" xr:uid="{00000000-0005-0000-0000-000081A30000}"/>
    <cellStyle name="常规 2 3 2 2 2 6 2 2 4 4" xfId="41811" xr:uid="{00000000-0005-0000-0000-000083A30000}"/>
    <cellStyle name="常规 2 3 2 2 2 6 2 2 4 5" xfId="52560" xr:uid="{00000000-0005-0000-0000-000080CD0000}"/>
    <cellStyle name="常规 2 3 2 2 2 6 2 2 5" xfId="41640" xr:uid="{00000000-0005-0000-0000-0000D8A20000}"/>
    <cellStyle name="常规 2 3 2 2 2 6 2 2 6" xfId="49656" xr:uid="{00000000-0005-0000-0000-000028C20000}"/>
    <cellStyle name="常规 2 3 2 2 2 6 2 2 7" xfId="52561" xr:uid="{00000000-0005-0000-0000-000081CD0000}"/>
    <cellStyle name="常规 2 3 2 2 2 6 2 2 8" xfId="34327" xr:uid="{00000000-0005-0000-0000-000047860000}"/>
    <cellStyle name="常规 2 3 2 2 2 6 2 2 9" xfId="34329" xr:uid="{00000000-0005-0000-0000-000049860000}"/>
    <cellStyle name="常规 2 3 2 2 2 6 2 3" xfId="17682" xr:uid="{00000000-0005-0000-0000-000042450000}"/>
    <cellStyle name="常规 2 3 2 2 2 6 3" xfId="41322" xr:uid="{00000000-0005-0000-0000-00009AA10000}"/>
    <cellStyle name="常规 2 3 2 2 2 6 3 2" xfId="17698" xr:uid="{00000000-0005-0000-0000-000052450000}"/>
    <cellStyle name="常规 2 3 2 2 2 6 3 2 2" xfId="52562" xr:uid="{00000000-0005-0000-0000-000082CD0000}"/>
    <cellStyle name="常规 2 3 2 2 2 6 3 2 2 2" xfId="45075" xr:uid="{00000000-0005-0000-0000-000043B00000}"/>
    <cellStyle name="常规 2 3 2 2 2 6 3 2 2 3" xfId="45078" xr:uid="{00000000-0005-0000-0000-000046B00000}"/>
    <cellStyle name="常规 2 3 2 2 2 6 3 2 2 4" xfId="52564" xr:uid="{00000000-0005-0000-0000-000084CD0000}"/>
    <cellStyle name="常规 2 3 2 2 2 6 3 2 2 5" xfId="52566" xr:uid="{00000000-0005-0000-0000-000086CD0000}"/>
    <cellStyle name="常规 2 3 2 2 2 6 3 2 3" xfId="52567" xr:uid="{00000000-0005-0000-0000-000087CD0000}"/>
    <cellStyle name="常规 2 3 2 2 2 6 3 2 4" xfId="52568" xr:uid="{00000000-0005-0000-0000-000088CD0000}"/>
    <cellStyle name="常规 2 3 2 2 2 6 3 2 5" xfId="52569" xr:uid="{00000000-0005-0000-0000-000089CD0000}"/>
    <cellStyle name="常规 2 3 2 2 2 6 3 2 6" xfId="52570" xr:uid="{00000000-0005-0000-0000-00008ACD0000}"/>
    <cellStyle name="常规 2 3 2 2 2 6 3 3" xfId="17700" xr:uid="{00000000-0005-0000-0000-000054450000}"/>
    <cellStyle name="常规 2 3 2 2 2 6 3 3 2" xfId="52572" xr:uid="{00000000-0005-0000-0000-00008CCD0000}"/>
    <cellStyle name="常规 2 3 2 2 2 6 3 3 2 2" xfId="52574" xr:uid="{00000000-0005-0000-0000-00008ECD0000}"/>
    <cellStyle name="常规 2 3 2 2 2 6 3 3 2 3" xfId="52577" xr:uid="{00000000-0005-0000-0000-000091CD0000}"/>
    <cellStyle name="常规 2 3 2 2 2 6 3 3 2 4" xfId="52580" xr:uid="{00000000-0005-0000-0000-000094CD0000}"/>
    <cellStyle name="常规 2 3 2 2 2 6 3 3 2 5" xfId="52583" xr:uid="{00000000-0005-0000-0000-000097CD0000}"/>
    <cellStyle name="常规 2 3 2 2 2 6 3 3 3" xfId="52585" xr:uid="{00000000-0005-0000-0000-000099CD0000}"/>
    <cellStyle name="常规 2 3 2 2 2 6 3 3 4" xfId="52588" xr:uid="{00000000-0005-0000-0000-00009CCD0000}"/>
    <cellStyle name="常规 2 3 2 2 2 6 3 3 5" xfId="43827" xr:uid="{00000000-0005-0000-0000-000063AB0000}"/>
    <cellStyle name="常规 2 3 2 2 2 6 3 3 6" xfId="43868" xr:uid="{00000000-0005-0000-0000-00008CAB0000}"/>
    <cellStyle name="常规 2 3 2 2 2 6 3 4" xfId="52589" xr:uid="{00000000-0005-0000-0000-00009DCD0000}"/>
    <cellStyle name="常规 2 3 2 2 2 6 3 4 2" xfId="52590" xr:uid="{00000000-0005-0000-0000-00009ECD0000}"/>
    <cellStyle name="常规 2 3 2 2 2 6 3 4 3" xfId="52591" xr:uid="{00000000-0005-0000-0000-00009FCD0000}"/>
    <cellStyle name="常规 2 3 2 2 2 6 3 4 4" xfId="52592" xr:uid="{00000000-0005-0000-0000-0000A0CD0000}"/>
    <cellStyle name="常规 2 3 2 2 2 6 3 4 5" xfId="52593" xr:uid="{00000000-0005-0000-0000-0000A1CD0000}"/>
    <cellStyle name="常规 2 3 2 2 2 6 3 5" xfId="52594" xr:uid="{00000000-0005-0000-0000-0000A2CD0000}"/>
    <cellStyle name="常规 2 3 2 2 2 6 3 6" xfId="52595" xr:uid="{00000000-0005-0000-0000-0000A3CD0000}"/>
    <cellStyle name="常规 2 3 2 2 2 6 3 7" xfId="52596" xr:uid="{00000000-0005-0000-0000-0000A4CD0000}"/>
    <cellStyle name="常规 2 3 2 2 2 6 3 8" xfId="52597" xr:uid="{00000000-0005-0000-0000-0000A5CD0000}"/>
    <cellStyle name="常规 2 3 2 2 2 7" xfId="41327" xr:uid="{00000000-0005-0000-0000-00009FA10000}"/>
    <cellStyle name="常规 2 3 2 2 2 7 2" xfId="49675" xr:uid="{00000000-0005-0000-0000-00003BC20000}"/>
    <cellStyle name="常规 2 3 2 2 2 7 2 2" xfId="49677" xr:uid="{00000000-0005-0000-0000-00003DC20000}"/>
    <cellStyle name="常规 2 3 2 2 2 7 2 2 2" xfId="49679" xr:uid="{00000000-0005-0000-0000-00003FC20000}"/>
    <cellStyle name="常规 2 3 2 2 2 7 2 2 2 2" xfId="50930" xr:uid="{00000000-0005-0000-0000-000022C70000}"/>
    <cellStyle name="常规 2 3 2 2 2 7 2 2 2 3" xfId="50934" xr:uid="{00000000-0005-0000-0000-000026C70000}"/>
    <cellStyle name="常规 2 3 2 2 2 7 2 2 2 4" xfId="50939" xr:uid="{00000000-0005-0000-0000-00002BC70000}"/>
    <cellStyle name="常规 2 3 2 2 2 7 2 2 2 5" xfId="50944" xr:uid="{00000000-0005-0000-0000-000030C70000}"/>
    <cellStyle name="常规 2 3 2 2 2 7 2 2 3" xfId="49681" xr:uid="{00000000-0005-0000-0000-000041C20000}"/>
    <cellStyle name="常规 2 3 2 2 2 7 2 2 4" xfId="49683" xr:uid="{00000000-0005-0000-0000-000043C20000}"/>
    <cellStyle name="常规 2 3 2 2 2 7 2 2 5" xfId="49685" xr:uid="{00000000-0005-0000-0000-000045C20000}"/>
    <cellStyle name="常规 2 3 2 2 2 7 2 2 6" xfId="52598" xr:uid="{00000000-0005-0000-0000-0000A6CD0000}"/>
    <cellStyle name="常规 2 3 2 2 2 7 2 3" xfId="49687" xr:uid="{00000000-0005-0000-0000-000047C20000}"/>
    <cellStyle name="常规 2 3 2 2 2 7 2 3 2" xfId="52599" xr:uid="{00000000-0005-0000-0000-0000A7CD0000}"/>
    <cellStyle name="常规 2 3 2 2 2 7 2 3 2 2" xfId="19648" xr:uid="{00000000-0005-0000-0000-0000F04C0000}"/>
    <cellStyle name="常规 2 3 2 2 2 7 2 3 2 3" xfId="19654" xr:uid="{00000000-0005-0000-0000-0000F64C0000}"/>
    <cellStyle name="常规 2 3 2 2 2 7 2 3 2 4" xfId="19658" xr:uid="{00000000-0005-0000-0000-0000FA4C0000}"/>
    <cellStyle name="常规 2 3 2 2 2 7 2 3 2 5" xfId="19666" xr:uid="{00000000-0005-0000-0000-0000024D0000}"/>
    <cellStyle name="常规 2 3 2 2 2 7 2 3 3" xfId="52600" xr:uid="{00000000-0005-0000-0000-0000A8CD0000}"/>
    <cellStyle name="常规 2 3 2 2 2 7 2 3 4" xfId="52601" xr:uid="{00000000-0005-0000-0000-0000A9CD0000}"/>
    <cellStyle name="常规 2 3 2 2 2 7 2 3 5" xfId="12256" xr:uid="{00000000-0005-0000-0000-000010300000}"/>
    <cellStyle name="常规 2 3 2 2 2 7 2 3 6" xfId="12291" xr:uid="{00000000-0005-0000-0000-000033300000}"/>
    <cellStyle name="常规 2 3 2 2 2 7 2 4" xfId="49689" xr:uid="{00000000-0005-0000-0000-000049C20000}"/>
    <cellStyle name="常规 2 3 2 2 2 7 2 4 2" xfId="52602" xr:uid="{00000000-0005-0000-0000-0000AACD0000}"/>
    <cellStyle name="常规 2 3 2 2 2 7 2 4 3" xfId="52603" xr:uid="{00000000-0005-0000-0000-0000ABCD0000}"/>
    <cellStyle name="常规 2 3 2 2 2 7 2 4 4" xfId="52604" xr:uid="{00000000-0005-0000-0000-0000ACCD0000}"/>
    <cellStyle name="常规 2 3 2 2 2 7 2 4 5" xfId="52605" xr:uid="{00000000-0005-0000-0000-0000ADCD0000}"/>
    <cellStyle name="常规 2 3 2 2 2 7 2 5" xfId="49691" xr:uid="{00000000-0005-0000-0000-00004BC20000}"/>
    <cellStyle name="常规 2 3 2 2 2 7 2 6" xfId="49693" xr:uid="{00000000-0005-0000-0000-00004DC20000}"/>
    <cellStyle name="常规 2 3 2 2 2 7 2 7" xfId="52606" xr:uid="{00000000-0005-0000-0000-0000AECD0000}"/>
    <cellStyle name="常规 2 3 2 2 2 7 2 8" xfId="52607" xr:uid="{00000000-0005-0000-0000-0000AFCD0000}"/>
    <cellStyle name="常规 2 3 2 2 2 7 2 9" xfId="52608" xr:uid="{00000000-0005-0000-0000-0000B0CD0000}"/>
    <cellStyle name="常规 2 3 2 2 2 7 3" xfId="49695" xr:uid="{00000000-0005-0000-0000-00004FC20000}"/>
    <cellStyle name="常规 2 3 2 2 2 7 3 2" xfId="49697" xr:uid="{00000000-0005-0000-0000-000051C20000}"/>
    <cellStyle name="常规 2 3 2 2 2 7 3 2 2" xfId="49699" xr:uid="{00000000-0005-0000-0000-000053C20000}"/>
    <cellStyle name="常规 2 3 2 2 2 7 3 2 2 2" xfId="52609" xr:uid="{00000000-0005-0000-0000-0000B1CD0000}"/>
    <cellStyle name="常规 2 3 2 2 2 7 3 2 2 3" xfId="52610" xr:uid="{00000000-0005-0000-0000-0000B2CD0000}"/>
    <cellStyle name="常规 2 3 2 2 2 7 3 2 2 4" xfId="52611" xr:uid="{00000000-0005-0000-0000-0000B3CD0000}"/>
    <cellStyle name="常规 2 3 2 2 2 7 3 2 2 5" xfId="52612" xr:uid="{00000000-0005-0000-0000-0000B4CD0000}"/>
    <cellStyle name="常规 2 3 2 2 2 7 3 2 3" xfId="49701" xr:uid="{00000000-0005-0000-0000-000055C20000}"/>
    <cellStyle name="常规 2 3 2 2 2 7 3 2 4" xfId="49704" xr:uid="{00000000-0005-0000-0000-000058C20000}"/>
    <cellStyle name="常规 2 3 2 2 2 7 3 2 5" xfId="49707" xr:uid="{00000000-0005-0000-0000-00005BC20000}"/>
    <cellStyle name="常规 2 3 2 2 2 7 3 2 6" xfId="52614" xr:uid="{00000000-0005-0000-0000-0000B6CD0000}"/>
    <cellStyle name="常规 2 3 2 2 2 7 3 3" xfId="49709" xr:uid="{00000000-0005-0000-0000-00005DC20000}"/>
    <cellStyle name="常规 2 3 2 2 2 7 3 3 2" xfId="52615" xr:uid="{00000000-0005-0000-0000-0000B7CD0000}"/>
    <cellStyle name="常规 2 3 2 2 2 7 3 3 2 2" xfId="52616" xr:uid="{00000000-0005-0000-0000-0000B8CD0000}"/>
    <cellStyle name="常规 2 3 2 2 2 7 3 3 2 3" xfId="52617" xr:uid="{00000000-0005-0000-0000-0000B9CD0000}"/>
    <cellStyle name="常规 2 3 2 2 2 7 3 3 2 4" xfId="19961" xr:uid="{00000000-0005-0000-0000-0000294E0000}"/>
    <cellStyle name="常规 2 3 2 2 2 7 3 3 2 5" xfId="19967" xr:uid="{00000000-0005-0000-0000-00002F4E0000}"/>
    <cellStyle name="常规 2 3 2 2 2 7 3 3 3" xfId="52618" xr:uid="{00000000-0005-0000-0000-0000BACD0000}"/>
    <cellStyle name="常规 2 3 2 2 2 7 3 3 4" xfId="52619" xr:uid="{00000000-0005-0000-0000-0000BBCD0000}"/>
    <cellStyle name="常规 2 3 2 2 2 7 3 3 5" xfId="1547" xr:uid="{00000000-0005-0000-0000-00003B060000}"/>
    <cellStyle name="常规 2 3 2 2 2 7 3 3 6" xfId="1681" xr:uid="{00000000-0005-0000-0000-0000C1060000}"/>
    <cellStyle name="常规 2 3 2 2 2 7 3 4" xfId="49711" xr:uid="{00000000-0005-0000-0000-00005FC20000}"/>
    <cellStyle name="常规 2 3 2 2 2 7 3 4 2" xfId="52620" xr:uid="{00000000-0005-0000-0000-0000BCCD0000}"/>
    <cellStyle name="常规 2 3 2 2 2 7 3 4 3" xfId="52621" xr:uid="{00000000-0005-0000-0000-0000BDCD0000}"/>
    <cellStyle name="常规 2 3 2 2 2 7 3 4 4" xfId="52622" xr:uid="{00000000-0005-0000-0000-0000BECD0000}"/>
    <cellStyle name="常规 2 3 2 2 2 7 3 4 5" xfId="2576" xr:uid="{00000000-0005-0000-0000-0000400A0000}"/>
    <cellStyle name="常规 2 3 2 2 2 7 3 5" xfId="41396" xr:uid="{00000000-0005-0000-0000-0000E4A10000}"/>
    <cellStyle name="常规 2 3 2 2 2 7 3 6" xfId="41399" xr:uid="{00000000-0005-0000-0000-0000E7A10000}"/>
    <cellStyle name="常规 2 3 2 2 2 7 3 7" xfId="20863" xr:uid="{00000000-0005-0000-0000-0000AF510000}"/>
    <cellStyle name="常规 2 3 2 2 2 7 3 8" xfId="20952" xr:uid="{00000000-0005-0000-0000-000008520000}"/>
    <cellStyle name="常规 2 3 2 2 2 7 4" xfId="49713" xr:uid="{00000000-0005-0000-0000-000061C20000}"/>
    <cellStyle name="常规 2 3 2 2 2 8" xfId="27492" xr:uid="{00000000-0005-0000-0000-0000946B0000}"/>
    <cellStyle name="常规 2 3 2 2 2 8 2" xfId="27497" xr:uid="{00000000-0005-0000-0000-0000996B0000}"/>
    <cellStyle name="常规 2 3 2 2 2 9" xfId="21141" xr:uid="{00000000-0005-0000-0000-0000C5520000}"/>
    <cellStyle name="常规 2 3 2 2 2 9 2" xfId="49733" xr:uid="{00000000-0005-0000-0000-000075C20000}"/>
    <cellStyle name="常规 2 3 2 2 2 9 2 2" xfId="49735" xr:uid="{00000000-0005-0000-0000-000077C20000}"/>
    <cellStyle name="常规 2 3 2 2 2 9 2 2 2" xfId="52623" xr:uid="{00000000-0005-0000-0000-0000BFCD0000}"/>
    <cellStyle name="常规 2 3 2 2 2 9 2 2 3" xfId="52624" xr:uid="{00000000-0005-0000-0000-0000C0CD0000}"/>
    <cellStyle name="常规 2 3 2 2 2 9 2 2 4" xfId="52625" xr:uid="{00000000-0005-0000-0000-0000C1CD0000}"/>
    <cellStyle name="常规 2 3 2 2 2 9 2 2 5" xfId="52626" xr:uid="{00000000-0005-0000-0000-0000C2CD0000}"/>
    <cellStyle name="常规 2 3 2 2 2 9 2 3" xfId="49737" xr:uid="{00000000-0005-0000-0000-000079C20000}"/>
    <cellStyle name="常规 2 3 2 2 2 9 2 4" xfId="46707" xr:uid="{00000000-0005-0000-0000-0000A3B60000}"/>
    <cellStyle name="常规 2 3 2 2 2 9 2 5" xfId="46710" xr:uid="{00000000-0005-0000-0000-0000A6B60000}"/>
    <cellStyle name="常规 2 3 2 2 2 9 2 6" xfId="46713" xr:uid="{00000000-0005-0000-0000-0000A9B60000}"/>
    <cellStyle name="常规 2 3 2 2 2 9 3" xfId="49739" xr:uid="{00000000-0005-0000-0000-00007BC20000}"/>
    <cellStyle name="常规 2 3 2 2 2 9 3 2" xfId="23125" xr:uid="{00000000-0005-0000-0000-0000855A0000}"/>
    <cellStyle name="常规 2 3 2 2 2 9 3 2 2" xfId="39379" xr:uid="{00000000-0005-0000-0000-0000039A0000}"/>
    <cellStyle name="常规 2 3 2 2 2 9 3 2 3" xfId="52627" xr:uid="{00000000-0005-0000-0000-0000C3CD0000}"/>
    <cellStyle name="常规 2 3 2 2 2 9 3 2 4" xfId="52628" xr:uid="{00000000-0005-0000-0000-0000C4CD0000}"/>
    <cellStyle name="常规 2 3 2 2 2 9 3 2 5" xfId="52629" xr:uid="{00000000-0005-0000-0000-0000C5CD0000}"/>
    <cellStyle name="常规 2 3 2 2 2 9 3 3" xfId="23131" xr:uid="{00000000-0005-0000-0000-00008B5A0000}"/>
    <cellStyle name="常规 2 3 2 2 2 9 3 4" xfId="12560" xr:uid="{00000000-0005-0000-0000-000040310000}"/>
    <cellStyle name="常规 2 3 2 2 2 9 3 5" xfId="12576" xr:uid="{00000000-0005-0000-0000-000050310000}"/>
    <cellStyle name="常规 2 3 2 2 2 9 3 6" xfId="20237" xr:uid="{00000000-0005-0000-0000-00003D4F0000}"/>
    <cellStyle name="常规 2 3 2 2 2 9 4" xfId="49741" xr:uid="{00000000-0005-0000-0000-00007DC20000}"/>
    <cellStyle name="常规 2 3 2 2 2 9 4 2" xfId="48451" xr:uid="{00000000-0005-0000-0000-000073BD0000}"/>
    <cellStyle name="常规 2 3 2 2 2 9 4 3" xfId="35786" xr:uid="{00000000-0005-0000-0000-0000FA8B0000}"/>
    <cellStyle name="常规 2 3 2 2 2 9 4 4" xfId="26422" xr:uid="{00000000-0005-0000-0000-000066670000}"/>
    <cellStyle name="常规 2 3 2 2 2 9 4 5" xfId="26426" xr:uid="{00000000-0005-0000-0000-00006A670000}"/>
    <cellStyle name="常规 2 3 2 2 2 9 5" xfId="49743" xr:uid="{00000000-0005-0000-0000-00007FC20000}"/>
    <cellStyle name="常规 2 3 2 2 2 9 6" xfId="49745" xr:uid="{00000000-0005-0000-0000-000081C20000}"/>
    <cellStyle name="常规 2 3 2 2 2 9 7" xfId="40122" xr:uid="{00000000-0005-0000-0000-0000EA9C0000}"/>
    <cellStyle name="常规 2 3 2 2 2 9 8" xfId="31666" xr:uid="{00000000-0005-0000-0000-0000E27B0000}"/>
    <cellStyle name="常规 2 3 2 2 3" xfId="52630" xr:uid="{00000000-0005-0000-0000-0000C6CD0000}"/>
    <cellStyle name="常规 2 3 2 2 3 2" xfId="42417" xr:uid="{00000000-0005-0000-0000-0000E1A50000}"/>
    <cellStyle name="常规 2 3 2 2 3 2 10" xfId="19882" xr:uid="{00000000-0005-0000-0000-0000DA4D0000}"/>
    <cellStyle name="常规 2 3 2 2 3 2 10 2" xfId="9379" xr:uid="{00000000-0005-0000-0000-0000D3240000}"/>
    <cellStyle name="常规 2 3 2 2 3 2 10 3" xfId="7768" xr:uid="{00000000-0005-0000-0000-0000881E0000}"/>
    <cellStyle name="常规 2 3 2 2 3 2 10 4" xfId="19886" xr:uid="{00000000-0005-0000-0000-0000DE4D0000}"/>
    <cellStyle name="常规 2 3 2 2 3 2 10 5" xfId="19888" xr:uid="{00000000-0005-0000-0000-0000E04D0000}"/>
    <cellStyle name="常规 2 3 2 2 3 2 10 6" xfId="26124" xr:uid="{00000000-0005-0000-0000-00003C660000}"/>
    <cellStyle name="常规 2 3 2 2 3 2 11" xfId="19892" xr:uid="{00000000-0005-0000-0000-0000E44D0000}"/>
    <cellStyle name="常规 2 3 2 2 3 2 11 2" xfId="50240" xr:uid="{00000000-0005-0000-0000-000070C40000}"/>
    <cellStyle name="常规 2 3 2 2 3 2 11 3" xfId="50243" xr:uid="{00000000-0005-0000-0000-000073C40000}"/>
    <cellStyle name="常规 2 3 2 2 3 2 11 4" xfId="50246" xr:uid="{00000000-0005-0000-0000-000076C40000}"/>
    <cellStyle name="常规 2 3 2 2 3 2 11 5" xfId="26132" xr:uid="{00000000-0005-0000-0000-000044660000}"/>
    <cellStyle name="常规 2 3 2 2 3 2 11 6" xfId="26160" xr:uid="{00000000-0005-0000-0000-000060660000}"/>
    <cellStyle name="常规 2 3 2 2 3 2 12" xfId="19896" xr:uid="{00000000-0005-0000-0000-0000E84D0000}"/>
    <cellStyle name="常规 2 3 2 2 3 2 12 2" xfId="50249" xr:uid="{00000000-0005-0000-0000-000079C40000}"/>
    <cellStyle name="常规 2 3 2 2 3 2 12 3" xfId="50252" xr:uid="{00000000-0005-0000-0000-00007CC40000}"/>
    <cellStyle name="常规 2 3 2 2 3 2 12 4" xfId="50254" xr:uid="{00000000-0005-0000-0000-00007EC40000}"/>
    <cellStyle name="常规 2 3 2 2 3 2 12 5" xfId="50256" xr:uid="{00000000-0005-0000-0000-000080C40000}"/>
    <cellStyle name="常规 2 3 2 2 3 2 12 6" xfId="52631" xr:uid="{00000000-0005-0000-0000-0000C7CD0000}"/>
    <cellStyle name="常规 2 3 2 2 3 2 13" xfId="19900" xr:uid="{00000000-0005-0000-0000-0000EC4D0000}"/>
    <cellStyle name="常规 2 3 2 2 3 2 13 2" xfId="31078" xr:uid="{00000000-0005-0000-0000-000096790000}"/>
    <cellStyle name="常规 2 3 2 2 3 2 13 3" xfId="31081" xr:uid="{00000000-0005-0000-0000-000099790000}"/>
    <cellStyle name="常规 2 3 2 2 3 2 13 4" xfId="52632" xr:uid="{00000000-0005-0000-0000-0000C8CD0000}"/>
    <cellStyle name="常规 2 3 2 2 3 2 13 5" xfId="52633" xr:uid="{00000000-0005-0000-0000-0000C9CD0000}"/>
    <cellStyle name="常规 2 3 2 2 3 2 13 6" xfId="52634" xr:uid="{00000000-0005-0000-0000-0000CACD0000}"/>
    <cellStyle name="常规 2 3 2 2 3 2 14" xfId="19904" xr:uid="{00000000-0005-0000-0000-0000F04D0000}"/>
    <cellStyle name="常规 2 3 2 2 3 2 15" xfId="19908" xr:uid="{00000000-0005-0000-0000-0000F44D0000}"/>
    <cellStyle name="常规 2 3 2 2 3 2 15 2" xfId="52635" xr:uid="{00000000-0005-0000-0000-0000CBCD0000}"/>
    <cellStyle name="常规 2 3 2 2 3 2 15 3" xfId="52636" xr:uid="{00000000-0005-0000-0000-0000CCCD0000}"/>
    <cellStyle name="常规 2 3 2 2 3 2 15 4" xfId="52637" xr:uid="{00000000-0005-0000-0000-0000CDCD0000}"/>
    <cellStyle name="常规 2 3 2 2 3 2 15 5" xfId="52638" xr:uid="{00000000-0005-0000-0000-0000CECD0000}"/>
    <cellStyle name="常规 2 3 2 2 3 2 16" xfId="50258" xr:uid="{00000000-0005-0000-0000-000082C40000}"/>
    <cellStyle name="常规 2 3 2 2 3 2 17" xfId="50260" xr:uid="{00000000-0005-0000-0000-000084C40000}"/>
    <cellStyle name="常规 2 3 2 2 3 2 18" xfId="52639" xr:uid="{00000000-0005-0000-0000-0000CFCD0000}"/>
    <cellStyle name="常规 2 3 2 2 3 2 19" xfId="52640" xr:uid="{00000000-0005-0000-0000-0000D0CD0000}"/>
    <cellStyle name="常规 2 3 2 2 3 2 2" xfId="52641" xr:uid="{00000000-0005-0000-0000-0000D1CD0000}"/>
    <cellStyle name="常规 2 3 2 2 3 2 2 10" xfId="39627" xr:uid="{00000000-0005-0000-0000-0000FB9A0000}"/>
    <cellStyle name="常规 2 3 2 2 3 2 2 10 2" xfId="52642" xr:uid="{00000000-0005-0000-0000-0000D2CD0000}"/>
    <cellStyle name="常规 2 3 2 2 3 2 2 10 3" xfId="52643" xr:uid="{00000000-0005-0000-0000-0000D3CD0000}"/>
    <cellStyle name="常规 2 3 2 2 3 2 2 10 4" xfId="52644" xr:uid="{00000000-0005-0000-0000-0000D4CD0000}"/>
    <cellStyle name="常规 2 3 2 2 3 2 2 10 5" xfId="52645" xr:uid="{00000000-0005-0000-0000-0000D5CD0000}"/>
    <cellStyle name="常规 2 3 2 2 3 2 2 10 6" xfId="43527" xr:uid="{00000000-0005-0000-0000-000037AA0000}"/>
    <cellStyle name="常规 2 3 2 2 3 2 2 11" xfId="39631" xr:uid="{00000000-0005-0000-0000-0000FF9A0000}"/>
    <cellStyle name="常规 2 3 2 2 3 2 2 11 2" xfId="52646" xr:uid="{00000000-0005-0000-0000-0000D6CD0000}"/>
    <cellStyle name="常规 2 3 2 2 3 2 2 11 3" xfId="52647" xr:uid="{00000000-0005-0000-0000-0000D7CD0000}"/>
    <cellStyle name="常规 2 3 2 2 3 2 2 11 4" xfId="52648" xr:uid="{00000000-0005-0000-0000-0000D8CD0000}"/>
    <cellStyle name="常规 2 3 2 2 3 2 2 11 5" xfId="52649" xr:uid="{00000000-0005-0000-0000-0000D9CD0000}"/>
    <cellStyle name="常规 2 3 2 2 3 2 2 11 6" xfId="43545" xr:uid="{00000000-0005-0000-0000-000049AA0000}"/>
    <cellStyle name="常规 2 3 2 2 3 2 2 12" xfId="39634" xr:uid="{00000000-0005-0000-0000-0000029B0000}"/>
    <cellStyle name="常规 2 3 2 2 3 2 2 12 2" xfId="52651" xr:uid="{00000000-0005-0000-0000-0000DBCD0000}"/>
    <cellStyle name="常规 2 3 2 2 3 2 2 12 3" xfId="52653" xr:uid="{00000000-0005-0000-0000-0000DDCD0000}"/>
    <cellStyle name="常规 2 3 2 2 3 2 2 12 4" xfId="52655" xr:uid="{00000000-0005-0000-0000-0000DFCD0000}"/>
    <cellStyle name="常规 2 3 2 2 3 2 2 12 5" xfId="52656" xr:uid="{00000000-0005-0000-0000-0000E0CD0000}"/>
    <cellStyle name="常规 2 3 2 2 3 2 2 13" xfId="35088" xr:uid="{00000000-0005-0000-0000-000040890000}"/>
    <cellStyle name="常规 2 3 2 2 3 2 2 13 2" xfId="11027" xr:uid="{00000000-0005-0000-0000-0000432B0000}"/>
    <cellStyle name="常规 2 3 2 2 3 2 2 13 3" xfId="11035" xr:uid="{00000000-0005-0000-0000-00004B2B0000}"/>
    <cellStyle name="常规 2 3 2 2 3 2 2 13 4" xfId="52657" xr:uid="{00000000-0005-0000-0000-0000E1CD0000}"/>
    <cellStyle name="常规 2 3 2 2 3 2 2 13 5" xfId="52658" xr:uid="{00000000-0005-0000-0000-0000E2CD0000}"/>
    <cellStyle name="常规 2 3 2 2 3 2 2 14" xfId="35092" xr:uid="{00000000-0005-0000-0000-000044890000}"/>
    <cellStyle name="常规 2 3 2 2 3 2 2 15" xfId="52660" xr:uid="{00000000-0005-0000-0000-0000E4CD0000}"/>
    <cellStyle name="常规 2 3 2 2 3 2 2 16" xfId="52662" xr:uid="{00000000-0005-0000-0000-0000E6CD0000}"/>
    <cellStyle name="常规 2 3 2 2 3 2 2 17" xfId="41889" xr:uid="{00000000-0005-0000-0000-0000D1A30000}"/>
    <cellStyle name="常规 2 3 2 2 3 2 2 18" xfId="42765" xr:uid="{00000000-0005-0000-0000-00003DA70000}"/>
    <cellStyle name="常规 2 3 2 2 3 2 2 2" xfId="40020" xr:uid="{00000000-0005-0000-0000-0000849C0000}"/>
    <cellStyle name="常规 2 3 2 2 3 2 2 2 2" xfId="15532" xr:uid="{00000000-0005-0000-0000-0000DC3C0000}"/>
    <cellStyle name="常规 2 3 2 2 3 2 2 2 2 2" xfId="44127" xr:uid="{00000000-0005-0000-0000-00008FAC0000}"/>
    <cellStyle name="常规 2 3 2 2 3 2 2 2 2 2 2" xfId="52663" xr:uid="{00000000-0005-0000-0000-0000E7CD0000}"/>
    <cellStyle name="常规 2 3 2 2 3 2 2 2 2 2 2 2" xfId="52664" xr:uid="{00000000-0005-0000-0000-0000E8CD0000}"/>
    <cellStyle name="常规 2 3 2 2 3 2 2 2 2 2 2 3" xfId="35204" xr:uid="{00000000-0005-0000-0000-0000B4890000}"/>
    <cellStyle name="常规 2 3 2 2 3 2 2 2 2 2 2 4" xfId="35206" xr:uid="{00000000-0005-0000-0000-0000B6890000}"/>
    <cellStyle name="常规 2 3 2 2 3 2 2 2 2 2 2 5" xfId="35208" xr:uid="{00000000-0005-0000-0000-0000B8890000}"/>
    <cellStyle name="常规 2 3 2 2 3 2 2 2 2 2 3" xfId="40681" xr:uid="{00000000-0005-0000-0000-0000199F0000}"/>
    <cellStyle name="常规 2 3 2 2 3 2 2 2 2 2 4" xfId="40683" xr:uid="{00000000-0005-0000-0000-00001B9F0000}"/>
    <cellStyle name="常规 2 3 2 2 3 2 2 2 2 2 5" xfId="40685" xr:uid="{00000000-0005-0000-0000-00001D9F0000}"/>
    <cellStyle name="常规 2 3 2 2 3 2 2 2 2 2 6" xfId="40687" xr:uid="{00000000-0005-0000-0000-00001F9F0000}"/>
    <cellStyle name="常规 2 3 2 2 3 2 2 2 2 3" xfId="44129" xr:uid="{00000000-0005-0000-0000-000091AC0000}"/>
    <cellStyle name="常规 2 3 2 2 3 2 2 2 2 3 2" xfId="52665" xr:uid="{00000000-0005-0000-0000-0000E9CD0000}"/>
    <cellStyle name="常规 2 3 2 2 3 2 2 2 2 3 2 2" xfId="52666" xr:uid="{00000000-0005-0000-0000-0000EACD0000}"/>
    <cellStyle name="常规 2 3 2 2 3 2 2 2 2 3 2 3" xfId="32555" xr:uid="{00000000-0005-0000-0000-00005B7F0000}"/>
    <cellStyle name="常规 2 3 2 2 3 2 2 2 2 3 2 4" xfId="32568" xr:uid="{00000000-0005-0000-0000-0000687F0000}"/>
    <cellStyle name="常规 2 3 2 2 3 2 2 2 2 3 2 5" xfId="32576" xr:uid="{00000000-0005-0000-0000-0000707F0000}"/>
    <cellStyle name="常规 2 3 2 2 3 2 2 2 2 3 3" xfId="40690" xr:uid="{00000000-0005-0000-0000-0000229F0000}"/>
    <cellStyle name="常规 2 3 2 2 3 2 2 2 2 3 4" xfId="40692" xr:uid="{00000000-0005-0000-0000-0000249F0000}"/>
    <cellStyle name="常规 2 3 2 2 3 2 2 2 2 3 5" xfId="40694" xr:uid="{00000000-0005-0000-0000-0000269F0000}"/>
    <cellStyle name="常规 2 3 2 2 3 2 2 2 2 3 6" xfId="40696" xr:uid="{00000000-0005-0000-0000-0000289F0000}"/>
    <cellStyle name="常规 2 3 2 2 3 2 2 2 2 4" xfId="44131" xr:uid="{00000000-0005-0000-0000-000093AC0000}"/>
    <cellStyle name="常规 2 3 2 2 3 2 2 2 2 4 2" xfId="52667" xr:uid="{00000000-0005-0000-0000-0000EBCD0000}"/>
    <cellStyle name="常规 2 3 2 2 3 2 2 2 2 4 3" xfId="52668" xr:uid="{00000000-0005-0000-0000-0000ECCD0000}"/>
    <cellStyle name="常规 2 3 2 2 3 2 2 2 2 4 4" xfId="52669" xr:uid="{00000000-0005-0000-0000-0000EDCD0000}"/>
    <cellStyle name="常规 2 3 2 2 3 2 2 2 2 4 5" xfId="52670" xr:uid="{00000000-0005-0000-0000-0000EECD0000}"/>
    <cellStyle name="常规 2 3 2 2 3 2 2 2 2 5" xfId="44133" xr:uid="{00000000-0005-0000-0000-000095AC0000}"/>
    <cellStyle name="常规 2 3 2 2 3 2 2 2 2 6" xfId="52671" xr:uid="{00000000-0005-0000-0000-0000EFCD0000}"/>
    <cellStyle name="常规 2 3 2 2 3 2 2 2 2 7" xfId="52672" xr:uid="{00000000-0005-0000-0000-0000F0CD0000}"/>
    <cellStyle name="常规 2 3 2 2 3 2 2 2 2 8" xfId="52673" xr:uid="{00000000-0005-0000-0000-0000F1CD0000}"/>
    <cellStyle name="常规 2 3 2 2 3 2 2 2 3" xfId="14078" xr:uid="{00000000-0005-0000-0000-00002E370000}"/>
    <cellStyle name="常规 2 3 2 2 3 2 2 2 4" xfId="9252" xr:uid="{00000000-0005-0000-0000-000054240000}"/>
    <cellStyle name="常规 2 3 2 2 3 2 2 2 4 2" xfId="44150" xr:uid="{00000000-0005-0000-0000-0000A6AC0000}"/>
    <cellStyle name="常规 2 3 2 2 3 2 2 2 4 3" xfId="44152" xr:uid="{00000000-0005-0000-0000-0000A8AC0000}"/>
    <cellStyle name="常规 2 3 2 2 3 2 2 2 4 4" xfId="44154" xr:uid="{00000000-0005-0000-0000-0000AAAC0000}"/>
    <cellStyle name="常规 2 3 2 2 3 2 2 2 4 5" xfId="52674" xr:uid="{00000000-0005-0000-0000-0000F2CD0000}"/>
    <cellStyle name="常规 2 3 2 2 3 2 2 2 5" xfId="42090" xr:uid="{00000000-0005-0000-0000-00009AA40000}"/>
    <cellStyle name="常规 2 3 2 2 3 2 2 2 6" xfId="42092" xr:uid="{00000000-0005-0000-0000-00009CA40000}"/>
    <cellStyle name="常规 2 3 2 2 3 2 2 3" xfId="40022" xr:uid="{00000000-0005-0000-0000-0000869C0000}"/>
    <cellStyle name="常规 2 3 2 2 3 2 2 3 10" xfId="31463" xr:uid="{00000000-0005-0000-0000-0000177B0000}"/>
    <cellStyle name="常规 2 3 2 2 3 2 2 3 2" xfId="52675" xr:uid="{00000000-0005-0000-0000-0000F3CD0000}"/>
    <cellStyle name="常规 2 3 2 2 3 2 2 3 2 2" xfId="52676" xr:uid="{00000000-0005-0000-0000-0000F4CD0000}"/>
    <cellStyle name="常规 2 3 2 2 3 2 2 3 2 2 2" xfId="52677" xr:uid="{00000000-0005-0000-0000-0000F5CD0000}"/>
    <cellStyle name="常规 2 3 2 2 3 2 2 3 2 2 3" xfId="52678" xr:uid="{00000000-0005-0000-0000-0000F6CD0000}"/>
    <cellStyle name="常规 2 3 2 2 3 2 2 3 2 2 4" xfId="52679" xr:uid="{00000000-0005-0000-0000-0000F7CD0000}"/>
    <cellStyle name="常规 2 3 2 2 3 2 2 3 2 2 5" xfId="52681" xr:uid="{00000000-0005-0000-0000-0000F9CD0000}"/>
    <cellStyle name="常规 2 3 2 2 3 2 2 3 2 3" xfId="52682" xr:uid="{00000000-0005-0000-0000-0000FACD0000}"/>
    <cellStyle name="常规 2 3 2 2 3 2 2 3 2 4" xfId="52683" xr:uid="{00000000-0005-0000-0000-0000FBCD0000}"/>
    <cellStyle name="常规 2 3 2 2 3 2 2 3 2 5" xfId="52684" xr:uid="{00000000-0005-0000-0000-0000FCCD0000}"/>
    <cellStyle name="常规 2 3 2 2 3 2 2 3 2 6" xfId="52685" xr:uid="{00000000-0005-0000-0000-0000FDCD0000}"/>
    <cellStyle name="常规 2 3 2 2 3 2 2 3 3" xfId="13537" xr:uid="{00000000-0005-0000-0000-000011350000}"/>
    <cellStyle name="常规 2 3 2 2 3 2 2 3 3 2" xfId="52686" xr:uid="{00000000-0005-0000-0000-0000FECD0000}"/>
    <cellStyle name="常规 2 3 2 2 3 2 2 3 3 2 2" xfId="52687" xr:uid="{00000000-0005-0000-0000-0000FFCD0000}"/>
    <cellStyle name="常规 2 3 2 2 3 2 2 3 3 2 3" xfId="52688" xr:uid="{00000000-0005-0000-0000-000000CE0000}"/>
    <cellStyle name="常规 2 3 2 2 3 2 2 3 3 2 4" xfId="52689" xr:uid="{00000000-0005-0000-0000-000001CE0000}"/>
    <cellStyle name="常规 2 3 2 2 3 2 2 3 3 2 5" xfId="52690" xr:uid="{00000000-0005-0000-0000-000002CE0000}"/>
    <cellStyle name="常规 2 3 2 2 3 2 2 3 3 3" xfId="52691" xr:uid="{00000000-0005-0000-0000-000003CE0000}"/>
    <cellStyle name="常规 2 3 2 2 3 2 2 3 3 4" xfId="52692" xr:uid="{00000000-0005-0000-0000-000004CE0000}"/>
    <cellStyle name="常规 2 3 2 2 3 2 2 3 3 5" xfId="52693" xr:uid="{00000000-0005-0000-0000-000005CE0000}"/>
    <cellStyle name="常规 2 3 2 2 3 2 2 3 3 6" xfId="52694" xr:uid="{00000000-0005-0000-0000-000006CE0000}"/>
    <cellStyle name="常规 2 3 2 2 3 2 2 3 4" xfId="13542" xr:uid="{00000000-0005-0000-0000-000016350000}"/>
    <cellStyle name="常规 2 3 2 2 3 2 2 3 4 2" xfId="52695" xr:uid="{00000000-0005-0000-0000-000007CE0000}"/>
    <cellStyle name="常规 2 3 2 2 3 2 2 3 4 3" xfId="52696" xr:uid="{00000000-0005-0000-0000-000008CE0000}"/>
    <cellStyle name="常规 2 3 2 2 3 2 2 3 4 4" xfId="52697" xr:uid="{00000000-0005-0000-0000-000009CE0000}"/>
    <cellStyle name="常规 2 3 2 2 3 2 2 3 4 5" xfId="52698" xr:uid="{00000000-0005-0000-0000-00000ACE0000}"/>
    <cellStyle name="常规 2 3 2 2 3 2 2 3 5" xfId="13544" xr:uid="{00000000-0005-0000-0000-000018350000}"/>
    <cellStyle name="常规 2 3 2 2 3 2 2 3 5 2" xfId="52699" xr:uid="{00000000-0005-0000-0000-00000BCE0000}"/>
    <cellStyle name="常规 2 3 2 2 3 2 2 3 5 3" xfId="52700" xr:uid="{00000000-0005-0000-0000-00000CCE0000}"/>
    <cellStyle name="常规 2 3 2 2 3 2 2 3 5 4" xfId="52701" xr:uid="{00000000-0005-0000-0000-00000DCE0000}"/>
    <cellStyle name="常规 2 3 2 2 3 2 2 3 5 5" xfId="52702" xr:uid="{00000000-0005-0000-0000-00000ECE0000}"/>
    <cellStyle name="常规 2 3 2 2 3 2 2 3 6" xfId="13546" xr:uid="{00000000-0005-0000-0000-00001A350000}"/>
    <cellStyle name="常规 2 3 2 2 3 2 2 3 7" xfId="52703" xr:uid="{00000000-0005-0000-0000-00000FCE0000}"/>
    <cellStyle name="常规 2 3 2 2 3 2 2 3 8" xfId="52704" xr:uid="{00000000-0005-0000-0000-000010CE0000}"/>
    <cellStyle name="常规 2 3 2 2 3 2 2 3 9" xfId="52705" xr:uid="{00000000-0005-0000-0000-000011CE0000}"/>
    <cellStyle name="常规 2 3 2 2 3 2 2 4" xfId="40025" xr:uid="{00000000-0005-0000-0000-0000899C0000}"/>
    <cellStyle name="常规 2 3 2 2 3 2 2 4 2" xfId="52706" xr:uid="{00000000-0005-0000-0000-000012CE0000}"/>
    <cellStyle name="常规 2 3 2 2 3 2 2 4 2 2" xfId="52707" xr:uid="{00000000-0005-0000-0000-000013CE0000}"/>
    <cellStyle name="常规 2 3 2 2 3 2 2 4 2 3" xfId="52708" xr:uid="{00000000-0005-0000-0000-000014CE0000}"/>
    <cellStyle name="常规 2 3 2 2 3 2 2 4 2 4" xfId="52709" xr:uid="{00000000-0005-0000-0000-000015CE0000}"/>
    <cellStyle name="常规 2 3 2 2 3 2 2 4 2 5" xfId="52710" xr:uid="{00000000-0005-0000-0000-000016CE0000}"/>
    <cellStyle name="常规 2 3 2 2 3 2 2 4 3" xfId="52711" xr:uid="{00000000-0005-0000-0000-000017CE0000}"/>
    <cellStyle name="常规 2 3 2 2 3 2 2 4 3 2" xfId="52712" xr:uid="{00000000-0005-0000-0000-000018CE0000}"/>
    <cellStyle name="常规 2 3 2 2 3 2 2 4 3 3" xfId="52713" xr:uid="{00000000-0005-0000-0000-000019CE0000}"/>
    <cellStyle name="常规 2 3 2 2 3 2 2 4 3 4" xfId="52714" xr:uid="{00000000-0005-0000-0000-00001ACE0000}"/>
    <cellStyle name="常规 2 3 2 2 3 2 2 4 3 5" xfId="52715" xr:uid="{00000000-0005-0000-0000-00001BCE0000}"/>
    <cellStyle name="常规 2 3 2 2 3 2 2 4 4" xfId="52716" xr:uid="{00000000-0005-0000-0000-00001CCE0000}"/>
    <cellStyle name="常规 2 3 2 2 3 2 2 4 5" xfId="52717" xr:uid="{00000000-0005-0000-0000-00001DCE0000}"/>
    <cellStyle name="常规 2 3 2 2 3 2 2 4 6" xfId="52718" xr:uid="{00000000-0005-0000-0000-00001ECE0000}"/>
    <cellStyle name="常规 2 3 2 2 3 2 2 4 7" xfId="52719" xr:uid="{00000000-0005-0000-0000-00001FCE0000}"/>
    <cellStyle name="常规 2 3 2 2 3 2 2 4 8" xfId="52720" xr:uid="{00000000-0005-0000-0000-000020CE0000}"/>
    <cellStyle name="常规 2 3 2 2 3 2 2 5" xfId="40029" xr:uid="{00000000-0005-0000-0000-00008D9C0000}"/>
    <cellStyle name="常规 2 3 2 2 3 2 2 5 2" xfId="12387" xr:uid="{00000000-0005-0000-0000-000093300000}"/>
    <cellStyle name="常规 2 3 2 2 3 2 2 5 2 2" xfId="13756" xr:uid="{00000000-0005-0000-0000-0000EC350000}"/>
    <cellStyle name="常规 2 3 2 2 3 2 2 5 2 3" xfId="13763" xr:uid="{00000000-0005-0000-0000-0000F3350000}"/>
    <cellStyle name="常规 2 3 2 2 3 2 2 5 2 4" xfId="13769" xr:uid="{00000000-0005-0000-0000-0000F9350000}"/>
    <cellStyle name="常规 2 3 2 2 3 2 2 5 2 5" xfId="21658" xr:uid="{00000000-0005-0000-0000-0000CA540000}"/>
    <cellStyle name="常规 2 3 2 2 3 2 2 5 3" xfId="5491" xr:uid="{00000000-0005-0000-0000-0000A3150000}"/>
    <cellStyle name="常规 2 3 2 2 3 2 2 5 3 2" xfId="13792" xr:uid="{00000000-0005-0000-0000-000010360000}"/>
    <cellStyle name="常规 2 3 2 2 3 2 2 5 3 3" xfId="13800" xr:uid="{00000000-0005-0000-0000-000018360000}"/>
    <cellStyle name="常规 2 3 2 2 3 2 2 5 3 4" xfId="21673" xr:uid="{00000000-0005-0000-0000-0000D9540000}"/>
    <cellStyle name="常规 2 3 2 2 3 2 2 5 3 5" xfId="21677" xr:uid="{00000000-0005-0000-0000-0000DD540000}"/>
    <cellStyle name="常规 2 3 2 2 3 2 2 5 4" xfId="5500" xr:uid="{00000000-0005-0000-0000-0000AC150000}"/>
    <cellStyle name="常规 2 3 2 2 3 2 2 5 5" xfId="5514" xr:uid="{00000000-0005-0000-0000-0000BA150000}"/>
    <cellStyle name="常规 2 3 2 2 3 2 2 5 6" xfId="52721" xr:uid="{00000000-0005-0000-0000-000021CE0000}"/>
    <cellStyle name="常规 2 3 2 2 3 2 2 5 7" xfId="52722" xr:uid="{00000000-0005-0000-0000-000022CE0000}"/>
    <cellStyle name="常规 2 3 2 2 3 2 2 5 8" xfId="52723" xr:uid="{00000000-0005-0000-0000-000023CE0000}"/>
    <cellStyle name="常规 2 3 2 2 3 2 2 6" xfId="29995" xr:uid="{00000000-0005-0000-0000-00005B750000}"/>
    <cellStyle name="常规 2 3 2 2 3 2 2 6 2" xfId="52724" xr:uid="{00000000-0005-0000-0000-000024CE0000}"/>
    <cellStyle name="常规 2 3 2 2 3 2 2 6 2 2" xfId="52725" xr:uid="{00000000-0005-0000-0000-000025CE0000}"/>
    <cellStyle name="常规 2 3 2 2 3 2 2 6 2 3" xfId="52726" xr:uid="{00000000-0005-0000-0000-000026CE0000}"/>
    <cellStyle name="常规 2 3 2 2 3 2 2 6 2 4" xfId="52727" xr:uid="{00000000-0005-0000-0000-000027CE0000}"/>
    <cellStyle name="常规 2 3 2 2 3 2 2 6 2 5" xfId="52728" xr:uid="{00000000-0005-0000-0000-000028CE0000}"/>
    <cellStyle name="常规 2 3 2 2 3 2 2 6 3" xfId="5541" xr:uid="{00000000-0005-0000-0000-0000D5150000}"/>
    <cellStyle name="常规 2 3 2 2 3 2 2 6 4" xfId="5553" xr:uid="{00000000-0005-0000-0000-0000E1150000}"/>
    <cellStyle name="常规 2 3 2 2 3 2 2 6 5" xfId="5562" xr:uid="{00000000-0005-0000-0000-0000EA150000}"/>
    <cellStyle name="常规 2 3 2 2 3 2 2 6 6" xfId="41114" xr:uid="{00000000-0005-0000-0000-0000CAA00000}"/>
    <cellStyle name="常规 2 3 2 2 3 2 2 6 7" xfId="41117" xr:uid="{00000000-0005-0000-0000-0000CDA00000}"/>
    <cellStyle name="常规 2 3 2 2 3 2 2 7" xfId="30002" xr:uid="{00000000-0005-0000-0000-000062750000}"/>
    <cellStyle name="常规 2 3 2 2 3 2 2 7 2" xfId="52063" xr:uid="{00000000-0005-0000-0000-00008FCB0000}"/>
    <cellStyle name="常规 2 3 2 2 3 2 2 7 2 2" xfId="52729" xr:uid="{00000000-0005-0000-0000-000029CE0000}"/>
    <cellStyle name="常规 2 3 2 2 3 2 2 7 2 3" xfId="52730" xr:uid="{00000000-0005-0000-0000-00002ACE0000}"/>
    <cellStyle name="常规 2 3 2 2 3 2 2 7 2 4" xfId="52731" xr:uid="{00000000-0005-0000-0000-00002BCE0000}"/>
    <cellStyle name="常规 2 3 2 2 3 2 2 7 2 5" xfId="52733" xr:uid="{00000000-0005-0000-0000-00002DCE0000}"/>
    <cellStyle name="常规 2 3 2 2 3 2 2 7 3" xfId="15203" xr:uid="{00000000-0005-0000-0000-0000933B0000}"/>
    <cellStyle name="常规 2 3 2 2 3 2 2 7 4" xfId="15213" xr:uid="{00000000-0005-0000-0000-00009D3B0000}"/>
    <cellStyle name="常规 2 3 2 2 3 2 2 7 5" xfId="15224" xr:uid="{00000000-0005-0000-0000-0000A83B0000}"/>
    <cellStyle name="常规 2 3 2 2 3 2 2 7 6" xfId="37849" xr:uid="{00000000-0005-0000-0000-000009940000}"/>
    <cellStyle name="常规 2 3 2 2 3 2 2 7 7" xfId="37852" xr:uid="{00000000-0005-0000-0000-00000C940000}"/>
    <cellStyle name="常规 2 3 2 2 3 2 2 8" xfId="30009" xr:uid="{00000000-0005-0000-0000-000069750000}"/>
    <cellStyle name="常规 2 3 2 2 3 2 2 8 2" xfId="17348" xr:uid="{00000000-0005-0000-0000-0000F4430000}"/>
    <cellStyle name="常规 2 3 2 2 3 2 2 8 3" xfId="17360" xr:uid="{00000000-0005-0000-0000-000000440000}"/>
    <cellStyle name="常规 2 3 2 2 3 2 2 8 4" xfId="17373" xr:uid="{00000000-0005-0000-0000-00000D440000}"/>
    <cellStyle name="常规 2 3 2 2 3 2 2 8 5" xfId="29594" xr:uid="{00000000-0005-0000-0000-0000CA730000}"/>
    <cellStyle name="常规 2 3 2 2 3 2 2 8 6" xfId="29598" xr:uid="{00000000-0005-0000-0000-0000CE730000}"/>
    <cellStyle name="常规 2 3 2 2 3 2 2 9" xfId="17394" xr:uid="{00000000-0005-0000-0000-000022440000}"/>
    <cellStyle name="常规 2 3 2 2 3 2 2 9 2" xfId="23139" xr:uid="{00000000-0005-0000-0000-0000935A0000}"/>
    <cellStyle name="常规 2 3 2 2 3 2 2 9 3" xfId="23146" xr:uid="{00000000-0005-0000-0000-00009A5A0000}"/>
    <cellStyle name="常规 2 3 2 2 3 2 2 9 4" xfId="23151" xr:uid="{00000000-0005-0000-0000-00009F5A0000}"/>
    <cellStyle name="常规 2 3 2 2 3 2 2 9 5" xfId="23156" xr:uid="{00000000-0005-0000-0000-0000A45A0000}"/>
    <cellStyle name="常规 2 3 2 2 3 2 2 9 6" xfId="41125" xr:uid="{00000000-0005-0000-0000-0000D5A00000}"/>
    <cellStyle name="常规 2 3 2 2 3 2 20" xfId="19907" xr:uid="{00000000-0005-0000-0000-0000F34D0000}"/>
    <cellStyle name="常规 2 3 2 2 3 2 3" xfId="52734" xr:uid="{00000000-0005-0000-0000-00002ECE0000}"/>
    <cellStyle name="常规 2 3 2 2 3 2 3 2" xfId="24388" xr:uid="{00000000-0005-0000-0000-0000745F0000}"/>
    <cellStyle name="常规 2 3 2 2 3 2 3 2 2" xfId="52735" xr:uid="{00000000-0005-0000-0000-00002FCE0000}"/>
    <cellStyle name="常规 2 3 2 2 3 2 3 2 2 2" xfId="44165" xr:uid="{00000000-0005-0000-0000-0000B5AC0000}"/>
    <cellStyle name="常规 2 3 2 2 3 2 3 2 2 2 2" xfId="6952" xr:uid="{00000000-0005-0000-0000-0000581B0000}"/>
    <cellStyle name="常规 2 3 2 2 3 2 3 2 2 2 3" xfId="52736" xr:uid="{00000000-0005-0000-0000-000030CE0000}"/>
    <cellStyle name="常规 2 3 2 2 3 2 3 2 2 2 4" xfId="52737" xr:uid="{00000000-0005-0000-0000-000031CE0000}"/>
    <cellStyle name="常规 2 3 2 2 3 2 3 2 2 2 5" xfId="52738" xr:uid="{00000000-0005-0000-0000-000032CE0000}"/>
    <cellStyle name="常规 2 3 2 2 3 2 3 2 2 3" xfId="19933" xr:uid="{00000000-0005-0000-0000-00000D4E0000}"/>
    <cellStyle name="常规 2 3 2 2 3 2 3 2 2 4" xfId="12524" xr:uid="{00000000-0005-0000-0000-00001C310000}"/>
    <cellStyle name="常规 2 3 2 2 3 2 3 2 2 5" xfId="35107" xr:uid="{00000000-0005-0000-0000-000053890000}"/>
    <cellStyle name="常规 2 3 2 2 3 2 3 2 2 6" xfId="35112" xr:uid="{00000000-0005-0000-0000-000058890000}"/>
    <cellStyle name="常规 2 3 2 2 3 2 3 2 3" xfId="52739" xr:uid="{00000000-0005-0000-0000-000033CE0000}"/>
    <cellStyle name="常规 2 3 2 2 3 2 3 2 3 2" xfId="52740" xr:uid="{00000000-0005-0000-0000-000034CE0000}"/>
    <cellStyle name="常规 2 3 2 2 3 2 3 2 3 2 2" xfId="9213" xr:uid="{00000000-0005-0000-0000-00002D240000}"/>
    <cellStyle name="常规 2 3 2 2 3 2 3 2 3 2 3" xfId="9221" xr:uid="{00000000-0005-0000-0000-000035240000}"/>
    <cellStyle name="常规 2 3 2 2 3 2 3 2 3 2 4" xfId="19140" xr:uid="{00000000-0005-0000-0000-0000F44A0000}"/>
    <cellStyle name="常规 2 3 2 2 3 2 3 2 3 2 5" xfId="37724" xr:uid="{00000000-0005-0000-0000-00008C930000}"/>
    <cellStyle name="常规 2 3 2 2 3 2 3 2 3 3" xfId="52741" xr:uid="{00000000-0005-0000-0000-000035CE0000}"/>
    <cellStyle name="常规 2 3 2 2 3 2 3 2 3 4" xfId="52742" xr:uid="{00000000-0005-0000-0000-000036CE0000}"/>
    <cellStyle name="常规 2 3 2 2 3 2 3 2 3 5" xfId="52743" xr:uid="{00000000-0005-0000-0000-000037CE0000}"/>
    <cellStyle name="常规 2 3 2 2 3 2 3 2 3 6" xfId="52744" xr:uid="{00000000-0005-0000-0000-000038CE0000}"/>
    <cellStyle name="常规 2 3 2 2 3 2 3 2 4" xfId="52745" xr:uid="{00000000-0005-0000-0000-000039CE0000}"/>
    <cellStyle name="常规 2 3 2 2 3 2 3 2 4 2" xfId="52747" xr:uid="{00000000-0005-0000-0000-00003BCE0000}"/>
    <cellStyle name="常规 2 3 2 2 3 2 3 2 4 3" xfId="52749" xr:uid="{00000000-0005-0000-0000-00003DCE0000}"/>
    <cellStyle name="常规 2 3 2 2 3 2 3 2 4 4" xfId="52751" xr:uid="{00000000-0005-0000-0000-00003FCE0000}"/>
    <cellStyle name="常规 2 3 2 2 3 2 3 2 4 5" xfId="52752" xr:uid="{00000000-0005-0000-0000-000040CE0000}"/>
    <cellStyle name="常规 2 3 2 2 3 2 3 2 5" xfId="52753" xr:uid="{00000000-0005-0000-0000-000041CE0000}"/>
    <cellStyle name="常规 2 3 2 2 3 2 3 2 6" xfId="52754" xr:uid="{00000000-0005-0000-0000-000042CE0000}"/>
    <cellStyle name="常规 2 3 2 2 3 2 3 2 7" xfId="52755" xr:uid="{00000000-0005-0000-0000-000043CE0000}"/>
    <cellStyle name="常规 2 3 2 2 3 2 3 2 8" xfId="52756" xr:uid="{00000000-0005-0000-0000-000044CE0000}"/>
    <cellStyle name="常规 2 3 2 2 3 2 3 2 9" xfId="52757" xr:uid="{00000000-0005-0000-0000-000045CE0000}"/>
    <cellStyle name="常规 2 3 2 2 3 2 3 3" xfId="40036" xr:uid="{00000000-0005-0000-0000-0000949C0000}"/>
    <cellStyle name="常规 2 3 2 2 3 2 3 3 2" xfId="44075" xr:uid="{00000000-0005-0000-0000-00005BAC0000}"/>
    <cellStyle name="常规 2 3 2 2 3 2 3 3 2 2" xfId="44171" xr:uid="{00000000-0005-0000-0000-0000BBAC0000}"/>
    <cellStyle name="常规 2 3 2 2 3 2 3 3 2 2 2" xfId="8291" xr:uid="{00000000-0005-0000-0000-000093200000}"/>
    <cellStyle name="常规 2 3 2 2 3 2 3 3 2 2 3" xfId="8305" xr:uid="{00000000-0005-0000-0000-0000A1200000}"/>
    <cellStyle name="常规 2 3 2 2 3 2 3 3 2 2 4" xfId="52760" xr:uid="{00000000-0005-0000-0000-000048CE0000}"/>
    <cellStyle name="常规 2 3 2 2 3 2 3 3 2 2 5" xfId="52764" xr:uid="{00000000-0005-0000-0000-00004CCE0000}"/>
    <cellStyle name="常规 2 3 2 2 3 2 3 3 2 3" xfId="44173" xr:uid="{00000000-0005-0000-0000-0000BDAC0000}"/>
    <cellStyle name="常规 2 3 2 2 3 2 3 3 2 4" xfId="44175" xr:uid="{00000000-0005-0000-0000-0000BFAC0000}"/>
    <cellStyle name="常规 2 3 2 2 3 2 3 3 2 5" xfId="52765" xr:uid="{00000000-0005-0000-0000-00004DCE0000}"/>
    <cellStyle name="常规 2 3 2 2 3 2 3 3 2 6" xfId="52766" xr:uid="{00000000-0005-0000-0000-00004ECE0000}"/>
    <cellStyle name="常规 2 3 2 2 3 2 3 3 3" xfId="13566" xr:uid="{00000000-0005-0000-0000-00002E350000}"/>
    <cellStyle name="常规 2 3 2 2 3 2 3 3 3 2" xfId="52767" xr:uid="{00000000-0005-0000-0000-00004FCE0000}"/>
    <cellStyle name="常规 2 3 2 2 3 2 3 3 3 2 2" xfId="37755" xr:uid="{00000000-0005-0000-0000-0000AB930000}"/>
    <cellStyle name="常规 2 3 2 2 3 2 3 3 3 2 3" xfId="37757" xr:uid="{00000000-0005-0000-0000-0000AD930000}"/>
    <cellStyle name="常规 2 3 2 2 3 2 3 3 3 2 4" xfId="37760" xr:uid="{00000000-0005-0000-0000-0000B0930000}"/>
    <cellStyle name="常规 2 3 2 2 3 2 3 3 3 2 5" xfId="52770" xr:uid="{00000000-0005-0000-0000-000052CE0000}"/>
    <cellStyle name="常规 2 3 2 2 3 2 3 3 3 3" xfId="52771" xr:uid="{00000000-0005-0000-0000-000053CE0000}"/>
    <cellStyle name="常规 2 3 2 2 3 2 3 3 3 4" xfId="52772" xr:uid="{00000000-0005-0000-0000-000054CE0000}"/>
    <cellStyle name="常规 2 3 2 2 3 2 3 3 3 5" xfId="52773" xr:uid="{00000000-0005-0000-0000-000055CE0000}"/>
    <cellStyle name="常规 2 3 2 2 3 2 3 3 3 6" xfId="52774" xr:uid="{00000000-0005-0000-0000-000056CE0000}"/>
    <cellStyle name="常规 2 3 2 2 3 2 3 3 4" xfId="13573" xr:uid="{00000000-0005-0000-0000-000035350000}"/>
    <cellStyle name="常规 2 3 2 2 3 2 3 3 4 2" xfId="52775" xr:uid="{00000000-0005-0000-0000-000057CE0000}"/>
    <cellStyle name="常规 2 3 2 2 3 2 3 3 4 3" xfId="52776" xr:uid="{00000000-0005-0000-0000-000058CE0000}"/>
    <cellStyle name="常规 2 3 2 2 3 2 3 3 4 4" xfId="52777" xr:uid="{00000000-0005-0000-0000-000059CE0000}"/>
    <cellStyle name="常规 2 3 2 2 3 2 3 3 4 5" xfId="52778" xr:uid="{00000000-0005-0000-0000-00005ACE0000}"/>
    <cellStyle name="常规 2 3 2 2 3 2 3 3 5" xfId="13578" xr:uid="{00000000-0005-0000-0000-00003A350000}"/>
    <cellStyle name="常规 2 3 2 2 3 2 3 3 5 2" xfId="52779" xr:uid="{00000000-0005-0000-0000-00005BCE0000}"/>
    <cellStyle name="常规 2 3 2 2 3 2 3 3 5 3" xfId="52780" xr:uid="{00000000-0005-0000-0000-00005CCE0000}"/>
    <cellStyle name="常规 2 3 2 2 3 2 3 3 5 4" xfId="52781" xr:uid="{00000000-0005-0000-0000-00005DCE0000}"/>
    <cellStyle name="常规 2 3 2 2 3 2 3 3 5 5" xfId="52782" xr:uid="{00000000-0005-0000-0000-00005ECE0000}"/>
    <cellStyle name="常规 2 3 2 2 3 2 3 3 6" xfId="13583" xr:uid="{00000000-0005-0000-0000-00003F350000}"/>
    <cellStyle name="常规 2 3 2 2 3 2 3 3 7" xfId="52783" xr:uid="{00000000-0005-0000-0000-00005FCE0000}"/>
    <cellStyle name="常规 2 3 2 2 3 2 3 3 8" xfId="52784" xr:uid="{00000000-0005-0000-0000-000060CE0000}"/>
    <cellStyle name="常规 2 3 2 2 3 2 3 3 9" xfId="52785" xr:uid="{00000000-0005-0000-0000-000061CE0000}"/>
    <cellStyle name="常规 2 3 2 2 3 2 3 4" xfId="40040" xr:uid="{00000000-0005-0000-0000-0000989C0000}"/>
    <cellStyle name="常规 2 3 2 2 3 2 3 5" xfId="40044" xr:uid="{00000000-0005-0000-0000-00009C9C0000}"/>
    <cellStyle name="常规 2 3 2 2 3 2 4" xfId="52786" xr:uid="{00000000-0005-0000-0000-000062CE0000}"/>
    <cellStyle name="常规 2 3 2 2 3 2 4 2" xfId="41251" xr:uid="{00000000-0005-0000-0000-000053A10000}"/>
    <cellStyle name="常规 2 3 2 2 3 2 4 2 2" xfId="52787" xr:uid="{00000000-0005-0000-0000-000063CE0000}"/>
    <cellStyle name="常规 2 3 2 2 3 2 4 2 3" xfId="52788" xr:uid="{00000000-0005-0000-0000-000064CE0000}"/>
    <cellStyle name="常规 2 3 2 2 3 2 4 2 4" xfId="52789" xr:uid="{00000000-0005-0000-0000-000065CE0000}"/>
    <cellStyle name="常规 2 3 2 2 3 2 4 2 5" xfId="52790" xr:uid="{00000000-0005-0000-0000-000066CE0000}"/>
    <cellStyle name="常规 2 3 2 2 3 2 4 3" xfId="41254" xr:uid="{00000000-0005-0000-0000-000056A10000}"/>
    <cellStyle name="常规 2 3 2 2 3 2 4 4" xfId="41258" xr:uid="{00000000-0005-0000-0000-00005AA10000}"/>
    <cellStyle name="常规 2 3 2 2 3 2 5" xfId="52791" xr:uid="{00000000-0005-0000-0000-000067CE0000}"/>
    <cellStyle name="常规 2 3 2 2 3 2 5 2" xfId="19997" xr:uid="{00000000-0005-0000-0000-00004D4E0000}"/>
    <cellStyle name="常规 2 3 2 2 3 2 5 2 2" xfId="20421" xr:uid="{00000000-0005-0000-0000-0000F54F0000}"/>
    <cellStyle name="常规 2 3 2 2 3 2 5 2 3" xfId="4718" xr:uid="{00000000-0005-0000-0000-00009E120000}"/>
    <cellStyle name="常规 2 3 2 2 3 2 5 2 4" xfId="4732" xr:uid="{00000000-0005-0000-0000-0000AC120000}"/>
    <cellStyle name="常规 2 3 2 2 3 2 5 2 5" xfId="3776" xr:uid="{00000000-0005-0000-0000-0000F00E0000}"/>
    <cellStyle name="常规 2 3 2 2 3 2 5 3" xfId="20002" xr:uid="{00000000-0005-0000-0000-0000524E0000}"/>
    <cellStyle name="常规 2 3 2 2 3 2 5 3 2" xfId="20441" xr:uid="{00000000-0005-0000-0000-000009500000}"/>
    <cellStyle name="常规 2 3 2 2 3 2 5 3 3" xfId="20446" xr:uid="{00000000-0005-0000-0000-00000E500000}"/>
    <cellStyle name="常规 2 3 2 2 3 2 5 3 4" xfId="20457" xr:uid="{00000000-0005-0000-0000-000019500000}"/>
    <cellStyle name="常规 2 3 2 2 3 2 5 3 5" xfId="20460" xr:uid="{00000000-0005-0000-0000-00001C500000}"/>
    <cellStyle name="常规 2 3 2 2 3 2 5 4" xfId="20463" xr:uid="{00000000-0005-0000-0000-00001F500000}"/>
    <cellStyle name="常规 2 3 2 2 3 2 5 5" xfId="20515" xr:uid="{00000000-0005-0000-0000-000053500000}"/>
    <cellStyle name="常规 2 3 2 2 3 2 5 6" xfId="20524" xr:uid="{00000000-0005-0000-0000-00005C500000}"/>
    <cellStyle name="常规 2 3 2 2 3 2 5 7" xfId="20537" xr:uid="{00000000-0005-0000-0000-000069500000}"/>
    <cellStyle name="常规 2 3 2 2 3 2 5 8" xfId="52792" xr:uid="{00000000-0005-0000-0000-000068CE0000}"/>
    <cellStyle name="常规 2 3 2 2 3 2 6" xfId="52793" xr:uid="{00000000-0005-0000-0000-000069CE0000}"/>
    <cellStyle name="常规 2 3 2 2 3 2 6 2" xfId="20026" xr:uid="{00000000-0005-0000-0000-00006A4E0000}"/>
    <cellStyle name="常规 2 3 2 2 3 2 6 2 2" xfId="52794" xr:uid="{00000000-0005-0000-0000-00006ACE0000}"/>
    <cellStyle name="常规 2 3 2 2 3 2 6 2 3" xfId="52795" xr:uid="{00000000-0005-0000-0000-00006BCE0000}"/>
    <cellStyle name="常规 2 3 2 2 3 2 6 2 4" xfId="52796" xr:uid="{00000000-0005-0000-0000-00006CCE0000}"/>
    <cellStyle name="常规 2 3 2 2 3 2 6 2 5" xfId="52797" xr:uid="{00000000-0005-0000-0000-00006DCE0000}"/>
    <cellStyle name="常规 2 3 2 2 3 2 6 3" xfId="20030" xr:uid="{00000000-0005-0000-0000-00006E4E0000}"/>
    <cellStyle name="常规 2 3 2 2 3 2 6 3 2" xfId="52798" xr:uid="{00000000-0005-0000-0000-00006ECE0000}"/>
    <cellStyle name="常规 2 3 2 2 3 2 6 3 3" xfId="52799" xr:uid="{00000000-0005-0000-0000-00006FCE0000}"/>
    <cellStyle name="常规 2 3 2 2 3 2 6 3 4" xfId="52800" xr:uid="{00000000-0005-0000-0000-000070CE0000}"/>
    <cellStyle name="常规 2 3 2 2 3 2 6 3 5" xfId="52801" xr:uid="{00000000-0005-0000-0000-000071CE0000}"/>
    <cellStyle name="常规 2 3 2 2 3 2 6 4" xfId="52803" xr:uid="{00000000-0005-0000-0000-000073CE0000}"/>
    <cellStyle name="常规 2 3 2 2 3 2 6 5" xfId="52804" xr:uid="{00000000-0005-0000-0000-000074CE0000}"/>
    <cellStyle name="常规 2 3 2 2 3 2 6 6" xfId="52805" xr:uid="{00000000-0005-0000-0000-000075CE0000}"/>
    <cellStyle name="常规 2 3 2 2 3 2 6 7" xfId="29796" xr:uid="{00000000-0005-0000-0000-000094740000}"/>
    <cellStyle name="常规 2 3 2 2 3 2 6 8" xfId="29805" xr:uid="{00000000-0005-0000-0000-00009D740000}"/>
    <cellStyle name="常规 2 3 2 2 3 2 7" xfId="52806" xr:uid="{00000000-0005-0000-0000-000076CE0000}"/>
    <cellStyle name="常规 2 3 2 2 3 2 7 2" xfId="20044" xr:uid="{00000000-0005-0000-0000-00007C4E0000}"/>
    <cellStyle name="常规 2 3 2 2 3 2 7 2 2" xfId="16013" xr:uid="{00000000-0005-0000-0000-0000BD3E0000}"/>
    <cellStyle name="常规 2 3 2 2 3 2 7 2 3" xfId="16017" xr:uid="{00000000-0005-0000-0000-0000C13E0000}"/>
    <cellStyle name="常规 2 3 2 2 3 2 7 2 4" xfId="52807" xr:uid="{00000000-0005-0000-0000-000077CE0000}"/>
    <cellStyle name="常规 2 3 2 2 3 2 7 2 5" xfId="52808" xr:uid="{00000000-0005-0000-0000-000078CE0000}"/>
    <cellStyle name="常规 2 3 2 2 3 2 7 3" xfId="52809" xr:uid="{00000000-0005-0000-0000-000079CE0000}"/>
    <cellStyle name="常规 2 3 2 2 3 2 7 4" xfId="52810" xr:uid="{00000000-0005-0000-0000-00007ACE0000}"/>
    <cellStyle name="常规 2 3 2 2 3 2 7 5" xfId="52811" xr:uid="{00000000-0005-0000-0000-00007BCE0000}"/>
    <cellStyle name="常规 2 3 2 2 3 2 7 6" xfId="5005" xr:uid="{00000000-0005-0000-0000-0000BD130000}"/>
    <cellStyle name="常规 2 3 2 2 3 2 7 7" xfId="5027" xr:uid="{00000000-0005-0000-0000-0000D3130000}"/>
    <cellStyle name="常规 2 3 2 2 3 2 8" xfId="2574" xr:uid="{00000000-0005-0000-0000-00003E0A0000}"/>
    <cellStyle name="常规 2 3 2 2 3 2 8 2" xfId="12355" xr:uid="{00000000-0005-0000-0000-000073300000}"/>
    <cellStyle name="常规 2 3 2 2 3 2 8 2 2" xfId="19213" xr:uid="{00000000-0005-0000-0000-00003D4B0000}"/>
    <cellStyle name="常规 2 3 2 2 3 2 8 2 3" xfId="18426" xr:uid="{00000000-0005-0000-0000-00002A480000}"/>
    <cellStyle name="常规 2 3 2 2 3 2 8 2 4" xfId="40070" xr:uid="{00000000-0005-0000-0000-0000B69C0000}"/>
    <cellStyle name="常规 2 3 2 2 3 2 8 2 5" xfId="40073" xr:uid="{00000000-0005-0000-0000-0000B99C0000}"/>
    <cellStyle name="常规 2 3 2 2 3 2 8 3" xfId="12362" xr:uid="{00000000-0005-0000-0000-00007A300000}"/>
    <cellStyle name="常规 2 3 2 2 3 2 8 4" xfId="12366" xr:uid="{00000000-0005-0000-0000-00007E300000}"/>
    <cellStyle name="常规 2 3 2 2 3 2 8 5" xfId="12371" xr:uid="{00000000-0005-0000-0000-000083300000}"/>
    <cellStyle name="常规 2 3 2 2 3 2 8 6" xfId="20693" xr:uid="{00000000-0005-0000-0000-000005510000}"/>
    <cellStyle name="常规 2 3 2 2 3 2 8 7" xfId="24538" xr:uid="{00000000-0005-0000-0000-00000A600000}"/>
    <cellStyle name="常规 2 3 2 2 3 2 9" xfId="2579" xr:uid="{00000000-0005-0000-0000-0000430A0000}"/>
    <cellStyle name="常规 2 3 2 2 3 2 9 2" xfId="20709" xr:uid="{00000000-0005-0000-0000-000015510000}"/>
    <cellStyle name="常规 2 3 2 2 3 2 9 3" xfId="20713" xr:uid="{00000000-0005-0000-0000-000019510000}"/>
    <cellStyle name="常规 2 3 2 2 3 2 9 4" xfId="20717" xr:uid="{00000000-0005-0000-0000-00001D510000}"/>
    <cellStyle name="常规 2 3 2 2 3 2 9 5" xfId="20720" xr:uid="{00000000-0005-0000-0000-000020510000}"/>
    <cellStyle name="常规 2 3 2 2 3 2 9 6" xfId="20722" xr:uid="{00000000-0005-0000-0000-000022510000}"/>
    <cellStyle name="常规 2 3 2 2 3 3" xfId="42419" xr:uid="{00000000-0005-0000-0000-0000E3A50000}"/>
    <cellStyle name="常规 2 3 2 2 3 3 2" xfId="52812" xr:uid="{00000000-0005-0000-0000-00007CCE0000}"/>
    <cellStyle name="常规 2 3 2 2 3 3 2 2" xfId="52813" xr:uid="{00000000-0005-0000-0000-00007DCE0000}"/>
    <cellStyle name="常规 2 3 2 2 3 4" xfId="49989" xr:uid="{00000000-0005-0000-0000-000075C30000}"/>
    <cellStyle name="常规 2 3 2 2 4" xfId="52814" xr:uid="{00000000-0005-0000-0000-00007ECE0000}"/>
    <cellStyle name="常规 2 3 2 2 4 10" xfId="52815" xr:uid="{00000000-0005-0000-0000-00007FCE0000}"/>
    <cellStyle name="常规 2 3 2 2 4 10 2" xfId="52816" xr:uid="{00000000-0005-0000-0000-000080CE0000}"/>
    <cellStyle name="常规 2 3 2 2 4 10 3" xfId="52817" xr:uid="{00000000-0005-0000-0000-000081CE0000}"/>
    <cellStyle name="常规 2 3 2 2 4 10 4" xfId="29171" xr:uid="{00000000-0005-0000-0000-000023720000}"/>
    <cellStyle name="常规 2 3 2 2 4 10 5" xfId="29173" xr:uid="{00000000-0005-0000-0000-000025720000}"/>
    <cellStyle name="常规 2 3 2 2 4 10 6" xfId="29181" xr:uid="{00000000-0005-0000-0000-00002D720000}"/>
    <cellStyle name="常规 2 3 2 2 4 11" xfId="19938" xr:uid="{00000000-0005-0000-0000-0000124E0000}"/>
    <cellStyle name="常规 2 3 2 2 4 11 2" xfId="18932" xr:uid="{00000000-0005-0000-0000-0000244A0000}"/>
    <cellStyle name="常规 2 3 2 2 4 11 3" xfId="18941" xr:uid="{00000000-0005-0000-0000-00002D4A0000}"/>
    <cellStyle name="常规 2 3 2 2 4 11 4" xfId="18952" xr:uid="{00000000-0005-0000-0000-0000384A0000}"/>
    <cellStyle name="常规 2 3 2 2 4 11 5" xfId="19947" xr:uid="{00000000-0005-0000-0000-00001B4E0000}"/>
    <cellStyle name="常规 2 3 2 2 4 11 6" xfId="19952" xr:uid="{00000000-0005-0000-0000-0000204E0000}"/>
    <cellStyle name="常规 2 3 2 2 4 12" xfId="19970" xr:uid="{00000000-0005-0000-0000-0000324E0000}"/>
    <cellStyle name="常规 2 3 2 2 4 12 2" xfId="52818" xr:uid="{00000000-0005-0000-0000-000082CE0000}"/>
    <cellStyle name="常规 2 3 2 2 4 12 3" xfId="52819" xr:uid="{00000000-0005-0000-0000-000083CE0000}"/>
    <cellStyle name="常规 2 3 2 2 4 12 4" xfId="52820" xr:uid="{00000000-0005-0000-0000-000084CE0000}"/>
    <cellStyle name="常规 2 3 2 2 4 12 5" xfId="26450" xr:uid="{00000000-0005-0000-0000-000082670000}"/>
    <cellStyle name="常规 2 3 2 2 4 12 6" xfId="26457" xr:uid="{00000000-0005-0000-0000-000089670000}"/>
    <cellStyle name="常规 2 3 2 2 4 13" xfId="19974" xr:uid="{00000000-0005-0000-0000-0000364E0000}"/>
    <cellStyle name="常规 2 3 2 2 4 13 2" xfId="30926" xr:uid="{00000000-0005-0000-0000-0000FE780000}"/>
    <cellStyle name="常规 2 3 2 2 4 13 3" xfId="30928" xr:uid="{00000000-0005-0000-0000-000000790000}"/>
    <cellStyle name="常规 2 3 2 2 4 13 4" xfId="52821" xr:uid="{00000000-0005-0000-0000-000085CE0000}"/>
    <cellStyle name="常规 2 3 2 2 4 13 5" xfId="21587" xr:uid="{00000000-0005-0000-0000-000083540000}"/>
    <cellStyle name="常规 2 3 2 2 4 13 6" xfId="26485" xr:uid="{00000000-0005-0000-0000-0000A5670000}"/>
    <cellStyle name="常规 2 3 2 2 4 14" xfId="19977" xr:uid="{00000000-0005-0000-0000-0000394E0000}"/>
    <cellStyle name="常规 2 3 2 2 4 15" xfId="52823" xr:uid="{00000000-0005-0000-0000-000087CE0000}"/>
    <cellStyle name="常规 2 3 2 2 4 15 2" xfId="18038" xr:uid="{00000000-0005-0000-0000-0000A6460000}"/>
    <cellStyle name="常规 2 3 2 2 4 15 3" xfId="52824" xr:uid="{00000000-0005-0000-0000-000088CE0000}"/>
    <cellStyle name="常规 2 3 2 2 4 15 4" xfId="52825" xr:uid="{00000000-0005-0000-0000-000089CE0000}"/>
    <cellStyle name="常规 2 3 2 2 4 15 5" xfId="19387" xr:uid="{00000000-0005-0000-0000-0000EB4B0000}"/>
    <cellStyle name="常规 2 3 2 2 4 16" xfId="52826" xr:uid="{00000000-0005-0000-0000-00008ACE0000}"/>
    <cellStyle name="常规 2 3 2 2 4 17" xfId="52827" xr:uid="{00000000-0005-0000-0000-00008BCE0000}"/>
    <cellStyle name="常规 2 3 2 2 4 18" xfId="47490" xr:uid="{00000000-0005-0000-0000-0000B2B90000}"/>
    <cellStyle name="常规 2 3 2 2 4 19" xfId="47492" xr:uid="{00000000-0005-0000-0000-0000B4B90000}"/>
    <cellStyle name="常规 2 3 2 2 4 2" xfId="15042" xr:uid="{00000000-0005-0000-0000-0000F23A0000}"/>
    <cellStyle name="常规 2 3 2 2 4 2 10" xfId="52828" xr:uid="{00000000-0005-0000-0000-00008CCE0000}"/>
    <cellStyle name="常规 2 3 2 2 4 2 10 2" xfId="50914" xr:uid="{00000000-0005-0000-0000-000012C70000}"/>
    <cellStyle name="常规 2 3 2 2 4 2 10 3" xfId="50916" xr:uid="{00000000-0005-0000-0000-000014C70000}"/>
    <cellStyle name="常规 2 3 2 2 4 2 10 4" xfId="50918" xr:uid="{00000000-0005-0000-0000-000016C70000}"/>
    <cellStyle name="常规 2 3 2 2 4 2 10 5" xfId="52829" xr:uid="{00000000-0005-0000-0000-00008DCE0000}"/>
    <cellStyle name="常规 2 3 2 2 4 2 10 6" xfId="30617" xr:uid="{00000000-0005-0000-0000-0000C9770000}"/>
    <cellStyle name="常规 2 3 2 2 4 2 11" xfId="39274" xr:uid="{00000000-0005-0000-0000-00009A990000}"/>
    <cellStyle name="常规 2 3 2 2 4 2 11 2" xfId="50924" xr:uid="{00000000-0005-0000-0000-00001CC70000}"/>
    <cellStyle name="常规 2 3 2 2 4 2 11 3" xfId="50926" xr:uid="{00000000-0005-0000-0000-00001EC70000}"/>
    <cellStyle name="常规 2 3 2 2 4 2 11 4" xfId="52830" xr:uid="{00000000-0005-0000-0000-00008ECE0000}"/>
    <cellStyle name="常规 2 3 2 2 4 2 11 5" xfId="52831" xr:uid="{00000000-0005-0000-0000-00008FCE0000}"/>
    <cellStyle name="常规 2 3 2 2 4 2 11 6" xfId="52832" xr:uid="{00000000-0005-0000-0000-000090CE0000}"/>
    <cellStyle name="常规 2 3 2 2 4 2 12" xfId="39276" xr:uid="{00000000-0005-0000-0000-00009C990000}"/>
    <cellStyle name="常规 2 3 2 2 4 2 12 2" xfId="50938" xr:uid="{00000000-0005-0000-0000-00002AC70000}"/>
    <cellStyle name="常规 2 3 2 2 4 2 12 3" xfId="50943" xr:uid="{00000000-0005-0000-0000-00002FC70000}"/>
    <cellStyle name="常规 2 3 2 2 4 2 12 4" xfId="52835" xr:uid="{00000000-0005-0000-0000-000093CE0000}"/>
    <cellStyle name="常规 2 3 2 2 4 2 12 5" xfId="52837" xr:uid="{00000000-0005-0000-0000-000095CE0000}"/>
    <cellStyle name="常规 2 3 2 2 4 2 13" xfId="1575" xr:uid="{00000000-0005-0000-0000-000057060000}"/>
    <cellStyle name="常规 2 3 2 2 4 2 13 2" xfId="52840" xr:uid="{00000000-0005-0000-0000-000098CE0000}"/>
    <cellStyle name="常规 2 3 2 2 4 2 13 3" xfId="52843" xr:uid="{00000000-0005-0000-0000-00009BCE0000}"/>
    <cellStyle name="常规 2 3 2 2 4 2 13 4" xfId="52846" xr:uid="{00000000-0005-0000-0000-00009ECE0000}"/>
    <cellStyle name="常规 2 3 2 2 4 2 13 5" xfId="52848" xr:uid="{00000000-0005-0000-0000-0000A0CE0000}"/>
    <cellStyle name="常规 2 3 2 2 4 2 14" xfId="1628" xr:uid="{00000000-0005-0000-0000-00008C060000}"/>
    <cellStyle name="常规 2 3 2 2 4 2 15" xfId="52850" xr:uid="{00000000-0005-0000-0000-0000A2CE0000}"/>
    <cellStyle name="常规 2 3 2 2 4 2 16" xfId="19079" xr:uid="{00000000-0005-0000-0000-0000B74A0000}"/>
    <cellStyle name="常规 2 3 2 2 4 2 17" xfId="19096" xr:uid="{00000000-0005-0000-0000-0000C84A0000}"/>
    <cellStyle name="常规 2 3 2 2 4 2 18" xfId="34071" xr:uid="{00000000-0005-0000-0000-000047850000}"/>
    <cellStyle name="常规 2 3 2 2 4 2 2" xfId="14342" xr:uid="{00000000-0005-0000-0000-000036380000}"/>
    <cellStyle name="常规 2 3 2 2 4 2 2 2" xfId="12159" xr:uid="{00000000-0005-0000-0000-0000AF2F0000}"/>
    <cellStyle name="常规 2 3 2 2 4 2 2 2 2" xfId="52851" xr:uid="{00000000-0005-0000-0000-0000A3CE0000}"/>
    <cellStyle name="常规 2 3 2 2 4 2 2 2 2 2" xfId="52853" xr:uid="{00000000-0005-0000-0000-0000A5CE0000}"/>
    <cellStyle name="常规 2 3 2 2 4 2 2 2 2 2 2" xfId="52854" xr:uid="{00000000-0005-0000-0000-0000A6CE0000}"/>
    <cellStyle name="常规 2 3 2 2 4 2 2 2 2 2 3" xfId="52855" xr:uid="{00000000-0005-0000-0000-0000A7CE0000}"/>
    <cellStyle name="常规 2 3 2 2 4 2 2 2 2 2 4" xfId="52856" xr:uid="{00000000-0005-0000-0000-0000A8CE0000}"/>
    <cellStyle name="常规 2 3 2 2 4 2 2 2 2 2 5" xfId="52857" xr:uid="{00000000-0005-0000-0000-0000A9CE0000}"/>
    <cellStyle name="常规 2 3 2 2 4 2 2 2 2 3" xfId="52859" xr:uid="{00000000-0005-0000-0000-0000ABCE0000}"/>
    <cellStyle name="常规 2 3 2 2 4 2 2 2 2 4" xfId="52860" xr:uid="{00000000-0005-0000-0000-0000ACCE0000}"/>
    <cellStyle name="常规 2 3 2 2 4 2 2 2 2 5" xfId="52861" xr:uid="{00000000-0005-0000-0000-0000ADCE0000}"/>
    <cellStyle name="常规 2 3 2 2 4 2 2 2 2 6" xfId="52862" xr:uid="{00000000-0005-0000-0000-0000AECE0000}"/>
    <cellStyle name="常规 2 3 2 2 4 2 2 2 3" xfId="52863" xr:uid="{00000000-0005-0000-0000-0000AFCE0000}"/>
    <cellStyle name="常规 2 3 2 2 4 2 2 2 3 2" xfId="44908" xr:uid="{00000000-0005-0000-0000-00009CAF0000}"/>
    <cellStyle name="常规 2 3 2 2 4 2 2 2 3 2 2" xfId="42174" xr:uid="{00000000-0005-0000-0000-0000EEA40000}"/>
    <cellStyle name="常规 2 3 2 2 4 2 2 2 3 2 3" xfId="42176" xr:uid="{00000000-0005-0000-0000-0000F0A40000}"/>
    <cellStyle name="常规 2 3 2 2 4 2 2 2 3 2 4" xfId="42178" xr:uid="{00000000-0005-0000-0000-0000F2A40000}"/>
    <cellStyle name="常规 2 3 2 2 4 2 2 2 3 2 5" xfId="52864" xr:uid="{00000000-0005-0000-0000-0000B0CE0000}"/>
    <cellStyle name="常规 2 3 2 2 4 2 2 2 3 3" xfId="44910" xr:uid="{00000000-0005-0000-0000-00009EAF0000}"/>
    <cellStyle name="常规 2 3 2 2 4 2 2 2 3 4" xfId="52865" xr:uid="{00000000-0005-0000-0000-0000B1CE0000}"/>
    <cellStyle name="常规 2 3 2 2 4 2 2 2 3 5" xfId="52866" xr:uid="{00000000-0005-0000-0000-0000B2CE0000}"/>
    <cellStyle name="常规 2 3 2 2 4 2 2 2 3 6" xfId="52867" xr:uid="{00000000-0005-0000-0000-0000B3CE0000}"/>
    <cellStyle name="常规 2 3 2 2 4 2 2 2 4" xfId="52868" xr:uid="{00000000-0005-0000-0000-0000B4CE0000}"/>
    <cellStyle name="常规 2 3 2 2 4 2 2 2 4 2" xfId="45870" xr:uid="{00000000-0005-0000-0000-00005EB30000}"/>
    <cellStyle name="常规 2 3 2 2 4 2 2 2 4 3" xfId="45872" xr:uid="{00000000-0005-0000-0000-000060B30000}"/>
    <cellStyle name="常规 2 3 2 2 4 2 2 2 4 4" xfId="45874" xr:uid="{00000000-0005-0000-0000-000062B30000}"/>
    <cellStyle name="常规 2 3 2 2 4 2 2 2 4 5" xfId="45876" xr:uid="{00000000-0005-0000-0000-000064B30000}"/>
    <cellStyle name="常规 2 3 2 2 4 2 2 2 5" xfId="52869" xr:uid="{00000000-0005-0000-0000-0000B5CE0000}"/>
    <cellStyle name="常规 2 3 2 2 4 2 2 2 6" xfId="52870" xr:uid="{00000000-0005-0000-0000-0000B6CE0000}"/>
    <cellStyle name="常规 2 3 2 2 4 2 2 2 7" xfId="34142" xr:uid="{00000000-0005-0000-0000-00008E850000}"/>
    <cellStyle name="常规 2 3 2 2 4 2 2 2 8" xfId="34152" xr:uid="{00000000-0005-0000-0000-000098850000}"/>
    <cellStyle name="常规 2 3 2 2 4 2 2 2 9" xfId="34161" xr:uid="{00000000-0005-0000-0000-0000A1850000}"/>
    <cellStyle name="常规 2 3 2 2 4 2 2 3" xfId="12201" xr:uid="{00000000-0005-0000-0000-0000D92F0000}"/>
    <cellStyle name="常规 2 3 2 2 4 2 2 3 2" xfId="52871" xr:uid="{00000000-0005-0000-0000-0000B7CE0000}"/>
    <cellStyle name="常规 2 3 2 2 4 2 2 3 2 2" xfId="52872" xr:uid="{00000000-0005-0000-0000-0000B8CE0000}"/>
    <cellStyle name="常规 2 3 2 2 4 2 2 3 2 3" xfId="52873" xr:uid="{00000000-0005-0000-0000-0000B9CE0000}"/>
    <cellStyle name="常规 2 3 2 2 4 2 2 3 2 4" xfId="80" xr:uid="{00000000-0005-0000-0000-000054000000}"/>
    <cellStyle name="常规 2 3 2 2 4 2 2 3 2 5" xfId="52874" xr:uid="{00000000-0005-0000-0000-0000BACE0000}"/>
    <cellStyle name="常规 2 3 2 2 4 2 2 4" xfId="8367" xr:uid="{00000000-0005-0000-0000-0000DF200000}"/>
    <cellStyle name="常规 2 3 2 2 4 2 3" xfId="15047" xr:uid="{00000000-0005-0000-0000-0000F73A0000}"/>
    <cellStyle name="常规 2 3 2 2 4 2 3 10" xfId="30603" xr:uid="{00000000-0005-0000-0000-0000BB770000}"/>
    <cellStyle name="常规 2 3 2 2 4 2 3 2" xfId="52875" xr:uid="{00000000-0005-0000-0000-0000BBCE0000}"/>
    <cellStyle name="常规 2 3 2 2 4 2 3 2 2" xfId="52876" xr:uid="{00000000-0005-0000-0000-0000BCCE0000}"/>
    <cellStyle name="常规 2 3 2 2 4 2 3 2 2 2" xfId="52877" xr:uid="{00000000-0005-0000-0000-0000BDCE0000}"/>
    <cellStyle name="常规 2 3 2 2 4 2 3 2 2 3" xfId="52878" xr:uid="{00000000-0005-0000-0000-0000BECE0000}"/>
    <cellStyle name="常规 2 3 2 2 4 2 3 2 2 4" xfId="52879" xr:uid="{00000000-0005-0000-0000-0000BFCE0000}"/>
    <cellStyle name="常规 2 3 2 2 4 2 3 2 2 5" xfId="52880" xr:uid="{00000000-0005-0000-0000-0000C0CE0000}"/>
    <cellStyle name="常规 2 3 2 2 4 2 3 2 3" xfId="52881" xr:uid="{00000000-0005-0000-0000-0000C1CE0000}"/>
    <cellStyle name="常规 2 3 2 2 4 2 3 2 4" xfId="52882" xr:uid="{00000000-0005-0000-0000-0000C2CE0000}"/>
    <cellStyle name="常规 2 3 2 2 4 2 3 2 5" xfId="52883" xr:uid="{00000000-0005-0000-0000-0000C3CE0000}"/>
    <cellStyle name="常规 2 3 2 2 4 2 3 2 6" xfId="52884" xr:uid="{00000000-0005-0000-0000-0000C4CE0000}"/>
    <cellStyle name="常规 2 3 2 2 4 2 3 3" xfId="52885" xr:uid="{00000000-0005-0000-0000-0000C5CE0000}"/>
    <cellStyle name="常规 2 3 2 2 4 2 3 3 2" xfId="52886" xr:uid="{00000000-0005-0000-0000-0000C6CE0000}"/>
    <cellStyle name="常规 2 3 2 2 4 2 3 3 2 2" xfId="52887" xr:uid="{00000000-0005-0000-0000-0000C7CE0000}"/>
    <cellStyle name="常规 2 3 2 2 4 2 3 3 2 3" xfId="36225" xr:uid="{00000000-0005-0000-0000-0000B18D0000}"/>
    <cellStyle name="常规 2 3 2 2 4 2 3 3 2 4" xfId="36230" xr:uid="{00000000-0005-0000-0000-0000B68D0000}"/>
    <cellStyle name="常规 2 3 2 2 4 2 3 3 2 5" xfId="36232" xr:uid="{00000000-0005-0000-0000-0000B88D0000}"/>
    <cellStyle name="常规 2 3 2 2 4 2 3 3 3" xfId="52888" xr:uid="{00000000-0005-0000-0000-0000C8CE0000}"/>
    <cellStyle name="常规 2 3 2 2 4 2 3 3 4" xfId="52889" xr:uid="{00000000-0005-0000-0000-0000C9CE0000}"/>
    <cellStyle name="常规 2 3 2 2 4 2 3 3 5" xfId="52890" xr:uid="{00000000-0005-0000-0000-0000CACE0000}"/>
    <cellStyle name="常规 2 3 2 2 4 2 3 3 6" xfId="52891" xr:uid="{00000000-0005-0000-0000-0000CBCE0000}"/>
    <cellStyle name="常规 2 3 2 2 4 2 3 4" xfId="52893" xr:uid="{00000000-0005-0000-0000-0000CDCE0000}"/>
    <cellStyle name="常规 2 3 2 2 4 2 3 4 2" xfId="52895" xr:uid="{00000000-0005-0000-0000-0000CFCE0000}"/>
    <cellStyle name="常规 2 3 2 2 4 2 3 4 3" xfId="52897" xr:uid="{00000000-0005-0000-0000-0000D1CE0000}"/>
    <cellStyle name="常规 2 3 2 2 4 2 3 4 4" xfId="52899" xr:uid="{00000000-0005-0000-0000-0000D3CE0000}"/>
    <cellStyle name="常规 2 3 2 2 4 2 3 4 5" xfId="52901" xr:uid="{00000000-0005-0000-0000-0000D5CE0000}"/>
    <cellStyle name="常规 2 3 2 2 4 2 3 5" xfId="52903" xr:uid="{00000000-0005-0000-0000-0000D7CE0000}"/>
    <cellStyle name="常规 2 3 2 2 4 2 3 5 2" xfId="52905" xr:uid="{00000000-0005-0000-0000-0000D9CE0000}"/>
    <cellStyle name="常规 2 3 2 2 4 2 3 5 3" xfId="52906" xr:uid="{00000000-0005-0000-0000-0000DACE0000}"/>
    <cellStyle name="常规 2 3 2 2 4 2 3 5 4" xfId="52907" xr:uid="{00000000-0005-0000-0000-0000DBCE0000}"/>
    <cellStyle name="常规 2 3 2 2 4 2 3 5 5" xfId="52908" xr:uid="{00000000-0005-0000-0000-0000DCCE0000}"/>
    <cellStyle name="常规 2 3 2 2 4 2 3 6" xfId="52910" xr:uid="{00000000-0005-0000-0000-0000DECE0000}"/>
    <cellStyle name="常规 2 3 2 2 4 2 3 7" xfId="52911" xr:uid="{00000000-0005-0000-0000-0000DFCE0000}"/>
    <cellStyle name="常规 2 3 2 2 4 2 3 8" xfId="49851" xr:uid="{00000000-0005-0000-0000-0000EBC20000}"/>
    <cellStyle name="常规 2 3 2 2 4 2 3 9" xfId="52912" xr:uid="{00000000-0005-0000-0000-0000E0CE0000}"/>
    <cellStyle name="常规 2 3 2 2 4 2 4" xfId="15052" xr:uid="{00000000-0005-0000-0000-0000FC3A0000}"/>
    <cellStyle name="常规 2 3 2 2 4 2 4 2" xfId="25148" xr:uid="{00000000-0005-0000-0000-00006C620000}"/>
    <cellStyle name="常规 2 3 2 2 4 2 4 2 2" xfId="52913" xr:uid="{00000000-0005-0000-0000-0000E1CE0000}"/>
    <cellStyle name="常规 2 3 2 2 4 2 4 2 3" xfId="52914" xr:uid="{00000000-0005-0000-0000-0000E2CE0000}"/>
    <cellStyle name="常规 2 3 2 2 4 2 4 2 4" xfId="52915" xr:uid="{00000000-0005-0000-0000-0000E3CE0000}"/>
    <cellStyle name="常规 2 3 2 2 4 2 4 2 5" xfId="52916" xr:uid="{00000000-0005-0000-0000-0000E4CE0000}"/>
    <cellStyle name="常规 2 3 2 2 4 2 4 3" xfId="25150" xr:uid="{00000000-0005-0000-0000-00006E620000}"/>
    <cellStyle name="常规 2 3 2 2 4 2 4 3 2" xfId="52917" xr:uid="{00000000-0005-0000-0000-0000E5CE0000}"/>
    <cellStyle name="常规 2 3 2 2 4 2 4 3 3" xfId="52918" xr:uid="{00000000-0005-0000-0000-0000E6CE0000}"/>
    <cellStyle name="常规 2 3 2 2 4 2 4 3 4" xfId="52919" xr:uid="{00000000-0005-0000-0000-0000E7CE0000}"/>
    <cellStyle name="常规 2 3 2 2 4 2 4 3 5" xfId="52920" xr:uid="{00000000-0005-0000-0000-0000E8CE0000}"/>
    <cellStyle name="常规 2 3 2 2 4 2 4 4" xfId="25154" xr:uid="{00000000-0005-0000-0000-000072620000}"/>
    <cellStyle name="常规 2 3 2 2 4 2 4 5" xfId="25158" xr:uid="{00000000-0005-0000-0000-000076620000}"/>
    <cellStyle name="常规 2 3 2 2 4 2 4 6" xfId="52922" xr:uid="{00000000-0005-0000-0000-0000EACE0000}"/>
    <cellStyle name="常规 2 3 2 2 4 2 4 7" xfId="52924" xr:uid="{00000000-0005-0000-0000-0000ECCE0000}"/>
    <cellStyle name="常规 2 3 2 2 4 2 4 8" xfId="52926" xr:uid="{00000000-0005-0000-0000-0000EECE0000}"/>
    <cellStyle name="常规 2 3 2 2 4 2 5" xfId="15061" xr:uid="{00000000-0005-0000-0000-0000053B0000}"/>
    <cellStyle name="常规 2 3 2 2 4 2 5 2" xfId="15393" xr:uid="{00000000-0005-0000-0000-0000513C0000}"/>
    <cellStyle name="常规 2 3 2 2 4 2 5 2 2" xfId="52927" xr:uid="{00000000-0005-0000-0000-0000EFCE0000}"/>
    <cellStyle name="常规 2 3 2 2 4 2 5 2 3" xfId="52928" xr:uid="{00000000-0005-0000-0000-0000F0CE0000}"/>
    <cellStyle name="常规 2 3 2 2 4 2 5 2 4" xfId="8519" xr:uid="{00000000-0005-0000-0000-000077210000}"/>
    <cellStyle name="常规 2 3 2 2 4 2 5 2 5" xfId="52929" xr:uid="{00000000-0005-0000-0000-0000F1CE0000}"/>
    <cellStyle name="常规 2 3 2 2 4 2 5 3" xfId="15414" xr:uid="{00000000-0005-0000-0000-0000663C0000}"/>
    <cellStyle name="常规 2 3 2 2 4 2 5 3 2" xfId="52930" xr:uid="{00000000-0005-0000-0000-0000F2CE0000}"/>
    <cellStyle name="常规 2 3 2 2 4 2 5 3 3" xfId="52931" xr:uid="{00000000-0005-0000-0000-0000F3CE0000}"/>
    <cellStyle name="常规 2 3 2 2 4 2 5 3 4" xfId="52932" xr:uid="{00000000-0005-0000-0000-0000F4CE0000}"/>
    <cellStyle name="常规 2 3 2 2 4 2 5 3 5" xfId="52933" xr:uid="{00000000-0005-0000-0000-0000F5CE0000}"/>
    <cellStyle name="常规 2 3 2 2 4 2 5 4" xfId="15437" xr:uid="{00000000-0005-0000-0000-00007D3C0000}"/>
    <cellStyle name="常规 2 3 2 2 4 2 5 5" xfId="15463" xr:uid="{00000000-0005-0000-0000-0000973C0000}"/>
    <cellStyle name="常规 2 3 2 2 4 2 5 6" xfId="51131" xr:uid="{00000000-0005-0000-0000-0000EBC70000}"/>
    <cellStyle name="常规 2 3 2 2 4 2 5 7" xfId="52934" xr:uid="{00000000-0005-0000-0000-0000F6CE0000}"/>
    <cellStyle name="常规 2 3 2 2 4 2 5 8" xfId="52935" xr:uid="{00000000-0005-0000-0000-0000F7CE0000}"/>
    <cellStyle name="常规 2 3 2 2 4 2 6" xfId="15067" xr:uid="{00000000-0005-0000-0000-00000B3B0000}"/>
    <cellStyle name="常规 2 3 2 2 4 2 6 2" xfId="25162" xr:uid="{00000000-0005-0000-0000-00007A620000}"/>
    <cellStyle name="常规 2 3 2 2 4 2 6 2 2" xfId="32948" xr:uid="{00000000-0005-0000-0000-0000E4800000}"/>
    <cellStyle name="常规 2 3 2 2 4 2 6 2 3" xfId="32950" xr:uid="{00000000-0005-0000-0000-0000E6800000}"/>
    <cellStyle name="常规 2 3 2 2 4 2 6 2 4" xfId="52936" xr:uid="{00000000-0005-0000-0000-0000F8CE0000}"/>
    <cellStyle name="常规 2 3 2 2 4 2 6 2 5" xfId="52937" xr:uid="{00000000-0005-0000-0000-0000F9CE0000}"/>
    <cellStyle name="常规 2 3 2 2 4 2 6 3" xfId="25165" xr:uid="{00000000-0005-0000-0000-00007D620000}"/>
    <cellStyle name="常规 2 3 2 2 4 2 6 4" xfId="25169" xr:uid="{00000000-0005-0000-0000-000081620000}"/>
    <cellStyle name="常规 2 3 2 2 4 2 6 5" xfId="52939" xr:uid="{00000000-0005-0000-0000-0000FBCE0000}"/>
    <cellStyle name="常规 2 3 2 2 4 2 6 6" xfId="52940" xr:uid="{00000000-0005-0000-0000-0000FCCE0000}"/>
    <cellStyle name="常规 2 3 2 2 4 2 6 7" xfId="52941" xr:uid="{00000000-0005-0000-0000-0000FDCE0000}"/>
    <cellStyle name="常规 2 3 2 2 4 2 7" xfId="15071" xr:uid="{00000000-0005-0000-0000-00000F3B0000}"/>
    <cellStyle name="常规 2 3 2 2 4 2 7 2" xfId="49768" xr:uid="{00000000-0005-0000-0000-000098C20000}"/>
    <cellStyle name="常规 2 3 2 2 4 2 7 2 2" xfId="52943" xr:uid="{00000000-0005-0000-0000-0000FFCE0000}"/>
    <cellStyle name="常规 2 3 2 2 4 2 7 2 3" xfId="52945" xr:uid="{00000000-0005-0000-0000-000001CF0000}"/>
    <cellStyle name="常规 2 3 2 2 4 2 7 2 4" xfId="52947" xr:uid="{00000000-0005-0000-0000-000003CF0000}"/>
    <cellStyle name="常规 2 3 2 2 4 2 7 2 5" xfId="52948" xr:uid="{00000000-0005-0000-0000-000004CF0000}"/>
    <cellStyle name="常规 2 3 2 2 4 2 7 3" xfId="49770" xr:uid="{00000000-0005-0000-0000-00009AC20000}"/>
    <cellStyle name="常规 2 3 2 2 4 2 7 4" xfId="49773" xr:uid="{00000000-0005-0000-0000-00009DC20000}"/>
    <cellStyle name="常规 2 3 2 2 4 2 7 5" xfId="49776" xr:uid="{00000000-0005-0000-0000-0000A0C20000}"/>
    <cellStyle name="常规 2 3 2 2 4 2 7 6" xfId="52949" xr:uid="{00000000-0005-0000-0000-000005CF0000}"/>
    <cellStyle name="常规 2 3 2 2 4 2 7 7" xfId="52950" xr:uid="{00000000-0005-0000-0000-000006CF0000}"/>
    <cellStyle name="常规 2 3 2 2 4 2 8" xfId="12401" xr:uid="{00000000-0005-0000-0000-0000A1300000}"/>
    <cellStyle name="常规 2 3 2 2 4 2 8 2" xfId="40157" xr:uid="{00000000-0005-0000-0000-00000D9D0000}"/>
    <cellStyle name="常规 2 3 2 2 4 2 8 3" xfId="40162" xr:uid="{00000000-0005-0000-0000-0000129D0000}"/>
    <cellStyle name="常规 2 3 2 2 4 2 8 4" xfId="40165" xr:uid="{00000000-0005-0000-0000-0000159D0000}"/>
    <cellStyle name="常规 2 3 2 2 4 2 8 5" xfId="40168" xr:uid="{00000000-0005-0000-0000-0000189D0000}"/>
    <cellStyle name="常规 2 3 2 2 4 2 8 6" xfId="40171" xr:uid="{00000000-0005-0000-0000-00001B9D0000}"/>
    <cellStyle name="常规 2 3 2 2 4 2 9" xfId="12405" xr:uid="{00000000-0005-0000-0000-0000A5300000}"/>
    <cellStyle name="常规 2 3 2 2 4 2 9 2" xfId="36816" xr:uid="{00000000-0005-0000-0000-000000900000}"/>
    <cellStyle name="常规 2 3 2 2 4 2 9 3" xfId="36820" xr:uid="{00000000-0005-0000-0000-000004900000}"/>
    <cellStyle name="常规 2 3 2 2 4 2 9 4" xfId="36825" xr:uid="{00000000-0005-0000-0000-000009900000}"/>
    <cellStyle name="常规 2 3 2 2 4 2 9 5" xfId="36829" xr:uid="{00000000-0005-0000-0000-00000D900000}"/>
    <cellStyle name="常规 2 3 2 2 4 2 9 6" xfId="40176" xr:uid="{00000000-0005-0000-0000-0000209D0000}"/>
    <cellStyle name="常规 2 3 2 2 4 20" xfId="52822" xr:uid="{00000000-0005-0000-0000-000086CE0000}"/>
    <cellStyle name="常规 2 3 2 2 4 3" xfId="15078" xr:uid="{00000000-0005-0000-0000-0000163B0000}"/>
    <cellStyle name="常规 2 3 2 2 4 3 2" xfId="15086" xr:uid="{00000000-0005-0000-0000-00001E3B0000}"/>
    <cellStyle name="常规 2 3 2 2 4 3 2 2" xfId="21490" xr:uid="{00000000-0005-0000-0000-000022540000}"/>
    <cellStyle name="常规 2 3 2 2 4 3 2 2 2" xfId="44440" xr:uid="{00000000-0005-0000-0000-0000C8AD0000}"/>
    <cellStyle name="常规 2 3 2 2 4 3 2 2 2 2" xfId="52951" xr:uid="{00000000-0005-0000-0000-000007CF0000}"/>
    <cellStyle name="常规 2 3 2 2 4 3 2 2 2 3" xfId="52952" xr:uid="{00000000-0005-0000-0000-000008CF0000}"/>
    <cellStyle name="常规 2 3 2 2 4 3 2 2 2 4" xfId="42129" xr:uid="{00000000-0005-0000-0000-0000C1A40000}"/>
    <cellStyle name="常规 2 3 2 2 4 3 2 2 2 5" xfId="42133" xr:uid="{00000000-0005-0000-0000-0000C5A40000}"/>
    <cellStyle name="常规 2 3 2 2 4 3 2 2 3" xfId="44444" xr:uid="{00000000-0005-0000-0000-0000CCAD0000}"/>
    <cellStyle name="常规 2 3 2 2 4 3 2 2 4" xfId="44447" xr:uid="{00000000-0005-0000-0000-0000CFAD0000}"/>
    <cellStyle name="常规 2 3 2 2 4 3 2 2 5" xfId="52954" xr:uid="{00000000-0005-0000-0000-00000ACF0000}"/>
    <cellStyle name="常规 2 3 2 2 4 3 2 2 6" xfId="52955" xr:uid="{00000000-0005-0000-0000-00000BCF0000}"/>
    <cellStyle name="常规 2 3 2 2 4 3 2 3" xfId="21494" xr:uid="{00000000-0005-0000-0000-000026540000}"/>
    <cellStyle name="常规 2 3 2 2 4 3 2 3 2" xfId="52957" xr:uid="{00000000-0005-0000-0000-00000DCF0000}"/>
    <cellStyle name="常规 2 3 2 2 4 3 2 3 2 2" xfId="52958" xr:uid="{00000000-0005-0000-0000-00000ECF0000}"/>
    <cellStyle name="常规 2 3 2 2 4 3 2 3 2 3" xfId="52959" xr:uid="{00000000-0005-0000-0000-00000FCF0000}"/>
    <cellStyle name="常规 2 3 2 2 4 3 2 3 2 4" xfId="52960" xr:uid="{00000000-0005-0000-0000-000010CF0000}"/>
    <cellStyle name="常规 2 3 2 2 4 3 2 3 2 5" xfId="52961" xr:uid="{00000000-0005-0000-0000-000011CF0000}"/>
    <cellStyle name="常规 2 3 2 2 4 3 2 3 3" xfId="52963" xr:uid="{00000000-0005-0000-0000-000013CF0000}"/>
    <cellStyle name="常规 2 3 2 2 4 3 2 3 4" xfId="52965" xr:uid="{00000000-0005-0000-0000-000015CF0000}"/>
    <cellStyle name="常规 2 3 2 2 4 3 2 3 5" xfId="52967" xr:uid="{00000000-0005-0000-0000-000017CF0000}"/>
    <cellStyle name="常规 2 3 2 2 4 3 2 3 6" xfId="52968" xr:uid="{00000000-0005-0000-0000-000018CF0000}"/>
    <cellStyle name="常规 2 3 2 2 4 3 2 4" xfId="21497" xr:uid="{00000000-0005-0000-0000-000029540000}"/>
    <cellStyle name="常规 2 3 2 2 4 3 2 4 2" xfId="52969" xr:uid="{00000000-0005-0000-0000-000019CF0000}"/>
    <cellStyle name="常规 2 3 2 2 4 3 2 4 3" xfId="52970" xr:uid="{00000000-0005-0000-0000-00001ACF0000}"/>
    <cellStyle name="常规 2 3 2 2 4 3 2 4 4" xfId="52971" xr:uid="{00000000-0005-0000-0000-00001BCF0000}"/>
    <cellStyle name="常规 2 3 2 2 4 3 2 4 5" xfId="8216" xr:uid="{00000000-0005-0000-0000-000048200000}"/>
    <cellStyle name="常规 2 3 2 2 4 3 2 5" xfId="2329" xr:uid="{00000000-0005-0000-0000-000049090000}"/>
    <cellStyle name="常规 2 3 2 2 4 3 2 6" xfId="41673" xr:uid="{00000000-0005-0000-0000-0000F9A20000}"/>
    <cellStyle name="常规 2 3 2 2 4 3 2 7" xfId="41676" xr:uid="{00000000-0005-0000-0000-0000FCA20000}"/>
    <cellStyle name="常规 2 3 2 2 4 3 2 8" xfId="41679" xr:uid="{00000000-0005-0000-0000-0000FFA20000}"/>
    <cellStyle name="常规 2 3 2 2 4 3 2 9" xfId="41681" xr:uid="{00000000-0005-0000-0000-000001A30000}"/>
    <cellStyle name="常规 2 3 2 2 4 3 3" xfId="15091" xr:uid="{00000000-0005-0000-0000-0000233B0000}"/>
    <cellStyle name="常规 2 3 2 2 4 3 3 2" xfId="52972" xr:uid="{00000000-0005-0000-0000-00001CCF0000}"/>
    <cellStyle name="常规 2 3 2 2 4 3 3 2 2" xfId="44455" xr:uid="{00000000-0005-0000-0000-0000D7AD0000}"/>
    <cellStyle name="常规 2 3 2 2 4 3 3 2 2 2" xfId="52973" xr:uid="{00000000-0005-0000-0000-00001DCF0000}"/>
    <cellStyle name="常规 2 3 2 2 4 3 3 2 2 3" xfId="52974" xr:uid="{00000000-0005-0000-0000-00001ECF0000}"/>
    <cellStyle name="常规 2 3 2 2 4 3 3 2 2 4" xfId="52975" xr:uid="{00000000-0005-0000-0000-00001FCF0000}"/>
    <cellStyle name="常规 2 3 2 2 4 3 3 2 2 5" xfId="35735" xr:uid="{00000000-0005-0000-0000-0000C78B0000}"/>
    <cellStyle name="常规 2 3 2 2 4 3 3 2 3" xfId="44457" xr:uid="{00000000-0005-0000-0000-0000D9AD0000}"/>
    <cellStyle name="常规 2 3 2 2 4 3 3 2 4" xfId="44459" xr:uid="{00000000-0005-0000-0000-0000DBAD0000}"/>
    <cellStyle name="常规 2 3 2 2 4 3 3 2 5" xfId="52976" xr:uid="{00000000-0005-0000-0000-000020CF0000}"/>
    <cellStyle name="常规 2 3 2 2 4 3 3 2 6" xfId="52977" xr:uid="{00000000-0005-0000-0000-000021CF0000}"/>
    <cellStyle name="常规 2 3 2 2 4 3 3 3" xfId="37137" xr:uid="{00000000-0005-0000-0000-000041910000}"/>
    <cellStyle name="常规 2 3 2 2 4 3 3 3 2" xfId="52978" xr:uid="{00000000-0005-0000-0000-000022CF0000}"/>
    <cellStyle name="常规 2 3 2 2 4 3 3 3 2 2" xfId="52979" xr:uid="{00000000-0005-0000-0000-000023CF0000}"/>
    <cellStyle name="常规 2 3 2 2 4 3 3 3 2 3" xfId="15279" xr:uid="{00000000-0005-0000-0000-0000DF3B0000}"/>
    <cellStyle name="常规 2 3 2 2 4 3 3 3 2 4" xfId="15282" xr:uid="{00000000-0005-0000-0000-0000E23B0000}"/>
    <cellStyle name="常规 2 3 2 2 4 3 3 3 2 5" xfId="15285" xr:uid="{00000000-0005-0000-0000-0000E53B0000}"/>
    <cellStyle name="常规 2 3 2 2 4 3 3 3 3" xfId="52980" xr:uid="{00000000-0005-0000-0000-000024CF0000}"/>
    <cellStyle name="常规 2 3 2 2 4 3 3 3 4" xfId="3085" xr:uid="{00000000-0005-0000-0000-00003D0C0000}"/>
    <cellStyle name="常规 2 3 2 2 4 3 3 3 5" xfId="1517" xr:uid="{00000000-0005-0000-0000-00001D060000}"/>
    <cellStyle name="常规 2 3 2 2 4 3 3 3 6" xfId="1095" xr:uid="{00000000-0005-0000-0000-000077040000}"/>
    <cellStyle name="常规 2 3 2 2 4 3 3 4" xfId="52982" xr:uid="{00000000-0005-0000-0000-000026CF0000}"/>
    <cellStyle name="常规 2 3 2 2 4 3 3 4 2" xfId="52985" xr:uid="{00000000-0005-0000-0000-000029CF0000}"/>
    <cellStyle name="常规 2 3 2 2 4 3 3 4 3" xfId="52988" xr:uid="{00000000-0005-0000-0000-00002CCF0000}"/>
    <cellStyle name="常规 2 3 2 2 4 3 3 4 4" xfId="3154" xr:uid="{00000000-0005-0000-0000-0000820C0000}"/>
    <cellStyle name="常规 2 3 2 2 4 3 3 4 5" xfId="3186" xr:uid="{00000000-0005-0000-0000-0000A20C0000}"/>
    <cellStyle name="常规 2 3 2 2 4 3 3 5" xfId="52990" xr:uid="{00000000-0005-0000-0000-00002ECF0000}"/>
    <cellStyle name="常规 2 3 2 2 4 3 3 5 2" xfId="4422" xr:uid="{00000000-0005-0000-0000-000076110000}"/>
    <cellStyle name="常规 2 3 2 2 4 3 3 5 3" xfId="52992" xr:uid="{00000000-0005-0000-0000-000030CF0000}"/>
    <cellStyle name="常规 2 3 2 2 4 3 3 5 4" xfId="4457" xr:uid="{00000000-0005-0000-0000-000099110000}"/>
    <cellStyle name="常规 2 3 2 2 4 3 3 5 5" xfId="4465" xr:uid="{00000000-0005-0000-0000-0000A1110000}"/>
    <cellStyle name="常规 2 3 2 2 4 3 3 6" xfId="41687" xr:uid="{00000000-0005-0000-0000-000007A30000}"/>
    <cellStyle name="常规 2 3 2 2 4 3 3 7" xfId="41690" xr:uid="{00000000-0005-0000-0000-00000AA30000}"/>
    <cellStyle name="常规 2 3 2 2 4 3 3 8" xfId="41693" xr:uid="{00000000-0005-0000-0000-00000DA30000}"/>
    <cellStyle name="常规 2 3 2 2 4 3 3 9" xfId="22685" xr:uid="{00000000-0005-0000-0000-0000CD580000}"/>
    <cellStyle name="常规 2 3 2 2 4 3 4" xfId="15098" xr:uid="{00000000-0005-0000-0000-00002A3B0000}"/>
    <cellStyle name="常规 2 3 2 2 4 3 5" xfId="15110" xr:uid="{00000000-0005-0000-0000-0000363B0000}"/>
    <cellStyle name="常规 2 3 2 2 4 4" xfId="21501" xr:uid="{00000000-0005-0000-0000-00002D540000}"/>
    <cellStyle name="常规 2 3 2 2 4 4 2" xfId="21505" xr:uid="{00000000-0005-0000-0000-000031540000}"/>
    <cellStyle name="常规 2 3 2 2 4 4 2 2" xfId="52117" xr:uid="{00000000-0005-0000-0000-0000C5CB0000}"/>
    <cellStyle name="常规 2 3 2 2 4 4 2 3" xfId="52120" xr:uid="{00000000-0005-0000-0000-0000C8CB0000}"/>
    <cellStyle name="常规 2 3 2 2 4 4 2 4" xfId="33989" xr:uid="{00000000-0005-0000-0000-0000F5840000}"/>
    <cellStyle name="常规 2 3 2 2 4 4 2 5" xfId="33992" xr:uid="{00000000-0005-0000-0000-0000F8840000}"/>
    <cellStyle name="常规 2 3 2 2 4 4 3" xfId="21507" xr:uid="{00000000-0005-0000-0000-000033540000}"/>
    <cellStyle name="常规 2 3 2 2 4 4 4" xfId="21510" xr:uid="{00000000-0005-0000-0000-000036540000}"/>
    <cellStyle name="常规 2 3 2 2 4 5" xfId="21519" xr:uid="{00000000-0005-0000-0000-00003F540000}"/>
    <cellStyle name="常规 2 3 2 2 4 5 2" xfId="21526" xr:uid="{00000000-0005-0000-0000-000046540000}"/>
    <cellStyle name="常规 2 3 2 2 4 5 2 2" xfId="52994" xr:uid="{00000000-0005-0000-0000-000032CF0000}"/>
    <cellStyle name="常规 2 3 2 2 4 5 2 3" xfId="52996" xr:uid="{00000000-0005-0000-0000-000034CF0000}"/>
    <cellStyle name="常规 2 3 2 2 4 5 2 4" xfId="5659" xr:uid="{00000000-0005-0000-0000-00004B160000}"/>
    <cellStyle name="常规 2 3 2 2 4 5 2 5" xfId="5687" xr:uid="{00000000-0005-0000-0000-000067160000}"/>
    <cellStyle name="常规 2 3 2 2 4 5 3" xfId="21531" xr:uid="{00000000-0005-0000-0000-00004B540000}"/>
    <cellStyle name="常规 2 3 2 2 4 5 3 2" xfId="52997" xr:uid="{00000000-0005-0000-0000-000035CF0000}"/>
    <cellStyle name="常规 2 3 2 2 4 5 3 3" xfId="52998" xr:uid="{00000000-0005-0000-0000-000036CF0000}"/>
    <cellStyle name="常规 2 3 2 2 4 5 3 4" xfId="53000" xr:uid="{00000000-0005-0000-0000-000038CF0000}"/>
    <cellStyle name="常规 2 3 2 2 4 5 3 5" xfId="53002" xr:uid="{00000000-0005-0000-0000-00003ACF0000}"/>
    <cellStyle name="常规 2 3 2 2 4 5 4" xfId="21535" xr:uid="{00000000-0005-0000-0000-00004F540000}"/>
    <cellStyle name="常规 2 3 2 2 4 5 5" xfId="21051" xr:uid="{00000000-0005-0000-0000-00006B520000}"/>
    <cellStyle name="常规 2 3 2 2 4 5 6" xfId="21123" xr:uid="{00000000-0005-0000-0000-0000B3520000}"/>
    <cellStyle name="常规 2 3 2 2 4 5 7" xfId="21128" xr:uid="{00000000-0005-0000-0000-0000B8520000}"/>
    <cellStyle name="常规 2 3 2 2 4 5 8" xfId="53003" xr:uid="{00000000-0005-0000-0000-00003BCF0000}"/>
    <cellStyle name="常规 2 3 2 2 4 6" xfId="49788" xr:uid="{00000000-0005-0000-0000-0000ACC20000}"/>
    <cellStyle name="常规 2 3 2 2 4 6 2" xfId="49791" xr:uid="{00000000-0005-0000-0000-0000AFC20000}"/>
    <cellStyle name="常规 2 3 2 2 4 6 2 2" xfId="53004" xr:uid="{00000000-0005-0000-0000-00003CCF0000}"/>
    <cellStyle name="常规 2 3 2 2 4 6 2 3" xfId="53005" xr:uid="{00000000-0005-0000-0000-00003DCF0000}"/>
    <cellStyle name="常规 2 3 2 2 4 6 2 4" xfId="53006" xr:uid="{00000000-0005-0000-0000-00003ECF0000}"/>
    <cellStyle name="常规 2 3 2 2 4 6 2 5" xfId="53007" xr:uid="{00000000-0005-0000-0000-00003FCF0000}"/>
    <cellStyle name="常规 2 3 2 2 4 6 3" xfId="49794" xr:uid="{00000000-0005-0000-0000-0000B2C20000}"/>
    <cellStyle name="常规 2 3 2 2 4 6 3 2" xfId="53008" xr:uid="{00000000-0005-0000-0000-000040CF0000}"/>
    <cellStyle name="常规 2 3 2 2 4 6 3 3" xfId="53009" xr:uid="{00000000-0005-0000-0000-000041CF0000}"/>
    <cellStyle name="常规 2 3 2 2 4 6 3 4" xfId="53011" xr:uid="{00000000-0005-0000-0000-000043CF0000}"/>
    <cellStyle name="常规 2 3 2 2 4 6 3 5" xfId="53013" xr:uid="{00000000-0005-0000-0000-000045CF0000}"/>
    <cellStyle name="常规 2 3 2 2 4 6 4" xfId="49797" xr:uid="{00000000-0005-0000-0000-0000B5C20000}"/>
    <cellStyle name="常规 2 3 2 2 4 6 5" xfId="21136" xr:uid="{00000000-0005-0000-0000-0000C0520000}"/>
    <cellStyle name="常规 2 3 2 2 4 6 6" xfId="21157" xr:uid="{00000000-0005-0000-0000-0000D5520000}"/>
    <cellStyle name="常规 2 3 2 2 4 6 7" xfId="21174" xr:uid="{00000000-0005-0000-0000-0000E6520000}"/>
    <cellStyle name="常规 2 3 2 2 4 6 8" xfId="21182" xr:uid="{00000000-0005-0000-0000-0000EE520000}"/>
    <cellStyle name="常规 2 3 2 2 4 7" xfId="49800" xr:uid="{00000000-0005-0000-0000-0000B8C20000}"/>
    <cellStyle name="常规 2 3 2 2 4 7 2" xfId="51831" xr:uid="{00000000-0005-0000-0000-0000A7CA0000}"/>
    <cellStyle name="常规 2 3 2 2 4 7 2 2" xfId="32318" xr:uid="{00000000-0005-0000-0000-00006E7E0000}"/>
    <cellStyle name="常规 2 3 2 2 4 7 2 3" xfId="32322" xr:uid="{00000000-0005-0000-0000-0000727E0000}"/>
    <cellStyle name="常规 2 3 2 2 4 7 2 4" xfId="32326" xr:uid="{00000000-0005-0000-0000-0000767E0000}"/>
    <cellStyle name="常规 2 3 2 2 4 7 2 5" xfId="32330" xr:uid="{00000000-0005-0000-0000-00007A7E0000}"/>
    <cellStyle name="常规 2 3 2 2 4 7 3" xfId="51833" xr:uid="{00000000-0005-0000-0000-0000A9CA0000}"/>
    <cellStyle name="常规 2 3 2 2 4 7 4" xfId="51835" xr:uid="{00000000-0005-0000-0000-0000ABCA0000}"/>
    <cellStyle name="常规 2 3 2 2 4 7 5" xfId="53014" xr:uid="{00000000-0005-0000-0000-000046CF0000}"/>
    <cellStyle name="常规 2 3 2 2 4 7 6" xfId="53015" xr:uid="{00000000-0005-0000-0000-000047CF0000}"/>
    <cellStyle name="常规 2 3 2 2 4 7 7" xfId="20887" xr:uid="{00000000-0005-0000-0000-0000C7510000}"/>
    <cellStyle name="常规 2 3 2 2 4 8" xfId="11154" xr:uid="{00000000-0005-0000-0000-0000C22B0000}"/>
    <cellStyle name="常规 2 3 2 2 4 8 2" xfId="51838" xr:uid="{00000000-0005-0000-0000-0000AECA0000}"/>
    <cellStyle name="常规 2 3 2 2 4 8 2 2" xfId="50858" xr:uid="{00000000-0005-0000-0000-0000DAC60000}"/>
    <cellStyle name="常规 2 3 2 2 4 8 2 3" xfId="50860" xr:uid="{00000000-0005-0000-0000-0000DCC60000}"/>
    <cellStyle name="常规 2 3 2 2 4 8 2 4" xfId="53016" xr:uid="{00000000-0005-0000-0000-000048CF0000}"/>
    <cellStyle name="常规 2 3 2 2 4 8 2 5" xfId="53017" xr:uid="{00000000-0005-0000-0000-000049CF0000}"/>
    <cellStyle name="常规 2 3 2 2 4 8 3" xfId="51840" xr:uid="{00000000-0005-0000-0000-0000B0CA0000}"/>
    <cellStyle name="常规 2 3 2 2 4 8 4" xfId="53018" xr:uid="{00000000-0005-0000-0000-00004ACF0000}"/>
    <cellStyle name="常规 2 3 2 2 4 8 5" xfId="53019" xr:uid="{00000000-0005-0000-0000-00004BCF0000}"/>
    <cellStyle name="常规 2 3 2 2 4 8 6" xfId="53020" xr:uid="{00000000-0005-0000-0000-00004CCF0000}"/>
    <cellStyle name="常规 2 3 2 2 4 8 7" xfId="20914" xr:uid="{00000000-0005-0000-0000-0000E2510000}"/>
    <cellStyle name="常规 2 3 2 2 4 9" xfId="11177" xr:uid="{00000000-0005-0000-0000-0000D92B0000}"/>
    <cellStyle name="常规 2 3 2 2 4 9 2" xfId="53021" xr:uid="{00000000-0005-0000-0000-00004DCF0000}"/>
    <cellStyle name="常规 2 3 2 2 4 9 3" xfId="53022" xr:uid="{00000000-0005-0000-0000-00004ECF0000}"/>
    <cellStyle name="常规 2 3 2 2 4 9 4" xfId="53023" xr:uid="{00000000-0005-0000-0000-00004FCF0000}"/>
    <cellStyle name="常规 2 3 2 2 4 9 5" xfId="53024" xr:uid="{00000000-0005-0000-0000-000050CF0000}"/>
    <cellStyle name="常规 2 3 2 2 4 9 6" xfId="53025" xr:uid="{00000000-0005-0000-0000-000051CF0000}"/>
    <cellStyle name="常规 2 3 2 2 5" xfId="53026" xr:uid="{00000000-0005-0000-0000-000052CF0000}"/>
    <cellStyle name="常规 2 3 2 2 5 2" xfId="26636" xr:uid="{00000000-0005-0000-0000-00003C680000}"/>
    <cellStyle name="常规 2 3 2 2 5 2 2" xfId="53028" xr:uid="{00000000-0005-0000-0000-000054CF0000}"/>
    <cellStyle name="常规 2 3 2 2 5 2 3" xfId="29907" xr:uid="{00000000-0005-0000-0000-000003750000}"/>
    <cellStyle name="常规 2 3 2 2 5 2 3 2" xfId="20123" xr:uid="{00000000-0005-0000-0000-0000CB4E0000}"/>
    <cellStyle name="常规 2 3 2 2 5 2 3 3" xfId="20129" xr:uid="{00000000-0005-0000-0000-0000D14E0000}"/>
    <cellStyle name="常规 2 3 2 2 5 2 3 4" xfId="30660" xr:uid="{00000000-0005-0000-0000-0000F4770000}"/>
    <cellStyle name="常规 2 3 2 2 5 2 3 5" xfId="40521" xr:uid="{00000000-0005-0000-0000-0000799E0000}"/>
    <cellStyle name="常规 2 3 2 2 5 2 4" xfId="29910" xr:uid="{00000000-0005-0000-0000-000006750000}"/>
    <cellStyle name="常规 2 3 2 2 5 3" xfId="51119" xr:uid="{00000000-0005-0000-0000-0000DFC70000}"/>
    <cellStyle name="常规 2 3 2 2 5 3 2" xfId="52661" xr:uid="{00000000-0005-0000-0000-0000E5CD0000}"/>
    <cellStyle name="常规 2 3 2 2 5 4" xfId="51121" xr:uid="{00000000-0005-0000-0000-0000E1C70000}"/>
    <cellStyle name="常规 2 3 2 2 5 4 2" xfId="53029" xr:uid="{00000000-0005-0000-0000-000055CF0000}"/>
    <cellStyle name="常规 2 3 2 2 5 4 3" xfId="43999" xr:uid="{00000000-0005-0000-0000-00000FAC0000}"/>
    <cellStyle name="常规 2 3 2 2 5 4 4" xfId="45469" xr:uid="{00000000-0005-0000-0000-0000CDB10000}"/>
    <cellStyle name="常规 2 3 2 2 5 4 5" xfId="46203" xr:uid="{00000000-0005-0000-0000-0000ABB40000}"/>
    <cellStyle name="常规 2 3 2 2 5 4 6" xfId="46532" xr:uid="{00000000-0005-0000-0000-0000F4B50000}"/>
    <cellStyle name="常规 2 3 2 2 6" xfId="53030" xr:uid="{00000000-0005-0000-0000-000056CF0000}"/>
    <cellStyle name="常规 2 3 2 2 6 2" xfId="53031" xr:uid="{00000000-0005-0000-0000-000057CF0000}"/>
    <cellStyle name="常规 2 3 2 2 6 2 2" xfId="53032" xr:uid="{00000000-0005-0000-0000-000058CF0000}"/>
    <cellStyle name="常规 2 3 2 2 6 2 3" xfId="20289" xr:uid="{00000000-0005-0000-0000-0000714F0000}"/>
    <cellStyle name="常规 2 3 2 2 6 2 3 2" xfId="53033" xr:uid="{00000000-0005-0000-0000-000059CF0000}"/>
    <cellStyle name="常规 2 3 2 2 6 2 3 3" xfId="53034" xr:uid="{00000000-0005-0000-0000-00005ACF0000}"/>
    <cellStyle name="常规 2 3 2 2 6 2 3 4" xfId="53036" xr:uid="{00000000-0005-0000-0000-00005CCF0000}"/>
    <cellStyle name="常规 2 3 2 2 6 2 3 5" xfId="53038" xr:uid="{00000000-0005-0000-0000-00005ECF0000}"/>
    <cellStyle name="常规 2 3 2 2 6 2 4" xfId="20291" xr:uid="{00000000-0005-0000-0000-0000734F0000}"/>
    <cellStyle name="常规 2 3 2 2 6 3" xfId="53039" xr:uid="{00000000-0005-0000-0000-00005FCF0000}"/>
    <cellStyle name="常规 2 3 2 2 6 3 2" xfId="53040" xr:uid="{00000000-0005-0000-0000-000060CF0000}"/>
    <cellStyle name="常规 2 3 2 2 6 3 2 2" xfId="27114" xr:uid="{00000000-0005-0000-0000-00001A6A0000}"/>
    <cellStyle name="常规 2 3 2 2 6 3 2 3" xfId="27117" xr:uid="{00000000-0005-0000-0000-00001D6A0000}"/>
    <cellStyle name="常规 2 3 2 2 6 3 2 4" xfId="27119" xr:uid="{00000000-0005-0000-0000-00001F6A0000}"/>
    <cellStyle name="常规 2 3 2 2 6 3 2 5" xfId="53041" xr:uid="{00000000-0005-0000-0000-000061CF0000}"/>
    <cellStyle name="常规 2 3 2 2 6 3 3" xfId="20298" xr:uid="{00000000-0005-0000-0000-00007A4F0000}"/>
    <cellStyle name="常规 2 3 2 2 6 3 4" xfId="20301" xr:uid="{00000000-0005-0000-0000-00007D4F0000}"/>
    <cellStyle name="常规 2 3 2 2 7" xfId="53042" xr:uid="{00000000-0005-0000-0000-000062CF0000}"/>
    <cellStyle name="常规 2 3 2 2 7 2" xfId="13717" xr:uid="{00000000-0005-0000-0000-0000C5350000}"/>
    <cellStyle name="常规 2 3 2 2 7 2 2" xfId="14471" xr:uid="{00000000-0005-0000-0000-0000B7380000}"/>
    <cellStyle name="常规 2 3 2 2 7 2 2 2" xfId="29361" xr:uid="{00000000-0005-0000-0000-0000E1720000}"/>
    <cellStyle name="常规 2 3 2 2 7 2 2 2 2" xfId="53043" xr:uid="{00000000-0005-0000-0000-000063CF0000}"/>
    <cellStyle name="常规 2 3 2 2 7 2 2 2 2 2" xfId="53044" xr:uid="{00000000-0005-0000-0000-000064CF0000}"/>
    <cellStyle name="常规 2 3 2 2 7 2 2 2 2 3" xfId="53045" xr:uid="{00000000-0005-0000-0000-000065CF0000}"/>
    <cellStyle name="常规 2 3 2 2 7 2 2 2 2 4" xfId="53046" xr:uid="{00000000-0005-0000-0000-000066CF0000}"/>
    <cellStyle name="常规 2 3 2 2 7 2 2 2 2 5" xfId="53047" xr:uid="{00000000-0005-0000-0000-000067CF0000}"/>
    <cellStyle name="常规 2 3 2 2 7 2 2 2 3" xfId="53048" xr:uid="{00000000-0005-0000-0000-000068CF0000}"/>
    <cellStyle name="常规 2 3 2 2 7 2 2 2 4" xfId="45355" xr:uid="{00000000-0005-0000-0000-00005BB10000}"/>
    <cellStyle name="常规 2 3 2 2 7 2 2 2 5" xfId="45357" xr:uid="{00000000-0005-0000-0000-00005DB10000}"/>
    <cellStyle name="常规 2 3 2 2 7 2 2 2 6" xfId="45360" xr:uid="{00000000-0005-0000-0000-000060B10000}"/>
    <cellStyle name="常规 2 3 2 2 7 2 2 3" xfId="29363" xr:uid="{00000000-0005-0000-0000-0000E3720000}"/>
    <cellStyle name="常规 2 3 2 2 7 2 2 3 2" xfId="53049" xr:uid="{00000000-0005-0000-0000-000069CF0000}"/>
    <cellStyle name="常规 2 3 2 2 7 2 2 3 2 2" xfId="53050" xr:uid="{00000000-0005-0000-0000-00006ACF0000}"/>
    <cellStyle name="常规 2 3 2 2 7 2 2 3 2 3" xfId="53051" xr:uid="{00000000-0005-0000-0000-00006BCF0000}"/>
    <cellStyle name="常规 2 3 2 2 7 2 2 3 2 4" xfId="53052" xr:uid="{00000000-0005-0000-0000-00006CCF0000}"/>
    <cellStyle name="常规 2 3 2 2 7 2 2 3 2 5" xfId="53053" xr:uid="{00000000-0005-0000-0000-00006DCF0000}"/>
    <cellStyle name="常规 2 3 2 2 7 2 2 3 3" xfId="53054" xr:uid="{00000000-0005-0000-0000-00006ECF0000}"/>
    <cellStyle name="常规 2 3 2 2 7 2 2 3 4" xfId="53055" xr:uid="{00000000-0005-0000-0000-00006FCF0000}"/>
    <cellStyle name="常规 2 3 2 2 7 2 2 3 5" xfId="53056" xr:uid="{00000000-0005-0000-0000-000070CF0000}"/>
    <cellStyle name="常规 2 3 2 2 7 2 2 3 6" xfId="53057" xr:uid="{00000000-0005-0000-0000-000071CF0000}"/>
    <cellStyle name="常规 2 3 2 2 7 2 2 4" xfId="29365" xr:uid="{00000000-0005-0000-0000-0000E5720000}"/>
    <cellStyle name="常规 2 3 2 2 7 2 2 4 2" xfId="53058" xr:uid="{00000000-0005-0000-0000-000072CF0000}"/>
    <cellStyle name="常规 2 3 2 2 7 2 2 4 3" xfId="53059" xr:uid="{00000000-0005-0000-0000-000073CF0000}"/>
    <cellStyle name="常规 2 3 2 2 7 2 2 4 4" xfId="53060" xr:uid="{00000000-0005-0000-0000-000074CF0000}"/>
    <cellStyle name="常规 2 3 2 2 7 2 2 4 5" xfId="53061" xr:uid="{00000000-0005-0000-0000-000075CF0000}"/>
    <cellStyle name="常规 2 3 2 2 7 2 2 5" xfId="53063" xr:uid="{00000000-0005-0000-0000-000077CF0000}"/>
    <cellStyle name="常规 2 3 2 2 7 2 2 6" xfId="53065" xr:uid="{00000000-0005-0000-0000-000079CF0000}"/>
    <cellStyle name="常规 2 3 2 2 7 2 2 7" xfId="53067" xr:uid="{00000000-0005-0000-0000-00007BCF0000}"/>
    <cellStyle name="常规 2 3 2 2 7 2 2 8" xfId="53069" xr:uid="{00000000-0005-0000-0000-00007DCF0000}"/>
    <cellStyle name="常规 2 3 2 2 7 2 2 9" xfId="53071" xr:uid="{00000000-0005-0000-0000-00007FCF0000}"/>
    <cellStyle name="常规 2 3 2 2 7 2 3" xfId="14475" xr:uid="{00000000-0005-0000-0000-0000BB380000}"/>
    <cellStyle name="常规 2 3 2 2 7 3" xfId="467" xr:uid="{00000000-0005-0000-0000-0000F2010000}"/>
    <cellStyle name="常规 2 3 2 2 7 3 2" xfId="818" xr:uid="{00000000-0005-0000-0000-000061030000}"/>
    <cellStyle name="常规 2 3 2 2 7 3 2 2" xfId="29393" xr:uid="{00000000-0005-0000-0000-000001730000}"/>
    <cellStyle name="常规 2 3 2 2 7 3 2 2 2" xfId="53072" xr:uid="{00000000-0005-0000-0000-000080CF0000}"/>
    <cellStyle name="常规 2 3 2 2 7 3 2 2 3" xfId="53073" xr:uid="{00000000-0005-0000-0000-000081CF0000}"/>
    <cellStyle name="常规 2 3 2 2 7 3 2 2 4" xfId="53074" xr:uid="{00000000-0005-0000-0000-000082CF0000}"/>
    <cellStyle name="常规 2 3 2 2 7 3 2 2 5" xfId="53075" xr:uid="{00000000-0005-0000-0000-000083CF0000}"/>
    <cellStyle name="常规 2 3 2 2 7 3 2 3" xfId="53076" xr:uid="{00000000-0005-0000-0000-000084CF0000}"/>
    <cellStyle name="常规 2 3 2 2 7 3 2 4" xfId="53077" xr:uid="{00000000-0005-0000-0000-000085CF0000}"/>
    <cellStyle name="常规 2 3 2 2 7 3 2 5" xfId="53078" xr:uid="{00000000-0005-0000-0000-000086CF0000}"/>
    <cellStyle name="常规 2 3 2 2 7 3 2 6" xfId="49380" xr:uid="{00000000-0005-0000-0000-000014C10000}"/>
    <cellStyle name="常规 2 3 2 2 7 3 3" xfId="33632" xr:uid="{00000000-0005-0000-0000-000090830000}"/>
    <cellStyle name="常规 2 3 2 2 7 3 3 2" xfId="29402" xr:uid="{00000000-0005-0000-0000-00000A730000}"/>
    <cellStyle name="常规 2 3 2 2 7 3 3 2 2" xfId="53079" xr:uid="{00000000-0005-0000-0000-000087CF0000}"/>
    <cellStyle name="常规 2 3 2 2 7 3 3 2 3" xfId="53080" xr:uid="{00000000-0005-0000-0000-000088CF0000}"/>
    <cellStyle name="常规 2 3 2 2 7 3 3 2 4" xfId="45407" xr:uid="{00000000-0005-0000-0000-00008FB10000}"/>
    <cellStyle name="常规 2 3 2 2 7 3 3 2 5" xfId="45411" xr:uid="{00000000-0005-0000-0000-000093B10000}"/>
    <cellStyle name="常规 2 3 2 2 7 3 3 3" xfId="53081" xr:uid="{00000000-0005-0000-0000-000089CF0000}"/>
    <cellStyle name="常规 2 3 2 2 7 3 3 4" xfId="53082" xr:uid="{00000000-0005-0000-0000-00008ACF0000}"/>
    <cellStyle name="常规 2 3 2 2 7 3 3 5" xfId="53083" xr:uid="{00000000-0005-0000-0000-00008BCF0000}"/>
    <cellStyle name="常规 2 3 2 2 7 3 3 6" xfId="20629" xr:uid="{00000000-0005-0000-0000-0000C5500000}"/>
    <cellStyle name="常规 2 3 2 2 7 3 4" xfId="33637" xr:uid="{00000000-0005-0000-0000-000095830000}"/>
    <cellStyle name="常规 2 3 2 2 7 3 4 2" xfId="7795" xr:uid="{00000000-0005-0000-0000-0000A31E0000}"/>
    <cellStyle name="常规 2 3 2 2 7 3 4 3" xfId="7806" xr:uid="{00000000-0005-0000-0000-0000AE1E0000}"/>
    <cellStyle name="常规 2 3 2 2 7 3 4 4" xfId="7821" xr:uid="{00000000-0005-0000-0000-0000BD1E0000}"/>
    <cellStyle name="常规 2 3 2 2 7 3 4 5" xfId="16503" xr:uid="{00000000-0005-0000-0000-0000A7400000}"/>
    <cellStyle name="常规 2 3 2 2 7 3 5" xfId="53085" xr:uid="{00000000-0005-0000-0000-00008DCF0000}"/>
    <cellStyle name="常规 2 3 2 2 7 3 6" xfId="53087" xr:uid="{00000000-0005-0000-0000-00008FCF0000}"/>
    <cellStyle name="常规 2 3 2 2 7 3 7" xfId="53089" xr:uid="{00000000-0005-0000-0000-000091CF0000}"/>
    <cellStyle name="常规 2 3 2 2 7 3 8" xfId="35841" xr:uid="{00000000-0005-0000-0000-0000318C0000}"/>
    <cellStyle name="常规 2 3 2 2 8" xfId="53090" xr:uid="{00000000-0005-0000-0000-000092CF0000}"/>
    <cellStyle name="常规 2 3 2 2 8 2" xfId="13771" xr:uid="{00000000-0005-0000-0000-0000FB350000}"/>
    <cellStyle name="常规 2 3 2 2 8 2 2" xfId="53092" xr:uid="{00000000-0005-0000-0000-000094CF0000}"/>
    <cellStyle name="常规 2 3 2 2 8 2 2 2" xfId="9933" xr:uid="{00000000-0005-0000-0000-0000FD260000}"/>
    <cellStyle name="常规 2 3 2 2 8 2 2 2 2" xfId="49881" xr:uid="{00000000-0005-0000-0000-000009C30000}"/>
    <cellStyle name="常规 2 3 2 2 8 2 2 2 3" xfId="49883" xr:uid="{00000000-0005-0000-0000-00000BC30000}"/>
    <cellStyle name="常规 2 3 2 2 8 2 2 2 4" xfId="49885" xr:uid="{00000000-0005-0000-0000-00000DC30000}"/>
    <cellStyle name="常规 2 3 2 2 8 2 2 2 5" xfId="53093" xr:uid="{00000000-0005-0000-0000-000095CF0000}"/>
    <cellStyle name="常规 2 3 2 2 8 2 2 3" xfId="9937" xr:uid="{00000000-0005-0000-0000-000001270000}"/>
    <cellStyle name="常规 2 3 2 2 8 2 2 4" xfId="40277" xr:uid="{00000000-0005-0000-0000-0000859D0000}"/>
    <cellStyle name="常规 2 3 2 2 8 2 2 5" xfId="50285" xr:uid="{00000000-0005-0000-0000-00009DC40000}"/>
    <cellStyle name="常规 2 3 2 2 8 2 2 6" xfId="50287" xr:uid="{00000000-0005-0000-0000-00009FC40000}"/>
    <cellStyle name="常规 2 3 2 2 8 2 3" xfId="53095" xr:uid="{00000000-0005-0000-0000-000097CF0000}"/>
    <cellStyle name="常规 2 3 2 2 8 2 3 2" xfId="12078" xr:uid="{00000000-0005-0000-0000-00005E2F0000}"/>
    <cellStyle name="常规 2 3 2 2 8 2 3 2 2" xfId="53096" xr:uid="{00000000-0005-0000-0000-000098CF0000}"/>
    <cellStyle name="常规 2 3 2 2 8 2 3 2 3" xfId="53097" xr:uid="{00000000-0005-0000-0000-000099CF0000}"/>
    <cellStyle name="常规 2 3 2 2 8 2 3 2 4" xfId="46135" xr:uid="{00000000-0005-0000-0000-000067B40000}"/>
    <cellStyle name="常规 2 3 2 2 8 2 3 2 5" xfId="46139" xr:uid="{00000000-0005-0000-0000-00006BB40000}"/>
    <cellStyle name="常规 2 3 2 2 8 2 3 3" xfId="12082" xr:uid="{00000000-0005-0000-0000-0000622F0000}"/>
    <cellStyle name="常规 2 3 2 2 8 2 3 4" xfId="12088" xr:uid="{00000000-0005-0000-0000-0000682F0000}"/>
    <cellStyle name="常规 2 3 2 2 8 2 3 5" xfId="50290" xr:uid="{00000000-0005-0000-0000-0000A2C40000}"/>
    <cellStyle name="常规 2 3 2 2 8 2 3 6" xfId="50293" xr:uid="{00000000-0005-0000-0000-0000A5C40000}"/>
    <cellStyle name="常规 2 3 2 2 8 2 4" xfId="53098" xr:uid="{00000000-0005-0000-0000-00009ACF0000}"/>
    <cellStyle name="常规 2 3 2 2 8 2 4 2" xfId="4481" xr:uid="{00000000-0005-0000-0000-0000B1110000}"/>
    <cellStyle name="常规 2 3 2 2 8 2 4 3" xfId="13807" xr:uid="{00000000-0005-0000-0000-00001F360000}"/>
    <cellStyle name="常规 2 3 2 2 8 2 4 4" xfId="16081" xr:uid="{00000000-0005-0000-0000-0000013F0000}"/>
    <cellStyle name="常规 2 3 2 2 8 2 4 5" xfId="53100" xr:uid="{00000000-0005-0000-0000-00009CCF0000}"/>
    <cellStyle name="常规 2 3 2 2 8 2 5" xfId="53101" xr:uid="{00000000-0005-0000-0000-00009DCF0000}"/>
    <cellStyle name="常规 2 3 2 2 8 2 6" xfId="53102" xr:uid="{00000000-0005-0000-0000-00009ECF0000}"/>
    <cellStyle name="常规 2 3 2 2 8 2 7" xfId="53103" xr:uid="{00000000-0005-0000-0000-00009FCF0000}"/>
    <cellStyle name="常规 2 3 2 2 8 2 8" xfId="40228" xr:uid="{00000000-0005-0000-0000-0000549D0000}"/>
    <cellStyle name="常规 2 3 2 2 8 2 9" xfId="40230" xr:uid="{00000000-0005-0000-0000-0000569D0000}"/>
    <cellStyle name="常规 2 3 2 2 8 3" xfId="21661" xr:uid="{00000000-0005-0000-0000-0000CD540000}"/>
    <cellStyle name="常规 2 3 2 2 8 3 2" xfId="5253" xr:uid="{00000000-0005-0000-0000-0000B5140000}"/>
    <cellStyle name="常规 2 3 2 2 8 3 2 2" xfId="21288" xr:uid="{00000000-0005-0000-0000-000058530000}"/>
    <cellStyle name="常规 2 3 2 2 8 3 2 2 2" xfId="52257" xr:uid="{00000000-0005-0000-0000-000051CC0000}"/>
    <cellStyle name="常规 2 3 2 2 8 3 2 2 3" xfId="52259" xr:uid="{00000000-0005-0000-0000-000053CC0000}"/>
    <cellStyle name="常规 2 3 2 2 8 3 2 2 4" xfId="41169" xr:uid="{00000000-0005-0000-0000-000001A10000}"/>
    <cellStyle name="常规 2 3 2 2 8 3 2 2 5" xfId="41173" xr:uid="{00000000-0005-0000-0000-000005A10000}"/>
    <cellStyle name="常规 2 3 2 2 8 3 2 3" xfId="53104" xr:uid="{00000000-0005-0000-0000-0000A0CF0000}"/>
    <cellStyle name="常规 2 3 2 2 8 3 2 4" xfId="53105" xr:uid="{00000000-0005-0000-0000-0000A1CF0000}"/>
    <cellStyle name="常规 2 3 2 2 8 3 2 5" xfId="53106" xr:uid="{00000000-0005-0000-0000-0000A2CF0000}"/>
    <cellStyle name="常规 2 3 2 2 8 3 2 6" xfId="51806" xr:uid="{00000000-0005-0000-0000-00008ECA0000}"/>
    <cellStyle name="常规 2 3 2 2 8 3 3" xfId="53108" xr:uid="{00000000-0005-0000-0000-0000A4CF0000}"/>
    <cellStyle name="常规 2 3 2 2 8 3 3 2" xfId="21296" xr:uid="{00000000-0005-0000-0000-000060530000}"/>
    <cellStyle name="常规 2 3 2 2 8 3 3 2 2" xfId="53109" xr:uid="{00000000-0005-0000-0000-0000A5CF0000}"/>
    <cellStyle name="常规 2 3 2 2 8 3 3 2 3" xfId="53110" xr:uid="{00000000-0005-0000-0000-0000A6CF0000}"/>
    <cellStyle name="常规 2 3 2 2 8 3 3 2 4" xfId="41184" xr:uid="{00000000-0005-0000-0000-000010A10000}"/>
    <cellStyle name="常规 2 3 2 2 8 3 3 2 5" xfId="41187" xr:uid="{00000000-0005-0000-0000-000013A10000}"/>
    <cellStyle name="常规 2 3 2 2 8 3 3 3" xfId="53111" xr:uid="{00000000-0005-0000-0000-0000A7CF0000}"/>
    <cellStyle name="常规 2 3 2 2 8 3 3 4" xfId="53113" xr:uid="{00000000-0005-0000-0000-0000A9CF0000}"/>
    <cellStyle name="常规 2 3 2 2 8 3 3 5" xfId="53115" xr:uid="{00000000-0005-0000-0000-0000ABCF0000}"/>
    <cellStyle name="常规 2 3 2 2 8 3 3 6" xfId="22671" xr:uid="{00000000-0005-0000-0000-0000BF580000}"/>
    <cellStyle name="常规 2 3 2 2 8 3 4" xfId="53117" xr:uid="{00000000-0005-0000-0000-0000ADCF0000}"/>
    <cellStyle name="常规 2 3 2 2 8 3 4 2" xfId="4537" xr:uid="{00000000-0005-0000-0000-0000E9110000}"/>
    <cellStyle name="常规 2 3 2 2 8 3 4 3" xfId="16119" xr:uid="{00000000-0005-0000-0000-0000273F0000}"/>
    <cellStyle name="常规 2 3 2 2 8 3 4 4" xfId="16608" xr:uid="{00000000-0005-0000-0000-000010410000}"/>
    <cellStyle name="常规 2 3 2 2 8 3 4 5" xfId="53119" xr:uid="{00000000-0005-0000-0000-0000AFCF0000}"/>
    <cellStyle name="常规 2 3 2 2 8 3 5" xfId="53121" xr:uid="{00000000-0005-0000-0000-0000B1CF0000}"/>
    <cellStyle name="常规 2 3 2 2 8 3 6" xfId="53123" xr:uid="{00000000-0005-0000-0000-0000B3CF0000}"/>
    <cellStyle name="常规 2 3 2 2 8 3 7" xfId="53125" xr:uid="{00000000-0005-0000-0000-0000B5CF0000}"/>
    <cellStyle name="常规 2 3 2 2 8 3 8" xfId="35864" xr:uid="{00000000-0005-0000-0000-0000488C0000}"/>
    <cellStyle name="常规 2 3 2 2 8 4" xfId="21666" xr:uid="{00000000-0005-0000-0000-0000D2540000}"/>
    <cellStyle name="常规 2 3 2 2 9" xfId="53126" xr:uid="{00000000-0005-0000-0000-0000B6CF0000}"/>
    <cellStyle name="常规 2 3 2 2 9 2" xfId="21675" xr:uid="{00000000-0005-0000-0000-0000DB540000}"/>
    <cellStyle name="常规 2 3 2 3" xfId="44084" xr:uid="{00000000-0005-0000-0000-000064AC0000}"/>
    <cellStyle name="常规 2 3 2 3 2" xfId="51883" xr:uid="{00000000-0005-0000-0000-0000DBCA0000}"/>
    <cellStyle name="常规 2 3 2 3 2 2" xfId="52892" xr:uid="{00000000-0005-0000-0000-0000CCCE0000}"/>
    <cellStyle name="常规 2 3 2 3 2 2 10" xfId="28416" xr:uid="{00000000-0005-0000-0000-0000306F0000}"/>
    <cellStyle name="常规 2 3 2 3 2 2 10 2" xfId="53128" xr:uid="{00000000-0005-0000-0000-0000B8CF0000}"/>
    <cellStyle name="常规 2 3 2 3 2 2 10 3" xfId="53129" xr:uid="{00000000-0005-0000-0000-0000B9CF0000}"/>
    <cellStyle name="常规 2 3 2 3 2 2 10 4" xfId="53130" xr:uid="{00000000-0005-0000-0000-0000BACF0000}"/>
    <cellStyle name="常规 2 3 2 3 2 2 10 5" xfId="53131" xr:uid="{00000000-0005-0000-0000-0000BBCF0000}"/>
    <cellStyle name="常规 2 3 2 3 2 2 10 6" xfId="53132" xr:uid="{00000000-0005-0000-0000-0000BCCF0000}"/>
    <cellStyle name="常规 2 3 2 3 2 2 11" xfId="26693" xr:uid="{00000000-0005-0000-0000-000075680000}"/>
    <cellStyle name="常规 2 3 2 3 2 2 11 2" xfId="53134" xr:uid="{00000000-0005-0000-0000-0000BECF0000}"/>
    <cellStyle name="常规 2 3 2 3 2 2 11 3" xfId="53136" xr:uid="{00000000-0005-0000-0000-0000C0CF0000}"/>
    <cellStyle name="常规 2 3 2 3 2 2 11 4" xfId="53138" xr:uid="{00000000-0005-0000-0000-0000C2CF0000}"/>
    <cellStyle name="常规 2 3 2 3 2 2 11 5" xfId="53139" xr:uid="{00000000-0005-0000-0000-0000C3CF0000}"/>
    <cellStyle name="常规 2 3 2 3 2 2 11 6" xfId="53140" xr:uid="{00000000-0005-0000-0000-0000C4CF0000}"/>
    <cellStyle name="常规 2 3 2 3 2 2 12" xfId="26697" xr:uid="{00000000-0005-0000-0000-000079680000}"/>
    <cellStyle name="常规 2 3 2 3 2 2 12 2" xfId="53142" xr:uid="{00000000-0005-0000-0000-0000C6CF0000}"/>
    <cellStyle name="常规 2 3 2 3 2 2 12 3" xfId="53144" xr:uid="{00000000-0005-0000-0000-0000C8CF0000}"/>
    <cellStyle name="常规 2 3 2 3 2 2 12 4" xfId="53146" xr:uid="{00000000-0005-0000-0000-0000CACF0000}"/>
    <cellStyle name="常规 2 3 2 3 2 2 12 5" xfId="53147" xr:uid="{00000000-0005-0000-0000-0000CBCF0000}"/>
    <cellStyle name="常规 2 3 2 3 2 2 12 6" xfId="53148" xr:uid="{00000000-0005-0000-0000-0000CCCF0000}"/>
    <cellStyle name="常规 2 3 2 3 2 2 13" xfId="26700" xr:uid="{00000000-0005-0000-0000-00007C680000}"/>
    <cellStyle name="常规 2 3 2 3 2 2 13 2" xfId="53150" xr:uid="{00000000-0005-0000-0000-0000CECF0000}"/>
    <cellStyle name="常规 2 3 2 3 2 2 13 3" xfId="53152" xr:uid="{00000000-0005-0000-0000-0000D0CF0000}"/>
    <cellStyle name="常规 2 3 2 3 2 2 13 4" xfId="33093" xr:uid="{00000000-0005-0000-0000-000075810000}"/>
    <cellStyle name="常规 2 3 2 3 2 2 13 5" xfId="33095" xr:uid="{00000000-0005-0000-0000-000077810000}"/>
    <cellStyle name="常规 2 3 2 3 2 2 13 6" xfId="33097" xr:uid="{00000000-0005-0000-0000-000079810000}"/>
    <cellStyle name="常规 2 3 2 3 2 2 14" xfId="26703" xr:uid="{00000000-0005-0000-0000-00007F680000}"/>
    <cellStyle name="常规 2 3 2 3 2 2 15" xfId="32809" xr:uid="{00000000-0005-0000-0000-000059800000}"/>
    <cellStyle name="常规 2 3 2 3 2 2 15 2" xfId="42108" xr:uid="{00000000-0005-0000-0000-0000ACA40000}"/>
    <cellStyle name="常规 2 3 2 3 2 2 15 3" xfId="35407" xr:uid="{00000000-0005-0000-0000-00007F8A0000}"/>
    <cellStyle name="常规 2 3 2 3 2 2 15 4" xfId="35417" xr:uid="{00000000-0005-0000-0000-0000898A0000}"/>
    <cellStyle name="常规 2 3 2 3 2 2 15 5" xfId="35420" xr:uid="{00000000-0005-0000-0000-00008C8A0000}"/>
    <cellStyle name="常规 2 3 2 3 2 2 16" xfId="32811" xr:uid="{00000000-0005-0000-0000-00005B800000}"/>
    <cellStyle name="常规 2 3 2 3 2 2 17" xfId="32813" xr:uid="{00000000-0005-0000-0000-00005D800000}"/>
    <cellStyle name="常规 2 3 2 3 2 2 18" xfId="32815" xr:uid="{00000000-0005-0000-0000-00005F800000}"/>
    <cellStyle name="常规 2 3 2 3 2 2 19" xfId="53153" xr:uid="{00000000-0005-0000-0000-0000D1CF0000}"/>
    <cellStyle name="常规 2 3 2 3 2 2 2" xfId="52894" xr:uid="{00000000-0005-0000-0000-0000CECE0000}"/>
    <cellStyle name="常规 2 3 2 3 2 2 2 10" xfId="19513" xr:uid="{00000000-0005-0000-0000-0000694C0000}"/>
    <cellStyle name="常规 2 3 2 3 2 2 2 10 2" xfId="53154" xr:uid="{00000000-0005-0000-0000-0000D2CF0000}"/>
    <cellStyle name="常规 2 3 2 3 2 2 2 10 3" xfId="15708" xr:uid="{00000000-0005-0000-0000-00008C3D0000}"/>
    <cellStyle name="常规 2 3 2 3 2 2 2 10 4" xfId="15722" xr:uid="{00000000-0005-0000-0000-00009A3D0000}"/>
    <cellStyle name="常规 2 3 2 3 2 2 2 10 5" xfId="12786" xr:uid="{00000000-0005-0000-0000-000022320000}"/>
    <cellStyle name="常规 2 3 2 3 2 2 2 10 6" xfId="12023" xr:uid="{00000000-0005-0000-0000-0000272F0000}"/>
    <cellStyle name="常规 2 3 2 3 2 2 2 11" xfId="19515" xr:uid="{00000000-0005-0000-0000-00006B4C0000}"/>
    <cellStyle name="常规 2 3 2 3 2 2 2 11 2" xfId="53155" xr:uid="{00000000-0005-0000-0000-0000D3CF0000}"/>
    <cellStyle name="常规 2 3 2 3 2 2 2 11 3" xfId="53156" xr:uid="{00000000-0005-0000-0000-0000D4CF0000}"/>
    <cellStyle name="常规 2 3 2 3 2 2 2 11 4" xfId="23855" xr:uid="{00000000-0005-0000-0000-00005F5D0000}"/>
    <cellStyle name="常规 2 3 2 3 2 2 2 11 5" xfId="23862" xr:uid="{00000000-0005-0000-0000-0000665D0000}"/>
    <cellStyle name="常规 2 3 2 3 2 2 2 11 6" xfId="2930" xr:uid="{00000000-0005-0000-0000-0000A20B0000}"/>
    <cellStyle name="常规 2 3 2 3 2 2 2 12" xfId="19517" xr:uid="{00000000-0005-0000-0000-00006D4C0000}"/>
    <cellStyle name="常规 2 3 2 3 2 2 2 12 2" xfId="53157" xr:uid="{00000000-0005-0000-0000-0000D5CF0000}"/>
    <cellStyle name="常规 2 3 2 3 2 2 2 12 3" xfId="53158" xr:uid="{00000000-0005-0000-0000-0000D6CF0000}"/>
    <cellStyle name="常规 2 3 2 3 2 2 2 12 4" xfId="17577" xr:uid="{00000000-0005-0000-0000-0000D9440000}"/>
    <cellStyle name="常规 2 3 2 3 2 2 2 12 5" xfId="27454" xr:uid="{00000000-0005-0000-0000-00006E6B0000}"/>
    <cellStyle name="常规 2 3 2 3 2 2 2 13" xfId="53160" xr:uid="{00000000-0005-0000-0000-0000D8CF0000}"/>
    <cellStyle name="常规 2 3 2 3 2 2 2 13 2" xfId="53161" xr:uid="{00000000-0005-0000-0000-0000D9CF0000}"/>
    <cellStyle name="常规 2 3 2 3 2 2 2 13 3" xfId="53162" xr:uid="{00000000-0005-0000-0000-0000DACF0000}"/>
    <cellStyle name="常规 2 3 2 3 2 2 2 13 4" xfId="17594" xr:uid="{00000000-0005-0000-0000-0000EA440000}"/>
    <cellStyle name="常规 2 3 2 3 2 2 2 13 5" xfId="21069" xr:uid="{00000000-0005-0000-0000-00007D520000}"/>
    <cellStyle name="常规 2 3 2 3 2 2 2 14" xfId="9133" xr:uid="{00000000-0005-0000-0000-0000DD230000}"/>
    <cellStyle name="常规 2 3 2 3 2 2 2 15" xfId="9138" xr:uid="{00000000-0005-0000-0000-0000E2230000}"/>
    <cellStyle name="常规 2 3 2 3 2 2 2 16" xfId="4993" xr:uid="{00000000-0005-0000-0000-0000B1130000}"/>
    <cellStyle name="常规 2 3 2 3 2 2 2 17" xfId="5016" xr:uid="{00000000-0005-0000-0000-0000C8130000}"/>
    <cellStyle name="常规 2 3 2 3 2 2 2 18" xfId="5036" xr:uid="{00000000-0005-0000-0000-0000DC130000}"/>
    <cellStyle name="常规 2 3 2 3 2 2 2 2" xfId="53163" xr:uid="{00000000-0005-0000-0000-0000DBCF0000}"/>
    <cellStyle name="常规 2 3 2 3 2 2 2 2 2" xfId="10557" xr:uid="{00000000-0005-0000-0000-00006D290000}"/>
    <cellStyle name="常规 2 3 2 3 2 2 2 2 2 2" xfId="36804" xr:uid="{00000000-0005-0000-0000-0000F48F0000}"/>
    <cellStyle name="常规 2 3 2 3 2 2 2 2 2 2 2" xfId="38502" xr:uid="{00000000-0005-0000-0000-000096960000}"/>
    <cellStyle name="常规 2 3 2 3 2 2 2 2 2 2 2 2" xfId="53165" xr:uid="{00000000-0005-0000-0000-0000DDCF0000}"/>
    <cellStyle name="常规 2 3 2 3 2 2 2 2 2 2 2 3" xfId="4989" xr:uid="{00000000-0005-0000-0000-0000AD130000}"/>
    <cellStyle name="常规 2 3 2 3 2 2 2 2 2 2 2 4" xfId="5012" xr:uid="{00000000-0005-0000-0000-0000C4130000}"/>
    <cellStyle name="常规 2 3 2 3 2 2 2 2 2 2 2 5" xfId="5033" xr:uid="{00000000-0005-0000-0000-0000D9130000}"/>
    <cellStyle name="常规 2 3 2 3 2 2 2 2 2 2 3" xfId="38504" xr:uid="{00000000-0005-0000-0000-000098960000}"/>
    <cellStyle name="常规 2 3 2 3 2 2 2 2 2 2 4" xfId="53166" xr:uid="{00000000-0005-0000-0000-0000DECF0000}"/>
    <cellStyle name="常规 2 3 2 3 2 2 2 2 2 2 5" xfId="53167" xr:uid="{00000000-0005-0000-0000-0000DFCF0000}"/>
    <cellStyle name="常规 2 3 2 3 2 2 2 2 2 2 6" xfId="50642" xr:uid="{00000000-0005-0000-0000-000002C60000}"/>
    <cellStyle name="常规 2 3 2 3 2 2 2 2 2 3" xfId="36806" xr:uid="{00000000-0005-0000-0000-0000F68F0000}"/>
    <cellStyle name="常规 2 3 2 3 2 2 2 2 2 3 2" xfId="31269" xr:uid="{00000000-0005-0000-0000-0000557A0000}"/>
    <cellStyle name="常规 2 3 2 3 2 2 2 2 2 3 2 2" xfId="31272" xr:uid="{00000000-0005-0000-0000-0000587A0000}"/>
    <cellStyle name="常规 2 3 2 3 2 2 2 2 2 3 2 3" xfId="31274" xr:uid="{00000000-0005-0000-0000-00005A7A0000}"/>
    <cellStyle name="常规 2 3 2 3 2 2 2 2 2 3 2 4" xfId="29000" xr:uid="{00000000-0005-0000-0000-000078710000}"/>
    <cellStyle name="常规 2 3 2 3 2 2 2 2 2 3 2 5" xfId="29016" xr:uid="{00000000-0005-0000-0000-000088710000}"/>
    <cellStyle name="常规 2 3 2 3 2 2 2 2 2 3 3" xfId="31276" xr:uid="{00000000-0005-0000-0000-00005C7A0000}"/>
    <cellStyle name="常规 2 3 2 3 2 2 2 2 2 3 4" xfId="31283" xr:uid="{00000000-0005-0000-0000-0000637A0000}"/>
    <cellStyle name="常规 2 3 2 3 2 2 2 2 2 3 5" xfId="31285" xr:uid="{00000000-0005-0000-0000-0000657A0000}"/>
    <cellStyle name="常规 2 3 2 3 2 2 2 2 2 3 6" xfId="31287" xr:uid="{00000000-0005-0000-0000-0000677A0000}"/>
    <cellStyle name="常规 2 3 2 3 2 2 2 2 2 4" xfId="53168" xr:uid="{00000000-0005-0000-0000-0000E0CF0000}"/>
    <cellStyle name="常规 2 3 2 3 2 2 2 2 2 4 2" xfId="53169" xr:uid="{00000000-0005-0000-0000-0000E1CF0000}"/>
    <cellStyle name="常规 2 3 2 3 2 2 2 2 2 4 3" xfId="53170" xr:uid="{00000000-0005-0000-0000-0000E2CF0000}"/>
    <cellStyle name="常规 2 3 2 3 2 2 2 2 2 4 4" xfId="53171" xr:uid="{00000000-0005-0000-0000-0000E3CF0000}"/>
    <cellStyle name="常规 2 3 2 3 2 2 2 2 2 4 5" xfId="53172" xr:uid="{00000000-0005-0000-0000-0000E4CF0000}"/>
    <cellStyle name="常规 2 3 2 3 2 2 2 2 2 5" xfId="53173" xr:uid="{00000000-0005-0000-0000-0000E5CF0000}"/>
    <cellStyle name="常规 2 3 2 3 2 2 2 2 2 6" xfId="53174" xr:uid="{00000000-0005-0000-0000-0000E6CF0000}"/>
    <cellStyle name="常规 2 3 2 3 2 2 2 2 2 7" xfId="53175" xr:uid="{00000000-0005-0000-0000-0000E7CF0000}"/>
    <cellStyle name="常规 2 3 2 3 2 2 2 2 2 8" xfId="53176" xr:uid="{00000000-0005-0000-0000-0000E8CF0000}"/>
    <cellStyle name="常规 2 3 2 3 2 2 2 2 3" xfId="15290" xr:uid="{00000000-0005-0000-0000-0000EA3B0000}"/>
    <cellStyle name="常规 2 3 2 3 2 2 2 2 4" xfId="53177" xr:uid="{00000000-0005-0000-0000-0000E9CF0000}"/>
    <cellStyle name="常规 2 3 2 3 2 2 2 2 4 2" xfId="53178" xr:uid="{00000000-0005-0000-0000-0000EACF0000}"/>
    <cellStyle name="常规 2 3 2 3 2 2 2 2 4 3" xfId="53179" xr:uid="{00000000-0005-0000-0000-0000EBCF0000}"/>
    <cellStyle name="常规 2 3 2 3 2 2 2 2 4 4" xfId="53180" xr:uid="{00000000-0005-0000-0000-0000ECCF0000}"/>
    <cellStyle name="常规 2 3 2 3 2 2 2 2 4 5" xfId="53181" xr:uid="{00000000-0005-0000-0000-0000EDCF0000}"/>
    <cellStyle name="常规 2 3 2 3 2 2 2 2 5" xfId="53182" xr:uid="{00000000-0005-0000-0000-0000EECF0000}"/>
    <cellStyle name="常规 2 3 2 3 2 2 2 2 6" xfId="53183" xr:uid="{00000000-0005-0000-0000-0000EFCF0000}"/>
    <cellStyle name="常规 2 3 2 3 2 2 2 3" xfId="53184" xr:uid="{00000000-0005-0000-0000-0000F0CF0000}"/>
    <cellStyle name="常规 2 3 2 3 2 2 2 3 10" xfId="24497" xr:uid="{00000000-0005-0000-0000-0000E15F0000}"/>
    <cellStyle name="常规 2 3 2 3 2 2 2 3 2" xfId="53185" xr:uid="{00000000-0005-0000-0000-0000F1CF0000}"/>
    <cellStyle name="常规 2 3 2 3 2 2 2 3 2 2" xfId="53186" xr:uid="{00000000-0005-0000-0000-0000F2CF0000}"/>
    <cellStyle name="常规 2 3 2 3 2 2 2 3 2 2 2" xfId="38526" xr:uid="{00000000-0005-0000-0000-0000AE960000}"/>
    <cellStyle name="常规 2 3 2 3 2 2 2 3 2 2 3" xfId="38529" xr:uid="{00000000-0005-0000-0000-0000B1960000}"/>
    <cellStyle name="常规 2 3 2 3 2 2 2 3 2 2 4" xfId="53188" xr:uid="{00000000-0005-0000-0000-0000F4CF0000}"/>
    <cellStyle name="常规 2 3 2 3 2 2 2 3 2 2 5" xfId="53189" xr:uid="{00000000-0005-0000-0000-0000F5CF0000}"/>
    <cellStyle name="常规 2 3 2 3 2 2 2 3 2 3" xfId="53190" xr:uid="{00000000-0005-0000-0000-0000F6CF0000}"/>
    <cellStyle name="常规 2 3 2 3 2 2 2 3 2 4" xfId="53191" xr:uid="{00000000-0005-0000-0000-0000F7CF0000}"/>
    <cellStyle name="常规 2 3 2 3 2 2 2 3 2 5" xfId="53192" xr:uid="{00000000-0005-0000-0000-0000F8CF0000}"/>
    <cellStyle name="常规 2 3 2 3 2 2 2 3 2 6" xfId="53193" xr:uid="{00000000-0005-0000-0000-0000F9CF0000}"/>
    <cellStyle name="常规 2 3 2 3 2 2 2 3 3" xfId="53194" xr:uid="{00000000-0005-0000-0000-0000FACF0000}"/>
    <cellStyle name="常规 2 3 2 3 2 2 2 3 3 2" xfId="53195" xr:uid="{00000000-0005-0000-0000-0000FBCF0000}"/>
    <cellStyle name="常规 2 3 2 3 2 2 2 3 3 2 2" xfId="53197" xr:uid="{00000000-0005-0000-0000-0000FDCF0000}"/>
    <cellStyle name="常规 2 3 2 3 2 2 2 3 3 2 3" xfId="18760" xr:uid="{00000000-0005-0000-0000-000078490000}"/>
    <cellStyle name="常规 2 3 2 3 2 2 2 3 3 2 4" xfId="18766" xr:uid="{00000000-0005-0000-0000-00007E490000}"/>
    <cellStyle name="常规 2 3 2 3 2 2 2 3 3 2 5" xfId="18769" xr:uid="{00000000-0005-0000-0000-000081490000}"/>
    <cellStyle name="常规 2 3 2 3 2 2 2 3 3 3" xfId="53198" xr:uid="{00000000-0005-0000-0000-0000FECF0000}"/>
    <cellStyle name="常规 2 3 2 3 2 2 2 3 3 4" xfId="53199" xr:uid="{00000000-0005-0000-0000-0000FFCF0000}"/>
    <cellStyle name="常规 2 3 2 3 2 2 2 3 3 5" xfId="53200" xr:uid="{00000000-0005-0000-0000-000000D00000}"/>
    <cellStyle name="常规 2 3 2 3 2 2 2 3 3 6" xfId="53201" xr:uid="{00000000-0005-0000-0000-000001D00000}"/>
    <cellStyle name="常规 2 3 2 3 2 2 2 3 4" xfId="53202" xr:uid="{00000000-0005-0000-0000-000002D00000}"/>
    <cellStyle name="常规 2 3 2 3 2 2 2 3 4 2" xfId="53203" xr:uid="{00000000-0005-0000-0000-000003D00000}"/>
    <cellStyle name="常规 2 3 2 3 2 2 2 3 4 3" xfId="53204" xr:uid="{00000000-0005-0000-0000-000004D00000}"/>
    <cellStyle name="常规 2 3 2 3 2 2 2 3 4 4" xfId="53205" xr:uid="{00000000-0005-0000-0000-000005D00000}"/>
    <cellStyle name="常规 2 3 2 3 2 2 2 3 4 5" xfId="53206" xr:uid="{00000000-0005-0000-0000-000006D00000}"/>
    <cellStyle name="常规 2 3 2 3 2 2 2 3 5" xfId="53207" xr:uid="{00000000-0005-0000-0000-000007D00000}"/>
    <cellStyle name="常规 2 3 2 3 2 2 2 3 5 2" xfId="53209" xr:uid="{00000000-0005-0000-0000-000009D00000}"/>
    <cellStyle name="常规 2 3 2 3 2 2 2 3 5 3" xfId="53210" xr:uid="{00000000-0005-0000-0000-00000AD00000}"/>
    <cellStyle name="常规 2 3 2 3 2 2 2 3 5 4" xfId="53211" xr:uid="{00000000-0005-0000-0000-00000BD00000}"/>
    <cellStyle name="常规 2 3 2 3 2 2 2 3 5 5" xfId="53212" xr:uid="{00000000-0005-0000-0000-00000CD00000}"/>
    <cellStyle name="常规 2 3 2 3 2 2 2 3 6" xfId="53213" xr:uid="{00000000-0005-0000-0000-00000DD00000}"/>
    <cellStyle name="常规 2 3 2 3 2 2 2 3 7" xfId="53214" xr:uid="{00000000-0005-0000-0000-00000ED00000}"/>
    <cellStyle name="常规 2 3 2 3 2 2 2 3 8" xfId="53215" xr:uid="{00000000-0005-0000-0000-00000FD00000}"/>
    <cellStyle name="常规 2 3 2 3 2 2 2 3 9" xfId="53216" xr:uid="{00000000-0005-0000-0000-000010D00000}"/>
    <cellStyle name="常规 2 3 2 3 2 2 2 4" xfId="53217" xr:uid="{00000000-0005-0000-0000-000011D00000}"/>
    <cellStyle name="常规 2 3 2 3 2 2 2 4 2" xfId="38258" xr:uid="{00000000-0005-0000-0000-0000A2950000}"/>
    <cellStyle name="常规 2 3 2 3 2 2 2 4 2 2" xfId="53218" xr:uid="{00000000-0005-0000-0000-000012D00000}"/>
    <cellStyle name="常规 2 3 2 3 2 2 2 4 2 3" xfId="53219" xr:uid="{00000000-0005-0000-0000-000013D00000}"/>
    <cellStyle name="常规 2 3 2 3 2 2 2 4 2 4" xfId="53220" xr:uid="{00000000-0005-0000-0000-000014D00000}"/>
    <cellStyle name="常规 2 3 2 3 2 2 2 4 2 5" xfId="53221" xr:uid="{00000000-0005-0000-0000-000015D00000}"/>
    <cellStyle name="常规 2 3 2 3 2 2 2 4 3" xfId="53222" xr:uid="{00000000-0005-0000-0000-000016D00000}"/>
    <cellStyle name="常规 2 3 2 3 2 2 2 4 3 2" xfId="53223" xr:uid="{00000000-0005-0000-0000-000017D00000}"/>
    <cellStyle name="常规 2 3 2 3 2 2 2 4 3 3" xfId="53224" xr:uid="{00000000-0005-0000-0000-000018D00000}"/>
    <cellStyle name="常规 2 3 2 3 2 2 2 4 3 4" xfId="53225" xr:uid="{00000000-0005-0000-0000-000019D00000}"/>
    <cellStyle name="常规 2 3 2 3 2 2 2 4 3 5" xfId="53226" xr:uid="{00000000-0005-0000-0000-00001AD00000}"/>
    <cellStyle name="常规 2 3 2 3 2 2 2 4 4" xfId="53227" xr:uid="{00000000-0005-0000-0000-00001BD00000}"/>
    <cellStyle name="常规 2 3 2 3 2 2 2 4 5" xfId="53228" xr:uid="{00000000-0005-0000-0000-00001CD00000}"/>
    <cellStyle name="常规 2 3 2 3 2 2 2 4 6" xfId="53229" xr:uid="{00000000-0005-0000-0000-00001DD00000}"/>
    <cellStyle name="常规 2 3 2 3 2 2 2 4 7" xfId="53230" xr:uid="{00000000-0005-0000-0000-00001ED00000}"/>
    <cellStyle name="常规 2 3 2 3 2 2 2 4 8" xfId="48825" xr:uid="{00000000-0005-0000-0000-0000E9BE0000}"/>
    <cellStyle name="常规 2 3 2 3 2 2 2 5" xfId="53232" xr:uid="{00000000-0005-0000-0000-000020D00000}"/>
    <cellStyle name="常规 2 3 2 3 2 2 2 5 2" xfId="1056" xr:uid="{00000000-0005-0000-0000-000050040000}"/>
    <cellStyle name="常规 2 3 2 3 2 2 2 5 2 2" xfId="38276" xr:uid="{00000000-0005-0000-0000-0000B4950000}"/>
    <cellStyle name="常规 2 3 2 3 2 2 2 5 2 3" xfId="38280" xr:uid="{00000000-0005-0000-0000-0000B8950000}"/>
    <cellStyle name="常规 2 3 2 3 2 2 2 5 2 4" xfId="38284" xr:uid="{00000000-0005-0000-0000-0000BC950000}"/>
    <cellStyle name="常规 2 3 2 3 2 2 2 5 2 5" xfId="38287" xr:uid="{00000000-0005-0000-0000-0000BF950000}"/>
    <cellStyle name="常规 2 3 2 3 2 2 2 5 3" xfId="38289" xr:uid="{00000000-0005-0000-0000-0000C1950000}"/>
    <cellStyle name="常规 2 3 2 3 2 2 2 5 3 2" xfId="22575" xr:uid="{00000000-0005-0000-0000-00005F580000}"/>
    <cellStyle name="常规 2 3 2 3 2 2 2 5 3 3" xfId="22584" xr:uid="{00000000-0005-0000-0000-000068580000}"/>
    <cellStyle name="常规 2 3 2 3 2 2 2 5 3 4" xfId="20782" xr:uid="{00000000-0005-0000-0000-00005E510000}"/>
    <cellStyle name="常规 2 3 2 3 2 2 2 5 3 5" xfId="20792" xr:uid="{00000000-0005-0000-0000-000068510000}"/>
    <cellStyle name="常规 2 3 2 3 2 2 2 5 4" xfId="38292" xr:uid="{00000000-0005-0000-0000-0000C4950000}"/>
    <cellStyle name="常规 2 3 2 3 2 2 2 5 5" xfId="38296" xr:uid="{00000000-0005-0000-0000-0000C8950000}"/>
    <cellStyle name="常规 2 3 2 3 2 2 2 5 6" xfId="38300" xr:uid="{00000000-0005-0000-0000-0000CC950000}"/>
    <cellStyle name="常规 2 3 2 3 2 2 2 5 7" xfId="38304" xr:uid="{00000000-0005-0000-0000-0000D0950000}"/>
    <cellStyle name="常规 2 3 2 3 2 2 2 5 8" xfId="48831" xr:uid="{00000000-0005-0000-0000-0000EFBE0000}"/>
    <cellStyle name="常规 2 3 2 3 2 2 2 6" xfId="53234" xr:uid="{00000000-0005-0000-0000-000022D00000}"/>
    <cellStyle name="常规 2 3 2 3 2 2 2 6 2" xfId="35276" xr:uid="{00000000-0005-0000-0000-0000FC890000}"/>
    <cellStyle name="常规 2 3 2 3 2 2 2 6 2 2" xfId="53235" xr:uid="{00000000-0005-0000-0000-000023D00000}"/>
    <cellStyle name="常规 2 3 2 3 2 2 2 6 2 3" xfId="53236" xr:uid="{00000000-0005-0000-0000-000024D00000}"/>
    <cellStyle name="常规 2 3 2 3 2 2 2 6 2 4" xfId="53237" xr:uid="{00000000-0005-0000-0000-000025D00000}"/>
    <cellStyle name="常规 2 3 2 3 2 2 2 6 2 5" xfId="53238" xr:uid="{00000000-0005-0000-0000-000026D00000}"/>
    <cellStyle name="常规 2 3 2 3 2 2 2 6 3" xfId="35280" xr:uid="{00000000-0005-0000-0000-0000008A0000}"/>
    <cellStyle name="常规 2 3 2 3 2 2 2 6 4" xfId="38311" xr:uid="{00000000-0005-0000-0000-0000D7950000}"/>
    <cellStyle name="常规 2 3 2 3 2 2 2 6 5" xfId="38315" xr:uid="{00000000-0005-0000-0000-0000DB950000}"/>
    <cellStyle name="常规 2 3 2 3 2 2 2 6 6" xfId="38319" xr:uid="{00000000-0005-0000-0000-0000DF950000}"/>
    <cellStyle name="常规 2 3 2 3 2 2 2 6 7" xfId="41479" xr:uid="{00000000-0005-0000-0000-000037A20000}"/>
    <cellStyle name="常规 2 3 2 3 2 2 2 7" xfId="53240" xr:uid="{00000000-0005-0000-0000-000028D00000}"/>
    <cellStyle name="常规 2 3 2 3 2 2 2 7 2" xfId="38330" xr:uid="{00000000-0005-0000-0000-0000EA950000}"/>
    <cellStyle name="常规 2 3 2 3 2 2 2 7 2 2" xfId="53241" xr:uid="{00000000-0005-0000-0000-000029D00000}"/>
    <cellStyle name="常规 2 3 2 3 2 2 2 7 2 3" xfId="53242" xr:uid="{00000000-0005-0000-0000-00002AD00000}"/>
    <cellStyle name="常规 2 3 2 3 2 2 2 7 2 4" xfId="53243" xr:uid="{00000000-0005-0000-0000-00002BD00000}"/>
    <cellStyle name="常规 2 3 2 3 2 2 2 7 2 5" xfId="53244" xr:uid="{00000000-0005-0000-0000-00002CD00000}"/>
    <cellStyle name="常规 2 3 2 3 2 2 2 7 3" xfId="38332" xr:uid="{00000000-0005-0000-0000-0000EC950000}"/>
    <cellStyle name="常规 2 3 2 3 2 2 2 7 4" xfId="38335" xr:uid="{00000000-0005-0000-0000-0000EF950000}"/>
    <cellStyle name="常规 2 3 2 3 2 2 2 7 5" xfId="38338" xr:uid="{00000000-0005-0000-0000-0000F2950000}"/>
    <cellStyle name="常规 2 3 2 3 2 2 2 7 6" xfId="38343" xr:uid="{00000000-0005-0000-0000-0000F7950000}"/>
    <cellStyle name="常规 2 3 2 3 2 2 2 7 7" xfId="38591" xr:uid="{00000000-0005-0000-0000-0000EF960000}"/>
    <cellStyle name="常规 2 3 2 3 2 2 2 8" xfId="53246" xr:uid="{00000000-0005-0000-0000-00002ED00000}"/>
    <cellStyle name="常规 2 3 2 3 2 2 2 8 2" xfId="38351" xr:uid="{00000000-0005-0000-0000-0000FF950000}"/>
    <cellStyle name="常规 2 3 2 3 2 2 2 8 3" xfId="38354" xr:uid="{00000000-0005-0000-0000-000002960000}"/>
    <cellStyle name="常规 2 3 2 3 2 2 2 8 4" xfId="38358" xr:uid="{00000000-0005-0000-0000-000006960000}"/>
    <cellStyle name="常规 2 3 2 3 2 2 2 8 5" xfId="38362" xr:uid="{00000000-0005-0000-0000-00000A960000}"/>
    <cellStyle name="常规 2 3 2 3 2 2 2 8 6" xfId="41486" xr:uid="{00000000-0005-0000-0000-00003EA20000}"/>
    <cellStyle name="常规 2 3 2 3 2 2 2 9" xfId="53248" xr:uid="{00000000-0005-0000-0000-000030D00000}"/>
    <cellStyle name="常规 2 3 2 3 2 2 2 9 2" xfId="38369" xr:uid="{00000000-0005-0000-0000-000011960000}"/>
    <cellStyle name="常规 2 3 2 3 2 2 2 9 3" xfId="38372" xr:uid="{00000000-0005-0000-0000-000014960000}"/>
    <cellStyle name="常规 2 3 2 3 2 2 2 9 4" xfId="38377" xr:uid="{00000000-0005-0000-0000-000019960000}"/>
    <cellStyle name="常规 2 3 2 3 2 2 2 9 5" xfId="38382" xr:uid="{00000000-0005-0000-0000-00001E960000}"/>
    <cellStyle name="常规 2 3 2 3 2 2 2 9 6" xfId="40622" xr:uid="{00000000-0005-0000-0000-0000DE9E0000}"/>
    <cellStyle name="常规 2 3 2 3 2 2 20" xfId="32808" xr:uid="{00000000-0005-0000-0000-000058800000}"/>
    <cellStyle name="常规 2 3 2 3 2 2 3" xfId="52896" xr:uid="{00000000-0005-0000-0000-0000D0CE0000}"/>
    <cellStyle name="常规 2 3 2 3 2 2 3 2" xfId="53249" xr:uid="{00000000-0005-0000-0000-000031D00000}"/>
    <cellStyle name="常规 2 3 2 3 2 2 3 2 2" xfId="53250" xr:uid="{00000000-0005-0000-0000-000032D00000}"/>
    <cellStyle name="常规 2 3 2 3 2 2 3 2 2 2" xfId="51908" xr:uid="{00000000-0005-0000-0000-0000F4CA0000}"/>
    <cellStyle name="常规 2 3 2 3 2 2 3 2 2 2 2" xfId="5502" xr:uid="{00000000-0005-0000-0000-0000AE150000}"/>
    <cellStyle name="常规 2 3 2 3 2 2 3 2 2 2 3" xfId="5516" xr:uid="{00000000-0005-0000-0000-0000BC150000}"/>
    <cellStyle name="常规 2 3 2 3 2 2 3 2 2 2 4" xfId="53251" xr:uid="{00000000-0005-0000-0000-000033D00000}"/>
    <cellStyle name="常规 2 3 2 3 2 2 3 2 2 2 5" xfId="53252" xr:uid="{00000000-0005-0000-0000-000034D00000}"/>
    <cellStyle name="常规 2 3 2 3 2 2 3 2 2 3" xfId="51911" xr:uid="{00000000-0005-0000-0000-0000F7CA0000}"/>
    <cellStyle name="常规 2 3 2 3 2 2 3 2 2 4" xfId="51914" xr:uid="{00000000-0005-0000-0000-0000FACA0000}"/>
    <cellStyle name="常规 2 3 2 3 2 2 3 2 2 5" xfId="53254" xr:uid="{00000000-0005-0000-0000-000036D00000}"/>
    <cellStyle name="常规 2 3 2 3 2 2 3 2 2 6" xfId="53256" xr:uid="{00000000-0005-0000-0000-000038D00000}"/>
    <cellStyle name="常规 2 3 2 3 2 2 3 2 3" xfId="53257" xr:uid="{00000000-0005-0000-0000-000039D00000}"/>
    <cellStyle name="常规 2 3 2 3 2 2 3 2 3 2" xfId="53259" xr:uid="{00000000-0005-0000-0000-00003BD00000}"/>
    <cellStyle name="常规 2 3 2 3 2 2 3 2 3 2 2" xfId="5608" xr:uid="{00000000-0005-0000-0000-000018160000}"/>
    <cellStyle name="常规 2 3 2 3 2 2 3 2 3 2 3" xfId="23020" xr:uid="{00000000-0005-0000-0000-00001C5A0000}"/>
    <cellStyle name="常规 2 3 2 3 2 2 3 2 3 2 4" xfId="5613" xr:uid="{00000000-0005-0000-0000-00001D160000}"/>
    <cellStyle name="常规 2 3 2 3 2 2 3 2 3 2 5" xfId="47702" xr:uid="{00000000-0005-0000-0000-000086BA0000}"/>
    <cellStyle name="常规 2 3 2 3 2 2 3 2 3 3" xfId="53261" xr:uid="{00000000-0005-0000-0000-00003DD00000}"/>
    <cellStyle name="常规 2 3 2 3 2 2 3 2 3 4" xfId="53263" xr:uid="{00000000-0005-0000-0000-00003FD00000}"/>
    <cellStyle name="常规 2 3 2 3 2 2 3 2 3 5" xfId="53265" xr:uid="{00000000-0005-0000-0000-000041D00000}"/>
    <cellStyle name="常规 2 3 2 3 2 2 3 2 3 6" xfId="53267" xr:uid="{00000000-0005-0000-0000-000043D00000}"/>
    <cellStyle name="常规 2 3 2 3 2 2 3 2 4" xfId="53268" xr:uid="{00000000-0005-0000-0000-000044D00000}"/>
    <cellStyle name="常规 2 3 2 3 2 2 3 2 4 2" xfId="53269" xr:uid="{00000000-0005-0000-0000-000045D00000}"/>
    <cellStyle name="常规 2 3 2 3 2 2 3 2 4 3" xfId="53270" xr:uid="{00000000-0005-0000-0000-000046D00000}"/>
    <cellStyle name="常规 2 3 2 3 2 2 3 2 4 4" xfId="53271" xr:uid="{00000000-0005-0000-0000-000047D00000}"/>
    <cellStyle name="常规 2 3 2 3 2 2 3 2 4 5" xfId="53272" xr:uid="{00000000-0005-0000-0000-000048D00000}"/>
    <cellStyle name="常规 2 3 2 3 2 2 3 2 5" xfId="53273" xr:uid="{00000000-0005-0000-0000-000049D00000}"/>
    <cellStyle name="常规 2 3 2 3 2 2 3 2 6" xfId="53274" xr:uid="{00000000-0005-0000-0000-00004AD00000}"/>
    <cellStyle name="常规 2 3 2 3 2 2 3 2 7" xfId="53275" xr:uid="{00000000-0005-0000-0000-00004BD00000}"/>
    <cellStyle name="常规 2 3 2 3 2 2 3 2 8" xfId="53276" xr:uid="{00000000-0005-0000-0000-00004CD00000}"/>
    <cellStyle name="常规 2 3 2 3 2 2 3 2 9" xfId="53277" xr:uid="{00000000-0005-0000-0000-00004DD00000}"/>
    <cellStyle name="常规 2 3 2 3 2 2 3 3" xfId="53278" xr:uid="{00000000-0005-0000-0000-00004ED00000}"/>
    <cellStyle name="常规 2 3 2 3 2 2 3 3 2" xfId="53279" xr:uid="{00000000-0005-0000-0000-00004FD00000}"/>
    <cellStyle name="常规 2 3 2 3 2 2 3 3 2 2" xfId="53282" xr:uid="{00000000-0005-0000-0000-000052D00000}"/>
    <cellStyle name="常规 2 3 2 3 2 2 3 3 2 2 2" xfId="38859" xr:uid="{00000000-0005-0000-0000-0000FB970000}"/>
    <cellStyle name="常规 2 3 2 3 2 2 3 3 2 2 3" xfId="38862" xr:uid="{00000000-0005-0000-0000-0000FE970000}"/>
    <cellStyle name="常规 2 3 2 3 2 2 3 3 2 2 4" xfId="38865" xr:uid="{00000000-0005-0000-0000-000001980000}"/>
    <cellStyle name="常规 2 3 2 3 2 2 3 3 2 2 5" xfId="53284" xr:uid="{00000000-0005-0000-0000-000054D00000}"/>
    <cellStyle name="常规 2 3 2 3 2 2 3 3 2 3" xfId="53286" xr:uid="{00000000-0005-0000-0000-000056D00000}"/>
    <cellStyle name="常规 2 3 2 3 2 2 3 3 2 4" xfId="53288" xr:uid="{00000000-0005-0000-0000-000058D00000}"/>
    <cellStyle name="常规 2 3 2 3 2 2 3 3 2 5" xfId="53289" xr:uid="{00000000-0005-0000-0000-000059D00000}"/>
    <cellStyle name="常规 2 3 2 3 2 2 3 3 2 6" xfId="53290" xr:uid="{00000000-0005-0000-0000-00005AD00000}"/>
    <cellStyle name="常规 2 3 2 3 2 2 3 3 3" xfId="13281" xr:uid="{00000000-0005-0000-0000-000011340000}"/>
    <cellStyle name="常规 2 3 2 3 2 2 3 3 3 2" xfId="13075" xr:uid="{00000000-0005-0000-0000-000043330000}"/>
    <cellStyle name="常规 2 3 2 3 2 2 3 3 3 2 2" xfId="13900" xr:uid="{00000000-0005-0000-0000-00007C360000}"/>
    <cellStyle name="常规 2 3 2 3 2 2 3 3 3 2 3" xfId="13902" xr:uid="{00000000-0005-0000-0000-00007E360000}"/>
    <cellStyle name="常规 2 3 2 3 2 2 3 3 3 2 4" xfId="13923" xr:uid="{00000000-0005-0000-0000-000093360000}"/>
    <cellStyle name="常规 2 3 2 3 2 2 3 3 3 2 5" xfId="9401" xr:uid="{00000000-0005-0000-0000-0000E9240000}"/>
    <cellStyle name="常规 2 3 2 3 2 2 3 3 3 3" xfId="13088" xr:uid="{00000000-0005-0000-0000-000050330000}"/>
    <cellStyle name="常规 2 3 2 3 2 2 3 3 3 4" xfId="14054" xr:uid="{00000000-0005-0000-0000-000016370000}"/>
    <cellStyle name="常规 2 3 2 3 2 2 3 3 3 5" xfId="14067" xr:uid="{00000000-0005-0000-0000-000023370000}"/>
    <cellStyle name="常规 2 3 2 3 2 2 3 3 3 6" xfId="14928" xr:uid="{00000000-0005-0000-0000-0000803A0000}"/>
    <cellStyle name="常规 2 3 2 3 2 2 3 3 4" xfId="11954" xr:uid="{00000000-0005-0000-0000-0000E22E0000}"/>
    <cellStyle name="常规 2 3 2 3 2 2 3 3 4 2" xfId="11967" xr:uid="{00000000-0005-0000-0000-0000EF2E0000}"/>
    <cellStyle name="常规 2 3 2 3 2 2 3 3 4 3" xfId="53291" xr:uid="{00000000-0005-0000-0000-00005BD00000}"/>
    <cellStyle name="常规 2 3 2 3 2 2 3 3 4 4" xfId="53292" xr:uid="{00000000-0005-0000-0000-00005CD00000}"/>
    <cellStyle name="常规 2 3 2 3 2 2 3 3 4 5" xfId="53293" xr:uid="{00000000-0005-0000-0000-00005DD00000}"/>
    <cellStyle name="常规 2 3 2 3 2 2 3 3 5" xfId="12000" xr:uid="{00000000-0005-0000-0000-0000102F0000}"/>
    <cellStyle name="常规 2 3 2 3 2 2 3 3 5 2" xfId="3971" xr:uid="{00000000-0005-0000-0000-0000B30F0000}"/>
    <cellStyle name="常规 2 3 2 3 2 2 3 3 5 3" xfId="4002" xr:uid="{00000000-0005-0000-0000-0000D20F0000}"/>
    <cellStyle name="常规 2 3 2 3 2 2 3 3 5 4" xfId="53294" xr:uid="{00000000-0005-0000-0000-00005ED00000}"/>
    <cellStyle name="常规 2 3 2 3 2 2 3 3 5 5" xfId="53295" xr:uid="{00000000-0005-0000-0000-00005FD00000}"/>
    <cellStyle name="常规 2 3 2 3 2 2 3 3 6" xfId="12004" xr:uid="{00000000-0005-0000-0000-0000142F0000}"/>
    <cellStyle name="常规 2 3 2 3 2 2 3 3 7" xfId="53296" xr:uid="{00000000-0005-0000-0000-000060D00000}"/>
    <cellStyle name="常规 2 3 2 3 2 2 3 3 8" xfId="53297" xr:uid="{00000000-0005-0000-0000-000061D00000}"/>
    <cellStyle name="常规 2 3 2 3 2 2 3 3 9" xfId="53298" xr:uid="{00000000-0005-0000-0000-000062D00000}"/>
    <cellStyle name="常规 2 3 2 3 2 2 3 4" xfId="53299" xr:uid="{00000000-0005-0000-0000-000063D00000}"/>
    <cellStyle name="常规 2 3 2 3 2 2 3 5" xfId="53301" xr:uid="{00000000-0005-0000-0000-000065D00000}"/>
    <cellStyle name="常规 2 3 2 3 2 2 4" xfId="52898" xr:uid="{00000000-0005-0000-0000-0000D2CE0000}"/>
    <cellStyle name="常规 2 3 2 3 2 2 4 2" xfId="53303" xr:uid="{00000000-0005-0000-0000-000067D00000}"/>
    <cellStyle name="常规 2 3 2 3 2 2 4 2 2" xfId="53304" xr:uid="{00000000-0005-0000-0000-000068D00000}"/>
    <cellStyle name="常规 2 3 2 3 2 2 4 2 3" xfId="53305" xr:uid="{00000000-0005-0000-0000-000069D00000}"/>
    <cellStyle name="常规 2 3 2 3 2 2 4 2 4" xfId="53306" xr:uid="{00000000-0005-0000-0000-00006AD00000}"/>
    <cellStyle name="常规 2 3 2 3 2 2 4 2 5" xfId="53307" xr:uid="{00000000-0005-0000-0000-00006BD00000}"/>
    <cellStyle name="常规 2 3 2 3 2 2 4 3" xfId="53308" xr:uid="{00000000-0005-0000-0000-00006CD00000}"/>
    <cellStyle name="常规 2 3 2 3 2 2 4 4" xfId="53309" xr:uid="{00000000-0005-0000-0000-00006DD00000}"/>
    <cellStyle name="常规 2 3 2 3 2 2 5" xfId="52900" xr:uid="{00000000-0005-0000-0000-0000D4CE0000}"/>
    <cellStyle name="常规 2 3 2 3 2 2 5 2" xfId="20662" xr:uid="{00000000-0005-0000-0000-0000E6500000}"/>
    <cellStyle name="常规 2 3 2 3 2 2 5 2 2" xfId="10303" xr:uid="{00000000-0005-0000-0000-00006F280000}"/>
    <cellStyle name="常规 2 3 2 3 2 2 5 2 3" xfId="10336" xr:uid="{00000000-0005-0000-0000-000090280000}"/>
    <cellStyle name="常规 2 3 2 3 2 2 5 2 4" xfId="12953" xr:uid="{00000000-0005-0000-0000-0000C9320000}"/>
    <cellStyle name="常规 2 3 2 3 2 2 5 2 5" xfId="12965" xr:uid="{00000000-0005-0000-0000-0000D5320000}"/>
    <cellStyle name="常规 2 3 2 3 2 2 5 3" xfId="20665" xr:uid="{00000000-0005-0000-0000-0000E9500000}"/>
    <cellStyle name="常规 2 3 2 3 2 2 5 3 2" xfId="12985" xr:uid="{00000000-0005-0000-0000-0000E9320000}"/>
    <cellStyle name="常规 2 3 2 3 2 2 5 3 3" xfId="12988" xr:uid="{00000000-0005-0000-0000-0000EC320000}"/>
    <cellStyle name="常规 2 3 2 3 2 2 5 3 4" xfId="12997" xr:uid="{00000000-0005-0000-0000-0000F5320000}"/>
    <cellStyle name="常规 2 3 2 3 2 2 5 3 5" xfId="13006" xr:uid="{00000000-0005-0000-0000-0000FE320000}"/>
    <cellStyle name="常规 2 3 2 3 2 2 5 4" xfId="53310" xr:uid="{00000000-0005-0000-0000-00006ED00000}"/>
    <cellStyle name="常规 2 3 2 3 2 2 5 5" xfId="53312" xr:uid="{00000000-0005-0000-0000-000070D00000}"/>
    <cellStyle name="常规 2 3 2 3 2 2 5 6" xfId="53315" xr:uid="{00000000-0005-0000-0000-000073D00000}"/>
    <cellStyle name="常规 2 3 2 3 2 2 5 7" xfId="53318" xr:uid="{00000000-0005-0000-0000-000076D00000}"/>
    <cellStyle name="常规 2 3 2 3 2 2 5 8" xfId="53321" xr:uid="{00000000-0005-0000-0000-000079D00000}"/>
    <cellStyle name="常规 2 3 2 3 2 2 6" xfId="52114" xr:uid="{00000000-0005-0000-0000-0000C2CB0000}"/>
    <cellStyle name="常规 2 3 2 3 2 2 6 2" xfId="47284" xr:uid="{00000000-0005-0000-0000-0000E4B80000}"/>
    <cellStyle name="常规 2 3 2 3 2 2 6 2 2" xfId="53322" xr:uid="{00000000-0005-0000-0000-00007AD00000}"/>
    <cellStyle name="常规 2 3 2 3 2 2 6 2 3" xfId="53323" xr:uid="{00000000-0005-0000-0000-00007BD00000}"/>
    <cellStyle name="常规 2 3 2 3 2 2 6 2 4" xfId="53324" xr:uid="{00000000-0005-0000-0000-00007CD00000}"/>
    <cellStyle name="常规 2 3 2 3 2 2 6 2 5" xfId="53325" xr:uid="{00000000-0005-0000-0000-00007DD00000}"/>
    <cellStyle name="常规 2 3 2 3 2 2 6 3" xfId="47286" xr:uid="{00000000-0005-0000-0000-0000E6B80000}"/>
    <cellStyle name="常规 2 3 2 3 2 2 6 3 2" xfId="53326" xr:uid="{00000000-0005-0000-0000-00007ED00000}"/>
    <cellStyle name="常规 2 3 2 3 2 2 6 3 3" xfId="16989" xr:uid="{00000000-0005-0000-0000-00008D420000}"/>
    <cellStyle name="常规 2 3 2 3 2 2 6 3 4" xfId="16998" xr:uid="{00000000-0005-0000-0000-000096420000}"/>
    <cellStyle name="常规 2 3 2 3 2 2 6 3 5" xfId="17000" xr:uid="{00000000-0005-0000-0000-000098420000}"/>
    <cellStyle name="常规 2 3 2 3 2 2 6 4" xfId="47288" xr:uid="{00000000-0005-0000-0000-0000E8B80000}"/>
    <cellStyle name="常规 2 3 2 3 2 2 6 5" xfId="47290" xr:uid="{00000000-0005-0000-0000-0000EAB80000}"/>
    <cellStyle name="常规 2 3 2 3 2 2 6 6" xfId="47292" xr:uid="{00000000-0005-0000-0000-0000ECB80000}"/>
    <cellStyle name="常规 2 3 2 3 2 2 6 7" xfId="53327" xr:uid="{00000000-0005-0000-0000-00007FD00000}"/>
    <cellStyle name="常规 2 3 2 3 2 2 6 8" xfId="53328" xr:uid="{00000000-0005-0000-0000-000080D00000}"/>
    <cellStyle name="常规 2 3 2 3 2 2 7" xfId="52116" xr:uid="{00000000-0005-0000-0000-0000C4CB0000}"/>
    <cellStyle name="常规 2 3 2 3 2 2 7 2" xfId="53329" xr:uid="{00000000-0005-0000-0000-000081D00000}"/>
    <cellStyle name="常规 2 3 2 3 2 2 7 2 2" xfId="53330" xr:uid="{00000000-0005-0000-0000-000082D00000}"/>
    <cellStyle name="常规 2 3 2 3 2 2 7 2 3" xfId="53331" xr:uid="{00000000-0005-0000-0000-000083D00000}"/>
    <cellStyle name="常规 2 3 2 3 2 2 7 2 4" xfId="53332" xr:uid="{00000000-0005-0000-0000-000084D00000}"/>
    <cellStyle name="常规 2 3 2 3 2 2 7 2 5" xfId="53333" xr:uid="{00000000-0005-0000-0000-000085D00000}"/>
    <cellStyle name="常规 2 3 2 3 2 2 7 3" xfId="53334" xr:uid="{00000000-0005-0000-0000-000086D00000}"/>
    <cellStyle name="常规 2 3 2 3 2 2 7 4" xfId="53335" xr:uid="{00000000-0005-0000-0000-000087D00000}"/>
    <cellStyle name="常规 2 3 2 3 2 2 7 5" xfId="53336" xr:uid="{00000000-0005-0000-0000-000088D00000}"/>
    <cellStyle name="常规 2 3 2 3 2 2 7 6" xfId="6894" xr:uid="{00000000-0005-0000-0000-00001E1B0000}"/>
    <cellStyle name="常规 2 3 2 3 2 2 7 7" xfId="6898" xr:uid="{00000000-0005-0000-0000-0000221B0000}"/>
    <cellStyle name="常规 2 3 2 3 2 2 8" xfId="52119" xr:uid="{00000000-0005-0000-0000-0000C7CB0000}"/>
    <cellStyle name="常规 2 3 2 3 2 2 8 2" xfId="53337" xr:uid="{00000000-0005-0000-0000-000089D00000}"/>
    <cellStyle name="常规 2 3 2 3 2 2 8 2 2" xfId="53338" xr:uid="{00000000-0005-0000-0000-00008AD00000}"/>
    <cellStyle name="常规 2 3 2 3 2 2 8 2 3" xfId="53339" xr:uid="{00000000-0005-0000-0000-00008BD00000}"/>
    <cellStyle name="常规 2 3 2 3 2 2 8 2 4" xfId="53340" xr:uid="{00000000-0005-0000-0000-00008CD00000}"/>
    <cellStyle name="常规 2 3 2 3 2 2 8 2 5" xfId="53341" xr:uid="{00000000-0005-0000-0000-00008DD00000}"/>
    <cellStyle name="常规 2 3 2 3 2 2 8 3" xfId="53342" xr:uid="{00000000-0005-0000-0000-00008ED00000}"/>
    <cellStyle name="常规 2 3 2 3 2 2 8 4" xfId="53343" xr:uid="{00000000-0005-0000-0000-00008FD00000}"/>
    <cellStyle name="常规 2 3 2 3 2 2 8 5" xfId="53344" xr:uid="{00000000-0005-0000-0000-000090D00000}"/>
    <cellStyle name="常规 2 3 2 3 2 2 8 6" xfId="53345" xr:uid="{00000000-0005-0000-0000-000091D00000}"/>
    <cellStyle name="常规 2 3 2 3 2 2 8 7" xfId="53346" xr:uid="{00000000-0005-0000-0000-000092D00000}"/>
    <cellStyle name="常规 2 3 2 3 2 2 9" xfId="33988" xr:uid="{00000000-0005-0000-0000-0000F4840000}"/>
    <cellStyle name="常规 2 3 2 3 2 2 9 2" xfId="53347" xr:uid="{00000000-0005-0000-0000-000093D00000}"/>
    <cellStyle name="常规 2 3 2 3 2 2 9 3" xfId="10163" xr:uid="{00000000-0005-0000-0000-0000E3270000}"/>
    <cellStyle name="常规 2 3 2 3 2 2 9 4" xfId="5992" xr:uid="{00000000-0005-0000-0000-000098170000}"/>
    <cellStyle name="常规 2 3 2 3 2 2 9 5" xfId="6000" xr:uid="{00000000-0005-0000-0000-0000A0170000}"/>
    <cellStyle name="常规 2 3 2 3 2 2 9 6" xfId="25269" xr:uid="{00000000-0005-0000-0000-0000E5620000}"/>
    <cellStyle name="常规 2 3 2 3 2 3" xfId="52902" xr:uid="{00000000-0005-0000-0000-0000D6CE0000}"/>
    <cellStyle name="常规 2 3 2 3 2 3 2" xfId="52904" xr:uid="{00000000-0005-0000-0000-0000D8CE0000}"/>
    <cellStyle name="常规 2 3 2 3 2 3 2 2" xfId="13774" xr:uid="{00000000-0005-0000-0000-0000FE350000}"/>
    <cellStyle name="常规 2 3 2 3 2 4" xfId="52909" xr:uid="{00000000-0005-0000-0000-0000DDCE0000}"/>
    <cellStyle name="常规 2 3 2 3 3" xfId="51885" xr:uid="{00000000-0005-0000-0000-0000DDCA0000}"/>
    <cellStyle name="常规 2 3 2 3 3 10" xfId="26545" xr:uid="{00000000-0005-0000-0000-0000E1670000}"/>
    <cellStyle name="常规 2 3 2 3 3 10 2" xfId="53348" xr:uid="{00000000-0005-0000-0000-000094D00000}"/>
    <cellStyle name="常规 2 3 2 3 3 10 3" xfId="53349" xr:uid="{00000000-0005-0000-0000-000095D00000}"/>
    <cellStyle name="常规 2 3 2 3 3 10 4" xfId="11486" xr:uid="{00000000-0005-0000-0000-00000E2D0000}"/>
    <cellStyle name="常规 2 3 2 3 3 10 5" xfId="11561" xr:uid="{00000000-0005-0000-0000-0000592D0000}"/>
    <cellStyle name="常规 2 3 2 3 3 10 6" xfId="11567" xr:uid="{00000000-0005-0000-0000-00005F2D0000}"/>
    <cellStyle name="常规 2 3 2 3 3 11" xfId="26549" xr:uid="{00000000-0005-0000-0000-0000E5670000}"/>
    <cellStyle name="常规 2 3 2 3 3 11 2" xfId="53350" xr:uid="{00000000-0005-0000-0000-000096D00000}"/>
    <cellStyle name="常规 2 3 2 3 3 11 3" xfId="53351" xr:uid="{00000000-0005-0000-0000-000097D00000}"/>
    <cellStyle name="常规 2 3 2 3 3 11 4" xfId="53353" xr:uid="{00000000-0005-0000-0000-000099D00000}"/>
    <cellStyle name="常规 2 3 2 3 3 11 5" xfId="53355" xr:uid="{00000000-0005-0000-0000-00009BD00000}"/>
    <cellStyle name="常规 2 3 2 3 3 11 6" xfId="53357" xr:uid="{00000000-0005-0000-0000-00009DD00000}"/>
    <cellStyle name="常规 2 3 2 3 3 12" xfId="53358" xr:uid="{00000000-0005-0000-0000-00009ED00000}"/>
    <cellStyle name="常规 2 3 2 3 3 12 2" xfId="53359" xr:uid="{00000000-0005-0000-0000-00009FD00000}"/>
    <cellStyle name="常规 2 3 2 3 3 12 3" xfId="53360" xr:uid="{00000000-0005-0000-0000-0000A0D00000}"/>
    <cellStyle name="常规 2 3 2 3 3 12 4" xfId="53361" xr:uid="{00000000-0005-0000-0000-0000A1D00000}"/>
    <cellStyle name="常规 2 3 2 3 3 12 5" xfId="53362" xr:uid="{00000000-0005-0000-0000-0000A2D00000}"/>
    <cellStyle name="常规 2 3 2 3 3 12 6" xfId="9333" xr:uid="{00000000-0005-0000-0000-0000A5240000}"/>
    <cellStyle name="常规 2 3 2 3 3 13" xfId="53363" xr:uid="{00000000-0005-0000-0000-0000A3D00000}"/>
    <cellStyle name="常规 2 3 2 3 3 13 2" xfId="53364" xr:uid="{00000000-0005-0000-0000-0000A4D00000}"/>
    <cellStyle name="常规 2 3 2 3 3 13 3" xfId="53365" xr:uid="{00000000-0005-0000-0000-0000A5D00000}"/>
    <cellStyle name="常规 2 3 2 3 3 13 4" xfId="53366" xr:uid="{00000000-0005-0000-0000-0000A6D00000}"/>
    <cellStyle name="常规 2 3 2 3 3 13 5" xfId="53367" xr:uid="{00000000-0005-0000-0000-0000A7D00000}"/>
    <cellStyle name="常规 2 3 2 3 3 13 6" xfId="53368" xr:uid="{00000000-0005-0000-0000-0000A8D00000}"/>
    <cellStyle name="常规 2 3 2 3 3 14" xfId="53369" xr:uid="{00000000-0005-0000-0000-0000A9D00000}"/>
    <cellStyle name="常规 2 3 2 3 3 15" xfId="53371" xr:uid="{00000000-0005-0000-0000-0000ABD00000}"/>
    <cellStyle name="常规 2 3 2 3 3 15 2" xfId="53373" xr:uid="{00000000-0005-0000-0000-0000ADD00000}"/>
    <cellStyle name="常规 2 3 2 3 3 15 3" xfId="53374" xr:uid="{00000000-0005-0000-0000-0000AED00000}"/>
    <cellStyle name="常规 2 3 2 3 3 15 4" xfId="6346" xr:uid="{00000000-0005-0000-0000-0000FA180000}"/>
    <cellStyle name="常规 2 3 2 3 3 15 5" xfId="6353" xr:uid="{00000000-0005-0000-0000-000001190000}"/>
    <cellStyle name="常规 2 3 2 3 3 16" xfId="53376" xr:uid="{00000000-0005-0000-0000-0000B0D00000}"/>
    <cellStyle name="常规 2 3 2 3 3 17" xfId="52839" xr:uid="{00000000-0005-0000-0000-000097CE0000}"/>
    <cellStyle name="常规 2 3 2 3 3 18" xfId="52842" xr:uid="{00000000-0005-0000-0000-00009ACE0000}"/>
    <cellStyle name="常规 2 3 2 3 3 19" xfId="52845" xr:uid="{00000000-0005-0000-0000-00009DCE0000}"/>
    <cellStyle name="常规 2 3 2 3 3 2" xfId="25153" xr:uid="{00000000-0005-0000-0000-000071620000}"/>
    <cellStyle name="常规 2 3 2 3 3 2 10" xfId="47125" xr:uid="{00000000-0005-0000-0000-000045B80000}"/>
    <cellStyle name="常规 2 3 2 3 3 2 10 2" xfId="53377" xr:uid="{00000000-0005-0000-0000-0000B1D00000}"/>
    <cellStyle name="常规 2 3 2 3 3 2 10 3" xfId="53378" xr:uid="{00000000-0005-0000-0000-0000B2D00000}"/>
    <cellStyle name="常规 2 3 2 3 3 2 10 4" xfId="18897" xr:uid="{00000000-0005-0000-0000-0000014A0000}"/>
    <cellStyle name="常规 2 3 2 3 3 2 10 5" xfId="18924" xr:uid="{00000000-0005-0000-0000-00001C4A0000}"/>
    <cellStyle name="常规 2 3 2 3 3 2 10 6" xfId="18958" xr:uid="{00000000-0005-0000-0000-00003E4A0000}"/>
    <cellStyle name="常规 2 3 2 3 3 2 11" xfId="47127" xr:uid="{00000000-0005-0000-0000-000047B80000}"/>
    <cellStyle name="常规 2 3 2 3 3 2 11 2" xfId="53379" xr:uid="{00000000-0005-0000-0000-0000B3D00000}"/>
    <cellStyle name="常规 2 3 2 3 3 2 11 3" xfId="53380" xr:uid="{00000000-0005-0000-0000-0000B4D00000}"/>
    <cellStyle name="常规 2 3 2 3 3 2 11 4" xfId="9799" xr:uid="{00000000-0005-0000-0000-000077260000}"/>
    <cellStyle name="常规 2 3 2 3 3 2 11 5" xfId="10833" xr:uid="{00000000-0005-0000-0000-0000812A0000}"/>
    <cellStyle name="常规 2 3 2 3 3 2 11 6" xfId="10853" xr:uid="{00000000-0005-0000-0000-0000952A0000}"/>
    <cellStyle name="常规 2 3 2 3 3 2 12" xfId="47129" xr:uid="{00000000-0005-0000-0000-000049B80000}"/>
    <cellStyle name="常规 2 3 2 3 3 2 12 2" xfId="53381" xr:uid="{00000000-0005-0000-0000-0000B5D00000}"/>
    <cellStyle name="常规 2 3 2 3 3 2 12 3" xfId="53382" xr:uid="{00000000-0005-0000-0000-0000B6D00000}"/>
    <cellStyle name="常规 2 3 2 3 3 2 12 4" xfId="6772" xr:uid="{00000000-0005-0000-0000-0000A41A0000}"/>
    <cellStyle name="常规 2 3 2 3 3 2 12 5" xfId="11359" xr:uid="{00000000-0005-0000-0000-00008F2C0000}"/>
    <cellStyle name="常规 2 3 2 3 3 2 13" xfId="53383" xr:uid="{00000000-0005-0000-0000-0000B7D00000}"/>
    <cellStyle name="常规 2 3 2 3 3 2 13 2" xfId="53384" xr:uid="{00000000-0005-0000-0000-0000B8D00000}"/>
    <cellStyle name="常规 2 3 2 3 3 2 13 3" xfId="53385" xr:uid="{00000000-0005-0000-0000-0000B9D00000}"/>
    <cellStyle name="常规 2 3 2 3 3 2 13 4" xfId="8872" xr:uid="{00000000-0005-0000-0000-0000D8220000}"/>
    <cellStyle name="常规 2 3 2 3 3 2 13 5" xfId="355" xr:uid="{00000000-0005-0000-0000-00007B010000}"/>
    <cellStyle name="常规 2 3 2 3 3 2 14" xfId="53386" xr:uid="{00000000-0005-0000-0000-0000BAD00000}"/>
    <cellStyle name="常规 2 3 2 3 3 2 15" xfId="53387" xr:uid="{00000000-0005-0000-0000-0000BBD00000}"/>
    <cellStyle name="常规 2 3 2 3 3 2 16" xfId="53388" xr:uid="{00000000-0005-0000-0000-0000BCD00000}"/>
    <cellStyle name="常规 2 3 2 3 3 2 17" xfId="53389" xr:uid="{00000000-0005-0000-0000-0000BDD00000}"/>
    <cellStyle name="常规 2 3 2 3 3 2 18" xfId="53390" xr:uid="{00000000-0005-0000-0000-0000BED00000}"/>
    <cellStyle name="常规 2 3 2 3 3 2 2" xfId="53392" xr:uid="{00000000-0005-0000-0000-0000C0D00000}"/>
    <cellStyle name="常规 2 3 2 3 3 2 2 2" xfId="53393" xr:uid="{00000000-0005-0000-0000-0000C1D00000}"/>
    <cellStyle name="常规 2 3 2 3 3 2 2 2 2" xfId="53395" xr:uid="{00000000-0005-0000-0000-0000C3D00000}"/>
    <cellStyle name="常规 2 3 2 3 3 2 2 2 2 2" xfId="36438" xr:uid="{00000000-0005-0000-0000-0000868E0000}"/>
    <cellStyle name="常规 2 3 2 3 3 2 2 2 2 2 2" xfId="53396" xr:uid="{00000000-0005-0000-0000-0000C4D00000}"/>
    <cellStyle name="常规 2 3 2 3 3 2 2 2 2 2 3" xfId="53397" xr:uid="{00000000-0005-0000-0000-0000C5D00000}"/>
    <cellStyle name="常规 2 3 2 3 3 2 2 2 2 2 4" xfId="53398" xr:uid="{00000000-0005-0000-0000-0000C6D00000}"/>
    <cellStyle name="常规 2 3 2 3 3 2 2 2 2 2 5" xfId="53399" xr:uid="{00000000-0005-0000-0000-0000C7D00000}"/>
    <cellStyle name="常规 2 3 2 3 3 2 2 2 2 3" xfId="36986" xr:uid="{00000000-0005-0000-0000-0000AA900000}"/>
    <cellStyle name="常规 2 3 2 3 3 2 2 2 2 4" xfId="36991" xr:uid="{00000000-0005-0000-0000-0000AF900000}"/>
    <cellStyle name="常规 2 3 2 3 3 2 2 2 2 5" xfId="47073" xr:uid="{00000000-0005-0000-0000-000011B80000}"/>
    <cellStyle name="常规 2 3 2 3 3 2 2 2 2 6" xfId="47076" xr:uid="{00000000-0005-0000-0000-000014B80000}"/>
    <cellStyle name="常规 2 3 2 3 3 2 2 2 3" xfId="26008" xr:uid="{00000000-0005-0000-0000-0000C8650000}"/>
    <cellStyle name="常规 2 3 2 3 3 2 2 2 3 2" xfId="37000" xr:uid="{00000000-0005-0000-0000-0000B8900000}"/>
    <cellStyle name="常规 2 3 2 3 3 2 2 2 3 2 2" xfId="53401" xr:uid="{00000000-0005-0000-0000-0000C9D00000}"/>
    <cellStyle name="常规 2 3 2 3 3 2 2 2 3 2 3" xfId="53403" xr:uid="{00000000-0005-0000-0000-0000CBD00000}"/>
    <cellStyle name="常规 2 3 2 3 3 2 2 2 3 2 4" xfId="53405" xr:uid="{00000000-0005-0000-0000-0000CDD00000}"/>
    <cellStyle name="常规 2 3 2 3 3 2 2 2 3 2 5" xfId="53407" xr:uid="{00000000-0005-0000-0000-0000CFD00000}"/>
    <cellStyle name="常规 2 3 2 3 3 2 2 2 3 3" xfId="37003" xr:uid="{00000000-0005-0000-0000-0000BB900000}"/>
    <cellStyle name="常规 2 3 2 3 3 2 2 2 3 4" xfId="37006" xr:uid="{00000000-0005-0000-0000-0000BE900000}"/>
    <cellStyle name="常规 2 3 2 3 3 2 2 2 3 5" xfId="53409" xr:uid="{00000000-0005-0000-0000-0000D1D00000}"/>
    <cellStyle name="常规 2 3 2 3 3 2 2 2 3 6" xfId="53411" xr:uid="{00000000-0005-0000-0000-0000D3D00000}"/>
    <cellStyle name="常规 2 3 2 3 3 2 2 2 4" xfId="26011" xr:uid="{00000000-0005-0000-0000-0000CB650000}"/>
    <cellStyle name="常规 2 3 2 3 3 2 2 2 4 2" xfId="40527" xr:uid="{00000000-0005-0000-0000-00007F9E0000}"/>
    <cellStyle name="常规 2 3 2 3 3 2 2 2 4 3" xfId="40529" xr:uid="{00000000-0005-0000-0000-0000819E0000}"/>
    <cellStyle name="常规 2 3 2 3 3 2 2 2 4 4" xfId="53412" xr:uid="{00000000-0005-0000-0000-0000D4D00000}"/>
    <cellStyle name="常规 2 3 2 3 3 2 2 2 4 5" xfId="53413" xr:uid="{00000000-0005-0000-0000-0000D5D00000}"/>
    <cellStyle name="常规 2 3 2 3 3 2 2 2 5" xfId="26013" xr:uid="{00000000-0005-0000-0000-0000CD650000}"/>
    <cellStyle name="常规 2 3 2 3 3 2 2 2 6" xfId="26015" xr:uid="{00000000-0005-0000-0000-0000CF650000}"/>
    <cellStyle name="常规 2 3 2 3 3 2 2 2 7" xfId="53414" xr:uid="{00000000-0005-0000-0000-0000D6D00000}"/>
    <cellStyle name="常规 2 3 2 3 3 2 2 2 8" xfId="53415" xr:uid="{00000000-0005-0000-0000-0000D7D00000}"/>
    <cellStyle name="常规 2 3 2 3 3 2 2 2 9" xfId="53416" xr:uid="{00000000-0005-0000-0000-0000D8D00000}"/>
    <cellStyle name="常规 2 3 2 3 3 2 2 3" xfId="36293" xr:uid="{00000000-0005-0000-0000-0000F58D0000}"/>
    <cellStyle name="常规 2 3 2 3 3 2 2 3 2" xfId="53417" xr:uid="{00000000-0005-0000-0000-0000D9D00000}"/>
    <cellStyle name="常规 2 3 2 3 3 2 2 3 2 2" xfId="44377" xr:uid="{00000000-0005-0000-0000-000089AD0000}"/>
    <cellStyle name="常规 2 3 2 3 3 2 2 3 2 3" xfId="44379" xr:uid="{00000000-0005-0000-0000-00008BAD0000}"/>
    <cellStyle name="常规 2 3 2 3 3 2 2 3 2 4" xfId="44381" xr:uid="{00000000-0005-0000-0000-00008DAD0000}"/>
    <cellStyle name="常规 2 3 2 3 3 2 2 3 2 5" xfId="53418" xr:uid="{00000000-0005-0000-0000-0000DAD00000}"/>
    <cellStyle name="常规 2 3 2 3 3 2 2 4" xfId="34356" xr:uid="{00000000-0005-0000-0000-000064860000}"/>
    <cellStyle name="常规 2 3 2 3 3 2 3" xfId="53419" xr:uid="{00000000-0005-0000-0000-0000DBD00000}"/>
    <cellStyle name="常规 2 3 2 3 3 2 3 10" xfId="53420" xr:uid="{00000000-0005-0000-0000-0000DCD00000}"/>
    <cellStyle name="常规 2 3 2 3 3 2 3 2" xfId="53422" xr:uid="{00000000-0005-0000-0000-0000DED00000}"/>
    <cellStyle name="常规 2 3 2 3 3 2 3 2 2" xfId="39763" xr:uid="{00000000-0005-0000-0000-0000839B0000}"/>
    <cellStyle name="常规 2 3 2 3 3 2 3 2 2 2" xfId="11320" xr:uid="{00000000-0005-0000-0000-0000682C0000}"/>
    <cellStyle name="常规 2 3 2 3 3 2 3 2 2 3" xfId="11325" xr:uid="{00000000-0005-0000-0000-00006D2C0000}"/>
    <cellStyle name="常规 2 3 2 3 3 2 3 2 2 4" xfId="11331" xr:uid="{00000000-0005-0000-0000-0000732C0000}"/>
    <cellStyle name="常规 2 3 2 3 3 2 3 2 2 5" xfId="53423" xr:uid="{00000000-0005-0000-0000-0000DFD00000}"/>
    <cellStyle name="常规 2 3 2 3 3 2 3 2 3" xfId="39765" xr:uid="{00000000-0005-0000-0000-0000859B0000}"/>
    <cellStyle name="常规 2 3 2 3 3 2 3 2 4" xfId="45082" xr:uid="{00000000-0005-0000-0000-00004AB00000}"/>
    <cellStyle name="常规 2 3 2 3 3 2 3 2 5" xfId="45084" xr:uid="{00000000-0005-0000-0000-00004CB00000}"/>
    <cellStyle name="常规 2 3 2 3 3 2 3 2 6" xfId="45086" xr:uid="{00000000-0005-0000-0000-00004EB00000}"/>
    <cellStyle name="常规 2 3 2 3 3 2 3 3" xfId="53425" xr:uid="{00000000-0005-0000-0000-0000E1D00000}"/>
    <cellStyle name="常规 2 3 2 3 3 2 3 3 2" xfId="22558" xr:uid="{00000000-0005-0000-0000-00004E580000}"/>
    <cellStyle name="常规 2 3 2 3 3 2 3 3 2 2" xfId="53426" xr:uid="{00000000-0005-0000-0000-0000E2D00000}"/>
    <cellStyle name="常规 2 3 2 3 3 2 3 3 2 3" xfId="53427" xr:uid="{00000000-0005-0000-0000-0000E3D00000}"/>
    <cellStyle name="常规 2 3 2 3 3 2 3 3 2 4" xfId="53428" xr:uid="{00000000-0005-0000-0000-0000E4D00000}"/>
    <cellStyle name="常规 2 3 2 3 3 2 3 3 2 5" xfId="53429" xr:uid="{00000000-0005-0000-0000-0000E5D00000}"/>
    <cellStyle name="常规 2 3 2 3 3 2 3 3 3" xfId="19161" xr:uid="{00000000-0005-0000-0000-0000094B0000}"/>
    <cellStyle name="常规 2 3 2 3 3 2 3 3 4" xfId="19166" xr:uid="{00000000-0005-0000-0000-00000E4B0000}"/>
    <cellStyle name="常规 2 3 2 3 3 2 3 3 5" xfId="19171" xr:uid="{00000000-0005-0000-0000-0000134B0000}"/>
    <cellStyle name="常规 2 3 2 3 3 2 3 3 6" xfId="19176" xr:uid="{00000000-0005-0000-0000-0000184B0000}"/>
    <cellStyle name="常规 2 3 2 3 3 2 3 4" xfId="25434" xr:uid="{00000000-0005-0000-0000-00008A630000}"/>
    <cellStyle name="常规 2 3 2 3 3 2 3 4 2" xfId="38151" xr:uid="{00000000-0005-0000-0000-000037950000}"/>
    <cellStyle name="常规 2 3 2 3 3 2 3 4 3" xfId="20311" xr:uid="{00000000-0005-0000-0000-0000874F0000}"/>
    <cellStyle name="常规 2 3 2 3 3 2 3 4 4" xfId="20553" xr:uid="{00000000-0005-0000-0000-000079500000}"/>
    <cellStyle name="常规 2 3 2 3 3 2 3 4 5" xfId="20685" xr:uid="{00000000-0005-0000-0000-0000FD500000}"/>
    <cellStyle name="常规 2 3 2 3 3 2 3 5" xfId="25437" xr:uid="{00000000-0005-0000-0000-00008D630000}"/>
    <cellStyle name="常规 2 3 2 3 3 2 3 5 2" xfId="53430" xr:uid="{00000000-0005-0000-0000-0000E6D00000}"/>
    <cellStyle name="常规 2 3 2 3 3 2 3 5 3" xfId="20778" xr:uid="{00000000-0005-0000-0000-00005A510000}"/>
    <cellStyle name="常规 2 3 2 3 3 2 3 5 4" xfId="20802" xr:uid="{00000000-0005-0000-0000-000072510000}"/>
    <cellStyle name="常规 2 3 2 3 3 2 3 5 5" xfId="20812" xr:uid="{00000000-0005-0000-0000-00007C510000}"/>
    <cellStyle name="常规 2 3 2 3 3 2 3 6" xfId="34382" xr:uid="{00000000-0005-0000-0000-00007E860000}"/>
    <cellStyle name="常规 2 3 2 3 3 2 3 7" xfId="34384" xr:uid="{00000000-0005-0000-0000-000080860000}"/>
    <cellStyle name="常规 2 3 2 3 3 2 3 8" xfId="34386" xr:uid="{00000000-0005-0000-0000-000082860000}"/>
    <cellStyle name="常规 2 3 2 3 3 2 3 9" xfId="53431" xr:uid="{00000000-0005-0000-0000-0000E7D00000}"/>
    <cellStyle name="常规 2 3 2 3 3 2 4" xfId="53432" xr:uid="{00000000-0005-0000-0000-0000E8D00000}"/>
    <cellStyle name="常规 2 3 2 3 3 2 4 2" xfId="25452" xr:uid="{00000000-0005-0000-0000-00009C630000}"/>
    <cellStyle name="常规 2 3 2 3 3 2 4 2 2" xfId="29177" xr:uid="{00000000-0005-0000-0000-000029720000}"/>
    <cellStyle name="常规 2 3 2 3 3 2 4 2 3" xfId="29179" xr:uid="{00000000-0005-0000-0000-00002B720000}"/>
    <cellStyle name="常规 2 3 2 3 3 2 4 2 4" xfId="14487" xr:uid="{00000000-0005-0000-0000-0000C7380000}"/>
    <cellStyle name="常规 2 3 2 3 3 2 4 2 5" xfId="53433" xr:uid="{00000000-0005-0000-0000-0000E9D00000}"/>
    <cellStyle name="常规 2 3 2 3 3 2 4 3" xfId="25455" xr:uid="{00000000-0005-0000-0000-00009F630000}"/>
    <cellStyle name="常规 2 3 2 3 3 2 4 3 2" xfId="10953" xr:uid="{00000000-0005-0000-0000-0000F92A0000}"/>
    <cellStyle name="常规 2 3 2 3 3 2 4 3 3" xfId="10959" xr:uid="{00000000-0005-0000-0000-0000FF2A0000}"/>
    <cellStyle name="常规 2 3 2 3 3 2 4 3 4" xfId="10967" xr:uid="{00000000-0005-0000-0000-0000072B0000}"/>
    <cellStyle name="常规 2 3 2 3 3 2 4 3 5" xfId="16226" xr:uid="{00000000-0005-0000-0000-0000923F0000}"/>
    <cellStyle name="常规 2 3 2 3 3 2 4 4" xfId="25459" xr:uid="{00000000-0005-0000-0000-0000A3630000}"/>
    <cellStyle name="常规 2 3 2 3 3 2 4 5" xfId="25464" xr:uid="{00000000-0005-0000-0000-0000A8630000}"/>
    <cellStyle name="常规 2 3 2 3 3 2 4 6" xfId="29338" xr:uid="{00000000-0005-0000-0000-0000CA720000}"/>
    <cellStyle name="常规 2 3 2 3 3 2 4 7" xfId="34388" xr:uid="{00000000-0005-0000-0000-000084860000}"/>
    <cellStyle name="常规 2 3 2 3 3 2 4 8" xfId="34390" xr:uid="{00000000-0005-0000-0000-000086860000}"/>
    <cellStyle name="常规 2 3 2 3 3 2 5" xfId="53434" xr:uid="{00000000-0005-0000-0000-0000EAD00000}"/>
    <cellStyle name="常规 2 3 2 3 3 2 5 2" xfId="25475" xr:uid="{00000000-0005-0000-0000-0000B3630000}"/>
    <cellStyle name="常规 2 3 2 3 3 2 5 2 2" xfId="18862" xr:uid="{00000000-0005-0000-0000-0000DE490000}"/>
    <cellStyle name="常规 2 3 2 3 3 2 5 2 3" xfId="18867" xr:uid="{00000000-0005-0000-0000-0000E3490000}"/>
    <cellStyle name="常规 2 3 2 3 3 2 5 2 4" xfId="14576" xr:uid="{00000000-0005-0000-0000-000020390000}"/>
    <cellStyle name="常规 2 3 2 3 3 2 5 2 5" xfId="53435" xr:uid="{00000000-0005-0000-0000-0000EBD00000}"/>
    <cellStyle name="常规 2 3 2 3 3 2 5 3" xfId="25480" xr:uid="{00000000-0005-0000-0000-0000B8630000}"/>
    <cellStyle name="常规 2 3 2 3 3 2 5 3 2" xfId="18877" xr:uid="{00000000-0005-0000-0000-0000ED490000}"/>
    <cellStyle name="常规 2 3 2 3 3 2 5 3 3" xfId="18882" xr:uid="{00000000-0005-0000-0000-0000F2490000}"/>
    <cellStyle name="常规 2 3 2 3 3 2 5 3 4" xfId="14593" xr:uid="{00000000-0005-0000-0000-000031390000}"/>
    <cellStyle name="常规 2 3 2 3 3 2 5 3 5" xfId="14600" xr:uid="{00000000-0005-0000-0000-000038390000}"/>
    <cellStyle name="常规 2 3 2 3 3 2 5 4" xfId="53436" xr:uid="{00000000-0005-0000-0000-0000ECD00000}"/>
    <cellStyle name="常规 2 3 2 3 3 2 5 5" xfId="53437" xr:uid="{00000000-0005-0000-0000-0000EDD00000}"/>
    <cellStyle name="常规 2 3 2 3 3 2 5 6" xfId="53438" xr:uid="{00000000-0005-0000-0000-0000EED00000}"/>
    <cellStyle name="常规 2 3 2 3 3 2 5 7" xfId="53439" xr:uid="{00000000-0005-0000-0000-0000EFD00000}"/>
    <cellStyle name="常规 2 3 2 3 3 2 5 8" xfId="53440" xr:uid="{00000000-0005-0000-0000-0000F0D00000}"/>
    <cellStyle name="常规 2 3 2 3 3 2 6" xfId="53441" xr:uid="{00000000-0005-0000-0000-0000F1D00000}"/>
    <cellStyle name="常规 2 3 2 3 3 2 6 2" xfId="47382" xr:uid="{00000000-0005-0000-0000-000046B90000}"/>
    <cellStyle name="常规 2 3 2 3 3 2 6 2 2" xfId="9756" xr:uid="{00000000-0005-0000-0000-00004C260000}"/>
    <cellStyle name="常规 2 3 2 3 3 2 6 2 3" xfId="9765" xr:uid="{00000000-0005-0000-0000-000055260000}"/>
    <cellStyle name="常规 2 3 2 3 3 2 6 2 4" xfId="47184" xr:uid="{00000000-0005-0000-0000-000080B80000}"/>
    <cellStyle name="常规 2 3 2 3 3 2 6 2 5" xfId="53442" xr:uid="{00000000-0005-0000-0000-0000F2D00000}"/>
    <cellStyle name="常规 2 3 2 3 3 2 6 3" xfId="47384" xr:uid="{00000000-0005-0000-0000-000048B90000}"/>
    <cellStyle name="常规 2 3 2 3 3 2 6 4" xfId="53443" xr:uid="{00000000-0005-0000-0000-0000F3D00000}"/>
    <cellStyle name="常规 2 3 2 3 3 2 6 5" xfId="53444" xr:uid="{00000000-0005-0000-0000-0000F4D00000}"/>
    <cellStyle name="常规 2 3 2 3 3 2 6 6" xfId="53445" xr:uid="{00000000-0005-0000-0000-0000F5D00000}"/>
    <cellStyle name="常规 2 3 2 3 3 2 6 7" xfId="35600" xr:uid="{00000000-0005-0000-0000-0000408B0000}"/>
    <cellStyle name="常规 2 3 2 3 3 2 7" xfId="52993" xr:uid="{00000000-0005-0000-0000-000031CF0000}"/>
    <cellStyle name="常规 2 3 2 3 3 2 7 2" xfId="47397" xr:uid="{00000000-0005-0000-0000-000055B90000}"/>
    <cellStyle name="常规 2 3 2 3 3 2 7 2 2" xfId="5794" xr:uid="{00000000-0005-0000-0000-0000D2160000}"/>
    <cellStyle name="常规 2 3 2 3 3 2 7 2 3" xfId="5815" xr:uid="{00000000-0005-0000-0000-0000E7160000}"/>
    <cellStyle name="常规 2 3 2 3 3 2 7 2 4" xfId="53446" xr:uid="{00000000-0005-0000-0000-0000F6D00000}"/>
    <cellStyle name="常规 2 3 2 3 3 2 7 2 5" xfId="53447" xr:uid="{00000000-0005-0000-0000-0000F7D00000}"/>
    <cellStyle name="常规 2 3 2 3 3 2 7 3" xfId="47400" xr:uid="{00000000-0005-0000-0000-000058B90000}"/>
    <cellStyle name="常规 2 3 2 3 3 2 7 4" xfId="53448" xr:uid="{00000000-0005-0000-0000-0000F8D00000}"/>
    <cellStyle name="常规 2 3 2 3 3 2 7 5" xfId="53449" xr:uid="{00000000-0005-0000-0000-0000F9D00000}"/>
    <cellStyle name="常规 2 3 2 3 3 2 7 6" xfId="53450" xr:uid="{00000000-0005-0000-0000-0000FAD00000}"/>
    <cellStyle name="常规 2 3 2 3 3 2 7 7" xfId="53451" xr:uid="{00000000-0005-0000-0000-0000FBD00000}"/>
    <cellStyle name="常规 2 3 2 3 3 2 8" xfId="52995" xr:uid="{00000000-0005-0000-0000-000033CF0000}"/>
    <cellStyle name="常规 2 3 2 3 3 2 8 2" xfId="47406" xr:uid="{00000000-0005-0000-0000-00005EB90000}"/>
    <cellStyle name="常规 2 3 2 3 3 2 8 3" xfId="53453" xr:uid="{00000000-0005-0000-0000-0000FDD00000}"/>
    <cellStyle name="常规 2 3 2 3 3 2 8 4" xfId="10551" xr:uid="{00000000-0005-0000-0000-000067290000}"/>
    <cellStyle name="常规 2 3 2 3 3 2 8 5" xfId="10564" xr:uid="{00000000-0005-0000-0000-000074290000}"/>
    <cellStyle name="常规 2 3 2 3 3 2 8 6" xfId="24572" xr:uid="{00000000-0005-0000-0000-00002C600000}"/>
    <cellStyle name="常规 2 3 2 3 3 2 9" xfId="5658" xr:uid="{00000000-0005-0000-0000-00004A160000}"/>
    <cellStyle name="常规 2 3 2 3 3 2 9 2" xfId="41737" xr:uid="{00000000-0005-0000-0000-000039A30000}"/>
    <cellStyle name="常规 2 3 2 3 3 2 9 3" xfId="29383" xr:uid="{00000000-0005-0000-0000-0000F7720000}"/>
    <cellStyle name="常规 2 3 2 3 3 2 9 4" xfId="29386" xr:uid="{00000000-0005-0000-0000-0000FA720000}"/>
    <cellStyle name="常规 2 3 2 3 3 2 9 5" xfId="29389" xr:uid="{00000000-0005-0000-0000-0000FD720000}"/>
    <cellStyle name="常规 2 3 2 3 3 2 9 6" xfId="29391" xr:uid="{00000000-0005-0000-0000-0000FF720000}"/>
    <cellStyle name="常规 2 3 2 3 3 20" xfId="53370" xr:uid="{00000000-0005-0000-0000-0000AAD00000}"/>
    <cellStyle name="常规 2 3 2 3 3 3" xfId="25157" xr:uid="{00000000-0005-0000-0000-000075620000}"/>
    <cellStyle name="常规 2 3 2 3 3 3 2" xfId="53455" xr:uid="{00000000-0005-0000-0000-0000FFD00000}"/>
    <cellStyle name="常规 2 3 2 3 3 3 2 2" xfId="16385" xr:uid="{00000000-0005-0000-0000-000031400000}"/>
    <cellStyle name="常规 2 3 2 3 3 3 2 2 2" xfId="9249" xr:uid="{00000000-0005-0000-0000-000051240000}"/>
    <cellStyle name="常规 2 3 2 3 3 3 2 2 2 2" xfId="12534" xr:uid="{00000000-0005-0000-0000-000026310000}"/>
    <cellStyle name="常规 2 3 2 3 3 3 2 2 2 3" xfId="12543" xr:uid="{00000000-0005-0000-0000-00002F310000}"/>
    <cellStyle name="常规 2 3 2 3 3 3 2 2 2 4" xfId="12553" xr:uid="{00000000-0005-0000-0000-000039310000}"/>
    <cellStyle name="常规 2 3 2 3 3 3 2 2 2 5" xfId="12568" xr:uid="{00000000-0005-0000-0000-000048310000}"/>
    <cellStyle name="常规 2 3 2 3 3 3 2 2 3" xfId="9258" xr:uid="{00000000-0005-0000-0000-00005A240000}"/>
    <cellStyle name="常规 2 3 2 3 3 3 2 2 4" xfId="9264" xr:uid="{00000000-0005-0000-0000-000060240000}"/>
    <cellStyle name="常规 2 3 2 3 3 3 2 2 5" xfId="9270" xr:uid="{00000000-0005-0000-0000-000066240000}"/>
    <cellStyle name="常规 2 3 2 3 3 3 2 2 6" xfId="14112" xr:uid="{00000000-0005-0000-0000-000050370000}"/>
    <cellStyle name="常规 2 3 2 3 3 3 2 3" xfId="22016" xr:uid="{00000000-0005-0000-0000-000030560000}"/>
    <cellStyle name="常规 2 3 2 3 3 3 2 3 2" xfId="13540" xr:uid="{00000000-0005-0000-0000-000014350000}"/>
    <cellStyle name="常规 2 3 2 3 3 3 2 3 2 2" xfId="53457" xr:uid="{00000000-0005-0000-0000-000001D10000}"/>
    <cellStyle name="常规 2 3 2 3 3 3 2 3 2 3" xfId="53458" xr:uid="{00000000-0005-0000-0000-000002D10000}"/>
    <cellStyle name="常规 2 3 2 3 3 3 2 3 2 4" xfId="53459" xr:uid="{00000000-0005-0000-0000-000003D10000}"/>
    <cellStyle name="常规 2 3 2 3 3 3 2 3 2 5" xfId="36245" xr:uid="{00000000-0005-0000-0000-0000C58D0000}"/>
    <cellStyle name="常规 2 3 2 3 3 3 2 3 3" xfId="53460" xr:uid="{00000000-0005-0000-0000-000004D10000}"/>
    <cellStyle name="常规 2 3 2 3 3 3 2 3 4" xfId="53461" xr:uid="{00000000-0005-0000-0000-000005D10000}"/>
    <cellStyle name="常规 2 3 2 3 3 3 2 3 5" xfId="53463" xr:uid="{00000000-0005-0000-0000-000007D10000}"/>
    <cellStyle name="常规 2 3 2 3 3 3 2 3 6" xfId="53465" xr:uid="{00000000-0005-0000-0000-000009D10000}"/>
    <cellStyle name="常规 2 3 2 3 3 3 2 4" xfId="37012" xr:uid="{00000000-0005-0000-0000-0000C4900000}"/>
    <cellStyle name="常规 2 3 2 3 3 3 2 4 2" xfId="53466" xr:uid="{00000000-0005-0000-0000-00000AD10000}"/>
    <cellStyle name="常规 2 3 2 3 3 3 2 4 3" xfId="53467" xr:uid="{00000000-0005-0000-0000-00000BD10000}"/>
    <cellStyle name="常规 2 3 2 3 3 3 2 4 4" xfId="53468" xr:uid="{00000000-0005-0000-0000-00000CD10000}"/>
    <cellStyle name="常规 2 3 2 3 3 3 2 4 5" xfId="53470" xr:uid="{00000000-0005-0000-0000-00000ED10000}"/>
    <cellStyle name="常规 2 3 2 3 3 3 2 5" xfId="51907" xr:uid="{00000000-0005-0000-0000-0000F3CA0000}"/>
    <cellStyle name="常规 2 3 2 3 3 3 2 6" xfId="51910" xr:uid="{00000000-0005-0000-0000-0000F6CA0000}"/>
    <cellStyle name="常规 2 3 2 3 3 3 2 7" xfId="51913" xr:uid="{00000000-0005-0000-0000-0000F9CA0000}"/>
    <cellStyle name="常规 2 3 2 3 3 3 2 8" xfId="53253" xr:uid="{00000000-0005-0000-0000-000035D00000}"/>
    <cellStyle name="常规 2 3 2 3 3 3 2 9" xfId="53255" xr:uid="{00000000-0005-0000-0000-000037D00000}"/>
    <cellStyle name="常规 2 3 2 3 3 3 3" xfId="53471" xr:uid="{00000000-0005-0000-0000-00000FD10000}"/>
    <cellStyle name="常规 2 3 2 3 3 3 3 2" xfId="4955" xr:uid="{00000000-0005-0000-0000-00008B130000}"/>
    <cellStyle name="常规 2 3 2 3 3 3 3 2 2" xfId="9294" xr:uid="{00000000-0005-0000-0000-00007E240000}"/>
    <cellStyle name="常规 2 3 2 3 3 3 3 2 2 2" xfId="52059" xr:uid="{00000000-0005-0000-0000-00008BCB0000}"/>
    <cellStyle name="常规 2 3 2 3 3 3 3 2 2 3" xfId="53473" xr:uid="{00000000-0005-0000-0000-000011D10000}"/>
    <cellStyle name="常规 2 3 2 3 3 3 3 2 2 4" xfId="53474" xr:uid="{00000000-0005-0000-0000-000012D10000}"/>
    <cellStyle name="常规 2 3 2 3 3 3 3 2 2 5" xfId="53475" xr:uid="{00000000-0005-0000-0000-000013D10000}"/>
    <cellStyle name="常规 2 3 2 3 3 3 3 2 3" xfId="58" xr:uid="{00000000-0005-0000-0000-00003E000000}"/>
    <cellStyle name="常规 2 3 2 3 3 3 3 2 4" xfId="3399" xr:uid="{00000000-0005-0000-0000-0000770D0000}"/>
    <cellStyle name="常规 2 3 2 3 3 3 3 2 5" xfId="3407" xr:uid="{00000000-0005-0000-0000-00007F0D0000}"/>
    <cellStyle name="常规 2 3 2 3 3 3 3 2 6" xfId="53476" xr:uid="{00000000-0005-0000-0000-000014D10000}"/>
    <cellStyle name="常规 2 3 2 3 3 3 3 3" xfId="4963" xr:uid="{00000000-0005-0000-0000-000093130000}"/>
    <cellStyle name="常规 2 3 2 3 3 3 3 3 2" xfId="13570" xr:uid="{00000000-0005-0000-0000-000032350000}"/>
    <cellStyle name="常规 2 3 2 3 3 3 3 3 2 2" xfId="53478" xr:uid="{00000000-0005-0000-0000-000016D10000}"/>
    <cellStyle name="常规 2 3 2 3 3 3 3 3 2 3" xfId="53480" xr:uid="{00000000-0005-0000-0000-000018D10000}"/>
    <cellStyle name="常规 2 3 2 3 3 3 3 3 2 4" xfId="53482" xr:uid="{00000000-0005-0000-0000-00001AD10000}"/>
    <cellStyle name="常规 2 3 2 3 3 3 3 3 2 5" xfId="53483" xr:uid="{00000000-0005-0000-0000-00001BD10000}"/>
    <cellStyle name="常规 2 3 2 3 3 3 3 3 3" xfId="13575" xr:uid="{00000000-0005-0000-0000-000037350000}"/>
    <cellStyle name="常规 2 3 2 3 3 3 3 3 4" xfId="13580" xr:uid="{00000000-0005-0000-0000-00003C350000}"/>
    <cellStyle name="常规 2 3 2 3 3 3 3 3 5" xfId="22834" xr:uid="{00000000-0005-0000-0000-000062590000}"/>
    <cellStyle name="常规 2 3 2 3 3 3 3 3 6" xfId="22848" xr:uid="{00000000-0005-0000-0000-000070590000}"/>
    <cellStyle name="常规 2 3 2 3 3 3 3 4" xfId="53484" xr:uid="{00000000-0005-0000-0000-00001CD10000}"/>
    <cellStyle name="常规 2 3 2 3 3 3 3 4 2" xfId="14148" xr:uid="{00000000-0005-0000-0000-000074370000}"/>
    <cellStyle name="常规 2 3 2 3 3 3 3 4 3" xfId="14150" xr:uid="{00000000-0005-0000-0000-000076370000}"/>
    <cellStyle name="常规 2 3 2 3 3 3 3 4 4" xfId="14153" xr:uid="{00000000-0005-0000-0000-000079370000}"/>
    <cellStyle name="常规 2 3 2 3 3 3 3 4 5" xfId="53486" xr:uid="{00000000-0005-0000-0000-00001ED10000}"/>
    <cellStyle name="常规 2 3 2 3 3 3 3 5" xfId="53258" xr:uid="{00000000-0005-0000-0000-00003AD00000}"/>
    <cellStyle name="常规 2 3 2 3 3 3 3 5 2" xfId="5607" xr:uid="{00000000-0005-0000-0000-000017160000}"/>
    <cellStyle name="常规 2 3 2 3 3 3 3 5 3" xfId="23019" xr:uid="{00000000-0005-0000-0000-00001B5A0000}"/>
    <cellStyle name="常规 2 3 2 3 3 3 3 5 4" xfId="5612" xr:uid="{00000000-0005-0000-0000-00001C160000}"/>
    <cellStyle name="常规 2 3 2 3 3 3 3 5 5" xfId="47701" xr:uid="{00000000-0005-0000-0000-000085BA0000}"/>
    <cellStyle name="常规 2 3 2 3 3 3 3 6" xfId="53260" xr:uid="{00000000-0005-0000-0000-00003CD00000}"/>
    <cellStyle name="常规 2 3 2 3 3 3 3 7" xfId="53262" xr:uid="{00000000-0005-0000-0000-00003ED00000}"/>
    <cellStyle name="常规 2 3 2 3 3 3 3 8" xfId="53264" xr:uid="{00000000-0005-0000-0000-000040D00000}"/>
    <cellStyle name="常规 2 3 2 3 3 3 3 9" xfId="53266" xr:uid="{00000000-0005-0000-0000-000042D00000}"/>
    <cellStyle name="常规 2 3 2 3 3 3 4" xfId="53487" xr:uid="{00000000-0005-0000-0000-00001FD10000}"/>
    <cellStyle name="常规 2 3 2 3 3 3 5" xfId="53488" xr:uid="{00000000-0005-0000-0000-000020D10000}"/>
    <cellStyle name="常规 2 3 2 3 3 4" xfId="52921" xr:uid="{00000000-0005-0000-0000-0000E9CE0000}"/>
    <cellStyle name="常规 2 3 2 3 3 4 2" xfId="53489" xr:uid="{00000000-0005-0000-0000-000021D10000}"/>
    <cellStyle name="常规 2 3 2 3 3 4 2 2" xfId="36883" xr:uid="{00000000-0005-0000-0000-000043900000}"/>
    <cellStyle name="常规 2 3 2 3 3 4 2 3" xfId="36891" xr:uid="{00000000-0005-0000-0000-00004B900000}"/>
    <cellStyle name="常规 2 3 2 3 3 4 2 4" xfId="37029" xr:uid="{00000000-0005-0000-0000-0000D5900000}"/>
    <cellStyle name="常规 2 3 2 3 3 4 2 5" xfId="53281" xr:uid="{00000000-0005-0000-0000-000051D00000}"/>
    <cellStyle name="常规 2 3 2 3 3 4 3" xfId="53490" xr:uid="{00000000-0005-0000-0000-000022D10000}"/>
    <cellStyle name="常规 2 3 2 3 3 4 4" xfId="53491" xr:uid="{00000000-0005-0000-0000-000023D10000}"/>
    <cellStyle name="常规 2 3 2 3 3 5" xfId="52923" xr:uid="{00000000-0005-0000-0000-0000EBCE0000}"/>
    <cellStyle name="常规 2 3 2 3 3 5 2" xfId="53492" xr:uid="{00000000-0005-0000-0000-000024D10000}"/>
    <cellStyle name="常规 2 3 2 3 3 5 2 2" xfId="53494" xr:uid="{00000000-0005-0000-0000-000026D10000}"/>
    <cellStyle name="常规 2 3 2 3 3 5 2 3" xfId="40283" xr:uid="{00000000-0005-0000-0000-00008B9D0000}"/>
    <cellStyle name="常规 2 3 2 3 3 5 2 4" xfId="40287" xr:uid="{00000000-0005-0000-0000-00008F9D0000}"/>
    <cellStyle name="常规 2 3 2 3 3 5 2 5" xfId="38427" xr:uid="{00000000-0005-0000-0000-00004B960000}"/>
    <cellStyle name="常规 2 3 2 3 3 5 3" xfId="53495" xr:uid="{00000000-0005-0000-0000-000027D10000}"/>
    <cellStyle name="常规 2 3 2 3 3 5 3 2" xfId="53496" xr:uid="{00000000-0005-0000-0000-000028D10000}"/>
    <cellStyle name="常规 2 3 2 3 3 5 3 3" xfId="40290" xr:uid="{00000000-0005-0000-0000-0000929D0000}"/>
    <cellStyle name="常规 2 3 2 3 3 5 3 4" xfId="53498" xr:uid="{00000000-0005-0000-0000-00002AD10000}"/>
    <cellStyle name="常规 2 3 2 3 3 5 3 5" xfId="12677" xr:uid="{00000000-0005-0000-0000-0000B5310000}"/>
    <cellStyle name="常规 2 3 2 3 3 5 4" xfId="53499" xr:uid="{00000000-0005-0000-0000-00002BD10000}"/>
    <cellStyle name="常规 2 3 2 3 3 5 5" xfId="53501" xr:uid="{00000000-0005-0000-0000-00002DD10000}"/>
    <cellStyle name="常规 2 3 2 3 3 5 6" xfId="53502" xr:uid="{00000000-0005-0000-0000-00002ED10000}"/>
    <cellStyle name="常规 2 3 2 3 3 5 7" xfId="15963" xr:uid="{00000000-0005-0000-0000-00008B3E0000}"/>
    <cellStyle name="常规 2 3 2 3 3 5 8" xfId="15973" xr:uid="{00000000-0005-0000-0000-0000953E0000}"/>
    <cellStyle name="常规 2 3 2 3 3 6" xfId="52925" xr:uid="{00000000-0005-0000-0000-0000EDCE0000}"/>
    <cellStyle name="常规 2 3 2 3 3 6 2" xfId="53503" xr:uid="{00000000-0005-0000-0000-00002FD10000}"/>
    <cellStyle name="常规 2 3 2 3 3 6 2 2" xfId="37933" xr:uid="{00000000-0005-0000-0000-00005D940000}"/>
    <cellStyle name="常规 2 3 2 3 3 6 2 3" xfId="37935" xr:uid="{00000000-0005-0000-0000-00005F940000}"/>
    <cellStyle name="常规 2 3 2 3 3 6 2 4" xfId="37938" xr:uid="{00000000-0005-0000-0000-000062940000}"/>
    <cellStyle name="常规 2 3 2 3 3 6 2 5" xfId="38448" xr:uid="{00000000-0005-0000-0000-000060960000}"/>
    <cellStyle name="常规 2 3 2 3 3 6 3" xfId="53504" xr:uid="{00000000-0005-0000-0000-000030D10000}"/>
    <cellStyle name="常规 2 3 2 3 3 6 3 2" xfId="37951" xr:uid="{00000000-0005-0000-0000-00006F940000}"/>
    <cellStyle name="常规 2 3 2 3 3 6 3 3" xfId="37954" xr:uid="{00000000-0005-0000-0000-000072940000}"/>
    <cellStyle name="常规 2 3 2 3 3 6 3 4" xfId="22639" xr:uid="{00000000-0005-0000-0000-00009F580000}"/>
    <cellStyle name="常规 2 3 2 3 3 6 3 5" xfId="15632" xr:uid="{00000000-0005-0000-0000-0000403D0000}"/>
    <cellStyle name="常规 2 3 2 3 3 6 4" xfId="53505" xr:uid="{00000000-0005-0000-0000-000031D10000}"/>
    <cellStyle name="常规 2 3 2 3 3 6 5" xfId="53506" xr:uid="{00000000-0005-0000-0000-000032D10000}"/>
    <cellStyle name="常规 2 3 2 3 3 6 6" xfId="53507" xr:uid="{00000000-0005-0000-0000-000033D10000}"/>
    <cellStyle name="常规 2 3 2 3 3 6 7" xfId="53508" xr:uid="{00000000-0005-0000-0000-000034D10000}"/>
    <cellStyle name="常规 2 3 2 3 3 6 8" xfId="53509" xr:uid="{00000000-0005-0000-0000-000035D10000}"/>
    <cellStyle name="常规 2 3 2 3 3 7" xfId="53510" xr:uid="{00000000-0005-0000-0000-000036D10000}"/>
    <cellStyle name="常规 2 3 2 3 3 7 2" xfId="53511" xr:uid="{00000000-0005-0000-0000-000037D10000}"/>
    <cellStyle name="常规 2 3 2 3 3 7 2 2" xfId="53512" xr:uid="{00000000-0005-0000-0000-000038D10000}"/>
    <cellStyle name="常规 2 3 2 3 3 7 2 3" xfId="40313" xr:uid="{00000000-0005-0000-0000-0000A99D0000}"/>
    <cellStyle name="常规 2 3 2 3 3 7 2 4" xfId="40315" xr:uid="{00000000-0005-0000-0000-0000AB9D0000}"/>
    <cellStyle name="常规 2 3 2 3 3 7 2 5" xfId="40317" xr:uid="{00000000-0005-0000-0000-0000AD9D0000}"/>
    <cellStyle name="常规 2 3 2 3 3 7 3" xfId="53513" xr:uid="{00000000-0005-0000-0000-000039D10000}"/>
    <cellStyle name="常规 2 3 2 3 3 7 4" xfId="53514" xr:uid="{00000000-0005-0000-0000-00003AD10000}"/>
    <cellStyle name="常规 2 3 2 3 3 7 5" xfId="53515" xr:uid="{00000000-0005-0000-0000-00003BD10000}"/>
    <cellStyle name="常规 2 3 2 3 3 7 6" xfId="15795" xr:uid="{00000000-0005-0000-0000-0000E33D0000}"/>
    <cellStyle name="常规 2 3 2 3 3 7 7" xfId="15802" xr:uid="{00000000-0005-0000-0000-0000EA3D0000}"/>
    <cellStyle name="常规 2 3 2 3 3 8" xfId="53516" xr:uid="{00000000-0005-0000-0000-00003CD10000}"/>
    <cellStyle name="常规 2 3 2 3 3 8 2" xfId="53517" xr:uid="{00000000-0005-0000-0000-00003DD10000}"/>
    <cellStyle name="常规 2 3 2 3 3 8 2 2" xfId="50948" xr:uid="{00000000-0005-0000-0000-000034C70000}"/>
    <cellStyle name="常规 2 3 2 3 3 8 2 3" xfId="40331" xr:uid="{00000000-0005-0000-0000-0000BB9D0000}"/>
    <cellStyle name="常规 2 3 2 3 3 8 2 4" xfId="40334" xr:uid="{00000000-0005-0000-0000-0000BE9D0000}"/>
    <cellStyle name="常规 2 3 2 3 3 8 2 5" xfId="40336" xr:uid="{00000000-0005-0000-0000-0000C09D0000}"/>
    <cellStyle name="常规 2 3 2 3 3 8 3" xfId="53518" xr:uid="{00000000-0005-0000-0000-00003ED10000}"/>
    <cellStyle name="常规 2 3 2 3 3 8 4" xfId="53519" xr:uid="{00000000-0005-0000-0000-00003FD10000}"/>
    <cellStyle name="常规 2 3 2 3 3 8 5" xfId="23611" xr:uid="{00000000-0005-0000-0000-00006B5C0000}"/>
    <cellStyle name="常规 2 3 2 3 3 8 6" xfId="23618" xr:uid="{00000000-0005-0000-0000-0000725C0000}"/>
    <cellStyle name="常规 2 3 2 3 3 8 7" xfId="23626" xr:uid="{00000000-0005-0000-0000-00007A5C0000}"/>
    <cellStyle name="常规 2 3 2 3 3 9" xfId="34589" xr:uid="{00000000-0005-0000-0000-00004D870000}"/>
    <cellStyle name="常规 2 3 2 3 3 9 2" xfId="50994" xr:uid="{00000000-0005-0000-0000-000062C70000}"/>
    <cellStyle name="常规 2 3 2 3 3 9 3" xfId="53520" xr:uid="{00000000-0005-0000-0000-000040D10000}"/>
    <cellStyle name="常规 2 3 2 3 3 9 4" xfId="53521" xr:uid="{00000000-0005-0000-0000-000041D10000}"/>
    <cellStyle name="常规 2 3 2 3 3 9 5" xfId="23644" xr:uid="{00000000-0005-0000-0000-00008C5C0000}"/>
    <cellStyle name="常规 2 3 2 3 3 9 6" xfId="23647" xr:uid="{00000000-0005-0000-0000-00008F5C0000}"/>
    <cellStyle name="常规 2 3 2 3 4" xfId="51887" xr:uid="{00000000-0005-0000-0000-0000DFCA0000}"/>
    <cellStyle name="常规 2 3 2 3 4 2" xfId="15436" xr:uid="{00000000-0005-0000-0000-00007C3C0000}"/>
    <cellStyle name="常规 2 3 2 3 4 2 2" xfId="53522" xr:uid="{00000000-0005-0000-0000-000042D10000}"/>
    <cellStyle name="常规 2 3 2 3 4 2 3" xfId="53523" xr:uid="{00000000-0005-0000-0000-000043D10000}"/>
    <cellStyle name="常规 2 3 2 3 4 2 3 2" xfId="53524" xr:uid="{00000000-0005-0000-0000-000044D10000}"/>
    <cellStyle name="常规 2 3 2 3 4 2 3 3" xfId="53525" xr:uid="{00000000-0005-0000-0000-000045D10000}"/>
    <cellStyle name="常规 2 3 2 3 4 2 3 4" xfId="53526" xr:uid="{00000000-0005-0000-0000-000046D10000}"/>
    <cellStyle name="常规 2 3 2 3 4 2 3 5" xfId="53527" xr:uid="{00000000-0005-0000-0000-000047D10000}"/>
    <cellStyle name="常规 2 3 2 3 4 2 4" xfId="53528" xr:uid="{00000000-0005-0000-0000-000048D10000}"/>
    <cellStyle name="常规 2 3 2 3 4 3" xfId="15462" xr:uid="{00000000-0005-0000-0000-0000963C0000}"/>
    <cellStyle name="常规 2 3 2 3 4 3 2" xfId="53529" xr:uid="{00000000-0005-0000-0000-000049D10000}"/>
    <cellStyle name="常规 2 3 2 3 5" xfId="51889" xr:uid="{00000000-0005-0000-0000-0000E1CA0000}"/>
    <cellStyle name="常规 2 3 2 3 5 2" xfId="25168" xr:uid="{00000000-0005-0000-0000-000080620000}"/>
    <cellStyle name="常规 2 3 2 3 5 2 2" xfId="37186" xr:uid="{00000000-0005-0000-0000-000072910000}"/>
    <cellStyle name="常规 2 3 2 3 5 2 3" xfId="37191" xr:uid="{00000000-0005-0000-0000-000077910000}"/>
    <cellStyle name="常规 2 3 2 3 5 2 3 2" xfId="31401" xr:uid="{00000000-0005-0000-0000-0000D97A0000}"/>
    <cellStyle name="常规 2 3 2 3 5 2 3 3" xfId="31406" xr:uid="{00000000-0005-0000-0000-0000DE7A0000}"/>
    <cellStyle name="常规 2 3 2 3 5 2 3 4" xfId="268" xr:uid="{00000000-0005-0000-0000-00001E010000}"/>
    <cellStyle name="常规 2 3 2 3 5 2 3 5" xfId="276" xr:uid="{00000000-0005-0000-0000-000027010000}"/>
    <cellStyle name="常规 2 3 2 3 5 2 4" xfId="37196" xr:uid="{00000000-0005-0000-0000-00007C910000}"/>
    <cellStyle name="常规 2 3 2 3 5 3" xfId="52938" xr:uid="{00000000-0005-0000-0000-0000FACE0000}"/>
    <cellStyle name="常规 2 3 2 3 6" xfId="53530" xr:uid="{00000000-0005-0000-0000-00004AD10000}"/>
    <cellStyle name="常规 2 3 2 3 6 2" xfId="49772" xr:uid="{00000000-0005-0000-0000-00009CC20000}"/>
    <cellStyle name="常规 2 3 2 3 6 2 2" xfId="53531" xr:uid="{00000000-0005-0000-0000-00004BD10000}"/>
    <cellStyle name="常规 2 3 2 3 6 2 2 2" xfId="4276" xr:uid="{00000000-0005-0000-0000-0000E4100000}"/>
    <cellStyle name="常规 2 3 2 3 6 2 2 2 2" xfId="18085" xr:uid="{00000000-0005-0000-0000-0000D5460000}"/>
    <cellStyle name="常规 2 3 2 3 6 2 2 2 2 2" xfId="53533" xr:uid="{00000000-0005-0000-0000-00004DD10000}"/>
    <cellStyle name="常规 2 3 2 3 6 2 2 2 2 3" xfId="53534" xr:uid="{00000000-0005-0000-0000-00004ED10000}"/>
    <cellStyle name="常规 2 3 2 3 6 2 2 2 2 4" xfId="53535" xr:uid="{00000000-0005-0000-0000-00004FD10000}"/>
    <cellStyle name="常规 2 3 2 3 6 2 2 2 2 5" xfId="53536" xr:uid="{00000000-0005-0000-0000-000050D10000}"/>
    <cellStyle name="常规 2 3 2 3 6 2 2 2 3" xfId="18087" xr:uid="{00000000-0005-0000-0000-0000D7460000}"/>
    <cellStyle name="常规 2 3 2 3 6 2 2 2 4" xfId="18089" xr:uid="{00000000-0005-0000-0000-0000D9460000}"/>
    <cellStyle name="常规 2 3 2 3 6 2 2 2 5" xfId="18091" xr:uid="{00000000-0005-0000-0000-0000DB460000}"/>
    <cellStyle name="常规 2 3 2 3 6 2 2 2 6" xfId="53537" xr:uid="{00000000-0005-0000-0000-000051D10000}"/>
    <cellStyle name="常规 2 3 2 3 6 2 2 3" xfId="50502" xr:uid="{00000000-0005-0000-0000-000076C50000}"/>
    <cellStyle name="常规 2 3 2 3 6 2 2 3 2" xfId="10675" xr:uid="{00000000-0005-0000-0000-0000E3290000}"/>
    <cellStyle name="常规 2 3 2 3 6 2 2 3 2 2" xfId="32336" xr:uid="{00000000-0005-0000-0000-0000807E0000}"/>
    <cellStyle name="常规 2 3 2 3 6 2 2 3 2 3" xfId="32338" xr:uid="{00000000-0005-0000-0000-0000827E0000}"/>
    <cellStyle name="常规 2 3 2 3 6 2 2 3 2 4" xfId="32340" xr:uid="{00000000-0005-0000-0000-0000847E0000}"/>
    <cellStyle name="常规 2 3 2 3 6 2 2 3 2 5" xfId="32342" xr:uid="{00000000-0005-0000-0000-0000867E0000}"/>
    <cellStyle name="常规 2 3 2 3 6 2 2 3 3" xfId="10687" xr:uid="{00000000-0005-0000-0000-0000EF290000}"/>
    <cellStyle name="常规 2 3 2 3 6 2 2 3 4" xfId="13935" xr:uid="{00000000-0005-0000-0000-00009F360000}"/>
    <cellStyle name="常规 2 3 2 3 6 2 2 3 5" xfId="14763" xr:uid="{00000000-0005-0000-0000-0000DB390000}"/>
    <cellStyle name="常规 2 3 2 3 6 2 2 3 6" xfId="32344" xr:uid="{00000000-0005-0000-0000-0000887E0000}"/>
    <cellStyle name="常规 2 3 2 3 6 2 2 4" xfId="50504" xr:uid="{00000000-0005-0000-0000-000078C50000}"/>
    <cellStyle name="常规 2 3 2 3 6 2 2 4 2" xfId="2554" xr:uid="{00000000-0005-0000-0000-00002A0A0000}"/>
    <cellStyle name="常规 2 3 2 3 6 2 2 4 3" xfId="10711" xr:uid="{00000000-0005-0000-0000-0000072A0000}"/>
    <cellStyle name="常规 2 3 2 3 6 2 2 4 4" xfId="18138" xr:uid="{00000000-0005-0000-0000-00000A470000}"/>
    <cellStyle name="常规 2 3 2 3 6 2 2 4 5" xfId="53538" xr:uid="{00000000-0005-0000-0000-000052D10000}"/>
    <cellStyle name="常规 2 3 2 3 6 2 2 5" xfId="50506" xr:uid="{00000000-0005-0000-0000-00007AC50000}"/>
    <cellStyle name="常规 2 3 2 3 6 2 2 6" xfId="40475" xr:uid="{00000000-0005-0000-0000-00004B9E0000}"/>
    <cellStyle name="常规 2 3 2 3 6 2 2 7" xfId="40480" xr:uid="{00000000-0005-0000-0000-0000509E0000}"/>
    <cellStyle name="常规 2 3 2 3 6 2 2 8" xfId="40484" xr:uid="{00000000-0005-0000-0000-0000549E0000}"/>
    <cellStyle name="常规 2 3 2 3 6 2 2 9" xfId="40488" xr:uid="{00000000-0005-0000-0000-0000589E0000}"/>
    <cellStyle name="常规 2 3 2 3 6 2 3" xfId="53539" xr:uid="{00000000-0005-0000-0000-000053D10000}"/>
    <cellStyle name="常规 2 3 2 3 6 3" xfId="49775" xr:uid="{00000000-0005-0000-0000-00009FC20000}"/>
    <cellStyle name="常规 2 3 2 3 6 3 2" xfId="53541" xr:uid="{00000000-0005-0000-0000-000055D10000}"/>
    <cellStyle name="常规 2 3 2 3 6 3 2 2" xfId="53542" xr:uid="{00000000-0005-0000-0000-000056D10000}"/>
    <cellStyle name="常规 2 3 2 3 6 3 2 2 2" xfId="53543" xr:uid="{00000000-0005-0000-0000-000057D10000}"/>
    <cellStyle name="常规 2 3 2 3 6 3 2 2 3" xfId="53544" xr:uid="{00000000-0005-0000-0000-000058D10000}"/>
    <cellStyle name="常规 2 3 2 3 6 3 2 2 4" xfId="53545" xr:uid="{00000000-0005-0000-0000-000059D10000}"/>
    <cellStyle name="常规 2 3 2 3 6 3 2 2 5" xfId="53546" xr:uid="{00000000-0005-0000-0000-00005AD10000}"/>
    <cellStyle name="常规 2 3 2 3 6 3 2 3" xfId="53547" xr:uid="{00000000-0005-0000-0000-00005BD10000}"/>
    <cellStyle name="常规 2 3 2 3 6 3 2 4" xfId="53548" xr:uid="{00000000-0005-0000-0000-00005CD10000}"/>
    <cellStyle name="常规 2 3 2 3 6 3 2 5" xfId="53549" xr:uid="{00000000-0005-0000-0000-00005DD10000}"/>
    <cellStyle name="常规 2 3 2 3 6 3 2 6" xfId="40499" xr:uid="{00000000-0005-0000-0000-0000639E0000}"/>
    <cellStyle name="常规 2 3 2 3 6 3 3" xfId="53551" xr:uid="{00000000-0005-0000-0000-00005FD10000}"/>
    <cellStyle name="常规 2 3 2 3 6 3 3 2" xfId="53552" xr:uid="{00000000-0005-0000-0000-000060D10000}"/>
    <cellStyle name="常规 2 3 2 3 6 3 3 2 2" xfId="53553" xr:uid="{00000000-0005-0000-0000-000061D10000}"/>
    <cellStyle name="常规 2 3 2 3 6 3 3 2 3" xfId="53554" xr:uid="{00000000-0005-0000-0000-000062D10000}"/>
    <cellStyle name="常规 2 3 2 3 6 3 3 2 4" xfId="53555" xr:uid="{00000000-0005-0000-0000-000063D10000}"/>
    <cellStyle name="常规 2 3 2 3 6 3 3 2 5" xfId="53556" xr:uid="{00000000-0005-0000-0000-000064D10000}"/>
    <cellStyle name="常规 2 3 2 3 6 3 3 3" xfId="53557" xr:uid="{00000000-0005-0000-0000-000065D10000}"/>
    <cellStyle name="常规 2 3 2 3 6 3 3 4" xfId="53558" xr:uid="{00000000-0005-0000-0000-000066D10000}"/>
    <cellStyle name="常规 2 3 2 3 6 3 3 5" xfId="53559" xr:uid="{00000000-0005-0000-0000-000067D10000}"/>
    <cellStyle name="常规 2 3 2 3 6 3 3 6" xfId="53560" xr:uid="{00000000-0005-0000-0000-000068D10000}"/>
    <cellStyle name="常规 2 3 2 3 6 3 4" xfId="53561" xr:uid="{00000000-0005-0000-0000-000069D10000}"/>
    <cellStyle name="常规 2 3 2 3 6 3 4 2" xfId="53562" xr:uid="{00000000-0005-0000-0000-00006AD10000}"/>
    <cellStyle name="常规 2 3 2 3 6 3 4 3" xfId="53563" xr:uid="{00000000-0005-0000-0000-00006BD10000}"/>
    <cellStyle name="常规 2 3 2 3 6 3 4 4" xfId="53564" xr:uid="{00000000-0005-0000-0000-00006CD10000}"/>
    <cellStyle name="常规 2 3 2 3 6 3 4 5" xfId="53565" xr:uid="{00000000-0005-0000-0000-00006DD10000}"/>
    <cellStyle name="常规 2 3 2 3 6 3 5" xfId="53566" xr:uid="{00000000-0005-0000-0000-00006ED10000}"/>
    <cellStyle name="常规 2 3 2 3 6 3 6" xfId="53568" xr:uid="{00000000-0005-0000-0000-000070D10000}"/>
    <cellStyle name="常规 2 3 2 3 6 3 7" xfId="53570" xr:uid="{00000000-0005-0000-0000-000072D10000}"/>
    <cellStyle name="常规 2 3 2 3 6 3 8" xfId="53572" xr:uid="{00000000-0005-0000-0000-000074D10000}"/>
    <cellStyle name="常规 2 3 2 3 7" xfId="53573" xr:uid="{00000000-0005-0000-0000-000075D10000}"/>
    <cellStyle name="常规 2 3 2 3 7 2" xfId="40164" xr:uid="{00000000-0005-0000-0000-0000149D0000}"/>
    <cellStyle name="常规 2 3 2 3 7 2 2" xfId="14768" xr:uid="{00000000-0005-0000-0000-0000E0390000}"/>
    <cellStyle name="常规 2 3 2 3 7 2 2 2" xfId="53574" xr:uid="{00000000-0005-0000-0000-000076D10000}"/>
    <cellStyle name="常规 2 3 2 3 7 2 2 2 2" xfId="12438" xr:uid="{00000000-0005-0000-0000-0000C6300000}"/>
    <cellStyle name="常规 2 3 2 3 7 2 2 2 3" xfId="12443" xr:uid="{00000000-0005-0000-0000-0000CB300000}"/>
    <cellStyle name="常规 2 3 2 3 7 2 2 2 4" xfId="19426" xr:uid="{00000000-0005-0000-0000-0000124C0000}"/>
    <cellStyle name="常规 2 3 2 3 7 2 2 2 5" xfId="48170" xr:uid="{00000000-0005-0000-0000-00005ABC0000}"/>
    <cellStyle name="常规 2 3 2 3 7 2 2 3" xfId="53575" xr:uid="{00000000-0005-0000-0000-000077D10000}"/>
    <cellStyle name="常规 2 3 2 3 7 2 2 4" xfId="28939" xr:uid="{00000000-0005-0000-0000-00003B710000}"/>
    <cellStyle name="常规 2 3 2 3 7 2 2 5" xfId="28941" xr:uid="{00000000-0005-0000-0000-00003D710000}"/>
    <cellStyle name="常规 2 3 2 3 7 2 2 6" xfId="28943" xr:uid="{00000000-0005-0000-0000-00003F710000}"/>
    <cellStyle name="常规 2 3 2 3 7 2 3" xfId="14771" xr:uid="{00000000-0005-0000-0000-0000E3390000}"/>
    <cellStyle name="常规 2 3 2 3 7 2 3 2" xfId="28775" xr:uid="{00000000-0005-0000-0000-000097700000}"/>
    <cellStyle name="常规 2 3 2 3 7 2 3 2 2" xfId="290" xr:uid="{00000000-0005-0000-0000-000037010000}"/>
    <cellStyle name="常规 2 3 2 3 7 2 3 2 3" xfId="232" xr:uid="{00000000-0005-0000-0000-0000F6000000}"/>
    <cellStyle name="常规 2 3 2 3 7 2 3 2 4" xfId="158" xr:uid="{00000000-0005-0000-0000-0000A7000000}"/>
    <cellStyle name="常规 2 3 2 3 7 2 3 2 5" xfId="53576" xr:uid="{00000000-0005-0000-0000-000078D10000}"/>
    <cellStyle name="常规 2 3 2 3 7 2 3 3" xfId="33808" xr:uid="{00000000-0005-0000-0000-000040840000}"/>
    <cellStyle name="常规 2 3 2 3 7 2 3 4" xfId="33810" xr:uid="{00000000-0005-0000-0000-000042840000}"/>
    <cellStyle name="常规 2 3 2 3 7 2 3 5" xfId="53577" xr:uid="{00000000-0005-0000-0000-000079D10000}"/>
    <cellStyle name="常规 2 3 2 3 7 2 3 6" xfId="53578" xr:uid="{00000000-0005-0000-0000-00007AD10000}"/>
    <cellStyle name="常规 2 3 2 3 7 2 4" xfId="32127" xr:uid="{00000000-0005-0000-0000-0000AF7D0000}"/>
    <cellStyle name="常规 2 3 2 3 7 2 4 2" xfId="9707" xr:uid="{00000000-0005-0000-0000-00001B260000}"/>
    <cellStyle name="常规 2 3 2 3 7 2 4 3" xfId="13423" xr:uid="{00000000-0005-0000-0000-00009F340000}"/>
    <cellStyle name="常规 2 3 2 3 7 2 4 4" xfId="6608" xr:uid="{00000000-0005-0000-0000-0000001A0000}"/>
    <cellStyle name="常规 2 3 2 3 7 2 4 5" xfId="6621" xr:uid="{00000000-0005-0000-0000-00000D1A0000}"/>
    <cellStyle name="常规 2 3 2 3 7 2 5" xfId="32129" xr:uid="{00000000-0005-0000-0000-0000B17D0000}"/>
    <cellStyle name="常规 2 3 2 3 7 2 6" xfId="50867" xr:uid="{00000000-0005-0000-0000-0000E3C60000}"/>
    <cellStyle name="常规 2 3 2 3 7 2 7" xfId="50869" xr:uid="{00000000-0005-0000-0000-0000E5C60000}"/>
    <cellStyle name="常规 2 3 2 3 7 2 8" xfId="50871" xr:uid="{00000000-0005-0000-0000-0000E7C60000}"/>
    <cellStyle name="常规 2 3 2 3 7 2 9" xfId="46812" xr:uid="{00000000-0005-0000-0000-00000CB70000}"/>
    <cellStyle name="常规 2 3 2 3 7 3" xfId="40167" xr:uid="{00000000-0005-0000-0000-0000179D0000}"/>
    <cellStyle name="常规 2 3 2 3 7 3 2" xfId="53579" xr:uid="{00000000-0005-0000-0000-00007BD10000}"/>
    <cellStyle name="常规 2 3 2 3 7 3 2 2" xfId="53580" xr:uid="{00000000-0005-0000-0000-00007CD10000}"/>
    <cellStyle name="常规 2 3 2 3 7 3 2 2 2" xfId="23890" xr:uid="{00000000-0005-0000-0000-0000825D0000}"/>
    <cellStyle name="常规 2 3 2 3 7 3 2 2 3" xfId="23896" xr:uid="{00000000-0005-0000-0000-0000885D0000}"/>
    <cellStyle name="常规 2 3 2 3 7 3 2 2 4" xfId="23902" xr:uid="{00000000-0005-0000-0000-00008E5D0000}"/>
    <cellStyle name="常规 2 3 2 3 7 3 2 2 5" xfId="53581" xr:uid="{00000000-0005-0000-0000-00007DD10000}"/>
    <cellStyle name="常规 2 3 2 3 7 3 2 3" xfId="53582" xr:uid="{00000000-0005-0000-0000-00007ED10000}"/>
    <cellStyle name="常规 2 3 2 3 7 3 2 4" xfId="18511" xr:uid="{00000000-0005-0000-0000-00007F480000}"/>
    <cellStyle name="常规 2 3 2 3 7 3 2 5" xfId="18517" xr:uid="{00000000-0005-0000-0000-000085480000}"/>
    <cellStyle name="常规 2 3 2 3 7 3 2 6" xfId="3092" xr:uid="{00000000-0005-0000-0000-0000440C0000}"/>
    <cellStyle name="常规 2 3 2 3 7 3 3" xfId="53583" xr:uid="{00000000-0005-0000-0000-00007FD10000}"/>
    <cellStyle name="常规 2 3 2 3 7 3 3 2" xfId="53584" xr:uid="{00000000-0005-0000-0000-000080D10000}"/>
    <cellStyle name="常规 2 3 2 3 7 3 3 2 2" xfId="24583" xr:uid="{00000000-0005-0000-0000-000037600000}"/>
    <cellStyle name="常规 2 3 2 3 7 3 3 2 3" xfId="24585" xr:uid="{00000000-0005-0000-0000-000039600000}"/>
    <cellStyle name="常规 2 3 2 3 7 3 3 2 4" xfId="24587" xr:uid="{00000000-0005-0000-0000-00003B600000}"/>
    <cellStyle name="常规 2 3 2 3 7 3 3 2 5" xfId="48212" xr:uid="{00000000-0005-0000-0000-000084BC0000}"/>
    <cellStyle name="常规 2 3 2 3 7 3 3 3" xfId="53585" xr:uid="{00000000-0005-0000-0000-000081D10000}"/>
    <cellStyle name="常规 2 3 2 3 7 3 3 4" xfId="18526" xr:uid="{00000000-0005-0000-0000-00008E480000}"/>
    <cellStyle name="常规 2 3 2 3 7 3 3 5" xfId="18529" xr:uid="{00000000-0005-0000-0000-000091480000}"/>
    <cellStyle name="常规 2 3 2 3 7 3 3 6" xfId="3293" xr:uid="{00000000-0005-0000-0000-00000D0D0000}"/>
    <cellStyle name="常规 2 3 2 3 7 3 4" xfId="53587" xr:uid="{00000000-0005-0000-0000-000083D10000}"/>
    <cellStyle name="常规 2 3 2 3 7 3 4 2" xfId="53589" xr:uid="{00000000-0005-0000-0000-000085D10000}"/>
    <cellStyle name="常规 2 3 2 3 7 3 4 3" xfId="53591" xr:uid="{00000000-0005-0000-0000-000087D10000}"/>
    <cellStyle name="常规 2 3 2 3 7 3 4 4" xfId="53593" xr:uid="{00000000-0005-0000-0000-000089D10000}"/>
    <cellStyle name="常规 2 3 2 3 7 3 4 5" xfId="53595" xr:uid="{00000000-0005-0000-0000-00008BD10000}"/>
    <cellStyle name="常规 2 3 2 3 7 3 5" xfId="53597" xr:uid="{00000000-0005-0000-0000-00008DD10000}"/>
    <cellStyle name="常规 2 3 2 3 7 3 6" xfId="53599" xr:uid="{00000000-0005-0000-0000-00008FD10000}"/>
    <cellStyle name="常规 2 3 2 3 7 3 7" xfId="53601" xr:uid="{00000000-0005-0000-0000-000091D10000}"/>
    <cellStyle name="常规 2 3 2 3 7 3 8" xfId="53603" xr:uid="{00000000-0005-0000-0000-000093D10000}"/>
    <cellStyle name="常规 2 3 2 3 7 4" xfId="40170" xr:uid="{00000000-0005-0000-0000-00001A9D0000}"/>
    <cellStyle name="常规 2 3 2 3 8" xfId="53604" xr:uid="{00000000-0005-0000-0000-000094D10000}"/>
    <cellStyle name="常规 2 3 2 3 8 2" xfId="36824" xr:uid="{00000000-0005-0000-0000-000008900000}"/>
    <cellStyle name="常规 2 3 2 3 9" xfId="53605" xr:uid="{00000000-0005-0000-0000-000095D10000}"/>
    <cellStyle name="常规 2 3 2 3 9 2" xfId="36837" xr:uid="{00000000-0005-0000-0000-000015900000}"/>
    <cellStyle name="常规 2 3 2 3 9 2 2" xfId="45047" xr:uid="{00000000-0005-0000-0000-000027B00000}"/>
    <cellStyle name="常规 2 3 2 3 9 2 2 2" xfId="53606" xr:uid="{00000000-0005-0000-0000-000096D10000}"/>
    <cellStyle name="常规 2 3 2 3 9 2 2 3" xfId="53607" xr:uid="{00000000-0005-0000-0000-000097D10000}"/>
    <cellStyle name="常规 2 3 2 3 9 2 2 4" xfId="53608" xr:uid="{00000000-0005-0000-0000-000098D10000}"/>
    <cellStyle name="常规 2 3 2 3 9 2 2 5" xfId="53609" xr:uid="{00000000-0005-0000-0000-000099D10000}"/>
    <cellStyle name="常规 2 3 2 3 9 2 3" xfId="45049" xr:uid="{00000000-0005-0000-0000-000029B00000}"/>
    <cellStyle name="常规 2 3 2 3 9 2 4" xfId="45052" xr:uid="{00000000-0005-0000-0000-00002CB00000}"/>
    <cellStyle name="常规 2 3 2 3 9 2 5" xfId="51395" xr:uid="{00000000-0005-0000-0000-0000F3C80000}"/>
    <cellStyle name="常规 2 3 2 3 9 2 6" xfId="51397" xr:uid="{00000000-0005-0000-0000-0000F5C80000}"/>
    <cellStyle name="常规 2 3 2 3 9 3" xfId="36840" xr:uid="{00000000-0005-0000-0000-000018900000}"/>
    <cellStyle name="常规 2 3 2 3 9 3 2" xfId="45057" xr:uid="{00000000-0005-0000-0000-000031B00000}"/>
    <cellStyle name="常规 2 3 2 3 9 3 2 2" xfId="53610" xr:uid="{00000000-0005-0000-0000-00009AD10000}"/>
    <cellStyle name="常规 2 3 2 3 9 3 2 3" xfId="53611" xr:uid="{00000000-0005-0000-0000-00009BD10000}"/>
    <cellStyle name="常规 2 3 2 3 9 3 2 4" xfId="53612" xr:uid="{00000000-0005-0000-0000-00009CD10000}"/>
    <cellStyle name="常规 2 3 2 3 9 3 2 5" xfId="53613" xr:uid="{00000000-0005-0000-0000-00009DD10000}"/>
    <cellStyle name="常规 2 3 2 3 9 3 3" xfId="45059" xr:uid="{00000000-0005-0000-0000-000033B00000}"/>
    <cellStyle name="常规 2 3 2 3 9 3 4" xfId="45061" xr:uid="{00000000-0005-0000-0000-000035B00000}"/>
    <cellStyle name="常规 2 3 2 3 9 3 5" xfId="53614" xr:uid="{00000000-0005-0000-0000-00009ED10000}"/>
    <cellStyle name="常规 2 3 2 3 9 3 6" xfId="46266" xr:uid="{00000000-0005-0000-0000-0000EAB40000}"/>
    <cellStyle name="常规 2 3 2 3 9 4" xfId="53615" xr:uid="{00000000-0005-0000-0000-00009FD10000}"/>
    <cellStyle name="常规 2 3 2 3 9 4 2" xfId="45066" xr:uid="{00000000-0005-0000-0000-00003AB00000}"/>
    <cellStyle name="常规 2 3 2 3 9 4 3" xfId="45068" xr:uid="{00000000-0005-0000-0000-00003CB00000}"/>
    <cellStyle name="常规 2 3 2 3 9 4 4" xfId="17918" xr:uid="{00000000-0005-0000-0000-00002E460000}"/>
    <cellStyle name="常规 2 3 2 3 9 4 5" xfId="18754" xr:uid="{00000000-0005-0000-0000-000072490000}"/>
    <cellStyle name="常规 2 3 2 3 9 5" xfId="53616" xr:uid="{00000000-0005-0000-0000-0000A0D10000}"/>
    <cellStyle name="常规 2 3 2 3 9 6" xfId="18931" xr:uid="{00000000-0005-0000-0000-0000234A0000}"/>
    <cellStyle name="常规 2 3 2 3 9 7" xfId="18940" xr:uid="{00000000-0005-0000-0000-00002C4A0000}"/>
    <cellStyle name="常规 2 3 2 3 9 8" xfId="18951" xr:uid="{00000000-0005-0000-0000-0000374A0000}"/>
    <cellStyle name="常规 2 3 2 4" xfId="43086" xr:uid="{00000000-0005-0000-0000-00007EA80000}"/>
    <cellStyle name="常规 2 3 2 4 2" xfId="8979" xr:uid="{00000000-0005-0000-0000-000043230000}"/>
    <cellStyle name="常规 2 3 2 4 2 10" xfId="42632" xr:uid="{00000000-0005-0000-0000-0000B8A60000}"/>
    <cellStyle name="常规 2 3 2 4 2 10 2" xfId="53617" xr:uid="{00000000-0005-0000-0000-0000A1D10000}"/>
    <cellStyle name="常规 2 3 2 4 2 10 3" xfId="53618" xr:uid="{00000000-0005-0000-0000-0000A2D10000}"/>
    <cellStyle name="常规 2 3 2 4 2 10 4" xfId="53620" xr:uid="{00000000-0005-0000-0000-0000A4D10000}"/>
    <cellStyle name="常规 2 3 2 4 2 10 5" xfId="53622" xr:uid="{00000000-0005-0000-0000-0000A6D10000}"/>
    <cellStyle name="常规 2 3 2 4 2 10 6" xfId="53624" xr:uid="{00000000-0005-0000-0000-0000A8D10000}"/>
    <cellStyle name="常规 2 3 2 4 2 11" xfId="53625" xr:uid="{00000000-0005-0000-0000-0000A9D10000}"/>
    <cellStyle name="常规 2 3 2 4 2 11 2" xfId="53626" xr:uid="{00000000-0005-0000-0000-0000AAD10000}"/>
    <cellStyle name="常规 2 3 2 4 2 11 3" xfId="52459" xr:uid="{00000000-0005-0000-0000-00001BCD0000}"/>
    <cellStyle name="常规 2 3 2 4 2 11 4" xfId="52462" xr:uid="{00000000-0005-0000-0000-00001ECD0000}"/>
    <cellStyle name="常规 2 3 2 4 2 11 5" xfId="52465" xr:uid="{00000000-0005-0000-0000-000021CD0000}"/>
    <cellStyle name="常规 2 3 2 4 2 11 6" xfId="52468" xr:uid="{00000000-0005-0000-0000-000024CD0000}"/>
    <cellStyle name="常规 2 3 2 4 2 12" xfId="53627" xr:uid="{00000000-0005-0000-0000-0000ABD10000}"/>
    <cellStyle name="常规 2 3 2 4 2 12 2" xfId="53628" xr:uid="{00000000-0005-0000-0000-0000ACD10000}"/>
    <cellStyle name="常规 2 3 2 4 2 12 3" xfId="53629" xr:uid="{00000000-0005-0000-0000-0000ADD10000}"/>
    <cellStyle name="常规 2 3 2 4 2 12 4" xfId="53630" xr:uid="{00000000-0005-0000-0000-0000AED10000}"/>
    <cellStyle name="常规 2 3 2 4 2 12 5" xfId="53631" xr:uid="{00000000-0005-0000-0000-0000AFD10000}"/>
    <cellStyle name="常规 2 3 2 4 2 12 6" xfId="53632" xr:uid="{00000000-0005-0000-0000-0000B0D10000}"/>
    <cellStyle name="常规 2 3 2 4 2 13" xfId="52571" xr:uid="{00000000-0005-0000-0000-00008BCD0000}"/>
    <cellStyle name="常规 2 3 2 4 2 13 2" xfId="52573" xr:uid="{00000000-0005-0000-0000-00008DCD0000}"/>
    <cellStyle name="常规 2 3 2 4 2 13 3" xfId="52576" xr:uid="{00000000-0005-0000-0000-000090CD0000}"/>
    <cellStyle name="常规 2 3 2 4 2 13 4" xfId="52579" xr:uid="{00000000-0005-0000-0000-000093CD0000}"/>
    <cellStyle name="常规 2 3 2 4 2 13 5" xfId="52582" xr:uid="{00000000-0005-0000-0000-000096CD0000}"/>
    <cellStyle name="常规 2 3 2 4 2 13 6" xfId="53634" xr:uid="{00000000-0005-0000-0000-0000B2D10000}"/>
    <cellStyle name="常规 2 3 2 4 2 14" xfId="52584" xr:uid="{00000000-0005-0000-0000-000098CD0000}"/>
    <cellStyle name="常规 2 3 2 4 2 15" xfId="52587" xr:uid="{00000000-0005-0000-0000-00009BCD0000}"/>
    <cellStyle name="常规 2 3 2 4 2 15 2" xfId="21419" xr:uid="{00000000-0005-0000-0000-0000DB530000}"/>
    <cellStyle name="常规 2 3 2 4 2 15 3" xfId="53635" xr:uid="{00000000-0005-0000-0000-0000B3D10000}"/>
    <cellStyle name="常规 2 3 2 4 2 15 4" xfId="53636" xr:uid="{00000000-0005-0000-0000-0000B4D10000}"/>
    <cellStyle name="常规 2 3 2 4 2 15 5" xfId="53637" xr:uid="{00000000-0005-0000-0000-0000B5D10000}"/>
    <cellStyle name="常规 2 3 2 4 2 16" xfId="43826" xr:uid="{00000000-0005-0000-0000-000062AB0000}"/>
    <cellStyle name="常规 2 3 2 4 2 17" xfId="43867" xr:uid="{00000000-0005-0000-0000-00008BAB0000}"/>
    <cellStyle name="常规 2 3 2 4 2 18" xfId="43909" xr:uid="{00000000-0005-0000-0000-0000B5AB0000}"/>
    <cellStyle name="常规 2 3 2 4 2 19" xfId="43933" xr:uid="{00000000-0005-0000-0000-0000CDAB0000}"/>
    <cellStyle name="常规 2 3 2 4 2 2" xfId="52981" xr:uid="{00000000-0005-0000-0000-000025CF0000}"/>
    <cellStyle name="常规 2 3 2 4 2 2 10" xfId="28721" xr:uid="{00000000-0005-0000-0000-000061700000}"/>
    <cellStyle name="常规 2 3 2 4 2 2 10 2" xfId="53638" xr:uid="{00000000-0005-0000-0000-0000B6D10000}"/>
    <cellStyle name="常规 2 3 2 4 2 2 10 3" xfId="53640" xr:uid="{00000000-0005-0000-0000-0000B8D10000}"/>
    <cellStyle name="常规 2 3 2 4 2 2 10 4" xfId="53642" xr:uid="{00000000-0005-0000-0000-0000BAD10000}"/>
    <cellStyle name="常规 2 3 2 4 2 2 10 5" xfId="53644" xr:uid="{00000000-0005-0000-0000-0000BCD10000}"/>
    <cellStyle name="常规 2 3 2 4 2 2 10 6" xfId="53646" xr:uid="{00000000-0005-0000-0000-0000BED10000}"/>
    <cellStyle name="常规 2 3 2 4 2 2 11" xfId="28724" xr:uid="{00000000-0005-0000-0000-000064700000}"/>
    <cellStyle name="常规 2 3 2 4 2 2 11 2" xfId="53647" xr:uid="{00000000-0005-0000-0000-0000BFD10000}"/>
    <cellStyle name="常规 2 3 2 4 2 2 11 3" xfId="53648" xr:uid="{00000000-0005-0000-0000-0000C0D10000}"/>
    <cellStyle name="常规 2 3 2 4 2 2 11 4" xfId="53649" xr:uid="{00000000-0005-0000-0000-0000C1D10000}"/>
    <cellStyle name="常规 2 3 2 4 2 2 11 5" xfId="53650" xr:uid="{00000000-0005-0000-0000-0000C2D10000}"/>
    <cellStyle name="常规 2 3 2 4 2 2 11 6" xfId="53651" xr:uid="{00000000-0005-0000-0000-0000C3D10000}"/>
    <cellStyle name="常规 2 3 2 4 2 2 12" xfId="15509" xr:uid="{00000000-0005-0000-0000-0000C53C0000}"/>
    <cellStyle name="常规 2 3 2 4 2 2 12 2" xfId="5294" xr:uid="{00000000-0005-0000-0000-0000DE140000}"/>
    <cellStyle name="常规 2 3 2 4 2 2 12 3" xfId="53652" xr:uid="{00000000-0005-0000-0000-0000C4D10000}"/>
    <cellStyle name="常规 2 3 2 4 2 2 12 4" xfId="53653" xr:uid="{00000000-0005-0000-0000-0000C5D10000}"/>
    <cellStyle name="常规 2 3 2 4 2 2 12 5" xfId="53654" xr:uid="{00000000-0005-0000-0000-0000C6D10000}"/>
    <cellStyle name="常规 2 3 2 4 2 2 13" xfId="15515" xr:uid="{00000000-0005-0000-0000-0000CB3C0000}"/>
    <cellStyle name="常规 2 3 2 4 2 2 13 2" xfId="53655" xr:uid="{00000000-0005-0000-0000-0000C7D10000}"/>
    <cellStyle name="常规 2 3 2 4 2 2 13 3" xfId="53656" xr:uid="{00000000-0005-0000-0000-0000C8D10000}"/>
    <cellStyle name="常规 2 3 2 4 2 2 13 4" xfId="52852" xr:uid="{00000000-0005-0000-0000-0000A4CE0000}"/>
    <cellStyle name="常规 2 3 2 4 2 2 13 5" xfId="52858" xr:uid="{00000000-0005-0000-0000-0000AACE0000}"/>
    <cellStyle name="常规 2 3 2 4 2 2 14" xfId="44904" xr:uid="{00000000-0005-0000-0000-000098AF0000}"/>
    <cellStyle name="常规 2 3 2 4 2 2 15" xfId="44912" xr:uid="{00000000-0005-0000-0000-0000A0AF0000}"/>
    <cellStyle name="常规 2 3 2 4 2 2 16" xfId="44914" xr:uid="{00000000-0005-0000-0000-0000A2AF0000}"/>
    <cellStyle name="常规 2 3 2 4 2 2 17" xfId="44916" xr:uid="{00000000-0005-0000-0000-0000A4AF0000}"/>
    <cellStyle name="常规 2 3 2 4 2 2 18" xfId="44918" xr:uid="{00000000-0005-0000-0000-0000A6AF0000}"/>
    <cellStyle name="常规 2 3 2 4 2 2 2" xfId="52984" xr:uid="{00000000-0005-0000-0000-000028CF0000}"/>
    <cellStyle name="常规 2 3 2 4 2 2 2 2" xfId="38853" xr:uid="{00000000-0005-0000-0000-0000F5970000}"/>
    <cellStyle name="常规 2 3 2 4 2 2 2 2 2" xfId="49360" xr:uid="{00000000-0005-0000-0000-000000C10000}"/>
    <cellStyle name="常规 2 3 2 4 2 2 2 2 2 2" xfId="39931" xr:uid="{00000000-0005-0000-0000-00002B9C0000}"/>
    <cellStyle name="常规 2 3 2 4 2 2 2 2 2 2 2" xfId="53657" xr:uid="{00000000-0005-0000-0000-0000C9D10000}"/>
    <cellStyle name="常规 2 3 2 4 2 2 2 2 2 2 3" xfId="53658" xr:uid="{00000000-0005-0000-0000-0000CAD10000}"/>
    <cellStyle name="常规 2 3 2 4 2 2 2 2 2 2 4" xfId="53659" xr:uid="{00000000-0005-0000-0000-0000CBD10000}"/>
    <cellStyle name="常规 2 3 2 4 2 2 2 2 2 2 5" xfId="53660" xr:uid="{00000000-0005-0000-0000-0000CCD10000}"/>
    <cellStyle name="常规 2 3 2 4 2 2 2 2 2 3" xfId="39933" xr:uid="{00000000-0005-0000-0000-00002D9C0000}"/>
    <cellStyle name="常规 2 3 2 4 2 2 2 2 2 4" xfId="53661" xr:uid="{00000000-0005-0000-0000-0000CDD10000}"/>
    <cellStyle name="常规 2 3 2 4 2 2 2 2 2 5" xfId="53662" xr:uid="{00000000-0005-0000-0000-0000CED10000}"/>
    <cellStyle name="常规 2 3 2 4 2 2 2 2 2 6" xfId="53663" xr:uid="{00000000-0005-0000-0000-0000CFD10000}"/>
    <cellStyle name="常规 2 3 2 4 2 2 2 2 3" xfId="49362" xr:uid="{00000000-0005-0000-0000-000002C10000}"/>
    <cellStyle name="常规 2 3 2 4 2 2 2 2 3 2" xfId="29052" xr:uid="{00000000-0005-0000-0000-0000AC710000}"/>
    <cellStyle name="常规 2 3 2 4 2 2 2 2 3 2 2" xfId="48681" xr:uid="{00000000-0005-0000-0000-000059BE0000}"/>
    <cellStyle name="常规 2 3 2 4 2 2 2 2 3 2 3" xfId="53664" xr:uid="{00000000-0005-0000-0000-0000D0D10000}"/>
    <cellStyle name="常规 2 3 2 4 2 2 2 2 3 2 4" xfId="53665" xr:uid="{00000000-0005-0000-0000-0000D1D10000}"/>
    <cellStyle name="常规 2 3 2 4 2 2 2 2 3 2 5" xfId="1672" xr:uid="{00000000-0005-0000-0000-0000B8060000}"/>
    <cellStyle name="常规 2 3 2 4 2 2 2 2 3 3" xfId="29057" xr:uid="{00000000-0005-0000-0000-0000B1710000}"/>
    <cellStyle name="常规 2 3 2 4 2 2 2 2 3 4" xfId="50801" xr:uid="{00000000-0005-0000-0000-0000A1C60000}"/>
    <cellStyle name="常规 2 3 2 4 2 2 2 2 3 5" xfId="53666" xr:uid="{00000000-0005-0000-0000-0000D2D10000}"/>
    <cellStyle name="常规 2 3 2 4 2 2 2 2 3 6" xfId="53667" xr:uid="{00000000-0005-0000-0000-0000D3D10000}"/>
    <cellStyle name="常规 2 3 2 4 2 2 2 2 4" xfId="53668" xr:uid="{00000000-0005-0000-0000-0000D4D10000}"/>
    <cellStyle name="常规 2 3 2 4 2 2 2 2 4 2" xfId="47809" xr:uid="{00000000-0005-0000-0000-0000F1BA0000}"/>
    <cellStyle name="常规 2 3 2 4 2 2 2 2 4 3" xfId="53669" xr:uid="{00000000-0005-0000-0000-0000D5D10000}"/>
    <cellStyle name="常规 2 3 2 4 2 2 2 2 4 4" xfId="53670" xr:uid="{00000000-0005-0000-0000-0000D6D10000}"/>
    <cellStyle name="常规 2 3 2 4 2 2 2 2 4 5" xfId="53671" xr:uid="{00000000-0005-0000-0000-0000D7D10000}"/>
    <cellStyle name="常规 2 3 2 4 2 2 2 2 5" xfId="53672" xr:uid="{00000000-0005-0000-0000-0000D8D10000}"/>
    <cellStyle name="常规 2 3 2 4 2 2 2 2 6" xfId="24052" xr:uid="{00000000-0005-0000-0000-0000245E0000}"/>
    <cellStyle name="常规 2 3 2 4 2 2 2 2 7" xfId="24067" xr:uid="{00000000-0005-0000-0000-0000335E0000}"/>
    <cellStyle name="常规 2 3 2 4 2 2 2 2 8" xfId="24074" xr:uid="{00000000-0005-0000-0000-00003A5E0000}"/>
    <cellStyle name="常规 2 3 2 4 2 2 2 3" xfId="36397" xr:uid="{00000000-0005-0000-0000-00005D8E0000}"/>
    <cellStyle name="常规 2 3 2 4 2 2 2 4" xfId="36401" xr:uid="{00000000-0005-0000-0000-0000618E0000}"/>
    <cellStyle name="常规 2 3 2 4 2 2 2 4 2" xfId="41016" xr:uid="{00000000-0005-0000-0000-000068A00000}"/>
    <cellStyle name="常规 2 3 2 4 2 2 2 4 3" xfId="53673" xr:uid="{00000000-0005-0000-0000-0000D9D10000}"/>
    <cellStyle name="常规 2 3 2 4 2 2 2 4 4" xfId="53674" xr:uid="{00000000-0005-0000-0000-0000DAD10000}"/>
    <cellStyle name="常规 2 3 2 4 2 2 2 4 5" xfId="53675" xr:uid="{00000000-0005-0000-0000-0000DBD10000}"/>
    <cellStyle name="常规 2 3 2 4 2 2 2 5" xfId="36404" xr:uid="{00000000-0005-0000-0000-0000648E0000}"/>
    <cellStyle name="常规 2 3 2 4 2 2 2 6" xfId="36407" xr:uid="{00000000-0005-0000-0000-0000678E0000}"/>
    <cellStyle name="常规 2 3 2 4 2 2 3" xfId="52987" xr:uid="{00000000-0005-0000-0000-00002BCF0000}"/>
    <cellStyle name="常规 2 3 2 4 2 2 3 10" xfId="53676" xr:uid="{00000000-0005-0000-0000-0000DCD10000}"/>
    <cellStyle name="常规 2 3 2 4 2 2 3 2" xfId="53677" xr:uid="{00000000-0005-0000-0000-0000DDD10000}"/>
    <cellStyle name="常规 2 3 2 4 2 2 3 2 2" xfId="49374" xr:uid="{00000000-0005-0000-0000-00000EC10000}"/>
    <cellStyle name="常规 2 3 2 4 2 2 3 2 2 2" xfId="38894" xr:uid="{00000000-0005-0000-0000-00001E980000}"/>
    <cellStyle name="常规 2 3 2 4 2 2 3 2 2 3" xfId="38896" xr:uid="{00000000-0005-0000-0000-000020980000}"/>
    <cellStyle name="常规 2 3 2 4 2 2 3 2 2 4" xfId="38898" xr:uid="{00000000-0005-0000-0000-000022980000}"/>
    <cellStyle name="常规 2 3 2 4 2 2 3 2 2 5" xfId="38900" xr:uid="{00000000-0005-0000-0000-000024980000}"/>
    <cellStyle name="常规 2 3 2 4 2 2 3 2 3" xfId="49376" xr:uid="{00000000-0005-0000-0000-000010C10000}"/>
    <cellStyle name="常规 2 3 2 4 2 2 3 2 4" xfId="53678" xr:uid="{00000000-0005-0000-0000-0000DED10000}"/>
    <cellStyle name="常规 2 3 2 4 2 2 3 2 5" xfId="53679" xr:uid="{00000000-0005-0000-0000-0000DFD10000}"/>
    <cellStyle name="常规 2 3 2 4 2 2 3 2 6" xfId="24230" xr:uid="{00000000-0005-0000-0000-0000D65E0000}"/>
    <cellStyle name="常规 2 3 2 4 2 2 3 3" xfId="11935" xr:uid="{00000000-0005-0000-0000-0000CF2E0000}"/>
    <cellStyle name="常规 2 3 2 4 2 2 3 3 2" xfId="53680" xr:uid="{00000000-0005-0000-0000-0000E0D10000}"/>
    <cellStyle name="常规 2 3 2 4 2 2 3 3 2 2" xfId="38934" xr:uid="{00000000-0005-0000-0000-000046980000}"/>
    <cellStyle name="常规 2 3 2 4 2 2 3 3 2 3" xfId="38937" xr:uid="{00000000-0005-0000-0000-000049980000}"/>
    <cellStyle name="常规 2 3 2 4 2 2 3 3 2 4" xfId="38940" xr:uid="{00000000-0005-0000-0000-00004C980000}"/>
    <cellStyle name="常规 2 3 2 4 2 2 3 3 2 5" xfId="38943" xr:uid="{00000000-0005-0000-0000-00004F980000}"/>
    <cellStyle name="常规 2 3 2 4 2 2 3 3 3" xfId="53681" xr:uid="{00000000-0005-0000-0000-0000E1D10000}"/>
    <cellStyle name="常规 2 3 2 4 2 2 3 3 4" xfId="53682" xr:uid="{00000000-0005-0000-0000-0000E2D10000}"/>
    <cellStyle name="常规 2 3 2 4 2 2 3 3 5" xfId="53683" xr:uid="{00000000-0005-0000-0000-0000E3D10000}"/>
    <cellStyle name="常规 2 3 2 4 2 2 3 3 6" xfId="377" xr:uid="{00000000-0005-0000-0000-000093010000}"/>
    <cellStyle name="常规 2 3 2 4 2 2 3 4" xfId="11938" xr:uid="{00000000-0005-0000-0000-0000D22E0000}"/>
    <cellStyle name="常规 2 3 2 4 2 2 3 4 2" xfId="41102" xr:uid="{00000000-0005-0000-0000-0000BEA00000}"/>
    <cellStyle name="常规 2 3 2 4 2 2 3 4 3" xfId="41105" xr:uid="{00000000-0005-0000-0000-0000C1A00000}"/>
    <cellStyle name="常规 2 3 2 4 2 2 3 4 4" xfId="41107" xr:uid="{00000000-0005-0000-0000-0000C3A00000}"/>
    <cellStyle name="常规 2 3 2 4 2 2 3 4 5" xfId="41109" xr:uid="{00000000-0005-0000-0000-0000C5A00000}"/>
    <cellStyle name="常规 2 3 2 4 2 2 3 5" xfId="52103" xr:uid="{00000000-0005-0000-0000-0000B7CB0000}"/>
    <cellStyle name="常规 2 3 2 4 2 2 3 5 2" xfId="41121" xr:uid="{00000000-0005-0000-0000-0000D1A00000}"/>
    <cellStyle name="常规 2 3 2 4 2 2 3 5 3" xfId="41123" xr:uid="{00000000-0005-0000-0000-0000D3A00000}"/>
    <cellStyle name="常规 2 3 2 4 2 2 3 5 4" xfId="41127" xr:uid="{00000000-0005-0000-0000-0000D7A00000}"/>
    <cellStyle name="常规 2 3 2 4 2 2 3 5 5" xfId="41129" xr:uid="{00000000-0005-0000-0000-0000D9A00000}"/>
    <cellStyle name="常规 2 3 2 4 2 2 3 6" xfId="52105" xr:uid="{00000000-0005-0000-0000-0000B9CB0000}"/>
    <cellStyle name="常规 2 3 2 4 2 2 3 7" xfId="52107" xr:uid="{00000000-0005-0000-0000-0000BBCB0000}"/>
    <cellStyle name="常规 2 3 2 4 2 2 3 8" xfId="53684" xr:uid="{00000000-0005-0000-0000-0000E4D10000}"/>
    <cellStyle name="常规 2 3 2 4 2 2 3 9" xfId="53685" xr:uid="{00000000-0005-0000-0000-0000E5D10000}"/>
    <cellStyle name="常规 2 3 2 4 2 2 4" xfId="3153" xr:uid="{00000000-0005-0000-0000-0000810C0000}"/>
    <cellStyle name="常规 2 3 2 4 2 2 4 2" xfId="4329" xr:uid="{00000000-0005-0000-0000-000019110000}"/>
    <cellStyle name="常规 2 3 2 4 2 2 4 2 2" xfId="834" xr:uid="{00000000-0005-0000-0000-000071030000}"/>
    <cellStyle name="常规 2 3 2 4 2 2 4 2 3" xfId="4337" xr:uid="{00000000-0005-0000-0000-000021110000}"/>
    <cellStyle name="常规 2 3 2 4 2 2 4 2 4" xfId="1861" xr:uid="{00000000-0005-0000-0000-000075070000}"/>
    <cellStyle name="常规 2 3 2 4 2 2 4 2 5" xfId="1983" xr:uid="{00000000-0005-0000-0000-0000EF070000}"/>
    <cellStyle name="常规 2 3 2 4 2 2 4 3" xfId="4344" xr:uid="{00000000-0005-0000-0000-000028110000}"/>
    <cellStyle name="常规 2 3 2 4 2 2 4 3 2" xfId="53686" xr:uid="{00000000-0005-0000-0000-0000E6D10000}"/>
    <cellStyle name="常规 2 3 2 4 2 2 4 3 3" xfId="53687" xr:uid="{00000000-0005-0000-0000-0000E7D10000}"/>
    <cellStyle name="常规 2 3 2 4 2 2 4 3 4" xfId="53688" xr:uid="{00000000-0005-0000-0000-0000E8D10000}"/>
    <cellStyle name="常规 2 3 2 4 2 2 4 3 5" xfId="53689" xr:uid="{00000000-0005-0000-0000-0000E9D10000}"/>
    <cellStyle name="常规 2 3 2 4 2 2 4 4" xfId="4359" xr:uid="{00000000-0005-0000-0000-000037110000}"/>
    <cellStyle name="常规 2 3 2 4 2 2 4 5" xfId="4373" xr:uid="{00000000-0005-0000-0000-000045110000}"/>
    <cellStyle name="常规 2 3 2 4 2 2 4 6" xfId="53690" xr:uid="{00000000-0005-0000-0000-0000EAD10000}"/>
    <cellStyle name="常规 2 3 2 4 2 2 4 7" xfId="53691" xr:uid="{00000000-0005-0000-0000-0000EBD10000}"/>
    <cellStyle name="常规 2 3 2 4 2 2 4 8" xfId="53692" xr:uid="{00000000-0005-0000-0000-0000ECD10000}"/>
    <cellStyle name="常规 2 3 2 4 2 2 5" xfId="3185" xr:uid="{00000000-0005-0000-0000-0000A10C0000}"/>
    <cellStyle name="常规 2 3 2 4 2 2 5 2" xfId="4382" xr:uid="{00000000-0005-0000-0000-00004E110000}"/>
    <cellStyle name="常规 2 3 2 4 2 2 5 2 2" xfId="3761" xr:uid="{00000000-0005-0000-0000-0000E10E0000}"/>
    <cellStyle name="常规 2 3 2 4 2 2 5 2 3" xfId="3860" xr:uid="{00000000-0005-0000-0000-0000440F0000}"/>
    <cellStyle name="常规 2 3 2 4 2 2 5 2 4" xfId="3873" xr:uid="{00000000-0005-0000-0000-0000510F0000}"/>
    <cellStyle name="常规 2 3 2 4 2 2 5 2 5" xfId="3892" xr:uid="{00000000-0005-0000-0000-0000640F0000}"/>
    <cellStyle name="常规 2 3 2 4 2 2 5 3" xfId="4392" xr:uid="{00000000-0005-0000-0000-000058110000}"/>
    <cellStyle name="常规 2 3 2 4 2 2 5 3 2" xfId="4054" xr:uid="{00000000-0005-0000-0000-000006100000}"/>
    <cellStyle name="常规 2 3 2 4 2 2 5 3 3" xfId="4092" xr:uid="{00000000-0005-0000-0000-00002C100000}"/>
    <cellStyle name="常规 2 3 2 4 2 2 5 3 4" xfId="4115" xr:uid="{00000000-0005-0000-0000-000043100000}"/>
    <cellStyle name="常规 2 3 2 4 2 2 5 3 5" xfId="4132" xr:uid="{00000000-0005-0000-0000-000054100000}"/>
    <cellStyle name="常规 2 3 2 4 2 2 5 4" xfId="4404" xr:uid="{00000000-0005-0000-0000-000064110000}"/>
    <cellStyle name="常规 2 3 2 4 2 2 5 5" xfId="4415" xr:uid="{00000000-0005-0000-0000-00006F110000}"/>
    <cellStyle name="常规 2 3 2 4 2 2 5 6" xfId="4428" xr:uid="{00000000-0005-0000-0000-00007C110000}"/>
    <cellStyle name="常规 2 3 2 4 2 2 5 7" xfId="4442" xr:uid="{00000000-0005-0000-0000-00008A110000}"/>
    <cellStyle name="常规 2 3 2 4 2 2 5 8" xfId="4454" xr:uid="{00000000-0005-0000-0000-000096110000}"/>
    <cellStyle name="常规 2 3 2 4 2 2 6" xfId="1179" xr:uid="{00000000-0005-0000-0000-0000CB040000}"/>
    <cellStyle name="常规 2 3 2 4 2 2 6 2" xfId="53693" xr:uid="{00000000-0005-0000-0000-0000EDD10000}"/>
    <cellStyle name="常规 2 3 2 4 2 2 6 2 2" xfId="6365" xr:uid="{00000000-0005-0000-0000-00000D190000}"/>
    <cellStyle name="常规 2 3 2 4 2 2 6 2 3" xfId="9970" xr:uid="{00000000-0005-0000-0000-000022270000}"/>
    <cellStyle name="常规 2 3 2 4 2 2 6 2 4" xfId="9978" xr:uid="{00000000-0005-0000-0000-00002A270000}"/>
    <cellStyle name="常规 2 3 2 4 2 2 6 2 5" xfId="20614" xr:uid="{00000000-0005-0000-0000-0000B6500000}"/>
    <cellStyle name="常规 2 3 2 4 2 2 6 3" xfId="53694" xr:uid="{00000000-0005-0000-0000-0000EED10000}"/>
    <cellStyle name="常规 2 3 2 4 2 2 6 4" xfId="53695" xr:uid="{00000000-0005-0000-0000-0000EFD10000}"/>
    <cellStyle name="常规 2 3 2 4 2 2 6 5" xfId="50539" xr:uid="{00000000-0005-0000-0000-00009BC50000}"/>
    <cellStyle name="常规 2 3 2 4 2 2 6 6" xfId="50542" xr:uid="{00000000-0005-0000-0000-00009EC50000}"/>
    <cellStyle name="常规 2 3 2 4 2 2 6 7" xfId="50553" xr:uid="{00000000-0005-0000-0000-0000A9C50000}"/>
    <cellStyle name="常规 2 3 2 4 2 2 7" xfId="1207" xr:uid="{00000000-0005-0000-0000-0000E7040000}"/>
    <cellStyle name="常规 2 3 2 4 2 2 7 2" xfId="53696" xr:uid="{00000000-0005-0000-0000-0000F0D10000}"/>
    <cellStyle name="常规 2 3 2 4 2 2 7 2 2" xfId="20645" xr:uid="{00000000-0005-0000-0000-0000D5500000}"/>
    <cellStyle name="常规 2 3 2 4 2 2 7 2 3" xfId="20648" xr:uid="{00000000-0005-0000-0000-0000D8500000}"/>
    <cellStyle name="常规 2 3 2 4 2 2 7 2 4" xfId="20651" xr:uid="{00000000-0005-0000-0000-0000DB500000}"/>
    <cellStyle name="常规 2 3 2 4 2 2 7 2 5" xfId="20653" xr:uid="{00000000-0005-0000-0000-0000DD500000}"/>
    <cellStyle name="常规 2 3 2 4 2 2 7 3" xfId="53697" xr:uid="{00000000-0005-0000-0000-0000F1D10000}"/>
    <cellStyle name="常规 2 3 2 4 2 2 7 4" xfId="53698" xr:uid="{00000000-0005-0000-0000-0000F2D10000}"/>
    <cellStyle name="常规 2 3 2 4 2 2 7 5" xfId="50568" xr:uid="{00000000-0005-0000-0000-0000B8C50000}"/>
    <cellStyle name="常规 2 3 2 4 2 2 7 6" xfId="50572" xr:uid="{00000000-0005-0000-0000-0000BCC50000}"/>
    <cellStyle name="常规 2 3 2 4 2 2 7 7" xfId="50581" xr:uid="{00000000-0005-0000-0000-0000C5C50000}"/>
    <cellStyle name="常规 2 3 2 4 2 2 8" xfId="11855" xr:uid="{00000000-0005-0000-0000-00007F2E0000}"/>
    <cellStyle name="常规 2 3 2 4 2 2 8 2" xfId="53699" xr:uid="{00000000-0005-0000-0000-0000F3D10000}"/>
    <cellStyle name="常规 2 3 2 4 2 2 8 3" xfId="53700" xr:uid="{00000000-0005-0000-0000-0000F4D10000}"/>
    <cellStyle name="常规 2 3 2 4 2 2 8 4" xfId="53701" xr:uid="{00000000-0005-0000-0000-0000F5D10000}"/>
    <cellStyle name="常规 2 3 2 4 2 2 8 5" xfId="53702" xr:uid="{00000000-0005-0000-0000-0000F6D10000}"/>
    <cellStyle name="常规 2 3 2 4 2 2 8 6" xfId="53703" xr:uid="{00000000-0005-0000-0000-0000F7D10000}"/>
    <cellStyle name="常规 2 3 2 4 2 2 9" xfId="53704" xr:uid="{00000000-0005-0000-0000-0000F8D10000}"/>
    <cellStyle name="常规 2 3 2 4 2 2 9 2" xfId="53705" xr:uid="{00000000-0005-0000-0000-0000F9D10000}"/>
    <cellStyle name="常规 2 3 2 4 2 2 9 3" xfId="53706" xr:uid="{00000000-0005-0000-0000-0000FAD10000}"/>
    <cellStyle name="常规 2 3 2 4 2 2 9 4" xfId="53707" xr:uid="{00000000-0005-0000-0000-0000FBD10000}"/>
    <cellStyle name="常规 2 3 2 4 2 2 9 5" xfId="53708" xr:uid="{00000000-0005-0000-0000-0000FCD10000}"/>
    <cellStyle name="常规 2 3 2 4 2 2 9 6" xfId="53709" xr:uid="{00000000-0005-0000-0000-0000FDD10000}"/>
    <cellStyle name="常规 2 3 2 4 2 20" xfId="52586" xr:uid="{00000000-0005-0000-0000-00009ACD0000}"/>
    <cellStyle name="常规 2 3 2 4 2 3" xfId="52989" xr:uid="{00000000-0005-0000-0000-00002DCF0000}"/>
    <cellStyle name="常规 2 3 2 4 2 3 2" xfId="4421" xr:uid="{00000000-0005-0000-0000-000075110000}"/>
    <cellStyle name="常规 2 3 2 4 2 3 2 2" xfId="760" xr:uid="{00000000-0005-0000-0000-000024030000}"/>
    <cellStyle name="常规 2 3 2 4 2 3 2 2 2" xfId="53710" xr:uid="{00000000-0005-0000-0000-0000FED10000}"/>
    <cellStyle name="常规 2 3 2 4 2 3 2 2 2 2" xfId="34212" xr:uid="{00000000-0005-0000-0000-0000D4850000}"/>
    <cellStyle name="常规 2 3 2 4 2 3 2 2 2 3" xfId="34214" xr:uid="{00000000-0005-0000-0000-0000D6850000}"/>
    <cellStyle name="常规 2 3 2 4 2 3 2 2 2 4" xfId="53711" xr:uid="{00000000-0005-0000-0000-0000FFD10000}"/>
    <cellStyle name="常规 2 3 2 4 2 3 2 2 2 5" xfId="53712" xr:uid="{00000000-0005-0000-0000-000000D20000}"/>
    <cellStyle name="常规 2 3 2 4 2 3 2 2 3" xfId="53713" xr:uid="{00000000-0005-0000-0000-000001D20000}"/>
    <cellStyle name="常规 2 3 2 4 2 3 2 2 4" xfId="53714" xr:uid="{00000000-0005-0000-0000-000002D20000}"/>
    <cellStyle name="常规 2 3 2 4 2 3 2 2 5" xfId="53715" xr:uid="{00000000-0005-0000-0000-000003D20000}"/>
    <cellStyle name="常规 2 3 2 4 2 3 2 2 6" xfId="27945" xr:uid="{00000000-0005-0000-0000-0000596D0000}"/>
    <cellStyle name="常规 2 3 2 4 2 3 2 3" xfId="822" xr:uid="{00000000-0005-0000-0000-000065030000}"/>
    <cellStyle name="常规 2 3 2 4 2 3 2 3 2" xfId="53717" xr:uid="{00000000-0005-0000-0000-000005D20000}"/>
    <cellStyle name="常规 2 3 2 4 2 3 2 3 2 2" xfId="53718" xr:uid="{00000000-0005-0000-0000-000006D20000}"/>
    <cellStyle name="常规 2 3 2 4 2 3 2 3 2 3" xfId="53719" xr:uid="{00000000-0005-0000-0000-000007D20000}"/>
    <cellStyle name="常规 2 3 2 4 2 3 2 3 2 4" xfId="18976" xr:uid="{00000000-0005-0000-0000-0000504A0000}"/>
    <cellStyle name="常规 2 3 2 4 2 3 2 3 2 5" xfId="53720" xr:uid="{00000000-0005-0000-0000-000008D20000}"/>
    <cellStyle name="常规 2 3 2 4 2 3 2 3 3" xfId="53722" xr:uid="{00000000-0005-0000-0000-00000AD20000}"/>
    <cellStyle name="常规 2 3 2 4 2 3 2 3 4" xfId="53723" xr:uid="{00000000-0005-0000-0000-00000BD20000}"/>
    <cellStyle name="常规 2 3 2 4 2 3 2 3 5" xfId="53724" xr:uid="{00000000-0005-0000-0000-00000CD20000}"/>
    <cellStyle name="常规 2 3 2 4 2 3 2 3 6" xfId="27963" xr:uid="{00000000-0005-0000-0000-00006B6D0000}"/>
    <cellStyle name="常规 2 3 2 4 2 3 2 4" xfId="9931" xr:uid="{00000000-0005-0000-0000-0000FB260000}"/>
    <cellStyle name="常规 2 3 2 4 2 3 2 4 2" xfId="53725" xr:uid="{00000000-0005-0000-0000-00000DD20000}"/>
    <cellStyle name="常规 2 3 2 4 2 3 2 4 3" xfId="53726" xr:uid="{00000000-0005-0000-0000-00000ED20000}"/>
    <cellStyle name="常规 2 3 2 4 2 3 2 4 4" xfId="53727" xr:uid="{00000000-0005-0000-0000-00000FD20000}"/>
    <cellStyle name="常规 2 3 2 4 2 3 2 4 5" xfId="53728" xr:uid="{00000000-0005-0000-0000-000010D20000}"/>
    <cellStyle name="常规 2 3 2 4 2 3 2 5" xfId="9935" xr:uid="{00000000-0005-0000-0000-0000FF260000}"/>
    <cellStyle name="常规 2 3 2 4 2 3 2 6" xfId="9940" xr:uid="{00000000-0005-0000-0000-000004270000}"/>
    <cellStyle name="常规 2 3 2 4 2 3 2 7" xfId="52746" xr:uid="{00000000-0005-0000-0000-00003ACE0000}"/>
    <cellStyle name="常规 2 3 2 4 2 3 2 8" xfId="52748" xr:uid="{00000000-0005-0000-0000-00003CCE0000}"/>
    <cellStyle name="常规 2 3 2 4 2 3 2 9" xfId="52750" xr:uid="{00000000-0005-0000-0000-00003ECE0000}"/>
    <cellStyle name="常规 2 3 2 4 2 3 3" xfId="52991" xr:uid="{00000000-0005-0000-0000-00002FCF0000}"/>
    <cellStyle name="常规 2 3 2 4 2 3 3 2" xfId="53729" xr:uid="{00000000-0005-0000-0000-000011D20000}"/>
    <cellStyle name="常规 2 3 2 4 2 3 3 2 2" xfId="42208" xr:uid="{00000000-0005-0000-0000-000010A50000}"/>
    <cellStyle name="常规 2 3 2 4 2 3 3 2 2 2" xfId="41599" xr:uid="{00000000-0005-0000-0000-0000AFA20000}"/>
    <cellStyle name="常规 2 3 2 4 2 3 3 2 2 3" xfId="41601" xr:uid="{00000000-0005-0000-0000-0000B1A20000}"/>
    <cellStyle name="常规 2 3 2 4 2 3 3 2 2 4" xfId="16201" xr:uid="{00000000-0005-0000-0000-0000793F0000}"/>
    <cellStyle name="常规 2 3 2 4 2 3 3 2 2 5" xfId="16204" xr:uid="{00000000-0005-0000-0000-00007C3F0000}"/>
    <cellStyle name="常规 2 3 2 4 2 3 3 2 3" xfId="53730" xr:uid="{00000000-0005-0000-0000-000012D20000}"/>
    <cellStyle name="常规 2 3 2 4 2 3 3 2 4" xfId="53731" xr:uid="{00000000-0005-0000-0000-000013D20000}"/>
    <cellStyle name="常规 2 3 2 4 2 3 3 2 5" xfId="53732" xr:uid="{00000000-0005-0000-0000-000014D20000}"/>
    <cellStyle name="常规 2 3 2 4 2 3 3 2 6" xfId="28026" xr:uid="{00000000-0005-0000-0000-0000AA6D0000}"/>
    <cellStyle name="常规 2 3 2 4 2 3 3 3" xfId="11946" xr:uid="{00000000-0005-0000-0000-0000DA2E0000}"/>
    <cellStyle name="常规 2 3 2 4 2 3 3 3 2" xfId="11949" xr:uid="{00000000-0005-0000-0000-0000DD2E0000}"/>
    <cellStyle name="常规 2 3 2 4 2 3 3 3 2 2" xfId="11964" xr:uid="{00000000-0005-0000-0000-0000EC2E0000}"/>
    <cellStyle name="常规 2 3 2 4 2 3 3 3 2 3" xfId="11973" xr:uid="{00000000-0005-0000-0000-0000F52E0000}"/>
    <cellStyle name="常规 2 3 2 4 2 3 3 3 2 4" xfId="11981" xr:uid="{00000000-0005-0000-0000-0000FD2E0000}"/>
    <cellStyle name="常规 2 3 2 4 2 3 3 3 2 5" xfId="11987" xr:uid="{00000000-0005-0000-0000-0000032F0000}"/>
    <cellStyle name="常规 2 3 2 4 2 3 3 3 3" xfId="11998" xr:uid="{00000000-0005-0000-0000-00000E2F0000}"/>
    <cellStyle name="常规 2 3 2 4 2 3 3 3 4" xfId="12002" xr:uid="{00000000-0005-0000-0000-0000122F0000}"/>
    <cellStyle name="常规 2 3 2 4 2 3 3 3 5" xfId="12006" xr:uid="{00000000-0005-0000-0000-0000162F0000}"/>
    <cellStyle name="常规 2 3 2 4 2 3 3 3 6" xfId="12008" xr:uid="{00000000-0005-0000-0000-0000182F0000}"/>
    <cellStyle name="常规 2 3 2 4 2 3 3 4" xfId="12012" xr:uid="{00000000-0005-0000-0000-00001C2F0000}"/>
    <cellStyle name="常规 2 3 2 4 2 3 3 4 2" xfId="12018" xr:uid="{00000000-0005-0000-0000-0000222F0000}"/>
    <cellStyle name="常规 2 3 2 4 2 3 3 4 3" xfId="12058" xr:uid="{00000000-0005-0000-0000-00004A2F0000}"/>
    <cellStyle name="常规 2 3 2 4 2 3 3 4 4" xfId="12064" xr:uid="{00000000-0005-0000-0000-0000502F0000}"/>
    <cellStyle name="常规 2 3 2 4 2 3 3 4 5" xfId="12070" xr:uid="{00000000-0005-0000-0000-0000562F0000}"/>
    <cellStyle name="常规 2 3 2 4 2 3 3 5" xfId="12080" xr:uid="{00000000-0005-0000-0000-0000602F0000}"/>
    <cellStyle name="常规 2 3 2 4 2 3 3 5 2" xfId="7928" xr:uid="{00000000-0005-0000-0000-0000281F0000}"/>
    <cellStyle name="常规 2 3 2 4 2 3 3 5 3" xfId="850" xr:uid="{00000000-0005-0000-0000-000082030000}"/>
    <cellStyle name="常规 2 3 2 4 2 3 3 5 4" xfId="177" xr:uid="{00000000-0005-0000-0000-0000BC000000}"/>
    <cellStyle name="常规 2 3 2 4 2 3 3 5 5" xfId="1552" xr:uid="{00000000-0005-0000-0000-000040060000}"/>
    <cellStyle name="常规 2 3 2 4 2 3 3 6" xfId="12085" xr:uid="{00000000-0005-0000-0000-0000652F0000}"/>
    <cellStyle name="常规 2 3 2 4 2 3 3 7" xfId="12091" xr:uid="{00000000-0005-0000-0000-00006B2F0000}"/>
    <cellStyle name="常规 2 3 2 4 2 3 3 8" xfId="3370" xr:uid="{00000000-0005-0000-0000-00005A0D0000}"/>
    <cellStyle name="常规 2 3 2 4 2 3 3 9" xfId="12093" xr:uid="{00000000-0005-0000-0000-00006D2F0000}"/>
    <cellStyle name="常规 2 3 2 4 2 3 4" xfId="4456" xr:uid="{00000000-0005-0000-0000-000098110000}"/>
    <cellStyle name="常规 2 3 2 4 2 3 5" xfId="4464" xr:uid="{00000000-0005-0000-0000-0000A0110000}"/>
    <cellStyle name="常规 2 3 2 4 2 4" xfId="41686" xr:uid="{00000000-0005-0000-0000-000006A30000}"/>
    <cellStyle name="常规 2 3 2 4 2 4 2" xfId="8299" xr:uid="{00000000-0005-0000-0000-00009B200000}"/>
    <cellStyle name="常规 2 3 2 4 2 4 2 2" xfId="53733" xr:uid="{00000000-0005-0000-0000-000015D20000}"/>
    <cellStyle name="常规 2 3 2 4 2 4 2 3" xfId="53734" xr:uid="{00000000-0005-0000-0000-000016D20000}"/>
    <cellStyle name="常规 2 3 2 4 2 4 2 4" xfId="53735" xr:uid="{00000000-0005-0000-0000-000017D20000}"/>
    <cellStyle name="常规 2 3 2 4 2 4 2 5" xfId="53736" xr:uid="{00000000-0005-0000-0000-000018D20000}"/>
    <cellStyle name="常规 2 3 2 4 2 4 3" xfId="53737" xr:uid="{00000000-0005-0000-0000-000019D20000}"/>
    <cellStyle name="常规 2 3 2 4 2 4 4" xfId="4514" xr:uid="{00000000-0005-0000-0000-0000D2110000}"/>
    <cellStyle name="常规 2 3 2 4 2 5" xfId="41689" xr:uid="{00000000-0005-0000-0000-000009A30000}"/>
    <cellStyle name="常规 2 3 2 4 2 5 2" xfId="53738" xr:uid="{00000000-0005-0000-0000-00001AD20000}"/>
    <cellStyle name="常规 2 3 2 4 2 5 2 2" xfId="53739" xr:uid="{00000000-0005-0000-0000-00001BD20000}"/>
    <cellStyle name="常规 2 3 2 4 2 5 2 3" xfId="53740" xr:uid="{00000000-0005-0000-0000-00001CD20000}"/>
    <cellStyle name="常规 2 3 2 4 2 5 2 4" xfId="53741" xr:uid="{00000000-0005-0000-0000-00001DD20000}"/>
    <cellStyle name="常规 2 3 2 4 2 5 2 5" xfId="53743" xr:uid="{00000000-0005-0000-0000-00001FD20000}"/>
    <cellStyle name="常规 2 3 2 4 2 5 3" xfId="53744" xr:uid="{00000000-0005-0000-0000-000020D20000}"/>
    <cellStyle name="常规 2 3 2 4 2 5 3 2" xfId="53745" xr:uid="{00000000-0005-0000-0000-000021D20000}"/>
    <cellStyle name="常规 2 3 2 4 2 5 3 3" xfId="53746" xr:uid="{00000000-0005-0000-0000-000022D20000}"/>
    <cellStyle name="常规 2 3 2 4 2 5 3 4" xfId="53747" xr:uid="{00000000-0005-0000-0000-000023D20000}"/>
    <cellStyle name="常规 2 3 2 4 2 5 3 5" xfId="53748" xr:uid="{00000000-0005-0000-0000-000024D20000}"/>
    <cellStyle name="常规 2 3 2 4 2 5 4" xfId="1686" xr:uid="{00000000-0005-0000-0000-0000C6060000}"/>
    <cellStyle name="常规 2 3 2 4 2 5 5" xfId="1834" xr:uid="{00000000-0005-0000-0000-00005A070000}"/>
    <cellStyle name="常规 2 3 2 4 2 5 6" xfId="2082" xr:uid="{00000000-0005-0000-0000-000052080000}"/>
    <cellStyle name="常规 2 3 2 4 2 5 7" xfId="2145" xr:uid="{00000000-0005-0000-0000-000091080000}"/>
    <cellStyle name="常规 2 3 2 4 2 5 8" xfId="4588" xr:uid="{00000000-0005-0000-0000-00001C120000}"/>
    <cellStyle name="常规 2 3 2 4 2 6" xfId="41692" xr:uid="{00000000-0005-0000-0000-00000CA30000}"/>
    <cellStyle name="常规 2 3 2 4 2 6 2" xfId="39212" xr:uid="{00000000-0005-0000-0000-00005C990000}"/>
    <cellStyle name="常规 2 3 2 4 2 6 2 2" xfId="53749" xr:uid="{00000000-0005-0000-0000-000025D20000}"/>
    <cellStyle name="常规 2 3 2 4 2 6 2 3" xfId="53750" xr:uid="{00000000-0005-0000-0000-000026D20000}"/>
    <cellStyle name="常规 2 3 2 4 2 6 2 4" xfId="53751" xr:uid="{00000000-0005-0000-0000-000027D20000}"/>
    <cellStyle name="常规 2 3 2 4 2 6 2 5" xfId="53164" xr:uid="{00000000-0005-0000-0000-0000DCCF0000}"/>
    <cellStyle name="常规 2 3 2 4 2 6 3" xfId="39215" xr:uid="{00000000-0005-0000-0000-00005F990000}"/>
    <cellStyle name="常规 2 3 2 4 2 6 3 2" xfId="33538" xr:uid="{00000000-0005-0000-0000-000032830000}"/>
    <cellStyle name="常规 2 3 2 4 2 6 3 3" xfId="16455" xr:uid="{00000000-0005-0000-0000-000077400000}"/>
    <cellStyle name="常规 2 3 2 4 2 6 3 4" xfId="16466" xr:uid="{00000000-0005-0000-0000-000082400000}"/>
    <cellStyle name="常规 2 3 2 4 2 6 3 5" xfId="53752" xr:uid="{00000000-0005-0000-0000-000028D20000}"/>
    <cellStyle name="常规 2 3 2 4 2 6 4" xfId="2584" xr:uid="{00000000-0005-0000-0000-0000480A0000}"/>
    <cellStyle name="常规 2 3 2 4 2 6 5" xfId="2600" xr:uid="{00000000-0005-0000-0000-0000580A0000}"/>
    <cellStyle name="常规 2 3 2 4 2 6 6" xfId="2618" xr:uid="{00000000-0005-0000-0000-00006A0A0000}"/>
    <cellStyle name="常规 2 3 2 4 2 6 7" xfId="2640" xr:uid="{00000000-0005-0000-0000-0000800A0000}"/>
    <cellStyle name="常规 2 3 2 4 2 6 8" xfId="4635" xr:uid="{00000000-0005-0000-0000-00004B120000}"/>
    <cellStyle name="常规 2 3 2 4 2 7" xfId="22684" xr:uid="{00000000-0005-0000-0000-0000CC580000}"/>
    <cellStyle name="常规 2 3 2 4 2 7 2" xfId="26102" xr:uid="{00000000-0005-0000-0000-000026660000}"/>
    <cellStyle name="常规 2 3 2 4 2 7 2 2" xfId="53753" xr:uid="{00000000-0005-0000-0000-000029D20000}"/>
    <cellStyle name="常规 2 3 2 4 2 7 2 3" xfId="53754" xr:uid="{00000000-0005-0000-0000-00002AD20000}"/>
    <cellStyle name="常规 2 3 2 4 2 7 2 4" xfId="53755" xr:uid="{00000000-0005-0000-0000-00002BD20000}"/>
    <cellStyle name="常规 2 3 2 4 2 7 2 5" xfId="31271" xr:uid="{00000000-0005-0000-0000-0000577A0000}"/>
    <cellStyle name="常规 2 3 2 4 2 7 3" xfId="26107" xr:uid="{00000000-0005-0000-0000-00002B660000}"/>
    <cellStyle name="常规 2 3 2 4 2 7 4" xfId="2657" xr:uid="{00000000-0005-0000-0000-0000910A0000}"/>
    <cellStyle name="常规 2 3 2 4 2 7 5" xfId="2672" xr:uid="{00000000-0005-0000-0000-0000A00A0000}"/>
    <cellStyle name="常规 2 3 2 4 2 7 6" xfId="1705" xr:uid="{00000000-0005-0000-0000-0000D9060000}"/>
    <cellStyle name="常规 2 3 2 4 2 7 7" xfId="1721" xr:uid="{00000000-0005-0000-0000-0000E9060000}"/>
    <cellStyle name="常规 2 3 2 4 2 8" xfId="22689" xr:uid="{00000000-0005-0000-0000-0000D1580000}"/>
    <cellStyle name="常规 2 3 2 4 2 8 2" xfId="53757" xr:uid="{00000000-0005-0000-0000-00002DD20000}"/>
    <cellStyle name="常规 2 3 2 4 2 8 2 2" xfId="53758" xr:uid="{00000000-0005-0000-0000-00002ED20000}"/>
    <cellStyle name="常规 2 3 2 4 2 8 2 3" xfId="53759" xr:uid="{00000000-0005-0000-0000-00002FD20000}"/>
    <cellStyle name="常规 2 3 2 4 2 8 2 4" xfId="53760" xr:uid="{00000000-0005-0000-0000-000030D20000}"/>
    <cellStyle name="常规 2 3 2 4 2 8 2 5" xfId="53761" xr:uid="{00000000-0005-0000-0000-000031D20000}"/>
    <cellStyle name="常规 2 3 2 4 2 8 3" xfId="53763" xr:uid="{00000000-0005-0000-0000-000033D20000}"/>
    <cellStyle name="常规 2 3 2 4 2 8 4" xfId="2687" xr:uid="{00000000-0005-0000-0000-0000AF0A0000}"/>
    <cellStyle name="常规 2 3 2 4 2 8 5" xfId="2703" xr:uid="{00000000-0005-0000-0000-0000BF0A0000}"/>
    <cellStyle name="常规 2 3 2 4 2 8 6" xfId="1760" xr:uid="{00000000-0005-0000-0000-000010070000}"/>
    <cellStyle name="常规 2 3 2 4 2 8 7" xfId="1780" xr:uid="{00000000-0005-0000-0000-000024070000}"/>
    <cellStyle name="常规 2 3 2 4 2 9" xfId="26109" xr:uid="{00000000-0005-0000-0000-00002D660000}"/>
    <cellStyle name="常规 2 3 2 4 2 9 2" xfId="53764" xr:uid="{00000000-0005-0000-0000-000034D20000}"/>
    <cellStyle name="常规 2 3 2 4 2 9 3" xfId="53765" xr:uid="{00000000-0005-0000-0000-000035D20000}"/>
    <cellStyle name="常规 2 3 2 4 2 9 4" xfId="53766" xr:uid="{00000000-0005-0000-0000-000036D20000}"/>
    <cellStyle name="常规 2 3 2 4 2 9 5" xfId="42530" xr:uid="{00000000-0005-0000-0000-000052A60000}"/>
    <cellStyle name="常规 2 3 2 4 2 9 6" xfId="42534" xr:uid="{00000000-0005-0000-0000-000056A60000}"/>
    <cellStyle name="常规 2 3 2 4 3" xfId="9009" xr:uid="{00000000-0005-0000-0000-000061230000}"/>
    <cellStyle name="常规 2 3 2 4 3 2" xfId="53767" xr:uid="{00000000-0005-0000-0000-000037D20000}"/>
    <cellStyle name="常规 2 3 2 4 3 2 2" xfId="53768" xr:uid="{00000000-0005-0000-0000-000038D20000}"/>
    <cellStyle name="常规 2 3 2 4 4" xfId="29923" xr:uid="{00000000-0005-0000-0000-000013750000}"/>
    <cellStyle name="常规 2 3 2 5" xfId="43089" xr:uid="{00000000-0005-0000-0000-000081A80000}"/>
    <cellStyle name="常规 2 3 2 5 10" xfId="53769" xr:uid="{00000000-0005-0000-0000-000039D20000}"/>
    <cellStyle name="常规 2 3 2 5 10 2" xfId="53771" xr:uid="{00000000-0005-0000-0000-00003BD20000}"/>
    <cellStyle name="常规 2 3 2 5 10 3" xfId="53773" xr:uid="{00000000-0005-0000-0000-00003DD20000}"/>
    <cellStyle name="常规 2 3 2 5 10 4" xfId="53774" xr:uid="{00000000-0005-0000-0000-00003ED20000}"/>
    <cellStyle name="常规 2 3 2 5 10 5" xfId="53775" xr:uid="{00000000-0005-0000-0000-00003FD20000}"/>
    <cellStyle name="常规 2 3 2 5 10 6" xfId="53776" xr:uid="{00000000-0005-0000-0000-000040D20000}"/>
    <cellStyle name="常规 2 3 2 5 11" xfId="53777" xr:uid="{00000000-0005-0000-0000-000041D20000}"/>
    <cellStyle name="常规 2 3 2 5 11 2" xfId="53778" xr:uid="{00000000-0005-0000-0000-000042D20000}"/>
    <cellStyle name="常规 2 3 2 5 11 3" xfId="53779" xr:uid="{00000000-0005-0000-0000-000043D20000}"/>
    <cellStyle name="常规 2 3 2 5 11 4" xfId="53780" xr:uid="{00000000-0005-0000-0000-000044D20000}"/>
    <cellStyle name="常规 2 3 2 5 11 5" xfId="53781" xr:uid="{00000000-0005-0000-0000-000045D20000}"/>
    <cellStyle name="常规 2 3 2 5 11 6" xfId="53782" xr:uid="{00000000-0005-0000-0000-000046D20000}"/>
    <cellStyle name="常规 2 3 2 5 12" xfId="53783" xr:uid="{00000000-0005-0000-0000-000047D20000}"/>
    <cellStyle name="常规 2 3 2 5 12 2" xfId="18594" xr:uid="{00000000-0005-0000-0000-0000D2480000}"/>
    <cellStyle name="常规 2 3 2 5 12 3" xfId="23943" xr:uid="{00000000-0005-0000-0000-0000B75D0000}"/>
    <cellStyle name="常规 2 3 2 5 12 4" xfId="23949" xr:uid="{00000000-0005-0000-0000-0000BD5D0000}"/>
    <cellStyle name="常规 2 3 2 5 12 5" xfId="23951" xr:uid="{00000000-0005-0000-0000-0000BF5D0000}"/>
    <cellStyle name="常规 2 3 2 5 12 6" xfId="23953" xr:uid="{00000000-0005-0000-0000-0000C15D0000}"/>
    <cellStyle name="常规 2 3 2 5 13" xfId="53784" xr:uid="{00000000-0005-0000-0000-000048D20000}"/>
    <cellStyle name="常规 2 3 2 5 13 2" xfId="24011" xr:uid="{00000000-0005-0000-0000-0000FB5D0000}"/>
    <cellStyle name="常规 2 3 2 5 13 3" xfId="24029" xr:uid="{00000000-0005-0000-0000-00000D5E0000}"/>
    <cellStyle name="常规 2 3 2 5 13 4" xfId="24042" xr:uid="{00000000-0005-0000-0000-00001A5E0000}"/>
    <cellStyle name="常规 2 3 2 5 13 5" xfId="24044" xr:uid="{00000000-0005-0000-0000-00001C5E0000}"/>
    <cellStyle name="常规 2 3 2 5 13 6" xfId="24046" xr:uid="{00000000-0005-0000-0000-00001E5E0000}"/>
    <cellStyle name="常规 2 3 2 5 14" xfId="53785" xr:uid="{00000000-0005-0000-0000-000049D20000}"/>
    <cellStyle name="常规 2 3 2 5 15" xfId="53787" xr:uid="{00000000-0005-0000-0000-00004BD20000}"/>
    <cellStyle name="常规 2 3 2 5 15 2" xfId="53790" xr:uid="{00000000-0005-0000-0000-00004ED20000}"/>
    <cellStyle name="常规 2 3 2 5 15 3" xfId="53792" xr:uid="{00000000-0005-0000-0000-000050D20000}"/>
    <cellStyle name="常规 2 3 2 5 15 4" xfId="53794" xr:uid="{00000000-0005-0000-0000-000052D20000}"/>
    <cellStyle name="常规 2 3 2 5 15 5" xfId="53795" xr:uid="{00000000-0005-0000-0000-000053D20000}"/>
    <cellStyle name="常规 2 3 2 5 16" xfId="53796" xr:uid="{00000000-0005-0000-0000-000054D20000}"/>
    <cellStyle name="常规 2 3 2 5 17" xfId="53798" xr:uid="{00000000-0005-0000-0000-000056D20000}"/>
    <cellStyle name="常规 2 3 2 5 18" xfId="53800" xr:uid="{00000000-0005-0000-0000-000058D20000}"/>
    <cellStyle name="常规 2 3 2 5 19" xfId="53802" xr:uid="{00000000-0005-0000-0000-00005AD20000}"/>
    <cellStyle name="常规 2 3 2 5 2" xfId="33996" xr:uid="{00000000-0005-0000-0000-0000FC840000}"/>
    <cellStyle name="常规 2 3 2 5 2 10" xfId="53803" xr:uid="{00000000-0005-0000-0000-00005BD20000}"/>
    <cellStyle name="常规 2 3 2 5 2 10 2" xfId="53231" xr:uid="{00000000-0005-0000-0000-00001FD00000}"/>
    <cellStyle name="常规 2 3 2 5 2 10 3" xfId="53233" xr:uid="{00000000-0005-0000-0000-000021D00000}"/>
    <cellStyle name="常规 2 3 2 5 2 10 4" xfId="53239" xr:uid="{00000000-0005-0000-0000-000027D00000}"/>
    <cellStyle name="常规 2 3 2 5 2 10 5" xfId="53245" xr:uid="{00000000-0005-0000-0000-00002DD00000}"/>
    <cellStyle name="常规 2 3 2 5 2 10 6" xfId="53247" xr:uid="{00000000-0005-0000-0000-00002FD00000}"/>
    <cellStyle name="常规 2 3 2 5 2 11" xfId="53804" xr:uid="{00000000-0005-0000-0000-00005CD20000}"/>
    <cellStyle name="常规 2 3 2 5 2 11 2" xfId="53300" xr:uid="{00000000-0005-0000-0000-000064D00000}"/>
    <cellStyle name="常规 2 3 2 5 2 11 3" xfId="53805" xr:uid="{00000000-0005-0000-0000-00005DD20000}"/>
    <cellStyle name="常规 2 3 2 5 2 11 4" xfId="53806" xr:uid="{00000000-0005-0000-0000-00005ED20000}"/>
    <cellStyle name="常规 2 3 2 5 2 11 5" xfId="53807" xr:uid="{00000000-0005-0000-0000-00005FD20000}"/>
    <cellStyle name="常规 2 3 2 5 2 11 6" xfId="53808" xr:uid="{00000000-0005-0000-0000-000060D20000}"/>
    <cellStyle name="常规 2 3 2 5 2 12" xfId="368" xr:uid="{00000000-0005-0000-0000-000089010000}"/>
    <cellStyle name="常规 2 3 2 5 2 12 2" xfId="53809" xr:uid="{00000000-0005-0000-0000-000061D20000}"/>
    <cellStyle name="常规 2 3 2 5 2 12 3" xfId="53810" xr:uid="{00000000-0005-0000-0000-000062D20000}"/>
    <cellStyle name="常规 2 3 2 5 2 12 4" xfId="53811" xr:uid="{00000000-0005-0000-0000-000063D20000}"/>
    <cellStyle name="常规 2 3 2 5 2 12 5" xfId="53812" xr:uid="{00000000-0005-0000-0000-000064D20000}"/>
    <cellStyle name="常规 2 3 2 5 2 13" xfId="53813" xr:uid="{00000000-0005-0000-0000-000065D20000}"/>
    <cellStyle name="常规 2 3 2 5 2 13 2" xfId="53311" xr:uid="{00000000-0005-0000-0000-00006FD00000}"/>
    <cellStyle name="常规 2 3 2 5 2 13 3" xfId="53314" xr:uid="{00000000-0005-0000-0000-000072D00000}"/>
    <cellStyle name="常规 2 3 2 5 2 13 4" xfId="53317" xr:uid="{00000000-0005-0000-0000-000075D00000}"/>
    <cellStyle name="常规 2 3 2 5 2 13 5" xfId="53320" xr:uid="{00000000-0005-0000-0000-000078D00000}"/>
    <cellStyle name="常规 2 3 2 5 2 14" xfId="53814" xr:uid="{00000000-0005-0000-0000-000066D20000}"/>
    <cellStyle name="常规 2 3 2 5 2 15" xfId="53815" xr:uid="{00000000-0005-0000-0000-000067D20000}"/>
    <cellStyle name="常规 2 3 2 5 2 16" xfId="53816" xr:uid="{00000000-0005-0000-0000-000068D20000}"/>
    <cellStyle name="常规 2 3 2 5 2 17" xfId="53817" xr:uid="{00000000-0005-0000-0000-000069D20000}"/>
    <cellStyle name="常规 2 3 2 5 2 18" xfId="53818" xr:uid="{00000000-0005-0000-0000-00006AD20000}"/>
    <cellStyle name="常规 2 3 2 5 2 2" xfId="52126" xr:uid="{00000000-0005-0000-0000-0000CECB0000}"/>
    <cellStyle name="常规 2 3 2 5 2 2 2" xfId="47328" xr:uid="{00000000-0005-0000-0000-000010B90000}"/>
    <cellStyle name="常规 2 3 2 5 2 2 2 2" xfId="25782" xr:uid="{00000000-0005-0000-0000-0000E6640000}"/>
    <cellStyle name="常规 2 3 2 5 2 2 2 2 2" xfId="53819" xr:uid="{00000000-0005-0000-0000-00006BD20000}"/>
    <cellStyle name="常规 2 3 2 5 2 2 2 2 2 2" xfId="22484" xr:uid="{00000000-0005-0000-0000-000004580000}"/>
    <cellStyle name="常规 2 3 2 5 2 2 2 2 2 3" xfId="22487" xr:uid="{00000000-0005-0000-0000-000007580000}"/>
    <cellStyle name="常规 2 3 2 5 2 2 2 2 2 4" xfId="53820" xr:uid="{00000000-0005-0000-0000-00006CD20000}"/>
    <cellStyle name="常规 2 3 2 5 2 2 2 2 2 5" xfId="53821" xr:uid="{00000000-0005-0000-0000-00006DD20000}"/>
    <cellStyle name="常规 2 3 2 5 2 2 2 2 3" xfId="53822" xr:uid="{00000000-0005-0000-0000-00006ED20000}"/>
    <cellStyle name="常规 2 3 2 5 2 2 2 2 4" xfId="53823" xr:uid="{00000000-0005-0000-0000-00006FD20000}"/>
    <cellStyle name="常规 2 3 2 5 2 2 2 2 5" xfId="53824" xr:uid="{00000000-0005-0000-0000-000070D20000}"/>
    <cellStyle name="常规 2 3 2 5 2 2 2 2 6" xfId="53825" xr:uid="{00000000-0005-0000-0000-000071D20000}"/>
    <cellStyle name="常规 2 3 2 5 2 2 2 3" xfId="25785" xr:uid="{00000000-0005-0000-0000-0000E9640000}"/>
    <cellStyle name="常规 2 3 2 5 2 2 2 3 2" xfId="53827" xr:uid="{00000000-0005-0000-0000-000073D20000}"/>
    <cellStyle name="常规 2 3 2 5 2 2 2 3 2 2" xfId="53829" xr:uid="{00000000-0005-0000-0000-000075D20000}"/>
    <cellStyle name="常规 2 3 2 5 2 2 2 3 2 3" xfId="53831" xr:uid="{00000000-0005-0000-0000-000077D20000}"/>
    <cellStyle name="常规 2 3 2 5 2 2 2 3 2 4" xfId="53833" xr:uid="{00000000-0005-0000-0000-000079D20000}"/>
    <cellStyle name="常规 2 3 2 5 2 2 2 3 2 5" xfId="53835" xr:uid="{00000000-0005-0000-0000-00007BD20000}"/>
    <cellStyle name="常规 2 3 2 5 2 2 2 3 3" xfId="53837" xr:uid="{00000000-0005-0000-0000-00007DD20000}"/>
    <cellStyle name="常规 2 3 2 5 2 2 2 3 4" xfId="53839" xr:uid="{00000000-0005-0000-0000-00007FD20000}"/>
    <cellStyle name="常规 2 3 2 5 2 2 2 3 5" xfId="53841" xr:uid="{00000000-0005-0000-0000-000081D20000}"/>
    <cellStyle name="常规 2 3 2 5 2 2 2 3 6" xfId="53843" xr:uid="{00000000-0005-0000-0000-000083D20000}"/>
    <cellStyle name="常规 2 3 2 5 2 2 2 4" xfId="53844" xr:uid="{00000000-0005-0000-0000-000084D20000}"/>
    <cellStyle name="常规 2 3 2 5 2 2 2 4 2" xfId="43018" xr:uid="{00000000-0005-0000-0000-00003AA80000}"/>
    <cellStyle name="常规 2 3 2 5 2 2 2 4 3" xfId="53846" xr:uid="{00000000-0005-0000-0000-000086D20000}"/>
    <cellStyle name="常规 2 3 2 5 2 2 2 4 4" xfId="53848" xr:uid="{00000000-0005-0000-0000-000088D20000}"/>
    <cellStyle name="常规 2 3 2 5 2 2 2 4 5" xfId="53850" xr:uid="{00000000-0005-0000-0000-00008AD20000}"/>
    <cellStyle name="常规 2 3 2 5 2 2 2 5" xfId="53851" xr:uid="{00000000-0005-0000-0000-00008BD20000}"/>
    <cellStyle name="常规 2 3 2 5 2 2 2 6" xfId="53852" xr:uid="{00000000-0005-0000-0000-00008CD20000}"/>
    <cellStyle name="常规 2 3 2 5 2 2 2 7" xfId="53853" xr:uid="{00000000-0005-0000-0000-00008DD20000}"/>
    <cellStyle name="常规 2 3 2 5 2 2 2 8" xfId="53854" xr:uid="{00000000-0005-0000-0000-00008ED20000}"/>
    <cellStyle name="常规 2 3 2 5 2 2 2 9" xfId="53855" xr:uid="{00000000-0005-0000-0000-00008FD20000}"/>
    <cellStyle name="常规 2 3 2 5 2 2 3" xfId="25311" xr:uid="{00000000-0005-0000-0000-00000F630000}"/>
    <cellStyle name="常规 2 3 2 5 2 2 3 2" xfId="25792" xr:uid="{00000000-0005-0000-0000-0000F0640000}"/>
    <cellStyle name="常规 2 3 2 5 2 2 3 2 2" xfId="42821" xr:uid="{00000000-0005-0000-0000-000075A70000}"/>
    <cellStyle name="常规 2 3 2 5 2 2 3 2 3" xfId="53856" xr:uid="{00000000-0005-0000-0000-000090D20000}"/>
    <cellStyle name="常规 2 3 2 5 2 2 3 2 4" xfId="53857" xr:uid="{00000000-0005-0000-0000-000091D20000}"/>
    <cellStyle name="常规 2 3 2 5 2 2 3 2 5" xfId="53858" xr:uid="{00000000-0005-0000-0000-000092D20000}"/>
    <cellStyle name="常规 2 3 2 5 2 2 4" xfId="5124" xr:uid="{00000000-0005-0000-0000-000034140000}"/>
    <cellStyle name="常规 2 3 2 5 2 3" xfId="52128" xr:uid="{00000000-0005-0000-0000-0000D0CB0000}"/>
    <cellStyle name="常规 2 3 2 5 2 3 10" xfId="16465" xr:uid="{00000000-0005-0000-0000-000081400000}"/>
    <cellStyle name="常规 2 3 2 5 2 3 2" xfId="31635" xr:uid="{00000000-0005-0000-0000-0000C37B0000}"/>
    <cellStyle name="常规 2 3 2 5 2 3 2 2" xfId="25823" xr:uid="{00000000-0005-0000-0000-00000F650000}"/>
    <cellStyle name="常规 2 3 2 5 2 3 2 2 2" xfId="53859" xr:uid="{00000000-0005-0000-0000-000093D20000}"/>
    <cellStyle name="常规 2 3 2 5 2 3 2 2 3" xfId="53860" xr:uid="{00000000-0005-0000-0000-000094D20000}"/>
    <cellStyle name="常规 2 3 2 5 2 3 2 2 4" xfId="53861" xr:uid="{00000000-0005-0000-0000-000095D20000}"/>
    <cellStyle name="常规 2 3 2 5 2 3 2 2 5" xfId="46680" xr:uid="{00000000-0005-0000-0000-000088B60000}"/>
    <cellStyle name="常规 2 3 2 5 2 3 2 3" xfId="25829" xr:uid="{00000000-0005-0000-0000-000015650000}"/>
    <cellStyle name="常规 2 3 2 5 2 3 2 4" xfId="45182" xr:uid="{00000000-0005-0000-0000-0000AEB00000}"/>
    <cellStyle name="常规 2 3 2 5 2 3 2 5" xfId="45184" xr:uid="{00000000-0005-0000-0000-0000B0B00000}"/>
    <cellStyle name="常规 2 3 2 5 2 3 2 6" xfId="53862" xr:uid="{00000000-0005-0000-0000-000096D20000}"/>
    <cellStyle name="常规 2 3 2 5 2 3 3" xfId="29236" xr:uid="{00000000-0005-0000-0000-000064720000}"/>
    <cellStyle name="常规 2 3 2 5 2 3 3 2" xfId="45194" xr:uid="{00000000-0005-0000-0000-0000BAB00000}"/>
    <cellStyle name="常规 2 3 2 5 2 3 3 2 2" xfId="53863" xr:uid="{00000000-0005-0000-0000-000097D20000}"/>
    <cellStyle name="常规 2 3 2 5 2 3 3 2 3" xfId="53864" xr:uid="{00000000-0005-0000-0000-000098D20000}"/>
    <cellStyle name="常规 2 3 2 5 2 3 3 2 4" xfId="53865" xr:uid="{00000000-0005-0000-0000-000099D20000}"/>
    <cellStyle name="常规 2 3 2 5 2 3 3 2 5" xfId="53866" xr:uid="{00000000-0005-0000-0000-00009AD20000}"/>
    <cellStyle name="常规 2 3 2 5 2 3 3 3" xfId="18464" xr:uid="{00000000-0005-0000-0000-000050480000}"/>
    <cellStyle name="常规 2 3 2 5 2 3 3 4" xfId="555" xr:uid="{00000000-0005-0000-0000-00004F020000}"/>
    <cellStyle name="常规 2 3 2 5 2 3 3 5" xfId="601" xr:uid="{00000000-0005-0000-0000-00007F020000}"/>
    <cellStyle name="常规 2 3 2 5 2 3 3 6" xfId="101" xr:uid="{00000000-0005-0000-0000-00006B000000}"/>
    <cellStyle name="常规 2 3 2 5 2 3 4" xfId="1528" xr:uid="{00000000-0005-0000-0000-000028060000}"/>
    <cellStyle name="常规 2 3 2 5 2 3 4 2" xfId="1828" xr:uid="{00000000-0005-0000-0000-000054070000}"/>
    <cellStyle name="常规 2 3 2 5 2 3 4 3" xfId="2076" xr:uid="{00000000-0005-0000-0000-00004C080000}"/>
    <cellStyle name="常规 2 3 2 5 2 3 4 4" xfId="2139" xr:uid="{00000000-0005-0000-0000-00008B080000}"/>
    <cellStyle name="常规 2 3 2 5 2 3 4 5" xfId="4596" xr:uid="{00000000-0005-0000-0000-000024120000}"/>
    <cellStyle name="常规 2 3 2 5 2 3 5" xfId="5443" xr:uid="{00000000-0005-0000-0000-000073150000}"/>
    <cellStyle name="常规 2 3 2 5 2 3 5 2" xfId="2594" xr:uid="{00000000-0005-0000-0000-0000520A0000}"/>
    <cellStyle name="常规 2 3 2 5 2 3 5 3" xfId="2611" xr:uid="{00000000-0005-0000-0000-0000630A0000}"/>
    <cellStyle name="常规 2 3 2 5 2 3 5 4" xfId="2635" xr:uid="{00000000-0005-0000-0000-00007B0A0000}"/>
    <cellStyle name="常规 2 3 2 5 2 3 5 5" xfId="4641" xr:uid="{00000000-0005-0000-0000-000051120000}"/>
    <cellStyle name="常规 2 3 2 5 2 3 6" xfId="5453" xr:uid="{00000000-0005-0000-0000-00007D150000}"/>
    <cellStyle name="常规 2 3 2 5 2 3 7" xfId="5463" xr:uid="{00000000-0005-0000-0000-000087150000}"/>
    <cellStyle name="常规 2 3 2 5 2 3 8" xfId="5479" xr:uid="{00000000-0005-0000-0000-000097150000}"/>
    <cellStyle name="常规 2 3 2 5 2 3 9" xfId="4683" xr:uid="{00000000-0005-0000-0000-00007B120000}"/>
    <cellStyle name="常规 2 3 2 5 2 4" xfId="53867" xr:uid="{00000000-0005-0000-0000-00009BD20000}"/>
    <cellStyle name="常规 2 3 2 5 2 4 2" xfId="31646" xr:uid="{00000000-0005-0000-0000-0000CE7B0000}"/>
    <cellStyle name="常规 2 3 2 5 2 4 2 2" xfId="25865" xr:uid="{00000000-0005-0000-0000-000039650000}"/>
    <cellStyle name="常规 2 3 2 5 2 4 2 3" xfId="25870" xr:uid="{00000000-0005-0000-0000-00003E650000}"/>
    <cellStyle name="常规 2 3 2 5 2 4 2 4" xfId="53868" xr:uid="{00000000-0005-0000-0000-00009CD20000}"/>
    <cellStyle name="常规 2 3 2 5 2 4 2 5" xfId="53869" xr:uid="{00000000-0005-0000-0000-00009DD20000}"/>
    <cellStyle name="常规 2 3 2 5 2 4 3" xfId="53870" xr:uid="{00000000-0005-0000-0000-00009ED20000}"/>
    <cellStyle name="常规 2 3 2 5 2 4 3 2" xfId="30747" xr:uid="{00000000-0005-0000-0000-00004B780000}"/>
    <cellStyle name="常规 2 3 2 5 2 4 3 3" xfId="30749" xr:uid="{00000000-0005-0000-0000-00004D780000}"/>
    <cellStyle name="常规 2 3 2 5 2 4 3 4" xfId="53871" xr:uid="{00000000-0005-0000-0000-00009FD20000}"/>
    <cellStyle name="常规 2 3 2 5 2 4 3 5" xfId="53872" xr:uid="{00000000-0005-0000-0000-0000A0D20000}"/>
    <cellStyle name="常规 2 3 2 5 2 4 4" xfId="5483" xr:uid="{00000000-0005-0000-0000-00009B150000}"/>
    <cellStyle name="常规 2 3 2 5 2 4 5" xfId="5532" xr:uid="{00000000-0005-0000-0000-0000CC150000}"/>
    <cellStyle name="常规 2 3 2 5 2 4 6" xfId="5575" xr:uid="{00000000-0005-0000-0000-0000F7150000}"/>
    <cellStyle name="常规 2 3 2 5 2 4 7" xfId="5580" xr:uid="{00000000-0005-0000-0000-0000FC150000}"/>
    <cellStyle name="常规 2 3 2 5 2 4 8" xfId="5582" xr:uid="{00000000-0005-0000-0000-0000FE150000}"/>
    <cellStyle name="常规 2 3 2 5 2 5" xfId="53873" xr:uid="{00000000-0005-0000-0000-0000A1D20000}"/>
    <cellStyle name="常规 2 3 2 5 2 5 2" xfId="27336" xr:uid="{00000000-0005-0000-0000-0000F86A0000}"/>
    <cellStyle name="常规 2 3 2 5 2 5 2 2" xfId="53874" xr:uid="{00000000-0005-0000-0000-0000A2D20000}"/>
    <cellStyle name="常规 2 3 2 5 2 5 2 3" xfId="53875" xr:uid="{00000000-0005-0000-0000-0000A3D20000}"/>
    <cellStyle name="常规 2 3 2 5 2 5 2 4" xfId="53876" xr:uid="{00000000-0005-0000-0000-0000A4D20000}"/>
    <cellStyle name="常规 2 3 2 5 2 5 2 5" xfId="53877" xr:uid="{00000000-0005-0000-0000-0000A5D20000}"/>
    <cellStyle name="常规 2 3 2 5 2 5 3" xfId="53878" xr:uid="{00000000-0005-0000-0000-0000A6D20000}"/>
    <cellStyle name="常规 2 3 2 5 2 5 3 2" xfId="30755" xr:uid="{00000000-0005-0000-0000-000053780000}"/>
    <cellStyle name="常规 2 3 2 5 2 5 3 3" xfId="30757" xr:uid="{00000000-0005-0000-0000-000055780000}"/>
    <cellStyle name="常规 2 3 2 5 2 5 3 4" xfId="46244" xr:uid="{00000000-0005-0000-0000-0000D4B40000}"/>
    <cellStyle name="常规 2 3 2 5 2 5 3 5" xfId="46247" xr:uid="{00000000-0005-0000-0000-0000D7B40000}"/>
    <cellStyle name="常规 2 3 2 5 2 5 4" xfId="5595" xr:uid="{00000000-0005-0000-0000-00000B160000}"/>
    <cellStyle name="常规 2 3 2 5 2 5 5" xfId="5621" xr:uid="{00000000-0005-0000-0000-000025160000}"/>
    <cellStyle name="常规 2 3 2 5 2 5 6" xfId="5632" xr:uid="{00000000-0005-0000-0000-000030160000}"/>
    <cellStyle name="常规 2 3 2 5 2 5 7" xfId="5642" xr:uid="{00000000-0005-0000-0000-00003A160000}"/>
    <cellStyle name="常规 2 3 2 5 2 5 8" xfId="5647" xr:uid="{00000000-0005-0000-0000-00003F160000}"/>
    <cellStyle name="常规 2 3 2 5 2 6" xfId="53879" xr:uid="{00000000-0005-0000-0000-0000A7D20000}"/>
    <cellStyle name="常规 2 3 2 5 2 6 2" xfId="53880" xr:uid="{00000000-0005-0000-0000-0000A8D20000}"/>
    <cellStyle name="常规 2 3 2 5 2 6 2 2" xfId="53882" xr:uid="{00000000-0005-0000-0000-0000AAD20000}"/>
    <cellStyle name="常规 2 3 2 5 2 6 2 3" xfId="53884" xr:uid="{00000000-0005-0000-0000-0000ACD20000}"/>
    <cellStyle name="常规 2 3 2 5 2 6 2 4" xfId="53886" xr:uid="{00000000-0005-0000-0000-0000AED20000}"/>
    <cellStyle name="常规 2 3 2 5 2 6 2 5" xfId="53888" xr:uid="{00000000-0005-0000-0000-0000B0D20000}"/>
    <cellStyle name="常规 2 3 2 5 2 6 3" xfId="53889" xr:uid="{00000000-0005-0000-0000-0000B1D20000}"/>
    <cellStyle name="常规 2 3 2 5 2 6 4" xfId="5666" xr:uid="{00000000-0005-0000-0000-000052160000}"/>
    <cellStyle name="常规 2 3 2 5 2 6 5" xfId="5694" xr:uid="{00000000-0005-0000-0000-00006E160000}"/>
    <cellStyle name="常规 2 3 2 5 2 6 6" xfId="5715" xr:uid="{00000000-0005-0000-0000-000083160000}"/>
    <cellStyle name="常规 2 3 2 5 2 6 7" xfId="5744" xr:uid="{00000000-0005-0000-0000-0000A0160000}"/>
    <cellStyle name="常规 2 3 2 5 2 7" xfId="53890" xr:uid="{00000000-0005-0000-0000-0000B2D20000}"/>
    <cellStyle name="常规 2 3 2 5 2 7 2" xfId="53891" xr:uid="{00000000-0005-0000-0000-0000B3D20000}"/>
    <cellStyle name="常规 2 3 2 5 2 7 2 2" xfId="53892" xr:uid="{00000000-0005-0000-0000-0000B4D20000}"/>
    <cellStyle name="常规 2 3 2 5 2 7 2 3" xfId="53893" xr:uid="{00000000-0005-0000-0000-0000B5D20000}"/>
    <cellStyle name="常规 2 3 2 5 2 7 2 4" xfId="53894" xr:uid="{00000000-0005-0000-0000-0000B6D20000}"/>
    <cellStyle name="常规 2 3 2 5 2 7 2 5" xfId="53895" xr:uid="{00000000-0005-0000-0000-0000B7D20000}"/>
    <cellStyle name="常规 2 3 2 5 2 7 3" xfId="53896" xr:uid="{00000000-0005-0000-0000-0000B8D20000}"/>
    <cellStyle name="常规 2 3 2 5 2 7 4" xfId="4826" xr:uid="{00000000-0005-0000-0000-00000A130000}"/>
    <cellStyle name="常规 2 3 2 5 2 7 5" xfId="4872" xr:uid="{00000000-0005-0000-0000-000038130000}"/>
    <cellStyle name="常规 2 3 2 5 2 7 6" xfId="4884" xr:uid="{00000000-0005-0000-0000-000044130000}"/>
    <cellStyle name="常规 2 3 2 5 2 7 7" xfId="3089" xr:uid="{00000000-0005-0000-0000-0000410C0000}"/>
    <cellStyle name="常规 2 3 2 5 2 8" xfId="53897" xr:uid="{00000000-0005-0000-0000-0000B9D20000}"/>
    <cellStyle name="常规 2 3 2 5 2 8 2" xfId="53898" xr:uid="{00000000-0005-0000-0000-0000BAD20000}"/>
    <cellStyle name="常规 2 3 2 5 2 8 3" xfId="53899" xr:uid="{00000000-0005-0000-0000-0000BBD20000}"/>
    <cellStyle name="常规 2 3 2 5 2 8 4" xfId="5806" xr:uid="{00000000-0005-0000-0000-0000DE160000}"/>
    <cellStyle name="常规 2 3 2 5 2 8 5" xfId="5826" xr:uid="{00000000-0005-0000-0000-0000F2160000}"/>
    <cellStyle name="常规 2 3 2 5 2 8 6" xfId="5834" xr:uid="{00000000-0005-0000-0000-0000FA160000}"/>
    <cellStyle name="常规 2 3 2 5 2 9" xfId="53900" xr:uid="{00000000-0005-0000-0000-0000BCD20000}"/>
    <cellStyle name="常规 2 3 2 5 2 9 2" xfId="53901" xr:uid="{00000000-0005-0000-0000-0000BDD20000}"/>
    <cellStyle name="常规 2 3 2 5 2 9 3" xfId="37437" xr:uid="{00000000-0005-0000-0000-00006D920000}"/>
    <cellStyle name="常规 2 3 2 5 2 9 4" xfId="37440" xr:uid="{00000000-0005-0000-0000-000070920000}"/>
    <cellStyle name="常规 2 3 2 5 2 9 5" xfId="37443" xr:uid="{00000000-0005-0000-0000-000073920000}"/>
    <cellStyle name="常规 2 3 2 5 2 9 6" xfId="37446" xr:uid="{00000000-0005-0000-0000-000076920000}"/>
    <cellStyle name="常规 2 3 2 5 20" xfId="53786" xr:uid="{00000000-0005-0000-0000-00004AD20000}"/>
    <cellStyle name="常规 2 3 2 5 3" xfId="26262" xr:uid="{00000000-0005-0000-0000-0000C6660000}"/>
    <cellStyle name="常规 2 3 2 5 3 2" xfId="9700" xr:uid="{00000000-0005-0000-0000-000014260000}"/>
    <cellStyle name="常规 2 3 2 5 3 2 2" xfId="53902" xr:uid="{00000000-0005-0000-0000-0000BED20000}"/>
    <cellStyle name="常规 2 3 2 5 3 2 2 2" xfId="53903" xr:uid="{00000000-0005-0000-0000-0000BFD20000}"/>
    <cellStyle name="常规 2 3 2 5 3 2 2 2 2" xfId="53904" xr:uid="{00000000-0005-0000-0000-0000C0D20000}"/>
    <cellStyle name="常规 2 3 2 5 3 2 2 2 3" xfId="50879" xr:uid="{00000000-0005-0000-0000-0000EFC60000}"/>
    <cellStyle name="常规 2 3 2 5 3 2 2 2 4" xfId="50881" xr:uid="{00000000-0005-0000-0000-0000F1C60000}"/>
    <cellStyle name="常规 2 3 2 5 3 2 2 2 5" xfId="50883" xr:uid="{00000000-0005-0000-0000-0000F3C60000}"/>
    <cellStyle name="常规 2 3 2 5 3 2 2 3" xfId="53905" xr:uid="{00000000-0005-0000-0000-0000C1D20000}"/>
    <cellStyle name="常规 2 3 2 5 3 2 2 4" xfId="53906" xr:uid="{00000000-0005-0000-0000-0000C2D20000}"/>
    <cellStyle name="常规 2 3 2 5 3 2 2 5" xfId="53907" xr:uid="{00000000-0005-0000-0000-0000C3D20000}"/>
    <cellStyle name="常规 2 3 2 5 3 2 2 6" xfId="53908" xr:uid="{00000000-0005-0000-0000-0000C4D20000}"/>
    <cellStyle name="常规 2 3 2 5 3 2 3" xfId="18042" xr:uid="{00000000-0005-0000-0000-0000AA460000}"/>
    <cellStyle name="常规 2 3 2 5 3 2 3 2" xfId="53909" xr:uid="{00000000-0005-0000-0000-0000C5D20000}"/>
    <cellStyle name="常规 2 3 2 5 3 2 3 2 2" xfId="53910" xr:uid="{00000000-0005-0000-0000-0000C6D20000}"/>
    <cellStyle name="常规 2 3 2 5 3 2 3 2 3" xfId="53911" xr:uid="{00000000-0005-0000-0000-0000C7D20000}"/>
    <cellStyle name="常规 2 3 2 5 3 2 3 2 4" xfId="53912" xr:uid="{00000000-0005-0000-0000-0000C8D20000}"/>
    <cellStyle name="常规 2 3 2 5 3 2 3 2 5" xfId="53913" xr:uid="{00000000-0005-0000-0000-0000C9D20000}"/>
    <cellStyle name="常规 2 3 2 5 3 2 3 3" xfId="53914" xr:uid="{00000000-0005-0000-0000-0000CAD20000}"/>
    <cellStyle name="常规 2 3 2 5 3 2 3 4" xfId="53915" xr:uid="{00000000-0005-0000-0000-0000CBD20000}"/>
    <cellStyle name="常规 2 3 2 5 3 2 3 5" xfId="53916" xr:uid="{00000000-0005-0000-0000-0000CCD20000}"/>
    <cellStyle name="常规 2 3 2 5 3 2 3 6" xfId="53917" xr:uid="{00000000-0005-0000-0000-0000CDD20000}"/>
    <cellStyle name="常规 2 3 2 5 3 2 4" xfId="6031" xr:uid="{00000000-0005-0000-0000-0000BF170000}"/>
    <cellStyle name="常规 2 3 2 5 3 2 4 2" xfId="6036" xr:uid="{00000000-0005-0000-0000-0000C4170000}"/>
    <cellStyle name="常规 2 3 2 5 3 2 4 3" xfId="66" xr:uid="{00000000-0005-0000-0000-000046000000}"/>
    <cellStyle name="常规 2 3 2 5 3 2 4 4" xfId="6076" xr:uid="{00000000-0005-0000-0000-0000EC170000}"/>
    <cellStyle name="常规 2 3 2 5 3 2 4 5" xfId="6083" xr:uid="{00000000-0005-0000-0000-0000F3170000}"/>
    <cellStyle name="常规 2 3 2 5 3 2 5" xfId="6098" xr:uid="{00000000-0005-0000-0000-000002180000}"/>
    <cellStyle name="常规 2 3 2 5 3 2 6" xfId="264" xr:uid="{00000000-0005-0000-0000-00001A010000}"/>
    <cellStyle name="常规 2 3 2 5 3 2 7" xfId="6205" xr:uid="{00000000-0005-0000-0000-00006D180000}"/>
    <cellStyle name="常规 2 3 2 5 3 2 8" xfId="6236" xr:uid="{00000000-0005-0000-0000-00008C180000}"/>
    <cellStyle name="常规 2 3 2 5 3 2 9" xfId="5836" xr:uid="{00000000-0005-0000-0000-0000FC160000}"/>
    <cellStyle name="常规 2 3 2 5 3 3" xfId="6211" xr:uid="{00000000-0005-0000-0000-000073180000}"/>
    <cellStyle name="常规 2 3 2 5 3 3 2" xfId="3048" xr:uid="{00000000-0005-0000-0000-0000180C0000}"/>
    <cellStyle name="常规 2 3 2 5 3 3 2 2" xfId="53918" xr:uid="{00000000-0005-0000-0000-0000CED20000}"/>
    <cellStyle name="常规 2 3 2 5 3 3 2 2 2" xfId="53919" xr:uid="{00000000-0005-0000-0000-0000CFD20000}"/>
    <cellStyle name="常规 2 3 2 5 3 3 2 2 3" xfId="50977" xr:uid="{00000000-0005-0000-0000-000051C70000}"/>
    <cellStyle name="常规 2 3 2 5 3 3 2 2 4" xfId="50979" xr:uid="{00000000-0005-0000-0000-000053C70000}"/>
    <cellStyle name="常规 2 3 2 5 3 3 2 2 5" xfId="49424" xr:uid="{00000000-0005-0000-0000-000040C10000}"/>
    <cellStyle name="常规 2 3 2 5 3 3 2 3" xfId="53920" xr:uid="{00000000-0005-0000-0000-0000D0D20000}"/>
    <cellStyle name="常规 2 3 2 5 3 3 2 4" xfId="53921" xr:uid="{00000000-0005-0000-0000-0000D1D20000}"/>
    <cellStyle name="常规 2 3 2 5 3 3 2 5" xfId="53922" xr:uid="{00000000-0005-0000-0000-0000D2D20000}"/>
    <cellStyle name="常规 2 3 2 5 3 3 2 6" xfId="53923" xr:uid="{00000000-0005-0000-0000-0000D3D20000}"/>
    <cellStyle name="常规 2 3 2 5 3 3 3" xfId="3060" xr:uid="{00000000-0005-0000-0000-0000240C0000}"/>
    <cellStyle name="常规 2 3 2 5 3 3 3 2" xfId="53924" xr:uid="{00000000-0005-0000-0000-0000D4D20000}"/>
    <cellStyle name="常规 2 3 2 5 3 3 3 2 2" xfId="53925" xr:uid="{00000000-0005-0000-0000-0000D5D20000}"/>
    <cellStyle name="常规 2 3 2 5 3 3 3 2 3" xfId="53926" xr:uid="{00000000-0005-0000-0000-0000D6D20000}"/>
    <cellStyle name="常规 2 3 2 5 3 3 3 2 4" xfId="53927" xr:uid="{00000000-0005-0000-0000-0000D7D20000}"/>
    <cellStyle name="常规 2 3 2 5 3 3 3 2 5" xfId="53928" xr:uid="{00000000-0005-0000-0000-0000D8D20000}"/>
    <cellStyle name="常规 2 3 2 5 3 3 3 3" xfId="53929" xr:uid="{00000000-0005-0000-0000-0000D9D20000}"/>
    <cellStyle name="常规 2 3 2 5 3 3 3 4" xfId="53930" xr:uid="{00000000-0005-0000-0000-0000DAD20000}"/>
    <cellStyle name="常规 2 3 2 5 3 3 3 5" xfId="53931" xr:uid="{00000000-0005-0000-0000-0000DBD20000}"/>
    <cellStyle name="常规 2 3 2 5 3 3 3 6" xfId="53932" xr:uid="{00000000-0005-0000-0000-0000DCD20000}"/>
    <cellStyle name="常规 2 3 2 5 3 3 4" xfId="29262" xr:uid="{00000000-0005-0000-0000-00007E720000}"/>
    <cellStyle name="常规 2 3 2 5 3 3 4 2" xfId="12699" xr:uid="{00000000-0005-0000-0000-0000CB310000}"/>
    <cellStyle name="常规 2 3 2 5 3 3 4 3" xfId="12708" xr:uid="{00000000-0005-0000-0000-0000D4310000}"/>
    <cellStyle name="常规 2 3 2 5 3 3 4 4" xfId="12714" xr:uid="{00000000-0005-0000-0000-0000DA310000}"/>
    <cellStyle name="常规 2 3 2 5 3 3 4 5" xfId="13655" xr:uid="{00000000-0005-0000-0000-000087350000}"/>
    <cellStyle name="常规 2 3 2 5 3 3 5" xfId="29265" xr:uid="{00000000-0005-0000-0000-000081720000}"/>
    <cellStyle name="常规 2 3 2 5 3 3 5 2" xfId="5684" xr:uid="{00000000-0005-0000-0000-000064160000}"/>
    <cellStyle name="常规 2 3 2 5 3 3 5 3" xfId="5705" xr:uid="{00000000-0005-0000-0000-000079160000}"/>
    <cellStyle name="常规 2 3 2 5 3 3 5 4" xfId="5722" xr:uid="{00000000-0005-0000-0000-00008A160000}"/>
    <cellStyle name="常规 2 3 2 5 3 3 5 5" xfId="5747" xr:uid="{00000000-0005-0000-0000-0000A3160000}"/>
    <cellStyle name="常规 2 3 2 5 3 3 6" xfId="29267" xr:uid="{00000000-0005-0000-0000-000083720000}"/>
    <cellStyle name="常规 2 3 2 5 3 3 7" xfId="38226" xr:uid="{00000000-0005-0000-0000-000082950000}"/>
    <cellStyle name="常规 2 3 2 5 3 3 8" xfId="38228" xr:uid="{00000000-0005-0000-0000-000084950000}"/>
    <cellStyle name="常规 2 3 2 5 3 3 9" xfId="26552" xr:uid="{00000000-0005-0000-0000-0000E8670000}"/>
    <cellStyle name="常规 2 3 2 5 3 4" xfId="185" xr:uid="{00000000-0005-0000-0000-0000C4000000}"/>
    <cellStyle name="常规 2 3 2 5 3 5" xfId="6217" xr:uid="{00000000-0005-0000-0000-000079180000}"/>
    <cellStyle name="常规 2 3 2 5 4" xfId="26267" xr:uid="{00000000-0005-0000-0000-0000CB660000}"/>
    <cellStyle name="常规 2 3 2 5 4 2" xfId="9723" xr:uid="{00000000-0005-0000-0000-00002B260000}"/>
    <cellStyle name="常规 2 3 2 5 4 2 2" xfId="53933" xr:uid="{00000000-0005-0000-0000-0000DDD20000}"/>
    <cellStyle name="常规 2 3 2 5 4 2 3" xfId="29284" xr:uid="{00000000-0005-0000-0000-000094720000}"/>
    <cellStyle name="常规 2 3 2 5 4 2 4" xfId="17301" xr:uid="{00000000-0005-0000-0000-0000C5430000}"/>
    <cellStyle name="常规 2 3 2 5 4 2 5" xfId="17306" xr:uid="{00000000-0005-0000-0000-0000CA430000}"/>
    <cellStyle name="常规 2 3 2 5 4 3" xfId="6602" xr:uid="{00000000-0005-0000-0000-0000FA190000}"/>
    <cellStyle name="常规 2 3 2 5 4 4" xfId="6612" xr:uid="{00000000-0005-0000-0000-0000041A0000}"/>
    <cellStyle name="常规 2 3 2 5 5" xfId="26271" xr:uid="{00000000-0005-0000-0000-0000CF660000}"/>
    <cellStyle name="常规 2 3 2 5 5 2" xfId="9742" xr:uid="{00000000-0005-0000-0000-00003E260000}"/>
    <cellStyle name="常规 2 3 2 5 5 2 2" xfId="53934" xr:uid="{00000000-0005-0000-0000-0000DED20000}"/>
    <cellStyle name="常规 2 3 2 5 5 2 3" xfId="29301" xr:uid="{00000000-0005-0000-0000-0000A5720000}"/>
    <cellStyle name="常规 2 3 2 5 5 2 4" xfId="6379" xr:uid="{00000000-0005-0000-0000-00001B190000}"/>
    <cellStyle name="常规 2 3 2 5 5 2 5" xfId="6384" xr:uid="{00000000-0005-0000-0000-000020190000}"/>
    <cellStyle name="常规 2 3 2 5 5 3" xfId="9747" xr:uid="{00000000-0005-0000-0000-000043260000}"/>
    <cellStyle name="常规 2 3 2 5 5 3 2" xfId="15484" xr:uid="{00000000-0005-0000-0000-0000AC3C0000}"/>
    <cellStyle name="常规 2 3 2 5 5 3 3" xfId="15486" xr:uid="{00000000-0005-0000-0000-0000AE3C0000}"/>
    <cellStyle name="常规 2 3 2 5 5 3 4" xfId="53935" xr:uid="{00000000-0005-0000-0000-0000DFD20000}"/>
    <cellStyle name="常规 2 3 2 5 5 3 5" xfId="53936" xr:uid="{00000000-0005-0000-0000-0000E0D20000}"/>
    <cellStyle name="常规 2 3 2 5 5 4" xfId="9752" xr:uid="{00000000-0005-0000-0000-000048260000}"/>
    <cellStyle name="常规 2 3 2 5 5 5" xfId="53937" xr:uid="{00000000-0005-0000-0000-0000E1D20000}"/>
    <cellStyle name="常规 2 3 2 5 5 6" xfId="53938" xr:uid="{00000000-0005-0000-0000-0000E2D20000}"/>
    <cellStyle name="常规 2 3 2 5 5 7" xfId="53939" xr:uid="{00000000-0005-0000-0000-0000E3D20000}"/>
    <cellStyle name="常规 2 3 2 5 5 8" xfId="53940" xr:uid="{00000000-0005-0000-0000-0000E4D20000}"/>
    <cellStyle name="常规 2 3 2 5 6" xfId="15762" xr:uid="{00000000-0005-0000-0000-0000C23D0000}"/>
    <cellStyle name="常规 2 3 2 5 6 2" xfId="10320" xr:uid="{00000000-0005-0000-0000-000080280000}"/>
    <cellStyle name="常规 2 3 2 5 6 2 2" xfId="53942" xr:uid="{00000000-0005-0000-0000-0000E6D20000}"/>
    <cellStyle name="常规 2 3 2 5 6 2 3" xfId="53944" xr:uid="{00000000-0005-0000-0000-0000E8D20000}"/>
    <cellStyle name="常规 2 3 2 5 6 2 4" xfId="6444" xr:uid="{00000000-0005-0000-0000-00005C190000}"/>
    <cellStyle name="常规 2 3 2 5 6 2 5" xfId="6449" xr:uid="{00000000-0005-0000-0000-000061190000}"/>
    <cellStyle name="常规 2 3 2 5 6 3" xfId="10324" xr:uid="{00000000-0005-0000-0000-000084280000}"/>
    <cellStyle name="常规 2 3 2 5 6 3 2" xfId="53946" xr:uid="{00000000-0005-0000-0000-0000EAD20000}"/>
    <cellStyle name="常规 2 3 2 5 6 3 3" xfId="53948" xr:uid="{00000000-0005-0000-0000-0000ECD20000}"/>
    <cellStyle name="常规 2 3 2 5 6 3 4" xfId="53950" xr:uid="{00000000-0005-0000-0000-0000EED20000}"/>
    <cellStyle name="常规 2 3 2 5 6 3 5" xfId="53952" xr:uid="{00000000-0005-0000-0000-0000F0D20000}"/>
    <cellStyle name="常规 2 3 2 5 6 4" xfId="15765" xr:uid="{00000000-0005-0000-0000-0000C53D0000}"/>
    <cellStyle name="常规 2 3 2 5 6 5" xfId="15769" xr:uid="{00000000-0005-0000-0000-0000C93D0000}"/>
    <cellStyle name="常规 2 3 2 5 6 6" xfId="53953" xr:uid="{00000000-0005-0000-0000-0000F1D20000}"/>
    <cellStyle name="常规 2 3 2 5 6 7" xfId="53954" xr:uid="{00000000-0005-0000-0000-0000F2D20000}"/>
    <cellStyle name="常规 2 3 2 5 6 8" xfId="53955" xr:uid="{00000000-0005-0000-0000-0000F3D20000}"/>
    <cellStyle name="常规 2 3 2 5 7" xfId="15771" xr:uid="{00000000-0005-0000-0000-0000CB3D0000}"/>
    <cellStyle name="常规 2 3 2 5 7 2" xfId="42472" xr:uid="{00000000-0005-0000-0000-000018A60000}"/>
    <cellStyle name="常规 2 3 2 5 7 2 2" xfId="53957" xr:uid="{00000000-0005-0000-0000-0000F5D20000}"/>
    <cellStyle name="常规 2 3 2 5 7 2 3" xfId="53959" xr:uid="{00000000-0005-0000-0000-0000F7D20000}"/>
    <cellStyle name="常规 2 3 2 5 7 2 4" xfId="53961" xr:uid="{00000000-0005-0000-0000-0000F9D20000}"/>
    <cellStyle name="常规 2 3 2 5 7 2 5" xfId="53963" xr:uid="{00000000-0005-0000-0000-0000FBD20000}"/>
    <cellStyle name="常规 2 3 2 5 7 3" xfId="42474" xr:uid="{00000000-0005-0000-0000-00001AA60000}"/>
    <cellStyle name="常规 2 3 2 5 7 4" xfId="42476" xr:uid="{00000000-0005-0000-0000-00001CA60000}"/>
    <cellStyle name="常规 2 3 2 5 7 5" xfId="53964" xr:uid="{00000000-0005-0000-0000-0000FCD20000}"/>
    <cellStyle name="常规 2 3 2 5 7 6" xfId="53965" xr:uid="{00000000-0005-0000-0000-0000FDD20000}"/>
    <cellStyle name="常规 2 3 2 5 7 7" xfId="53966" xr:uid="{00000000-0005-0000-0000-0000FED20000}"/>
    <cellStyle name="常规 2 3 2 5 8" xfId="15774" xr:uid="{00000000-0005-0000-0000-0000CE3D0000}"/>
    <cellStyle name="常规 2 3 2 5 8 2" xfId="53967" xr:uid="{00000000-0005-0000-0000-0000FFD20000}"/>
    <cellStyle name="常规 2 3 2 5 8 2 2" xfId="53968" xr:uid="{00000000-0005-0000-0000-000000D30000}"/>
    <cellStyle name="常规 2 3 2 5 8 2 3" xfId="53969" xr:uid="{00000000-0005-0000-0000-000001D30000}"/>
    <cellStyle name="常规 2 3 2 5 8 2 4" xfId="53970" xr:uid="{00000000-0005-0000-0000-000002D30000}"/>
    <cellStyle name="常规 2 3 2 5 8 2 5" xfId="53971" xr:uid="{00000000-0005-0000-0000-000003D30000}"/>
    <cellStyle name="常规 2 3 2 5 8 3" xfId="53972" xr:uid="{00000000-0005-0000-0000-000004D30000}"/>
    <cellStyle name="常规 2 3 2 5 8 4" xfId="53973" xr:uid="{00000000-0005-0000-0000-000005D30000}"/>
    <cellStyle name="常规 2 3 2 5 8 5" xfId="53974" xr:uid="{00000000-0005-0000-0000-000006D30000}"/>
    <cellStyle name="常规 2 3 2 5 8 6" xfId="38278" xr:uid="{00000000-0005-0000-0000-0000B6950000}"/>
    <cellStyle name="常规 2 3 2 5 8 7" xfId="38282" xr:uid="{00000000-0005-0000-0000-0000BA950000}"/>
    <cellStyle name="常规 2 3 2 5 9" xfId="15700" xr:uid="{00000000-0005-0000-0000-0000843D0000}"/>
    <cellStyle name="常规 2 3 2 5 9 2" xfId="53975" xr:uid="{00000000-0005-0000-0000-000007D30000}"/>
    <cellStyle name="常规 2 3 2 5 9 3" xfId="53976" xr:uid="{00000000-0005-0000-0000-000008D30000}"/>
    <cellStyle name="常规 2 3 2 5 9 4" xfId="22568" xr:uid="{00000000-0005-0000-0000-000058580000}"/>
    <cellStyle name="常规 2 3 2 5 9 5" xfId="22577" xr:uid="{00000000-0005-0000-0000-000061580000}"/>
    <cellStyle name="常规 2 3 2 5 9 6" xfId="22581" xr:uid="{00000000-0005-0000-0000-000065580000}"/>
    <cellStyle name="常规 2 3 2 6" xfId="40638" xr:uid="{00000000-0005-0000-0000-0000EE9E0000}"/>
    <cellStyle name="常规 2 3 2 6 2" xfId="34003" xr:uid="{00000000-0005-0000-0000-000003850000}"/>
    <cellStyle name="常规 2 3 2 6 2 2" xfId="52999" xr:uid="{00000000-0005-0000-0000-000037CF0000}"/>
    <cellStyle name="常规 2 3 2 6 2 3" xfId="53001" xr:uid="{00000000-0005-0000-0000-000039CF0000}"/>
    <cellStyle name="常规 2 3 2 6 2 3 2" xfId="53977" xr:uid="{00000000-0005-0000-0000-000009D30000}"/>
    <cellStyle name="常规 2 3 2 6 2 3 3" xfId="17084" xr:uid="{00000000-0005-0000-0000-0000EC420000}"/>
    <cellStyle name="常规 2 3 2 6 2 3 4" xfId="17091" xr:uid="{00000000-0005-0000-0000-0000F3420000}"/>
    <cellStyle name="常规 2 3 2 6 2 3 5" xfId="19372" xr:uid="{00000000-0005-0000-0000-0000DC4B0000}"/>
    <cellStyle name="常规 2 3 2 6 2 4" xfId="53978" xr:uid="{00000000-0005-0000-0000-00000AD30000}"/>
    <cellStyle name="常规 2 3 2 6 3" xfId="26276" xr:uid="{00000000-0005-0000-0000-0000D4660000}"/>
    <cellStyle name="常规 2 3 2 6 3 2" xfId="53979" xr:uid="{00000000-0005-0000-0000-00000BD30000}"/>
    <cellStyle name="常规 2 3 2 6 4" xfId="26279" xr:uid="{00000000-0005-0000-0000-0000D7660000}"/>
    <cellStyle name="常规 2 3 2 6 4 2" xfId="18063" xr:uid="{00000000-0005-0000-0000-0000BF460000}"/>
    <cellStyle name="常规 2 3 2 6 4 3" xfId="21107" xr:uid="{00000000-0005-0000-0000-0000A3520000}"/>
    <cellStyle name="常规 2 3 2 6 4 4" xfId="21112" xr:uid="{00000000-0005-0000-0000-0000A8520000}"/>
    <cellStyle name="常规 2 3 2 6 4 5" xfId="21115" xr:uid="{00000000-0005-0000-0000-0000AB520000}"/>
    <cellStyle name="常规 2 3 2 6 4 6" xfId="21118" xr:uid="{00000000-0005-0000-0000-0000AE520000}"/>
    <cellStyle name="常规 2 3 2 7" xfId="40641" xr:uid="{00000000-0005-0000-0000-0000F19E0000}"/>
    <cellStyle name="常规 2 3 2 7 2" xfId="34012" xr:uid="{00000000-0005-0000-0000-00000C850000}"/>
    <cellStyle name="常规 2 3 2 7 2 2" xfId="53010" xr:uid="{00000000-0005-0000-0000-000042CF0000}"/>
    <cellStyle name="常规 2 3 2 7 2 3" xfId="53012" xr:uid="{00000000-0005-0000-0000-000044CF0000}"/>
    <cellStyle name="常规 2 3 2 7 2 3 2" xfId="53980" xr:uid="{00000000-0005-0000-0000-00000CD30000}"/>
    <cellStyle name="常规 2 3 2 7 2 3 3" xfId="53981" xr:uid="{00000000-0005-0000-0000-00000DD30000}"/>
    <cellStyle name="常规 2 3 2 7 2 3 4" xfId="53982" xr:uid="{00000000-0005-0000-0000-00000ED30000}"/>
    <cellStyle name="常规 2 3 2 7 2 3 5" xfId="53983" xr:uid="{00000000-0005-0000-0000-00000FD30000}"/>
    <cellStyle name="常规 2 3 2 7 2 4" xfId="53984" xr:uid="{00000000-0005-0000-0000-000010D30000}"/>
    <cellStyle name="常规 2 3 2 7 3" xfId="26287" xr:uid="{00000000-0005-0000-0000-0000DF660000}"/>
    <cellStyle name="常规 2 3 2 7 3 2" xfId="53985" xr:uid="{00000000-0005-0000-0000-000011D30000}"/>
    <cellStyle name="常规 2 3 2 7 3 2 2" xfId="33521" xr:uid="{00000000-0005-0000-0000-000021830000}"/>
    <cellStyle name="常规 2 3 2 7 3 2 3" xfId="33523" xr:uid="{00000000-0005-0000-0000-000023830000}"/>
    <cellStyle name="常规 2 3 2 7 3 2 4" xfId="33525" xr:uid="{00000000-0005-0000-0000-000025830000}"/>
    <cellStyle name="常规 2 3 2 7 3 2 5" xfId="16423" xr:uid="{00000000-0005-0000-0000-000057400000}"/>
    <cellStyle name="常规 2 3 2 7 3 3" xfId="53986" xr:uid="{00000000-0005-0000-0000-000012D30000}"/>
    <cellStyle name="常规 2 3 2 7 3 4" xfId="53987" xr:uid="{00000000-0005-0000-0000-000013D30000}"/>
    <cellStyle name="常规 2 3 2 8" xfId="40644" xr:uid="{00000000-0005-0000-0000-0000F49E0000}"/>
    <cellStyle name="常规 2 3 2 8 2" xfId="53988" xr:uid="{00000000-0005-0000-0000-000014D30000}"/>
    <cellStyle name="常规 2 3 2 8 2 2" xfId="53989" xr:uid="{00000000-0005-0000-0000-000015D30000}"/>
    <cellStyle name="常规 2 3 2 8 2 2 2" xfId="52415" xr:uid="{00000000-0005-0000-0000-0000EFCC0000}"/>
    <cellStyle name="常规 2 3 2 8 2 2 2 2" xfId="53990" xr:uid="{00000000-0005-0000-0000-000016D30000}"/>
    <cellStyle name="常规 2 3 2 8 2 2 2 2 2" xfId="53991" xr:uid="{00000000-0005-0000-0000-000017D30000}"/>
    <cellStyle name="常规 2 3 2 8 2 2 2 2 3" xfId="53992" xr:uid="{00000000-0005-0000-0000-000018D30000}"/>
    <cellStyle name="常规 2 3 2 8 2 2 2 2 4" xfId="53993" xr:uid="{00000000-0005-0000-0000-000019D30000}"/>
    <cellStyle name="常规 2 3 2 8 2 2 2 2 5" xfId="53994" xr:uid="{00000000-0005-0000-0000-00001AD30000}"/>
    <cellStyle name="常规 2 3 2 8 2 2 2 3" xfId="53995" xr:uid="{00000000-0005-0000-0000-00001BD30000}"/>
    <cellStyle name="常规 2 3 2 8 2 2 2 4" xfId="53996" xr:uid="{00000000-0005-0000-0000-00001CD30000}"/>
    <cellStyle name="常规 2 3 2 8 2 2 2 5" xfId="53997" xr:uid="{00000000-0005-0000-0000-00001DD30000}"/>
    <cellStyle name="常规 2 3 2 8 2 2 2 6" xfId="53998" xr:uid="{00000000-0005-0000-0000-00001ED30000}"/>
    <cellStyle name="常规 2 3 2 8 2 2 3" xfId="52417" xr:uid="{00000000-0005-0000-0000-0000F1CC0000}"/>
    <cellStyle name="常规 2 3 2 8 2 2 3 2" xfId="53999" xr:uid="{00000000-0005-0000-0000-00001FD30000}"/>
    <cellStyle name="常规 2 3 2 8 2 2 3 2 2" xfId="2750" xr:uid="{00000000-0005-0000-0000-0000EE0A0000}"/>
    <cellStyle name="常规 2 3 2 8 2 2 3 2 3" xfId="2766" xr:uid="{00000000-0005-0000-0000-0000FE0A0000}"/>
    <cellStyle name="常规 2 3 2 8 2 2 3 2 4" xfId="886" xr:uid="{00000000-0005-0000-0000-0000A6030000}"/>
    <cellStyle name="常规 2 3 2 8 2 2 3 2 5" xfId="54000" xr:uid="{00000000-0005-0000-0000-000020D30000}"/>
    <cellStyle name="常规 2 3 2 8 2 2 3 3" xfId="28934" xr:uid="{00000000-0005-0000-0000-000036710000}"/>
    <cellStyle name="常规 2 3 2 8 2 2 3 4" xfId="31178" xr:uid="{00000000-0005-0000-0000-0000FA790000}"/>
    <cellStyle name="常规 2 3 2 8 2 2 3 5" xfId="54001" xr:uid="{00000000-0005-0000-0000-000021D30000}"/>
    <cellStyle name="常规 2 3 2 8 2 2 3 6" xfId="54002" xr:uid="{00000000-0005-0000-0000-000022D30000}"/>
    <cellStyle name="常规 2 3 2 8 2 2 4" xfId="6598" xr:uid="{00000000-0005-0000-0000-0000F6190000}"/>
    <cellStyle name="常规 2 3 2 8 2 2 4 2" xfId="6239" xr:uid="{00000000-0005-0000-0000-00008F180000}"/>
    <cellStyle name="常规 2 3 2 8 2 2 4 3" xfId="5840" xr:uid="{00000000-0005-0000-0000-000000170000}"/>
    <cellStyle name="常规 2 3 2 8 2 2 4 4" xfId="6022" xr:uid="{00000000-0005-0000-0000-0000B6170000}"/>
    <cellStyle name="常规 2 3 2 8 2 2 4 5" xfId="6248" xr:uid="{00000000-0005-0000-0000-000098180000}"/>
    <cellStyle name="常规 2 3 2 8 2 2 5" xfId="6626" xr:uid="{00000000-0005-0000-0000-0000121A0000}"/>
    <cellStyle name="常规 2 3 2 8 2 2 6" xfId="6656" xr:uid="{00000000-0005-0000-0000-0000301A0000}"/>
    <cellStyle name="常规 2 3 2 8 2 2 7" xfId="5872" xr:uid="{00000000-0005-0000-0000-000020170000}"/>
    <cellStyle name="常规 2 3 2 8 2 2 8" xfId="5898" xr:uid="{00000000-0005-0000-0000-00003A170000}"/>
    <cellStyle name="常规 2 3 2 8 2 2 9" xfId="5925" xr:uid="{00000000-0005-0000-0000-000055170000}"/>
    <cellStyle name="常规 2 3 2 8 2 3" xfId="54003" xr:uid="{00000000-0005-0000-0000-000023D30000}"/>
    <cellStyle name="常规 2 3 2 8 3" xfId="54004" xr:uid="{00000000-0005-0000-0000-000024D30000}"/>
    <cellStyle name="常规 2 3 2 8 3 2" xfId="54005" xr:uid="{00000000-0005-0000-0000-000025D30000}"/>
    <cellStyle name="常规 2 3 2 8 3 2 2" xfId="54006" xr:uid="{00000000-0005-0000-0000-000026D30000}"/>
    <cellStyle name="常规 2 3 2 8 3 2 2 2" xfId="54007" xr:uid="{00000000-0005-0000-0000-000027D30000}"/>
    <cellStyle name="常规 2 3 2 8 3 2 2 3" xfId="54008" xr:uid="{00000000-0005-0000-0000-000028D30000}"/>
    <cellStyle name="常规 2 3 2 8 3 2 2 4" xfId="54009" xr:uid="{00000000-0005-0000-0000-000029D30000}"/>
    <cellStyle name="常规 2 3 2 8 3 2 2 5" xfId="54010" xr:uid="{00000000-0005-0000-0000-00002AD30000}"/>
    <cellStyle name="常规 2 3 2 8 3 2 3" xfId="54011" xr:uid="{00000000-0005-0000-0000-00002BD30000}"/>
    <cellStyle name="常规 2 3 2 8 3 2 4" xfId="54012" xr:uid="{00000000-0005-0000-0000-00002CD30000}"/>
    <cellStyle name="常规 2 3 2 8 3 2 5" xfId="8714" xr:uid="{00000000-0005-0000-0000-00003A220000}"/>
    <cellStyle name="常规 2 3 2 8 3 2 6" xfId="8722" xr:uid="{00000000-0005-0000-0000-000042220000}"/>
    <cellStyle name="常规 2 3 2 8 3 3" xfId="54013" xr:uid="{00000000-0005-0000-0000-00002DD30000}"/>
    <cellStyle name="常规 2 3 2 8 3 3 2" xfId="54014" xr:uid="{00000000-0005-0000-0000-00002ED30000}"/>
    <cellStyle name="常规 2 3 2 8 3 3 2 2" xfId="52519" xr:uid="{00000000-0005-0000-0000-000057CD0000}"/>
    <cellStyle name="常规 2 3 2 8 3 3 2 3" xfId="52521" xr:uid="{00000000-0005-0000-0000-000059CD0000}"/>
    <cellStyle name="常规 2 3 2 8 3 3 2 4" xfId="52523" xr:uid="{00000000-0005-0000-0000-00005BCD0000}"/>
    <cellStyle name="常规 2 3 2 8 3 3 2 5" xfId="54015" xr:uid="{00000000-0005-0000-0000-00002FD30000}"/>
    <cellStyle name="常规 2 3 2 8 3 3 3" xfId="54016" xr:uid="{00000000-0005-0000-0000-000030D30000}"/>
    <cellStyle name="常规 2 3 2 8 3 3 4" xfId="54017" xr:uid="{00000000-0005-0000-0000-000031D30000}"/>
    <cellStyle name="常规 2 3 2 8 3 3 5" xfId="8757" xr:uid="{00000000-0005-0000-0000-000065220000}"/>
    <cellStyle name="常规 2 3 2 8 3 3 6" xfId="6971" xr:uid="{00000000-0005-0000-0000-00006B1B0000}"/>
    <cellStyle name="常规 2 3 2 8 3 4" xfId="54018" xr:uid="{00000000-0005-0000-0000-000032D30000}"/>
    <cellStyle name="常规 2 3 2 8 3 4 2" xfId="54019" xr:uid="{00000000-0005-0000-0000-000033D30000}"/>
    <cellStyle name="常规 2 3 2 8 3 4 3" xfId="54020" xr:uid="{00000000-0005-0000-0000-000034D30000}"/>
    <cellStyle name="常规 2 3 2 8 3 4 4" xfId="14859" xr:uid="{00000000-0005-0000-0000-00003B3A0000}"/>
    <cellStyle name="常规 2 3 2 8 3 4 5" xfId="14868" xr:uid="{00000000-0005-0000-0000-0000443A0000}"/>
    <cellStyle name="常规 2 3 2 8 3 5" xfId="54021" xr:uid="{00000000-0005-0000-0000-000035D30000}"/>
    <cellStyle name="常规 2 3 2 8 3 6" xfId="54022" xr:uid="{00000000-0005-0000-0000-000036D30000}"/>
    <cellStyle name="常规 2 3 2 8 3 7" xfId="54023" xr:uid="{00000000-0005-0000-0000-000037D30000}"/>
    <cellStyle name="常规 2 3 2 8 3 8" xfId="54024" xr:uid="{00000000-0005-0000-0000-000038D30000}"/>
    <cellStyle name="常规 2 3 2 9" xfId="54025" xr:uid="{00000000-0005-0000-0000-000039D30000}"/>
    <cellStyle name="常规 2 3 2 9 2" xfId="54026" xr:uid="{00000000-0005-0000-0000-00003AD30000}"/>
    <cellStyle name="常规 2 3 2 9 2 2" xfId="54027" xr:uid="{00000000-0005-0000-0000-00003BD30000}"/>
    <cellStyle name="常规 2 3 2 9 2 2 2" xfId="54028" xr:uid="{00000000-0005-0000-0000-00003CD30000}"/>
    <cellStyle name="常规 2 3 2 9 2 2 2 2" xfId="54029" xr:uid="{00000000-0005-0000-0000-00003DD30000}"/>
    <cellStyle name="常规 2 3 2 9 2 2 2 3" xfId="52650" xr:uid="{00000000-0005-0000-0000-0000DACD0000}"/>
    <cellStyle name="常规 2 3 2 9 2 2 2 4" xfId="52652" xr:uid="{00000000-0005-0000-0000-0000DCCD0000}"/>
    <cellStyle name="常规 2 3 2 9 2 2 2 5" xfId="52654" xr:uid="{00000000-0005-0000-0000-0000DECD0000}"/>
    <cellStyle name="常规 2 3 2 9 2 2 3" xfId="21783" xr:uid="{00000000-0005-0000-0000-000047550000}"/>
    <cellStyle name="常规 2 3 2 9 2 2 4" xfId="21787" xr:uid="{00000000-0005-0000-0000-00004B550000}"/>
    <cellStyle name="常规 2 3 2 9 2 2 5" xfId="21792" xr:uid="{00000000-0005-0000-0000-000050550000}"/>
    <cellStyle name="常规 2 3 2 9 2 2 6" xfId="21797" xr:uid="{00000000-0005-0000-0000-000055550000}"/>
    <cellStyle name="常规 2 3 2 9 2 3" xfId="54030" xr:uid="{00000000-0005-0000-0000-00003ED30000}"/>
    <cellStyle name="常规 2 3 2 9 2 3 2" xfId="54031" xr:uid="{00000000-0005-0000-0000-00003FD30000}"/>
    <cellStyle name="常规 2 3 2 9 2 3 2 2" xfId="29758" xr:uid="{00000000-0005-0000-0000-00006E740000}"/>
    <cellStyle name="常规 2 3 2 9 2 3 2 3" xfId="54032" xr:uid="{00000000-0005-0000-0000-000040D30000}"/>
    <cellStyle name="常规 2 3 2 9 2 3 2 4" xfId="54033" xr:uid="{00000000-0005-0000-0000-000041D30000}"/>
    <cellStyle name="常规 2 3 2 9 2 3 2 5" xfId="54034" xr:uid="{00000000-0005-0000-0000-000042D30000}"/>
    <cellStyle name="常规 2 3 2 9 2 3 3" xfId="18350" xr:uid="{00000000-0005-0000-0000-0000DE470000}"/>
    <cellStyle name="常规 2 3 2 9 2 3 4" xfId="18353" xr:uid="{00000000-0005-0000-0000-0000E1470000}"/>
    <cellStyle name="常规 2 3 2 9 2 3 5" xfId="10847" xr:uid="{00000000-0005-0000-0000-00008F2A0000}"/>
    <cellStyle name="常规 2 3 2 9 2 3 6" xfId="18360" xr:uid="{00000000-0005-0000-0000-0000E8470000}"/>
    <cellStyle name="常规 2 3 2 9 2 4" xfId="54036" xr:uid="{00000000-0005-0000-0000-000044D30000}"/>
    <cellStyle name="常规 2 3 2 9 2 4 2" xfId="54037" xr:uid="{00000000-0005-0000-0000-000045D30000}"/>
    <cellStyle name="常规 2 3 2 9 2 4 3" xfId="54038" xr:uid="{00000000-0005-0000-0000-000046D30000}"/>
    <cellStyle name="常规 2 3 2 9 2 4 4" xfId="54039" xr:uid="{00000000-0005-0000-0000-000047D30000}"/>
    <cellStyle name="常规 2 3 2 9 2 4 5" xfId="54040" xr:uid="{00000000-0005-0000-0000-000048D30000}"/>
    <cellStyle name="常规 2 3 2 9 2 5" xfId="54041" xr:uid="{00000000-0005-0000-0000-000049D30000}"/>
    <cellStyle name="常规 2 3 2 9 2 6" xfId="21573" xr:uid="{00000000-0005-0000-0000-000075540000}"/>
    <cellStyle name="常规 2 3 2 9 2 7" xfId="21579" xr:uid="{00000000-0005-0000-0000-00007B540000}"/>
    <cellStyle name="常规 2 3 2 9 2 8" xfId="23338" xr:uid="{00000000-0005-0000-0000-00005A5B0000}"/>
    <cellStyle name="常规 2 3 2 9 2 9" xfId="23340" xr:uid="{00000000-0005-0000-0000-00005C5B0000}"/>
    <cellStyle name="常规 2 3 2 9 3" xfId="54042" xr:uid="{00000000-0005-0000-0000-00004AD30000}"/>
    <cellStyle name="常规 2 3 2 9 3 2" xfId="54043" xr:uid="{00000000-0005-0000-0000-00004BD30000}"/>
    <cellStyle name="常规 2 3 2 9 3 2 2" xfId="54044" xr:uid="{00000000-0005-0000-0000-00004CD30000}"/>
    <cellStyle name="常规 2 3 2 9 3 2 2 2" xfId="53313" xr:uid="{00000000-0005-0000-0000-000071D00000}"/>
    <cellStyle name="常规 2 3 2 9 3 2 2 3" xfId="53316" xr:uid="{00000000-0005-0000-0000-000074D00000}"/>
    <cellStyle name="常规 2 3 2 9 3 2 2 4" xfId="53319" xr:uid="{00000000-0005-0000-0000-000077D00000}"/>
    <cellStyle name="常规 2 3 2 9 3 2 2 5" xfId="54045" xr:uid="{00000000-0005-0000-0000-00004DD30000}"/>
    <cellStyle name="常规 2 3 2 9 3 2 3" xfId="54046" xr:uid="{00000000-0005-0000-0000-00004ED30000}"/>
    <cellStyle name="常规 2 3 2 9 3 2 4" xfId="1340" xr:uid="{00000000-0005-0000-0000-00006C050000}"/>
    <cellStyle name="常规 2 3 2 9 3 2 5" xfId="1373" xr:uid="{00000000-0005-0000-0000-00008D050000}"/>
    <cellStyle name="常规 2 3 2 9 3 2 6" xfId="1402" xr:uid="{00000000-0005-0000-0000-0000AA050000}"/>
    <cellStyle name="常规 2 3 2 9 3 3" xfId="54047" xr:uid="{00000000-0005-0000-0000-00004FD30000}"/>
    <cellStyle name="常规 2 3 2 9 3 3 2" xfId="54048" xr:uid="{00000000-0005-0000-0000-000050D30000}"/>
    <cellStyle name="常规 2 3 2 9 3 3 2 2" xfId="54049" xr:uid="{00000000-0005-0000-0000-000051D30000}"/>
    <cellStyle name="常规 2 3 2 9 3 3 2 3" xfId="54050" xr:uid="{00000000-0005-0000-0000-000052D30000}"/>
    <cellStyle name="常规 2 3 2 9 3 3 2 4" xfId="54051" xr:uid="{00000000-0005-0000-0000-000053D30000}"/>
    <cellStyle name="常规 2 3 2 9 3 3 2 5" xfId="54052" xr:uid="{00000000-0005-0000-0000-000054D30000}"/>
    <cellStyle name="常规 2 3 2 9 3 3 3" xfId="54053" xr:uid="{00000000-0005-0000-0000-000055D30000}"/>
    <cellStyle name="常规 2 3 2 9 3 3 4" xfId="81" xr:uid="{00000000-0005-0000-0000-000056000000}"/>
    <cellStyle name="常规 2 3 2 9 3 3 5" xfId="674" xr:uid="{00000000-0005-0000-0000-0000CB020000}"/>
    <cellStyle name="常规 2 3 2 9 3 3 6" xfId="740" xr:uid="{00000000-0005-0000-0000-00000F030000}"/>
    <cellStyle name="常规 2 3 2 9 3 4" xfId="54054" xr:uid="{00000000-0005-0000-0000-000056D30000}"/>
    <cellStyle name="常规 2 3 2 9 3 4 2" xfId="54055" xr:uid="{00000000-0005-0000-0000-000057D30000}"/>
    <cellStyle name="常规 2 3 2 9 3 4 3" xfId="54056" xr:uid="{00000000-0005-0000-0000-000058D30000}"/>
    <cellStyle name="常规 2 3 2 9 3 4 4" xfId="54057" xr:uid="{00000000-0005-0000-0000-000059D30000}"/>
    <cellStyle name="常规 2 3 2 9 3 4 5" xfId="54058" xr:uid="{00000000-0005-0000-0000-00005AD30000}"/>
    <cellStyle name="常规 2 3 2 9 3 5" xfId="54059" xr:uid="{00000000-0005-0000-0000-00005BD30000}"/>
    <cellStyle name="常规 2 3 2 9 3 6" xfId="21598" xr:uid="{00000000-0005-0000-0000-00008E540000}"/>
    <cellStyle name="常规 2 3 2 9 3 7" xfId="21608" xr:uid="{00000000-0005-0000-0000-000098540000}"/>
    <cellStyle name="常规 2 3 2 9 3 8" xfId="17268" xr:uid="{00000000-0005-0000-0000-0000A4430000}"/>
    <cellStyle name="常规 2 3 2 9 4" xfId="54060" xr:uid="{00000000-0005-0000-0000-00005CD30000}"/>
    <cellStyle name="常规 2 3 3" xfId="45128" xr:uid="{00000000-0005-0000-0000-000078B00000}"/>
    <cellStyle name="常规 2 3 3 10" xfId="54061" xr:uid="{00000000-0005-0000-0000-00005DD30000}"/>
    <cellStyle name="常规 2 3 3 10 2" xfId="6596" xr:uid="{00000000-0005-0000-0000-0000F4190000}"/>
    <cellStyle name="常规 2 3 3 10 2 2" xfId="54062" xr:uid="{00000000-0005-0000-0000-00005ED30000}"/>
    <cellStyle name="常规 2 3 3 10 2 2 2" xfId="54064" xr:uid="{00000000-0005-0000-0000-000060D30000}"/>
    <cellStyle name="常规 2 3 3 10 2 2 3" xfId="54066" xr:uid="{00000000-0005-0000-0000-000062D30000}"/>
    <cellStyle name="常规 2 3 3 10 2 2 4" xfId="54067" xr:uid="{00000000-0005-0000-0000-000063D30000}"/>
    <cellStyle name="常规 2 3 3 10 2 2 5" xfId="54068" xr:uid="{00000000-0005-0000-0000-000064D30000}"/>
    <cellStyle name="常规 2 3 3 10 2 3" xfId="54069" xr:uid="{00000000-0005-0000-0000-000065D30000}"/>
    <cellStyle name="常规 2 3 3 10 2 4" xfId="54070" xr:uid="{00000000-0005-0000-0000-000066D30000}"/>
    <cellStyle name="常规 2 3 3 10 2 5" xfId="54071" xr:uid="{00000000-0005-0000-0000-000067D30000}"/>
    <cellStyle name="常规 2 3 3 10 2 6" xfId="46149" xr:uid="{00000000-0005-0000-0000-000075B40000}"/>
    <cellStyle name="常规 2 3 3 10 3" xfId="6624" xr:uid="{00000000-0005-0000-0000-0000101A0000}"/>
    <cellStyle name="常规 2 3 3 10 3 2" xfId="54072" xr:uid="{00000000-0005-0000-0000-000068D30000}"/>
    <cellStyle name="常规 2 3 3 10 3 2 2" xfId="54073" xr:uid="{00000000-0005-0000-0000-000069D30000}"/>
    <cellStyle name="常规 2 3 3 10 3 2 3" xfId="54074" xr:uid="{00000000-0005-0000-0000-00006AD30000}"/>
    <cellStyle name="常规 2 3 3 10 3 2 4" xfId="51338" xr:uid="{00000000-0005-0000-0000-0000BAC80000}"/>
    <cellStyle name="常规 2 3 3 10 3 2 5" xfId="51340" xr:uid="{00000000-0005-0000-0000-0000BCC80000}"/>
    <cellStyle name="常规 2 3 3 10 3 3" xfId="54075" xr:uid="{00000000-0005-0000-0000-00006BD30000}"/>
    <cellStyle name="常规 2 3 3 10 3 4" xfId="6299" xr:uid="{00000000-0005-0000-0000-0000CB180000}"/>
    <cellStyle name="常规 2 3 3 10 3 5" xfId="6314" xr:uid="{00000000-0005-0000-0000-0000DA180000}"/>
    <cellStyle name="常规 2 3 3 10 3 6" xfId="54076" xr:uid="{00000000-0005-0000-0000-00006CD30000}"/>
    <cellStyle name="常规 2 3 3 10 4" xfId="6653" xr:uid="{00000000-0005-0000-0000-00002D1A0000}"/>
    <cellStyle name="常规 2 3 3 10 4 2" xfId="53639" xr:uid="{00000000-0005-0000-0000-0000B7D10000}"/>
    <cellStyle name="常规 2 3 3 10 4 3" xfId="53641" xr:uid="{00000000-0005-0000-0000-0000B9D10000}"/>
    <cellStyle name="常规 2 3 3 10 4 4" xfId="53643" xr:uid="{00000000-0005-0000-0000-0000BBD10000}"/>
    <cellStyle name="常规 2 3 3 10 4 5" xfId="53645" xr:uid="{00000000-0005-0000-0000-0000BDD10000}"/>
    <cellStyle name="常规 2 3 3 10 5" xfId="54077" xr:uid="{00000000-0005-0000-0000-00006DD30000}"/>
    <cellStyle name="常规 2 3 3 10 6" xfId="54078" xr:uid="{00000000-0005-0000-0000-00006ED30000}"/>
    <cellStyle name="常规 2 3 3 10 7" xfId="54079" xr:uid="{00000000-0005-0000-0000-00006FD30000}"/>
    <cellStyle name="常规 2 3 3 10 8" xfId="54080" xr:uid="{00000000-0005-0000-0000-000070D30000}"/>
    <cellStyle name="常规 2 3 3 2" xfId="44087" xr:uid="{00000000-0005-0000-0000-000067AC0000}"/>
    <cellStyle name="常规 2 3 3 2 2" xfId="45130" xr:uid="{00000000-0005-0000-0000-00007AB00000}"/>
    <cellStyle name="常规 2 3 3 2 2 2" xfId="26399" xr:uid="{00000000-0005-0000-0000-00004F670000}"/>
    <cellStyle name="常规 2 3 3 2 2 2 10" xfId="6783" xr:uid="{00000000-0005-0000-0000-0000AF1A0000}"/>
    <cellStyle name="常规 2 3 3 2 2 2 10 2" xfId="8840" xr:uid="{00000000-0005-0000-0000-0000B8220000}"/>
    <cellStyle name="常规 2 3 3 2 2 2 10 3" xfId="8867" xr:uid="{00000000-0005-0000-0000-0000D3220000}"/>
    <cellStyle name="常规 2 3 3 2 2 2 10 4" xfId="8875" xr:uid="{00000000-0005-0000-0000-0000DB220000}"/>
    <cellStyle name="常规 2 3 3 2 2 2 10 5" xfId="358" xr:uid="{00000000-0005-0000-0000-00007E010000}"/>
    <cellStyle name="常规 2 3 3 2 2 2 10 6" xfId="8904" xr:uid="{00000000-0005-0000-0000-0000F8220000}"/>
    <cellStyle name="常规 2 3 3 2 2 2 11" xfId="6789" xr:uid="{00000000-0005-0000-0000-0000B51A0000}"/>
    <cellStyle name="常规 2 3 3 2 2 2 11 2" xfId="37217" xr:uid="{00000000-0005-0000-0000-000091910000}"/>
    <cellStyle name="常规 2 3 3 2 2 2 11 3" xfId="37219" xr:uid="{00000000-0005-0000-0000-000093910000}"/>
    <cellStyle name="常规 2 3 3 2 2 2 11 4" xfId="37221" xr:uid="{00000000-0005-0000-0000-000095910000}"/>
    <cellStyle name="常规 2 3 3 2 2 2 11 5" xfId="37223" xr:uid="{00000000-0005-0000-0000-000097910000}"/>
    <cellStyle name="常规 2 3 3 2 2 2 11 6" xfId="37225" xr:uid="{00000000-0005-0000-0000-000099910000}"/>
    <cellStyle name="常规 2 3 3 2 2 2 12" xfId="6799" xr:uid="{00000000-0005-0000-0000-0000BF1A0000}"/>
    <cellStyle name="常规 2 3 3 2 2 2 12 2" xfId="19632" xr:uid="{00000000-0005-0000-0000-0000E04C0000}"/>
    <cellStyle name="常规 2 3 3 2 2 2 12 3" xfId="37227" xr:uid="{00000000-0005-0000-0000-00009B910000}"/>
    <cellStyle name="常规 2 3 3 2 2 2 12 4" xfId="37229" xr:uid="{00000000-0005-0000-0000-00009D910000}"/>
    <cellStyle name="常规 2 3 3 2 2 2 12 5" xfId="37231" xr:uid="{00000000-0005-0000-0000-00009F910000}"/>
    <cellStyle name="常规 2 3 3 2 2 2 12 6" xfId="37233" xr:uid="{00000000-0005-0000-0000-0000A1910000}"/>
    <cellStyle name="常规 2 3 3 2 2 2 13" xfId="16991" xr:uid="{00000000-0005-0000-0000-00008F420000}"/>
    <cellStyle name="常规 2 3 3 2 2 2 13 2" xfId="12810" xr:uid="{00000000-0005-0000-0000-00003A320000}"/>
    <cellStyle name="常规 2 3 3 2 2 2 13 3" xfId="37235" xr:uid="{00000000-0005-0000-0000-0000A3910000}"/>
    <cellStyle name="常规 2 3 3 2 2 2 13 4" xfId="37237" xr:uid="{00000000-0005-0000-0000-0000A5910000}"/>
    <cellStyle name="常规 2 3 3 2 2 2 13 5" xfId="37239" xr:uid="{00000000-0005-0000-0000-0000A7910000}"/>
    <cellStyle name="常规 2 3 3 2 2 2 13 6" xfId="37241" xr:uid="{00000000-0005-0000-0000-0000A9910000}"/>
    <cellStyle name="常规 2 3 3 2 2 2 14" xfId="7656" xr:uid="{00000000-0005-0000-0000-0000181E0000}"/>
    <cellStyle name="常规 2 3 3 2 2 2 15" xfId="7670" xr:uid="{00000000-0005-0000-0000-0000261E0000}"/>
    <cellStyle name="常规 2 3 3 2 2 2 15 2" xfId="28310" xr:uid="{00000000-0005-0000-0000-0000C66E0000}"/>
    <cellStyle name="常规 2 3 3 2 2 2 15 3" xfId="28318" xr:uid="{00000000-0005-0000-0000-0000CE6E0000}"/>
    <cellStyle name="常规 2 3 3 2 2 2 15 4" xfId="27610" xr:uid="{00000000-0005-0000-0000-00000A6C0000}"/>
    <cellStyle name="常规 2 3 3 2 2 2 15 5" xfId="27615" xr:uid="{00000000-0005-0000-0000-00000F6C0000}"/>
    <cellStyle name="常规 2 3 3 2 2 2 16" xfId="31459" xr:uid="{00000000-0005-0000-0000-0000137B0000}"/>
    <cellStyle name="常规 2 3 3 2 2 2 17" xfId="30138" xr:uid="{00000000-0005-0000-0000-0000EA750000}"/>
    <cellStyle name="常规 2 3 3 2 2 2 18" xfId="30174" xr:uid="{00000000-0005-0000-0000-00000E760000}"/>
    <cellStyle name="常规 2 3 3 2 2 2 19" xfId="30192" xr:uid="{00000000-0005-0000-0000-000020760000}"/>
    <cellStyle name="常规 2 3 3 2 2 2 2" xfId="6456" xr:uid="{00000000-0005-0000-0000-000068190000}"/>
    <cellStyle name="常规 2 3 3 2 2 2 2 10" xfId="37243" xr:uid="{00000000-0005-0000-0000-0000AB910000}"/>
    <cellStyle name="常规 2 3 3 2 2 2 2 10 2" xfId="37245" xr:uid="{00000000-0005-0000-0000-0000AD910000}"/>
    <cellStyle name="常规 2 3 3 2 2 2 2 10 3" xfId="37247" xr:uid="{00000000-0005-0000-0000-0000AF910000}"/>
    <cellStyle name="常规 2 3 3 2 2 2 2 10 4" xfId="37249" xr:uid="{00000000-0005-0000-0000-0000B1910000}"/>
    <cellStyle name="常规 2 3 3 2 2 2 2 10 5" xfId="37251" xr:uid="{00000000-0005-0000-0000-0000B3910000}"/>
    <cellStyle name="常规 2 3 3 2 2 2 2 10 6" xfId="37253" xr:uid="{00000000-0005-0000-0000-0000B5910000}"/>
    <cellStyle name="常规 2 3 3 2 2 2 2 11" xfId="37256" xr:uid="{00000000-0005-0000-0000-0000B8910000}"/>
    <cellStyle name="常规 2 3 3 2 2 2 2 11 2" xfId="37258" xr:uid="{00000000-0005-0000-0000-0000BA910000}"/>
    <cellStyle name="常规 2 3 3 2 2 2 2 11 3" xfId="37260" xr:uid="{00000000-0005-0000-0000-0000BC910000}"/>
    <cellStyle name="常规 2 3 3 2 2 2 2 11 4" xfId="37263" xr:uid="{00000000-0005-0000-0000-0000BF910000}"/>
    <cellStyle name="常规 2 3 3 2 2 2 2 11 5" xfId="30336" xr:uid="{00000000-0005-0000-0000-0000B0760000}"/>
    <cellStyle name="常规 2 3 3 2 2 2 2 11 6" xfId="30349" xr:uid="{00000000-0005-0000-0000-0000BD760000}"/>
    <cellStyle name="常规 2 3 3 2 2 2 2 12" xfId="37266" xr:uid="{00000000-0005-0000-0000-0000C2910000}"/>
    <cellStyle name="常规 2 3 3 2 2 2 2 12 2" xfId="37268" xr:uid="{00000000-0005-0000-0000-0000C4910000}"/>
    <cellStyle name="常规 2 3 3 2 2 2 2 12 3" xfId="37271" xr:uid="{00000000-0005-0000-0000-0000C7910000}"/>
    <cellStyle name="常规 2 3 3 2 2 2 2 12 4" xfId="28985" xr:uid="{00000000-0005-0000-0000-000069710000}"/>
    <cellStyle name="常规 2 3 3 2 2 2 2 12 5" xfId="26525" xr:uid="{00000000-0005-0000-0000-0000CD670000}"/>
    <cellStyle name="常规 2 3 3 2 2 2 2 13" xfId="37274" xr:uid="{00000000-0005-0000-0000-0000CA910000}"/>
    <cellStyle name="常规 2 3 3 2 2 2 2 13 2" xfId="32794" xr:uid="{00000000-0005-0000-0000-00004A800000}"/>
    <cellStyle name="常规 2 3 3 2 2 2 2 13 3" xfId="37276" xr:uid="{00000000-0005-0000-0000-0000CC910000}"/>
    <cellStyle name="常规 2 3 3 2 2 2 2 13 4" xfId="37279" xr:uid="{00000000-0005-0000-0000-0000CF910000}"/>
    <cellStyle name="常规 2 3 3 2 2 2 2 13 5" xfId="30381" xr:uid="{00000000-0005-0000-0000-0000DD760000}"/>
    <cellStyle name="常规 2 3 3 2 2 2 2 14" xfId="37282" xr:uid="{00000000-0005-0000-0000-0000D2910000}"/>
    <cellStyle name="常规 2 3 3 2 2 2 2 15" xfId="17356" xr:uid="{00000000-0005-0000-0000-0000FC430000}"/>
    <cellStyle name="常规 2 3 3 2 2 2 2 16" xfId="17369" xr:uid="{00000000-0005-0000-0000-000009440000}"/>
    <cellStyle name="常规 2 3 3 2 2 2 2 17" xfId="17381" xr:uid="{00000000-0005-0000-0000-000015440000}"/>
    <cellStyle name="常规 2 3 3 2 2 2 2 18" xfId="15911" xr:uid="{00000000-0005-0000-0000-0000573E0000}"/>
    <cellStyle name="常规 2 3 3 2 2 2 2 2" xfId="37285" xr:uid="{00000000-0005-0000-0000-0000D5910000}"/>
    <cellStyle name="常规 2 3 3 2 2 2 2 2 2" xfId="37287" xr:uid="{00000000-0005-0000-0000-0000D7910000}"/>
    <cellStyle name="常规 2 3 3 2 2 2 2 2 2 2" xfId="37289" xr:uid="{00000000-0005-0000-0000-0000D9910000}"/>
    <cellStyle name="常规 2 3 3 2 2 2 2 2 2 2 2" xfId="37293" xr:uid="{00000000-0005-0000-0000-0000DD910000}"/>
    <cellStyle name="常规 2 3 3 2 2 2 2 2 2 2 2 2" xfId="37296" xr:uid="{00000000-0005-0000-0000-0000E0910000}"/>
    <cellStyle name="常规 2 3 3 2 2 2 2 2 2 2 2 3" xfId="37299" xr:uid="{00000000-0005-0000-0000-0000E3910000}"/>
    <cellStyle name="常规 2 3 3 2 2 2 2 2 2 2 2 4" xfId="6762" xr:uid="{00000000-0005-0000-0000-00009A1A0000}"/>
    <cellStyle name="常规 2 3 3 2 2 2 2 2 2 2 2 5" xfId="6769" xr:uid="{00000000-0005-0000-0000-0000A11A0000}"/>
    <cellStyle name="常规 2 3 3 2 2 2 2 2 2 2 3" xfId="37306" xr:uid="{00000000-0005-0000-0000-0000EA910000}"/>
    <cellStyle name="常规 2 3 3 2 2 2 2 2 2 2 4" xfId="37309" xr:uid="{00000000-0005-0000-0000-0000ED910000}"/>
    <cellStyle name="常规 2 3 3 2 2 2 2 2 2 2 5" xfId="37312" xr:uid="{00000000-0005-0000-0000-0000F0910000}"/>
    <cellStyle name="常规 2 3 3 2 2 2 2 2 2 2 6" xfId="37315" xr:uid="{00000000-0005-0000-0000-0000F3910000}"/>
    <cellStyle name="常规 2 3 3 2 2 2 2 2 2 3" xfId="37317" xr:uid="{00000000-0005-0000-0000-0000F5910000}"/>
    <cellStyle name="常规 2 3 3 2 2 2 2 2 2 3 2" xfId="36940" xr:uid="{00000000-0005-0000-0000-00007C900000}"/>
    <cellStyle name="常规 2 3 3 2 2 2 2 2 2 3 2 2" xfId="7904" xr:uid="{00000000-0005-0000-0000-0000101F0000}"/>
    <cellStyle name="常规 2 3 3 2 2 2 2 2 2 3 2 3" xfId="7912" xr:uid="{00000000-0005-0000-0000-0000181F0000}"/>
    <cellStyle name="常规 2 3 3 2 2 2 2 2 2 3 2 4" xfId="8378" xr:uid="{00000000-0005-0000-0000-0000EA200000}"/>
    <cellStyle name="常规 2 3 3 2 2 2 2 2 2 3 2 5" xfId="14380" xr:uid="{00000000-0005-0000-0000-00005C380000}"/>
    <cellStyle name="常规 2 3 3 2 2 2 2 2 2 3 3" xfId="36944" xr:uid="{00000000-0005-0000-0000-000080900000}"/>
    <cellStyle name="常规 2 3 3 2 2 2 2 2 2 3 4" xfId="36948" xr:uid="{00000000-0005-0000-0000-000084900000}"/>
    <cellStyle name="常规 2 3 3 2 2 2 2 2 2 3 5" xfId="36952" xr:uid="{00000000-0005-0000-0000-000088900000}"/>
    <cellStyle name="常规 2 3 3 2 2 2 2 2 2 3 6" xfId="36956" xr:uid="{00000000-0005-0000-0000-00008C900000}"/>
    <cellStyle name="常规 2 3 3 2 2 2 2 2 2 4" xfId="37319" xr:uid="{00000000-0005-0000-0000-0000F7910000}"/>
    <cellStyle name="常规 2 3 3 2 2 2 2 2 2 4 2" xfId="6086" xr:uid="{00000000-0005-0000-0000-0000F6170000}"/>
    <cellStyle name="常规 2 3 3 2 2 2 2 2 2 4 3" xfId="6092" xr:uid="{00000000-0005-0000-0000-0000FC170000}"/>
    <cellStyle name="常规 2 3 3 2 2 2 2 2 2 4 4" xfId="37322" xr:uid="{00000000-0005-0000-0000-0000FA910000}"/>
    <cellStyle name="常规 2 3 3 2 2 2 2 2 2 4 5" xfId="37325" xr:uid="{00000000-0005-0000-0000-0000FD910000}"/>
    <cellStyle name="常规 2 3 3 2 2 2 2 2 2 5" xfId="37327" xr:uid="{00000000-0005-0000-0000-0000FF910000}"/>
    <cellStyle name="常规 2 3 3 2 2 2 2 2 2 6" xfId="37329" xr:uid="{00000000-0005-0000-0000-000001920000}"/>
    <cellStyle name="常规 2 3 3 2 2 2 2 2 2 7" xfId="37331" xr:uid="{00000000-0005-0000-0000-000003920000}"/>
    <cellStyle name="常规 2 3 3 2 2 2 2 2 2 8" xfId="37333" xr:uid="{00000000-0005-0000-0000-000005920000}"/>
    <cellStyle name="常规 2 3 3 2 2 2 2 2 3" xfId="28131" xr:uid="{00000000-0005-0000-0000-0000136E0000}"/>
    <cellStyle name="常规 2 3 3 2 2 2 2 2 4" xfId="28193" xr:uid="{00000000-0005-0000-0000-0000516E0000}"/>
    <cellStyle name="常规 2 3 3 2 2 2 2 2 4 2" xfId="54081" xr:uid="{00000000-0005-0000-0000-000071D30000}"/>
    <cellStyle name="常规 2 3 3 2 2 2 2 2 4 3" xfId="54082" xr:uid="{00000000-0005-0000-0000-000072D30000}"/>
    <cellStyle name="常规 2 3 3 2 2 2 2 2 4 4" xfId="54083" xr:uid="{00000000-0005-0000-0000-000073D30000}"/>
    <cellStyle name="常规 2 3 3 2 2 2 2 2 4 5" xfId="54084" xr:uid="{00000000-0005-0000-0000-000074D30000}"/>
    <cellStyle name="常规 2 3 3 2 2 2 2 2 5" xfId="18926" xr:uid="{00000000-0005-0000-0000-00001E4A0000}"/>
    <cellStyle name="常规 2 3 3 2 2 2 2 2 6" xfId="73" xr:uid="{00000000-0005-0000-0000-00004D000000}"/>
    <cellStyle name="常规 2 3 3 2 2 2 2 3" xfId="37337" xr:uid="{00000000-0005-0000-0000-000009920000}"/>
    <cellStyle name="常规 2 3 3 2 2 2 2 3 10" xfId="21340" xr:uid="{00000000-0005-0000-0000-00008C530000}"/>
    <cellStyle name="常规 2 3 3 2 2 2 2 3 2" xfId="37340" xr:uid="{00000000-0005-0000-0000-00000C920000}"/>
    <cellStyle name="常规 2 3 3 2 2 2 2 3 2 2" xfId="8531" xr:uid="{00000000-0005-0000-0000-000083210000}"/>
    <cellStyle name="常规 2 3 3 2 2 2 2 3 2 2 2" xfId="35130" xr:uid="{00000000-0005-0000-0000-00006A890000}"/>
    <cellStyle name="常规 2 3 3 2 2 2 2 3 2 2 3" xfId="37342" xr:uid="{00000000-0005-0000-0000-00000E920000}"/>
    <cellStyle name="常规 2 3 3 2 2 2 2 3 2 2 4" xfId="16708" xr:uid="{00000000-0005-0000-0000-000074410000}"/>
    <cellStyle name="常规 2 3 3 2 2 2 2 3 2 2 5" xfId="16714" xr:uid="{00000000-0005-0000-0000-00007A410000}"/>
    <cellStyle name="常规 2 3 3 2 2 2 2 3 2 3" xfId="8539" xr:uid="{00000000-0005-0000-0000-00008B210000}"/>
    <cellStyle name="常规 2 3 3 2 2 2 2 3 2 4" xfId="8550" xr:uid="{00000000-0005-0000-0000-000096210000}"/>
    <cellStyle name="常规 2 3 3 2 2 2 2 3 2 5" xfId="8561" xr:uid="{00000000-0005-0000-0000-0000A1210000}"/>
    <cellStyle name="常规 2 3 3 2 2 2 2 3 2 6" xfId="8571" xr:uid="{00000000-0005-0000-0000-0000AB210000}"/>
    <cellStyle name="常规 2 3 3 2 2 2 2 3 3" xfId="16721" xr:uid="{00000000-0005-0000-0000-000081410000}"/>
    <cellStyle name="常规 2 3 3 2 2 2 2 3 3 2" xfId="8648" xr:uid="{00000000-0005-0000-0000-0000F8210000}"/>
    <cellStyle name="常规 2 3 3 2 2 2 2 3 3 2 2" xfId="12279" xr:uid="{00000000-0005-0000-0000-000027300000}"/>
    <cellStyle name="常规 2 3 3 2 2 2 2 3 3 2 3" xfId="16725" xr:uid="{00000000-0005-0000-0000-000085410000}"/>
    <cellStyle name="常规 2 3 3 2 2 2 2 3 3 2 4" xfId="16736" xr:uid="{00000000-0005-0000-0000-000090410000}"/>
    <cellStyle name="常规 2 3 3 2 2 2 2 3 3 2 5" xfId="16746" xr:uid="{00000000-0005-0000-0000-00009A410000}"/>
    <cellStyle name="常规 2 3 3 2 2 2 2 3 3 3" xfId="8653" xr:uid="{00000000-0005-0000-0000-0000FD210000}"/>
    <cellStyle name="常规 2 3 3 2 2 2 2 3 3 4" xfId="8663" xr:uid="{00000000-0005-0000-0000-000007220000}"/>
    <cellStyle name="常规 2 3 3 2 2 2 2 3 3 5" xfId="8672" xr:uid="{00000000-0005-0000-0000-000010220000}"/>
    <cellStyle name="常规 2 3 3 2 2 2 2 3 3 6" xfId="16753" xr:uid="{00000000-0005-0000-0000-0000A1410000}"/>
    <cellStyle name="常规 2 3 3 2 2 2 2 3 4" xfId="16765" xr:uid="{00000000-0005-0000-0000-0000AD410000}"/>
    <cellStyle name="常规 2 3 3 2 2 2 2 3 4 2" xfId="8709" xr:uid="{00000000-0005-0000-0000-000035220000}"/>
    <cellStyle name="常规 2 3 3 2 2 2 2 3 4 3" xfId="8717" xr:uid="{00000000-0005-0000-0000-00003D220000}"/>
    <cellStyle name="常规 2 3 3 2 2 2 2 3 4 4" xfId="8724" xr:uid="{00000000-0005-0000-0000-000044220000}"/>
    <cellStyle name="常规 2 3 3 2 2 2 2 3 4 5" xfId="8730" xr:uid="{00000000-0005-0000-0000-00004A220000}"/>
    <cellStyle name="常规 2 3 3 2 2 2 2 3 5" xfId="16776" xr:uid="{00000000-0005-0000-0000-0000B8410000}"/>
    <cellStyle name="常规 2 3 3 2 2 2 2 3 5 2" xfId="8753" xr:uid="{00000000-0005-0000-0000-000061220000}"/>
    <cellStyle name="常规 2 3 3 2 2 2 2 3 5 3" xfId="6967" xr:uid="{00000000-0005-0000-0000-0000671B0000}"/>
    <cellStyle name="常规 2 3 3 2 2 2 2 3 5 4" xfId="6980" xr:uid="{00000000-0005-0000-0000-0000741B0000}"/>
    <cellStyle name="常规 2 3 3 2 2 2 2 3 5 5" xfId="16784" xr:uid="{00000000-0005-0000-0000-0000C0410000}"/>
    <cellStyle name="常规 2 3 3 2 2 2 2 3 6" xfId="18962" xr:uid="{00000000-0005-0000-0000-0000424A0000}"/>
    <cellStyle name="常规 2 3 3 2 2 2 2 3 7" xfId="18968" xr:uid="{00000000-0005-0000-0000-0000484A0000}"/>
    <cellStyle name="常规 2 3 3 2 2 2 2 3 8" xfId="18980" xr:uid="{00000000-0005-0000-0000-0000544A0000}"/>
    <cellStyle name="常规 2 3 3 2 2 2 2 3 9" xfId="23984" xr:uid="{00000000-0005-0000-0000-0000E05D0000}"/>
    <cellStyle name="常规 2 3 3 2 2 2 2 4" xfId="37344" xr:uid="{00000000-0005-0000-0000-000010920000}"/>
    <cellStyle name="常规 2 3 3 2 2 2 2 4 2" xfId="37347" xr:uid="{00000000-0005-0000-0000-000013920000}"/>
    <cellStyle name="常规 2 3 3 2 2 2 2 4 2 2" xfId="37349" xr:uid="{00000000-0005-0000-0000-000015920000}"/>
    <cellStyle name="常规 2 3 3 2 2 2 2 4 2 3" xfId="37354" xr:uid="{00000000-0005-0000-0000-00001A920000}"/>
    <cellStyle name="常规 2 3 3 2 2 2 2 4 2 4" xfId="37359" xr:uid="{00000000-0005-0000-0000-00001F920000}"/>
    <cellStyle name="常规 2 3 3 2 2 2 2 4 2 5" xfId="37364" xr:uid="{00000000-0005-0000-0000-000024920000}"/>
    <cellStyle name="常规 2 3 3 2 2 2 2 4 3" xfId="37367" xr:uid="{00000000-0005-0000-0000-000027920000}"/>
    <cellStyle name="常规 2 3 3 2 2 2 2 4 3 2" xfId="37369" xr:uid="{00000000-0005-0000-0000-000029920000}"/>
    <cellStyle name="常规 2 3 3 2 2 2 2 4 3 3" xfId="37373" xr:uid="{00000000-0005-0000-0000-00002D920000}"/>
    <cellStyle name="常规 2 3 3 2 2 2 2 4 3 4" xfId="37377" xr:uid="{00000000-0005-0000-0000-000031920000}"/>
    <cellStyle name="常规 2 3 3 2 2 2 2 4 3 5" xfId="37381" xr:uid="{00000000-0005-0000-0000-000035920000}"/>
    <cellStyle name="常规 2 3 3 2 2 2 2 4 4" xfId="37384" xr:uid="{00000000-0005-0000-0000-000038920000}"/>
    <cellStyle name="常规 2 3 3 2 2 2 2 4 5" xfId="37386" xr:uid="{00000000-0005-0000-0000-00003A920000}"/>
    <cellStyle name="常规 2 3 3 2 2 2 2 4 6" xfId="37388" xr:uid="{00000000-0005-0000-0000-00003C920000}"/>
    <cellStyle name="常规 2 3 3 2 2 2 2 4 7" xfId="37390" xr:uid="{00000000-0005-0000-0000-00003E920000}"/>
    <cellStyle name="常规 2 3 3 2 2 2 2 4 8" xfId="37392" xr:uid="{00000000-0005-0000-0000-000040920000}"/>
    <cellStyle name="常规 2 3 3 2 2 2 2 5" xfId="37395" xr:uid="{00000000-0005-0000-0000-000043920000}"/>
    <cellStyle name="常规 2 3 3 2 2 2 2 5 2" xfId="27004" xr:uid="{00000000-0005-0000-0000-0000AC690000}"/>
    <cellStyle name="常规 2 3 3 2 2 2 2 5 2 2" xfId="37397" xr:uid="{00000000-0005-0000-0000-000045920000}"/>
    <cellStyle name="常规 2 3 3 2 2 2 2 5 2 3" xfId="37402" xr:uid="{00000000-0005-0000-0000-00004A920000}"/>
    <cellStyle name="常规 2 3 3 2 2 2 2 5 2 4" xfId="37406" xr:uid="{00000000-0005-0000-0000-00004E920000}"/>
    <cellStyle name="常规 2 3 3 2 2 2 2 5 2 5" xfId="37408" xr:uid="{00000000-0005-0000-0000-000050920000}"/>
    <cellStyle name="常规 2 3 3 2 2 2 2 5 3" xfId="37411" xr:uid="{00000000-0005-0000-0000-000053920000}"/>
    <cellStyle name="常规 2 3 3 2 2 2 2 5 3 2" xfId="37413" xr:uid="{00000000-0005-0000-0000-000055920000}"/>
    <cellStyle name="常规 2 3 3 2 2 2 2 5 3 3" xfId="37416" xr:uid="{00000000-0005-0000-0000-000058920000}"/>
    <cellStyle name="常规 2 3 3 2 2 2 2 5 3 4" xfId="37419" xr:uid="{00000000-0005-0000-0000-00005B920000}"/>
    <cellStyle name="常规 2 3 3 2 2 2 2 5 3 5" xfId="37421" xr:uid="{00000000-0005-0000-0000-00005D920000}"/>
    <cellStyle name="常规 2 3 3 2 2 2 2 5 4" xfId="37424" xr:uid="{00000000-0005-0000-0000-000060920000}"/>
    <cellStyle name="常规 2 3 3 2 2 2 2 5 5" xfId="37426" xr:uid="{00000000-0005-0000-0000-000062920000}"/>
    <cellStyle name="常规 2 3 3 2 2 2 2 5 6" xfId="198" xr:uid="{00000000-0005-0000-0000-0000D1000000}"/>
    <cellStyle name="常规 2 3 3 2 2 2 2 5 7" xfId="37428" xr:uid="{00000000-0005-0000-0000-000064920000}"/>
    <cellStyle name="常规 2 3 3 2 2 2 2 5 8" xfId="37430" xr:uid="{00000000-0005-0000-0000-000066920000}"/>
    <cellStyle name="常规 2 3 3 2 2 2 2 6" xfId="30145" xr:uid="{00000000-0005-0000-0000-0000F1750000}"/>
    <cellStyle name="常规 2 3 3 2 2 2 2 6 2" xfId="37434" xr:uid="{00000000-0005-0000-0000-00006A920000}"/>
    <cellStyle name="常规 2 3 3 2 2 2 2 6 2 2" xfId="37436" xr:uid="{00000000-0005-0000-0000-00006C920000}"/>
    <cellStyle name="常规 2 3 3 2 2 2 2 6 2 3" xfId="37439" xr:uid="{00000000-0005-0000-0000-00006F920000}"/>
    <cellStyle name="常规 2 3 3 2 2 2 2 6 2 4" xfId="37442" xr:uid="{00000000-0005-0000-0000-000072920000}"/>
    <cellStyle name="常规 2 3 3 2 2 2 2 6 2 5" xfId="37445" xr:uid="{00000000-0005-0000-0000-000075920000}"/>
    <cellStyle name="常规 2 3 3 2 2 2 2 6 3" xfId="37449" xr:uid="{00000000-0005-0000-0000-000079920000}"/>
    <cellStyle name="常规 2 3 3 2 2 2 2 6 4" xfId="37452" xr:uid="{00000000-0005-0000-0000-00007C920000}"/>
    <cellStyle name="常规 2 3 3 2 2 2 2 6 5" xfId="37454" xr:uid="{00000000-0005-0000-0000-00007E920000}"/>
    <cellStyle name="常规 2 3 3 2 2 2 2 6 6" xfId="37456" xr:uid="{00000000-0005-0000-0000-000080920000}"/>
    <cellStyle name="常规 2 3 3 2 2 2 2 6 7" xfId="37458" xr:uid="{00000000-0005-0000-0000-000082920000}"/>
    <cellStyle name="常规 2 3 3 2 2 2 2 7" xfId="30151" xr:uid="{00000000-0005-0000-0000-0000F7750000}"/>
    <cellStyle name="常规 2 3 3 2 2 2 2 7 2" xfId="16939" xr:uid="{00000000-0005-0000-0000-00005B420000}"/>
    <cellStyle name="常规 2 3 3 2 2 2 2 7 2 2" xfId="37460" xr:uid="{00000000-0005-0000-0000-000084920000}"/>
    <cellStyle name="常规 2 3 3 2 2 2 2 7 2 3" xfId="37463" xr:uid="{00000000-0005-0000-0000-000087920000}"/>
    <cellStyle name="常规 2 3 3 2 2 2 2 7 2 4" xfId="37467" xr:uid="{00000000-0005-0000-0000-00008B920000}"/>
    <cellStyle name="常规 2 3 3 2 2 2 2 7 2 5" xfId="37471" xr:uid="{00000000-0005-0000-0000-00008F920000}"/>
    <cellStyle name="常规 2 3 3 2 2 2 2 7 3" xfId="284" xr:uid="{00000000-0005-0000-0000-000031010000}"/>
    <cellStyle name="常规 2 3 3 2 2 2 2 7 4" xfId="226" xr:uid="{00000000-0005-0000-0000-0000F0000000}"/>
    <cellStyle name="常规 2 3 3 2 2 2 2 7 5" xfId="37476" xr:uid="{00000000-0005-0000-0000-000094920000}"/>
    <cellStyle name="常规 2 3 3 2 2 2 2 7 6" xfId="37479" xr:uid="{00000000-0005-0000-0000-000097920000}"/>
    <cellStyle name="常规 2 3 3 2 2 2 2 7 7" xfId="37482" xr:uid="{00000000-0005-0000-0000-00009A920000}"/>
    <cellStyle name="常规 2 3 3 2 2 2 2 8" xfId="30157" xr:uid="{00000000-0005-0000-0000-0000FD750000}"/>
    <cellStyle name="常规 2 3 3 2 2 2 2 8 2" xfId="16964" xr:uid="{00000000-0005-0000-0000-000074420000}"/>
    <cellStyle name="常规 2 3 3 2 2 2 2 8 3" xfId="16971" xr:uid="{00000000-0005-0000-0000-00007B420000}"/>
    <cellStyle name="常规 2 3 3 2 2 2 2 8 4" xfId="23724" xr:uid="{00000000-0005-0000-0000-0000DC5C0000}"/>
    <cellStyle name="常规 2 3 3 2 2 2 2 8 5" xfId="37484" xr:uid="{00000000-0005-0000-0000-00009C920000}"/>
    <cellStyle name="常规 2 3 3 2 2 2 2 8 6" xfId="37487" xr:uid="{00000000-0005-0000-0000-00009F920000}"/>
    <cellStyle name="常规 2 3 3 2 2 2 2 9" xfId="30163" xr:uid="{00000000-0005-0000-0000-000003760000}"/>
    <cellStyle name="常规 2 3 3 2 2 2 2 9 2" xfId="418" xr:uid="{00000000-0005-0000-0000-0000BE010000}"/>
    <cellStyle name="常规 2 3 3 2 2 2 2 9 3" xfId="3052" xr:uid="{00000000-0005-0000-0000-00001C0C0000}"/>
    <cellStyle name="常规 2 3 3 2 2 2 2 9 4" xfId="37490" xr:uid="{00000000-0005-0000-0000-0000A2920000}"/>
    <cellStyle name="常规 2 3 3 2 2 2 2 9 5" xfId="37493" xr:uid="{00000000-0005-0000-0000-0000A5920000}"/>
    <cellStyle name="常规 2 3 3 2 2 2 2 9 6" xfId="37496" xr:uid="{00000000-0005-0000-0000-0000A8920000}"/>
    <cellStyle name="常规 2 3 3 2 2 2 20" xfId="7669" xr:uid="{00000000-0005-0000-0000-0000251E0000}"/>
    <cellStyle name="常规 2 3 3 2 2 2 3" xfId="6460" xr:uid="{00000000-0005-0000-0000-00006C190000}"/>
    <cellStyle name="常规 2 3 3 2 2 2 3 2" xfId="37502" xr:uid="{00000000-0005-0000-0000-0000AE920000}"/>
    <cellStyle name="常规 2 3 3 2 2 2 3 2 2" xfId="18189" xr:uid="{00000000-0005-0000-0000-00003D470000}"/>
    <cellStyle name="常规 2 3 3 2 2 2 3 2 2 2" xfId="21770" xr:uid="{00000000-0005-0000-0000-00003A550000}"/>
    <cellStyle name="常规 2 3 3 2 2 2 3 2 2 2 2" xfId="36202" xr:uid="{00000000-0005-0000-0000-00009A8D0000}"/>
    <cellStyle name="常规 2 3 3 2 2 2 3 2 2 2 3" xfId="36205" xr:uid="{00000000-0005-0000-0000-00009D8D0000}"/>
    <cellStyle name="常规 2 3 3 2 2 2 3 2 2 2 4" xfId="36208" xr:uid="{00000000-0005-0000-0000-0000A08D0000}"/>
    <cellStyle name="常规 2 3 3 2 2 2 3 2 2 2 5" xfId="36211" xr:uid="{00000000-0005-0000-0000-0000A38D0000}"/>
    <cellStyle name="常规 2 3 3 2 2 2 3 2 2 3" xfId="36215" xr:uid="{00000000-0005-0000-0000-0000A78D0000}"/>
    <cellStyle name="常规 2 3 3 2 2 2 3 2 2 4" xfId="36218" xr:uid="{00000000-0005-0000-0000-0000AA8D0000}"/>
    <cellStyle name="常规 2 3 3 2 2 2 3 2 2 5" xfId="31357" xr:uid="{00000000-0005-0000-0000-0000AD7A0000}"/>
    <cellStyle name="常规 2 3 3 2 2 2 3 2 2 6" xfId="31376" xr:uid="{00000000-0005-0000-0000-0000C07A0000}"/>
    <cellStyle name="常规 2 3 3 2 2 2 3 2 3" xfId="28208" xr:uid="{00000000-0005-0000-0000-0000606E0000}"/>
    <cellStyle name="常规 2 3 3 2 2 2 3 2 3 2" xfId="6746" xr:uid="{00000000-0005-0000-0000-00008A1A0000}"/>
    <cellStyle name="常规 2 3 3 2 2 2 3 2 3 2 2" xfId="34727" xr:uid="{00000000-0005-0000-0000-0000D7870000}"/>
    <cellStyle name="常规 2 3 3 2 2 2 3 2 3 2 3" xfId="34730" xr:uid="{00000000-0005-0000-0000-0000DA870000}"/>
    <cellStyle name="常规 2 3 3 2 2 2 3 2 3 2 4" xfId="34733" xr:uid="{00000000-0005-0000-0000-0000DD870000}"/>
    <cellStyle name="常规 2 3 3 2 2 2 3 2 3 2 5" xfId="34736" xr:uid="{00000000-0005-0000-0000-0000E0870000}"/>
    <cellStyle name="常规 2 3 3 2 2 2 3 2 3 3" xfId="6822" xr:uid="{00000000-0005-0000-0000-0000D61A0000}"/>
    <cellStyle name="常规 2 3 3 2 2 2 3 2 3 4" xfId="34747" xr:uid="{00000000-0005-0000-0000-0000EB870000}"/>
    <cellStyle name="常规 2 3 3 2 2 2 3 2 3 5" xfId="31381" xr:uid="{00000000-0005-0000-0000-0000C57A0000}"/>
    <cellStyle name="常规 2 3 3 2 2 2 3 2 3 6" xfId="31394" xr:uid="{00000000-0005-0000-0000-0000D27A0000}"/>
    <cellStyle name="常规 2 3 3 2 2 2 3 2 4" xfId="28214" xr:uid="{00000000-0005-0000-0000-0000666E0000}"/>
    <cellStyle name="常规 2 3 3 2 2 2 3 2 4 2" xfId="34851" xr:uid="{00000000-0005-0000-0000-000053880000}"/>
    <cellStyle name="常规 2 3 3 2 2 2 3 2 4 3" xfId="37504" xr:uid="{00000000-0005-0000-0000-0000B0920000}"/>
    <cellStyle name="常规 2 3 3 2 2 2 3 2 4 4" xfId="37506" xr:uid="{00000000-0005-0000-0000-0000B2920000}"/>
    <cellStyle name="常规 2 3 3 2 2 2 3 2 4 5" xfId="31411" xr:uid="{00000000-0005-0000-0000-0000E37A0000}"/>
    <cellStyle name="常规 2 3 3 2 2 2 3 2 5" xfId="10843" xr:uid="{00000000-0005-0000-0000-00008B2A0000}"/>
    <cellStyle name="常规 2 3 3 2 2 2 3 2 6" xfId="37511" xr:uid="{00000000-0005-0000-0000-0000B7920000}"/>
    <cellStyle name="常规 2 3 3 2 2 2 3 2 7" xfId="37517" xr:uid="{00000000-0005-0000-0000-0000BD920000}"/>
    <cellStyle name="常规 2 3 3 2 2 2 3 2 8" xfId="37523" xr:uid="{00000000-0005-0000-0000-0000C3920000}"/>
    <cellStyle name="常规 2 3 3 2 2 2 3 2 9" xfId="37528" xr:uid="{00000000-0005-0000-0000-0000C8920000}"/>
    <cellStyle name="常规 2 3 3 2 2 2 3 3" xfId="37532" xr:uid="{00000000-0005-0000-0000-0000CC920000}"/>
    <cellStyle name="常规 2 3 3 2 2 2 3 3 2" xfId="37534" xr:uid="{00000000-0005-0000-0000-0000CE920000}"/>
    <cellStyle name="常规 2 3 3 2 2 2 3 3 2 2" xfId="5782" xr:uid="{00000000-0005-0000-0000-0000C6160000}"/>
    <cellStyle name="常规 2 3 3 2 2 2 3 3 2 2 2" xfId="37537" xr:uid="{00000000-0005-0000-0000-0000D1920000}"/>
    <cellStyle name="常规 2 3 3 2 2 2 3 3 2 2 3" xfId="37539" xr:uid="{00000000-0005-0000-0000-0000D3920000}"/>
    <cellStyle name="常规 2 3 3 2 2 2 3 3 2 2 4" xfId="37541" xr:uid="{00000000-0005-0000-0000-0000D5920000}"/>
    <cellStyle name="常规 2 3 3 2 2 2 3 3 2 2 5" xfId="37543" xr:uid="{00000000-0005-0000-0000-0000D7920000}"/>
    <cellStyle name="常规 2 3 3 2 2 2 3 3 2 3" xfId="9057" xr:uid="{00000000-0005-0000-0000-000091230000}"/>
    <cellStyle name="常规 2 3 3 2 2 2 3 3 2 4" xfId="9061" xr:uid="{00000000-0005-0000-0000-000095230000}"/>
    <cellStyle name="常规 2 3 3 2 2 2 3 3 2 5" xfId="9065" xr:uid="{00000000-0005-0000-0000-000099230000}"/>
    <cellStyle name="常规 2 3 3 2 2 2 3 3 2 6" xfId="36931" xr:uid="{00000000-0005-0000-0000-000073900000}"/>
    <cellStyle name="常规 2 3 3 2 2 2 3 3 3" xfId="28220" xr:uid="{00000000-0005-0000-0000-00006C6E0000}"/>
    <cellStyle name="常规 2 3 3 2 2 2 3 3 3 2" xfId="440" xr:uid="{00000000-0005-0000-0000-0000D6010000}"/>
    <cellStyle name="常规 2 3 3 2 2 2 3 3 3 2 2" xfId="5322" xr:uid="{00000000-0005-0000-0000-0000FA140000}"/>
    <cellStyle name="常规 2 3 3 2 2 2 3 3 3 2 3" xfId="27245" xr:uid="{00000000-0005-0000-0000-00009D6A0000}"/>
    <cellStyle name="常规 2 3 3 2 2 2 3 3 3 2 4" xfId="27250" xr:uid="{00000000-0005-0000-0000-0000A26A0000}"/>
    <cellStyle name="常规 2 3 3 2 2 2 3 3 3 2 5" xfId="28224" xr:uid="{00000000-0005-0000-0000-0000706E0000}"/>
    <cellStyle name="常规 2 3 3 2 2 2 3 3 3 3" xfId="5370" xr:uid="{00000000-0005-0000-0000-00002A150000}"/>
    <cellStyle name="常规 2 3 3 2 2 2 3 3 3 4" xfId="5388" xr:uid="{00000000-0005-0000-0000-00003C150000}"/>
    <cellStyle name="常规 2 3 3 2 2 2 3 3 3 5" xfId="5403" xr:uid="{00000000-0005-0000-0000-00004B150000}"/>
    <cellStyle name="常规 2 3 3 2 2 2 3 3 3 6" xfId="27106" xr:uid="{00000000-0005-0000-0000-0000126A0000}"/>
    <cellStyle name="常规 2 3 3 2 2 2 3 3 4" xfId="28228" xr:uid="{00000000-0005-0000-0000-0000746E0000}"/>
    <cellStyle name="常规 2 3 3 2 2 2 3 3 4 2" xfId="1369" xr:uid="{00000000-0005-0000-0000-000089050000}"/>
    <cellStyle name="常规 2 3 3 2 2 2 3 3 4 3" xfId="1397" xr:uid="{00000000-0005-0000-0000-0000A5050000}"/>
    <cellStyle name="常规 2 3 3 2 2 2 3 3 4 4" xfId="1411" xr:uid="{00000000-0005-0000-0000-0000B3050000}"/>
    <cellStyle name="常规 2 3 3 2 2 2 3 3 4 5" xfId="6905" xr:uid="{00000000-0005-0000-0000-0000291B0000}"/>
    <cellStyle name="常规 2 3 3 2 2 2 3 3 5" xfId="10856" xr:uid="{00000000-0005-0000-0000-0000982A0000}"/>
    <cellStyle name="常规 2 3 3 2 2 2 3 3 5 2" xfId="670" xr:uid="{00000000-0005-0000-0000-0000C7020000}"/>
    <cellStyle name="常规 2 3 3 2 2 2 3 3 5 3" xfId="736" xr:uid="{00000000-0005-0000-0000-00000B030000}"/>
    <cellStyle name="常规 2 3 3 2 2 2 3 3 5 4" xfId="797" xr:uid="{00000000-0005-0000-0000-00004B030000}"/>
    <cellStyle name="常规 2 3 3 2 2 2 3 3 5 5" xfId="18268" xr:uid="{00000000-0005-0000-0000-00008C470000}"/>
    <cellStyle name="常规 2 3 3 2 2 2 3 3 6" xfId="10860" xr:uid="{00000000-0005-0000-0000-00009C2A0000}"/>
    <cellStyle name="常规 2 3 3 2 2 2 3 3 7" xfId="28243" xr:uid="{00000000-0005-0000-0000-0000836E0000}"/>
    <cellStyle name="常规 2 3 3 2 2 2 3 3 8" xfId="28246" xr:uid="{00000000-0005-0000-0000-0000866E0000}"/>
    <cellStyle name="常规 2 3 3 2 2 2 3 3 9" xfId="28249" xr:uid="{00000000-0005-0000-0000-0000896E0000}"/>
    <cellStyle name="常规 2 3 3 2 2 2 3 4" xfId="37547" xr:uid="{00000000-0005-0000-0000-0000DB920000}"/>
    <cellStyle name="常规 2 3 3 2 2 2 3 5" xfId="37551" xr:uid="{00000000-0005-0000-0000-0000DF920000}"/>
    <cellStyle name="常规 2 3 3 2 2 2 4" xfId="1492" xr:uid="{00000000-0005-0000-0000-000004060000}"/>
    <cellStyle name="常规 2 3 3 2 2 2 4 2" xfId="36860" xr:uid="{00000000-0005-0000-0000-00002C900000}"/>
    <cellStyle name="常规 2 3 3 2 2 2 4 2 2" xfId="18201" xr:uid="{00000000-0005-0000-0000-000049470000}"/>
    <cellStyle name="常规 2 3 3 2 2 2 4 2 3" xfId="37553" xr:uid="{00000000-0005-0000-0000-0000E1920000}"/>
    <cellStyle name="常规 2 3 3 2 2 2 4 2 4" xfId="37555" xr:uid="{00000000-0005-0000-0000-0000E3920000}"/>
    <cellStyle name="常规 2 3 3 2 2 2 4 2 5" xfId="11362" xr:uid="{00000000-0005-0000-0000-0000922C0000}"/>
    <cellStyle name="常规 2 3 3 2 2 2 4 3" xfId="36864" xr:uid="{00000000-0005-0000-0000-000030900000}"/>
    <cellStyle name="常规 2 3 3 2 2 2 4 4" xfId="36868" xr:uid="{00000000-0005-0000-0000-000034900000}"/>
    <cellStyle name="常规 2 3 3 2 2 2 5" xfId="948" xr:uid="{00000000-0005-0000-0000-0000E4030000}"/>
    <cellStyle name="常规 2 3 3 2 2 2 5 2" xfId="37559" xr:uid="{00000000-0005-0000-0000-0000E7920000}"/>
    <cellStyle name="常规 2 3 3 2 2 2 5 2 2" xfId="25690" xr:uid="{00000000-0005-0000-0000-00008A640000}"/>
    <cellStyle name="常规 2 3 3 2 2 2 5 2 3" xfId="37562" xr:uid="{00000000-0005-0000-0000-0000EA920000}"/>
    <cellStyle name="常规 2 3 3 2 2 2 5 2 4" xfId="37566" xr:uid="{00000000-0005-0000-0000-0000EE920000}"/>
    <cellStyle name="常规 2 3 3 2 2 2 5 2 5" xfId="8895" xr:uid="{00000000-0005-0000-0000-0000EF220000}"/>
    <cellStyle name="常规 2 3 3 2 2 2 5 3" xfId="20353" xr:uid="{00000000-0005-0000-0000-0000B14F0000}"/>
    <cellStyle name="常规 2 3 3 2 2 2 5 3 2" xfId="37569" xr:uid="{00000000-0005-0000-0000-0000F1920000}"/>
    <cellStyle name="常规 2 3 3 2 2 2 5 3 3" xfId="37573" xr:uid="{00000000-0005-0000-0000-0000F5920000}"/>
    <cellStyle name="常规 2 3 3 2 2 2 5 3 4" xfId="37577" xr:uid="{00000000-0005-0000-0000-0000F9920000}"/>
    <cellStyle name="常规 2 3 3 2 2 2 5 3 5" xfId="11719" xr:uid="{00000000-0005-0000-0000-0000F72D0000}"/>
    <cellStyle name="常规 2 3 3 2 2 2 5 4" xfId="26059" xr:uid="{00000000-0005-0000-0000-0000FB650000}"/>
    <cellStyle name="常规 2 3 3 2 2 2 5 5" xfId="26066" xr:uid="{00000000-0005-0000-0000-000002660000}"/>
    <cellStyle name="常规 2 3 3 2 2 2 5 6" xfId="26074" xr:uid="{00000000-0005-0000-0000-00000A660000}"/>
    <cellStyle name="常规 2 3 3 2 2 2 5 7" xfId="37583" xr:uid="{00000000-0005-0000-0000-0000FF920000}"/>
    <cellStyle name="常规 2 3 3 2 2 2 5 8" xfId="37587" xr:uid="{00000000-0005-0000-0000-000003930000}"/>
    <cellStyle name="常规 2 3 3 2 2 2 6" xfId="36876" xr:uid="{00000000-0005-0000-0000-00003C900000}"/>
    <cellStyle name="常规 2 3 3 2 2 2 6 2" xfId="20375" xr:uid="{00000000-0005-0000-0000-0000C74F0000}"/>
    <cellStyle name="常规 2 3 3 2 2 2 6 2 2" xfId="37591" xr:uid="{00000000-0005-0000-0000-000007930000}"/>
    <cellStyle name="常规 2 3 3 2 2 2 6 2 3" xfId="37595" xr:uid="{00000000-0005-0000-0000-00000B930000}"/>
    <cellStyle name="常规 2 3 3 2 2 2 6 2 4" xfId="17930" xr:uid="{00000000-0005-0000-0000-00003A460000}"/>
    <cellStyle name="常规 2 3 3 2 2 2 6 2 5" xfId="11758" xr:uid="{00000000-0005-0000-0000-00001E2E0000}"/>
    <cellStyle name="常规 2 3 3 2 2 2 6 3" xfId="37601" xr:uid="{00000000-0005-0000-0000-000011930000}"/>
    <cellStyle name="常规 2 3 3 2 2 2 6 3 2" xfId="37605" xr:uid="{00000000-0005-0000-0000-000015930000}"/>
    <cellStyle name="常规 2 3 3 2 2 2 6 3 3" xfId="37609" xr:uid="{00000000-0005-0000-0000-000019930000}"/>
    <cellStyle name="常规 2 3 3 2 2 2 6 3 4" xfId="37612" xr:uid="{00000000-0005-0000-0000-00001C930000}"/>
    <cellStyle name="常规 2 3 3 2 2 2 6 3 5" xfId="37615" xr:uid="{00000000-0005-0000-0000-00001F930000}"/>
    <cellStyle name="常规 2 3 3 2 2 2 6 4" xfId="37620" xr:uid="{00000000-0005-0000-0000-000024930000}"/>
    <cellStyle name="常规 2 3 3 2 2 2 6 5" xfId="37626" xr:uid="{00000000-0005-0000-0000-00002A930000}"/>
    <cellStyle name="常规 2 3 3 2 2 2 6 6" xfId="37632" xr:uid="{00000000-0005-0000-0000-000030930000}"/>
    <cellStyle name="常规 2 3 3 2 2 2 6 7" xfId="37635" xr:uid="{00000000-0005-0000-0000-000033930000}"/>
    <cellStyle name="常规 2 3 3 2 2 2 6 8" xfId="37638" xr:uid="{00000000-0005-0000-0000-000036930000}"/>
    <cellStyle name="常规 2 3 3 2 2 2 7" xfId="36882" xr:uid="{00000000-0005-0000-0000-000042900000}"/>
    <cellStyle name="常规 2 3 3 2 2 2 7 2" xfId="37640" xr:uid="{00000000-0005-0000-0000-000038930000}"/>
    <cellStyle name="常规 2 3 3 2 2 2 7 2 2" xfId="37642" xr:uid="{00000000-0005-0000-0000-00003A930000}"/>
    <cellStyle name="常规 2 3 3 2 2 2 7 2 3" xfId="37645" xr:uid="{00000000-0005-0000-0000-00003D930000}"/>
    <cellStyle name="常规 2 3 3 2 2 2 7 2 4" xfId="37647" xr:uid="{00000000-0005-0000-0000-00003F930000}"/>
    <cellStyle name="常规 2 3 3 2 2 2 7 2 5" xfId="11817" xr:uid="{00000000-0005-0000-0000-0000592E0000}"/>
    <cellStyle name="常规 2 3 3 2 2 2 7 3" xfId="37649" xr:uid="{00000000-0005-0000-0000-000041930000}"/>
    <cellStyle name="常规 2 3 3 2 2 2 7 4" xfId="37651" xr:uid="{00000000-0005-0000-0000-000043930000}"/>
    <cellStyle name="常规 2 3 3 2 2 2 7 5" xfId="37653" xr:uid="{00000000-0005-0000-0000-000045930000}"/>
    <cellStyle name="常规 2 3 3 2 2 2 7 6" xfId="37655" xr:uid="{00000000-0005-0000-0000-000047930000}"/>
    <cellStyle name="常规 2 3 3 2 2 2 7 7" xfId="37657" xr:uid="{00000000-0005-0000-0000-000049930000}"/>
    <cellStyle name="常规 2 3 3 2 2 2 8" xfId="36890" xr:uid="{00000000-0005-0000-0000-00004A900000}"/>
    <cellStyle name="常规 2 3 3 2 2 2 8 2" xfId="20397" xr:uid="{00000000-0005-0000-0000-0000DD4F0000}"/>
    <cellStyle name="常规 2 3 3 2 2 2 8 2 2" xfId="18513" xr:uid="{00000000-0005-0000-0000-000081480000}"/>
    <cellStyle name="常规 2 3 3 2 2 2 8 2 3" xfId="18519" xr:uid="{00000000-0005-0000-0000-000087480000}"/>
    <cellStyle name="常规 2 3 3 2 2 2 8 2 4" xfId="3094" xr:uid="{00000000-0005-0000-0000-0000460C0000}"/>
    <cellStyle name="常规 2 3 3 2 2 2 8 2 5" xfId="2787" xr:uid="{00000000-0005-0000-0000-0000130B0000}"/>
    <cellStyle name="常规 2 3 3 2 2 2 8 3" xfId="27719" xr:uid="{00000000-0005-0000-0000-0000776C0000}"/>
    <cellStyle name="常规 2 3 3 2 2 2 8 4" xfId="6504" xr:uid="{00000000-0005-0000-0000-000098190000}"/>
    <cellStyle name="常规 2 3 3 2 2 2 8 5" xfId="37661" xr:uid="{00000000-0005-0000-0000-00004D930000}"/>
    <cellStyle name="常规 2 3 3 2 2 2 8 6" xfId="37664" xr:uid="{00000000-0005-0000-0000-000050930000}"/>
    <cellStyle name="常规 2 3 3 2 2 2 8 7" xfId="37667" xr:uid="{00000000-0005-0000-0000-000053930000}"/>
    <cellStyle name="常规 2 3 3 2 2 2 9" xfId="37028" xr:uid="{00000000-0005-0000-0000-0000D4900000}"/>
    <cellStyle name="常规 2 3 3 2 2 2 9 2" xfId="37669" xr:uid="{00000000-0005-0000-0000-000055930000}"/>
    <cellStyle name="常规 2 3 3 2 2 2 9 3" xfId="37673" xr:uid="{00000000-0005-0000-0000-000059930000}"/>
    <cellStyle name="常规 2 3 3 2 2 2 9 4" xfId="37677" xr:uid="{00000000-0005-0000-0000-00005D930000}"/>
    <cellStyle name="常规 2 3 3 2 2 2 9 5" xfId="37681" xr:uid="{00000000-0005-0000-0000-000061930000}"/>
    <cellStyle name="常规 2 3 3 2 2 2 9 6" xfId="37684" xr:uid="{00000000-0005-0000-0000-000064930000}"/>
    <cellStyle name="常规 2 3 3 2 2 3" xfId="37686" xr:uid="{00000000-0005-0000-0000-000066930000}"/>
    <cellStyle name="常规 2 3 3 2 2 3 2" xfId="3311" xr:uid="{00000000-0005-0000-0000-00001F0D0000}"/>
    <cellStyle name="常规 2 3 3 2 2 3 2 2" xfId="19263" xr:uid="{00000000-0005-0000-0000-00006F4B0000}"/>
    <cellStyle name="常规 2 3 3 2 2 4" xfId="37695" xr:uid="{00000000-0005-0000-0000-00006F930000}"/>
    <cellStyle name="常规 2 3 3 2 3" xfId="45132" xr:uid="{00000000-0005-0000-0000-00007CB00000}"/>
    <cellStyle name="常规 2 3 3 2 3 10" xfId="54085" xr:uid="{00000000-0005-0000-0000-000075D30000}"/>
    <cellStyle name="常规 2 3 3 2 3 10 2" xfId="54086" xr:uid="{00000000-0005-0000-0000-000076D30000}"/>
    <cellStyle name="常规 2 3 3 2 3 10 3" xfId="54087" xr:uid="{00000000-0005-0000-0000-000077D30000}"/>
    <cellStyle name="常规 2 3 3 2 3 10 4" xfId="54088" xr:uid="{00000000-0005-0000-0000-000078D30000}"/>
    <cellStyle name="常规 2 3 3 2 3 10 5" xfId="54089" xr:uid="{00000000-0005-0000-0000-000079D30000}"/>
    <cellStyle name="常规 2 3 3 2 3 10 6" xfId="54090" xr:uid="{00000000-0005-0000-0000-00007AD30000}"/>
    <cellStyle name="常规 2 3 3 2 3 11" xfId="54091" xr:uid="{00000000-0005-0000-0000-00007BD30000}"/>
    <cellStyle name="常规 2 3 3 2 3 11 2" xfId="54092" xr:uid="{00000000-0005-0000-0000-00007CD30000}"/>
    <cellStyle name="常规 2 3 3 2 3 11 3" xfId="54093" xr:uid="{00000000-0005-0000-0000-00007DD30000}"/>
    <cellStyle name="常规 2 3 3 2 3 11 4" xfId="54094" xr:uid="{00000000-0005-0000-0000-00007ED30000}"/>
    <cellStyle name="常规 2 3 3 2 3 11 5" xfId="54095" xr:uid="{00000000-0005-0000-0000-00007FD30000}"/>
    <cellStyle name="常规 2 3 3 2 3 11 6" xfId="54096" xr:uid="{00000000-0005-0000-0000-000080D30000}"/>
    <cellStyle name="常规 2 3 3 2 3 12" xfId="54097" xr:uid="{00000000-0005-0000-0000-000081D30000}"/>
    <cellStyle name="常规 2 3 3 2 3 12 2" xfId="54098" xr:uid="{00000000-0005-0000-0000-000082D30000}"/>
    <cellStyle name="常规 2 3 3 2 3 12 3" xfId="54099" xr:uid="{00000000-0005-0000-0000-000083D30000}"/>
    <cellStyle name="常规 2 3 3 2 3 12 4" xfId="54100" xr:uid="{00000000-0005-0000-0000-000084D30000}"/>
    <cellStyle name="常规 2 3 3 2 3 12 5" xfId="54101" xr:uid="{00000000-0005-0000-0000-000085D30000}"/>
    <cellStyle name="常规 2 3 3 2 3 12 6" xfId="54102" xr:uid="{00000000-0005-0000-0000-000086D30000}"/>
    <cellStyle name="常规 2 3 3 2 3 13" xfId="2661" xr:uid="{00000000-0005-0000-0000-0000950A0000}"/>
    <cellStyle name="常规 2 3 3 2 3 13 2" xfId="6549" xr:uid="{00000000-0005-0000-0000-0000C5190000}"/>
    <cellStyle name="常规 2 3 3 2 3 13 3" xfId="6561" xr:uid="{00000000-0005-0000-0000-0000D1190000}"/>
    <cellStyle name="常规 2 3 3 2 3 13 4" xfId="1540" xr:uid="{00000000-0005-0000-0000-000034060000}"/>
    <cellStyle name="常规 2 3 3 2 3 13 5" xfId="1688" xr:uid="{00000000-0005-0000-0000-0000C8060000}"/>
    <cellStyle name="常规 2 3 3 2 3 13 6" xfId="1837" xr:uid="{00000000-0005-0000-0000-00005D070000}"/>
    <cellStyle name="常规 2 3 3 2 3 14" xfId="1693" xr:uid="{00000000-0005-0000-0000-0000CD060000}"/>
    <cellStyle name="常规 2 3 3 2 3 15" xfId="1711" xr:uid="{00000000-0005-0000-0000-0000DF060000}"/>
    <cellStyle name="常规 2 3 3 2 3 15 2" xfId="54103" xr:uid="{00000000-0005-0000-0000-000087D30000}"/>
    <cellStyle name="常规 2 3 3 2 3 15 3" xfId="54104" xr:uid="{00000000-0005-0000-0000-000088D30000}"/>
    <cellStyle name="常规 2 3 3 2 3 15 4" xfId="26104" xr:uid="{00000000-0005-0000-0000-000028660000}"/>
    <cellStyle name="常规 2 3 3 2 3 15 5" xfId="2653" xr:uid="{00000000-0005-0000-0000-00008D0A0000}"/>
    <cellStyle name="常规 2 3 3 2 3 16" xfId="54105" xr:uid="{00000000-0005-0000-0000-000089D30000}"/>
    <cellStyle name="常规 2 3 3 2 3 17" xfId="54106" xr:uid="{00000000-0005-0000-0000-00008AD30000}"/>
    <cellStyle name="常规 2 3 3 2 3 18" xfId="48217" xr:uid="{00000000-0005-0000-0000-000089BC0000}"/>
    <cellStyle name="常规 2 3 3 2 3 19" xfId="48219" xr:uid="{00000000-0005-0000-0000-00008BBC0000}"/>
    <cellStyle name="常规 2 3 3 2 3 2" xfId="38493" xr:uid="{00000000-0005-0000-0000-00008D960000}"/>
    <cellStyle name="常规 2 3 3 2 3 2 10" xfId="54107" xr:uid="{00000000-0005-0000-0000-00008BD30000}"/>
    <cellStyle name="常规 2 3 3 2 3 2 10 2" xfId="11801" xr:uid="{00000000-0005-0000-0000-0000492E0000}"/>
    <cellStyle name="常规 2 3 3 2 3 2 10 3" xfId="1878" xr:uid="{00000000-0005-0000-0000-000086070000}"/>
    <cellStyle name="常规 2 3 3 2 3 2 10 4" xfId="40582" xr:uid="{00000000-0005-0000-0000-0000B69E0000}"/>
    <cellStyle name="常规 2 3 3 2 3 2 10 5" xfId="40584" xr:uid="{00000000-0005-0000-0000-0000B89E0000}"/>
    <cellStyle name="常规 2 3 3 2 3 2 10 6" xfId="40587" xr:uid="{00000000-0005-0000-0000-0000BB9E0000}"/>
    <cellStyle name="常规 2 3 3 2 3 2 11" xfId="54108" xr:uid="{00000000-0005-0000-0000-00008CD30000}"/>
    <cellStyle name="常规 2 3 3 2 3 2 11 2" xfId="11810" xr:uid="{00000000-0005-0000-0000-0000522E0000}"/>
    <cellStyle name="常规 2 3 3 2 3 2 11 3" xfId="5129" xr:uid="{00000000-0005-0000-0000-000039140000}"/>
    <cellStyle name="常规 2 3 3 2 3 2 11 4" xfId="36237" xr:uid="{00000000-0005-0000-0000-0000BD8D0000}"/>
    <cellStyle name="常规 2 3 3 2 3 2 11 5" xfId="522" xr:uid="{00000000-0005-0000-0000-00002C020000}"/>
    <cellStyle name="常规 2 3 3 2 3 2 11 6" xfId="572" xr:uid="{00000000-0005-0000-0000-000060020000}"/>
    <cellStyle name="常规 2 3 3 2 3 2 12" xfId="2557" xr:uid="{00000000-0005-0000-0000-00002D0A0000}"/>
    <cellStyle name="常规 2 3 3 2 3 2 12 2" xfId="23715" xr:uid="{00000000-0005-0000-0000-0000D35C0000}"/>
    <cellStyle name="常规 2 3 3 2 3 2 12 3" xfId="54109" xr:uid="{00000000-0005-0000-0000-00008DD30000}"/>
    <cellStyle name="常规 2 3 3 2 3 2 12 4" xfId="54110" xr:uid="{00000000-0005-0000-0000-00008ED30000}"/>
    <cellStyle name="常规 2 3 3 2 3 2 12 5" xfId="49084" xr:uid="{00000000-0005-0000-0000-0000ECBF0000}"/>
    <cellStyle name="常规 2 3 3 2 3 2 13" xfId="54111" xr:uid="{00000000-0005-0000-0000-00008FD30000}"/>
    <cellStyle name="常规 2 3 3 2 3 2 13 2" xfId="13550" xr:uid="{00000000-0005-0000-0000-00001E350000}"/>
    <cellStyle name="常规 2 3 3 2 3 2 13 3" xfId="54112" xr:uid="{00000000-0005-0000-0000-000090D30000}"/>
    <cellStyle name="常规 2 3 3 2 3 2 13 4" xfId="54113" xr:uid="{00000000-0005-0000-0000-000091D30000}"/>
    <cellStyle name="常规 2 3 3 2 3 2 13 5" xfId="54114" xr:uid="{00000000-0005-0000-0000-000092D30000}"/>
    <cellStyle name="常规 2 3 3 2 3 2 14" xfId="31544" xr:uid="{00000000-0005-0000-0000-0000687B0000}"/>
    <cellStyle name="常规 2 3 3 2 3 2 15" xfId="31546" xr:uid="{00000000-0005-0000-0000-00006A7B0000}"/>
    <cellStyle name="常规 2 3 3 2 3 2 16" xfId="31549" xr:uid="{00000000-0005-0000-0000-00006D7B0000}"/>
    <cellStyle name="常规 2 3 3 2 3 2 17" xfId="31552" xr:uid="{00000000-0005-0000-0000-0000707B0000}"/>
    <cellStyle name="常规 2 3 3 2 3 2 18" xfId="39488" xr:uid="{00000000-0005-0000-0000-0000709A0000}"/>
    <cellStyle name="常规 2 3 3 2 3 2 2" xfId="38495" xr:uid="{00000000-0005-0000-0000-00008F960000}"/>
    <cellStyle name="常规 2 3 3 2 3 2 2 2" xfId="38497" xr:uid="{00000000-0005-0000-0000-000091960000}"/>
    <cellStyle name="常规 2 3 3 2 3 2 2 2 2" xfId="14585" xr:uid="{00000000-0005-0000-0000-000029390000}"/>
    <cellStyle name="常规 2 3 3 2 3 2 2 2 2 2" xfId="44856" xr:uid="{00000000-0005-0000-0000-000068AF0000}"/>
    <cellStyle name="常规 2 3 3 2 3 2 2 2 2 2 2" xfId="15906" xr:uid="{00000000-0005-0000-0000-0000523E0000}"/>
    <cellStyle name="常规 2 3 3 2 3 2 2 2 2 2 3" xfId="15916" xr:uid="{00000000-0005-0000-0000-00005C3E0000}"/>
    <cellStyle name="常规 2 3 3 2 3 2 2 2 2 2 4" xfId="15927" xr:uid="{00000000-0005-0000-0000-0000673E0000}"/>
    <cellStyle name="常规 2 3 3 2 3 2 2 2 2 2 5" xfId="15930" xr:uid="{00000000-0005-0000-0000-00006A3E0000}"/>
    <cellStyle name="常规 2 3 3 2 3 2 2 2 2 3" xfId="44858" xr:uid="{00000000-0005-0000-0000-00006AAF0000}"/>
    <cellStyle name="常规 2 3 3 2 3 2 2 2 2 4" xfId="44860" xr:uid="{00000000-0005-0000-0000-00006CAF0000}"/>
    <cellStyle name="常规 2 3 3 2 3 2 2 2 2 5" xfId="54115" xr:uid="{00000000-0005-0000-0000-000093D30000}"/>
    <cellStyle name="常规 2 3 3 2 3 2 2 2 2 6" xfId="54116" xr:uid="{00000000-0005-0000-0000-000094D30000}"/>
    <cellStyle name="常规 2 3 3 2 3 2 2 2 3" xfId="27419" xr:uid="{00000000-0005-0000-0000-00004B6B0000}"/>
    <cellStyle name="常规 2 3 3 2 3 2 2 2 3 2" xfId="54117" xr:uid="{00000000-0005-0000-0000-000095D30000}"/>
    <cellStyle name="常规 2 3 3 2 3 2 2 2 3 2 2" xfId="54118" xr:uid="{00000000-0005-0000-0000-000096D30000}"/>
    <cellStyle name="常规 2 3 3 2 3 2 2 2 3 2 3" xfId="54120" xr:uid="{00000000-0005-0000-0000-000098D30000}"/>
    <cellStyle name="常规 2 3 3 2 3 2 2 2 3 2 4" xfId="54122" xr:uid="{00000000-0005-0000-0000-00009AD30000}"/>
    <cellStyle name="常规 2 3 3 2 3 2 2 2 3 2 5" xfId="54124" xr:uid="{00000000-0005-0000-0000-00009CD30000}"/>
    <cellStyle name="常规 2 3 3 2 3 2 2 2 3 3" xfId="54125" xr:uid="{00000000-0005-0000-0000-00009DD30000}"/>
    <cellStyle name="常规 2 3 3 2 3 2 2 2 3 4" xfId="54126" xr:uid="{00000000-0005-0000-0000-00009ED30000}"/>
    <cellStyle name="常规 2 3 3 2 3 2 2 2 3 5" xfId="54127" xr:uid="{00000000-0005-0000-0000-00009FD30000}"/>
    <cellStyle name="常规 2 3 3 2 3 2 2 2 3 6" xfId="54128" xr:uid="{00000000-0005-0000-0000-0000A0D30000}"/>
    <cellStyle name="常规 2 3 3 2 3 2 2 2 4" xfId="54129" xr:uid="{00000000-0005-0000-0000-0000A1D30000}"/>
    <cellStyle name="常规 2 3 3 2 3 2 2 2 4 2" xfId="53742" xr:uid="{00000000-0005-0000-0000-00001ED20000}"/>
    <cellStyle name="常规 2 3 3 2 3 2 2 2 4 3" xfId="54130" xr:uid="{00000000-0005-0000-0000-0000A2D30000}"/>
    <cellStyle name="常规 2 3 3 2 3 2 2 2 4 4" xfId="54131" xr:uid="{00000000-0005-0000-0000-0000A3D30000}"/>
    <cellStyle name="常规 2 3 3 2 3 2 2 2 4 5" xfId="54132" xr:uid="{00000000-0005-0000-0000-0000A4D30000}"/>
    <cellStyle name="常规 2 3 3 2 3 2 2 2 5" xfId="54133" xr:uid="{00000000-0005-0000-0000-0000A5D30000}"/>
    <cellStyle name="常规 2 3 3 2 3 2 2 2 6" xfId="54134" xr:uid="{00000000-0005-0000-0000-0000A6D30000}"/>
    <cellStyle name="常规 2 3 3 2 3 2 2 2 7" xfId="54135" xr:uid="{00000000-0005-0000-0000-0000A7D30000}"/>
    <cellStyle name="常规 2 3 3 2 3 2 2 2 8" xfId="46995" xr:uid="{00000000-0005-0000-0000-0000C3B70000}"/>
    <cellStyle name="常规 2 3 3 2 3 2 2 2 9" xfId="50633" xr:uid="{00000000-0005-0000-0000-0000F9C50000}"/>
    <cellStyle name="常规 2 3 3 2 3 2 2 3" xfId="38499" xr:uid="{00000000-0005-0000-0000-000093960000}"/>
    <cellStyle name="常规 2 3 3 2 3 2 2 3 2" xfId="13827" xr:uid="{00000000-0005-0000-0000-000033360000}"/>
    <cellStyle name="常规 2 3 3 2 3 2 2 3 2 2" xfId="16352" xr:uid="{00000000-0005-0000-0000-000010400000}"/>
    <cellStyle name="常规 2 3 3 2 3 2 2 3 2 3" xfId="44866" xr:uid="{00000000-0005-0000-0000-000072AF0000}"/>
    <cellStyle name="常规 2 3 3 2 3 2 2 3 2 4" xfId="44868" xr:uid="{00000000-0005-0000-0000-000074AF0000}"/>
    <cellStyle name="常规 2 3 3 2 3 2 2 3 2 5" xfId="54136" xr:uid="{00000000-0005-0000-0000-0000A8D30000}"/>
    <cellStyle name="常规 2 3 3 2 3 2 2 4" xfId="38506" xr:uid="{00000000-0005-0000-0000-00009A960000}"/>
    <cellStyle name="常规 2 3 3 2 3 2 3" xfId="38508" xr:uid="{00000000-0005-0000-0000-00009C960000}"/>
    <cellStyle name="常规 2 3 3 2 3 2 3 10" xfId="49029" xr:uid="{00000000-0005-0000-0000-0000B5BF0000}"/>
    <cellStyle name="常规 2 3 3 2 3 2 3 2" xfId="38510" xr:uid="{00000000-0005-0000-0000-00009E960000}"/>
    <cellStyle name="常规 2 3 3 2 3 2 3 2 2" xfId="39499" xr:uid="{00000000-0005-0000-0000-00007B9A0000}"/>
    <cellStyle name="常规 2 3 3 2 3 2 3 2 2 2" xfId="25114" xr:uid="{00000000-0005-0000-0000-00004A620000}"/>
    <cellStyle name="常规 2 3 3 2 3 2 3 2 2 3" xfId="54137" xr:uid="{00000000-0005-0000-0000-0000A9D30000}"/>
    <cellStyle name="常规 2 3 3 2 3 2 3 2 2 4" xfId="54138" xr:uid="{00000000-0005-0000-0000-0000AAD30000}"/>
    <cellStyle name="常规 2 3 3 2 3 2 3 2 2 5" xfId="35252" xr:uid="{00000000-0005-0000-0000-0000E4890000}"/>
    <cellStyle name="常规 2 3 3 2 3 2 3 2 3" xfId="39501" xr:uid="{00000000-0005-0000-0000-00007D9A0000}"/>
    <cellStyle name="常规 2 3 3 2 3 2 3 2 4" xfId="54139" xr:uid="{00000000-0005-0000-0000-0000ABD30000}"/>
    <cellStyle name="常规 2 3 3 2 3 2 3 2 5" xfId="17914" xr:uid="{00000000-0005-0000-0000-00002A460000}"/>
    <cellStyle name="常规 2 3 3 2 3 2 3 2 6" xfId="54140" xr:uid="{00000000-0005-0000-0000-0000ACD30000}"/>
    <cellStyle name="常规 2 3 3 2 3 2 3 3" xfId="54141" xr:uid="{00000000-0005-0000-0000-0000ADD30000}"/>
    <cellStyle name="常规 2 3 3 2 3 2 3 3 2" xfId="54142" xr:uid="{00000000-0005-0000-0000-0000AED30000}"/>
    <cellStyle name="常规 2 3 3 2 3 2 3 3 2 2" xfId="54143" xr:uid="{00000000-0005-0000-0000-0000AFD30000}"/>
    <cellStyle name="常规 2 3 3 2 3 2 3 3 2 3" xfId="54144" xr:uid="{00000000-0005-0000-0000-0000B0D30000}"/>
    <cellStyle name="常规 2 3 3 2 3 2 3 3 2 4" xfId="54145" xr:uid="{00000000-0005-0000-0000-0000B1D30000}"/>
    <cellStyle name="常规 2 3 3 2 3 2 3 3 2 5" xfId="54146" xr:uid="{00000000-0005-0000-0000-0000B2D30000}"/>
    <cellStyle name="常规 2 3 3 2 3 2 3 3 3" xfId="54147" xr:uid="{00000000-0005-0000-0000-0000B3D30000}"/>
    <cellStyle name="常规 2 3 3 2 3 2 3 3 4" xfId="54148" xr:uid="{00000000-0005-0000-0000-0000B4D30000}"/>
    <cellStyle name="常规 2 3 3 2 3 2 3 3 5" xfId="4565" xr:uid="{00000000-0005-0000-0000-000005120000}"/>
    <cellStyle name="常规 2 3 3 2 3 2 3 3 6" xfId="4572" xr:uid="{00000000-0005-0000-0000-00000C120000}"/>
    <cellStyle name="常规 2 3 3 2 3 2 3 4" xfId="54149" xr:uid="{00000000-0005-0000-0000-0000B5D30000}"/>
    <cellStyle name="常规 2 3 3 2 3 2 3 4 2" xfId="54150" xr:uid="{00000000-0005-0000-0000-0000B6D30000}"/>
    <cellStyle name="常规 2 3 3 2 3 2 3 4 3" xfId="54151" xr:uid="{00000000-0005-0000-0000-0000B7D30000}"/>
    <cellStyle name="常规 2 3 3 2 3 2 3 4 4" xfId="54152" xr:uid="{00000000-0005-0000-0000-0000B8D30000}"/>
    <cellStyle name="常规 2 3 3 2 3 2 3 4 5" xfId="54153" xr:uid="{00000000-0005-0000-0000-0000B9D30000}"/>
    <cellStyle name="常规 2 3 3 2 3 2 3 5" xfId="54154" xr:uid="{00000000-0005-0000-0000-0000BAD30000}"/>
    <cellStyle name="常规 2 3 3 2 3 2 3 5 2" xfId="54155" xr:uid="{00000000-0005-0000-0000-0000BBD30000}"/>
    <cellStyle name="常规 2 3 3 2 3 2 3 5 3" xfId="54156" xr:uid="{00000000-0005-0000-0000-0000BCD30000}"/>
    <cellStyle name="常规 2 3 3 2 3 2 3 5 4" xfId="54157" xr:uid="{00000000-0005-0000-0000-0000BDD30000}"/>
    <cellStyle name="常规 2 3 3 2 3 2 3 5 5" xfId="54158" xr:uid="{00000000-0005-0000-0000-0000BED30000}"/>
    <cellStyle name="常规 2 3 3 2 3 2 3 6" xfId="54159" xr:uid="{00000000-0005-0000-0000-0000BFD30000}"/>
    <cellStyle name="常规 2 3 3 2 3 2 3 7" xfId="54160" xr:uid="{00000000-0005-0000-0000-0000C0D30000}"/>
    <cellStyle name="常规 2 3 3 2 3 2 3 8" xfId="54161" xr:uid="{00000000-0005-0000-0000-0000C1D30000}"/>
    <cellStyle name="常规 2 3 3 2 3 2 3 9" xfId="54162" xr:uid="{00000000-0005-0000-0000-0000C2D30000}"/>
    <cellStyle name="常规 2 3 3 2 3 2 4" xfId="54163" xr:uid="{00000000-0005-0000-0000-0000C3D30000}"/>
    <cellStyle name="常规 2 3 3 2 3 2 4 2" xfId="36585" xr:uid="{00000000-0005-0000-0000-0000198F0000}"/>
    <cellStyle name="常规 2 3 3 2 3 2 4 2 2" xfId="39513" xr:uid="{00000000-0005-0000-0000-0000899A0000}"/>
    <cellStyle name="常规 2 3 3 2 3 2 4 2 3" xfId="39515" xr:uid="{00000000-0005-0000-0000-00008B9A0000}"/>
    <cellStyle name="常规 2 3 3 2 3 2 4 2 4" xfId="54164" xr:uid="{00000000-0005-0000-0000-0000C4D30000}"/>
    <cellStyle name="常规 2 3 3 2 3 2 4 2 5" xfId="16460" xr:uid="{00000000-0005-0000-0000-00007C400000}"/>
    <cellStyle name="常规 2 3 3 2 3 2 4 3" xfId="36587" xr:uid="{00000000-0005-0000-0000-00001B8F0000}"/>
    <cellStyle name="常规 2 3 3 2 3 2 4 3 2" xfId="47448" xr:uid="{00000000-0005-0000-0000-000088B90000}"/>
    <cellStyle name="常规 2 3 3 2 3 2 4 3 3" xfId="47464" xr:uid="{00000000-0005-0000-0000-000098B90000}"/>
    <cellStyle name="常规 2 3 3 2 3 2 4 3 4" xfId="47474" xr:uid="{00000000-0005-0000-0000-0000A2B90000}"/>
    <cellStyle name="常规 2 3 3 2 3 2 4 3 5" xfId="3689" xr:uid="{00000000-0005-0000-0000-0000990E0000}"/>
    <cellStyle name="常规 2 3 3 2 3 2 4 4" xfId="36589" xr:uid="{00000000-0005-0000-0000-00001D8F0000}"/>
    <cellStyle name="常规 2 3 3 2 3 2 4 5" xfId="54165" xr:uid="{00000000-0005-0000-0000-0000C5D30000}"/>
    <cellStyle name="常规 2 3 3 2 3 2 4 6" xfId="54166" xr:uid="{00000000-0005-0000-0000-0000C6D30000}"/>
    <cellStyle name="常规 2 3 3 2 3 2 4 7" xfId="54167" xr:uid="{00000000-0005-0000-0000-0000C7D30000}"/>
    <cellStyle name="常规 2 3 3 2 3 2 4 8" xfId="54168" xr:uid="{00000000-0005-0000-0000-0000C8D30000}"/>
    <cellStyle name="常规 2 3 3 2 3 2 5" xfId="54169" xr:uid="{00000000-0005-0000-0000-0000C9D30000}"/>
    <cellStyle name="常规 2 3 3 2 3 2 5 2" xfId="20405" xr:uid="{00000000-0005-0000-0000-0000E54F0000}"/>
    <cellStyle name="常规 2 3 3 2 3 2 5 2 2" xfId="25537" xr:uid="{00000000-0005-0000-0000-0000F1630000}"/>
    <cellStyle name="常规 2 3 3 2 3 2 5 2 3" xfId="25540" xr:uid="{00000000-0005-0000-0000-0000F4630000}"/>
    <cellStyle name="常规 2 3 3 2 3 2 5 2 4" xfId="25543" xr:uid="{00000000-0005-0000-0000-0000F7630000}"/>
    <cellStyle name="常规 2 3 3 2 3 2 5 2 5" xfId="4431" xr:uid="{00000000-0005-0000-0000-00007F110000}"/>
    <cellStyle name="常规 2 3 3 2 3 2 5 3" xfId="25550" xr:uid="{00000000-0005-0000-0000-0000FE630000}"/>
    <cellStyle name="常规 2 3 3 2 3 2 5 3 2" xfId="25552" xr:uid="{00000000-0005-0000-0000-000000640000}"/>
    <cellStyle name="常规 2 3 3 2 3 2 5 3 3" xfId="25565" xr:uid="{00000000-0005-0000-0000-00000D640000}"/>
    <cellStyle name="常规 2 3 3 2 3 2 5 3 4" xfId="25580" xr:uid="{00000000-0005-0000-0000-00001C640000}"/>
    <cellStyle name="常规 2 3 3 2 3 2 5 3 5" xfId="3279" xr:uid="{00000000-0005-0000-0000-0000FF0C0000}"/>
    <cellStyle name="常规 2 3 3 2 3 2 5 4" xfId="25589" xr:uid="{00000000-0005-0000-0000-000025640000}"/>
    <cellStyle name="常规 2 3 3 2 3 2 5 5" xfId="25620" xr:uid="{00000000-0005-0000-0000-000044640000}"/>
    <cellStyle name="常规 2 3 3 2 3 2 5 6" xfId="25630" xr:uid="{00000000-0005-0000-0000-00004E640000}"/>
    <cellStyle name="常规 2 3 3 2 3 2 5 7" xfId="25639" xr:uid="{00000000-0005-0000-0000-000057640000}"/>
    <cellStyle name="常规 2 3 3 2 3 2 5 8" xfId="54170" xr:uid="{00000000-0005-0000-0000-0000CAD30000}"/>
    <cellStyle name="常规 2 3 3 2 3 2 6" xfId="54171" xr:uid="{00000000-0005-0000-0000-0000CBD30000}"/>
    <cellStyle name="常规 2 3 3 2 3 2 6 2" xfId="25716" xr:uid="{00000000-0005-0000-0000-0000A4640000}"/>
    <cellStyle name="常规 2 3 3 2 3 2 6 2 2" xfId="48013" xr:uid="{00000000-0005-0000-0000-0000BDBB0000}"/>
    <cellStyle name="常规 2 3 3 2 3 2 6 2 3" xfId="48026" xr:uid="{00000000-0005-0000-0000-0000CABB0000}"/>
    <cellStyle name="常规 2 3 3 2 3 2 6 2 4" xfId="48028" xr:uid="{00000000-0005-0000-0000-0000CCBB0000}"/>
    <cellStyle name="常规 2 3 3 2 3 2 6 2 5" xfId="18370" xr:uid="{00000000-0005-0000-0000-0000F2470000}"/>
    <cellStyle name="常规 2 3 3 2 3 2 6 3" xfId="25719" xr:uid="{00000000-0005-0000-0000-0000A7640000}"/>
    <cellStyle name="常规 2 3 3 2 3 2 6 4" xfId="54172" xr:uid="{00000000-0005-0000-0000-0000CCD30000}"/>
    <cellStyle name="常规 2 3 3 2 3 2 6 5" xfId="54173" xr:uid="{00000000-0005-0000-0000-0000CDD30000}"/>
    <cellStyle name="常规 2 3 3 2 3 2 6 6" xfId="54174" xr:uid="{00000000-0005-0000-0000-0000CED30000}"/>
    <cellStyle name="常规 2 3 3 2 3 2 6 7" xfId="54175" xr:uid="{00000000-0005-0000-0000-0000CFD30000}"/>
    <cellStyle name="常规 2 3 3 2 3 2 7" xfId="53493" xr:uid="{00000000-0005-0000-0000-000025D10000}"/>
    <cellStyle name="常规 2 3 3 2 3 2 7 2" xfId="25731" xr:uid="{00000000-0005-0000-0000-0000B3640000}"/>
    <cellStyle name="常规 2 3 3 2 3 2 7 2 2" xfId="54176" xr:uid="{00000000-0005-0000-0000-0000D0D30000}"/>
    <cellStyle name="常规 2 3 3 2 3 2 7 2 3" xfId="54177" xr:uid="{00000000-0005-0000-0000-0000D1D30000}"/>
    <cellStyle name="常规 2 3 3 2 3 2 7 2 4" xfId="15819" xr:uid="{00000000-0005-0000-0000-0000FB3D0000}"/>
    <cellStyle name="常规 2 3 3 2 3 2 7 2 5" xfId="15821" xr:uid="{00000000-0005-0000-0000-0000FD3D0000}"/>
    <cellStyle name="常规 2 3 3 2 3 2 7 3" xfId="47792" xr:uid="{00000000-0005-0000-0000-0000E0BA0000}"/>
    <cellStyle name="常规 2 3 3 2 3 2 7 4" xfId="54178" xr:uid="{00000000-0005-0000-0000-0000D2D30000}"/>
    <cellStyle name="常规 2 3 3 2 3 2 7 5" xfId="54179" xr:uid="{00000000-0005-0000-0000-0000D3D30000}"/>
    <cellStyle name="常规 2 3 3 2 3 2 7 6" xfId="54180" xr:uid="{00000000-0005-0000-0000-0000D4D30000}"/>
    <cellStyle name="常规 2 3 3 2 3 2 7 7" xfId="54181" xr:uid="{00000000-0005-0000-0000-0000D5D30000}"/>
    <cellStyle name="常规 2 3 3 2 3 2 8" xfId="40282" xr:uid="{00000000-0005-0000-0000-00008A9D0000}"/>
    <cellStyle name="常规 2 3 3 2 3 2 8 2" xfId="25751" xr:uid="{00000000-0005-0000-0000-0000C7640000}"/>
    <cellStyle name="常规 2 3 3 2 3 2 8 3" xfId="25757" xr:uid="{00000000-0005-0000-0000-0000CD640000}"/>
    <cellStyle name="常规 2 3 3 2 3 2 8 4" xfId="25762" xr:uid="{00000000-0005-0000-0000-0000D2640000}"/>
    <cellStyle name="常规 2 3 3 2 3 2 8 5" xfId="25768" xr:uid="{00000000-0005-0000-0000-0000D8640000}"/>
    <cellStyle name="常规 2 3 3 2 3 2 8 6" xfId="25773" xr:uid="{00000000-0005-0000-0000-0000DD640000}"/>
    <cellStyle name="常规 2 3 3 2 3 2 9" xfId="40286" xr:uid="{00000000-0005-0000-0000-00008E9D0000}"/>
    <cellStyle name="常规 2 3 3 2 3 2 9 2" xfId="25794" xr:uid="{00000000-0005-0000-0000-0000F2640000}"/>
    <cellStyle name="常规 2 3 3 2 3 2 9 3" xfId="25799" xr:uid="{00000000-0005-0000-0000-0000F7640000}"/>
    <cellStyle name="常规 2 3 3 2 3 2 9 4" xfId="25804" xr:uid="{00000000-0005-0000-0000-0000FC640000}"/>
    <cellStyle name="常规 2 3 3 2 3 2 9 5" xfId="25809" xr:uid="{00000000-0005-0000-0000-000001650000}"/>
    <cellStyle name="常规 2 3 3 2 3 2 9 6" xfId="25812" xr:uid="{00000000-0005-0000-0000-000004650000}"/>
    <cellStyle name="常规 2 3 3 2 3 20" xfId="1710" xr:uid="{00000000-0005-0000-0000-0000DE060000}"/>
    <cellStyle name="常规 2 3 3 2 3 3" xfId="38512" xr:uid="{00000000-0005-0000-0000-0000A0960000}"/>
    <cellStyle name="常规 2 3 3 2 3 3 2" xfId="38514" xr:uid="{00000000-0005-0000-0000-0000A2960000}"/>
    <cellStyle name="常规 2 3 3 2 3 3 2 2" xfId="38517" xr:uid="{00000000-0005-0000-0000-0000A5960000}"/>
    <cellStyle name="常规 2 3 3 2 3 3 2 2 2" xfId="2259" xr:uid="{00000000-0005-0000-0000-000003090000}"/>
    <cellStyle name="常规 2 3 3 2 3 3 2 2 2 2" xfId="54182" xr:uid="{00000000-0005-0000-0000-0000D6D30000}"/>
    <cellStyle name="常规 2 3 3 2 3 3 2 2 2 3" xfId="54183" xr:uid="{00000000-0005-0000-0000-0000D7D30000}"/>
    <cellStyle name="常规 2 3 3 2 3 3 2 2 2 4" xfId="54184" xr:uid="{00000000-0005-0000-0000-0000D8D30000}"/>
    <cellStyle name="常规 2 3 3 2 3 3 2 2 2 5" xfId="54185" xr:uid="{00000000-0005-0000-0000-0000D9D30000}"/>
    <cellStyle name="常规 2 3 3 2 3 3 2 2 3" xfId="45617" xr:uid="{00000000-0005-0000-0000-000061B20000}"/>
    <cellStyle name="常规 2 3 3 2 3 3 2 2 4" xfId="45619" xr:uid="{00000000-0005-0000-0000-000063B20000}"/>
    <cellStyle name="常规 2 3 3 2 3 3 2 2 5" xfId="54186" xr:uid="{00000000-0005-0000-0000-0000DAD30000}"/>
    <cellStyle name="常规 2 3 3 2 3 3 2 2 6" xfId="54187" xr:uid="{00000000-0005-0000-0000-0000DBD30000}"/>
    <cellStyle name="常规 2 3 3 2 3 3 2 3" xfId="38519" xr:uid="{00000000-0005-0000-0000-0000A7960000}"/>
    <cellStyle name="常规 2 3 3 2 3 3 2 3 2" xfId="13943" xr:uid="{00000000-0005-0000-0000-0000A7360000}"/>
    <cellStyle name="常规 2 3 3 2 3 3 2 3 2 2" xfId="54189" xr:uid="{00000000-0005-0000-0000-0000DDD30000}"/>
    <cellStyle name="常规 2 3 3 2 3 3 2 3 2 3" xfId="54190" xr:uid="{00000000-0005-0000-0000-0000DED30000}"/>
    <cellStyle name="常规 2 3 3 2 3 3 2 3 2 4" xfId="54191" xr:uid="{00000000-0005-0000-0000-0000DFD30000}"/>
    <cellStyle name="常规 2 3 3 2 3 3 2 3 2 5" xfId="54192" xr:uid="{00000000-0005-0000-0000-0000E0D30000}"/>
    <cellStyle name="常规 2 3 3 2 3 3 2 3 3" xfId="38522" xr:uid="{00000000-0005-0000-0000-0000AA960000}"/>
    <cellStyle name="常规 2 3 3 2 3 3 2 3 4" xfId="38525" xr:uid="{00000000-0005-0000-0000-0000AD960000}"/>
    <cellStyle name="常规 2 3 3 2 3 3 2 3 5" xfId="38528" xr:uid="{00000000-0005-0000-0000-0000B0960000}"/>
    <cellStyle name="常规 2 3 3 2 3 3 2 3 6" xfId="53187" xr:uid="{00000000-0005-0000-0000-0000F3CF0000}"/>
    <cellStyle name="常规 2 3 3 2 3 3 2 4" xfId="38531" xr:uid="{00000000-0005-0000-0000-0000B3960000}"/>
    <cellStyle name="常规 2 3 3 2 3 3 2 4 2" xfId="54193" xr:uid="{00000000-0005-0000-0000-0000E1D30000}"/>
    <cellStyle name="常规 2 3 3 2 3 3 2 4 3" xfId="54194" xr:uid="{00000000-0005-0000-0000-0000E2D30000}"/>
    <cellStyle name="常规 2 3 3 2 3 3 2 4 4" xfId="54195" xr:uid="{00000000-0005-0000-0000-0000E3D30000}"/>
    <cellStyle name="常规 2 3 3 2 3 3 2 4 5" xfId="54196" xr:uid="{00000000-0005-0000-0000-0000E4D30000}"/>
    <cellStyle name="常规 2 3 3 2 3 3 2 5" xfId="54197" xr:uid="{00000000-0005-0000-0000-0000E5D30000}"/>
    <cellStyle name="常规 2 3 3 2 3 3 2 6" xfId="54198" xr:uid="{00000000-0005-0000-0000-0000E6D30000}"/>
    <cellStyle name="常规 2 3 3 2 3 3 2 7" xfId="54199" xr:uid="{00000000-0005-0000-0000-0000E7D30000}"/>
    <cellStyle name="常规 2 3 3 2 3 3 2 8" xfId="54200" xr:uid="{00000000-0005-0000-0000-0000E8D30000}"/>
    <cellStyle name="常规 2 3 3 2 3 3 2 9" xfId="54201" xr:uid="{00000000-0005-0000-0000-0000E9D30000}"/>
    <cellStyle name="常规 2 3 3 2 3 3 3" xfId="38533" xr:uid="{00000000-0005-0000-0000-0000B5960000}"/>
    <cellStyle name="常规 2 3 3 2 3 3 3 2" xfId="54202" xr:uid="{00000000-0005-0000-0000-0000EAD30000}"/>
    <cellStyle name="常规 2 3 3 2 3 3 3 2 2" xfId="39534" xr:uid="{00000000-0005-0000-0000-00009E9A0000}"/>
    <cellStyle name="常规 2 3 3 2 3 3 3 2 2 2" xfId="54203" xr:uid="{00000000-0005-0000-0000-0000EBD30000}"/>
    <cellStyle name="常规 2 3 3 2 3 3 3 2 2 3" xfId="54204" xr:uid="{00000000-0005-0000-0000-0000ECD30000}"/>
    <cellStyle name="常规 2 3 3 2 3 3 3 2 2 4" xfId="54205" xr:uid="{00000000-0005-0000-0000-0000EDD30000}"/>
    <cellStyle name="常规 2 3 3 2 3 3 3 2 2 5" xfId="54206" xr:uid="{00000000-0005-0000-0000-0000EED30000}"/>
    <cellStyle name="常规 2 3 3 2 3 3 3 2 3" xfId="39538" xr:uid="{00000000-0005-0000-0000-0000A29A0000}"/>
    <cellStyle name="常规 2 3 3 2 3 3 3 2 4" xfId="45634" xr:uid="{00000000-0005-0000-0000-000072B20000}"/>
    <cellStyle name="常规 2 3 3 2 3 3 3 2 5" xfId="18746" xr:uid="{00000000-0005-0000-0000-00006A490000}"/>
    <cellStyle name="常规 2 3 3 2 3 3 3 2 6" xfId="17921" xr:uid="{00000000-0005-0000-0000-000031460000}"/>
    <cellStyle name="常规 2 3 3 2 3 3 3 3" xfId="54207" xr:uid="{00000000-0005-0000-0000-0000EFD30000}"/>
    <cellStyle name="常规 2 3 3 2 3 3 3 3 2" xfId="54208" xr:uid="{00000000-0005-0000-0000-0000F0D30000}"/>
    <cellStyle name="常规 2 3 3 2 3 3 3 3 2 2" xfId="45862" xr:uid="{00000000-0005-0000-0000-000056B30000}"/>
    <cellStyle name="常规 2 3 3 2 3 3 3 3 2 3" xfId="45865" xr:uid="{00000000-0005-0000-0000-000059B30000}"/>
    <cellStyle name="常规 2 3 3 2 3 3 3 3 2 4" xfId="45867" xr:uid="{00000000-0005-0000-0000-00005BB30000}"/>
    <cellStyle name="常规 2 3 3 2 3 3 3 3 2 5" xfId="54209" xr:uid="{00000000-0005-0000-0000-0000F1D30000}"/>
    <cellStyle name="常规 2 3 3 2 3 3 3 3 3" xfId="54210" xr:uid="{00000000-0005-0000-0000-0000F2D30000}"/>
    <cellStyle name="常规 2 3 3 2 3 3 3 3 4" xfId="53196" xr:uid="{00000000-0005-0000-0000-0000FCCF0000}"/>
    <cellStyle name="常规 2 3 3 2 3 3 3 3 5" xfId="18759" xr:uid="{00000000-0005-0000-0000-000077490000}"/>
    <cellStyle name="常规 2 3 3 2 3 3 3 3 6" xfId="18765" xr:uid="{00000000-0005-0000-0000-00007D490000}"/>
    <cellStyle name="常规 2 3 3 2 3 3 3 4" xfId="54211" xr:uid="{00000000-0005-0000-0000-0000F3D30000}"/>
    <cellStyle name="常规 2 3 3 2 3 3 3 4 2" xfId="54212" xr:uid="{00000000-0005-0000-0000-0000F4D30000}"/>
    <cellStyle name="常规 2 3 3 2 3 3 3 4 3" xfId="54213" xr:uid="{00000000-0005-0000-0000-0000F5D30000}"/>
    <cellStyle name="常规 2 3 3 2 3 3 3 4 4" xfId="54214" xr:uid="{00000000-0005-0000-0000-0000F6D30000}"/>
    <cellStyle name="常规 2 3 3 2 3 3 3 4 5" xfId="18773" xr:uid="{00000000-0005-0000-0000-000085490000}"/>
    <cellStyle name="常规 2 3 3 2 3 3 3 5" xfId="54215" xr:uid="{00000000-0005-0000-0000-0000F7D30000}"/>
    <cellStyle name="常规 2 3 3 2 3 3 3 5 2" xfId="17842" xr:uid="{00000000-0005-0000-0000-0000E2450000}"/>
    <cellStyle name="常规 2 3 3 2 3 3 3 5 3" xfId="54216" xr:uid="{00000000-0005-0000-0000-0000F8D30000}"/>
    <cellStyle name="常规 2 3 3 2 3 3 3 5 4" xfId="54217" xr:uid="{00000000-0005-0000-0000-0000F9D30000}"/>
    <cellStyle name="常规 2 3 3 2 3 3 3 5 5" xfId="18789" xr:uid="{00000000-0005-0000-0000-000095490000}"/>
    <cellStyle name="常规 2 3 3 2 3 3 3 6" xfId="54218" xr:uid="{00000000-0005-0000-0000-0000FAD30000}"/>
    <cellStyle name="常规 2 3 3 2 3 3 3 7" xfId="54219" xr:uid="{00000000-0005-0000-0000-0000FBD30000}"/>
    <cellStyle name="常规 2 3 3 2 3 3 3 8" xfId="54220" xr:uid="{00000000-0005-0000-0000-0000FCD30000}"/>
    <cellStyle name="常规 2 3 3 2 3 3 3 9" xfId="54221" xr:uid="{00000000-0005-0000-0000-0000FDD30000}"/>
    <cellStyle name="常规 2 3 3 2 3 3 4" xfId="54222" xr:uid="{00000000-0005-0000-0000-0000FED30000}"/>
    <cellStyle name="常规 2 3 3 2 3 3 5" xfId="54223" xr:uid="{00000000-0005-0000-0000-0000FFD30000}"/>
    <cellStyle name="常规 2 3 3 2 3 4" xfId="34394" xr:uid="{00000000-0005-0000-0000-00008A860000}"/>
    <cellStyle name="常规 2 3 3 2 3 4 2" xfId="34398" xr:uid="{00000000-0005-0000-0000-00008E860000}"/>
    <cellStyle name="常规 2 3 3 2 3 4 2 2" xfId="34401" xr:uid="{00000000-0005-0000-0000-000091860000}"/>
    <cellStyle name="常规 2 3 3 2 3 4 2 3" xfId="34410" xr:uid="{00000000-0005-0000-0000-00009A860000}"/>
    <cellStyle name="常规 2 3 3 2 3 4 2 4" xfId="34100" xr:uid="{00000000-0005-0000-0000-000064850000}"/>
    <cellStyle name="常规 2 3 3 2 3 4 2 5" xfId="34103" xr:uid="{00000000-0005-0000-0000-000067850000}"/>
    <cellStyle name="常规 2 3 3 2 3 4 3" xfId="34413" xr:uid="{00000000-0005-0000-0000-00009D860000}"/>
    <cellStyle name="常规 2 3 3 2 3 4 4" xfId="54224" xr:uid="{00000000-0005-0000-0000-000000D40000}"/>
    <cellStyle name="常规 2 3 3 2 3 5" xfId="23779" xr:uid="{00000000-0005-0000-0000-0000135D0000}"/>
    <cellStyle name="常规 2 3 3 2 3 5 2" xfId="38555" xr:uid="{00000000-0005-0000-0000-0000CB960000}"/>
    <cellStyle name="常规 2 3 3 2 3 5 2 2" xfId="29477" xr:uid="{00000000-0005-0000-0000-000055730000}"/>
    <cellStyle name="常规 2 3 3 2 3 5 2 3" xfId="29496" xr:uid="{00000000-0005-0000-0000-000068730000}"/>
    <cellStyle name="常规 2 3 3 2 3 5 2 4" xfId="29518" xr:uid="{00000000-0005-0000-0000-00007E730000}"/>
    <cellStyle name="常规 2 3 3 2 3 5 2 5" xfId="29542" xr:uid="{00000000-0005-0000-0000-000096730000}"/>
    <cellStyle name="常规 2 3 3 2 3 5 3" xfId="38570" xr:uid="{00000000-0005-0000-0000-0000DA960000}"/>
    <cellStyle name="常规 2 3 3 2 3 5 3 2" xfId="19288" xr:uid="{00000000-0005-0000-0000-0000884B0000}"/>
    <cellStyle name="常规 2 3 3 2 3 5 3 3" xfId="19291" xr:uid="{00000000-0005-0000-0000-00008B4B0000}"/>
    <cellStyle name="常规 2 3 3 2 3 5 3 4" xfId="19295" xr:uid="{00000000-0005-0000-0000-00008F4B0000}"/>
    <cellStyle name="常规 2 3 3 2 3 5 3 5" xfId="37787" xr:uid="{00000000-0005-0000-0000-0000CB930000}"/>
    <cellStyle name="常规 2 3 3 2 3 5 4" xfId="38611" xr:uid="{00000000-0005-0000-0000-000003970000}"/>
    <cellStyle name="常规 2 3 3 2 3 5 5" xfId="54225" xr:uid="{00000000-0005-0000-0000-000001D40000}"/>
    <cellStyle name="常规 2 3 3 2 3 5 6" xfId="54227" xr:uid="{00000000-0005-0000-0000-000003D40000}"/>
    <cellStyle name="常规 2 3 3 2 3 5 7" xfId="54229" xr:uid="{00000000-0005-0000-0000-000005D40000}"/>
    <cellStyle name="常规 2 3 3 2 3 5 8" xfId="23860" xr:uid="{00000000-0005-0000-0000-0000645D0000}"/>
    <cellStyle name="常规 2 3 3 2 3 6" xfId="23783" xr:uid="{00000000-0005-0000-0000-0000175D0000}"/>
    <cellStyle name="常规 2 3 3 2 3 6 2" xfId="16163" xr:uid="{00000000-0005-0000-0000-0000533F0000}"/>
    <cellStyle name="常规 2 3 3 2 3 6 2 2" xfId="49909" xr:uid="{00000000-0005-0000-0000-000025C30000}"/>
    <cellStyle name="常规 2 3 3 2 3 6 2 3" xfId="19316" xr:uid="{00000000-0005-0000-0000-0000A44B0000}"/>
    <cellStyle name="常规 2 3 3 2 3 6 2 4" xfId="19320" xr:uid="{00000000-0005-0000-0000-0000A84B0000}"/>
    <cellStyle name="常规 2 3 3 2 3 6 2 5" xfId="19324" xr:uid="{00000000-0005-0000-0000-0000AC4B0000}"/>
    <cellStyle name="常规 2 3 3 2 3 6 3" xfId="16167" xr:uid="{00000000-0005-0000-0000-0000573F0000}"/>
    <cellStyle name="常规 2 3 3 2 3 6 3 2" xfId="54230" xr:uid="{00000000-0005-0000-0000-000006D40000}"/>
    <cellStyle name="常规 2 3 3 2 3 6 3 3" xfId="19331" xr:uid="{00000000-0005-0000-0000-0000B34B0000}"/>
    <cellStyle name="常规 2 3 3 2 3 6 3 4" xfId="19334" xr:uid="{00000000-0005-0000-0000-0000B64B0000}"/>
    <cellStyle name="常规 2 3 3 2 3 6 3 5" xfId="37808" xr:uid="{00000000-0005-0000-0000-0000E0930000}"/>
    <cellStyle name="常规 2 3 3 2 3 6 4" xfId="49911" xr:uid="{00000000-0005-0000-0000-000027C30000}"/>
    <cellStyle name="常规 2 3 3 2 3 6 5" xfId="49913" xr:uid="{00000000-0005-0000-0000-000029C30000}"/>
    <cellStyle name="常规 2 3 3 2 3 6 6" xfId="49915" xr:uid="{00000000-0005-0000-0000-00002BC30000}"/>
    <cellStyle name="常规 2 3 3 2 3 6 7" xfId="54231" xr:uid="{00000000-0005-0000-0000-000007D40000}"/>
    <cellStyle name="常规 2 3 3 2 3 6 8" xfId="54232" xr:uid="{00000000-0005-0000-0000-000008D40000}"/>
    <cellStyle name="常规 2 3 3 2 3 7" xfId="23789" xr:uid="{00000000-0005-0000-0000-00001D5D0000}"/>
    <cellStyle name="常规 2 3 3 2 3 7 2" xfId="38614" xr:uid="{00000000-0005-0000-0000-000006970000}"/>
    <cellStyle name="常规 2 3 3 2 3 7 2 2" xfId="25362" xr:uid="{00000000-0005-0000-0000-000042630000}"/>
    <cellStyle name="常规 2 3 3 2 3 7 2 3" xfId="25909" xr:uid="{00000000-0005-0000-0000-000065650000}"/>
    <cellStyle name="常规 2 3 3 2 3 7 2 4" xfId="25947" xr:uid="{00000000-0005-0000-0000-00008B650000}"/>
    <cellStyle name="常规 2 3 3 2 3 7 2 5" xfId="20817" xr:uid="{00000000-0005-0000-0000-000081510000}"/>
    <cellStyle name="常规 2 3 3 2 3 7 3" xfId="38619" xr:uid="{00000000-0005-0000-0000-00000B970000}"/>
    <cellStyle name="常规 2 3 3 2 3 7 4" xfId="38628" xr:uid="{00000000-0005-0000-0000-000014970000}"/>
    <cellStyle name="常规 2 3 3 2 3 7 5" xfId="38632" xr:uid="{00000000-0005-0000-0000-000018970000}"/>
    <cellStyle name="常规 2 3 3 2 3 7 6" xfId="38635" xr:uid="{00000000-0005-0000-0000-00001B970000}"/>
    <cellStyle name="常规 2 3 3 2 3 7 7" xfId="17587" xr:uid="{00000000-0005-0000-0000-0000E3440000}"/>
    <cellStyle name="常规 2 3 3 2 3 8" xfId="45808" xr:uid="{00000000-0005-0000-0000-000020B30000}"/>
    <cellStyle name="常规 2 3 3 2 3 8 2" xfId="49038" xr:uid="{00000000-0005-0000-0000-0000BEBF0000}"/>
    <cellStyle name="常规 2 3 3 2 3 8 2 2" xfId="54233" xr:uid="{00000000-0005-0000-0000-000009D40000}"/>
    <cellStyle name="常规 2 3 3 2 3 8 2 3" xfId="27277" xr:uid="{00000000-0005-0000-0000-0000BD6A0000}"/>
    <cellStyle name="常规 2 3 3 2 3 8 2 4" xfId="27282" xr:uid="{00000000-0005-0000-0000-0000C26A0000}"/>
    <cellStyle name="常规 2 3 3 2 3 8 2 5" xfId="41051" xr:uid="{00000000-0005-0000-0000-00008BA00000}"/>
    <cellStyle name="常规 2 3 3 2 3 8 3" xfId="49041" xr:uid="{00000000-0005-0000-0000-0000C1BF0000}"/>
    <cellStyle name="常规 2 3 3 2 3 8 4" xfId="49044" xr:uid="{00000000-0005-0000-0000-0000C4BF0000}"/>
    <cellStyle name="常规 2 3 3 2 3 8 5" xfId="49917" xr:uid="{00000000-0005-0000-0000-00002DC30000}"/>
    <cellStyle name="常规 2 3 3 2 3 8 6" xfId="54234" xr:uid="{00000000-0005-0000-0000-00000AD40000}"/>
    <cellStyle name="常规 2 3 3 2 3 8 7" xfId="21075" xr:uid="{00000000-0005-0000-0000-000083520000}"/>
    <cellStyle name="常规 2 3 3 2 3 9" xfId="45811" xr:uid="{00000000-0005-0000-0000-000023B30000}"/>
    <cellStyle name="常规 2 3 3 2 3 9 2" xfId="20199" xr:uid="{00000000-0005-0000-0000-0000174F0000}"/>
    <cellStyle name="常规 2 3 3 2 3 9 3" xfId="20233" xr:uid="{00000000-0005-0000-0000-0000394F0000}"/>
    <cellStyle name="常规 2 3 3 2 3 9 4" xfId="49919" xr:uid="{00000000-0005-0000-0000-00002FC30000}"/>
    <cellStyle name="常规 2 3 3 2 3 9 5" xfId="49921" xr:uid="{00000000-0005-0000-0000-000031C30000}"/>
    <cellStyle name="常规 2 3 3 2 3 9 6" xfId="33400" xr:uid="{00000000-0005-0000-0000-0000A8820000}"/>
    <cellStyle name="常规 2 3 3 2 4" xfId="45134" xr:uid="{00000000-0005-0000-0000-00007EB00000}"/>
    <cellStyle name="常规 2 3 3 2 4 2" xfId="29763" xr:uid="{00000000-0005-0000-0000-000073740000}"/>
    <cellStyle name="常规 2 3 3 2 4 2 2" xfId="54235" xr:uid="{00000000-0005-0000-0000-00000BD40000}"/>
    <cellStyle name="常规 2 3 3 2 4 2 3" xfId="54236" xr:uid="{00000000-0005-0000-0000-00000CD40000}"/>
    <cellStyle name="常规 2 3 3 2 4 2 3 2" xfId="54237" xr:uid="{00000000-0005-0000-0000-00000DD40000}"/>
    <cellStyle name="常规 2 3 3 2 4 2 3 3" xfId="42000" xr:uid="{00000000-0005-0000-0000-000040A40000}"/>
    <cellStyle name="常规 2 3 3 2 4 2 3 4" xfId="42003" xr:uid="{00000000-0005-0000-0000-000043A40000}"/>
    <cellStyle name="常规 2 3 3 2 4 2 3 5" xfId="42007" xr:uid="{00000000-0005-0000-0000-000047A40000}"/>
    <cellStyle name="常规 2 3 3 2 4 2 4" xfId="54238" xr:uid="{00000000-0005-0000-0000-00000ED40000}"/>
    <cellStyle name="常规 2 3 3 2 4 3" xfId="29941" xr:uid="{00000000-0005-0000-0000-000025750000}"/>
    <cellStyle name="常规 2 3 3 2 4 3 2" xfId="38847" xr:uid="{00000000-0005-0000-0000-0000EF970000}"/>
    <cellStyle name="常规 2 3 3 2 5" xfId="45136" xr:uid="{00000000-0005-0000-0000-000080B00000}"/>
    <cellStyle name="常规 2 3 3 2 5 2" xfId="21956" xr:uid="{00000000-0005-0000-0000-0000F4550000}"/>
    <cellStyle name="常规 2 3 3 2 5 2 2" xfId="29952" xr:uid="{00000000-0005-0000-0000-000030750000}"/>
    <cellStyle name="常规 2 3 3 2 5 2 3" xfId="29958" xr:uid="{00000000-0005-0000-0000-000036750000}"/>
    <cellStyle name="常规 2 3 3 2 5 2 3 2" xfId="54239" xr:uid="{00000000-0005-0000-0000-00000FD40000}"/>
    <cellStyle name="常规 2 3 3 2 5 2 3 3" xfId="54240" xr:uid="{00000000-0005-0000-0000-000010D40000}"/>
    <cellStyle name="常规 2 3 3 2 5 2 3 4" xfId="54241" xr:uid="{00000000-0005-0000-0000-000011D40000}"/>
    <cellStyle name="常规 2 3 3 2 5 2 3 5" xfId="22654" xr:uid="{00000000-0005-0000-0000-0000AE580000}"/>
    <cellStyle name="常规 2 3 3 2 5 2 4" xfId="29963" xr:uid="{00000000-0005-0000-0000-00003B750000}"/>
    <cellStyle name="常规 2 3 3 2 5 3" xfId="21961" xr:uid="{00000000-0005-0000-0000-0000F9550000}"/>
    <cellStyle name="常规 2 3 3 2 6" xfId="54242" xr:uid="{00000000-0005-0000-0000-000012D40000}"/>
    <cellStyle name="常规 2 3 3 2 6 2" xfId="21986" xr:uid="{00000000-0005-0000-0000-000012560000}"/>
    <cellStyle name="常规 2 3 3 2 6 2 2" xfId="36096" xr:uid="{00000000-0005-0000-0000-0000308D0000}"/>
    <cellStyle name="常规 2 3 3 2 6 2 2 2" xfId="6861" xr:uid="{00000000-0005-0000-0000-0000FD1A0000}"/>
    <cellStyle name="常规 2 3 3 2 6 2 2 2 2" xfId="8543" xr:uid="{00000000-0005-0000-0000-00008F210000}"/>
    <cellStyle name="常规 2 3 3 2 6 2 2 2 2 2" xfId="54244" xr:uid="{00000000-0005-0000-0000-000014D40000}"/>
    <cellStyle name="常规 2 3 3 2 6 2 2 2 2 3" xfId="31732" xr:uid="{00000000-0005-0000-0000-0000247C0000}"/>
    <cellStyle name="常规 2 3 3 2 6 2 2 2 2 4" xfId="31735" xr:uid="{00000000-0005-0000-0000-0000277C0000}"/>
    <cellStyle name="常规 2 3 3 2 6 2 2 2 2 5" xfId="31738" xr:uid="{00000000-0005-0000-0000-00002A7C0000}"/>
    <cellStyle name="常规 2 3 3 2 6 2 2 2 3" xfId="8554" xr:uid="{00000000-0005-0000-0000-00009A210000}"/>
    <cellStyle name="常规 2 3 3 2 6 2 2 2 4" xfId="8565" xr:uid="{00000000-0005-0000-0000-0000A5210000}"/>
    <cellStyle name="常规 2 3 3 2 6 2 2 2 5" xfId="8575" xr:uid="{00000000-0005-0000-0000-0000AF210000}"/>
    <cellStyle name="常规 2 3 3 2 6 2 2 2 6" xfId="16718" xr:uid="{00000000-0005-0000-0000-00007E410000}"/>
    <cellStyle name="常规 2 3 3 2 6 2 2 3" xfId="8948" xr:uid="{00000000-0005-0000-0000-000024230000}"/>
    <cellStyle name="常规 2 3 3 2 6 2 2 3 2" xfId="8658" xr:uid="{00000000-0005-0000-0000-000002220000}"/>
    <cellStyle name="常规 2 3 3 2 6 2 2 3 2 2" xfId="12314" xr:uid="{00000000-0005-0000-0000-00004A300000}"/>
    <cellStyle name="常规 2 3 3 2 6 2 2 3 2 3" xfId="24469" xr:uid="{00000000-0005-0000-0000-0000C55F0000}"/>
    <cellStyle name="常规 2 3 3 2 6 2 2 3 2 4" xfId="24475" xr:uid="{00000000-0005-0000-0000-0000CB5F0000}"/>
    <cellStyle name="常规 2 3 3 2 6 2 2 3 2 5" xfId="54246" xr:uid="{00000000-0005-0000-0000-000016D40000}"/>
    <cellStyle name="常规 2 3 3 2 6 2 2 3 3" xfId="8668" xr:uid="{00000000-0005-0000-0000-00000C220000}"/>
    <cellStyle name="常规 2 3 3 2 6 2 2 3 4" xfId="8677" xr:uid="{00000000-0005-0000-0000-000015220000}"/>
    <cellStyle name="常规 2 3 3 2 6 2 2 3 5" xfId="16758" xr:uid="{00000000-0005-0000-0000-0000A6410000}"/>
    <cellStyle name="常规 2 3 3 2 6 2 2 3 6" xfId="16761" xr:uid="{00000000-0005-0000-0000-0000A9410000}"/>
    <cellStyle name="常规 2 3 3 2 6 2 2 4" xfId="7681" xr:uid="{00000000-0005-0000-0000-0000311E0000}"/>
    <cellStyle name="常规 2 3 3 2 6 2 2 4 2" xfId="8721" xr:uid="{00000000-0005-0000-0000-000041220000}"/>
    <cellStyle name="常规 2 3 3 2 6 2 2 4 3" xfId="8728" xr:uid="{00000000-0005-0000-0000-000048220000}"/>
    <cellStyle name="常规 2 3 3 2 6 2 2 4 4" xfId="8734" xr:uid="{00000000-0005-0000-0000-00004E220000}"/>
    <cellStyle name="常规 2 3 3 2 6 2 2 4 5" xfId="16773" xr:uid="{00000000-0005-0000-0000-0000B5410000}"/>
    <cellStyle name="常规 2 3 3 2 6 2 2 5" xfId="6939" xr:uid="{00000000-0005-0000-0000-00004B1B0000}"/>
    <cellStyle name="常规 2 3 3 2 6 2 2 6" xfId="6994" xr:uid="{00000000-0005-0000-0000-0000821B0000}"/>
    <cellStyle name="常规 2 3 3 2 6 2 2 7" xfId="7031" xr:uid="{00000000-0005-0000-0000-0000A71B0000}"/>
    <cellStyle name="常规 2 3 3 2 6 2 2 8" xfId="7034" xr:uid="{00000000-0005-0000-0000-0000AA1B0000}"/>
    <cellStyle name="常规 2 3 3 2 6 2 2 9" xfId="7047" xr:uid="{00000000-0005-0000-0000-0000B71B0000}"/>
    <cellStyle name="常规 2 3 3 2 6 2 3" xfId="36099" xr:uid="{00000000-0005-0000-0000-0000338D0000}"/>
    <cellStyle name="常规 2 3 3 2 6 3" xfId="21990" xr:uid="{00000000-0005-0000-0000-000016560000}"/>
    <cellStyle name="常规 2 3 3 2 6 3 2" xfId="39054" xr:uid="{00000000-0005-0000-0000-0000BE980000}"/>
    <cellStyle name="常规 2 3 3 2 6 3 2 2" xfId="27206" xr:uid="{00000000-0005-0000-0000-0000766A0000}"/>
    <cellStyle name="常规 2 3 3 2 6 3 2 2 2" xfId="54247" xr:uid="{00000000-0005-0000-0000-000017D40000}"/>
    <cellStyle name="常规 2 3 3 2 6 3 2 2 3" xfId="54248" xr:uid="{00000000-0005-0000-0000-000018D40000}"/>
    <cellStyle name="常规 2 3 3 2 6 3 2 2 4" xfId="42684" xr:uid="{00000000-0005-0000-0000-0000ECA60000}"/>
    <cellStyle name="常规 2 3 3 2 6 3 2 2 5" xfId="20517" xr:uid="{00000000-0005-0000-0000-000055500000}"/>
    <cellStyle name="常规 2 3 3 2 6 3 2 3" xfId="27086" xr:uid="{00000000-0005-0000-0000-0000FE690000}"/>
    <cellStyle name="常规 2 3 3 2 6 3 2 4" xfId="27111" xr:uid="{00000000-0005-0000-0000-0000176A0000}"/>
    <cellStyle name="常规 2 3 3 2 6 3 2 5" xfId="10399" xr:uid="{00000000-0005-0000-0000-0000CF280000}"/>
    <cellStyle name="常规 2 3 3 2 6 3 2 6" xfId="10405" xr:uid="{00000000-0005-0000-0000-0000D5280000}"/>
    <cellStyle name="常规 2 3 3 2 6 3 3" xfId="39056" xr:uid="{00000000-0005-0000-0000-0000C0980000}"/>
    <cellStyle name="常规 2 3 3 2 6 3 3 2" xfId="29606" xr:uid="{00000000-0005-0000-0000-0000D6730000}"/>
    <cellStyle name="常规 2 3 3 2 6 3 3 2 2" xfId="28616" xr:uid="{00000000-0005-0000-0000-0000F86F0000}"/>
    <cellStyle name="常规 2 3 3 2 6 3 3 2 3" xfId="28618" xr:uid="{00000000-0005-0000-0000-0000FA6F0000}"/>
    <cellStyle name="常规 2 3 3 2 6 3 3 2 4" xfId="54249" xr:uid="{00000000-0005-0000-0000-000019D40000}"/>
    <cellStyle name="常规 2 3 3 2 6 3 3 2 5" xfId="31429" xr:uid="{00000000-0005-0000-0000-0000F57A0000}"/>
    <cellStyle name="常规 2 3 3 2 6 3 3 3" xfId="54250" xr:uid="{00000000-0005-0000-0000-00001AD40000}"/>
    <cellStyle name="常规 2 3 3 2 6 3 3 4" xfId="54251" xr:uid="{00000000-0005-0000-0000-00001BD40000}"/>
    <cellStyle name="常规 2 3 3 2 6 3 3 5" xfId="54252" xr:uid="{00000000-0005-0000-0000-00001CD40000}"/>
    <cellStyle name="常规 2 3 3 2 6 3 3 6" xfId="54253" xr:uid="{00000000-0005-0000-0000-00001DD40000}"/>
    <cellStyle name="常规 2 3 3 2 6 3 4" xfId="39058" xr:uid="{00000000-0005-0000-0000-0000C2980000}"/>
    <cellStyle name="常规 2 3 3 2 6 3 4 2" xfId="54254" xr:uid="{00000000-0005-0000-0000-00001ED40000}"/>
    <cellStyle name="常规 2 3 3 2 6 3 4 3" xfId="3783" xr:uid="{00000000-0005-0000-0000-0000F70E0000}"/>
    <cellStyle name="常规 2 3 3 2 6 3 4 4" xfId="3814" xr:uid="{00000000-0005-0000-0000-0000160F0000}"/>
    <cellStyle name="常规 2 3 3 2 6 3 4 5" xfId="3846" xr:uid="{00000000-0005-0000-0000-0000360F0000}"/>
    <cellStyle name="常规 2 3 3 2 6 3 5" xfId="39060" xr:uid="{00000000-0005-0000-0000-0000C4980000}"/>
    <cellStyle name="常规 2 3 3 2 6 3 6" xfId="54255" xr:uid="{00000000-0005-0000-0000-00001FD40000}"/>
    <cellStyle name="常规 2 3 3 2 6 3 7" xfId="54256" xr:uid="{00000000-0005-0000-0000-000020D40000}"/>
    <cellStyle name="常规 2 3 3 2 6 3 8" xfId="23599" xr:uid="{00000000-0005-0000-0000-00005F5C0000}"/>
    <cellStyle name="常规 2 3 3 2 7" xfId="37148" xr:uid="{00000000-0005-0000-0000-00004C910000}"/>
    <cellStyle name="常规 2 3 3 2 7 2" xfId="1166" xr:uid="{00000000-0005-0000-0000-0000BE040000}"/>
    <cellStyle name="常规 2 3 3 2 7 2 2" xfId="1185" xr:uid="{00000000-0005-0000-0000-0000D1040000}"/>
    <cellStyle name="常规 2 3 3 2 7 2 2 2" xfId="39107" xr:uid="{00000000-0005-0000-0000-0000F3980000}"/>
    <cellStyle name="常规 2 3 3 2 7 2 2 2 2" xfId="54257" xr:uid="{00000000-0005-0000-0000-000021D40000}"/>
    <cellStyle name="常规 2 3 3 2 7 2 2 2 3" xfId="54258" xr:uid="{00000000-0005-0000-0000-000022D40000}"/>
    <cellStyle name="常规 2 3 3 2 7 2 2 2 4" xfId="54259" xr:uid="{00000000-0005-0000-0000-000023D40000}"/>
    <cellStyle name="常规 2 3 3 2 7 2 2 2 5" xfId="54260" xr:uid="{00000000-0005-0000-0000-000024D40000}"/>
    <cellStyle name="常规 2 3 3 2 7 2 2 3" xfId="39109" xr:uid="{00000000-0005-0000-0000-0000F5980000}"/>
    <cellStyle name="常规 2 3 3 2 7 2 2 4" xfId="39111" xr:uid="{00000000-0005-0000-0000-0000F7980000}"/>
    <cellStyle name="常规 2 3 3 2 7 2 2 5" xfId="39113" xr:uid="{00000000-0005-0000-0000-0000F9980000}"/>
    <cellStyle name="常规 2 3 3 2 7 2 2 6" xfId="54261" xr:uid="{00000000-0005-0000-0000-000025D40000}"/>
    <cellStyle name="常规 2 3 3 2 7 2 3" xfId="1198" xr:uid="{00000000-0005-0000-0000-0000DE040000}"/>
    <cellStyle name="常规 2 3 3 2 7 2 3 2" xfId="54263" xr:uid="{00000000-0005-0000-0000-000027D40000}"/>
    <cellStyle name="常规 2 3 3 2 7 2 3 2 2" xfId="19604" xr:uid="{00000000-0005-0000-0000-0000C44C0000}"/>
    <cellStyle name="常规 2 3 3 2 7 2 3 2 3" xfId="19611" xr:uid="{00000000-0005-0000-0000-0000CB4C0000}"/>
    <cellStyle name="常规 2 3 3 2 7 2 3 2 4" xfId="19613" xr:uid="{00000000-0005-0000-0000-0000CD4C0000}"/>
    <cellStyle name="常规 2 3 3 2 7 2 3 2 5" xfId="19615" xr:uid="{00000000-0005-0000-0000-0000CF4C0000}"/>
    <cellStyle name="常规 2 3 3 2 7 2 3 3" xfId="54265" xr:uid="{00000000-0005-0000-0000-000029D40000}"/>
    <cellStyle name="常规 2 3 3 2 7 2 3 4" xfId="54267" xr:uid="{00000000-0005-0000-0000-00002BD40000}"/>
    <cellStyle name="常规 2 3 3 2 7 2 3 5" xfId="54269" xr:uid="{00000000-0005-0000-0000-00002DD40000}"/>
    <cellStyle name="常规 2 3 3 2 7 2 3 6" xfId="54271" xr:uid="{00000000-0005-0000-0000-00002FD40000}"/>
    <cellStyle name="常规 2 3 3 2 7 2 4" xfId="32717" xr:uid="{00000000-0005-0000-0000-0000FD7F0000}"/>
    <cellStyle name="常规 2 3 3 2 7 2 4 2" xfId="54273" xr:uid="{00000000-0005-0000-0000-000031D40000}"/>
    <cellStyle name="常规 2 3 3 2 7 2 4 3" xfId="54275" xr:uid="{00000000-0005-0000-0000-000033D40000}"/>
    <cellStyle name="常规 2 3 3 2 7 2 4 4" xfId="54277" xr:uid="{00000000-0005-0000-0000-000035D40000}"/>
    <cellStyle name="常规 2 3 3 2 7 2 4 5" xfId="54279" xr:uid="{00000000-0005-0000-0000-000037D40000}"/>
    <cellStyle name="常规 2 3 3 2 7 2 5" xfId="32721" xr:uid="{00000000-0005-0000-0000-000001800000}"/>
    <cellStyle name="常规 2 3 3 2 7 2 6" xfId="50955" xr:uid="{00000000-0005-0000-0000-00003BC70000}"/>
    <cellStyle name="常规 2 3 3 2 7 2 7" xfId="50958" xr:uid="{00000000-0005-0000-0000-00003EC70000}"/>
    <cellStyle name="常规 2 3 3 2 7 2 8" xfId="40351" xr:uid="{00000000-0005-0000-0000-0000CF9D0000}"/>
    <cellStyle name="常规 2 3 3 2 7 2 9" xfId="40355" xr:uid="{00000000-0005-0000-0000-0000D39D0000}"/>
    <cellStyle name="常规 2 3 3 2 7 3" xfId="22008" xr:uid="{00000000-0005-0000-0000-000028560000}"/>
    <cellStyle name="常规 2 3 3 2 7 3 2" xfId="27740" xr:uid="{00000000-0005-0000-0000-00008C6C0000}"/>
    <cellStyle name="常规 2 3 3 2 7 3 2 2" xfId="54280" xr:uid="{00000000-0005-0000-0000-000038D40000}"/>
    <cellStyle name="常规 2 3 3 2 7 3 2 2 2" xfId="54281" xr:uid="{00000000-0005-0000-0000-000039D40000}"/>
    <cellStyle name="常规 2 3 3 2 7 3 2 2 3" xfId="54282" xr:uid="{00000000-0005-0000-0000-00003AD40000}"/>
    <cellStyle name="常规 2 3 3 2 7 3 2 2 4" xfId="45327" xr:uid="{00000000-0005-0000-0000-00003FB10000}"/>
    <cellStyle name="常规 2 3 3 2 7 3 2 2 5" xfId="45329" xr:uid="{00000000-0005-0000-0000-000041B10000}"/>
    <cellStyle name="常规 2 3 3 2 7 3 2 3" xfId="9950" xr:uid="{00000000-0005-0000-0000-00000E270000}"/>
    <cellStyle name="常规 2 3 3 2 7 3 2 4" xfId="9954" xr:uid="{00000000-0005-0000-0000-000012270000}"/>
    <cellStyle name="常规 2 3 3 2 7 3 2 5" xfId="9958" xr:uid="{00000000-0005-0000-0000-000016270000}"/>
    <cellStyle name="常规 2 3 3 2 7 3 2 6" xfId="9962" xr:uid="{00000000-0005-0000-0000-00001A270000}"/>
    <cellStyle name="常规 2 3 3 2 7 3 3" xfId="36115" xr:uid="{00000000-0005-0000-0000-0000438D0000}"/>
    <cellStyle name="常规 2 3 3 2 7 3 3 2" xfId="54283" xr:uid="{00000000-0005-0000-0000-00003BD40000}"/>
    <cellStyle name="常规 2 3 3 2 7 3 3 2 2" xfId="54284" xr:uid="{00000000-0005-0000-0000-00003CD40000}"/>
    <cellStyle name="常规 2 3 3 2 7 3 3 2 3" xfId="54285" xr:uid="{00000000-0005-0000-0000-00003DD40000}"/>
    <cellStyle name="常规 2 3 3 2 7 3 3 2 4" xfId="54286" xr:uid="{00000000-0005-0000-0000-00003ED40000}"/>
    <cellStyle name="常规 2 3 3 2 7 3 3 2 5" xfId="35270" xr:uid="{00000000-0005-0000-0000-0000F6890000}"/>
    <cellStyle name="常规 2 3 3 2 7 3 3 3" xfId="20557" xr:uid="{00000000-0005-0000-0000-00007D500000}"/>
    <cellStyle name="常规 2 3 3 2 7 3 3 4" xfId="20565" xr:uid="{00000000-0005-0000-0000-000085500000}"/>
    <cellStyle name="常规 2 3 3 2 7 3 3 5" xfId="20568" xr:uid="{00000000-0005-0000-0000-000088500000}"/>
    <cellStyle name="常规 2 3 3 2 7 3 3 6" xfId="20571" xr:uid="{00000000-0005-0000-0000-00008B500000}"/>
    <cellStyle name="常规 2 3 3 2 7 3 4" xfId="39115" xr:uid="{00000000-0005-0000-0000-0000FB980000}"/>
    <cellStyle name="常规 2 3 3 2 7 3 4 2" xfId="54287" xr:uid="{00000000-0005-0000-0000-00003FD40000}"/>
    <cellStyle name="常规 2 3 3 2 7 3 4 3" xfId="20578" xr:uid="{00000000-0005-0000-0000-000092500000}"/>
    <cellStyle name="常规 2 3 3 2 7 3 4 4" xfId="20584" xr:uid="{00000000-0005-0000-0000-000098500000}"/>
    <cellStyle name="常规 2 3 3 2 7 3 4 5" xfId="20588" xr:uid="{00000000-0005-0000-0000-00009C500000}"/>
    <cellStyle name="常规 2 3 3 2 7 3 5" xfId="39117" xr:uid="{00000000-0005-0000-0000-0000FD980000}"/>
    <cellStyle name="常规 2 3 3 2 7 3 6" xfId="54288" xr:uid="{00000000-0005-0000-0000-000040D40000}"/>
    <cellStyle name="常规 2 3 3 2 7 3 7" xfId="54289" xr:uid="{00000000-0005-0000-0000-000041D40000}"/>
    <cellStyle name="常规 2 3 3 2 7 3 8" xfId="23634" xr:uid="{00000000-0005-0000-0000-0000825C0000}"/>
    <cellStyle name="常规 2 3 3 2 7 4" xfId="22011" xr:uid="{00000000-0005-0000-0000-00002B560000}"/>
    <cellStyle name="常规 2 3 3 2 8" xfId="37150" xr:uid="{00000000-0005-0000-0000-00004E910000}"/>
    <cellStyle name="常规 2 3 3 2 8 2" xfId="16382" xr:uid="{00000000-0005-0000-0000-00002E400000}"/>
    <cellStyle name="常规 2 3 3 2 9" xfId="37152" xr:uid="{00000000-0005-0000-0000-000050910000}"/>
    <cellStyle name="常规 2 3 3 2 9 2" xfId="4952" xr:uid="{00000000-0005-0000-0000-000088130000}"/>
    <cellStyle name="常规 2 3 3 2 9 2 2" xfId="9292" xr:uid="{00000000-0005-0000-0000-00007C240000}"/>
    <cellStyle name="常规 2 3 3 2 9 2 2 2" xfId="52172" xr:uid="{00000000-0005-0000-0000-0000FCCB0000}"/>
    <cellStyle name="常规 2 3 3 2 9 2 2 3" xfId="52174" xr:uid="{00000000-0005-0000-0000-0000FECB0000}"/>
    <cellStyle name="常规 2 3 3 2 9 2 2 4" xfId="52176" xr:uid="{00000000-0005-0000-0000-000000CC0000}"/>
    <cellStyle name="常规 2 3 3 2 9 2 2 5" xfId="52178" xr:uid="{00000000-0005-0000-0000-000002CC0000}"/>
    <cellStyle name="常规 2 3 3 2 9 2 3" xfId="54290" xr:uid="{00000000-0005-0000-0000-000042D40000}"/>
    <cellStyle name="常规 2 3 3 2 9 2 4" xfId="3397" xr:uid="{00000000-0005-0000-0000-0000750D0000}"/>
    <cellStyle name="常规 2 3 3 2 9 2 5" xfId="54291" xr:uid="{00000000-0005-0000-0000-000043D40000}"/>
    <cellStyle name="常规 2 3 3 2 9 2 6" xfId="54292" xr:uid="{00000000-0005-0000-0000-000044D40000}"/>
    <cellStyle name="常规 2 3 3 2 9 3" xfId="4965" xr:uid="{00000000-0005-0000-0000-000095130000}"/>
    <cellStyle name="常规 2 3 3 2 9 3 2" xfId="13568" xr:uid="{00000000-0005-0000-0000-000030350000}"/>
    <cellStyle name="常规 2 3 3 2 9 3 2 2" xfId="54293" xr:uid="{00000000-0005-0000-0000-000045D40000}"/>
    <cellStyle name="常规 2 3 3 2 9 3 2 3" xfId="54294" xr:uid="{00000000-0005-0000-0000-000046D40000}"/>
    <cellStyle name="常规 2 3 3 2 9 3 2 4" xfId="54295" xr:uid="{00000000-0005-0000-0000-000047D40000}"/>
    <cellStyle name="常规 2 3 3 2 9 3 2 5" xfId="54296" xr:uid="{00000000-0005-0000-0000-000048D40000}"/>
    <cellStyle name="常规 2 3 3 2 9 3 3" xfId="54297" xr:uid="{00000000-0005-0000-0000-000049D40000}"/>
    <cellStyle name="常规 2 3 3 2 9 3 4" xfId="54298" xr:uid="{00000000-0005-0000-0000-00004AD40000}"/>
    <cellStyle name="常规 2 3 3 2 9 3 5" xfId="54299" xr:uid="{00000000-0005-0000-0000-00004BD40000}"/>
    <cellStyle name="常规 2 3 3 2 9 3 6" xfId="46334" xr:uid="{00000000-0005-0000-0000-00002EB50000}"/>
    <cellStyle name="常规 2 3 3 2 9 4" xfId="54300" xr:uid="{00000000-0005-0000-0000-00004CD40000}"/>
    <cellStyle name="常规 2 3 3 2 9 4 2" xfId="54301" xr:uid="{00000000-0005-0000-0000-00004DD40000}"/>
    <cellStyle name="常规 2 3 3 2 9 4 3" xfId="54302" xr:uid="{00000000-0005-0000-0000-00004ED40000}"/>
    <cellStyle name="常规 2 3 3 2 9 4 4" xfId="43492" xr:uid="{00000000-0005-0000-0000-000014AA0000}"/>
    <cellStyle name="常规 2 3 3 2 9 4 5" xfId="43494" xr:uid="{00000000-0005-0000-0000-000016AA0000}"/>
    <cellStyle name="常规 2 3 3 2 9 5" xfId="54303" xr:uid="{00000000-0005-0000-0000-00004FD40000}"/>
    <cellStyle name="常规 2 3 3 2 9 6" xfId="49935" xr:uid="{00000000-0005-0000-0000-00003FC30000}"/>
    <cellStyle name="常规 2 3 3 2 9 7" xfId="49937" xr:uid="{00000000-0005-0000-0000-000041C30000}"/>
    <cellStyle name="常规 2 3 3 2 9 8" xfId="49939" xr:uid="{00000000-0005-0000-0000-000043C30000}"/>
    <cellStyle name="常规 2 3 3 3" xfId="44090" xr:uid="{00000000-0005-0000-0000-00006AAC0000}"/>
    <cellStyle name="常规 2 3 3 3 2" xfId="51894" xr:uid="{00000000-0005-0000-0000-0000E6CA0000}"/>
    <cellStyle name="常规 2 3 3 3 2 10" xfId="54304" xr:uid="{00000000-0005-0000-0000-000050D40000}"/>
    <cellStyle name="常规 2 3 3 3 2 10 2" xfId="54305" xr:uid="{00000000-0005-0000-0000-000051D40000}"/>
    <cellStyle name="常规 2 3 3 3 2 10 3" xfId="54306" xr:uid="{00000000-0005-0000-0000-000052D40000}"/>
    <cellStyle name="常规 2 3 3 3 2 10 4" xfId="54307" xr:uid="{00000000-0005-0000-0000-000053D40000}"/>
    <cellStyle name="常规 2 3 3 3 2 10 5" xfId="51872" xr:uid="{00000000-0005-0000-0000-0000D0CA0000}"/>
    <cellStyle name="常规 2 3 3 3 2 10 6" xfId="54308" xr:uid="{00000000-0005-0000-0000-000054D40000}"/>
    <cellStyle name="常规 2 3 3 3 2 11" xfId="54310" xr:uid="{00000000-0005-0000-0000-000056D40000}"/>
    <cellStyle name="常规 2 3 3 3 2 11 2" xfId="54311" xr:uid="{00000000-0005-0000-0000-000057D40000}"/>
    <cellStyle name="常规 2 3 3 3 2 11 3" xfId="54312" xr:uid="{00000000-0005-0000-0000-000058D40000}"/>
    <cellStyle name="常规 2 3 3 3 2 11 4" xfId="54313" xr:uid="{00000000-0005-0000-0000-000059D40000}"/>
    <cellStyle name="常规 2 3 3 3 2 11 5" xfId="54314" xr:uid="{00000000-0005-0000-0000-00005AD40000}"/>
    <cellStyle name="常规 2 3 3 3 2 11 6" xfId="13321" xr:uid="{00000000-0005-0000-0000-000039340000}"/>
    <cellStyle name="常规 2 3 3 3 2 12" xfId="54316" xr:uid="{00000000-0005-0000-0000-00005CD40000}"/>
    <cellStyle name="常规 2 3 3 3 2 12 2" xfId="46453" xr:uid="{00000000-0005-0000-0000-0000A5B50000}"/>
    <cellStyle name="常规 2 3 3 3 2 12 3" xfId="46455" xr:uid="{00000000-0005-0000-0000-0000A7B50000}"/>
    <cellStyle name="常规 2 3 3 3 2 12 4" xfId="43415" xr:uid="{00000000-0005-0000-0000-0000C7A90000}"/>
    <cellStyle name="常规 2 3 3 3 2 12 5" xfId="43418" xr:uid="{00000000-0005-0000-0000-0000CAA90000}"/>
    <cellStyle name="常规 2 3 3 3 2 12 6" xfId="2479" xr:uid="{00000000-0005-0000-0000-0000DF090000}"/>
    <cellStyle name="常规 2 3 3 3 2 13" xfId="54318" xr:uid="{00000000-0005-0000-0000-00005ED40000}"/>
    <cellStyle name="常规 2 3 3 3 2 13 2" xfId="46461" xr:uid="{00000000-0005-0000-0000-0000ADB50000}"/>
    <cellStyle name="常规 2 3 3 3 2 13 3" xfId="46463" xr:uid="{00000000-0005-0000-0000-0000AFB50000}"/>
    <cellStyle name="常规 2 3 3 3 2 13 4" xfId="46465" xr:uid="{00000000-0005-0000-0000-0000B1B50000}"/>
    <cellStyle name="常规 2 3 3 3 2 13 5" xfId="54319" xr:uid="{00000000-0005-0000-0000-00005FD40000}"/>
    <cellStyle name="常规 2 3 3 3 2 13 6" xfId="54320" xr:uid="{00000000-0005-0000-0000-000060D40000}"/>
    <cellStyle name="常规 2 3 3 3 2 14" xfId="54322" xr:uid="{00000000-0005-0000-0000-000062D40000}"/>
    <cellStyle name="常规 2 3 3 3 2 15" xfId="54324" xr:uid="{00000000-0005-0000-0000-000064D40000}"/>
    <cellStyle name="常规 2 3 3 3 2 15 2" xfId="46474" xr:uid="{00000000-0005-0000-0000-0000BAB50000}"/>
    <cellStyle name="常规 2 3 3 3 2 15 3" xfId="46476" xr:uid="{00000000-0005-0000-0000-0000BCB50000}"/>
    <cellStyle name="常规 2 3 3 3 2 15 4" xfId="54325" xr:uid="{00000000-0005-0000-0000-000065D40000}"/>
    <cellStyle name="常规 2 3 3 3 2 15 5" xfId="54326" xr:uid="{00000000-0005-0000-0000-000066D40000}"/>
    <cellStyle name="常规 2 3 3 3 2 16" xfId="54327" xr:uid="{00000000-0005-0000-0000-000067D40000}"/>
    <cellStyle name="常规 2 3 3 3 2 17" xfId="54328" xr:uid="{00000000-0005-0000-0000-000068D40000}"/>
    <cellStyle name="常规 2 3 3 3 2 18" xfId="54329" xr:uid="{00000000-0005-0000-0000-000069D40000}"/>
    <cellStyle name="常规 2 3 3 3 2 19" xfId="54330" xr:uid="{00000000-0005-0000-0000-00006AD40000}"/>
    <cellStyle name="常规 2 3 3 3 2 2" xfId="30659" xr:uid="{00000000-0005-0000-0000-0000F3770000}"/>
    <cellStyle name="常规 2 3 3 3 2 2 10" xfId="545" xr:uid="{00000000-0005-0000-0000-000044020000}"/>
    <cellStyle name="常规 2 3 3 3 2 2 10 2" xfId="4673" xr:uid="{00000000-0005-0000-0000-000071120000}"/>
    <cellStyle name="常规 2 3 3 3 2 2 10 3" xfId="40244" xr:uid="{00000000-0005-0000-0000-0000649D0000}"/>
    <cellStyle name="常规 2 3 3 3 2 2 10 4" xfId="16285" xr:uid="{00000000-0005-0000-0000-0000CD3F0000}"/>
    <cellStyle name="常规 2 3 3 3 2 2 10 5" xfId="16291" xr:uid="{00000000-0005-0000-0000-0000D33F0000}"/>
    <cellStyle name="常规 2 3 3 3 2 2 10 6" xfId="16296" xr:uid="{00000000-0005-0000-0000-0000D83F0000}"/>
    <cellStyle name="常规 2 3 3 3 2 2 11" xfId="587" xr:uid="{00000000-0005-0000-0000-000070020000}"/>
    <cellStyle name="常规 2 3 3 3 2 2 11 2" xfId="17810" xr:uid="{00000000-0005-0000-0000-0000C2450000}"/>
    <cellStyle name="常规 2 3 3 3 2 2 11 3" xfId="40246" xr:uid="{00000000-0005-0000-0000-0000669D0000}"/>
    <cellStyle name="常规 2 3 3 3 2 2 11 4" xfId="16300" xr:uid="{00000000-0005-0000-0000-0000DC3F0000}"/>
    <cellStyle name="常规 2 3 3 3 2 2 11 5" xfId="16310" xr:uid="{00000000-0005-0000-0000-0000E63F0000}"/>
    <cellStyle name="常规 2 3 3 3 2 2 11 6" xfId="7305" xr:uid="{00000000-0005-0000-0000-0000B91C0000}"/>
    <cellStyle name="常规 2 3 3 3 2 2 12" xfId="23917" xr:uid="{00000000-0005-0000-0000-00009D5D0000}"/>
    <cellStyle name="常规 2 3 3 3 2 2 12 2" xfId="40248" xr:uid="{00000000-0005-0000-0000-0000689D0000}"/>
    <cellStyle name="常规 2 3 3 3 2 2 12 3" xfId="40251" xr:uid="{00000000-0005-0000-0000-00006B9D0000}"/>
    <cellStyle name="常规 2 3 3 3 2 2 12 4" xfId="16319" xr:uid="{00000000-0005-0000-0000-0000EF3F0000}"/>
    <cellStyle name="常规 2 3 3 3 2 2 12 5" xfId="16335" xr:uid="{00000000-0005-0000-0000-0000FF3F0000}"/>
    <cellStyle name="常规 2 3 3 3 2 2 13" xfId="23922" xr:uid="{00000000-0005-0000-0000-0000A25D0000}"/>
    <cellStyle name="常规 2 3 3 3 2 2 13 2" xfId="9442" xr:uid="{00000000-0005-0000-0000-000012250000}"/>
    <cellStyle name="常规 2 3 3 3 2 2 13 3" xfId="40253" xr:uid="{00000000-0005-0000-0000-00006D9D0000}"/>
    <cellStyle name="常规 2 3 3 3 2 2 13 4" xfId="16394" xr:uid="{00000000-0005-0000-0000-00003A400000}"/>
    <cellStyle name="常规 2 3 3 3 2 2 13 5" xfId="16416" xr:uid="{00000000-0005-0000-0000-000050400000}"/>
    <cellStyle name="常规 2 3 3 3 2 2 14" xfId="40255" xr:uid="{00000000-0005-0000-0000-00006F9D0000}"/>
    <cellStyle name="常规 2 3 3 3 2 2 15" xfId="40257" xr:uid="{00000000-0005-0000-0000-0000719D0000}"/>
    <cellStyle name="常规 2 3 3 3 2 2 16" xfId="40260" xr:uid="{00000000-0005-0000-0000-0000749D0000}"/>
    <cellStyle name="常规 2 3 3 3 2 2 17" xfId="40262" xr:uid="{00000000-0005-0000-0000-0000769D0000}"/>
    <cellStyle name="常规 2 3 3 3 2 2 18" xfId="40264" xr:uid="{00000000-0005-0000-0000-0000789D0000}"/>
    <cellStyle name="常规 2 3 3 3 2 2 2" xfId="37352" xr:uid="{00000000-0005-0000-0000-000018920000}"/>
    <cellStyle name="常规 2 3 3 3 2 2 2 2" xfId="36304" xr:uid="{00000000-0005-0000-0000-0000008E0000}"/>
    <cellStyle name="常规 2 3 3 3 2 2 2 2 2" xfId="24500" xr:uid="{00000000-0005-0000-0000-0000E45F0000}"/>
    <cellStyle name="常规 2 3 3 3 2 2 2 2 2 2" xfId="40281" xr:uid="{00000000-0005-0000-0000-0000899D0000}"/>
    <cellStyle name="常规 2 3 3 3 2 2 2 2 2 2 2" xfId="25750" xr:uid="{00000000-0005-0000-0000-0000C6640000}"/>
    <cellStyle name="常规 2 3 3 3 2 2 2 2 2 2 3" xfId="25756" xr:uid="{00000000-0005-0000-0000-0000CC640000}"/>
    <cellStyle name="常规 2 3 3 3 2 2 2 2 2 2 4" xfId="25761" xr:uid="{00000000-0005-0000-0000-0000D1640000}"/>
    <cellStyle name="常规 2 3 3 3 2 2 2 2 2 2 5" xfId="25767" xr:uid="{00000000-0005-0000-0000-0000D7640000}"/>
    <cellStyle name="常规 2 3 3 3 2 2 2 2 2 3" xfId="40285" xr:uid="{00000000-0005-0000-0000-00008D9D0000}"/>
    <cellStyle name="常规 2 3 3 3 2 2 2 2 2 4" xfId="38426" xr:uid="{00000000-0005-0000-0000-00004A960000}"/>
    <cellStyle name="常规 2 3 3 3 2 2 2 2 2 5" xfId="38430" xr:uid="{00000000-0005-0000-0000-00004E960000}"/>
    <cellStyle name="常规 2 3 3 3 2 2 2 2 2 6" xfId="38433" xr:uid="{00000000-0005-0000-0000-000051960000}"/>
    <cellStyle name="常规 2 3 3 3 2 2 2 2 3" xfId="24506" xr:uid="{00000000-0005-0000-0000-0000EA5F0000}"/>
    <cellStyle name="常规 2 3 3 3 2 2 2 2 3 2" xfId="40289" xr:uid="{00000000-0005-0000-0000-0000919D0000}"/>
    <cellStyle name="常规 2 3 3 3 2 2 2 2 3 2 2" xfId="40292" xr:uid="{00000000-0005-0000-0000-0000949D0000}"/>
    <cellStyle name="常规 2 3 3 3 2 2 2 2 3 2 3" xfId="24055" xr:uid="{00000000-0005-0000-0000-0000275E0000}"/>
    <cellStyle name="常规 2 3 3 3 2 2 2 2 3 2 4" xfId="24059" xr:uid="{00000000-0005-0000-0000-00002B5E0000}"/>
    <cellStyle name="常规 2 3 3 3 2 2 2 2 3 2 5" xfId="24063" xr:uid="{00000000-0005-0000-0000-00002F5E0000}"/>
    <cellStyle name="常规 2 3 3 3 2 2 2 2 3 3" xfId="53497" xr:uid="{00000000-0005-0000-0000-000029D10000}"/>
    <cellStyle name="常规 2 3 3 3 2 2 2 2 3 4" xfId="12676" xr:uid="{00000000-0005-0000-0000-0000B4310000}"/>
    <cellStyle name="常规 2 3 3 3 2 2 2 2 3 5" xfId="12767" xr:uid="{00000000-0005-0000-0000-00000F320000}"/>
    <cellStyle name="常规 2 3 3 3 2 2 2 2 3 6" xfId="12778" xr:uid="{00000000-0005-0000-0000-00001A320000}"/>
    <cellStyle name="常规 2 3 3 3 2 2 2 2 4" xfId="40295" xr:uid="{00000000-0005-0000-0000-0000979D0000}"/>
    <cellStyle name="常规 2 3 3 3 2 2 2 2 4 2" xfId="54331" xr:uid="{00000000-0005-0000-0000-00006BD40000}"/>
    <cellStyle name="常规 2 3 3 3 2 2 2 2 4 3" xfId="54332" xr:uid="{00000000-0005-0000-0000-00006CD40000}"/>
    <cellStyle name="常规 2 3 3 3 2 2 2 2 4 4" xfId="12020" xr:uid="{00000000-0005-0000-0000-0000242F0000}"/>
    <cellStyle name="常规 2 3 3 3 2 2 2 2 4 5" xfId="12031" xr:uid="{00000000-0005-0000-0000-00002F2F0000}"/>
    <cellStyle name="常规 2 3 3 3 2 2 2 2 5" xfId="23852" xr:uid="{00000000-0005-0000-0000-00005C5D0000}"/>
    <cellStyle name="常规 2 3 3 3 2 2 2 2 6" xfId="23867" xr:uid="{00000000-0005-0000-0000-00006B5D0000}"/>
    <cellStyle name="常规 2 3 3 3 2 2 2 2 7" xfId="23873" xr:uid="{00000000-0005-0000-0000-0000715D0000}"/>
    <cellStyle name="常规 2 3 3 3 2 2 2 2 8" xfId="23877" xr:uid="{00000000-0005-0000-0000-0000755D0000}"/>
    <cellStyle name="常规 2 3 3 3 2 2 2 3" xfId="36308" xr:uid="{00000000-0005-0000-0000-0000048E0000}"/>
    <cellStyle name="常规 2 3 3 3 2 2 2 4" xfId="36312" xr:uid="{00000000-0005-0000-0000-0000088E0000}"/>
    <cellStyle name="常规 2 3 3 3 2 2 2 4 2" xfId="40310" xr:uid="{00000000-0005-0000-0000-0000A69D0000}"/>
    <cellStyle name="常规 2 3 3 3 2 2 2 4 3" xfId="40320" xr:uid="{00000000-0005-0000-0000-0000B09D0000}"/>
    <cellStyle name="常规 2 3 3 3 2 2 2 4 4" xfId="40323" xr:uid="{00000000-0005-0000-0000-0000B39D0000}"/>
    <cellStyle name="常规 2 3 3 3 2 2 2 4 5" xfId="40326" xr:uid="{00000000-0005-0000-0000-0000B69D0000}"/>
    <cellStyle name="常规 2 3 3 3 2 2 2 5" xfId="36316" xr:uid="{00000000-0005-0000-0000-00000C8E0000}"/>
    <cellStyle name="常规 2 3 3 3 2 2 2 6" xfId="40346" xr:uid="{00000000-0005-0000-0000-0000CA9D0000}"/>
    <cellStyle name="常规 2 3 3 3 2 2 3" xfId="37357" xr:uid="{00000000-0005-0000-0000-00001D920000}"/>
    <cellStyle name="常规 2 3 3 3 2 2 3 10" xfId="31372" xr:uid="{00000000-0005-0000-0000-0000BC7A0000}"/>
    <cellStyle name="常规 2 3 3 3 2 2 3 2" xfId="36336" xr:uid="{00000000-0005-0000-0000-0000208E0000}"/>
    <cellStyle name="常规 2 3 3 3 2 2 3 2 2" xfId="40373" xr:uid="{00000000-0005-0000-0000-0000E59D0000}"/>
    <cellStyle name="常规 2 3 3 3 2 2 3 2 2 2" xfId="40375" xr:uid="{00000000-0005-0000-0000-0000E79D0000}"/>
    <cellStyle name="常规 2 3 3 3 2 2 3 2 2 3" xfId="40378" xr:uid="{00000000-0005-0000-0000-0000EA9D0000}"/>
    <cellStyle name="常规 2 3 3 3 2 2 3 2 2 4" xfId="40380" xr:uid="{00000000-0005-0000-0000-0000EC9D0000}"/>
    <cellStyle name="常规 2 3 3 3 2 2 3 2 2 5" xfId="40382" xr:uid="{00000000-0005-0000-0000-0000EE9D0000}"/>
    <cellStyle name="常规 2 3 3 3 2 2 3 2 3" xfId="40385" xr:uid="{00000000-0005-0000-0000-0000F19D0000}"/>
    <cellStyle name="常规 2 3 3 3 2 2 3 2 4" xfId="40390" xr:uid="{00000000-0005-0000-0000-0000F69D0000}"/>
    <cellStyle name="常规 2 3 3 3 2 2 3 2 5" xfId="2125" xr:uid="{00000000-0005-0000-0000-00007D080000}"/>
    <cellStyle name="常规 2 3 3 3 2 2 3 2 6" xfId="4580" xr:uid="{00000000-0005-0000-0000-000014120000}"/>
    <cellStyle name="常规 2 3 3 3 2 2 3 3" xfId="36340" xr:uid="{00000000-0005-0000-0000-0000248E0000}"/>
    <cellStyle name="常规 2 3 3 3 2 2 3 3 2" xfId="23513" xr:uid="{00000000-0005-0000-0000-0000095C0000}"/>
    <cellStyle name="常规 2 3 3 3 2 2 3 3 2 2" xfId="40397" xr:uid="{00000000-0005-0000-0000-0000FD9D0000}"/>
    <cellStyle name="常规 2 3 3 3 2 2 3 3 2 3" xfId="40401" xr:uid="{00000000-0005-0000-0000-0000019E0000}"/>
    <cellStyle name="常规 2 3 3 3 2 2 3 3 2 4" xfId="40403" xr:uid="{00000000-0005-0000-0000-0000039E0000}"/>
    <cellStyle name="常规 2 3 3 3 2 2 3 3 2 5" xfId="39997" xr:uid="{00000000-0005-0000-0000-00006D9C0000}"/>
    <cellStyle name="常规 2 3 3 3 2 2 3 3 3" xfId="40405" xr:uid="{00000000-0005-0000-0000-0000059E0000}"/>
    <cellStyle name="常规 2 3 3 3 2 2 3 3 4" xfId="40413" xr:uid="{00000000-0005-0000-0000-00000D9E0000}"/>
    <cellStyle name="常规 2 3 3 3 2 2 3 3 5" xfId="40421" xr:uid="{00000000-0005-0000-0000-0000159E0000}"/>
    <cellStyle name="常规 2 3 3 3 2 2 3 3 6" xfId="40426" xr:uid="{00000000-0005-0000-0000-00001A9E0000}"/>
    <cellStyle name="常规 2 3 3 3 2 2 3 4" xfId="36344" xr:uid="{00000000-0005-0000-0000-0000288E0000}"/>
    <cellStyle name="常规 2 3 3 3 2 2 3 4 2" xfId="54333" xr:uid="{00000000-0005-0000-0000-00006DD40000}"/>
    <cellStyle name="常规 2 3 3 3 2 2 3 4 3" xfId="54334" xr:uid="{00000000-0005-0000-0000-00006ED40000}"/>
    <cellStyle name="常规 2 3 3 3 2 2 3 4 4" xfId="54335" xr:uid="{00000000-0005-0000-0000-00006FD40000}"/>
    <cellStyle name="常规 2 3 3 3 2 2 3 4 5" xfId="54336" xr:uid="{00000000-0005-0000-0000-000070D40000}"/>
    <cellStyle name="常规 2 3 3 3 2 2 3 5" xfId="25982" xr:uid="{00000000-0005-0000-0000-0000AE650000}"/>
    <cellStyle name="常规 2 3 3 3 2 2 3 5 2" xfId="54337" xr:uid="{00000000-0005-0000-0000-000071D40000}"/>
    <cellStyle name="常规 2 3 3 3 2 2 3 5 3" xfId="54338" xr:uid="{00000000-0005-0000-0000-000072D40000}"/>
    <cellStyle name="常规 2 3 3 3 2 2 3 5 4" xfId="54339" xr:uid="{00000000-0005-0000-0000-000073D40000}"/>
    <cellStyle name="常规 2 3 3 3 2 2 3 5 5" xfId="54340" xr:uid="{00000000-0005-0000-0000-000074D40000}"/>
    <cellStyle name="常规 2 3 3 3 2 2 3 6" xfId="25985" xr:uid="{00000000-0005-0000-0000-0000B1650000}"/>
    <cellStyle name="常规 2 3 3 3 2 2 3 7" xfId="25987" xr:uid="{00000000-0005-0000-0000-0000B3650000}"/>
    <cellStyle name="常规 2 3 3 3 2 2 3 8" xfId="25989" xr:uid="{00000000-0005-0000-0000-0000B5650000}"/>
    <cellStyle name="常规 2 3 3 3 2 2 3 9" xfId="54341" xr:uid="{00000000-0005-0000-0000-000075D40000}"/>
    <cellStyle name="常规 2 3 3 3 2 2 4" xfId="37362" xr:uid="{00000000-0005-0000-0000-000022920000}"/>
    <cellStyle name="常规 2 3 3 3 2 2 4 2" xfId="36359" xr:uid="{00000000-0005-0000-0000-0000378E0000}"/>
    <cellStyle name="常规 2 3 3 3 2 2 4 2 2" xfId="40431" xr:uid="{00000000-0005-0000-0000-00001F9E0000}"/>
    <cellStyle name="常规 2 3 3 3 2 2 4 2 3" xfId="40433" xr:uid="{00000000-0005-0000-0000-0000219E0000}"/>
    <cellStyle name="常规 2 3 3 3 2 2 4 2 4" xfId="40435" xr:uid="{00000000-0005-0000-0000-0000239E0000}"/>
    <cellStyle name="常规 2 3 3 3 2 2 4 2 5" xfId="40437" xr:uid="{00000000-0005-0000-0000-0000259E0000}"/>
    <cellStyle name="常规 2 3 3 3 2 2 4 3" xfId="36362" xr:uid="{00000000-0005-0000-0000-00003A8E0000}"/>
    <cellStyle name="常规 2 3 3 3 2 2 4 3 2" xfId="54342" xr:uid="{00000000-0005-0000-0000-000076D40000}"/>
    <cellStyle name="常规 2 3 3 3 2 2 4 3 3" xfId="54343" xr:uid="{00000000-0005-0000-0000-000077D40000}"/>
    <cellStyle name="常规 2 3 3 3 2 2 4 3 4" xfId="54344" xr:uid="{00000000-0005-0000-0000-000078D40000}"/>
    <cellStyle name="常规 2 3 3 3 2 2 4 3 5" xfId="54345" xr:uid="{00000000-0005-0000-0000-000079D40000}"/>
    <cellStyle name="常规 2 3 3 3 2 2 4 4" xfId="36365" xr:uid="{00000000-0005-0000-0000-00003D8E0000}"/>
    <cellStyle name="常规 2 3 3 3 2 2 4 5" xfId="54346" xr:uid="{00000000-0005-0000-0000-00007AD40000}"/>
    <cellStyle name="常规 2 3 3 3 2 2 4 6" xfId="54347" xr:uid="{00000000-0005-0000-0000-00007BD40000}"/>
    <cellStyle name="常规 2 3 3 3 2 2 4 7" xfId="54348" xr:uid="{00000000-0005-0000-0000-00007CD40000}"/>
    <cellStyle name="常规 2 3 3 3 2 2 4 8" xfId="54349" xr:uid="{00000000-0005-0000-0000-00007DD40000}"/>
    <cellStyle name="常规 2 3 3 3 2 2 5" xfId="40439" xr:uid="{00000000-0005-0000-0000-0000279E0000}"/>
    <cellStyle name="常规 2 3 3 3 2 2 5 2" xfId="36375" xr:uid="{00000000-0005-0000-0000-0000478E0000}"/>
    <cellStyle name="常规 2 3 3 3 2 2 5 2 2" xfId="28571" xr:uid="{00000000-0005-0000-0000-0000CB6F0000}"/>
    <cellStyle name="常规 2 3 3 3 2 2 5 2 3" xfId="877" xr:uid="{00000000-0005-0000-0000-00009D030000}"/>
    <cellStyle name="常规 2 3 3 3 2 2 5 2 4" xfId="9164" xr:uid="{00000000-0005-0000-0000-0000FC230000}"/>
    <cellStyle name="常规 2 3 3 3 2 2 5 2 5" xfId="9231" xr:uid="{00000000-0005-0000-0000-00003F240000}"/>
    <cellStyle name="常规 2 3 3 3 2 2 5 3" xfId="36378" xr:uid="{00000000-0005-0000-0000-00004A8E0000}"/>
    <cellStyle name="常规 2 3 3 3 2 2 5 3 2" xfId="28644" xr:uid="{00000000-0005-0000-0000-000014700000}"/>
    <cellStyle name="常规 2 3 3 3 2 2 5 3 3" xfId="1078" xr:uid="{00000000-0005-0000-0000-000066040000}"/>
    <cellStyle name="常规 2 3 3 3 2 2 5 3 4" xfId="40441" xr:uid="{00000000-0005-0000-0000-0000299E0000}"/>
    <cellStyle name="常规 2 3 3 3 2 2 5 3 5" xfId="40443" xr:uid="{00000000-0005-0000-0000-00002B9E0000}"/>
    <cellStyle name="常规 2 3 3 3 2 2 5 4" xfId="34764" xr:uid="{00000000-0005-0000-0000-0000FC870000}"/>
    <cellStyle name="常规 2 3 3 3 2 2 5 5" xfId="34801" xr:uid="{00000000-0005-0000-0000-000021880000}"/>
    <cellStyle name="常规 2 3 3 3 2 2 5 6" xfId="34804" xr:uid="{00000000-0005-0000-0000-000024880000}"/>
    <cellStyle name="常规 2 3 3 3 2 2 5 7" xfId="34807" xr:uid="{00000000-0005-0000-0000-000027880000}"/>
    <cellStyle name="常规 2 3 3 3 2 2 5 8" xfId="40445" xr:uid="{00000000-0005-0000-0000-00002D9E0000}"/>
    <cellStyle name="常规 2 3 3 3 2 2 6" xfId="40447" xr:uid="{00000000-0005-0000-0000-00002F9E0000}"/>
    <cellStyle name="常规 2 3 3 3 2 2 6 2" xfId="2514" xr:uid="{00000000-0005-0000-0000-0000020A0000}"/>
    <cellStyle name="常规 2 3 3 3 2 2 6 2 2" xfId="40449" xr:uid="{00000000-0005-0000-0000-0000319E0000}"/>
    <cellStyle name="常规 2 3 3 3 2 2 6 2 3" xfId="40453" xr:uid="{00000000-0005-0000-0000-0000359E0000}"/>
    <cellStyle name="常规 2 3 3 3 2 2 6 2 4" xfId="40457" xr:uid="{00000000-0005-0000-0000-0000399E0000}"/>
    <cellStyle name="常规 2 3 3 3 2 2 6 2 5" xfId="40461" xr:uid="{00000000-0005-0000-0000-00003D9E0000}"/>
    <cellStyle name="常规 2 3 3 3 2 2 6 3" xfId="36383" xr:uid="{00000000-0005-0000-0000-00004F8E0000}"/>
    <cellStyle name="常规 2 3 3 3 2 2 6 4" xfId="34811" xr:uid="{00000000-0005-0000-0000-00002B880000}"/>
    <cellStyle name="常规 2 3 3 3 2 2 6 5" xfId="34823" xr:uid="{00000000-0005-0000-0000-000037880000}"/>
    <cellStyle name="常规 2 3 3 3 2 2 6 6" xfId="34826" xr:uid="{00000000-0005-0000-0000-00003A880000}"/>
    <cellStyle name="常规 2 3 3 3 2 2 6 7" xfId="34836" xr:uid="{00000000-0005-0000-0000-000044880000}"/>
    <cellStyle name="常规 2 3 3 3 2 2 7" xfId="40472" xr:uid="{00000000-0005-0000-0000-0000489E0000}"/>
    <cellStyle name="常规 2 3 3 3 2 2 7 2" xfId="36388" xr:uid="{00000000-0005-0000-0000-0000548E0000}"/>
    <cellStyle name="常规 2 3 3 3 2 2 7 2 2" xfId="40474" xr:uid="{00000000-0005-0000-0000-00004A9E0000}"/>
    <cellStyle name="常规 2 3 3 3 2 2 7 2 3" xfId="40479" xr:uid="{00000000-0005-0000-0000-00004F9E0000}"/>
    <cellStyle name="常规 2 3 3 3 2 2 7 2 4" xfId="40483" xr:uid="{00000000-0005-0000-0000-0000539E0000}"/>
    <cellStyle name="常规 2 3 3 3 2 2 7 2 5" xfId="40487" xr:uid="{00000000-0005-0000-0000-0000579E0000}"/>
    <cellStyle name="常规 2 3 3 3 2 2 7 3" xfId="40491" xr:uid="{00000000-0005-0000-0000-00005B9E0000}"/>
    <cellStyle name="常规 2 3 3 3 2 2 7 4" xfId="40493" xr:uid="{00000000-0005-0000-0000-00005D9E0000}"/>
    <cellStyle name="常规 2 3 3 3 2 2 7 5" xfId="40495" xr:uid="{00000000-0005-0000-0000-00005F9E0000}"/>
    <cellStyle name="常规 2 3 3 3 2 2 7 6" xfId="34607" xr:uid="{00000000-0005-0000-0000-00005F870000}"/>
    <cellStyle name="常规 2 3 3 3 2 2 7 7" xfId="34612" xr:uid="{00000000-0005-0000-0000-000064870000}"/>
    <cellStyle name="常规 2 3 3 3 2 2 8" xfId="40497" xr:uid="{00000000-0005-0000-0000-0000619E0000}"/>
    <cellStyle name="常规 2 3 3 3 2 2 8 2" xfId="36391" xr:uid="{00000000-0005-0000-0000-0000578E0000}"/>
    <cellStyle name="常规 2 3 3 3 2 2 8 3" xfId="40503" xr:uid="{00000000-0005-0000-0000-0000679E0000}"/>
    <cellStyle name="常规 2 3 3 3 2 2 8 4" xfId="40506" xr:uid="{00000000-0005-0000-0000-00006A9E0000}"/>
    <cellStyle name="常规 2 3 3 3 2 2 8 5" xfId="40509" xr:uid="{00000000-0005-0000-0000-00006D9E0000}"/>
    <cellStyle name="常规 2 3 3 3 2 2 8 6" xfId="40512" xr:uid="{00000000-0005-0000-0000-0000709E0000}"/>
    <cellStyle name="常规 2 3 3 3 2 2 9" xfId="40515" xr:uid="{00000000-0005-0000-0000-0000739E0000}"/>
    <cellStyle name="常规 2 3 3 3 2 2 9 2" xfId="40518" xr:uid="{00000000-0005-0000-0000-0000769E0000}"/>
    <cellStyle name="常规 2 3 3 3 2 2 9 3" xfId="8218" xr:uid="{00000000-0005-0000-0000-00004A200000}"/>
    <cellStyle name="常规 2 3 3 3 2 2 9 4" xfId="8230" xr:uid="{00000000-0005-0000-0000-000056200000}"/>
    <cellStyle name="常规 2 3 3 3 2 2 9 5" xfId="11083" xr:uid="{00000000-0005-0000-0000-00007B2B0000}"/>
    <cellStyle name="常规 2 3 3 3 2 2 9 6" xfId="20158" xr:uid="{00000000-0005-0000-0000-0000EE4E0000}"/>
    <cellStyle name="常规 2 3 3 3 2 20" xfId="54323" xr:uid="{00000000-0005-0000-0000-000063D40000}"/>
    <cellStyle name="常规 2 3 3 3 2 3" xfId="40520" xr:uid="{00000000-0005-0000-0000-0000789E0000}"/>
    <cellStyle name="常规 2 3 3 3 2 3 2" xfId="37371" xr:uid="{00000000-0005-0000-0000-00002B920000}"/>
    <cellStyle name="常规 2 3 3 3 2 3 2 2" xfId="19408" xr:uid="{00000000-0005-0000-0000-0000004C0000}"/>
    <cellStyle name="常规 2 3 3 3 2 3 2 2 2" xfId="47058" xr:uid="{00000000-0005-0000-0000-000002B80000}"/>
    <cellStyle name="常规 2 3 3 3 2 3 2 2 2 2" xfId="54350" xr:uid="{00000000-0005-0000-0000-00007ED40000}"/>
    <cellStyle name="常规 2 3 3 3 2 3 2 2 2 3" xfId="54351" xr:uid="{00000000-0005-0000-0000-00007FD40000}"/>
    <cellStyle name="常规 2 3 3 3 2 3 2 2 2 4" xfId="54352" xr:uid="{00000000-0005-0000-0000-000080D40000}"/>
    <cellStyle name="常规 2 3 3 3 2 3 2 2 2 5" xfId="54353" xr:uid="{00000000-0005-0000-0000-000081D40000}"/>
    <cellStyle name="常规 2 3 3 3 2 3 2 2 3" xfId="47060" xr:uid="{00000000-0005-0000-0000-000004B80000}"/>
    <cellStyle name="常规 2 3 3 3 2 3 2 2 4" xfId="47062" xr:uid="{00000000-0005-0000-0000-000006B80000}"/>
    <cellStyle name="常规 2 3 3 3 2 3 2 2 5" xfId="18934" xr:uid="{00000000-0005-0000-0000-0000264A0000}"/>
    <cellStyle name="常规 2 3 3 3 2 3 2 2 6" xfId="18943" xr:uid="{00000000-0005-0000-0000-00002F4A0000}"/>
    <cellStyle name="常规 2 3 3 3 2 3 2 3" xfId="26501" xr:uid="{00000000-0005-0000-0000-0000B5670000}"/>
    <cellStyle name="常规 2 3 3 3 2 3 2 3 2" xfId="16768" xr:uid="{00000000-0005-0000-0000-0000B0410000}"/>
    <cellStyle name="常规 2 3 3 3 2 3 2 3 2 2" xfId="54354" xr:uid="{00000000-0005-0000-0000-000082D40000}"/>
    <cellStyle name="常规 2 3 3 3 2 3 2 3 2 3" xfId="54355" xr:uid="{00000000-0005-0000-0000-000083D40000}"/>
    <cellStyle name="常规 2 3 3 3 2 3 2 3 2 4" xfId="54356" xr:uid="{00000000-0005-0000-0000-000084D40000}"/>
    <cellStyle name="常规 2 3 3 3 2 3 2 3 2 5" xfId="54357" xr:uid="{00000000-0005-0000-0000-000085D40000}"/>
    <cellStyle name="常规 2 3 3 3 2 3 2 3 3" xfId="16780" xr:uid="{00000000-0005-0000-0000-0000BC410000}"/>
    <cellStyle name="常规 2 3 3 3 2 3 2 3 4" xfId="40523" xr:uid="{00000000-0005-0000-0000-00007B9E0000}"/>
    <cellStyle name="常规 2 3 3 3 2 3 2 3 5" xfId="18972" xr:uid="{00000000-0005-0000-0000-00004C4A0000}"/>
    <cellStyle name="常规 2 3 3 3 2 3 2 3 6" xfId="18985" xr:uid="{00000000-0005-0000-0000-0000594A0000}"/>
    <cellStyle name="常规 2 3 3 3 2 3 2 4" xfId="26506" xr:uid="{00000000-0005-0000-0000-0000BA670000}"/>
    <cellStyle name="常规 2 3 3 3 2 3 2 4 2" xfId="47064" xr:uid="{00000000-0005-0000-0000-000008B80000}"/>
    <cellStyle name="常规 2 3 3 3 2 3 2 4 3" xfId="47066" xr:uid="{00000000-0005-0000-0000-00000AB80000}"/>
    <cellStyle name="常规 2 3 3 3 2 3 2 4 4" xfId="47068" xr:uid="{00000000-0005-0000-0000-00000CB80000}"/>
    <cellStyle name="常规 2 3 3 3 2 3 2 4 5" xfId="47070" xr:uid="{00000000-0005-0000-0000-00000EB80000}"/>
    <cellStyle name="常规 2 3 3 3 2 3 2 5" xfId="36437" xr:uid="{00000000-0005-0000-0000-0000858E0000}"/>
    <cellStyle name="常规 2 3 3 3 2 3 2 6" xfId="36985" xr:uid="{00000000-0005-0000-0000-0000A9900000}"/>
    <cellStyle name="常规 2 3 3 3 2 3 2 7" xfId="36990" xr:uid="{00000000-0005-0000-0000-0000AE900000}"/>
    <cellStyle name="常规 2 3 3 3 2 3 2 8" xfId="47072" xr:uid="{00000000-0005-0000-0000-000010B80000}"/>
    <cellStyle name="常规 2 3 3 3 2 3 2 9" xfId="47075" xr:uid="{00000000-0005-0000-0000-000013B80000}"/>
    <cellStyle name="常规 2 3 3 3 2 3 3" xfId="37375" xr:uid="{00000000-0005-0000-0000-00002F920000}"/>
    <cellStyle name="常规 2 3 3 3 2 3 3 2" xfId="26518" xr:uid="{00000000-0005-0000-0000-0000C6670000}"/>
    <cellStyle name="常规 2 3 3 3 2 3 3 2 2" xfId="54358" xr:uid="{00000000-0005-0000-0000-000086D40000}"/>
    <cellStyle name="常规 2 3 3 3 2 3 3 2 2 2" xfId="21790" xr:uid="{00000000-0005-0000-0000-00004E550000}"/>
    <cellStyle name="常规 2 3 3 3 2 3 3 2 2 3" xfId="21795" xr:uid="{00000000-0005-0000-0000-000053550000}"/>
    <cellStyle name="常规 2 3 3 3 2 3 3 2 2 4" xfId="21799" xr:uid="{00000000-0005-0000-0000-000057550000}"/>
    <cellStyle name="常规 2 3 3 3 2 3 3 2 2 5" xfId="25202" xr:uid="{00000000-0005-0000-0000-0000A2620000}"/>
    <cellStyle name="常规 2 3 3 3 2 3 3 2 3" xfId="54359" xr:uid="{00000000-0005-0000-0000-000087D40000}"/>
    <cellStyle name="常规 2 3 3 3 2 3 3 2 4" xfId="54360" xr:uid="{00000000-0005-0000-0000-000088D40000}"/>
    <cellStyle name="常规 2 3 3 3 2 3 3 2 5" xfId="54361" xr:uid="{00000000-0005-0000-0000-000089D40000}"/>
    <cellStyle name="常规 2 3 3 3 2 3 3 2 6" xfId="54362" xr:uid="{00000000-0005-0000-0000-00008AD40000}"/>
    <cellStyle name="常规 2 3 3 3 2 3 3 3" xfId="54363" xr:uid="{00000000-0005-0000-0000-00008BD40000}"/>
    <cellStyle name="常规 2 3 3 3 2 3 3 3 2" xfId="54364" xr:uid="{00000000-0005-0000-0000-00008CD40000}"/>
    <cellStyle name="常规 2 3 3 3 2 3 3 3 2 2" xfId="54366" xr:uid="{00000000-0005-0000-0000-00008ED40000}"/>
    <cellStyle name="常规 2 3 3 3 2 3 3 3 2 3" xfId="54368" xr:uid="{00000000-0005-0000-0000-000090D40000}"/>
    <cellStyle name="常规 2 3 3 3 2 3 3 3 2 4" xfId="47476" xr:uid="{00000000-0005-0000-0000-0000A4B90000}"/>
    <cellStyle name="常规 2 3 3 3 2 3 3 3 2 5" xfId="47482" xr:uid="{00000000-0005-0000-0000-0000AAB90000}"/>
    <cellStyle name="常规 2 3 3 3 2 3 3 3 3" xfId="54369" xr:uid="{00000000-0005-0000-0000-000091D40000}"/>
    <cellStyle name="常规 2 3 3 3 2 3 3 3 4" xfId="54370" xr:uid="{00000000-0005-0000-0000-000092D40000}"/>
    <cellStyle name="常规 2 3 3 3 2 3 3 3 5" xfId="54371" xr:uid="{00000000-0005-0000-0000-000093D40000}"/>
    <cellStyle name="常规 2 3 3 3 2 3 3 3 6" xfId="54372" xr:uid="{00000000-0005-0000-0000-000094D40000}"/>
    <cellStyle name="常规 2 3 3 3 2 3 3 4" xfId="36997" xr:uid="{00000000-0005-0000-0000-0000B5900000}"/>
    <cellStyle name="常规 2 3 3 3 2 3 3 4 2" xfId="54373" xr:uid="{00000000-0005-0000-0000-000095D40000}"/>
    <cellStyle name="常规 2 3 3 3 2 3 3 4 3" xfId="54374" xr:uid="{00000000-0005-0000-0000-000096D40000}"/>
    <cellStyle name="常规 2 3 3 3 2 3 3 4 4" xfId="54375" xr:uid="{00000000-0005-0000-0000-000097D40000}"/>
    <cellStyle name="常规 2 3 3 3 2 3 3 4 5" xfId="54376" xr:uid="{00000000-0005-0000-0000-000098D40000}"/>
    <cellStyle name="常规 2 3 3 3 2 3 3 5" xfId="36999" xr:uid="{00000000-0005-0000-0000-0000B7900000}"/>
    <cellStyle name="常规 2 3 3 3 2 3 3 5 2" xfId="53400" xr:uid="{00000000-0005-0000-0000-0000C8D00000}"/>
    <cellStyle name="常规 2 3 3 3 2 3 3 5 3" xfId="53402" xr:uid="{00000000-0005-0000-0000-0000CAD00000}"/>
    <cellStyle name="常规 2 3 3 3 2 3 3 5 4" xfId="53404" xr:uid="{00000000-0005-0000-0000-0000CCD00000}"/>
    <cellStyle name="常规 2 3 3 3 2 3 3 5 5" xfId="53406" xr:uid="{00000000-0005-0000-0000-0000CED00000}"/>
    <cellStyle name="常规 2 3 3 3 2 3 3 6" xfId="37002" xr:uid="{00000000-0005-0000-0000-0000BA900000}"/>
    <cellStyle name="常规 2 3 3 3 2 3 3 7" xfId="37005" xr:uid="{00000000-0005-0000-0000-0000BD900000}"/>
    <cellStyle name="常规 2 3 3 3 2 3 3 8" xfId="53408" xr:uid="{00000000-0005-0000-0000-0000D0D00000}"/>
    <cellStyle name="常规 2 3 3 3 2 3 3 9" xfId="53410" xr:uid="{00000000-0005-0000-0000-0000D2D00000}"/>
    <cellStyle name="常规 2 3 3 3 2 3 4" xfId="37379" xr:uid="{00000000-0005-0000-0000-000033920000}"/>
    <cellStyle name="常规 2 3 3 3 2 3 5" xfId="54377" xr:uid="{00000000-0005-0000-0000-000099D40000}"/>
    <cellStyle name="常规 2 3 3 3 2 4" xfId="40531" xr:uid="{00000000-0005-0000-0000-0000839E0000}"/>
    <cellStyle name="常规 2 3 3 3 2 4 2" xfId="40533" xr:uid="{00000000-0005-0000-0000-0000859E0000}"/>
    <cellStyle name="常规 2 3 3 3 2 4 2 2" xfId="40535" xr:uid="{00000000-0005-0000-0000-0000879E0000}"/>
    <cellStyle name="常规 2 3 3 3 2 4 2 3" xfId="40537" xr:uid="{00000000-0005-0000-0000-0000899E0000}"/>
    <cellStyle name="常规 2 3 3 3 2 4 2 4" xfId="40541" xr:uid="{00000000-0005-0000-0000-00008D9E0000}"/>
    <cellStyle name="常规 2 3 3 3 2 4 2 5" xfId="44376" xr:uid="{00000000-0005-0000-0000-000088AD0000}"/>
    <cellStyle name="常规 2 3 3 3 2 4 3" xfId="40544" xr:uid="{00000000-0005-0000-0000-0000909E0000}"/>
    <cellStyle name="常规 2 3 3 3 2 4 4" xfId="54378" xr:uid="{00000000-0005-0000-0000-00009AD40000}"/>
    <cellStyle name="常规 2 3 3 3 2 5" xfId="40549" xr:uid="{00000000-0005-0000-0000-0000959E0000}"/>
    <cellStyle name="常规 2 3 3 3 2 5 2" xfId="40551" xr:uid="{00000000-0005-0000-0000-0000979E0000}"/>
    <cellStyle name="常规 2 3 3 3 2 5 2 2" xfId="24249" xr:uid="{00000000-0005-0000-0000-0000E95E0000}"/>
    <cellStyle name="常规 2 3 3 3 2 5 2 3" xfId="24267" xr:uid="{00000000-0005-0000-0000-0000FB5E0000}"/>
    <cellStyle name="常规 2 3 3 3 2 5 2 4" xfId="54379" xr:uid="{00000000-0005-0000-0000-00009BD40000}"/>
    <cellStyle name="常规 2 3 3 3 2 5 2 5" xfId="54380" xr:uid="{00000000-0005-0000-0000-00009CD40000}"/>
    <cellStyle name="常规 2 3 3 3 2 5 3" xfId="40579" xr:uid="{00000000-0005-0000-0000-0000B39E0000}"/>
    <cellStyle name="常规 2 3 3 3 2 5 3 2" xfId="1839" xr:uid="{00000000-0005-0000-0000-00005F070000}"/>
    <cellStyle name="常规 2 3 3 3 2 5 3 3" xfId="40594" xr:uid="{00000000-0005-0000-0000-0000C29E0000}"/>
    <cellStyle name="常规 2 3 3 3 2 5 3 4" xfId="40601" xr:uid="{00000000-0005-0000-0000-0000C99E0000}"/>
    <cellStyle name="常规 2 3 3 3 2 5 3 5" xfId="38087" xr:uid="{00000000-0005-0000-0000-0000F7940000}"/>
    <cellStyle name="常规 2 3 3 3 2 5 4" xfId="52073" xr:uid="{00000000-0005-0000-0000-000099CB0000}"/>
    <cellStyle name="常规 2 3 3 3 2 5 5" xfId="22822" xr:uid="{00000000-0005-0000-0000-000056590000}"/>
    <cellStyle name="常规 2 3 3 3 2 5 6" xfId="23378" xr:uid="{00000000-0005-0000-0000-0000825B0000}"/>
    <cellStyle name="常规 2 3 3 3 2 5 7" xfId="23381" xr:uid="{00000000-0005-0000-0000-0000855B0000}"/>
    <cellStyle name="常规 2 3 3 3 2 5 8" xfId="4675" xr:uid="{00000000-0005-0000-0000-000073120000}"/>
    <cellStyle name="常规 2 3 3 3 2 6" xfId="40607" xr:uid="{00000000-0005-0000-0000-0000CF9E0000}"/>
    <cellStyle name="常规 2 3 3 3 2 6 2" xfId="40610" xr:uid="{00000000-0005-0000-0000-0000D29E0000}"/>
    <cellStyle name="常规 2 3 3 3 2 6 2 2" xfId="40614" xr:uid="{00000000-0005-0000-0000-0000D69E0000}"/>
    <cellStyle name="常规 2 3 3 3 2 6 2 3" xfId="40617" xr:uid="{00000000-0005-0000-0000-0000D99E0000}"/>
    <cellStyle name="常规 2 3 3 3 2 6 2 4" xfId="8387" xr:uid="{00000000-0005-0000-0000-0000F3200000}"/>
    <cellStyle name="常规 2 3 3 3 2 6 2 5" xfId="8407" xr:uid="{00000000-0005-0000-0000-000007210000}"/>
    <cellStyle name="常规 2 3 3 3 2 6 3" xfId="40627" xr:uid="{00000000-0005-0000-0000-0000E39E0000}"/>
    <cellStyle name="常规 2 3 3 3 2 6 3 2" xfId="40630" xr:uid="{00000000-0005-0000-0000-0000E69E0000}"/>
    <cellStyle name="常规 2 3 3 3 2 6 3 3" xfId="40635" xr:uid="{00000000-0005-0000-0000-0000EB9E0000}"/>
    <cellStyle name="常规 2 3 3 3 2 6 3 4" xfId="40649" xr:uid="{00000000-0005-0000-0000-0000F99E0000}"/>
    <cellStyle name="常规 2 3 3 3 2 6 3 5" xfId="38113" xr:uid="{00000000-0005-0000-0000-000011950000}"/>
    <cellStyle name="常规 2 3 3 3 2 6 4" xfId="40655" xr:uid="{00000000-0005-0000-0000-0000FF9E0000}"/>
    <cellStyle name="常规 2 3 3 3 2 6 5" xfId="7241" xr:uid="{00000000-0005-0000-0000-0000791C0000}"/>
    <cellStyle name="常规 2 3 3 3 2 6 6" xfId="17801" xr:uid="{00000000-0005-0000-0000-0000B9450000}"/>
    <cellStyle name="常规 2 3 3 3 2 6 7" xfId="17806" xr:uid="{00000000-0005-0000-0000-0000BE450000}"/>
    <cellStyle name="常规 2 3 3 3 2 6 8" xfId="17812" xr:uid="{00000000-0005-0000-0000-0000C4450000}"/>
    <cellStyle name="常规 2 3 3 3 2 7" xfId="40659" xr:uid="{00000000-0005-0000-0000-0000039F0000}"/>
    <cellStyle name="常规 2 3 3 3 2 7 2" xfId="40662" xr:uid="{00000000-0005-0000-0000-0000069F0000}"/>
    <cellStyle name="常规 2 3 3 3 2 7 2 2" xfId="49947" xr:uid="{00000000-0005-0000-0000-00004BC30000}"/>
    <cellStyle name="常规 2 3 3 3 2 7 2 3" xfId="49950" xr:uid="{00000000-0005-0000-0000-00004EC30000}"/>
    <cellStyle name="常规 2 3 3 3 2 7 2 4" xfId="49952" xr:uid="{00000000-0005-0000-0000-000050C30000}"/>
    <cellStyle name="常规 2 3 3 3 2 7 2 5" xfId="49954" xr:uid="{00000000-0005-0000-0000-000052C30000}"/>
    <cellStyle name="常规 2 3 3 3 2 7 3" xfId="49956" xr:uid="{00000000-0005-0000-0000-000054C30000}"/>
    <cellStyle name="常规 2 3 3 3 2 7 4" xfId="49958" xr:uid="{00000000-0005-0000-0000-000056C30000}"/>
    <cellStyle name="常规 2 3 3 3 2 7 5" xfId="49961" xr:uid="{00000000-0005-0000-0000-000059C30000}"/>
    <cellStyle name="常规 2 3 3 3 2 7 6" xfId="49964" xr:uid="{00000000-0005-0000-0000-00005CC30000}"/>
    <cellStyle name="常规 2 3 3 3 2 7 7" xfId="52081" xr:uid="{00000000-0005-0000-0000-0000A1CB0000}"/>
    <cellStyle name="常规 2 3 3 3 2 8" xfId="49967" xr:uid="{00000000-0005-0000-0000-00005FC30000}"/>
    <cellStyle name="常规 2 3 3 3 2 8 2" xfId="49969" xr:uid="{00000000-0005-0000-0000-000061C30000}"/>
    <cellStyle name="常规 2 3 3 3 2 8 2 2" xfId="54381" xr:uid="{00000000-0005-0000-0000-00009DD40000}"/>
    <cellStyle name="常规 2 3 3 3 2 8 2 3" xfId="54382" xr:uid="{00000000-0005-0000-0000-00009ED40000}"/>
    <cellStyle name="常规 2 3 3 3 2 8 2 4" xfId="54383" xr:uid="{00000000-0005-0000-0000-00009FD40000}"/>
    <cellStyle name="常规 2 3 3 3 2 8 2 5" xfId="54384" xr:uid="{00000000-0005-0000-0000-0000A0D40000}"/>
    <cellStyle name="常规 2 3 3 3 2 8 3" xfId="49971" xr:uid="{00000000-0005-0000-0000-000063C30000}"/>
    <cellStyle name="常规 2 3 3 3 2 8 4" xfId="49973" xr:uid="{00000000-0005-0000-0000-000065C30000}"/>
    <cellStyle name="常规 2 3 3 3 2 8 5" xfId="49975" xr:uid="{00000000-0005-0000-0000-000067C30000}"/>
    <cellStyle name="常规 2 3 3 3 2 8 6" xfId="54385" xr:uid="{00000000-0005-0000-0000-0000A1D40000}"/>
    <cellStyle name="常规 2 3 3 3 2 8 7" xfId="54386" xr:uid="{00000000-0005-0000-0000-0000A2D40000}"/>
    <cellStyle name="常规 2 3 3 3 2 9" xfId="49977" xr:uid="{00000000-0005-0000-0000-000069C30000}"/>
    <cellStyle name="常规 2 3 3 3 2 9 2" xfId="51101" xr:uid="{00000000-0005-0000-0000-0000CDC70000}"/>
    <cellStyle name="常规 2 3 3 3 2 9 3" xfId="54387" xr:uid="{00000000-0005-0000-0000-0000A3D40000}"/>
    <cellStyle name="常规 2 3 3 3 2 9 4" xfId="54388" xr:uid="{00000000-0005-0000-0000-0000A4D40000}"/>
    <cellStyle name="常规 2 3 3 3 2 9 5" xfId="54389" xr:uid="{00000000-0005-0000-0000-0000A5D40000}"/>
    <cellStyle name="常规 2 3 3 3 2 9 6" xfId="33514" xr:uid="{00000000-0005-0000-0000-00001A830000}"/>
    <cellStyle name="常规 2 3 3 3 3" xfId="51896" xr:uid="{00000000-0005-0000-0000-0000E8CA0000}"/>
    <cellStyle name="常规 2 3 3 3 3 2" xfId="25192" xr:uid="{00000000-0005-0000-0000-000098620000}"/>
    <cellStyle name="常规 2 3 3 3 3 2 2" xfId="37399" xr:uid="{00000000-0005-0000-0000-000047920000}"/>
    <cellStyle name="常规 2 3 3 3 4" xfId="51898" xr:uid="{00000000-0005-0000-0000-0000EACA0000}"/>
    <cellStyle name="常规 2 3 3 4" xfId="43093" xr:uid="{00000000-0005-0000-0000-000085A80000}"/>
    <cellStyle name="常规 2 3 3 4 10" xfId="54390" xr:uid="{00000000-0005-0000-0000-0000A6D40000}"/>
    <cellStyle name="常规 2 3 3 4 10 2" xfId="54391" xr:uid="{00000000-0005-0000-0000-0000A7D40000}"/>
    <cellStyle name="常规 2 3 3 4 10 3" xfId="54392" xr:uid="{00000000-0005-0000-0000-0000A8D40000}"/>
    <cellStyle name="常规 2 3 3 4 10 4" xfId="54393" xr:uid="{00000000-0005-0000-0000-0000A9D40000}"/>
    <cellStyle name="常规 2 3 3 4 10 5" xfId="54394" xr:uid="{00000000-0005-0000-0000-0000AAD40000}"/>
    <cellStyle name="常规 2 3 3 4 10 6" xfId="54395" xr:uid="{00000000-0005-0000-0000-0000ABD40000}"/>
    <cellStyle name="常规 2 3 3 4 11" xfId="6408" xr:uid="{00000000-0005-0000-0000-000038190000}"/>
    <cellStyle name="常规 2 3 3 4 11 2" xfId="5591" xr:uid="{00000000-0005-0000-0000-000007160000}"/>
    <cellStyle name="常规 2 3 3 4 11 3" xfId="22220" xr:uid="{00000000-0005-0000-0000-0000FC560000}"/>
    <cellStyle name="常规 2 3 3 4 11 4" xfId="22226" xr:uid="{00000000-0005-0000-0000-000002570000}"/>
    <cellStyle name="常规 2 3 3 4 11 5" xfId="2521" xr:uid="{00000000-0005-0000-0000-0000090A0000}"/>
    <cellStyle name="常规 2 3 3 4 11 6" xfId="54396" xr:uid="{00000000-0005-0000-0000-0000ACD40000}"/>
    <cellStyle name="常规 2 3 3 4 12" xfId="9989" xr:uid="{00000000-0005-0000-0000-000035270000}"/>
    <cellStyle name="常规 2 3 3 4 12 2" xfId="44436" xr:uid="{00000000-0005-0000-0000-0000C4AD0000}"/>
    <cellStyle name="常规 2 3 3 4 12 3" xfId="44439" xr:uid="{00000000-0005-0000-0000-0000C7AD0000}"/>
    <cellStyle name="常规 2 3 3 4 12 4" xfId="44443" xr:uid="{00000000-0005-0000-0000-0000CBAD0000}"/>
    <cellStyle name="常规 2 3 3 4 12 5" xfId="44446" xr:uid="{00000000-0005-0000-0000-0000CEAD0000}"/>
    <cellStyle name="常规 2 3 3 4 12 6" xfId="52953" xr:uid="{00000000-0005-0000-0000-000009CF0000}"/>
    <cellStyle name="常规 2 3 3 4 13" xfId="9996" xr:uid="{00000000-0005-0000-0000-00003C270000}"/>
    <cellStyle name="常规 2 3 3 4 13 2" xfId="54397" xr:uid="{00000000-0005-0000-0000-0000ADD40000}"/>
    <cellStyle name="常规 2 3 3 4 13 3" xfId="52956" xr:uid="{00000000-0005-0000-0000-00000CCF0000}"/>
    <cellStyle name="常规 2 3 3 4 13 4" xfId="52962" xr:uid="{00000000-0005-0000-0000-000012CF0000}"/>
    <cellStyle name="常规 2 3 3 4 13 5" xfId="52964" xr:uid="{00000000-0005-0000-0000-000014CF0000}"/>
    <cellStyle name="常规 2 3 3 4 13 6" xfId="52966" xr:uid="{00000000-0005-0000-0000-000016CF0000}"/>
    <cellStyle name="常规 2 3 3 4 14" xfId="22233" xr:uid="{00000000-0005-0000-0000-000009570000}"/>
    <cellStyle name="常规 2 3 3 4 15" xfId="22240" xr:uid="{00000000-0005-0000-0000-000010570000}"/>
    <cellStyle name="常规 2 3 3 4 15 2" xfId="3476" xr:uid="{00000000-0005-0000-0000-0000C40D0000}"/>
    <cellStyle name="常规 2 3 3 4 15 3" xfId="3529" xr:uid="{00000000-0005-0000-0000-0000F90D0000}"/>
    <cellStyle name="常规 2 3 3 4 15 4" xfId="24565" xr:uid="{00000000-0005-0000-0000-000025600000}"/>
    <cellStyle name="常规 2 3 3 4 15 5" xfId="44358" xr:uid="{00000000-0005-0000-0000-000076AD0000}"/>
    <cellStyle name="常规 2 3 3 4 16" xfId="44449" xr:uid="{00000000-0005-0000-0000-0000D1AD0000}"/>
    <cellStyle name="常规 2 3 3 4 17" xfId="44451" xr:uid="{00000000-0005-0000-0000-0000D3AD0000}"/>
    <cellStyle name="常规 2 3 3 4 18" xfId="54398" xr:uid="{00000000-0005-0000-0000-0000AED40000}"/>
    <cellStyle name="常规 2 3 3 4 19" xfId="54399" xr:uid="{00000000-0005-0000-0000-0000AFD40000}"/>
    <cellStyle name="常规 2 3 3 4 2" xfId="45994" xr:uid="{00000000-0005-0000-0000-0000DAB30000}"/>
    <cellStyle name="常规 2 3 3 4 2 10" xfId="54400" xr:uid="{00000000-0005-0000-0000-0000B0D40000}"/>
    <cellStyle name="常规 2 3 3 4 2 10 2" xfId="23497" xr:uid="{00000000-0005-0000-0000-0000F95B0000}"/>
    <cellStyle name="常规 2 3 3 4 2 10 3" xfId="23532" xr:uid="{00000000-0005-0000-0000-00001C5C0000}"/>
    <cellStyle name="常规 2 3 3 4 2 10 4" xfId="54401" xr:uid="{00000000-0005-0000-0000-0000B1D40000}"/>
    <cellStyle name="常规 2 3 3 4 2 10 5" xfId="54402" xr:uid="{00000000-0005-0000-0000-0000B2D40000}"/>
    <cellStyle name="常规 2 3 3 4 2 10 6" xfId="54403" xr:uid="{00000000-0005-0000-0000-0000B3D40000}"/>
    <cellStyle name="常规 2 3 3 4 2 11" xfId="54404" xr:uid="{00000000-0005-0000-0000-0000B4D40000}"/>
    <cellStyle name="常规 2 3 3 4 2 11 2" xfId="23536" xr:uid="{00000000-0005-0000-0000-0000205C0000}"/>
    <cellStyle name="常规 2 3 3 4 2 11 3" xfId="54405" xr:uid="{00000000-0005-0000-0000-0000B5D40000}"/>
    <cellStyle name="常规 2 3 3 4 2 11 4" xfId="54406" xr:uid="{00000000-0005-0000-0000-0000B6D40000}"/>
    <cellStyle name="常规 2 3 3 4 2 11 5" xfId="54407" xr:uid="{00000000-0005-0000-0000-0000B7D40000}"/>
    <cellStyle name="常规 2 3 3 4 2 11 6" xfId="54408" xr:uid="{00000000-0005-0000-0000-0000B8D40000}"/>
    <cellStyle name="常规 2 3 3 4 2 12" xfId="54409" xr:uid="{00000000-0005-0000-0000-0000B9D40000}"/>
    <cellStyle name="常规 2 3 3 4 2 12 2" xfId="23549" xr:uid="{00000000-0005-0000-0000-00002D5C0000}"/>
    <cellStyle name="常规 2 3 3 4 2 12 3" xfId="54410" xr:uid="{00000000-0005-0000-0000-0000BAD40000}"/>
    <cellStyle name="常规 2 3 3 4 2 12 4" xfId="54411" xr:uid="{00000000-0005-0000-0000-0000BBD40000}"/>
    <cellStyle name="常规 2 3 3 4 2 12 5" xfId="54412" xr:uid="{00000000-0005-0000-0000-0000BCD40000}"/>
    <cellStyle name="常规 2 3 3 4 2 13" xfId="54413" xr:uid="{00000000-0005-0000-0000-0000BDD40000}"/>
    <cellStyle name="常规 2 3 3 4 2 13 2" xfId="54414" xr:uid="{00000000-0005-0000-0000-0000BED40000}"/>
    <cellStyle name="常规 2 3 3 4 2 13 3" xfId="54416" xr:uid="{00000000-0005-0000-0000-0000C0D40000}"/>
    <cellStyle name="常规 2 3 3 4 2 13 4" xfId="23074" xr:uid="{00000000-0005-0000-0000-0000525A0000}"/>
    <cellStyle name="常规 2 3 3 4 2 13 5" xfId="23078" xr:uid="{00000000-0005-0000-0000-0000565A0000}"/>
    <cellStyle name="常规 2 3 3 4 2 14" xfId="54417" xr:uid="{00000000-0005-0000-0000-0000C1D40000}"/>
    <cellStyle name="常规 2 3 3 4 2 15" xfId="54418" xr:uid="{00000000-0005-0000-0000-0000C2D40000}"/>
    <cellStyle name="常规 2 3 3 4 2 16" xfId="54419" xr:uid="{00000000-0005-0000-0000-0000C3D40000}"/>
    <cellStyle name="常规 2 3 3 4 2 17" xfId="13791" xr:uid="{00000000-0005-0000-0000-00000F360000}"/>
    <cellStyle name="常规 2 3 3 4 2 18" xfId="13799" xr:uid="{00000000-0005-0000-0000-000017360000}"/>
    <cellStyle name="常规 2 3 3 4 2 2" xfId="42589" xr:uid="{00000000-0005-0000-0000-00008DA60000}"/>
    <cellStyle name="常规 2 3 3 4 2 2 2" xfId="42620" xr:uid="{00000000-0005-0000-0000-0000ACA60000}"/>
    <cellStyle name="常规 2 3 3 4 2 2 2 2" xfId="41535" xr:uid="{00000000-0005-0000-0000-00006FA20000}"/>
    <cellStyle name="常规 2 3 3 4 2 2 2 2 2" xfId="718" xr:uid="{00000000-0005-0000-0000-0000F8020000}"/>
    <cellStyle name="常规 2 3 3 4 2 2 2 2 2 2" xfId="36472" xr:uid="{00000000-0005-0000-0000-0000A88E0000}"/>
    <cellStyle name="常规 2 3 3 4 2 2 2 2 2 3" xfId="36489" xr:uid="{00000000-0005-0000-0000-0000B98E0000}"/>
    <cellStyle name="常规 2 3 3 4 2 2 2 2 2 4" xfId="36501" xr:uid="{00000000-0005-0000-0000-0000C58E0000}"/>
    <cellStyle name="常规 2 3 3 4 2 2 2 2 2 5" xfId="36506" xr:uid="{00000000-0005-0000-0000-0000CA8E0000}"/>
    <cellStyle name="常规 2 3 3 4 2 2 2 2 3" xfId="36518" xr:uid="{00000000-0005-0000-0000-0000D68E0000}"/>
    <cellStyle name="常规 2 3 3 4 2 2 2 2 4" xfId="36540" xr:uid="{00000000-0005-0000-0000-0000EC8E0000}"/>
    <cellStyle name="常规 2 3 3 4 2 2 2 2 5" xfId="2738" xr:uid="{00000000-0005-0000-0000-0000E20A0000}"/>
    <cellStyle name="常规 2 3 3 4 2 2 2 2 6" xfId="2745" xr:uid="{00000000-0005-0000-0000-0000E90A0000}"/>
    <cellStyle name="常规 2 3 3 4 2 2 2 3" xfId="41539" xr:uid="{00000000-0005-0000-0000-000073A20000}"/>
    <cellStyle name="常规 2 3 3 4 2 2 2 3 2" xfId="12425" xr:uid="{00000000-0005-0000-0000-0000B9300000}"/>
    <cellStyle name="常规 2 3 3 4 2 2 2 3 2 2" xfId="19416" xr:uid="{00000000-0005-0000-0000-0000084C0000}"/>
    <cellStyle name="常规 2 3 3 4 2 2 2 3 2 3" xfId="17347" xr:uid="{00000000-0005-0000-0000-0000F3430000}"/>
    <cellStyle name="常规 2 3 3 4 2 2 2 3 2 4" xfId="17359" xr:uid="{00000000-0005-0000-0000-0000FF430000}"/>
    <cellStyle name="常规 2 3 3 4 2 2 2 3 2 5" xfId="17372" xr:uid="{00000000-0005-0000-0000-00000C440000}"/>
    <cellStyle name="常规 2 3 3 4 2 2 2 3 3" xfId="12431" xr:uid="{00000000-0005-0000-0000-0000BF300000}"/>
    <cellStyle name="常规 2 3 3 4 2 2 2 3 4" xfId="12436" xr:uid="{00000000-0005-0000-0000-0000C4300000}"/>
    <cellStyle name="常规 2 3 3 4 2 2 2 3 5" xfId="12440" xr:uid="{00000000-0005-0000-0000-0000C8300000}"/>
    <cellStyle name="常规 2 3 3 4 2 2 2 3 6" xfId="19423" xr:uid="{00000000-0005-0000-0000-00000F4C0000}"/>
    <cellStyle name="常规 2 3 3 4 2 2 2 4" xfId="41543" xr:uid="{00000000-0005-0000-0000-000077A20000}"/>
    <cellStyle name="常规 2 3 3 4 2 2 2 4 2" xfId="29456" xr:uid="{00000000-0005-0000-0000-000040730000}"/>
    <cellStyle name="常规 2 3 3 4 2 2 2 4 3" xfId="29894" xr:uid="{00000000-0005-0000-0000-0000F6740000}"/>
    <cellStyle name="常规 2 3 3 4 2 2 2 4 4" xfId="29934" xr:uid="{00000000-0005-0000-0000-00001E750000}"/>
    <cellStyle name="常规 2 3 3 4 2 2 2 4 5" xfId="29985" xr:uid="{00000000-0005-0000-0000-000051750000}"/>
    <cellStyle name="常规 2 3 3 4 2 2 2 5" xfId="39133" xr:uid="{00000000-0005-0000-0000-00000D990000}"/>
    <cellStyle name="常规 2 3 3 4 2 2 2 6" xfId="39136" xr:uid="{00000000-0005-0000-0000-000010990000}"/>
    <cellStyle name="常规 2 3 3 4 2 2 2 7" xfId="39139" xr:uid="{00000000-0005-0000-0000-000013990000}"/>
    <cellStyle name="常规 2 3 3 4 2 2 2 8" xfId="39142" xr:uid="{00000000-0005-0000-0000-000016990000}"/>
    <cellStyle name="常规 2 3 3 4 2 2 2 9" xfId="39145" xr:uid="{00000000-0005-0000-0000-000019990000}"/>
    <cellStyle name="常规 2 3 3 4 2 2 3" xfId="42646" xr:uid="{00000000-0005-0000-0000-0000C6A60000}"/>
    <cellStyle name="常规 2 3 3 4 2 2 3 2" xfId="42649" xr:uid="{00000000-0005-0000-0000-0000C9A60000}"/>
    <cellStyle name="常规 2 3 3 4 2 2 3 2 2" xfId="36645" xr:uid="{00000000-0005-0000-0000-0000558F0000}"/>
    <cellStyle name="常规 2 3 3 4 2 2 3 2 3" xfId="36651" xr:uid="{00000000-0005-0000-0000-00005B8F0000}"/>
    <cellStyle name="常规 2 3 3 4 2 2 3 2 4" xfId="36661" xr:uid="{00000000-0005-0000-0000-0000658F0000}"/>
    <cellStyle name="常规 2 3 3 4 2 2 3 2 5" xfId="36668" xr:uid="{00000000-0005-0000-0000-00006C8F0000}"/>
    <cellStyle name="常规 2 3 3 4 2 2 4" xfId="7403" xr:uid="{00000000-0005-0000-0000-00001B1D0000}"/>
    <cellStyle name="常规 2 3 3 4 2 3" xfId="42686" xr:uid="{00000000-0005-0000-0000-0000EEA60000}"/>
    <cellStyle name="常规 2 3 3 4 2 3 10" xfId="28443" xr:uid="{00000000-0005-0000-0000-00004B6F0000}"/>
    <cellStyle name="常规 2 3 3 4 2 3 2" xfId="42688" xr:uid="{00000000-0005-0000-0000-0000F0A60000}"/>
    <cellStyle name="常规 2 3 3 4 2 3 2 2" xfId="22948" xr:uid="{00000000-0005-0000-0000-0000D4590000}"/>
    <cellStyle name="常规 2 3 3 4 2 3 2 2 2" xfId="48961" xr:uid="{00000000-0005-0000-0000-000071BF0000}"/>
    <cellStyle name="常规 2 3 3 4 2 3 2 2 3" xfId="48964" xr:uid="{00000000-0005-0000-0000-000074BF0000}"/>
    <cellStyle name="常规 2 3 3 4 2 3 2 2 4" xfId="48967" xr:uid="{00000000-0005-0000-0000-000077BF0000}"/>
    <cellStyle name="常规 2 3 3 4 2 3 2 2 5" xfId="23871" xr:uid="{00000000-0005-0000-0000-00006F5D0000}"/>
    <cellStyle name="常规 2 3 3 4 2 3 2 3" xfId="27377" xr:uid="{00000000-0005-0000-0000-0000216B0000}"/>
    <cellStyle name="常规 2 3 3 4 2 3 2 4" xfId="42690" xr:uid="{00000000-0005-0000-0000-0000F2A60000}"/>
    <cellStyle name="常规 2 3 3 4 2 3 2 5" xfId="12533" xr:uid="{00000000-0005-0000-0000-000025310000}"/>
    <cellStyle name="常规 2 3 3 4 2 3 2 6" xfId="12542" xr:uid="{00000000-0005-0000-0000-00002E310000}"/>
    <cellStyle name="常规 2 3 3 4 2 3 3" xfId="42692" xr:uid="{00000000-0005-0000-0000-0000F4A60000}"/>
    <cellStyle name="常规 2 3 3 4 2 3 3 2" xfId="9794" xr:uid="{00000000-0005-0000-0000-000072260000}"/>
    <cellStyle name="常规 2 3 3 4 2 3 3 2 2" xfId="44432" xr:uid="{00000000-0005-0000-0000-0000C0AD0000}"/>
    <cellStyle name="常规 2 3 3 4 2 3 3 2 3" xfId="48974" xr:uid="{00000000-0005-0000-0000-00007EBF0000}"/>
    <cellStyle name="常规 2 3 3 4 2 3 3 2 4" xfId="48977" xr:uid="{00000000-0005-0000-0000-000081BF0000}"/>
    <cellStyle name="常规 2 3 3 4 2 3 3 2 5" xfId="54421" xr:uid="{00000000-0005-0000-0000-0000C5D40000}"/>
    <cellStyle name="常规 2 3 3 4 2 3 3 3" xfId="27401" xr:uid="{00000000-0005-0000-0000-0000396B0000}"/>
    <cellStyle name="常规 2 3 3 4 2 3 3 4" xfId="28569" xr:uid="{00000000-0005-0000-0000-0000C96F0000}"/>
    <cellStyle name="常规 2 3 3 4 2 3 3 5" xfId="12596" xr:uid="{00000000-0005-0000-0000-000064310000}"/>
    <cellStyle name="常规 2 3 3 4 2 3 3 6" xfId="12605" xr:uid="{00000000-0005-0000-0000-00006D310000}"/>
    <cellStyle name="常规 2 3 3 4 2 3 4" xfId="7439" xr:uid="{00000000-0005-0000-0000-00003F1D0000}"/>
    <cellStyle name="常规 2 3 3 4 2 3 4 2" xfId="841" xr:uid="{00000000-0005-0000-0000-000079030000}"/>
    <cellStyle name="常规 2 3 3 4 2 3 4 3" xfId="7734" xr:uid="{00000000-0005-0000-0000-0000661E0000}"/>
    <cellStyle name="常规 2 3 3 4 2 3 4 4" xfId="7739" xr:uid="{00000000-0005-0000-0000-00006B1E0000}"/>
    <cellStyle name="常规 2 3 3 4 2 3 4 5" xfId="7746" xr:uid="{00000000-0005-0000-0000-0000721E0000}"/>
    <cellStyle name="常规 2 3 3 4 2 3 5" xfId="7446" xr:uid="{00000000-0005-0000-0000-0000461D0000}"/>
    <cellStyle name="常规 2 3 3 4 2 3 5 2" xfId="7753" xr:uid="{00000000-0005-0000-0000-0000791E0000}"/>
    <cellStyle name="常规 2 3 3 4 2 3 5 3" xfId="7758" xr:uid="{00000000-0005-0000-0000-00007E1E0000}"/>
    <cellStyle name="常规 2 3 3 4 2 3 5 4" xfId="7762" xr:uid="{00000000-0005-0000-0000-0000821E0000}"/>
    <cellStyle name="常规 2 3 3 4 2 3 5 5" xfId="7764" xr:uid="{00000000-0005-0000-0000-0000841E0000}"/>
    <cellStyle name="常规 2 3 3 4 2 3 6" xfId="7457" xr:uid="{00000000-0005-0000-0000-0000511D0000}"/>
    <cellStyle name="常规 2 3 3 4 2 3 7" xfId="7320" xr:uid="{00000000-0005-0000-0000-0000C81C0000}"/>
    <cellStyle name="常规 2 3 3 4 2 3 8" xfId="7372" xr:uid="{00000000-0005-0000-0000-0000FC1C0000}"/>
    <cellStyle name="常规 2 3 3 4 2 3 9" xfId="7401" xr:uid="{00000000-0005-0000-0000-0000191D0000}"/>
    <cellStyle name="常规 2 3 3 4 2 4" xfId="42694" xr:uid="{00000000-0005-0000-0000-0000F6A60000}"/>
    <cellStyle name="常规 2 3 3 4 2 4 2" xfId="42697" xr:uid="{00000000-0005-0000-0000-0000F9A60000}"/>
    <cellStyle name="常规 2 3 3 4 2 4 2 2" xfId="42700" xr:uid="{00000000-0005-0000-0000-0000FCA60000}"/>
    <cellStyle name="常规 2 3 3 4 2 4 2 3" xfId="42703" xr:uid="{00000000-0005-0000-0000-0000FFA60000}"/>
    <cellStyle name="常规 2 3 3 4 2 4 2 4" xfId="42705" xr:uid="{00000000-0005-0000-0000-000001A70000}"/>
    <cellStyle name="常规 2 3 3 4 2 4 2 5" xfId="53456" xr:uid="{00000000-0005-0000-0000-000000D10000}"/>
    <cellStyle name="常规 2 3 3 4 2 4 3" xfId="42707" xr:uid="{00000000-0005-0000-0000-000003A70000}"/>
    <cellStyle name="常规 2 3 3 4 2 4 3 2" xfId="28632" xr:uid="{00000000-0005-0000-0000-000008700000}"/>
    <cellStyle name="常规 2 3 3 4 2 4 3 3" xfId="28636" xr:uid="{00000000-0005-0000-0000-00000C700000}"/>
    <cellStyle name="常规 2 3 3 4 2 4 3 4" xfId="28640" xr:uid="{00000000-0005-0000-0000-000010700000}"/>
    <cellStyle name="常规 2 3 3 4 2 4 3 5" xfId="47896" xr:uid="{00000000-0005-0000-0000-000048BB0000}"/>
    <cellStyle name="常规 2 3 3 4 2 4 4" xfId="7774" xr:uid="{00000000-0005-0000-0000-00008E1E0000}"/>
    <cellStyle name="常规 2 3 3 4 2 4 5" xfId="7826" xr:uid="{00000000-0005-0000-0000-0000C21E0000}"/>
    <cellStyle name="常规 2 3 3 4 2 4 6" xfId="7885" xr:uid="{00000000-0005-0000-0000-0000FD1E0000}"/>
    <cellStyle name="常规 2 3 3 4 2 4 7" xfId="7891" xr:uid="{00000000-0005-0000-0000-0000031F0000}"/>
    <cellStyle name="常规 2 3 3 4 2 4 8" xfId="7897" xr:uid="{00000000-0005-0000-0000-0000091F0000}"/>
    <cellStyle name="常规 2 3 3 4 2 5" xfId="42709" xr:uid="{00000000-0005-0000-0000-000005A70000}"/>
    <cellStyle name="常规 2 3 3 4 2 5 2" xfId="42712" xr:uid="{00000000-0005-0000-0000-000008A70000}"/>
    <cellStyle name="常规 2 3 3 4 2 5 2 2" xfId="13288" xr:uid="{00000000-0005-0000-0000-000018340000}"/>
    <cellStyle name="常规 2 3 3 4 2 5 2 3" xfId="28036" xr:uid="{00000000-0005-0000-0000-0000B46D0000}"/>
    <cellStyle name="常规 2 3 3 4 2 5 2 4" xfId="45524" xr:uid="{00000000-0005-0000-0000-000004B20000}"/>
    <cellStyle name="常规 2 3 3 4 2 5 2 5" xfId="54423" xr:uid="{00000000-0005-0000-0000-0000C7D40000}"/>
    <cellStyle name="常规 2 3 3 4 2 5 3" xfId="42723" xr:uid="{00000000-0005-0000-0000-000013A70000}"/>
    <cellStyle name="常规 2 3 3 4 2 5 3 2" xfId="42725" xr:uid="{00000000-0005-0000-0000-000015A70000}"/>
    <cellStyle name="常规 2 3 3 4 2 5 3 3" xfId="42729" xr:uid="{00000000-0005-0000-0000-000019A70000}"/>
    <cellStyle name="常规 2 3 3 4 2 5 3 4" xfId="42731" xr:uid="{00000000-0005-0000-0000-00001BA70000}"/>
    <cellStyle name="常规 2 3 3 4 2 5 3 5" xfId="42733" xr:uid="{00000000-0005-0000-0000-00001DA70000}"/>
    <cellStyle name="常规 2 3 3 4 2 5 4" xfId="7918" xr:uid="{00000000-0005-0000-0000-00001E1F0000}"/>
    <cellStyle name="常规 2 3 3 4 2 5 5" xfId="7936" xr:uid="{00000000-0005-0000-0000-0000301F0000}"/>
    <cellStyle name="常规 2 3 3 4 2 5 6" xfId="7949" xr:uid="{00000000-0005-0000-0000-00003D1F0000}"/>
    <cellStyle name="常规 2 3 3 4 2 5 7" xfId="7958" xr:uid="{00000000-0005-0000-0000-0000461F0000}"/>
    <cellStyle name="常规 2 3 3 4 2 5 8" xfId="7968" xr:uid="{00000000-0005-0000-0000-0000501F0000}"/>
    <cellStyle name="常规 2 3 3 4 2 6" xfId="42735" xr:uid="{00000000-0005-0000-0000-00001FA70000}"/>
    <cellStyle name="常规 2 3 3 4 2 6 2" xfId="26377" xr:uid="{00000000-0005-0000-0000-000039670000}"/>
    <cellStyle name="常规 2 3 3 4 2 6 2 2" xfId="33710" xr:uid="{00000000-0005-0000-0000-0000DE830000}"/>
    <cellStyle name="常规 2 3 3 4 2 6 2 3" xfId="21681" xr:uid="{00000000-0005-0000-0000-0000E1540000}"/>
    <cellStyle name="常规 2 3 3 4 2 6 2 4" xfId="21703" xr:uid="{00000000-0005-0000-0000-0000F7540000}"/>
    <cellStyle name="常规 2 3 3 4 2 6 2 5" xfId="21713" xr:uid="{00000000-0005-0000-0000-000001550000}"/>
    <cellStyle name="常规 2 3 3 4 2 6 3" xfId="42753" xr:uid="{00000000-0005-0000-0000-000031A70000}"/>
    <cellStyle name="常规 2 3 3 4 2 6 4" xfId="7984" xr:uid="{00000000-0005-0000-0000-0000601F0000}"/>
    <cellStyle name="常规 2 3 3 4 2 6 5" xfId="8002" xr:uid="{00000000-0005-0000-0000-0000721F0000}"/>
    <cellStyle name="常规 2 3 3 4 2 6 6" xfId="8009" xr:uid="{00000000-0005-0000-0000-0000791F0000}"/>
    <cellStyle name="常规 2 3 3 4 2 6 7" xfId="8015" xr:uid="{00000000-0005-0000-0000-00007F1F0000}"/>
    <cellStyle name="常规 2 3 3 4 2 7" xfId="26136" xr:uid="{00000000-0005-0000-0000-000048660000}"/>
    <cellStyle name="常规 2 3 3 4 2 7 2" xfId="42762" xr:uid="{00000000-0005-0000-0000-00003AA70000}"/>
    <cellStyle name="常规 2 3 3 4 2 7 2 2" xfId="48195" xr:uid="{00000000-0005-0000-0000-000073BC0000}"/>
    <cellStyle name="常规 2 3 3 4 2 7 2 3" xfId="48197" xr:uid="{00000000-0005-0000-0000-000075BC0000}"/>
    <cellStyle name="常规 2 3 3 4 2 7 2 4" xfId="13011" xr:uid="{00000000-0005-0000-0000-000003330000}"/>
    <cellStyle name="常规 2 3 3 4 2 7 2 5" xfId="15582" xr:uid="{00000000-0005-0000-0000-00000E3D0000}"/>
    <cellStyle name="常规 2 3 3 4 2 7 3" xfId="54424" xr:uid="{00000000-0005-0000-0000-0000C8D40000}"/>
    <cellStyle name="常规 2 3 3 4 2 7 4" xfId="8029" xr:uid="{00000000-0005-0000-0000-00008D1F0000}"/>
    <cellStyle name="常规 2 3 3 4 2 7 5" xfId="8035" xr:uid="{00000000-0005-0000-0000-0000931F0000}"/>
    <cellStyle name="常规 2 3 3 4 2 7 6" xfId="8039" xr:uid="{00000000-0005-0000-0000-0000971F0000}"/>
    <cellStyle name="常规 2 3 3 4 2 7 7" xfId="8043" xr:uid="{00000000-0005-0000-0000-00009B1F0000}"/>
    <cellStyle name="常规 2 3 3 4 2 8" xfId="26142" xr:uid="{00000000-0005-0000-0000-00004E660000}"/>
    <cellStyle name="常规 2 3 3 4 2 8 2" xfId="54425" xr:uid="{00000000-0005-0000-0000-0000C9D40000}"/>
    <cellStyle name="常规 2 3 3 4 2 8 3" xfId="54426" xr:uid="{00000000-0005-0000-0000-0000CAD40000}"/>
    <cellStyle name="常规 2 3 3 4 2 8 4" xfId="8060" xr:uid="{00000000-0005-0000-0000-0000AC1F0000}"/>
    <cellStyle name="常规 2 3 3 4 2 8 5" xfId="8065" xr:uid="{00000000-0005-0000-0000-0000B11F0000}"/>
    <cellStyle name="常规 2 3 3 4 2 8 6" xfId="8070" xr:uid="{00000000-0005-0000-0000-0000B61F0000}"/>
    <cellStyle name="常规 2 3 3 4 2 9" xfId="26146" xr:uid="{00000000-0005-0000-0000-000052660000}"/>
    <cellStyle name="常规 2 3 3 4 2 9 2" xfId="54427" xr:uid="{00000000-0005-0000-0000-0000CBD40000}"/>
    <cellStyle name="常规 2 3 3 4 2 9 3" xfId="54428" xr:uid="{00000000-0005-0000-0000-0000CCD40000}"/>
    <cellStyle name="常规 2 3 3 4 2 9 4" xfId="54429" xr:uid="{00000000-0005-0000-0000-0000CDD40000}"/>
    <cellStyle name="常规 2 3 3 4 2 9 5" xfId="54430" xr:uid="{00000000-0005-0000-0000-0000CED40000}"/>
    <cellStyle name="常规 2 3 3 4 2 9 6" xfId="54431" xr:uid="{00000000-0005-0000-0000-0000CFD40000}"/>
    <cellStyle name="常规 2 3 3 4 20" xfId="22239" xr:uid="{00000000-0005-0000-0000-00000F570000}"/>
    <cellStyle name="常规 2 3 3 4 3" xfId="45996" xr:uid="{00000000-0005-0000-0000-0000DCB30000}"/>
    <cellStyle name="常规 2 3 3 4 3 2" xfId="25217" xr:uid="{00000000-0005-0000-0000-0000B1620000}"/>
    <cellStyle name="常规 2 3 3 4 3 2 2" xfId="43123" xr:uid="{00000000-0005-0000-0000-0000A3A80000}"/>
    <cellStyle name="常规 2 3 3 4 3 2 2 2" xfId="36708" xr:uid="{00000000-0005-0000-0000-0000948F0000}"/>
    <cellStyle name="常规 2 3 3 4 3 2 2 2 2" xfId="54432" xr:uid="{00000000-0005-0000-0000-0000D0D40000}"/>
    <cellStyle name="常规 2 3 3 4 3 2 2 2 3" xfId="54433" xr:uid="{00000000-0005-0000-0000-0000D1D40000}"/>
    <cellStyle name="常规 2 3 3 4 3 2 2 2 4" xfId="54434" xr:uid="{00000000-0005-0000-0000-0000D2D40000}"/>
    <cellStyle name="常规 2 3 3 4 3 2 2 2 5" xfId="54435" xr:uid="{00000000-0005-0000-0000-0000D3D40000}"/>
    <cellStyle name="常规 2 3 3 4 3 2 2 3" xfId="43125" xr:uid="{00000000-0005-0000-0000-0000A5A80000}"/>
    <cellStyle name="常规 2 3 3 4 3 2 2 4" xfId="43131" xr:uid="{00000000-0005-0000-0000-0000ABA80000}"/>
    <cellStyle name="常规 2 3 3 4 3 2 2 5" xfId="54436" xr:uid="{00000000-0005-0000-0000-0000D4D40000}"/>
    <cellStyle name="常规 2 3 3 4 3 2 2 6" xfId="54437" xr:uid="{00000000-0005-0000-0000-0000D5D40000}"/>
    <cellStyle name="常规 2 3 3 4 3 2 3" xfId="43133" xr:uid="{00000000-0005-0000-0000-0000ADA80000}"/>
    <cellStyle name="常规 2 3 3 4 3 2 3 2" xfId="43135" xr:uid="{00000000-0005-0000-0000-0000AFA80000}"/>
    <cellStyle name="常规 2 3 3 4 3 2 3 2 2" xfId="44942" xr:uid="{00000000-0005-0000-0000-0000BEAF0000}"/>
    <cellStyle name="常规 2 3 3 4 3 2 3 2 3" xfId="46232" xr:uid="{00000000-0005-0000-0000-0000C8B40000}"/>
    <cellStyle name="常规 2 3 3 4 3 2 3 2 4" xfId="4679" xr:uid="{00000000-0005-0000-0000-000077120000}"/>
    <cellStyle name="常规 2 3 3 4 3 2 3 2 5" xfId="4697" xr:uid="{00000000-0005-0000-0000-000089120000}"/>
    <cellStyle name="常规 2 3 3 4 3 2 3 3" xfId="54438" xr:uid="{00000000-0005-0000-0000-0000D6D40000}"/>
    <cellStyle name="常规 2 3 3 4 3 2 3 4" xfId="54439" xr:uid="{00000000-0005-0000-0000-0000D7D40000}"/>
    <cellStyle name="常规 2 3 3 4 3 2 3 5" xfId="54440" xr:uid="{00000000-0005-0000-0000-0000D8D40000}"/>
    <cellStyle name="常规 2 3 3 4 3 2 3 6" xfId="54441" xr:uid="{00000000-0005-0000-0000-0000D9D40000}"/>
    <cellStyle name="常规 2 3 3 4 3 2 4" xfId="8249" xr:uid="{00000000-0005-0000-0000-000069200000}"/>
    <cellStyle name="常规 2 3 3 4 3 2 4 2" xfId="4362" xr:uid="{00000000-0005-0000-0000-00003A110000}"/>
    <cellStyle name="常规 2 3 3 4 3 2 4 3" xfId="4376" xr:uid="{00000000-0005-0000-0000-000048110000}"/>
    <cellStyle name="常规 2 3 3 4 3 2 4 4" xfId="8258" xr:uid="{00000000-0005-0000-0000-000072200000}"/>
    <cellStyle name="常规 2 3 3 4 3 2 4 5" xfId="8266" xr:uid="{00000000-0005-0000-0000-00007A200000}"/>
    <cellStyle name="常规 2 3 3 4 3 2 5" xfId="8270" xr:uid="{00000000-0005-0000-0000-00007E200000}"/>
    <cellStyle name="常规 2 3 3 4 3 2 6" xfId="8279" xr:uid="{00000000-0005-0000-0000-000087200000}"/>
    <cellStyle name="常规 2 3 3 4 3 2 7" xfId="8329" xr:uid="{00000000-0005-0000-0000-0000B9200000}"/>
    <cellStyle name="常规 2 3 3 4 3 2 8" xfId="8341" xr:uid="{00000000-0005-0000-0000-0000C5200000}"/>
    <cellStyle name="常规 2 3 3 4 3 2 9" xfId="8343" xr:uid="{00000000-0005-0000-0000-0000C7200000}"/>
    <cellStyle name="常规 2 3 3 4 3 3" xfId="3780" xr:uid="{00000000-0005-0000-0000-0000F40E0000}"/>
    <cellStyle name="常规 2 3 3 4 3 3 2" xfId="27781" xr:uid="{00000000-0005-0000-0000-0000B56C0000}"/>
    <cellStyle name="常规 2 3 3 4 3 3 2 2" xfId="36193" xr:uid="{00000000-0005-0000-0000-0000918D0000}"/>
    <cellStyle name="常规 2 3 3 4 3 3 2 2 2" xfId="54442" xr:uid="{00000000-0005-0000-0000-0000DAD40000}"/>
    <cellStyle name="常规 2 3 3 4 3 3 2 2 3" xfId="54443" xr:uid="{00000000-0005-0000-0000-0000DBD40000}"/>
    <cellStyle name="常规 2 3 3 4 3 3 2 2 4" xfId="54444" xr:uid="{00000000-0005-0000-0000-0000DCD40000}"/>
    <cellStyle name="常规 2 3 3 4 3 3 2 2 5" xfId="54445" xr:uid="{00000000-0005-0000-0000-0000DDD40000}"/>
    <cellStyle name="常规 2 3 3 4 3 3 2 3" xfId="36197" xr:uid="{00000000-0005-0000-0000-0000958D0000}"/>
    <cellStyle name="常规 2 3 3 4 3 3 2 4" xfId="43137" xr:uid="{00000000-0005-0000-0000-0000B1A80000}"/>
    <cellStyle name="常规 2 3 3 4 3 3 2 5" xfId="52058" xr:uid="{00000000-0005-0000-0000-00008ACB0000}"/>
    <cellStyle name="常规 2 3 3 4 3 3 2 6" xfId="53472" xr:uid="{00000000-0005-0000-0000-000010D10000}"/>
    <cellStyle name="常规 2 3 3 4 3 3 3" xfId="27784" xr:uid="{00000000-0005-0000-0000-0000B86C0000}"/>
    <cellStyle name="常规 2 3 3 4 3 3 3 2" xfId="54446" xr:uid="{00000000-0005-0000-0000-0000DED40000}"/>
    <cellStyle name="常规 2 3 3 4 3 3 3 2 2" xfId="12016" xr:uid="{00000000-0005-0000-0000-0000202F0000}"/>
    <cellStyle name="常规 2 3 3 4 3 3 3 2 3" xfId="12056" xr:uid="{00000000-0005-0000-0000-0000482F0000}"/>
    <cellStyle name="常规 2 3 3 4 3 3 3 2 4" xfId="12062" xr:uid="{00000000-0005-0000-0000-00004E2F0000}"/>
    <cellStyle name="常规 2 3 3 4 3 3 3 2 5" xfId="12068" xr:uid="{00000000-0005-0000-0000-0000542F0000}"/>
    <cellStyle name="常规 2 3 3 4 3 3 3 3" xfId="54447" xr:uid="{00000000-0005-0000-0000-0000DFD40000}"/>
    <cellStyle name="常规 2 3 3 4 3 3 3 4" xfId="54448" xr:uid="{00000000-0005-0000-0000-0000E0D40000}"/>
    <cellStyle name="常规 2 3 3 4 3 3 3 5" xfId="54449" xr:uid="{00000000-0005-0000-0000-0000E1D40000}"/>
    <cellStyle name="常规 2 3 3 4 3 3 3 6" xfId="54450" xr:uid="{00000000-0005-0000-0000-0000E2D40000}"/>
    <cellStyle name="常规 2 3 3 4 3 3 4" xfId="54451" xr:uid="{00000000-0005-0000-0000-0000E3D40000}"/>
    <cellStyle name="常规 2 3 3 4 3 3 4 2" xfId="2532" xr:uid="{00000000-0005-0000-0000-0000140A0000}"/>
    <cellStyle name="常规 2 3 3 4 3 3 4 3" xfId="4484" xr:uid="{00000000-0005-0000-0000-0000B4110000}"/>
    <cellStyle name="常规 2 3 3 4 3 3 4 4" xfId="13805" xr:uid="{00000000-0005-0000-0000-00001D360000}"/>
    <cellStyle name="常规 2 3 3 4 3 3 4 5" xfId="16078" xr:uid="{00000000-0005-0000-0000-0000FE3E0000}"/>
    <cellStyle name="常规 2 3 3 4 3 3 5" xfId="54452" xr:uid="{00000000-0005-0000-0000-0000E4D40000}"/>
    <cellStyle name="常规 2 3 3 4 3 3 5 2" xfId="27811" xr:uid="{00000000-0005-0000-0000-0000D36C0000}"/>
    <cellStyle name="常规 2 3 3 4 3 3 5 3" xfId="27001" xr:uid="{00000000-0005-0000-0000-0000A9690000}"/>
    <cellStyle name="常规 2 3 3 4 3 3 5 4" xfId="54453" xr:uid="{00000000-0005-0000-0000-0000E5D40000}"/>
    <cellStyle name="常规 2 3 3 4 3 3 5 5" xfId="54454" xr:uid="{00000000-0005-0000-0000-0000E6D40000}"/>
    <cellStyle name="常规 2 3 3 4 3 3 6" xfId="54455" xr:uid="{00000000-0005-0000-0000-0000E7D40000}"/>
    <cellStyle name="常规 2 3 3 4 3 3 7" xfId="54456" xr:uid="{00000000-0005-0000-0000-0000E8D40000}"/>
    <cellStyle name="常规 2 3 3 4 3 3 8" xfId="54457" xr:uid="{00000000-0005-0000-0000-0000E9D40000}"/>
    <cellStyle name="常规 2 3 3 4 3 3 9" xfId="54458" xr:uid="{00000000-0005-0000-0000-0000EAD40000}"/>
    <cellStyle name="常规 2 3 3 4 3 4" xfId="3810" xr:uid="{00000000-0005-0000-0000-0000120F0000}"/>
    <cellStyle name="常规 2 3 3 4 3 5" xfId="3840" xr:uid="{00000000-0005-0000-0000-0000300F0000}"/>
    <cellStyle name="常规 2 3 3 4 4" xfId="54459" xr:uid="{00000000-0005-0000-0000-0000EBD40000}"/>
    <cellStyle name="常规 2 3 3 4 4 2" xfId="43446" xr:uid="{00000000-0005-0000-0000-0000E6A90000}"/>
    <cellStyle name="常规 2 3 3 4 4 2 2" xfId="54460" xr:uid="{00000000-0005-0000-0000-0000ECD40000}"/>
    <cellStyle name="常规 2 3 3 4 4 2 3" xfId="54461" xr:uid="{00000000-0005-0000-0000-0000EDD40000}"/>
    <cellStyle name="常规 2 3 3 4 4 2 4" xfId="54462" xr:uid="{00000000-0005-0000-0000-0000EED40000}"/>
    <cellStyle name="常规 2 3 3 4 4 2 5" xfId="54463" xr:uid="{00000000-0005-0000-0000-0000EFD40000}"/>
    <cellStyle name="常规 2 3 3 4 4 3" xfId="43448" xr:uid="{00000000-0005-0000-0000-0000E8A90000}"/>
    <cellStyle name="常规 2 3 3 4 4 4" xfId="43486" xr:uid="{00000000-0005-0000-0000-00000EAA0000}"/>
    <cellStyle name="常规 2 3 3 4 5" xfId="54464" xr:uid="{00000000-0005-0000-0000-0000F0D40000}"/>
    <cellStyle name="常规 2 3 3 4 5 2" xfId="43552" xr:uid="{00000000-0005-0000-0000-000050AA0000}"/>
    <cellStyle name="常规 2 3 3 4 5 2 2" xfId="43554" xr:uid="{00000000-0005-0000-0000-000052AA0000}"/>
    <cellStyle name="常规 2 3 3 4 5 2 3" xfId="43560" xr:uid="{00000000-0005-0000-0000-000058AA0000}"/>
    <cellStyle name="常规 2 3 3 4 5 2 4" xfId="8431" xr:uid="{00000000-0005-0000-0000-00001F210000}"/>
    <cellStyle name="常规 2 3 3 4 5 2 5" xfId="8434" xr:uid="{00000000-0005-0000-0000-000022210000}"/>
    <cellStyle name="常规 2 3 3 4 5 3" xfId="43562" xr:uid="{00000000-0005-0000-0000-00005AAA0000}"/>
    <cellStyle name="常规 2 3 3 4 5 3 2" xfId="43564" xr:uid="{00000000-0005-0000-0000-00005CAA0000}"/>
    <cellStyle name="常规 2 3 3 4 5 3 3" xfId="43573" xr:uid="{00000000-0005-0000-0000-000065AA0000}"/>
    <cellStyle name="常规 2 3 3 4 5 3 4" xfId="43579" xr:uid="{00000000-0005-0000-0000-00006BAA0000}"/>
    <cellStyle name="常规 2 3 3 4 5 3 5" xfId="43581" xr:uid="{00000000-0005-0000-0000-00006DAA0000}"/>
    <cellStyle name="常规 2 3 3 4 5 4" xfId="43584" xr:uid="{00000000-0005-0000-0000-000070AA0000}"/>
    <cellStyle name="常规 2 3 3 4 5 5" xfId="43602" xr:uid="{00000000-0005-0000-0000-000082AA0000}"/>
    <cellStyle name="常规 2 3 3 4 5 6" xfId="43614" xr:uid="{00000000-0005-0000-0000-00008EAA0000}"/>
    <cellStyle name="常规 2 3 3 4 5 7" xfId="43623" xr:uid="{00000000-0005-0000-0000-000097AA0000}"/>
    <cellStyle name="常规 2 3 3 4 5 8" xfId="54465" xr:uid="{00000000-0005-0000-0000-0000F1D40000}"/>
    <cellStyle name="常规 2 3 3 4 6" xfId="54467" xr:uid="{00000000-0005-0000-0000-0000F3D40000}"/>
    <cellStyle name="常规 2 3 3 4 6 2" xfId="43660" xr:uid="{00000000-0005-0000-0000-0000BCAA0000}"/>
    <cellStyle name="常规 2 3 3 4 6 2 2" xfId="43663" xr:uid="{00000000-0005-0000-0000-0000BFAA0000}"/>
    <cellStyle name="常规 2 3 3 4 6 2 3" xfId="43671" xr:uid="{00000000-0005-0000-0000-0000C7AA0000}"/>
    <cellStyle name="常规 2 3 3 4 6 2 4" xfId="8498" xr:uid="{00000000-0005-0000-0000-000062210000}"/>
    <cellStyle name="常规 2 3 3 4 6 2 5" xfId="8509" xr:uid="{00000000-0005-0000-0000-00006D210000}"/>
    <cellStyle name="常规 2 3 3 4 6 3" xfId="43673" xr:uid="{00000000-0005-0000-0000-0000C9AA0000}"/>
    <cellStyle name="常规 2 3 3 4 6 3 2" xfId="35124" xr:uid="{00000000-0005-0000-0000-000064890000}"/>
    <cellStyle name="常规 2 3 3 4 6 3 3" xfId="35127" xr:uid="{00000000-0005-0000-0000-000067890000}"/>
    <cellStyle name="常规 2 3 3 4 6 3 4" xfId="35132" xr:uid="{00000000-0005-0000-0000-00006C890000}"/>
    <cellStyle name="常规 2 3 3 4 6 3 5" xfId="43676" xr:uid="{00000000-0005-0000-0000-0000CCAA0000}"/>
    <cellStyle name="常规 2 3 3 4 6 4" xfId="43678" xr:uid="{00000000-0005-0000-0000-0000CEAA0000}"/>
    <cellStyle name="常规 2 3 3 4 6 5" xfId="54468" xr:uid="{00000000-0005-0000-0000-0000F4D40000}"/>
    <cellStyle name="常规 2 3 3 4 6 6" xfId="54469" xr:uid="{00000000-0005-0000-0000-0000F5D40000}"/>
    <cellStyle name="常规 2 3 3 4 6 7" xfId="54470" xr:uid="{00000000-0005-0000-0000-0000F6D40000}"/>
    <cellStyle name="常规 2 3 3 4 6 8" xfId="54471" xr:uid="{00000000-0005-0000-0000-0000F7D40000}"/>
    <cellStyle name="常规 2 3 3 4 7" xfId="54473" xr:uid="{00000000-0005-0000-0000-0000F9D40000}"/>
    <cellStyle name="常规 2 3 3 4 7 2" xfId="43715" xr:uid="{00000000-0005-0000-0000-0000F3AA0000}"/>
    <cellStyle name="常规 2 3 3 4 7 2 2" xfId="43717" xr:uid="{00000000-0005-0000-0000-0000F5AA0000}"/>
    <cellStyle name="常规 2 3 3 4 7 2 3" xfId="43724" xr:uid="{00000000-0005-0000-0000-0000FCAA0000}"/>
    <cellStyle name="常规 2 3 3 4 7 2 4" xfId="33734" xr:uid="{00000000-0005-0000-0000-0000F6830000}"/>
    <cellStyle name="常规 2 3 3 4 7 2 5" xfId="33741" xr:uid="{00000000-0005-0000-0000-0000FD830000}"/>
    <cellStyle name="常规 2 3 3 4 7 3" xfId="43726" xr:uid="{00000000-0005-0000-0000-0000FEAA0000}"/>
    <cellStyle name="常规 2 3 3 4 7 4" xfId="43731" xr:uid="{00000000-0005-0000-0000-000003AB0000}"/>
    <cellStyle name="常规 2 3 3 4 7 5" xfId="54474" xr:uid="{00000000-0005-0000-0000-0000FAD40000}"/>
    <cellStyle name="常规 2 3 3 4 7 6" xfId="54475" xr:uid="{00000000-0005-0000-0000-0000FBD40000}"/>
    <cellStyle name="常规 2 3 3 4 7 7" xfId="54476" xr:uid="{00000000-0005-0000-0000-0000FCD40000}"/>
    <cellStyle name="常规 2 3 3 4 8" xfId="54478" xr:uid="{00000000-0005-0000-0000-0000FED40000}"/>
    <cellStyle name="常规 2 3 3 4 8 2" xfId="43781" xr:uid="{00000000-0005-0000-0000-000035AB0000}"/>
    <cellStyle name="常规 2 3 3 4 8 2 2" xfId="54479" xr:uid="{00000000-0005-0000-0000-0000FFD40000}"/>
    <cellStyle name="常规 2 3 3 4 8 2 3" xfId="54480" xr:uid="{00000000-0005-0000-0000-000000D50000}"/>
    <cellStyle name="常规 2 3 3 4 8 2 4" xfId="54481" xr:uid="{00000000-0005-0000-0000-000001D50000}"/>
    <cellStyle name="常规 2 3 3 4 8 2 5" xfId="54482" xr:uid="{00000000-0005-0000-0000-000002D50000}"/>
    <cellStyle name="常规 2 3 3 4 8 3" xfId="43783" xr:uid="{00000000-0005-0000-0000-000037AB0000}"/>
    <cellStyle name="常规 2 3 3 4 8 4" xfId="54483" xr:uid="{00000000-0005-0000-0000-000003D50000}"/>
    <cellStyle name="常规 2 3 3 4 8 5" xfId="54484" xr:uid="{00000000-0005-0000-0000-000004D50000}"/>
    <cellStyle name="常规 2 3 3 4 8 6" xfId="54485" xr:uid="{00000000-0005-0000-0000-000005D50000}"/>
    <cellStyle name="常规 2 3 3 4 8 7" xfId="54486" xr:uid="{00000000-0005-0000-0000-000006D50000}"/>
    <cellStyle name="常规 2 3 3 4 9" xfId="54488" xr:uid="{00000000-0005-0000-0000-000008D50000}"/>
    <cellStyle name="常规 2 3 3 4 9 2" xfId="43824" xr:uid="{00000000-0005-0000-0000-000060AB0000}"/>
    <cellStyle name="常规 2 3 3 4 9 3" xfId="54489" xr:uid="{00000000-0005-0000-0000-000009D50000}"/>
    <cellStyle name="常规 2 3 3 4 9 4" xfId="54490" xr:uid="{00000000-0005-0000-0000-00000AD50000}"/>
    <cellStyle name="常规 2 3 3 4 9 5" xfId="12679" xr:uid="{00000000-0005-0000-0000-0000B7310000}"/>
    <cellStyle name="常规 2 3 3 4 9 6" xfId="12769" xr:uid="{00000000-0005-0000-0000-000011320000}"/>
    <cellStyle name="常规 2 3 3 5" xfId="43097" xr:uid="{00000000-0005-0000-0000-000089A80000}"/>
    <cellStyle name="常规 2 3 3 5 2" xfId="54491" xr:uid="{00000000-0005-0000-0000-00000BD50000}"/>
    <cellStyle name="常规 2 3 3 5 2 2" xfId="45042" xr:uid="{00000000-0005-0000-0000-000022B00000}"/>
    <cellStyle name="常规 2 3 3 5 2 3" xfId="45334" xr:uid="{00000000-0005-0000-0000-000046B10000}"/>
    <cellStyle name="常规 2 3 3 5 2 3 2" xfId="35439" xr:uid="{00000000-0005-0000-0000-00009F8A0000}"/>
    <cellStyle name="常规 2 3 3 5 2 3 3" xfId="35443" xr:uid="{00000000-0005-0000-0000-0000A38A0000}"/>
    <cellStyle name="常规 2 3 3 5 2 3 4" xfId="35447" xr:uid="{00000000-0005-0000-0000-0000A78A0000}"/>
    <cellStyle name="常规 2 3 3 5 2 3 5" xfId="54492" xr:uid="{00000000-0005-0000-0000-00000CD50000}"/>
    <cellStyle name="常规 2 3 3 5 2 4" xfId="45351" xr:uid="{00000000-0005-0000-0000-000057B10000}"/>
    <cellStyle name="常规 2 3 3 5 3" xfId="54493" xr:uid="{00000000-0005-0000-0000-00000DD50000}"/>
    <cellStyle name="常规 2 3 3 5 3 2" xfId="97" xr:uid="{00000000-0005-0000-0000-000066000000}"/>
    <cellStyle name="常规 2 3 3 5 4" xfId="54494" xr:uid="{00000000-0005-0000-0000-00000ED50000}"/>
    <cellStyle name="常规 2 3 3 5 4 2" xfId="4611" xr:uid="{00000000-0005-0000-0000-000033120000}"/>
    <cellStyle name="常规 2 3 3 5 4 3" xfId="4629" xr:uid="{00000000-0005-0000-0000-000045120000}"/>
    <cellStyle name="常规 2 3 3 5 4 4" xfId="46482" xr:uid="{00000000-0005-0000-0000-0000C2B50000}"/>
    <cellStyle name="常规 2 3 3 5 4 5" xfId="54495" xr:uid="{00000000-0005-0000-0000-00000FD50000}"/>
    <cellStyle name="常规 2 3 3 5 4 6" xfId="54496" xr:uid="{00000000-0005-0000-0000-000010D50000}"/>
    <cellStyle name="常规 2 3 3 6" xfId="43101" xr:uid="{00000000-0005-0000-0000-00008DA80000}"/>
    <cellStyle name="常规 2 3 3 6 2" xfId="54497" xr:uid="{00000000-0005-0000-0000-000011D50000}"/>
    <cellStyle name="常规 2 3 3 6 2 2" xfId="47875" xr:uid="{00000000-0005-0000-0000-000033BB0000}"/>
    <cellStyle name="常规 2 3 3 6 2 3" xfId="48155" xr:uid="{00000000-0005-0000-0000-00004BBC0000}"/>
    <cellStyle name="常规 2 3 3 6 2 3 2" xfId="14702" xr:uid="{00000000-0005-0000-0000-00009E390000}"/>
    <cellStyle name="常规 2 3 3 6 2 3 3" xfId="14707" xr:uid="{00000000-0005-0000-0000-0000A3390000}"/>
    <cellStyle name="常规 2 3 3 6 2 3 4" xfId="14712" xr:uid="{00000000-0005-0000-0000-0000A8390000}"/>
    <cellStyle name="常规 2 3 3 6 2 3 5" xfId="54498" xr:uid="{00000000-0005-0000-0000-000012D50000}"/>
    <cellStyle name="常规 2 3 3 6 2 4" xfId="48166" xr:uid="{00000000-0005-0000-0000-000056BC0000}"/>
    <cellStyle name="常规 2 3 3 6 3" xfId="54499" xr:uid="{00000000-0005-0000-0000-000013D50000}"/>
    <cellStyle name="常规 2 3 3 6 3 2" xfId="8175" xr:uid="{00000000-0005-0000-0000-00001F200000}"/>
    <cellStyle name="常规 2 3 3 6 3 2 2" xfId="48746" xr:uid="{00000000-0005-0000-0000-00009ABE0000}"/>
    <cellStyle name="常规 2 3 3 6 3 2 3" xfId="48755" xr:uid="{00000000-0005-0000-0000-0000A3BE0000}"/>
    <cellStyle name="常规 2 3 3 6 3 2 4" xfId="54500" xr:uid="{00000000-0005-0000-0000-000014D50000}"/>
    <cellStyle name="常规 2 3 3 6 3 2 5" xfId="10951" xr:uid="{00000000-0005-0000-0000-0000F72A0000}"/>
    <cellStyle name="常规 2 3 3 6 3 3" xfId="8182" xr:uid="{00000000-0005-0000-0000-000026200000}"/>
    <cellStyle name="常规 2 3 3 6 3 4" xfId="8191" xr:uid="{00000000-0005-0000-0000-00002F200000}"/>
    <cellStyle name="常规 2 3 3 7" xfId="43104" xr:uid="{00000000-0005-0000-0000-000090A80000}"/>
    <cellStyle name="常规 2 3 3 7 2" xfId="25893" xr:uid="{00000000-0005-0000-0000-000055650000}"/>
    <cellStyle name="常规 2 3 3 7 2 2" xfId="50390" xr:uid="{00000000-0005-0000-0000-000006C50000}"/>
    <cellStyle name="常规 2 3 3 7 2 2 2" xfId="50413" xr:uid="{00000000-0005-0000-0000-00001DC50000}"/>
    <cellStyle name="常规 2 3 3 7 2 2 2 2" xfId="36797" xr:uid="{00000000-0005-0000-0000-0000ED8F0000}"/>
    <cellStyle name="常规 2 3 3 7 2 2 2 2 2" xfId="3661" xr:uid="{00000000-0005-0000-0000-00007D0E0000}"/>
    <cellStyle name="常规 2 3 3 7 2 2 2 2 3" xfId="3682" xr:uid="{00000000-0005-0000-0000-0000920E0000}"/>
    <cellStyle name="常规 2 3 3 7 2 2 2 2 4" xfId="3705" xr:uid="{00000000-0005-0000-0000-0000A90E0000}"/>
    <cellStyle name="常规 2 3 3 7 2 2 2 2 5" xfId="3724" xr:uid="{00000000-0005-0000-0000-0000BC0E0000}"/>
    <cellStyle name="常规 2 3 3 7 2 2 2 3" xfId="50469" xr:uid="{00000000-0005-0000-0000-000055C50000}"/>
    <cellStyle name="常规 2 3 3 7 2 2 2 4" xfId="50489" xr:uid="{00000000-0005-0000-0000-000069C50000}"/>
    <cellStyle name="常规 2 3 3 7 2 2 2 5" xfId="50500" xr:uid="{00000000-0005-0000-0000-000074C50000}"/>
    <cellStyle name="常规 2 3 3 7 2 2 2 6" xfId="50508" xr:uid="{00000000-0005-0000-0000-00007CC50000}"/>
    <cellStyle name="常规 2 3 3 7 2 2 3" xfId="50534" xr:uid="{00000000-0005-0000-0000-000096C50000}"/>
    <cellStyle name="常规 2 3 3 7 2 2 3 2" xfId="50536" xr:uid="{00000000-0005-0000-0000-000098C50000}"/>
    <cellStyle name="常规 2 3 3 7 2 2 3 2 2" xfId="50538" xr:uid="{00000000-0005-0000-0000-00009AC50000}"/>
    <cellStyle name="常规 2 3 3 7 2 2 3 2 3" xfId="50541" xr:uid="{00000000-0005-0000-0000-00009DC50000}"/>
    <cellStyle name="常规 2 3 3 7 2 2 3 2 4" xfId="50552" xr:uid="{00000000-0005-0000-0000-0000A8C50000}"/>
    <cellStyle name="常规 2 3 3 7 2 2 3 2 5" xfId="50559" xr:uid="{00000000-0005-0000-0000-0000AFC50000}"/>
    <cellStyle name="常规 2 3 3 7 2 2 3 3" xfId="50566" xr:uid="{00000000-0005-0000-0000-0000B6C50000}"/>
    <cellStyle name="常规 2 3 3 7 2 2 3 4" xfId="50599" xr:uid="{00000000-0005-0000-0000-0000D7C50000}"/>
    <cellStyle name="常规 2 3 3 7 2 2 3 5" xfId="50601" xr:uid="{00000000-0005-0000-0000-0000D9C50000}"/>
    <cellStyle name="常规 2 3 3 7 2 2 3 6" xfId="54501" xr:uid="{00000000-0005-0000-0000-000015D50000}"/>
    <cellStyle name="常规 2 3 3 7 2 2 4" xfId="50603" xr:uid="{00000000-0005-0000-0000-0000DBC50000}"/>
    <cellStyle name="常规 2 3 3 7 2 2 4 2" xfId="50605" xr:uid="{00000000-0005-0000-0000-0000DDC50000}"/>
    <cellStyle name="常规 2 3 3 7 2 2 4 3" xfId="50611" xr:uid="{00000000-0005-0000-0000-0000E3C50000}"/>
    <cellStyle name="常规 2 3 3 7 2 2 4 4" xfId="50613" xr:uid="{00000000-0005-0000-0000-0000E5C50000}"/>
    <cellStyle name="常规 2 3 3 7 2 2 4 5" xfId="54502" xr:uid="{00000000-0005-0000-0000-000016D50000}"/>
    <cellStyle name="常规 2 3 3 7 2 2 5" xfId="50615" xr:uid="{00000000-0005-0000-0000-0000E7C50000}"/>
    <cellStyle name="常规 2 3 3 7 2 2 6" xfId="50631" xr:uid="{00000000-0005-0000-0000-0000F7C50000}"/>
    <cellStyle name="常规 2 3 3 7 2 2 7" xfId="50640" xr:uid="{00000000-0005-0000-0000-000000C60000}"/>
    <cellStyle name="常规 2 3 3 7 2 2 8" xfId="50652" xr:uid="{00000000-0005-0000-0000-00000CC60000}"/>
    <cellStyle name="常规 2 3 3 7 2 2 9" xfId="50663" xr:uid="{00000000-0005-0000-0000-000017C60000}"/>
    <cellStyle name="常规 2 3 3 7 2 3" xfId="50670" xr:uid="{00000000-0005-0000-0000-00001EC60000}"/>
    <cellStyle name="常规 2 3 3 7 3" xfId="54503" xr:uid="{00000000-0005-0000-0000-000017D50000}"/>
    <cellStyle name="常规 2 3 3 7 3 2" xfId="51265" xr:uid="{00000000-0005-0000-0000-000071C80000}"/>
    <cellStyle name="常规 2 3 3 7 3 2 2" xfId="27591" xr:uid="{00000000-0005-0000-0000-0000F76B0000}"/>
    <cellStyle name="常规 2 3 3 7 3 2 2 2" xfId="51267" xr:uid="{00000000-0005-0000-0000-000073C80000}"/>
    <cellStyle name="常规 2 3 3 7 3 2 2 3" xfId="51269" xr:uid="{00000000-0005-0000-0000-000075C80000}"/>
    <cellStyle name="常规 2 3 3 7 3 2 2 4" xfId="51272" xr:uid="{00000000-0005-0000-0000-000078C80000}"/>
    <cellStyle name="常规 2 3 3 7 3 2 2 5" xfId="54504" xr:uid="{00000000-0005-0000-0000-000018D50000}"/>
    <cellStyle name="常规 2 3 3 7 3 2 3" xfId="10778" xr:uid="{00000000-0005-0000-0000-00004A2A0000}"/>
    <cellStyle name="常规 2 3 3 7 3 2 4" xfId="10797" xr:uid="{00000000-0005-0000-0000-00005D2A0000}"/>
    <cellStyle name="常规 2 3 3 7 3 2 5" xfId="10802" xr:uid="{00000000-0005-0000-0000-0000622A0000}"/>
    <cellStyle name="常规 2 3 3 7 3 2 6" xfId="10807" xr:uid="{00000000-0005-0000-0000-0000672A0000}"/>
    <cellStyle name="常规 2 3 3 7 3 3" xfId="26954" xr:uid="{00000000-0005-0000-0000-00007A690000}"/>
    <cellStyle name="常规 2 3 3 7 3 3 2" xfId="51275" xr:uid="{00000000-0005-0000-0000-00007BC80000}"/>
    <cellStyle name="常规 2 3 3 7 3 3 2 2" xfId="51277" xr:uid="{00000000-0005-0000-0000-00007DC80000}"/>
    <cellStyle name="常规 2 3 3 7 3 3 2 3" xfId="51279" xr:uid="{00000000-0005-0000-0000-00007FC80000}"/>
    <cellStyle name="常规 2 3 3 7 3 3 2 4" xfId="51281" xr:uid="{00000000-0005-0000-0000-000081C80000}"/>
    <cellStyle name="常规 2 3 3 7 3 3 2 5" xfId="54505" xr:uid="{00000000-0005-0000-0000-000019D50000}"/>
    <cellStyle name="常规 2 3 3 7 3 3 3" xfId="51283" xr:uid="{00000000-0005-0000-0000-000083C80000}"/>
    <cellStyle name="常规 2 3 3 7 3 3 4" xfId="54506" xr:uid="{00000000-0005-0000-0000-00001AD50000}"/>
    <cellStyle name="常规 2 3 3 7 3 3 5" xfId="10824" xr:uid="{00000000-0005-0000-0000-0000782A0000}"/>
    <cellStyle name="常规 2 3 3 7 3 3 6" xfId="10828" xr:uid="{00000000-0005-0000-0000-00007C2A0000}"/>
    <cellStyle name="常规 2 3 3 7 3 4" xfId="25130" xr:uid="{00000000-0005-0000-0000-00005A620000}"/>
    <cellStyle name="常规 2 3 3 7 3 4 2" xfId="51285" xr:uid="{00000000-0005-0000-0000-000085C80000}"/>
    <cellStyle name="常规 2 3 3 7 3 4 3" xfId="51291" xr:uid="{00000000-0005-0000-0000-00008BC80000}"/>
    <cellStyle name="常规 2 3 3 7 3 4 4" xfId="54507" xr:uid="{00000000-0005-0000-0000-00001BD50000}"/>
    <cellStyle name="常规 2 3 3 7 3 4 5" xfId="54508" xr:uid="{00000000-0005-0000-0000-00001CD50000}"/>
    <cellStyle name="常规 2 3 3 7 3 5" xfId="25136" xr:uid="{00000000-0005-0000-0000-000060620000}"/>
    <cellStyle name="常规 2 3 3 7 3 6" xfId="25142" xr:uid="{00000000-0005-0000-0000-000066620000}"/>
    <cellStyle name="常规 2 3 3 7 3 7" xfId="51330" xr:uid="{00000000-0005-0000-0000-0000B2C80000}"/>
    <cellStyle name="常规 2 3 3 7 3 8" xfId="54509" xr:uid="{00000000-0005-0000-0000-00001DD50000}"/>
    <cellStyle name="常规 2 3 3 8" xfId="54510" xr:uid="{00000000-0005-0000-0000-00001ED50000}"/>
    <cellStyle name="常规 2 3 3 8 2" xfId="38920" xr:uid="{00000000-0005-0000-0000-000038980000}"/>
    <cellStyle name="常规 2 3 3 8 2 2" xfId="54511" xr:uid="{00000000-0005-0000-0000-00001FD50000}"/>
    <cellStyle name="常规 2 3 3 8 2 2 2" xfId="54512" xr:uid="{00000000-0005-0000-0000-000020D50000}"/>
    <cellStyle name="常规 2 3 3 8 2 2 2 2" xfId="54513" xr:uid="{00000000-0005-0000-0000-000021D50000}"/>
    <cellStyle name="常规 2 3 3 8 2 2 2 3" xfId="54514" xr:uid="{00000000-0005-0000-0000-000022D50000}"/>
    <cellStyle name="常规 2 3 3 8 2 2 2 4" xfId="54515" xr:uid="{00000000-0005-0000-0000-000023D50000}"/>
    <cellStyle name="常规 2 3 3 8 2 2 2 5" xfId="26759" xr:uid="{00000000-0005-0000-0000-0000B7680000}"/>
    <cellStyle name="常规 2 3 3 8 2 2 3" xfId="54516" xr:uid="{00000000-0005-0000-0000-000024D50000}"/>
    <cellStyle name="常规 2 3 3 8 2 2 4" xfId="54517" xr:uid="{00000000-0005-0000-0000-000025D50000}"/>
    <cellStyle name="常规 2 3 3 8 2 2 5" xfId="54518" xr:uid="{00000000-0005-0000-0000-000026D50000}"/>
    <cellStyle name="常规 2 3 3 8 2 2 6" xfId="54519" xr:uid="{00000000-0005-0000-0000-000027D50000}"/>
    <cellStyle name="常规 2 3 3 8 2 3" xfId="54520" xr:uid="{00000000-0005-0000-0000-000028D50000}"/>
    <cellStyle name="常规 2 3 3 8 2 3 2" xfId="54521" xr:uid="{00000000-0005-0000-0000-000029D50000}"/>
    <cellStyle name="常规 2 3 3 8 2 3 2 2" xfId="54522" xr:uid="{00000000-0005-0000-0000-00002AD50000}"/>
    <cellStyle name="常规 2 3 3 8 2 3 2 3" xfId="54523" xr:uid="{00000000-0005-0000-0000-00002BD50000}"/>
    <cellStyle name="常规 2 3 3 8 2 3 2 4" xfId="54524" xr:uid="{00000000-0005-0000-0000-00002CD50000}"/>
    <cellStyle name="常规 2 3 3 8 2 3 2 5" xfId="54525" xr:uid="{00000000-0005-0000-0000-00002DD50000}"/>
    <cellStyle name="常规 2 3 3 8 2 3 3" xfId="54526" xr:uid="{00000000-0005-0000-0000-00002ED50000}"/>
    <cellStyle name="常规 2 3 3 8 2 3 4" xfId="54527" xr:uid="{00000000-0005-0000-0000-00002FD50000}"/>
    <cellStyle name="常规 2 3 3 8 2 3 5" xfId="54528" xr:uid="{00000000-0005-0000-0000-000030D50000}"/>
    <cellStyle name="常规 2 3 3 8 2 3 6" xfId="54529" xr:uid="{00000000-0005-0000-0000-000031D50000}"/>
    <cellStyle name="常规 2 3 3 8 2 4" xfId="54530" xr:uid="{00000000-0005-0000-0000-000032D50000}"/>
    <cellStyle name="常规 2 3 3 8 2 4 2" xfId="54531" xr:uid="{00000000-0005-0000-0000-000033D50000}"/>
    <cellStyle name="常规 2 3 3 8 2 4 3" xfId="10647" xr:uid="{00000000-0005-0000-0000-0000C7290000}"/>
    <cellStyle name="常规 2 3 3 8 2 4 4" xfId="15369" xr:uid="{00000000-0005-0000-0000-0000393C0000}"/>
    <cellStyle name="常规 2 3 3 8 2 4 5" xfId="13898" xr:uid="{00000000-0005-0000-0000-00007A360000}"/>
    <cellStyle name="常规 2 3 3 8 2 5" xfId="54532" xr:uid="{00000000-0005-0000-0000-000034D50000}"/>
    <cellStyle name="常规 2 3 3 8 2 6" xfId="50030" xr:uid="{00000000-0005-0000-0000-00009EC30000}"/>
    <cellStyle name="常规 2 3 3 8 2 7" xfId="50032" xr:uid="{00000000-0005-0000-0000-0000A0C30000}"/>
    <cellStyle name="常规 2 3 3 8 2 8" xfId="50034" xr:uid="{00000000-0005-0000-0000-0000A2C30000}"/>
    <cellStyle name="常规 2 3 3 8 2 9" xfId="50036" xr:uid="{00000000-0005-0000-0000-0000A4C30000}"/>
    <cellStyle name="常规 2 3 3 8 3" xfId="54533" xr:uid="{00000000-0005-0000-0000-000035D50000}"/>
    <cellStyle name="常规 2 3 3 8 3 2" xfId="2799" xr:uid="{00000000-0005-0000-0000-00001F0B0000}"/>
    <cellStyle name="常规 2 3 3 8 3 2 2" xfId="2814" xr:uid="{00000000-0005-0000-0000-00002E0B0000}"/>
    <cellStyle name="常规 2 3 3 8 3 2 2 2" xfId="26073" xr:uid="{00000000-0005-0000-0000-000009660000}"/>
    <cellStyle name="常规 2 3 3 8 3 2 2 3" xfId="37582" xr:uid="{00000000-0005-0000-0000-0000FE920000}"/>
    <cellStyle name="常规 2 3 3 8 3 2 2 4" xfId="37586" xr:uid="{00000000-0005-0000-0000-000002930000}"/>
    <cellStyle name="常规 2 3 3 8 3 2 2 5" xfId="54534" xr:uid="{00000000-0005-0000-0000-000036D50000}"/>
    <cellStyle name="常规 2 3 3 8 3 2 3" xfId="2832" xr:uid="{00000000-0005-0000-0000-0000400B0000}"/>
    <cellStyle name="常规 2 3 3 8 3 2 4" xfId="2846" xr:uid="{00000000-0005-0000-0000-00004E0B0000}"/>
    <cellStyle name="常规 2 3 3 8 3 2 5" xfId="2860" xr:uid="{00000000-0005-0000-0000-00005C0B0000}"/>
    <cellStyle name="常规 2 3 3 8 3 2 6" xfId="2867" xr:uid="{00000000-0005-0000-0000-0000630B0000}"/>
    <cellStyle name="常规 2 3 3 8 3 3" xfId="2875" xr:uid="{00000000-0005-0000-0000-00006B0B0000}"/>
    <cellStyle name="常规 2 3 3 8 3 3 2" xfId="2363" xr:uid="{00000000-0005-0000-0000-00006B090000}"/>
    <cellStyle name="常规 2 3 3 8 3 3 2 2" xfId="54535" xr:uid="{00000000-0005-0000-0000-000037D50000}"/>
    <cellStyle name="常规 2 3 3 8 3 3 2 3" xfId="54536" xr:uid="{00000000-0005-0000-0000-000038D50000}"/>
    <cellStyle name="常规 2 3 3 8 3 3 2 4" xfId="54537" xr:uid="{00000000-0005-0000-0000-000039D50000}"/>
    <cellStyle name="常规 2 3 3 8 3 3 2 5" xfId="54538" xr:uid="{00000000-0005-0000-0000-00003AD50000}"/>
    <cellStyle name="常规 2 3 3 8 3 3 3" xfId="2887" xr:uid="{00000000-0005-0000-0000-0000770B0000}"/>
    <cellStyle name="常规 2 3 3 8 3 3 4" xfId="2899" xr:uid="{00000000-0005-0000-0000-0000830B0000}"/>
    <cellStyle name="常规 2 3 3 8 3 3 5" xfId="2923" xr:uid="{00000000-0005-0000-0000-00009B0B0000}"/>
    <cellStyle name="常规 2 3 3 8 3 3 6" xfId="2945" xr:uid="{00000000-0005-0000-0000-0000B10B0000}"/>
    <cellStyle name="常规 2 3 3 8 3 4" xfId="2963" xr:uid="{00000000-0005-0000-0000-0000C30B0000}"/>
    <cellStyle name="常规 2 3 3 8 3 4 2" xfId="2968" xr:uid="{00000000-0005-0000-0000-0000C80B0000}"/>
    <cellStyle name="常规 2 3 3 8 3 4 3" xfId="2976" xr:uid="{00000000-0005-0000-0000-0000D00B0000}"/>
    <cellStyle name="常规 2 3 3 8 3 4 4" xfId="2982" xr:uid="{00000000-0005-0000-0000-0000D60B0000}"/>
    <cellStyle name="常规 2 3 3 8 3 4 5" xfId="2992" xr:uid="{00000000-0005-0000-0000-0000E00B0000}"/>
    <cellStyle name="常规 2 3 3 8 3 5" xfId="3016" xr:uid="{00000000-0005-0000-0000-0000F80B0000}"/>
    <cellStyle name="常规 2 3 3 8 3 6" xfId="1272" xr:uid="{00000000-0005-0000-0000-000028050000}"/>
    <cellStyle name="常规 2 3 3 8 3 7" xfId="3046" xr:uid="{00000000-0005-0000-0000-0000160C0000}"/>
    <cellStyle name="常规 2 3 3 8 3 8" xfId="424" xr:uid="{00000000-0005-0000-0000-0000C5010000}"/>
    <cellStyle name="常规 2 3 3 8 4" xfId="54539" xr:uid="{00000000-0005-0000-0000-00003BD50000}"/>
    <cellStyle name="常规 2 3 3 9" xfId="54540" xr:uid="{00000000-0005-0000-0000-00003CD50000}"/>
    <cellStyle name="常规 2 3 3 9 2" xfId="54541" xr:uid="{00000000-0005-0000-0000-00003DD50000}"/>
    <cellStyle name="常规 2 3 4" xfId="45138" xr:uid="{00000000-0005-0000-0000-000082B00000}"/>
    <cellStyle name="常规 2 3 4 2" xfId="5738" xr:uid="{00000000-0005-0000-0000-00009A160000}"/>
    <cellStyle name="常规 2 3 4 2 2" xfId="45140" xr:uid="{00000000-0005-0000-0000-000084B00000}"/>
    <cellStyle name="常规 2 3 4 2 2 10" xfId="43083" xr:uid="{00000000-0005-0000-0000-00007BA80000}"/>
    <cellStyle name="常规 2 3 4 2 2 10 2" xfId="42005" xr:uid="{00000000-0005-0000-0000-000045A40000}"/>
    <cellStyle name="常规 2 3 4 2 2 10 3" xfId="54542" xr:uid="{00000000-0005-0000-0000-00003ED50000}"/>
    <cellStyle name="常规 2 3 4 2 2 10 4" xfId="54543" xr:uid="{00000000-0005-0000-0000-00003FD50000}"/>
    <cellStyle name="常规 2 3 4 2 2 10 5" xfId="54544" xr:uid="{00000000-0005-0000-0000-000040D50000}"/>
    <cellStyle name="常规 2 3 4 2 2 10 6" xfId="54545" xr:uid="{00000000-0005-0000-0000-000041D50000}"/>
    <cellStyle name="常规 2 3 4 2 2 11" xfId="54546" xr:uid="{00000000-0005-0000-0000-000042D50000}"/>
    <cellStyle name="常规 2 3 4 2 2 11 2" xfId="54547" xr:uid="{00000000-0005-0000-0000-000043D50000}"/>
    <cellStyle name="常规 2 3 4 2 2 11 3" xfId="54548" xr:uid="{00000000-0005-0000-0000-000044D50000}"/>
    <cellStyle name="常规 2 3 4 2 2 11 4" xfId="54549" xr:uid="{00000000-0005-0000-0000-000045D50000}"/>
    <cellStyle name="常规 2 3 4 2 2 11 5" xfId="54550" xr:uid="{00000000-0005-0000-0000-000046D50000}"/>
    <cellStyle name="常规 2 3 4 2 2 11 6" xfId="54551" xr:uid="{00000000-0005-0000-0000-000047D50000}"/>
    <cellStyle name="常规 2 3 4 2 2 12" xfId="54552" xr:uid="{00000000-0005-0000-0000-000048D50000}"/>
    <cellStyle name="常规 2 3 4 2 2 12 2" xfId="33937" xr:uid="{00000000-0005-0000-0000-0000C1840000}"/>
    <cellStyle name="常规 2 3 4 2 2 12 3" xfId="46761" xr:uid="{00000000-0005-0000-0000-0000D9B60000}"/>
    <cellStyle name="常规 2 3 4 2 2 12 4" xfId="46763" xr:uid="{00000000-0005-0000-0000-0000DBB60000}"/>
    <cellStyle name="常规 2 3 4 2 2 12 5" xfId="23164" xr:uid="{00000000-0005-0000-0000-0000AC5A0000}"/>
    <cellStyle name="常规 2 3 4 2 2 12 6" xfId="23169" xr:uid="{00000000-0005-0000-0000-0000B15A0000}"/>
    <cellStyle name="常规 2 3 4 2 2 13" xfId="54553" xr:uid="{00000000-0005-0000-0000-000049D50000}"/>
    <cellStyle name="常规 2 3 4 2 2 13 2" xfId="46778" xr:uid="{00000000-0005-0000-0000-0000EAB60000}"/>
    <cellStyle name="常规 2 3 4 2 2 13 3" xfId="46781" xr:uid="{00000000-0005-0000-0000-0000EDB60000}"/>
    <cellStyle name="常规 2 3 4 2 2 13 4" xfId="46783" xr:uid="{00000000-0005-0000-0000-0000EFB60000}"/>
    <cellStyle name="常规 2 3 4 2 2 13 5" xfId="46785" xr:uid="{00000000-0005-0000-0000-0000F1B60000}"/>
    <cellStyle name="常规 2 3 4 2 2 13 6" xfId="46787" xr:uid="{00000000-0005-0000-0000-0000F3B60000}"/>
    <cellStyle name="常规 2 3 4 2 2 14" xfId="54554" xr:uid="{00000000-0005-0000-0000-00004AD50000}"/>
    <cellStyle name="常规 2 3 4 2 2 15" xfId="54556" xr:uid="{00000000-0005-0000-0000-00004CD50000}"/>
    <cellStyle name="常规 2 3 4 2 2 15 2" xfId="54557" xr:uid="{00000000-0005-0000-0000-00004DD50000}"/>
    <cellStyle name="常规 2 3 4 2 2 15 3" xfId="54558" xr:uid="{00000000-0005-0000-0000-00004ED50000}"/>
    <cellStyle name="常规 2 3 4 2 2 15 4" xfId="54559" xr:uid="{00000000-0005-0000-0000-00004FD50000}"/>
    <cellStyle name="常规 2 3 4 2 2 15 5" xfId="54560" xr:uid="{00000000-0005-0000-0000-000050D50000}"/>
    <cellStyle name="常规 2 3 4 2 2 16" xfId="54561" xr:uid="{00000000-0005-0000-0000-000051D50000}"/>
    <cellStyle name="常规 2 3 4 2 2 17" xfId="54562" xr:uid="{00000000-0005-0000-0000-000052D50000}"/>
    <cellStyle name="常规 2 3 4 2 2 18" xfId="54563" xr:uid="{00000000-0005-0000-0000-000053D50000}"/>
    <cellStyle name="常规 2 3 4 2 2 19" xfId="54564" xr:uid="{00000000-0005-0000-0000-000054D50000}"/>
    <cellStyle name="常规 2 3 4 2 2 2" xfId="24675" xr:uid="{00000000-0005-0000-0000-000093600000}"/>
    <cellStyle name="常规 2 3 4 2 2 2 10" xfId="54565" xr:uid="{00000000-0005-0000-0000-000055D50000}"/>
    <cellStyle name="常规 2 3 4 2 2 2 10 2" xfId="9953" xr:uid="{00000000-0005-0000-0000-000011270000}"/>
    <cellStyle name="常规 2 3 4 2 2 2 10 3" xfId="9957" xr:uid="{00000000-0005-0000-0000-000015270000}"/>
    <cellStyle name="常规 2 3 4 2 2 2 10 4" xfId="9961" xr:uid="{00000000-0005-0000-0000-000019270000}"/>
    <cellStyle name="常规 2 3 4 2 2 2 10 5" xfId="27212" xr:uid="{00000000-0005-0000-0000-00007C6A0000}"/>
    <cellStyle name="常规 2 3 4 2 2 2 10 6" xfId="27214" xr:uid="{00000000-0005-0000-0000-00007E6A0000}"/>
    <cellStyle name="常规 2 3 4 2 2 2 11" xfId="54566" xr:uid="{00000000-0005-0000-0000-000056D50000}"/>
    <cellStyle name="常规 2 3 4 2 2 2 11 2" xfId="20564" xr:uid="{00000000-0005-0000-0000-000084500000}"/>
    <cellStyle name="常规 2 3 4 2 2 2 11 3" xfId="20567" xr:uid="{00000000-0005-0000-0000-000087500000}"/>
    <cellStyle name="常规 2 3 4 2 2 2 11 4" xfId="20570" xr:uid="{00000000-0005-0000-0000-00008A500000}"/>
    <cellStyle name="常规 2 3 4 2 2 2 11 5" xfId="20574" xr:uid="{00000000-0005-0000-0000-00008E500000}"/>
    <cellStyle name="常规 2 3 4 2 2 2 11 6" xfId="30445" xr:uid="{00000000-0005-0000-0000-00001D770000}"/>
    <cellStyle name="常规 2 3 4 2 2 2 12" xfId="54567" xr:uid="{00000000-0005-0000-0000-000057D50000}"/>
    <cellStyle name="常规 2 3 4 2 2 2 12 2" xfId="20583" xr:uid="{00000000-0005-0000-0000-000097500000}"/>
    <cellStyle name="常规 2 3 4 2 2 2 12 3" xfId="20587" xr:uid="{00000000-0005-0000-0000-00009B500000}"/>
    <cellStyle name="常规 2 3 4 2 2 2 12 4" xfId="20591" xr:uid="{00000000-0005-0000-0000-00009F500000}"/>
    <cellStyle name="常规 2 3 4 2 2 2 12 5" xfId="20594" xr:uid="{00000000-0005-0000-0000-0000A2500000}"/>
    <cellStyle name="常规 2 3 4 2 2 2 13" xfId="23554" xr:uid="{00000000-0005-0000-0000-0000325C0000}"/>
    <cellStyle name="常规 2 3 4 2 2 2 13 2" xfId="20599" xr:uid="{00000000-0005-0000-0000-0000A7500000}"/>
    <cellStyle name="常规 2 3 4 2 2 2 13 3" xfId="20604" xr:uid="{00000000-0005-0000-0000-0000AC500000}"/>
    <cellStyle name="常规 2 3 4 2 2 2 13 4" xfId="20608" xr:uid="{00000000-0005-0000-0000-0000B0500000}"/>
    <cellStyle name="常规 2 3 4 2 2 2 13 5" xfId="23557" xr:uid="{00000000-0005-0000-0000-0000355C0000}"/>
    <cellStyle name="常规 2 3 4 2 2 2 14" xfId="23561" xr:uid="{00000000-0005-0000-0000-0000395C0000}"/>
    <cellStyle name="常规 2 3 4 2 2 2 15" xfId="23571" xr:uid="{00000000-0005-0000-0000-0000435C0000}"/>
    <cellStyle name="常规 2 3 4 2 2 2 16" xfId="5851" xr:uid="{00000000-0005-0000-0000-00000B170000}"/>
    <cellStyle name="常规 2 3 4 2 2 2 17" xfId="2805" xr:uid="{00000000-0005-0000-0000-0000250B0000}"/>
    <cellStyle name="常规 2 3 4 2 2 2 18" xfId="2822" xr:uid="{00000000-0005-0000-0000-0000360B0000}"/>
    <cellStyle name="常规 2 3 4 2 2 2 2" xfId="24681" xr:uid="{00000000-0005-0000-0000-000099600000}"/>
    <cellStyle name="常规 2 3 4 2 2 2 2 2" xfId="16341" xr:uid="{00000000-0005-0000-0000-000005400000}"/>
    <cellStyle name="常规 2 3 4 2 2 2 2 2 2" xfId="54568" xr:uid="{00000000-0005-0000-0000-000058D50000}"/>
    <cellStyle name="常规 2 3 4 2 2 2 2 2 2 2" xfId="54569" xr:uid="{00000000-0005-0000-0000-000059D50000}"/>
    <cellStyle name="常规 2 3 4 2 2 2 2 2 2 2 2" xfId="28498" xr:uid="{00000000-0005-0000-0000-0000826F0000}"/>
    <cellStyle name="常规 2 3 4 2 2 2 2 2 2 2 3" xfId="41505" xr:uid="{00000000-0005-0000-0000-000051A20000}"/>
    <cellStyle name="常规 2 3 4 2 2 2 2 2 2 2 4" xfId="41508" xr:uid="{00000000-0005-0000-0000-000054A20000}"/>
    <cellStyle name="常规 2 3 4 2 2 2 2 2 2 2 5" xfId="41511" xr:uid="{00000000-0005-0000-0000-000057A20000}"/>
    <cellStyle name="常规 2 3 4 2 2 2 2 2 2 3" xfId="54570" xr:uid="{00000000-0005-0000-0000-00005AD50000}"/>
    <cellStyle name="常规 2 3 4 2 2 2 2 2 2 4" xfId="54571" xr:uid="{00000000-0005-0000-0000-00005BD50000}"/>
    <cellStyle name="常规 2 3 4 2 2 2 2 2 2 5" xfId="54572" xr:uid="{00000000-0005-0000-0000-00005CD50000}"/>
    <cellStyle name="常规 2 3 4 2 2 2 2 2 2 6" xfId="54573" xr:uid="{00000000-0005-0000-0000-00005DD50000}"/>
    <cellStyle name="常规 2 3 4 2 2 2 2 2 3" xfId="52290" xr:uid="{00000000-0005-0000-0000-000072CC0000}"/>
    <cellStyle name="常规 2 3 4 2 2 2 2 2 3 2" xfId="54574" xr:uid="{00000000-0005-0000-0000-00005ED50000}"/>
    <cellStyle name="常规 2 3 4 2 2 2 2 2 3 2 2" xfId="3411" xr:uid="{00000000-0005-0000-0000-0000830D0000}"/>
    <cellStyle name="常规 2 3 4 2 2 2 2 2 3 2 3" xfId="3420" xr:uid="{00000000-0005-0000-0000-00008C0D0000}"/>
    <cellStyle name="常规 2 3 4 2 2 2 2 2 3 2 4" xfId="3432" xr:uid="{00000000-0005-0000-0000-0000980D0000}"/>
    <cellStyle name="常规 2 3 4 2 2 2 2 2 3 2 5" xfId="14446" xr:uid="{00000000-0005-0000-0000-00009E380000}"/>
    <cellStyle name="常规 2 3 4 2 2 2 2 2 3 3" xfId="54575" xr:uid="{00000000-0005-0000-0000-00005FD50000}"/>
    <cellStyle name="常规 2 3 4 2 2 2 2 2 3 4" xfId="54576" xr:uid="{00000000-0005-0000-0000-000060D50000}"/>
    <cellStyle name="常规 2 3 4 2 2 2 2 2 3 5" xfId="54577" xr:uid="{00000000-0005-0000-0000-000061D50000}"/>
    <cellStyle name="常规 2 3 4 2 2 2 2 2 3 6" xfId="54578" xr:uid="{00000000-0005-0000-0000-000062D50000}"/>
    <cellStyle name="常规 2 3 4 2 2 2 2 2 4" xfId="52292" xr:uid="{00000000-0005-0000-0000-000074CC0000}"/>
    <cellStyle name="常规 2 3 4 2 2 2 2 2 4 2" xfId="54579" xr:uid="{00000000-0005-0000-0000-000063D50000}"/>
    <cellStyle name="常规 2 3 4 2 2 2 2 2 4 3" xfId="54580" xr:uid="{00000000-0005-0000-0000-000064D50000}"/>
    <cellStyle name="常规 2 3 4 2 2 2 2 2 4 4" xfId="54581" xr:uid="{00000000-0005-0000-0000-000065D50000}"/>
    <cellStyle name="常规 2 3 4 2 2 2 2 2 4 5" xfId="54582" xr:uid="{00000000-0005-0000-0000-000066D50000}"/>
    <cellStyle name="常规 2 3 4 2 2 2 2 2 5" xfId="52294" xr:uid="{00000000-0005-0000-0000-000076CC0000}"/>
    <cellStyle name="常规 2 3 4 2 2 2 2 2 6" xfId="52296" xr:uid="{00000000-0005-0000-0000-000078CC0000}"/>
    <cellStyle name="常规 2 3 4 2 2 2 2 2 7" xfId="52298" xr:uid="{00000000-0005-0000-0000-00007ACC0000}"/>
    <cellStyle name="常规 2 3 4 2 2 2 2 2 8" xfId="54583" xr:uid="{00000000-0005-0000-0000-000067D50000}"/>
    <cellStyle name="常规 2 3 4 2 2 2 2 3" xfId="16345" xr:uid="{00000000-0005-0000-0000-000009400000}"/>
    <cellStyle name="常规 2 3 4 2 2 2 2 4" xfId="27935" xr:uid="{00000000-0005-0000-0000-00004F6D0000}"/>
    <cellStyle name="常规 2 3 4 2 2 2 2 4 2" xfId="54584" xr:uid="{00000000-0005-0000-0000-000068D50000}"/>
    <cellStyle name="常规 2 3 4 2 2 2 2 4 3" xfId="52307" xr:uid="{00000000-0005-0000-0000-000083CC0000}"/>
    <cellStyle name="常规 2 3 4 2 2 2 2 4 4" xfId="52309" xr:uid="{00000000-0005-0000-0000-000085CC0000}"/>
    <cellStyle name="常规 2 3 4 2 2 2 2 4 5" xfId="32079" xr:uid="{00000000-0005-0000-0000-00007F7D0000}"/>
    <cellStyle name="常规 2 3 4 2 2 2 2 5" xfId="54585" xr:uid="{00000000-0005-0000-0000-000069D50000}"/>
    <cellStyle name="常规 2 3 4 2 2 2 2 6" xfId="54586" xr:uid="{00000000-0005-0000-0000-00006AD50000}"/>
    <cellStyle name="常规 2 3 4 2 2 2 3" xfId="24685" xr:uid="{00000000-0005-0000-0000-00009D600000}"/>
    <cellStyle name="常规 2 3 4 2 2 2 3 10" xfId="54587" xr:uid="{00000000-0005-0000-0000-00006BD50000}"/>
    <cellStyle name="常规 2 3 4 2 2 2 3 2" xfId="54588" xr:uid="{00000000-0005-0000-0000-00006CD50000}"/>
    <cellStyle name="常规 2 3 4 2 2 2 3 2 2" xfId="39709" xr:uid="{00000000-0005-0000-0000-00004D9B0000}"/>
    <cellStyle name="常规 2 3 4 2 2 2 3 2 2 2" xfId="49639" xr:uid="{00000000-0005-0000-0000-000017C20000}"/>
    <cellStyle name="常规 2 3 4 2 2 2 3 2 2 3" xfId="49641" xr:uid="{00000000-0005-0000-0000-000019C20000}"/>
    <cellStyle name="常规 2 3 4 2 2 2 3 2 2 4" xfId="49644" xr:uid="{00000000-0005-0000-0000-00001CC20000}"/>
    <cellStyle name="常规 2 3 4 2 2 2 3 2 2 5" xfId="40055" xr:uid="{00000000-0005-0000-0000-0000A79C0000}"/>
    <cellStyle name="常规 2 3 4 2 2 2 3 2 3" xfId="39711" xr:uid="{00000000-0005-0000-0000-00004F9B0000}"/>
    <cellStyle name="常规 2 3 4 2 2 2 3 2 4" xfId="54589" xr:uid="{00000000-0005-0000-0000-00006DD50000}"/>
    <cellStyle name="常规 2 3 4 2 2 2 3 2 5" xfId="54590" xr:uid="{00000000-0005-0000-0000-00006ED50000}"/>
    <cellStyle name="常规 2 3 4 2 2 2 3 2 6" xfId="54591" xr:uid="{00000000-0005-0000-0000-00006FD50000}"/>
    <cellStyle name="常规 2 3 4 2 2 2 3 3" xfId="54592" xr:uid="{00000000-0005-0000-0000-000070D50000}"/>
    <cellStyle name="常规 2 3 4 2 2 2 3 3 2" xfId="54593" xr:uid="{00000000-0005-0000-0000-000071D50000}"/>
    <cellStyle name="常规 2 3 4 2 2 2 3 3 2 2" xfId="54595" xr:uid="{00000000-0005-0000-0000-000073D50000}"/>
    <cellStyle name="常规 2 3 4 2 2 2 3 3 2 3" xfId="54597" xr:uid="{00000000-0005-0000-0000-000075D50000}"/>
    <cellStyle name="常规 2 3 4 2 2 2 3 3 2 4" xfId="54599" xr:uid="{00000000-0005-0000-0000-000077D50000}"/>
    <cellStyle name="常规 2 3 4 2 2 2 3 3 2 5" xfId="54600" xr:uid="{00000000-0005-0000-0000-000078D50000}"/>
    <cellStyle name="常规 2 3 4 2 2 2 3 3 3" xfId="54602" xr:uid="{00000000-0005-0000-0000-00007AD50000}"/>
    <cellStyle name="常规 2 3 4 2 2 2 3 3 4" xfId="54604" xr:uid="{00000000-0005-0000-0000-00007CD50000}"/>
    <cellStyle name="常规 2 3 4 2 2 2 3 3 5" xfId="54606" xr:uid="{00000000-0005-0000-0000-00007ED50000}"/>
    <cellStyle name="常规 2 3 4 2 2 2 3 3 6" xfId="54608" xr:uid="{00000000-0005-0000-0000-000080D50000}"/>
    <cellStyle name="常规 2 3 4 2 2 2 3 4" xfId="54609" xr:uid="{00000000-0005-0000-0000-000081D50000}"/>
    <cellStyle name="常规 2 3 4 2 2 2 3 4 2" xfId="54610" xr:uid="{00000000-0005-0000-0000-000082D50000}"/>
    <cellStyle name="常规 2 3 4 2 2 2 3 4 3" xfId="54611" xr:uid="{00000000-0005-0000-0000-000083D50000}"/>
    <cellStyle name="常规 2 3 4 2 2 2 3 4 4" xfId="54612" xr:uid="{00000000-0005-0000-0000-000084D50000}"/>
    <cellStyle name="常规 2 3 4 2 2 2 3 4 5" xfId="54613" xr:uid="{00000000-0005-0000-0000-000085D50000}"/>
    <cellStyle name="常规 2 3 4 2 2 2 3 5" xfId="54614" xr:uid="{00000000-0005-0000-0000-000086D50000}"/>
    <cellStyle name="常规 2 3 4 2 2 2 3 5 2" xfId="33553" xr:uid="{00000000-0005-0000-0000-000041830000}"/>
    <cellStyle name="常规 2 3 4 2 2 2 3 5 3" xfId="54615" xr:uid="{00000000-0005-0000-0000-000087D50000}"/>
    <cellStyle name="常规 2 3 4 2 2 2 3 5 4" xfId="54616" xr:uid="{00000000-0005-0000-0000-000088D50000}"/>
    <cellStyle name="常规 2 3 4 2 2 2 3 5 5" xfId="54617" xr:uid="{00000000-0005-0000-0000-000089D50000}"/>
    <cellStyle name="常规 2 3 4 2 2 2 3 6" xfId="54618" xr:uid="{00000000-0005-0000-0000-00008AD50000}"/>
    <cellStyle name="常规 2 3 4 2 2 2 3 7" xfId="54619" xr:uid="{00000000-0005-0000-0000-00008BD50000}"/>
    <cellStyle name="常规 2 3 4 2 2 2 3 8" xfId="54620" xr:uid="{00000000-0005-0000-0000-00008CD50000}"/>
    <cellStyle name="常规 2 3 4 2 2 2 3 9" xfId="17777" xr:uid="{00000000-0005-0000-0000-0000A1450000}"/>
    <cellStyle name="常规 2 3 4 2 2 2 4" xfId="24687" xr:uid="{00000000-0005-0000-0000-00009F600000}"/>
    <cellStyle name="常规 2 3 4 2 2 2 4 2" xfId="48263" xr:uid="{00000000-0005-0000-0000-0000B7BC0000}"/>
    <cellStyle name="常规 2 3 4 2 2 2 4 2 2" xfId="39718" xr:uid="{00000000-0005-0000-0000-0000569B0000}"/>
    <cellStyle name="常规 2 3 4 2 2 2 4 2 3" xfId="39720" xr:uid="{00000000-0005-0000-0000-0000589B0000}"/>
    <cellStyle name="常规 2 3 4 2 2 2 4 2 4" xfId="54621" xr:uid="{00000000-0005-0000-0000-00008DD50000}"/>
    <cellStyle name="常规 2 3 4 2 2 2 4 2 5" xfId="54622" xr:uid="{00000000-0005-0000-0000-00008ED50000}"/>
    <cellStyle name="常规 2 3 4 2 2 2 4 3" xfId="48265" xr:uid="{00000000-0005-0000-0000-0000B9BC0000}"/>
    <cellStyle name="常规 2 3 4 2 2 2 4 3 2" xfId="54623" xr:uid="{00000000-0005-0000-0000-00008FD50000}"/>
    <cellStyle name="常规 2 3 4 2 2 2 4 3 3" xfId="54625" xr:uid="{00000000-0005-0000-0000-000091D50000}"/>
    <cellStyle name="常规 2 3 4 2 2 2 4 3 4" xfId="54627" xr:uid="{00000000-0005-0000-0000-000093D50000}"/>
    <cellStyle name="常规 2 3 4 2 2 2 4 3 5" xfId="54629" xr:uid="{00000000-0005-0000-0000-000095D50000}"/>
    <cellStyle name="常规 2 3 4 2 2 2 4 4" xfId="54630" xr:uid="{00000000-0005-0000-0000-000096D50000}"/>
    <cellStyle name="常规 2 3 4 2 2 2 4 5" xfId="54631" xr:uid="{00000000-0005-0000-0000-000097D50000}"/>
    <cellStyle name="常规 2 3 4 2 2 2 4 6" xfId="54632" xr:uid="{00000000-0005-0000-0000-000098D50000}"/>
    <cellStyle name="常规 2 3 4 2 2 2 4 7" xfId="54633" xr:uid="{00000000-0005-0000-0000-000099D50000}"/>
    <cellStyle name="常规 2 3 4 2 2 2 4 8" xfId="54634" xr:uid="{00000000-0005-0000-0000-00009AD50000}"/>
    <cellStyle name="常规 2 3 4 2 2 2 5" xfId="24691" xr:uid="{00000000-0005-0000-0000-0000A3600000}"/>
    <cellStyle name="常规 2 3 4 2 2 2 5 2" xfId="46834" xr:uid="{00000000-0005-0000-0000-000022B70000}"/>
    <cellStyle name="常规 2 3 4 2 2 2 5 2 2" xfId="7569" xr:uid="{00000000-0005-0000-0000-0000C11D0000}"/>
    <cellStyle name="常规 2 3 4 2 2 2 5 2 3" xfId="2298" xr:uid="{00000000-0005-0000-0000-00002A090000}"/>
    <cellStyle name="常规 2 3 4 2 2 2 5 2 4" xfId="2408" xr:uid="{00000000-0005-0000-0000-000098090000}"/>
    <cellStyle name="常规 2 3 4 2 2 2 5 2 5" xfId="46845" xr:uid="{00000000-0005-0000-0000-00002DB70000}"/>
    <cellStyle name="常规 2 3 4 2 2 2 5 3" xfId="46848" xr:uid="{00000000-0005-0000-0000-000030B70000}"/>
    <cellStyle name="常规 2 3 4 2 2 2 5 3 2" xfId="9656" xr:uid="{00000000-0005-0000-0000-0000E8250000}"/>
    <cellStyle name="常规 2 3 4 2 2 2 5 3 3" xfId="9664" xr:uid="{00000000-0005-0000-0000-0000F0250000}"/>
    <cellStyle name="常规 2 3 4 2 2 2 5 3 4" xfId="46850" xr:uid="{00000000-0005-0000-0000-000032B70000}"/>
    <cellStyle name="常规 2 3 4 2 2 2 5 3 5" xfId="46852" xr:uid="{00000000-0005-0000-0000-000034B70000}"/>
    <cellStyle name="常规 2 3 4 2 2 2 5 4" xfId="46854" xr:uid="{00000000-0005-0000-0000-000036B70000}"/>
    <cellStyle name="常规 2 3 4 2 2 2 5 5" xfId="46856" xr:uid="{00000000-0005-0000-0000-000038B70000}"/>
    <cellStyle name="常规 2 3 4 2 2 2 5 6" xfId="37183" xr:uid="{00000000-0005-0000-0000-00006F910000}"/>
    <cellStyle name="常规 2 3 4 2 2 2 5 7" xfId="37188" xr:uid="{00000000-0005-0000-0000-000074910000}"/>
    <cellStyle name="常规 2 3 4 2 2 2 5 8" xfId="37193" xr:uid="{00000000-0005-0000-0000-000079910000}"/>
    <cellStyle name="常规 2 3 4 2 2 2 6" xfId="54635" xr:uid="{00000000-0005-0000-0000-00009BD50000}"/>
    <cellStyle name="常规 2 3 4 2 2 2 6 2" xfId="47937" xr:uid="{00000000-0005-0000-0000-000071BB0000}"/>
    <cellStyle name="常规 2 3 4 2 2 2 6 2 2" xfId="3139" xr:uid="{00000000-0005-0000-0000-0000730C0000}"/>
    <cellStyle name="常规 2 3 4 2 2 2 6 2 3" xfId="143" xr:uid="{00000000-0005-0000-0000-000097000000}"/>
    <cellStyle name="常规 2 3 4 2 2 2 6 2 4" xfId="3193" xr:uid="{00000000-0005-0000-0000-0000A90C0000}"/>
    <cellStyle name="常规 2 3 4 2 2 2 6 2 5" xfId="54637" xr:uid="{00000000-0005-0000-0000-00009DD50000}"/>
    <cellStyle name="常规 2 3 4 2 2 2 6 3" xfId="47940" xr:uid="{00000000-0005-0000-0000-000074BB0000}"/>
    <cellStyle name="常规 2 3 4 2 2 2 6 4" xfId="54639" xr:uid="{00000000-0005-0000-0000-00009FD50000}"/>
    <cellStyle name="常规 2 3 4 2 2 2 6 5" xfId="54641" xr:uid="{00000000-0005-0000-0000-0000A1D50000}"/>
    <cellStyle name="常规 2 3 4 2 2 2 6 6" xfId="42891" xr:uid="{00000000-0005-0000-0000-0000BBA70000}"/>
    <cellStyle name="常规 2 3 4 2 2 2 6 7" xfId="42900" xr:uid="{00000000-0005-0000-0000-0000C4A70000}"/>
    <cellStyle name="常规 2 3 4 2 2 2 7" xfId="54642" xr:uid="{00000000-0005-0000-0000-0000A2D50000}"/>
    <cellStyle name="常规 2 3 4 2 2 2 7 2" xfId="47954" xr:uid="{00000000-0005-0000-0000-000082BB0000}"/>
    <cellStyle name="常规 2 3 4 2 2 2 7 2 2" xfId="54643" xr:uid="{00000000-0005-0000-0000-0000A3D50000}"/>
    <cellStyle name="常规 2 3 4 2 2 2 7 2 3" xfId="54645" xr:uid="{00000000-0005-0000-0000-0000A5D50000}"/>
    <cellStyle name="常规 2 3 4 2 2 2 7 2 4" xfId="54647" xr:uid="{00000000-0005-0000-0000-0000A7D50000}"/>
    <cellStyle name="常规 2 3 4 2 2 2 7 2 5" xfId="54649" xr:uid="{00000000-0005-0000-0000-0000A9D50000}"/>
    <cellStyle name="常规 2 3 4 2 2 2 7 3" xfId="47956" xr:uid="{00000000-0005-0000-0000-000084BB0000}"/>
    <cellStyle name="常规 2 3 4 2 2 2 7 4" xfId="54650" xr:uid="{00000000-0005-0000-0000-0000AAD50000}"/>
    <cellStyle name="常规 2 3 4 2 2 2 7 5" xfId="54651" xr:uid="{00000000-0005-0000-0000-0000ABD50000}"/>
    <cellStyle name="常规 2 3 4 2 2 2 7 6" xfId="30236" xr:uid="{00000000-0005-0000-0000-00004C760000}"/>
    <cellStyle name="常规 2 3 4 2 2 2 7 7" xfId="30239" xr:uid="{00000000-0005-0000-0000-00004F760000}"/>
    <cellStyle name="常规 2 3 4 2 2 2 8" xfId="54652" xr:uid="{00000000-0005-0000-0000-0000ACD50000}"/>
    <cellStyle name="常规 2 3 4 2 2 2 8 2" xfId="47961" xr:uid="{00000000-0005-0000-0000-000089BB0000}"/>
    <cellStyle name="常规 2 3 4 2 2 2 8 3" xfId="54653" xr:uid="{00000000-0005-0000-0000-0000ADD50000}"/>
    <cellStyle name="常规 2 3 4 2 2 2 8 4" xfId="54654" xr:uid="{00000000-0005-0000-0000-0000AED50000}"/>
    <cellStyle name="常规 2 3 4 2 2 2 8 5" xfId="54655" xr:uid="{00000000-0005-0000-0000-0000AFD50000}"/>
    <cellStyle name="常规 2 3 4 2 2 2 8 6" xfId="42907" xr:uid="{00000000-0005-0000-0000-0000CBA70000}"/>
    <cellStyle name="常规 2 3 4 2 2 2 9" xfId="54656" xr:uid="{00000000-0005-0000-0000-0000B0D50000}"/>
    <cellStyle name="常规 2 3 4 2 2 2 9 2" xfId="41561" xr:uid="{00000000-0005-0000-0000-000089A20000}"/>
    <cellStyle name="常规 2 3 4 2 2 2 9 3" xfId="41563" xr:uid="{00000000-0005-0000-0000-00008BA20000}"/>
    <cellStyle name="常规 2 3 4 2 2 2 9 4" xfId="41565" xr:uid="{00000000-0005-0000-0000-00008DA20000}"/>
    <cellStyle name="常规 2 3 4 2 2 2 9 5" xfId="54657" xr:uid="{00000000-0005-0000-0000-0000B1D50000}"/>
    <cellStyle name="常规 2 3 4 2 2 2 9 6" xfId="35168" xr:uid="{00000000-0005-0000-0000-000090890000}"/>
    <cellStyle name="常规 2 3 4 2 2 20" xfId="54555" xr:uid="{00000000-0005-0000-0000-00004BD50000}"/>
    <cellStyle name="常规 2 3 4 2 2 3" xfId="24695" xr:uid="{00000000-0005-0000-0000-0000A7600000}"/>
    <cellStyle name="常规 2 3 4 2 2 3 2" xfId="3773" xr:uid="{00000000-0005-0000-0000-0000ED0E0000}"/>
    <cellStyle name="常规 2 3 4 2 2 3 2 2" xfId="24371" xr:uid="{00000000-0005-0000-0000-0000635F0000}"/>
    <cellStyle name="常规 2 3 4 2 2 3 2 2 2" xfId="49170" xr:uid="{00000000-0005-0000-0000-000042C00000}"/>
    <cellStyle name="常规 2 3 4 2 2 3 2 2 2 2" xfId="54601" xr:uid="{00000000-0005-0000-0000-000079D50000}"/>
    <cellStyle name="常规 2 3 4 2 2 3 2 2 2 3" xfId="54603" xr:uid="{00000000-0005-0000-0000-00007BD50000}"/>
    <cellStyle name="常规 2 3 4 2 2 3 2 2 2 4" xfId="54605" xr:uid="{00000000-0005-0000-0000-00007DD50000}"/>
    <cellStyle name="常规 2 3 4 2 2 3 2 2 2 5" xfId="54607" xr:uid="{00000000-0005-0000-0000-00007FD50000}"/>
    <cellStyle name="常规 2 3 4 2 2 3 2 2 3" xfId="49172" xr:uid="{00000000-0005-0000-0000-000044C00000}"/>
    <cellStyle name="常规 2 3 4 2 2 3 2 2 4" xfId="54658" xr:uid="{00000000-0005-0000-0000-0000B2D50000}"/>
    <cellStyle name="常规 2 3 4 2 2 3 2 2 5" xfId="54659" xr:uid="{00000000-0005-0000-0000-0000B3D50000}"/>
    <cellStyle name="常规 2 3 4 2 2 3 2 2 6" xfId="54660" xr:uid="{00000000-0005-0000-0000-0000B4D50000}"/>
    <cellStyle name="常规 2 3 4 2 2 3 2 3" xfId="54661" xr:uid="{00000000-0005-0000-0000-0000B5D50000}"/>
    <cellStyle name="常规 2 3 4 2 2 3 2 3 2" xfId="49178" xr:uid="{00000000-0005-0000-0000-00004AC00000}"/>
    <cellStyle name="常规 2 3 4 2 2 3 2 3 2 2" xfId="54624" xr:uid="{00000000-0005-0000-0000-000090D50000}"/>
    <cellStyle name="常规 2 3 4 2 2 3 2 3 2 3" xfId="54626" xr:uid="{00000000-0005-0000-0000-000092D50000}"/>
    <cellStyle name="常规 2 3 4 2 2 3 2 3 2 4" xfId="54628" xr:uid="{00000000-0005-0000-0000-000094D50000}"/>
    <cellStyle name="常规 2 3 4 2 2 3 2 3 2 5" xfId="54662" xr:uid="{00000000-0005-0000-0000-0000B6D50000}"/>
    <cellStyle name="常规 2 3 4 2 2 3 2 3 3" xfId="49180" xr:uid="{00000000-0005-0000-0000-00004CC00000}"/>
    <cellStyle name="常规 2 3 4 2 2 3 2 3 4" xfId="54663" xr:uid="{00000000-0005-0000-0000-0000B7D50000}"/>
    <cellStyle name="常规 2 3 4 2 2 3 2 3 5" xfId="54664" xr:uid="{00000000-0005-0000-0000-0000B8D50000}"/>
    <cellStyle name="常规 2 3 4 2 2 3 2 3 6" xfId="54665" xr:uid="{00000000-0005-0000-0000-0000B9D50000}"/>
    <cellStyle name="常规 2 3 4 2 2 3 2 4" xfId="54666" xr:uid="{00000000-0005-0000-0000-0000BAD50000}"/>
    <cellStyle name="常规 2 3 4 2 2 3 2 4 2" xfId="54667" xr:uid="{00000000-0005-0000-0000-0000BBD50000}"/>
    <cellStyle name="常规 2 3 4 2 2 3 2 4 3" xfId="54668" xr:uid="{00000000-0005-0000-0000-0000BCD50000}"/>
    <cellStyle name="常规 2 3 4 2 2 3 2 4 4" xfId="54669" xr:uid="{00000000-0005-0000-0000-0000BDD50000}"/>
    <cellStyle name="常规 2 3 4 2 2 3 2 4 5" xfId="54670" xr:uid="{00000000-0005-0000-0000-0000BED50000}"/>
    <cellStyle name="常规 2 3 4 2 2 3 2 5" xfId="54671" xr:uid="{00000000-0005-0000-0000-0000BFD50000}"/>
    <cellStyle name="常规 2 3 4 2 2 3 2 6" xfId="54672" xr:uid="{00000000-0005-0000-0000-0000C0D50000}"/>
    <cellStyle name="常规 2 3 4 2 2 3 2 7" xfId="54674" xr:uid="{00000000-0005-0000-0000-0000C2D50000}"/>
    <cellStyle name="常规 2 3 4 2 2 3 2 8" xfId="54675" xr:uid="{00000000-0005-0000-0000-0000C3D50000}"/>
    <cellStyle name="常规 2 3 4 2 2 3 2 9" xfId="54676" xr:uid="{00000000-0005-0000-0000-0000C4D50000}"/>
    <cellStyle name="常规 2 3 4 2 2 3 3" xfId="3800" xr:uid="{00000000-0005-0000-0000-0000080F0000}"/>
    <cellStyle name="常规 2 3 4 2 2 3 3 2" xfId="54677" xr:uid="{00000000-0005-0000-0000-0000C5D50000}"/>
    <cellStyle name="常规 2 3 4 2 2 3 3 2 2" xfId="49191" xr:uid="{00000000-0005-0000-0000-000057C00000}"/>
    <cellStyle name="常规 2 3 4 2 2 3 3 2 2 2" xfId="54679" xr:uid="{00000000-0005-0000-0000-0000C7D50000}"/>
    <cellStyle name="常规 2 3 4 2 2 3 3 2 2 3" xfId="54681" xr:uid="{00000000-0005-0000-0000-0000C9D50000}"/>
    <cellStyle name="常规 2 3 4 2 2 3 3 2 2 4" xfId="54683" xr:uid="{00000000-0005-0000-0000-0000CBD50000}"/>
    <cellStyle name="常规 2 3 4 2 2 3 3 2 2 5" xfId="54685" xr:uid="{00000000-0005-0000-0000-0000CDD50000}"/>
    <cellStyle name="常规 2 3 4 2 2 3 3 2 3" xfId="49193" xr:uid="{00000000-0005-0000-0000-000059C00000}"/>
    <cellStyle name="常规 2 3 4 2 2 3 3 2 4" xfId="54686" xr:uid="{00000000-0005-0000-0000-0000CED50000}"/>
    <cellStyle name="常规 2 3 4 2 2 3 3 2 5" xfId="54687" xr:uid="{00000000-0005-0000-0000-0000CFD50000}"/>
    <cellStyle name="常规 2 3 4 2 2 3 3 2 6" xfId="54688" xr:uid="{00000000-0005-0000-0000-0000D0D50000}"/>
    <cellStyle name="常规 2 3 4 2 2 3 3 3" xfId="54689" xr:uid="{00000000-0005-0000-0000-0000D1D50000}"/>
    <cellStyle name="常规 2 3 4 2 2 3 3 3 2" xfId="54690" xr:uid="{00000000-0005-0000-0000-0000D2D50000}"/>
    <cellStyle name="常规 2 3 4 2 2 3 3 3 2 2" xfId="54691" xr:uid="{00000000-0005-0000-0000-0000D3D50000}"/>
    <cellStyle name="常规 2 3 4 2 2 3 3 3 2 3" xfId="54692" xr:uid="{00000000-0005-0000-0000-0000D4D50000}"/>
    <cellStyle name="常规 2 3 4 2 2 3 3 3 2 4" xfId="54693" xr:uid="{00000000-0005-0000-0000-0000D5D50000}"/>
    <cellStyle name="常规 2 3 4 2 2 3 3 3 2 5" xfId="54694" xr:uid="{00000000-0005-0000-0000-0000D6D50000}"/>
    <cellStyle name="常规 2 3 4 2 2 3 3 3 3" xfId="54678" xr:uid="{00000000-0005-0000-0000-0000C6D50000}"/>
    <cellStyle name="常规 2 3 4 2 2 3 3 3 4" xfId="54680" xr:uid="{00000000-0005-0000-0000-0000C8D50000}"/>
    <cellStyle name="常规 2 3 4 2 2 3 3 3 5" xfId="54682" xr:uid="{00000000-0005-0000-0000-0000CAD50000}"/>
    <cellStyle name="常规 2 3 4 2 2 3 3 3 6" xfId="54684" xr:uid="{00000000-0005-0000-0000-0000CCD50000}"/>
    <cellStyle name="常规 2 3 4 2 2 3 3 4" xfId="54695" xr:uid="{00000000-0005-0000-0000-0000D7D50000}"/>
    <cellStyle name="常规 2 3 4 2 2 3 3 4 2" xfId="54696" xr:uid="{00000000-0005-0000-0000-0000D8D50000}"/>
    <cellStyle name="常规 2 3 4 2 2 3 3 4 3" xfId="54697" xr:uid="{00000000-0005-0000-0000-0000D9D50000}"/>
    <cellStyle name="常规 2 3 4 2 2 3 3 4 4" xfId="54698" xr:uid="{00000000-0005-0000-0000-0000DAD50000}"/>
    <cellStyle name="常规 2 3 4 2 2 3 3 4 5" xfId="54699" xr:uid="{00000000-0005-0000-0000-0000DBD50000}"/>
    <cellStyle name="常规 2 3 4 2 2 3 3 5" xfId="54700" xr:uid="{00000000-0005-0000-0000-0000DCD50000}"/>
    <cellStyle name="常规 2 3 4 2 2 3 3 5 2" xfId="54701" xr:uid="{00000000-0005-0000-0000-0000DDD50000}"/>
    <cellStyle name="常规 2 3 4 2 2 3 3 5 3" xfId="54702" xr:uid="{00000000-0005-0000-0000-0000DED50000}"/>
    <cellStyle name="常规 2 3 4 2 2 3 3 5 4" xfId="54703" xr:uid="{00000000-0005-0000-0000-0000DFD50000}"/>
    <cellStyle name="常规 2 3 4 2 2 3 3 5 5" xfId="54704" xr:uid="{00000000-0005-0000-0000-0000E0D50000}"/>
    <cellStyle name="常规 2 3 4 2 2 3 3 6" xfId="54705" xr:uid="{00000000-0005-0000-0000-0000E1D50000}"/>
    <cellStyle name="常规 2 3 4 2 2 3 3 7" xfId="54706" xr:uid="{00000000-0005-0000-0000-0000E2D50000}"/>
    <cellStyle name="常规 2 3 4 2 2 3 3 8" xfId="54707" xr:uid="{00000000-0005-0000-0000-0000E3D50000}"/>
    <cellStyle name="常规 2 3 4 2 2 3 3 9" xfId="54708" xr:uid="{00000000-0005-0000-0000-0000E4D50000}"/>
    <cellStyle name="常规 2 3 4 2 2 3 4" xfId="3830" xr:uid="{00000000-0005-0000-0000-0000260F0000}"/>
    <cellStyle name="常规 2 3 4 2 2 3 5" xfId="54709" xr:uid="{00000000-0005-0000-0000-0000E5D50000}"/>
    <cellStyle name="常规 2 3 4 2 2 4" xfId="24697" xr:uid="{00000000-0005-0000-0000-0000A9600000}"/>
    <cellStyle name="常规 2 3 4 2 2 4 2" xfId="4751" xr:uid="{00000000-0005-0000-0000-0000BF120000}"/>
    <cellStyle name="常规 2 3 4 2 2 4 2 2" xfId="46191" xr:uid="{00000000-0005-0000-0000-00009FB40000}"/>
    <cellStyle name="常规 2 3 4 2 2 4 2 3" xfId="46193" xr:uid="{00000000-0005-0000-0000-0000A1B40000}"/>
    <cellStyle name="常规 2 3 4 2 2 4 2 4" xfId="46195" xr:uid="{00000000-0005-0000-0000-0000A3B40000}"/>
    <cellStyle name="常规 2 3 4 2 2 4 2 5" xfId="46197" xr:uid="{00000000-0005-0000-0000-0000A5B40000}"/>
    <cellStyle name="常规 2 3 4 2 2 4 3" xfId="4757" xr:uid="{00000000-0005-0000-0000-0000C5120000}"/>
    <cellStyle name="常规 2 3 4 2 2 4 4" xfId="316" xr:uid="{00000000-0005-0000-0000-000053010000}"/>
    <cellStyle name="常规 2 3 4 2 2 5" xfId="24700" xr:uid="{00000000-0005-0000-0000-0000AC600000}"/>
    <cellStyle name="常规 2 3 4 2 2 5 2" xfId="4808" xr:uid="{00000000-0005-0000-0000-0000F8120000}"/>
    <cellStyle name="常规 2 3 4 2 2 5 2 2" xfId="22791" xr:uid="{00000000-0005-0000-0000-000037590000}"/>
    <cellStyle name="常规 2 3 4 2 2 5 2 3" xfId="22795" xr:uid="{00000000-0005-0000-0000-00003B590000}"/>
    <cellStyle name="常规 2 3 4 2 2 5 2 4" xfId="46199" xr:uid="{00000000-0005-0000-0000-0000A7B40000}"/>
    <cellStyle name="常规 2 3 4 2 2 5 2 5" xfId="46201" xr:uid="{00000000-0005-0000-0000-0000A9B40000}"/>
    <cellStyle name="常规 2 3 4 2 2 5 3" xfId="4811" xr:uid="{00000000-0005-0000-0000-0000FB120000}"/>
    <cellStyle name="常规 2 3 4 2 2 5 3 2" xfId="54710" xr:uid="{00000000-0005-0000-0000-0000E6D50000}"/>
    <cellStyle name="常规 2 3 4 2 2 5 3 3" xfId="54711" xr:uid="{00000000-0005-0000-0000-0000E7D50000}"/>
    <cellStyle name="常规 2 3 4 2 2 5 3 4" xfId="54712" xr:uid="{00000000-0005-0000-0000-0000E8D50000}"/>
    <cellStyle name="常规 2 3 4 2 2 5 3 5" xfId="54713" xr:uid="{00000000-0005-0000-0000-0000E9D50000}"/>
    <cellStyle name="常规 2 3 4 2 2 5 4" xfId="4819" xr:uid="{00000000-0005-0000-0000-000003130000}"/>
    <cellStyle name="常规 2 3 4 2 2 5 5" xfId="13970" xr:uid="{00000000-0005-0000-0000-0000C2360000}"/>
    <cellStyle name="常规 2 3 4 2 2 5 6" xfId="8594" xr:uid="{00000000-0005-0000-0000-0000C2210000}"/>
    <cellStyle name="常规 2 3 4 2 2 5 7" xfId="8608" xr:uid="{00000000-0005-0000-0000-0000D0210000}"/>
    <cellStyle name="常规 2 3 4 2 2 5 8" xfId="8622" xr:uid="{00000000-0005-0000-0000-0000DE210000}"/>
    <cellStyle name="常规 2 3 4 2 2 6" xfId="24703" xr:uid="{00000000-0005-0000-0000-0000AF600000}"/>
    <cellStyle name="常规 2 3 4 2 2 6 2" xfId="4858" xr:uid="{00000000-0005-0000-0000-00002A130000}"/>
    <cellStyle name="常规 2 3 4 2 2 6 2 2" xfId="22805" xr:uid="{00000000-0005-0000-0000-000045590000}"/>
    <cellStyle name="常规 2 3 4 2 2 6 2 3" xfId="22809" xr:uid="{00000000-0005-0000-0000-000049590000}"/>
    <cellStyle name="常规 2 3 4 2 2 6 2 4" xfId="54714" xr:uid="{00000000-0005-0000-0000-0000EAD50000}"/>
    <cellStyle name="常规 2 3 4 2 2 6 2 5" xfId="54715" xr:uid="{00000000-0005-0000-0000-0000EBD50000}"/>
    <cellStyle name="常规 2 3 4 2 2 6 3" xfId="4863" xr:uid="{00000000-0005-0000-0000-00002F130000}"/>
    <cellStyle name="常规 2 3 4 2 2 6 3 2" xfId="54716" xr:uid="{00000000-0005-0000-0000-0000ECD50000}"/>
    <cellStyle name="常规 2 3 4 2 2 6 3 3" xfId="54717" xr:uid="{00000000-0005-0000-0000-0000EDD50000}"/>
    <cellStyle name="常规 2 3 4 2 2 6 3 4" xfId="54718" xr:uid="{00000000-0005-0000-0000-0000EED50000}"/>
    <cellStyle name="常规 2 3 4 2 2 6 3 5" xfId="54719" xr:uid="{00000000-0005-0000-0000-0000EFD50000}"/>
    <cellStyle name="常规 2 3 4 2 2 6 4" xfId="4868" xr:uid="{00000000-0005-0000-0000-000034130000}"/>
    <cellStyle name="常规 2 3 4 2 2 6 5" xfId="23802" xr:uid="{00000000-0005-0000-0000-00002A5D0000}"/>
    <cellStyle name="常规 2 3 4 2 2 6 6" xfId="14003" xr:uid="{00000000-0005-0000-0000-0000E3360000}"/>
    <cellStyle name="常规 2 3 4 2 2 6 7" xfId="14012" xr:uid="{00000000-0005-0000-0000-0000EC360000}"/>
    <cellStyle name="常规 2 3 4 2 2 6 8" xfId="14021" xr:uid="{00000000-0005-0000-0000-0000F5360000}"/>
    <cellStyle name="常规 2 3 4 2 2 7" xfId="24706" xr:uid="{00000000-0005-0000-0000-0000B2600000}"/>
    <cellStyle name="常规 2 3 4 2 2 7 2" xfId="54720" xr:uid="{00000000-0005-0000-0000-0000F0D50000}"/>
    <cellStyle name="常规 2 3 4 2 2 7 2 2" xfId="54721" xr:uid="{00000000-0005-0000-0000-0000F1D50000}"/>
    <cellStyle name="常规 2 3 4 2 2 7 2 3" xfId="7947" xr:uid="{00000000-0005-0000-0000-00003B1F0000}"/>
    <cellStyle name="常规 2 3 4 2 2 7 2 4" xfId="7956" xr:uid="{00000000-0005-0000-0000-0000441F0000}"/>
    <cellStyle name="常规 2 3 4 2 2 7 2 5" xfId="7965" xr:uid="{00000000-0005-0000-0000-00004D1F0000}"/>
    <cellStyle name="常规 2 3 4 2 2 7 3" xfId="54722" xr:uid="{00000000-0005-0000-0000-0000F2D50000}"/>
    <cellStyle name="常规 2 3 4 2 2 7 4" xfId="54723" xr:uid="{00000000-0005-0000-0000-0000F3D50000}"/>
    <cellStyle name="常规 2 3 4 2 2 7 5" xfId="54724" xr:uid="{00000000-0005-0000-0000-0000F4D50000}"/>
    <cellStyle name="常规 2 3 4 2 2 7 6" xfId="54725" xr:uid="{00000000-0005-0000-0000-0000F5D50000}"/>
    <cellStyle name="常规 2 3 4 2 2 7 7" xfId="48254" xr:uid="{00000000-0005-0000-0000-0000AEBC0000}"/>
    <cellStyle name="常规 2 3 4 2 2 8" xfId="27540" xr:uid="{00000000-0005-0000-0000-0000C46B0000}"/>
    <cellStyle name="常规 2 3 4 2 2 8 2" xfId="4898" xr:uid="{00000000-0005-0000-0000-000052130000}"/>
    <cellStyle name="常规 2 3 4 2 2 8 2 2" xfId="54726" xr:uid="{00000000-0005-0000-0000-0000F6D50000}"/>
    <cellStyle name="常规 2 3 4 2 2 8 2 3" xfId="54727" xr:uid="{00000000-0005-0000-0000-0000F7D50000}"/>
    <cellStyle name="常规 2 3 4 2 2 8 2 4" xfId="54728" xr:uid="{00000000-0005-0000-0000-0000F8D50000}"/>
    <cellStyle name="常规 2 3 4 2 2 8 2 5" xfId="50781" xr:uid="{00000000-0005-0000-0000-00008DC60000}"/>
    <cellStyle name="常规 2 3 4 2 2 8 3" xfId="4902" xr:uid="{00000000-0005-0000-0000-000056130000}"/>
    <cellStyle name="常规 2 3 4 2 2 8 4" xfId="54729" xr:uid="{00000000-0005-0000-0000-0000F9D50000}"/>
    <cellStyle name="常规 2 3 4 2 2 8 5" xfId="54730" xr:uid="{00000000-0005-0000-0000-0000FAD50000}"/>
    <cellStyle name="常规 2 3 4 2 2 8 6" xfId="54731" xr:uid="{00000000-0005-0000-0000-0000FBD50000}"/>
    <cellStyle name="常规 2 3 4 2 2 8 7" xfId="48544" xr:uid="{00000000-0005-0000-0000-0000D0BD0000}"/>
    <cellStyle name="常规 2 3 4 2 2 9" xfId="27544" xr:uid="{00000000-0005-0000-0000-0000C86B0000}"/>
    <cellStyle name="常规 2 3 4 2 2 9 2" xfId="54734" xr:uid="{00000000-0005-0000-0000-0000FED50000}"/>
    <cellStyle name="常规 2 3 4 2 2 9 3" xfId="54737" xr:uid="{00000000-0005-0000-0000-000001D60000}"/>
    <cellStyle name="常规 2 3 4 2 2 9 4" xfId="54739" xr:uid="{00000000-0005-0000-0000-000003D60000}"/>
    <cellStyle name="常规 2 3 4 2 2 9 5" xfId="54741" xr:uid="{00000000-0005-0000-0000-000005D60000}"/>
    <cellStyle name="常规 2 3 4 2 2 9 6" xfId="54742" xr:uid="{00000000-0005-0000-0000-000006D60000}"/>
    <cellStyle name="常规 2 3 4 2 3" xfId="45142" xr:uid="{00000000-0005-0000-0000-000086B00000}"/>
    <cellStyle name="常规 2 3 4 2 3 2" xfId="3921" xr:uid="{00000000-0005-0000-0000-0000810F0000}"/>
    <cellStyle name="常规 2 3 4 2 3 2 2" xfId="24710" xr:uid="{00000000-0005-0000-0000-0000B6600000}"/>
    <cellStyle name="常规 2 3 4 2 4" xfId="45144" xr:uid="{00000000-0005-0000-0000-000088B00000}"/>
    <cellStyle name="常规 2 3 4 3" xfId="44095" xr:uid="{00000000-0005-0000-0000-00006FAC0000}"/>
    <cellStyle name="常规 2 3 4 3 10" xfId="4411" xr:uid="{00000000-0005-0000-0000-00006B110000}"/>
    <cellStyle name="常规 2 3 4 3 10 2" xfId="3966" xr:uid="{00000000-0005-0000-0000-0000AE0F0000}"/>
    <cellStyle name="常规 2 3 4 3 10 3" xfId="3996" xr:uid="{00000000-0005-0000-0000-0000CC0F0000}"/>
    <cellStyle name="常规 2 3 4 3 10 4" xfId="4027" xr:uid="{00000000-0005-0000-0000-0000EB0F0000}"/>
    <cellStyle name="常规 2 3 4 3 10 5" xfId="4292" xr:uid="{00000000-0005-0000-0000-0000F4100000}"/>
    <cellStyle name="常规 2 3 4 3 10 6" xfId="26959" xr:uid="{00000000-0005-0000-0000-00007F690000}"/>
    <cellStyle name="常规 2 3 4 3 11" xfId="4425" xr:uid="{00000000-0005-0000-0000-000079110000}"/>
    <cellStyle name="常规 2 3 4 3 11 2" xfId="54743" xr:uid="{00000000-0005-0000-0000-000007D60000}"/>
    <cellStyle name="常规 2 3 4 3 11 3" xfId="49577" xr:uid="{00000000-0005-0000-0000-0000D9C10000}"/>
    <cellStyle name="常规 2 3 4 3 11 4" xfId="49580" xr:uid="{00000000-0005-0000-0000-0000DCC10000}"/>
    <cellStyle name="常规 2 3 4 3 11 5" xfId="49582" xr:uid="{00000000-0005-0000-0000-0000DEC10000}"/>
    <cellStyle name="常规 2 3 4 3 11 6" xfId="49584" xr:uid="{00000000-0005-0000-0000-0000E0C10000}"/>
    <cellStyle name="常规 2 3 4 3 12" xfId="4439" xr:uid="{00000000-0005-0000-0000-000087110000}"/>
    <cellStyle name="常规 2 3 4 3 12 2" xfId="54744" xr:uid="{00000000-0005-0000-0000-000008D60000}"/>
    <cellStyle name="常规 2 3 4 3 12 3" xfId="49586" xr:uid="{00000000-0005-0000-0000-0000E2C10000}"/>
    <cellStyle name="常规 2 3 4 3 12 4" xfId="49588" xr:uid="{00000000-0005-0000-0000-0000E4C10000}"/>
    <cellStyle name="常规 2 3 4 3 12 5" xfId="49590" xr:uid="{00000000-0005-0000-0000-0000E6C10000}"/>
    <cellStyle name="常规 2 3 4 3 12 6" xfId="49592" xr:uid="{00000000-0005-0000-0000-0000E8C10000}"/>
    <cellStyle name="常规 2 3 4 3 13" xfId="4451" xr:uid="{00000000-0005-0000-0000-000093110000}"/>
    <cellStyle name="常规 2 3 4 3 13 2" xfId="54745" xr:uid="{00000000-0005-0000-0000-000009D60000}"/>
    <cellStyle name="常规 2 3 4 3 13 3" xfId="49594" xr:uid="{00000000-0005-0000-0000-0000EAC10000}"/>
    <cellStyle name="常规 2 3 4 3 13 4" xfId="49596" xr:uid="{00000000-0005-0000-0000-0000ECC10000}"/>
    <cellStyle name="常规 2 3 4 3 13 5" xfId="49598" xr:uid="{00000000-0005-0000-0000-0000EEC10000}"/>
    <cellStyle name="常规 2 3 4 3 13 6" xfId="45922" xr:uid="{00000000-0005-0000-0000-000092B30000}"/>
    <cellStyle name="常规 2 3 4 3 14" xfId="54746" xr:uid="{00000000-0005-0000-0000-00000AD60000}"/>
    <cellStyle name="常规 2 3 4 3 15" xfId="54748" xr:uid="{00000000-0005-0000-0000-00000CD60000}"/>
    <cellStyle name="常规 2 3 4 3 15 2" xfId="27325" xr:uid="{00000000-0005-0000-0000-0000ED6A0000}"/>
    <cellStyle name="常规 2 3 4 3 15 3" xfId="27327" xr:uid="{00000000-0005-0000-0000-0000EF6A0000}"/>
    <cellStyle name="常规 2 3 4 3 15 4" xfId="27329" xr:uid="{00000000-0005-0000-0000-0000F16A0000}"/>
    <cellStyle name="常规 2 3 4 3 15 5" xfId="54749" xr:uid="{00000000-0005-0000-0000-00000DD60000}"/>
    <cellStyle name="常规 2 3 4 3 16" xfId="54750" xr:uid="{00000000-0005-0000-0000-00000ED60000}"/>
    <cellStyle name="常规 2 3 4 3 17" xfId="54751" xr:uid="{00000000-0005-0000-0000-00000FD60000}"/>
    <cellStyle name="常规 2 3 4 3 18" xfId="54752" xr:uid="{00000000-0005-0000-0000-000010D60000}"/>
    <cellStyle name="常规 2 3 4 3 19" xfId="35571" xr:uid="{00000000-0005-0000-0000-0000238B0000}"/>
    <cellStyle name="常规 2 3 4 3 2" xfId="54753" xr:uid="{00000000-0005-0000-0000-000011D60000}"/>
    <cellStyle name="常规 2 3 4 3 2 10" xfId="54754" xr:uid="{00000000-0005-0000-0000-000012D60000}"/>
    <cellStyle name="常规 2 3 4 3 2 10 2" xfId="54755" xr:uid="{00000000-0005-0000-0000-000013D60000}"/>
    <cellStyle name="常规 2 3 4 3 2 10 3" xfId="54756" xr:uid="{00000000-0005-0000-0000-000014D60000}"/>
    <cellStyle name="常规 2 3 4 3 2 10 4" xfId="54757" xr:uid="{00000000-0005-0000-0000-000015D60000}"/>
    <cellStyle name="常规 2 3 4 3 2 10 5" xfId="54733" xr:uid="{00000000-0005-0000-0000-0000FDD50000}"/>
    <cellStyle name="常规 2 3 4 3 2 10 6" xfId="54736" xr:uid="{00000000-0005-0000-0000-000000D60000}"/>
    <cellStyle name="常规 2 3 4 3 2 11" xfId="54758" xr:uid="{00000000-0005-0000-0000-000016D60000}"/>
    <cellStyle name="常规 2 3 4 3 2 11 2" xfId="54759" xr:uid="{00000000-0005-0000-0000-000017D60000}"/>
    <cellStyle name="常规 2 3 4 3 2 11 3" xfId="54760" xr:uid="{00000000-0005-0000-0000-000018D60000}"/>
    <cellStyle name="常规 2 3 4 3 2 11 4" xfId="54761" xr:uid="{00000000-0005-0000-0000-000019D60000}"/>
    <cellStyle name="常规 2 3 4 3 2 11 5" xfId="54762" xr:uid="{00000000-0005-0000-0000-00001AD60000}"/>
    <cellStyle name="常规 2 3 4 3 2 11 6" xfId="35583" xr:uid="{00000000-0005-0000-0000-00002F8B0000}"/>
    <cellStyle name="常规 2 3 4 3 2 12" xfId="54763" xr:uid="{00000000-0005-0000-0000-00001BD60000}"/>
    <cellStyle name="常规 2 3 4 3 2 12 2" xfId="54764" xr:uid="{00000000-0005-0000-0000-00001CD60000}"/>
    <cellStyle name="常规 2 3 4 3 2 12 3" xfId="54765" xr:uid="{00000000-0005-0000-0000-00001DD60000}"/>
    <cellStyle name="常规 2 3 4 3 2 12 4" xfId="54766" xr:uid="{00000000-0005-0000-0000-00001ED60000}"/>
    <cellStyle name="常规 2 3 4 3 2 12 5" xfId="54767" xr:uid="{00000000-0005-0000-0000-00001FD60000}"/>
    <cellStyle name="常规 2 3 4 3 2 13" xfId="54768" xr:uid="{00000000-0005-0000-0000-000020D60000}"/>
    <cellStyle name="常规 2 3 4 3 2 13 2" xfId="49607" xr:uid="{00000000-0005-0000-0000-0000F7C10000}"/>
    <cellStyle name="常规 2 3 4 3 2 13 3" xfId="49609" xr:uid="{00000000-0005-0000-0000-0000F9C10000}"/>
    <cellStyle name="常规 2 3 4 3 2 13 4" xfId="54769" xr:uid="{00000000-0005-0000-0000-000021D60000}"/>
    <cellStyle name="常规 2 3 4 3 2 13 5" xfId="54770" xr:uid="{00000000-0005-0000-0000-000022D60000}"/>
    <cellStyle name="常规 2 3 4 3 2 14" xfId="54772" xr:uid="{00000000-0005-0000-0000-000024D60000}"/>
    <cellStyle name="常规 2 3 4 3 2 15" xfId="54774" xr:uid="{00000000-0005-0000-0000-000026D60000}"/>
    <cellStyle name="常规 2 3 4 3 2 16" xfId="54776" xr:uid="{00000000-0005-0000-0000-000028D60000}"/>
    <cellStyle name="常规 2 3 4 3 2 17" xfId="54778" xr:uid="{00000000-0005-0000-0000-00002AD60000}"/>
    <cellStyle name="常规 2 3 4 3 2 18" xfId="54780" xr:uid="{00000000-0005-0000-0000-00002CD60000}"/>
    <cellStyle name="常规 2 3 4 3 2 2" xfId="53035" xr:uid="{00000000-0005-0000-0000-00005BCF0000}"/>
    <cellStyle name="常规 2 3 4 3 2 2 2" xfId="54781" xr:uid="{00000000-0005-0000-0000-00002DD60000}"/>
    <cellStyle name="常规 2 3 4 3 2 2 2 2" xfId="31734" xr:uid="{00000000-0005-0000-0000-0000267C0000}"/>
    <cellStyle name="常规 2 3 4 3 2 2 2 2 2" xfId="31455" xr:uid="{00000000-0005-0000-0000-00000F7B0000}"/>
    <cellStyle name="常规 2 3 4 3 2 2 2 2 2 2" xfId="54782" xr:uid="{00000000-0005-0000-0000-00002ED60000}"/>
    <cellStyle name="常规 2 3 4 3 2 2 2 2 2 3" xfId="54783" xr:uid="{00000000-0005-0000-0000-00002FD60000}"/>
    <cellStyle name="常规 2 3 4 3 2 2 2 2 2 4" xfId="54784" xr:uid="{00000000-0005-0000-0000-000030D60000}"/>
    <cellStyle name="常规 2 3 4 3 2 2 2 2 2 5" xfId="54785" xr:uid="{00000000-0005-0000-0000-000031D60000}"/>
    <cellStyle name="常规 2 3 4 3 2 2 2 2 3" xfId="31457" xr:uid="{00000000-0005-0000-0000-0000117B0000}"/>
    <cellStyle name="常规 2 3 4 3 2 2 2 2 4" xfId="45851" xr:uid="{00000000-0005-0000-0000-00004BB30000}"/>
    <cellStyle name="常规 2 3 4 3 2 2 2 2 5" xfId="45853" xr:uid="{00000000-0005-0000-0000-00004DB30000}"/>
    <cellStyle name="常规 2 3 4 3 2 2 2 2 6" xfId="45855" xr:uid="{00000000-0005-0000-0000-00004FB30000}"/>
    <cellStyle name="常规 2 3 4 3 2 2 2 3" xfId="31737" xr:uid="{00000000-0005-0000-0000-0000297C0000}"/>
    <cellStyle name="常规 2 3 4 3 2 2 2 3 2" xfId="54786" xr:uid="{00000000-0005-0000-0000-000032D60000}"/>
    <cellStyle name="常规 2 3 4 3 2 2 2 3 2 2" xfId="50812" xr:uid="{00000000-0005-0000-0000-0000ACC60000}"/>
    <cellStyle name="常规 2 3 4 3 2 2 2 3 2 3" xfId="50815" xr:uid="{00000000-0005-0000-0000-0000AFC60000}"/>
    <cellStyle name="常规 2 3 4 3 2 2 2 3 2 4" xfId="50968" xr:uid="{00000000-0005-0000-0000-000048C70000}"/>
    <cellStyle name="常规 2 3 4 3 2 2 2 3 2 5" xfId="54787" xr:uid="{00000000-0005-0000-0000-000033D60000}"/>
    <cellStyle name="常规 2 3 4 3 2 2 2 3 3" xfId="54788" xr:uid="{00000000-0005-0000-0000-000034D60000}"/>
    <cellStyle name="常规 2 3 4 3 2 2 2 3 4" xfId="45859" xr:uid="{00000000-0005-0000-0000-000053B30000}"/>
    <cellStyle name="常规 2 3 4 3 2 2 2 3 5" xfId="45861" xr:uid="{00000000-0005-0000-0000-000055B30000}"/>
    <cellStyle name="常规 2 3 4 3 2 2 2 3 6" xfId="45864" xr:uid="{00000000-0005-0000-0000-000058B30000}"/>
    <cellStyle name="常规 2 3 4 3 2 2 2 4" xfId="31740" xr:uid="{00000000-0005-0000-0000-00002C7C0000}"/>
    <cellStyle name="常规 2 3 4 3 2 2 2 4 2" xfId="54789" xr:uid="{00000000-0005-0000-0000-000035D60000}"/>
    <cellStyle name="常规 2 3 4 3 2 2 2 4 3" xfId="54790" xr:uid="{00000000-0005-0000-0000-000036D60000}"/>
    <cellStyle name="常规 2 3 4 3 2 2 2 4 4" xfId="54791" xr:uid="{00000000-0005-0000-0000-000037D60000}"/>
    <cellStyle name="常规 2 3 4 3 2 2 2 4 5" xfId="54792" xr:uid="{00000000-0005-0000-0000-000038D60000}"/>
    <cellStyle name="常规 2 3 4 3 2 2 2 5" xfId="54793" xr:uid="{00000000-0005-0000-0000-000039D60000}"/>
    <cellStyle name="常规 2 3 4 3 2 2 2 6" xfId="54794" xr:uid="{00000000-0005-0000-0000-00003AD60000}"/>
    <cellStyle name="常规 2 3 4 3 2 2 2 7" xfId="54795" xr:uid="{00000000-0005-0000-0000-00003BD60000}"/>
    <cellStyle name="常规 2 3 4 3 2 2 2 8" xfId="54796" xr:uid="{00000000-0005-0000-0000-00003CD60000}"/>
    <cellStyle name="常规 2 3 4 3 2 2 2 9" xfId="54797" xr:uid="{00000000-0005-0000-0000-00003DD60000}"/>
    <cellStyle name="常规 2 3 4 3 2 2 3" xfId="54798" xr:uid="{00000000-0005-0000-0000-00003ED60000}"/>
    <cellStyle name="常规 2 3 4 3 2 2 3 2" xfId="54799" xr:uid="{00000000-0005-0000-0000-00003FD60000}"/>
    <cellStyle name="常规 2 3 4 3 2 2 3 2 2" xfId="30272" xr:uid="{00000000-0005-0000-0000-000070760000}"/>
    <cellStyle name="常规 2 3 4 3 2 2 3 2 3" xfId="30274" xr:uid="{00000000-0005-0000-0000-000072760000}"/>
    <cellStyle name="常规 2 3 4 3 2 2 3 2 4" xfId="30276" xr:uid="{00000000-0005-0000-0000-000074760000}"/>
    <cellStyle name="常规 2 3 4 3 2 2 3 2 5" xfId="30278" xr:uid="{00000000-0005-0000-0000-000076760000}"/>
    <cellStyle name="常规 2 3 4 3 2 2 4" xfId="54800" xr:uid="{00000000-0005-0000-0000-000040D60000}"/>
    <cellStyle name="常规 2 3 4 3 2 3" xfId="53037" xr:uid="{00000000-0005-0000-0000-00005DCF0000}"/>
    <cellStyle name="常规 2 3 4 3 2 3 10" xfId="14011" xr:uid="{00000000-0005-0000-0000-0000EB360000}"/>
    <cellStyle name="常规 2 3 4 3 2 3 2" xfId="54801" xr:uid="{00000000-0005-0000-0000-000041D60000}"/>
    <cellStyle name="常规 2 3 4 3 2 3 2 2" xfId="24474" xr:uid="{00000000-0005-0000-0000-0000CA5F0000}"/>
    <cellStyle name="常规 2 3 4 3 2 3 2 2 2" xfId="51601" xr:uid="{00000000-0005-0000-0000-0000C1C90000}"/>
    <cellStyle name="常规 2 3 4 3 2 3 2 2 3" xfId="51603" xr:uid="{00000000-0005-0000-0000-0000C3C90000}"/>
    <cellStyle name="常规 2 3 4 3 2 3 2 2 4" xfId="54802" xr:uid="{00000000-0005-0000-0000-000042D60000}"/>
    <cellStyle name="常规 2 3 4 3 2 3 2 2 5" xfId="54803" xr:uid="{00000000-0005-0000-0000-000043D60000}"/>
    <cellStyle name="常规 2 3 4 3 2 3 2 3" xfId="54245" xr:uid="{00000000-0005-0000-0000-000015D40000}"/>
    <cellStyle name="常规 2 3 4 3 2 3 2 4" xfId="54804" xr:uid="{00000000-0005-0000-0000-000044D60000}"/>
    <cellStyle name="常规 2 3 4 3 2 3 2 5" xfId="54805" xr:uid="{00000000-0005-0000-0000-000045D60000}"/>
    <cellStyle name="常规 2 3 4 3 2 3 2 6" xfId="54806" xr:uid="{00000000-0005-0000-0000-000046D60000}"/>
    <cellStyle name="常规 2 3 4 3 2 3 3" xfId="54807" xr:uid="{00000000-0005-0000-0000-000047D60000}"/>
    <cellStyle name="常规 2 3 4 3 2 3 3 2" xfId="54808" xr:uid="{00000000-0005-0000-0000-000048D60000}"/>
    <cellStyle name="常规 2 3 4 3 2 3 3 2 2" xfId="51622" xr:uid="{00000000-0005-0000-0000-0000D6C90000}"/>
    <cellStyle name="常规 2 3 4 3 2 3 3 2 3" xfId="51624" xr:uid="{00000000-0005-0000-0000-0000D8C90000}"/>
    <cellStyle name="常规 2 3 4 3 2 3 3 2 4" xfId="54809" xr:uid="{00000000-0005-0000-0000-000049D60000}"/>
    <cellStyle name="常规 2 3 4 3 2 3 3 2 5" xfId="54810" xr:uid="{00000000-0005-0000-0000-00004AD60000}"/>
    <cellStyle name="常规 2 3 4 3 2 3 3 3" xfId="54811" xr:uid="{00000000-0005-0000-0000-00004BD60000}"/>
    <cellStyle name="常规 2 3 4 3 2 3 3 4" xfId="54812" xr:uid="{00000000-0005-0000-0000-00004CD60000}"/>
    <cellStyle name="常规 2 3 4 3 2 3 3 5" xfId="54813" xr:uid="{00000000-0005-0000-0000-00004DD60000}"/>
    <cellStyle name="常规 2 3 4 3 2 3 3 6" xfId="54814" xr:uid="{00000000-0005-0000-0000-00004ED60000}"/>
    <cellStyle name="常规 2 3 4 3 2 3 4" xfId="54815" xr:uid="{00000000-0005-0000-0000-00004FD60000}"/>
    <cellStyle name="常规 2 3 4 3 2 3 4 2" xfId="54816" xr:uid="{00000000-0005-0000-0000-000050D60000}"/>
    <cellStyle name="常规 2 3 4 3 2 3 4 3" xfId="54817" xr:uid="{00000000-0005-0000-0000-000051D60000}"/>
    <cellStyle name="常规 2 3 4 3 2 3 4 4" xfId="54818" xr:uid="{00000000-0005-0000-0000-000052D60000}"/>
    <cellStyle name="常规 2 3 4 3 2 3 4 5" xfId="54819" xr:uid="{00000000-0005-0000-0000-000053D60000}"/>
    <cellStyle name="常规 2 3 4 3 2 3 5" xfId="54820" xr:uid="{00000000-0005-0000-0000-000054D60000}"/>
    <cellStyle name="常规 2 3 4 3 2 3 5 2" xfId="54821" xr:uid="{00000000-0005-0000-0000-000055D60000}"/>
    <cellStyle name="常规 2 3 4 3 2 3 5 3" xfId="54822" xr:uid="{00000000-0005-0000-0000-000056D60000}"/>
    <cellStyle name="常规 2 3 4 3 2 3 5 4" xfId="54823" xr:uid="{00000000-0005-0000-0000-000057D60000}"/>
    <cellStyle name="常规 2 3 4 3 2 3 5 5" xfId="54824" xr:uid="{00000000-0005-0000-0000-000058D60000}"/>
    <cellStyle name="常规 2 3 4 3 2 3 6" xfId="54825" xr:uid="{00000000-0005-0000-0000-000059D60000}"/>
    <cellStyle name="常规 2 3 4 3 2 3 7" xfId="54826" xr:uid="{00000000-0005-0000-0000-00005AD60000}"/>
    <cellStyle name="常规 2 3 4 3 2 3 8" xfId="54827" xr:uid="{00000000-0005-0000-0000-00005BD60000}"/>
    <cellStyle name="常规 2 3 4 3 2 3 9" xfId="54828" xr:uid="{00000000-0005-0000-0000-00005CD60000}"/>
    <cellStyle name="常规 2 3 4 3 2 4" xfId="54829" xr:uid="{00000000-0005-0000-0000-00005DD60000}"/>
    <cellStyle name="常规 2 3 4 3 2 4 2" xfId="54830" xr:uid="{00000000-0005-0000-0000-00005ED60000}"/>
    <cellStyle name="常规 2 3 4 3 2 4 2 2" xfId="54831" xr:uid="{00000000-0005-0000-0000-00005FD60000}"/>
    <cellStyle name="常规 2 3 4 3 2 4 2 3" xfId="54832" xr:uid="{00000000-0005-0000-0000-000060D60000}"/>
    <cellStyle name="常规 2 3 4 3 2 4 2 4" xfId="54833" xr:uid="{00000000-0005-0000-0000-000061D60000}"/>
    <cellStyle name="常规 2 3 4 3 2 4 2 5" xfId="54834" xr:uid="{00000000-0005-0000-0000-000062D60000}"/>
    <cellStyle name="常规 2 3 4 3 2 4 3" xfId="54835" xr:uid="{00000000-0005-0000-0000-000063D60000}"/>
    <cellStyle name="常规 2 3 4 3 2 4 3 2" xfId="54836" xr:uid="{00000000-0005-0000-0000-000064D60000}"/>
    <cellStyle name="常规 2 3 4 3 2 4 3 3" xfId="54837" xr:uid="{00000000-0005-0000-0000-000065D60000}"/>
    <cellStyle name="常规 2 3 4 3 2 4 3 4" xfId="54838" xr:uid="{00000000-0005-0000-0000-000066D60000}"/>
    <cellStyle name="常规 2 3 4 3 2 4 3 5" xfId="54839" xr:uid="{00000000-0005-0000-0000-000067D60000}"/>
    <cellStyle name="常规 2 3 4 3 2 4 4" xfId="54840" xr:uid="{00000000-0005-0000-0000-000068D60000}"/>
    <cellStyle name="常规 2 3 4 3 2 4 5" xfId="54841" xr:uid="{00000000-0005-0000-0000-000069D60000}"/>
    <cellStyle name="常规 2 3 4 3 2 4 6" xfId="54842" xr:uid="{00000000-0005-0000-0000-00006AD60000}"/>
    <cellStyle name="常规 2 3 4 3 2 4 7" xfId="54843" xr:uid="{00000000-0005-0000-0000-00006BD60000}"/>
    <cellStyle name="常规 2 3 4 3 2 4 8" xfId="54844" xr:uid="{00000000-0005-0000-0000-00006CD60000}"/>
    <cellStyle name="常规 2 3 4 3 2 5" xfId="54845" xr:uid="{00000000-0005-0000-0000-00006DD60000}"/>
    <cellStyle name="常规 2 3 4 3 2 5 2" xfId="54846" xr:uid="{00000000-0005-0000-0000-00006ED60000}"/>
    <cellStyle name="常规 2 3 4 3 2 5 2 2" xfId="54847" xr:uid="{00000000-0005-0000-0000-00006FD60000}"/>
    <cellStyle name="常规 2 3 4 3 2 5 2 3" xfId="54848" xr:uid="{00000000-0005-0000-0000-000070D60000}"/>
    <cellStyle name="常规 2 3 4 3 2 5 2 4" xfId="54849" xr:uid="{00000000-0005-0000-0000-000071D60000}"/>
    <cellStyle name="常规 2 3 4 3 2 5 2 5" xfId="54850" xr:uid="{00000000-0005-0000-0000-000072D60000}"/>
    <cellStyle name="常规 2 3 4 3 2 5 3" xfId="54851" xr:uid="{00000000-0005-0000-0000-000073D60000}"/>
    <cellStyle name="常规 2 3 4 3 2 5 3 2" xfId="54852" xr:uid="{00000000-0005-0000-0000-000074D60000}"/>
    <cellStyle name="常规 2 3 4 3 2 5 3 3" xfId="54853" xr:uid="{00000000-0005-0000-0000-000075D60000}"/>
    <cellStyle name="常规 2 3 4 3 2 5 3 4" xfId="54854" xr:uid="{00000000-0005-0000-0000-000076D60000}"/>
    <cellStyle name="常规 2 3 4 3 2 5 3 5" xfId="54855" xr:uid="{00000000-0005-0000-0000-000077D60000}"/>
    <cellStyle name="常规 2 3 4 3 2 5 4" xfId="6554" xr:uid="{00000000-0005-0000-0000-0000CA190000}"/>
    <cellStyle name="常规 2 3 4 3 2 5 5" xfId="9576" xr:uid="{00000000-0005-0000-0000-000098250000}"/>
    <cellStyle name="常规 2 3 4 3 2 5 6" xfId="9579" xr:uid="{00000000-0005-0000-0000-00009B250000}"/>
    <cellStyle name="常规 2 3 4 3 2 5 7" xfId="9583" xr:uid="{00000000-0005-0000-0000-00009F250000}"/>
    <cellStyle name="常规 2 3 4 3 2 5 8" xfId="7255" xr:uid="{00000000-0005-0000-0000-0000871C0000}"/>
    <cellStyle name="常规 2 3 4 3 2 6" xfId="39893" xr:uid="{00000000-0005-0000-0000-0000059C0000}"/>
    <cellStyle name="常规 2 3 4 3 2 6 2" xfId="39895" xr:uid="{00000000-0005-0000-0000-0000079C0000}"/>
    <cellStyle name="常规 2 3 4 3 2 6 2 2" xfId="54856" xr:uid="{00000000-0005-0000-0000-000078D60000}"/>
    <cellStyle name="常规 2 3 4 3 2 6 2 3" xfId="54857" xr:uid="{00000000-0005-0000-0000-000079D60000}"/>
    <cellStyle name="常规 2 3 4 3 2 6 2 4" xfId="54858" xr:uid="{00000000-0005-0000-0000-00007AD60000}"/>
    <cellStyle name="常规 2 3 4 3 2 6 2 5" xfId="54859" xr:uid="{00000000-0005-0000-0000-00007BD60000}"/>
    <cellStyle name="常规 2 3 4 3 2 6 3" xfId="39897" xr:uid="{00000000-0005-0000-0000-0000099C0000}"/>
    <cellStyle name="常规 2 3 4 3 2 6 4" xfId="9585" xr:uid="{00000000-0005-0000-0000-0000A1250000}"/>
    <cellStyle name="常规 2 3 4 3 2 6 5" xfId="9630" xr:uid="{00000000-0005-0000-0000-0000CE250000}"/>
    <cellStyle name="常规 2 3 4 3 2 6 6" xfId="6683" xr:uid="{00000000-0005-0000-0000-00004B1A0000}"/>
    <cellStyle name="常规 2 3 4 3 2 6 7" xfId="6691" xr:uid="{00000000-0005-0000-0000-0000531A0000}"/>
    <cellStyle name="常规 2 3 4 3 2 7" xfId="39900" xr:uid="{00000000-0005-0000-0000-00000C9C0000}"/>
    <cellStyle name="常规 2 3 4 3 2 7 2" xfId="54860" xr:uid="{00000000-0005-0000-0000-00007CD60000}"/>
    <cellStyle name="常规 2 3 4 3 2 7 2 2" xfId="48781" xr:uid="{00000000-0005-0000-0000-0000BDBE0000}"/>
    <cellStyle name="常规 2 3 4 3 2 7 2 3" xfId="48783" xr:uid="{00000000-0005-0000-0000-0000BFBE0000}"/>
    <cellStyle name="常规 2 3 4 3 2 7 2 4" xfId="54861" xr:uid="{00000000-0005-0000-0000-00007DD60000}"/>
    <cellStyle name="常规 2 3 4 3 2 7 2 5" xfId="29532" xr:uid="{00000000-0005-0000-0000-00008C730000}"/>
    <cellStyle name="常规 2 3 4 3 2 7 3" xfId="54862" xr:uid="{00000000-0005-0000-0000-00007ED60000}"/>
    <cellStyle name="常规 2 3 4 3 2 7 4" xfId="9643" xr:uid="{00000000-0005-0000-0000-0000DB250000}"/>
    <cellStyle name="常规 2 3 4 3 2 7 5" xfId="7548" xr:uid="{00000000-0005-0000-0000-0000AC1D0000}"/>
    <cellStyle name="常规 2 3 4 3 2 7 6" xfId="7553" xr:uid="{00000000-0005-0000-0000-0000B11D0000}"/>
    <cellStyle name="常规 2 3 4 3 2 7 7" xfId="7559" xr:uid="{00000000-0005-0000-0000-0000B71D0000}"/>
    <cellStyle name="常规 2 3 4 3 2 8" xfId="54863" xr:uid="{00000000-0005-0000-0000-00007FD60000}"/>
    <cellStyle name="常规 2 3 4 3 2 8 2" xfId="54864" xr:uid="{00000000-0005-0000-0000-000080D60000}"/>
    <cellStyle name="常规 2 3 4 3 2 8 3" xfId="54865" xr:uid="{00000000-0005-0000-0000-000081D60000}"/>
    <cellStyle name="常规 2 3 4 3 2 8 4" xfId="54866" xr:uid="{00000000-0005-0000-0000-000082D60000}"/>
    <cellStyle name="常规 2 3 4 3 2 8 5" xfId="54867" xr:uid="{00000000-0005-0000-0000-000083D60000}"/>
    <cellStyle name="常规 2 3 4 3 2 8 6" xfId="27576" xr:uid="{00000000-0005-0000-0000-0000E86B0000}"/>
    <cellStyle name="常规 2 3 4 3 2 9" xfId="54868" xr:uid="{00000000-0005-0000-0000-000084D60000}"/>
    <cellStyle name="常规 2 3 4 3 2 9 2" xfId="54869" xr:uid="{00000000-0005-0000-0000-000085D60000}"/>
    <cellStyle name="常规 2 3 4 3 2 9 3" xfId="54870" xr:uid="{00000000-0005-0000-0000-000086D60000}"/>
    <cellStyle name="常规 2 3 4 3 2 9 4" xfId="54871" xr:uid="{00000000-0005-0000-0000-000087D60000}"/>
    <cellStyle name="常规 2 3 4 3 2 9 5" xfId="54872" xr:uid="{00000000-0005-0000-0000-000088D60000}"/>
    <cellStyle name="常规 2 3 4 3 2 9 6" xfId="27589" xr:uid="{00000000-0005-0000-0000-0000F56B0000}"/>
    <cellStyle name="常规 2 3 4 3 20" xfId="54747" xr:uid="{00000000-0005-0000-0000-00000BD60000}"/>
    <cellStyle name="常规 2 3 4 3 3" xfId="54873" xr:uid="{00000000-0005-0000-0000-000089D60000}"/>
    <cellStyle name="常规 2 3 4 3 3 2" xfId="54874" xr:uid="{00000000-0005-0000-0000-00008AD60000}"/>
    <cellStyle name="常规 2 3 4 3 3 2 2" xfId="54875" xr:uid="{00000000-0005-0000-0000-00008BD60000}"/>
    <cellStyle name="常规 2 3 4 3 3 2 2 2" xfId="37119" xr:uid="{00000000-0005-0000-0000-00002F910000}"/>
    <cellStyle name="常规 2 3 4 3 3 2 2 2 2" xfId="54876" xr:uid="{00000000-0005-0000-0000-00008CD60000}"/>
    <cellStyle name="常规 2 3 4 3 3 2 2 2 3" xfId="54877" xr:uid="{00000000-0005-0000-0000-00008DD60000}"/>
    <cellStyle name="常规 2 3 4 3 3 2 2 2 4" xfId="54878" xr:uid="{00000000-0005-0000-0000-00008ED60000}"/>
    <cellStyle name="常规 2 3 4 3 3 2 2 2 5" xfId="54879" xr:uid="{00000000-0005-0000-0000-00008FD60000}"/>
    <cellStyle name="常规 2 3 4 3 3 2 2 3" xfId="54880" xr:uid="{00000000-0005-0000-0000-000090D60000}"/>
    <cellStyle name="常规 2 3 4 3 3 2 2 4" xfId="54881" xr:uid="{00000000-0005-0000-0000-000091D60000}"/>
    <cellStyle name="常规 2 3 4 3 3 2 2 5" xfId="54882" xr:uid="{00000000-0005-0000-0000-000092D60000}"/>
    <cellStyle name="常规 2 3 4 3 3 2 2 6" xfId="54883" xr:uid="{00000000-0005-0000-0000-000093D60000}"/>
    <cellStyle name="常规 2 3 4 3 3 2 3" xfId="54884" xr:uid="{00000000-0005-0000-0000-000094D60000}"/>
    <cellStyle name="常规 2 3 4 3 3 2 3 2" xfId="54885" xr:uid="{00000000-0005-0000-0000-000095D60000}"/>
    <cellStyle name="常规 2 3 4 3 3 2 3 2 2" xfId="44461" xr:uid="{00000000-0005-0000-0000-0000DDAD0000}"/>
    <cellStyle name="常规 2 3 4 3 3 2 3 2 3" xfId="44463" xr:uid="{00000000-0005-0000-0000-0000DFAD0000}"/>
    <cellStyle name="常规 2 3 4 3 3 2 3 2 4" xfId="54886" xr:uid="{00000000-0005-0000-0000-000096D60000}"/>
    <cellStyle name="常规 2 3 4 3 3 2 3 2 5" xfId="54887" xr:uid="{00000000-0005-0000-0000-000097D60000}"/>
    <cellStyle name="常规 2 3 4 3 3 2 3 3" xfId="54888" xr:uid="{00000000-0005-0000-0000-000098D60000}"/>
    <cellStyle name="常规 2 3 4 3 3 2 3 4" xfId="54889" xr:uid="{00000000-0005-0000-0000-000099D60000}"/>
    <cellStyle name="常规 2 3 4 3 3 2 3 5" xfId="54890" xr:uid="{00000000-0005-0000-0000-00009AD60000}"/>
    <cellStyle name="常规 2 3 4 3 3 2 3 6" xfId="54891" xr:uid="{00000000-0005-0000-0000-00009BD60000}"/>
    <cellStyle name="常规 2 3 4 3 3 2 4" xfId="54892" xr:uid="{00000000-0005-0000-0000-00009CD60000}"/>
    <cellStyle name="常规 2 3 4 3 3 2 4 2" xfId="54893" xr:uid="{00000000-0005-0000-0000-00009DD60000}"/>
    <cellStyle name="常规 2 3 4 3 3 2 4 3" xfId="54894" xr:uid="{00000000-0005-0000-0000-00009ED60000}"/>
    <cellStyle name="常规 2 3 4 3 3 2 4 4" xfId="54895" xr:uid="{00000000-0005-0000-0000-00009FD60000}"/>
    <cellStyle name="常规 2 3 4 3 3 2 4 5" xfId="54896" xr:uid="{00000000-0005-0000-0000-0000A0D60000}"/>
    <cellStyle name="常规 2 3 4 3 3 2 5" xfId="54897" xr:uid="{00000000-0005-0000-0000-0000A1D60000}"/>
    <cellStyle name="常规 2 3 4 3 3 2 6" xfId="21781" xr:uid="{00000000-0005-0000-0000-000045550000}"/>
    <cellStyle name="常规 2 3 4 3 3 2 7" xfId="21785" xr:uid="{00000000-0005-0000-0000-000049550000}"/>
    <cellStyle name="常规 2 3 4 3 3 2 8" xfId="21789" xr:uid="{00000000-0005-0000-0000-00004D550000}"/>
    <cellStyle name="常规 2 3 4 3 3 2 9" xfId="21794" xr:uid="{00000000-0005-0000-0000-000052550000}"/>
    <cellStyle name="常规 2 3 4 3 3 3" xfId="54898" xr:uid="{00000000-0005-0000-0000-0000A2D60000}"/>
    <cellStyle name="常规 2 3 4 3 3 3 2" xfId="54899" xr:uid="{00000000-0005-0000-0000-0000A3D60000}"/>
    <cellStyle name="常规 2 3 4 3 3 3 2 2" xfId="29717" xr:uid="{00000000-0005-0000-0000-000045740000}"/>
    <cellStyle name="常规 2 3 4 3 3 3 2 2 2" xfId="44811" xr:uid="{00000000-0005-0000-0000-00003BAF0000}"/>
    <cellStyle name="常规 2 3 4 3 3 3 2 2 3" xfId="44813" xr:uid="{00000000-0005-0000-0000-00003DAF0000}"/>
    <cellStyle name="常规 2 3 4 3 3 3 2 2 4" xfId="54900" xr:uid="{00000000-0005-0000-0000-0000A4D60000}"/>
    <cellStyle name="常规 2 3 4 3 3 3 2 2 5" xfId="54901" xr:uid="{00000000-0005-0000-0000-0000A5D60000}"/>
    <cellStyle name="常规 2 3 4 3 3 3 2 3" xfId="54902" xr:uid="{00000000-0005-0000-0000-0000A6D60000}"/>
    <cellStyle name="常规 2 3 4 3 3 3 2 4" xfId="54903" xr:uid="{00000000-0005-0000-0000-0000A7D60000}"/>
    <cellStyle name="常规 2 3 4 3 3 3 2 5" xfId="54904" xr:uid="{00000000-0005-0000-0000-0000A8D60000}"/>
    <cellStyle name="常规 2 3 4 3 3 3 2 6" xfId="54905" xr:uid="{00000000-0005-0000-0000-0000A9D60000}"/>
    <cellStyle name="常规 2 3 4 3 3 3 3" xfId="54906" xr:uid="{00000000-0005-0000-0000-0000AAD60000}"/>
    <cellStyle name="常规 2 3 4 3 3 3 3 2" xfId="54907" xr:uid="{00000000-0005-0000-0000-0000ABD60000}"/>
    <cellStyle name="常规 2 3 4 3 3 3 3 2 2" xfId="54909" xr:uid="{00000000-0005-0000-0000-0000ADD60000}"/>
    <cellStyle name="常规 2 3 4 3 3 3 3 2 3" xfId="54911" xr:uid="{00000000-0005-0000-0000-0000AFD60000}"/>
    <cellStyle name="常规 2 3 4 3 3 3 3 2 4" xfId="47888" xr:uid="{00000000-0005-0000-0000-000040BB0000}"/>
    <cellStyle name="常规 2 3 4 3 3 3 3 2 5" xfId="47891" xr:uid="{00000000-0005-0000-0000-000043BB0000}"/>
    <cellStyle name="常规 2 3 4 3 3 3 3 3" xfId="54912" xr:uid="{00000000-0005-0000-0000-0000B0D60000}"/>
    <cellStyle name="常规 2 3 4 3 3 3 3 4" xfId="54913" xr:uid="{00000000-0005-0000-0000-0000B1D60000}"/>
    <cellStyle name="常规 2 3 4 3 3 3 3 5" xfId="54914" xr:uid="{00000000-0005-0000-0000-0000B2D60000}"/>
    <cellStyle name="常规 2 3 4 3 3 3 3 6" xfId="54915" xr:uid="{00000000-0005-0000-0000-0000B3D60000}"/>
    <cellStyle name="常规 2 3 4 3 3 3 4" xfId="54916" xr:uid="{00000000-0005-0000-0000-0000B4D60000}"/>
    <cellStyle name="常规 2 3 4 3 3 3 4 2" xfId="54917" xr:uid="{00000000-0005-0000-0000-0000B5D60000}"/>
    <cellStyle name="常规 2 3 4 3 3 3 4 3" xfId="54918" xr:uid="{00000000-0005-0000-0000-0000B6D60000}"/>
    <cellStyle name="常规 2 3 4 3 3 3 4 4" xfId="54919" xr:uid="{00000000-0005-0000-0000-0000B7D60000}"/>
    <cellStyle name="常规 2 3 4 3 3 3 4 5" xfId="54920" xr:uid="{00000000-0005-0000-0000-0000B8D60000}"/>
    <cellStyle name="常规 2 3 4 3 3 3 5" xfId="54921" xr:uid="{00000000-0005-0000-0000-0000B9D60000}"/>
    <cellStyle name="常规 2 3 4 3 3 3 5 2" xfId="54922" xr:uid="{00000000-0005-0000-0000-0000BAD60000}"/>
    <cellStyle name="常规 2 3 4 3 3 3 5 3" xfId="54923" xr:uid="{00000000-0005-0000-0000-0000BBD60000}"/>
    <cellStyle name="常规 2 3 4 3 3 3 5 4" xfId="54924" xr:uid="{00000000-0005-0000-0000-0000BCD60000}"/>
    <cellStyle name="常规 2 3 4 3 3 3 5 5" xfId="54925" xr:uid="{00000000-0005-0000-0000-0000BDD60000}"/>
    <cellStyle name="常规 2 3 4 3 3 3 6" xfId="54926" xr:uid="{00000000-0005-0000-0000-0000BED60000}"/>
    <cellStyle name="常规 2 3 4 3 3 3 7" xfId="54927" xr:uid="{00000000-0005-0000-0000-0000BFD60000}"/>
    <cellStyle name="常规 2 3 4 3 3 3 8" xfId="54928" xr:uid="{00000000-0005-0000-0000-0000C0D60000}"/>
    <cellStyle name="常规 2 3 4 3 3 3 9" xfId="54929" xr:uid="{00000000-0005-0000-0000-0000C1D60000}"/>
    <cellStyle name="常规 2 3 4 3 3 4" xfId="54930" xr:uid="{00000000-0005-0000-0000-0000C2D60000}"/>
    <cellStyle name="常规 2 3 4 3 3 5" xfId="54931" xr:uid="{00000000-0005-0000-0000-0000C3D60000}"/>
    <cellStyle name="常规 2 3 4 3 4" xfId="54932" xr:uid="{00000000-0005-0000-0000-0000C4D60000}"/>
    <cellStyle name="常规 2 3 4 3 4 2" xfId="50834" xr:uid="{00000000-0005-0000-0000-0000C2C60000}"/>
    <cellStyle name="常规 2 3 4 3 4 2 2" xfId="54933" xr:uid="{00000000-0005-0000-0000-0000C5D60000}"/>
    <cellStyle name="常规 2 3 4 3 4 2 3" xfId="54934" xr:uid="{00000000-0005-0000-0000-0000C6D60000}"/>
    <cellStyle name="常规 2 3 4 3 4 2 4" xfId="54935" xr:uid="{00000000-0005-0000-0000-0000C7D60000}"/>
    <cellStyle name="常规 2 3 4 3 4 2 5" xfId="54937" xr:uid="{00000000-0005-0000-0000-0000C9D60000}"/>
    <cellStyle name="常规 2 3 4 3 4 3" xfId="50836" xr:uid="{00000000-0005-0000-0000-0000C4C60000}"/>
    <cellStyle name="常规 2 3 4 3 4 4" xfId="54938" xr:uid="{00000000-0005-0000-0000-0000CAD60000}"/>
    <cellStyle name="常规 2 3 4 3 5" xfId="54939" xr:uid="{00000000-0005-0000-0000-0000CBD60000}"/>
    <cellStyle name="常规 2 3 4 3 5 2" xfId="54940" xr:uid="{00000000-0005-0000-0000-0000CCD60000}"/>
    <cellStyle name="常规 2 3 4 3 5 2 2" xfId="54941" xr:uid="{00000000-0005-0000-0000-0000CDD60000}"/>
    <cellStyle name="常规 2 3 4 3 5 2 3" xfId="54942" xr:uid="{00000000-0005-0000-0000-0000CED60000}"/>
    <cellStyle name="常规 2 3 4 3 5 2 4" xfId="54943" xr:uid="{00000000-0005-0000-0000-0000CFD60000}"/>
    <cellStyle name="常规 2 3 4 3 5 2 5" xfId="54944" xr:uid="{00000000-0005-0000-0000-0000D0D60000}"/>
    <cellStyle name="常规 2 3 4 3 5 3" xfId="54945" xr:uid="{00000000-0005-0000-0000-0000D1D60000}"/>
    <cellStyle name="常规 2 3 4 3 5 3 2" xfId="24726" xr:uid="{00000000-0005-0000-0000-0000C6600000}"/>
    <cellStyle name="常规 2 3 4 3 5 3 3" xfId="30078" xr:uid="{00000000-0005-0000-0000-0000AE750000}"/>
    <cellStyle name="常规 2 3 4 3 5 3 4" xfId="30081" xr:uid="{00000000-0005-0000-0000-0000B1750000}"/>
    <cellStyle name="常规 2 3 4 3 5 3 5" xfId="54946" xr:uid="{00000000-0005-0000-0000-0000D2D60000}"/>
    <cellStyle name="常规 2 3 4 3 5 4" xfId="54947" xr:uid="{00000000-0005-0000-0000-0000D3D60000}"/>
    <cellStyle name="常规 2 3 4 3 5 5" xfId="54948" xr:uid="{00000000-0005-0000-0000-0000D4D60000}"/>
    <cellStyle name="常规 2 3 4 3 5 6" xfId="39989" xr:uid="{00000000-0005-0000-0000-0000659C0000}"/>
    <cellStyle name="常规 2 3 4 3 5 7" xfId="54949" xr:uid="{00000000-0005-0000-0000-0000D5D60000}"/>
    <cellStyle name="常规 2 3 4 3 5 8" xfId="36201" xr:uid="{00000000-0005-0000-0000-0000998D0000}"/>
    <cellStyle name="常规 2 3 4 3 6" xfId="54950" xr:uid="{00000000-0005-0000-0000-0000D6D60000}"/>
    <cellStyle name="常规 2 3 4 3 6 2" xfId="54951" xr:uid="{00000000-0005-0000-0000-0000D7D60000}"/>
    <cellStyle name="常规 2 3 4 3 6 2 2" xfId="54952" xr:uid="{00000000-0005-0000-0000-0000D8D60000}"/>
    <cellStyle name="常规 2 3 4 3 6 2 3" xfId="54953" xr:uid="{00000000-0005-0000-0000-0000D9D60000}"/>
    <cellStyle name="常规 2 3 4 3 6 2 4" xfId="54954" xr:uid="{00000000-0005-0000-0000-0000DAD60000}"/>
    <cellStyle name="常规 2 3 4 3 6 2 5" xfId="54955" xr:uid="{00000000-0005-0000-0000-0000DBD60000}"/>
    <cellStyle name="常规 2 3 4 3 6 3" xfId="54956" xr:uid="{00000000-0005-0000-0000-0000DCD60000}"/>
    <cellStyle name="常规 2 3 4 3 6 3 2" xfId="54957" xr:uid="{00000000-0005-0000-0000-0000DDD60000}"/>
    <cellStyle name="常规 2 3 4 3 6 3 3" xfId="54958" xr:uid="{00000000-0005-0000-0000-0000DED60000}"/>
    <cellStyle name="常规 2 3 4 3 6 3 4" xfId="54959" xr:uid="{00000000-0005-0000-0000-0000DFD60000}"/>
    <cellStyle name="常规 2 3 4 3 6 3 5" xfId="54960" xr:uid="{00000000-0005-0000-0000-0000E0D60000}"/>
    <cellStyle name="常规 2 3 4 3 6 4" xfId="54961" xr:uid="{00000000-0005-0000-0000-0000E1D60000}"/>
    <cellStyle name="常规 2 3 4 3 6 5" xfId="54962" xr:uid="{00000000-0005-0000-0000-0000E2D60000}"/>
    <cellStyle name="常规 2 3 4 3 6 6" xfId="39993" xr:uid="{00000000-0005-0000-0000-0000699C0000}"/>
    <cellStyle name="常规 2 3 4 3 6 7" xfId="20079" xr:uid="{00000000-0005-0000-0000-00009F4E0000}"/>
    <cellStyle name="常规 2 3 4 3 6 8" xfId="20084" xr:uid="{00000000-0005-0000-0000-0000A44E0000}"/>
    <cellStyle name="常规 2 3 4 3 7" xfId="42871" xr:uid="{00000000-0005-0000-0000-0000A7A70000}"/>
    <cellStyle name="常规 2 3 4 3 7 2" xfId="42873" xr:uid="{00000000-0005-0000-0000-0000A9A70000}"/>
    <cellStyle name="常规 2 3 4 3 7 2 2" xfId="30092" xr:uid="{00000000-0005-0000-0000-0000BC750000}"/>
    <cellStyle name="常规 2 3 4 3 7 2 3" xfId="54963" xr:uid="{00000000-0005-0000-0000-0000E3D60000}"/>
    <cellStyle name="常规 2 3 4 3 7 2 4" xfId="34707" xr:uid="{00000000-0005-0000-0000-0000C3870000}"/>
    <cellStyle name="常规 2 3 4 3 7 2 5" xfId="34711" xr:uid="{00000000-0005-0000-0000-0000C7870000}"/>
    <cellStyle name="常规 2 3 4 3 7 3" xfId="42875" xr:uid="{00000000-0005-0000-0000-0000ABA70000}"/>
    <cellStyle name="常规 2 3 4 3 7 4" xfId="42878" xr:uid="{00000000-0005-0000-0000-0000AEA70000}"/>
    <cellStyle name="常规 2 3 4 3 7 5" xfId="42881" xr:uid="{00000000-0005-0000-0000-0000B1A70000}"/>
    <cellStyle name="常规 2 3 4 3 7 6" xfId="45793" xr:uid="{00000000-0005-0000-0000-000011B30000}"/>
    <cellStyle name="常规 2 3 4 3 7 7" xfId="54964" xr:uid="{00000000-0005-0000-0000-0000E4D60000}"/>
    <cellStyle name="常规 2 3 4 3 8" xfId="42884" xr:uid="{00000000-0005-0000-0000-0000B4A70000}"/>
    <cellStyle name="常规 2 3 4 3 8 2" xfId="54965" xr:uid="{00000000-0005-0000-0000-0000E5D60000}"/>
    <cellStyle name="常规 2 3 4 3 8 2 2" xfId="54966" xr:uid="{00000000-0005-0000-0000-0000E6D60000}"/>
    <cellStyle name="常规 2 3 4 3 8 2 3" xfId="54967" xr:uid="{00000000-0005-0000-0000-0000E7D60000}"/>
    <cellStyle name="常规 2 3 4 3 8 2 4" xfId="54968" xr:uid="{00000000-0005-0000-0000-0000E8D60000}"/>
    <cellStyle name="常规 2 3 4 3 8 2 5" xfId="54969" xr:uid="{00000000-0005-0000-0000-0000E9D60000}"/>
    <cellStyle name="常规 2 3 4 3 8 3" xfId="54970" xr:uid="{00000000-0005-0000-0000-0000EAD60000}"/>
    <cellStyle name="常规 2 3 4 3 8 4" xfId="54971" xr:uid="{00000000-0005-0000-0000-0000EBD60000}"/>
    <cellStyle name="常规 2 3 4 3 8 5" xfId="54972" xr:uid="{00000000-0005-0000-0000-0000ECD60000}"/>
    <cellStyle name="常规 2 3 4 3 8 6" xfId="54973" xr:uid="{00000000-0005-0000-0000-0000EDD60000}"/>
    <cellStyle name="常规 2 3 4 3 8 7" xfId="54974" xr:uid="{00000000-0005-0000-0000-0000EED60000}"/>
    <cellStyle name="常规 2 3 4 3 9" xfId="42886" xr:uid="{00000000-0005-0000-0000-0000B6A70000}"/>
    <cellStyle name="常规 2 3 4 3 9 2" xfId="54975" xr:uid="{00000000-0005-0000-0000-0000EFD60000}"/>
    <cellStyle name="常规 2 3 4 3 9 3" xfId="54976" xr:uid="{00000000-0005-0000-0000-0000F0D60000}"/>
    <cellStyle name="常规 2 3 4 3 9 4" xfId="54977" xr:uid="{00000000-0005-0000-0000-0000F1D60000}"/>
    <cellStyle name="常规 2 3 4 3 9 5" xfId="54978" xr:uid="{00000000-0005-0000-0000-0000F2D60000}"/>
    <cellStyle name="常规 2 3 4 3 9 6" xfId="54979" xr:uid="{00000000-0005-0000-0000-0000F3D60000}"/>
    <cellStyle name="常规 2 3 4 4" xfId="5769" xr:uid="{00000000-0005-0000-0000-0000B9160000}"/>
    <cellStyle name="常规 2 3 4 4 2" xfId="46002" xr:uid="{00000000-0005-0000-0000-0000E2B30000}"/>
    <cellStyle name="常规 2 3 4 4 2 2" xfId="54980" xr:uid="{00000000-0005-0000-0000-0000F4D60000}"/>
    <cellStyle name="常规 2 3 4 4 2 3" xfId="54981" xr:uid="{00000000-0005-0000-0000-0000F5D60000}"/>
    <cellStyle name="常规 2 3 4 4 2 3 2" xfId="54982" xr:uid="{00000000-0005-0000-0000-0000F6D60000}"/>
    <cellStyle name="常规 2 3 4 4 2 3 3" xfId="54983" xr:uid="{00000000-0005-0000-0000-0000F7D60000}"/>
    <cellStyle name="常规 2 3 4 4 2 3 4" xfId="54984" xr:uid="{00000000-0005-0000-0000-0000F8D60000}"/>
    <cellStyle name="常规 2 3 4 4 2 3 5" xfId="54985" xr:uid="{00000000-0005-0000-0000-0000F9D60000}"/>
    <cellStyle name="常规 2 3 4 4 2 4" xfId="46638" xr:uid="{00000000-0005-0000-0000-00005EB60000}"/>
    <cellStyle name="常规 2 3 4 4 3" xfId="46004" xr:uid="{00000000-0005-0000-0000-0000E4B30000}"/>
    <cellStyle name="常规 2 3 4 4 3 2" xfId="45473" xr:uid="{00000000-0005-0000-0000-0000D1B10000}"/>
    <cellStyle name="常规 2 3 4 5" xfId="8798" xr:uid="{00000000-0005-0000-0000-00008E220000}"/>
    <cellStyle name="常规 2 3 4 5 2" xfId="558" xr:uid="{00000000-0005-0000-0000-000052020000}"/>
    <cellStyle name="常规 2 3 4 5 2 2" xfId="4682" xr:uid="{00000000-0005-0000-0000-00007A120000}"/>
    <cellStyle name="常规 2 3 4 5 2 3" xfId="4701" xr:uid="{00000000-0005-0000-0000-00008D120000}"/>
    <cellStyle name="常规 2 3 4 5 2 3 2" xfId="54986" xr:uid="{00000000-0005-0000-0000-0000FAD60000}"/>
    <cellStyle name="常规 2 3 4 5 2 3 3" xfId="54987" xr:uid="{00000000-0005-0000-0000-0000FBD60000}"/>
    <cellStyle name="常规 2 3 4 5 2 3 4" xfId="54988" xr:uid="{00000000-0005-0000-0000-0000FCD60000}"/>
    <cellStyle name="常规 2 3 4 5 2 3 5" xfId="54989" xr:uid="{00000000-0005-0000-0000-0000FDD60000}"/>
    <cellStyle name="常规 2 3 4 5 2 4" xfId="36372" xr:uid="{00000000-0005-0000-0000-0000448E0000}"/>
    <cellStyle name="常规 2 3 4 5 3" xfId="603" xr:uid="{00000000-0005-0000-0000-000081020000}"/>
    <cellStyle name="常规 2 3 4 6" xfId="8805" xr:uid="{00000000-0005-0000-0000-000095220000}"/>
    <cellStyle name="常规 2 3 4 6 2" xfId="2131" xr:uid="{00000000-0005-0000-0000-000083080000}"/>
    <cellStyle name="常规 2 3 4 6 2 2" xfId="26551" xr:uid="{00000000-0005-0000-0000-0000E7670000}"/>
    <cellStyle name="常规 2 3 4 6 2 2 2" xfId="54990" xr:uid="{00000000-0005-0000-0000-0000FED60000}"/>
    <cellStyle name="常规 2 3 4 6 2 2 2 2" xfId="54991" xr:uid="{00000000-0005-0000-0000-0000FFD60000}"/>
    <cellStyle name="常规 2 3 4 6 2 2 2 2 2" xfId="12695" xr:uid="{00000000-0005-0000-0000-0000C7310000}"/>
    <cellStyle name="常规 2 3 4 6 2 2 2 2 3" xfId="3489" xr:uid="{00000000-0005-0000-0000-0000D10D0000}"/>
    <cellStyle name="常规 2 3 4 6 2 2 2 2 4" xfId="3501" xr:uid="{00000000-0005-0000-0000-0000DD0D0000}"/>
    <cellStyle name="常规 2 3 4 6 2 2 2 2 5" xfId="22883" xr:uid="{00000000-0005-0000-0000-000093590000}"/>
    <cellStyle name="常规 2 3 4 6 2 2 2 3" xfId="29334" xr:uid="{00000000-0005-0000-0000-0000C6720000}"/>
    <cellStyle name="常规 2 3 4 6 2 2 2 4" xfId="29368" xr:uid="{00000000-0005-0000-0000-0000E8720000}"/>
    <cellStyle name="常规 2 3 4 6 2 2 2 5" xfId="29371" xr:uid="{00000000-0005-0000-0000-0000EB720000}"/>
    <cellStyle name="常规 2 3 4 6 2 2 2 6" xfId="29374" xr:uid="{00000000-0005-0000-0000-0000EE720000}"/>
    <cellStyle name="常规 2 3 4 6 2 2 3" xfId="54992" xr:uid="{00000000-0005-0000-0000-000000D70000}"/>
    <cellStyle name="常规 2 3 4 6 2 2 3 2" xfId="54993" xr:uid="{00000000-0005-0000-0000-000001D70000}"/>
    <cellStyle name="常规 2 3 4 6 2 2 3 2 2" xfId="53452" xr:uid="{00000000-0005-0000-0000-0000FCD00000}"/>
    <cellStyle name="常规 2 3 4 6 2 2 3 2 3" xfId="10550" xr:uid="{00000000-0005-0000-0000-000066290000}"/>
    <cellStyle name="常规 2 3 4 6 2 2 3 2 4" xfId="10563" xr:uid="{00000000-0005-0000-0000-000073290000}"/>
    <cellStyle name="常规 2 3 4 6 2 2 3 2 5" xfId="24571" xr:uid="{00000000-0005-0000-0000-00002B600000}"/>
    <cellStyle name="常规 2 3 4 6 2 2 3 3" xfId="29381" xr:uid="{00000000-0005-0000-0000-0000F5720000}"/>
    <cellStyle name="常规 2 3 4 6 2 2 3 4" xfId="29396" xr:uid="{00000000-0005-0000-0000-000004730000}"/>
    <cellStyle name="常规 2 3 4 6 2 2 3 5" xfId="29405" xr:uid="{00000000-0005-0000-0000-00000D730000}"/>
    <cellStyle name="常规 2 3 4 6 2 2 3 6" xfId="29409" xr:uid="{00000000-0005-0000-0000-000011730000}"/>
    <cellStyle name="常规 2 3 4 6 2 2 4" xfId="54994" xr:uid="{00000000-0005-0000-0000-000002D70000}"/>
    <cellStyle name="常规 2 3 4 6 2 2 4 2" xfId="54995" xr:uid="{00000000-0005-0000-0000-000003D70000}"/>
    <cellStyle name="常规 2 3 4 6 2 2 4 3" xfId="54997" xr:uid="{00000000-0005-0000-0000-000005D70000}"/>
    <cellStyle name="常规 2 3 4 6 2 2 4 4" xfId="54999" xr:uid="{00000000-0005-0000-0000-000007D70000}"/>
    <cellStyle name="常规 2 3 4 6 2 2 4 5" xfId="55001" xr:uid="{00000000-0005-0000-0000-000009D70000}"/>
    <cellStyle name="常规 2 3 4 6 2 2 5" xfId="55002" xr:uid="{00000000-0005-0000-0000-00000AD70000}"/>
    <cellStyle name="常规 2 3 4 6 2 2 6" xfId="55003" xr:uid="{00000000-0005-0000-0000-00000BD70000}"/>
    <cellStyle name="常规 2 3 4 6 2 2 7" xfId="55004" xr:uid="{00000000-0005-0000-0000-00000CD70000}"/>
    <cellStyle name="常规 2 3 4 6 2 2 8" xfId="55005" xr:uid="{00000000-0005-0000-0000-00000DD70000}"/>
    <cellStyle name="常规 2 3 4 6 2 2 9" xfId="55006" xr:uid="{00000000-0005-0000-0000-00000ED70000}"/>
    <cellStyle name="常规 2 3 4 6 2 3" xfId="26555" xr:uid="{00000000-0005-0000-0000-0000EB670000}"/>
    <cellStyle name="常规 2 3 4 6 3" xfId="4592" xr:uid="{00000000-0005-0000-0000-000020120000}"/>
    <cellStyle name="常规 2 3 4 6 3 2" xfId="31437" xr:uid="{00000000-0005-0000-0000-0000FD7A0000}"/>
    <cellStyle name="常规 2 3 4 6 3 2 2" xfId="55007" xr:uid="{00000000-0005-0000-0000-00000FD70000}"/>
    <cellStyle name="常规 2 3 4 6 3 2 2 2" xfId="55008" xr:uid="{00000000-0005-0000-0000-000010D70000}"/>
    <cellStyle name="常规 2 3 4 6 3 2 2 3" xfId="55009" xr:uid="{00000000-0005-0000-0000-000011D70000}"/>
    <cellStyle name="常规 2 3 4 6 3 2 2 4" xfId="47094" xr:uid="{00000000-0005-0000-0000-000026B80000}"/>
    <cellStyle name="常规 2 3 4 6 3 2 2 5" xfId="55010" xr:uid="{00000000-0005-0000-0000-000012D70000}"/>
    <cellStyle name="常规 2 3 4 6 3 2 3" xfId="55011" xr:uid="{00000000-0005-0000-0000-000013D70000}"/>
    <cellStyle name="常规 2 3 4 6 3 2 4" xfId="55012" xr:uid="{00000000-0005-0000-0000-000014D70000}"/>
    <cellStyle name="常规 2 3 4 6 3 2 5" xfId="18721" xr:uid="{00000000-0005-0000-0000-000051490000}"/>
    <cellStyle name="常规 2 3 4 6 3 2 6" xfId="18724" xr:uid="{00000000-0005-0000-0000-000054490000}"/>
    <cellStyle name="常规 2 3 4 6 3 3" xfId="31441" xr:uid="{00000000-0005-0000-0000-0000017B0000}"/>
    <cellStyle name="常规 2 3 4 6 3 3 2" xfId="20360" xr:uid="{00000000-0005-0000-0000-0000B84F0000}"/>
    <cellStyle name="常规 2 3 4 6 3 3 2 2" xfId="13363" xr:uid="{00000000-0005-0000-0000-000063340000}"/>
    <cellStyle name="常规 2 3 4 6 3 3 2 3" xfId="52326" xr:uid="{00000000-0005-0000-0000-000096CC0000}"/>
    <cellStyle name="常规 2 3 4 6 3 3 2 4" xfId="52328" xr:uid="{00000000-0005-0000-0000-000098CC0000}"/>
    <cellStyle name="常规 2 3 4 6 3 3 2 5" xfId="52330" xr:uid="{00000000-0005-0000-0000-00009ACC0000}"/>
    <cellStyle name="常规 2 3 4 6 3 3 3" xfId="20363" xr:uid="{00000000-0005-0000-0000-0000BB4F0000}"/>
    <cellStyle name="常规 2 3 4 6 3 3 4" xfId="52335" xr:uid="{00000000-0005-0000-0000-00009FCC0000}"/>
    <cellStyle name="常规 2 3 4 6 3 3 5" xfId="18732" xr:uid="{00000000-0005-0000-0000-00005C490000}"/>
    <cellStyle name="常规 2 3 4 6 3 3 6" xfId="18736" xr:uid="{00000000-0005-0000-0000-000060490000}"/>
    <cellStyle name="常规 2 3 4 6 3 4" xfId="55013" xr:uid="{00000000-0005-0000-0000-000015D70000}"/>
    <cellStyle name="常规 2 3 4 6 3 4 2" xfId="55014" xr:uid="{00000000-0005-0000-0000-000016D70000}"/>
    <cellStyle name="常规 2 3 4 6 3 4 3" xfId="55015" xr:uid="{00000000-0005-0000-0000-000017D70000}"/>
    <cellStyle name="常规 2 3 4 6 3 4 4" xfId="55016" xr:uid="{00000000-0005-0000-0000-000018D70000}"/>
    <cellStyle name="常规 2 3 4 6 3 4 5" xfId="55017" xr:uid="{00000000-0005-0000-0000-000019D70000}"/>
    <cellStyle name="常规 2 3 4 6 3 5" xfId="55018" xr:uid="{00000000-0005-0000-0000-00001AD70000}"/>
    <cellStyle name="常规 2 3 4 6 3 6" xfId="55019" xr:uid="{00000000-0005-0000-0000-00001BD70000}"/>
    <cellStyle name="常规 2 3 4 6 3 7" xfId="55020" xr:uid="{00000000-0005-0000-0000-00001CD70000}"/>
    <cellStyle name="常规 2 3 4 6 3 8" xfId="55021" xr:uid="{00000000-0005-0000-0000-00001DD70000}"/>
    <cellStyle name="常规 2 3 4 7" xfId="8813" xr:uid="{00000000-0005-0000-0000-00009D220000}"/>
    <cellStyle name="常规 2 3 4 7 2" xfId="34484" xr:uid="{00000000-0005-0000-0000-0000E4860000}"/>
    <cellStyle name="常规 2 3 4 7 2 2" xfId="20766" xr:uid="{00000000-0005-0000-0000-00004E510000}"/>
    <cellStyle name="常规 2 3 4 7 2 2 2" xfId="16550" xr:uid="{00000000-0005-0000-0000-0000D6400000}"/>
    <cellStyle name="常规 2 3 4 7 2 2 2 2" xfId="48953" xr:uid="{00000000-0005-0000-0000-000069BF0000}"/>
    <cellStyle name="常规 2 3 4 7 2 2 2 3" xfId="29625" xr:uid="{00000000-0005-0000-0000-0000E9730000}"/>
    <cellStyle name="常规 2 3 4 7 2 2 2 4" xfId="29628" xr:uid="{00000000-0005-0000-0000-0000EC730000}"/>
    <cellStyle name="常规 2 3 4 7 2 2 2 5" xfId="27424" xr:uid="{00000000-0005-0000-0000-0000506B0000}"/>
    <cellStyle name="常规 2 3 4 7 2 2 3" xfId="16555" xr:uid="{00000000-0005-0000-0000-0000DB400000}"/>
    <cellStyle name="常规 2 3 4 7 2 2 4" xfId="16559" xr:uid="{00000000-0005-0000-0000-0000DF400000}"/>
    <cellStyle name="常规 2 3 4 7 2 2 5" xfId="27959" xr:uid="{00000000-0005-0000-0000-0000676D0000}"/>
    <cellStyle name="常规 2 3 4 7 2 2 6" xfId="27972" xr:uid="{00000000-0005-0000-0000-0000746D0000}"/>
    <cellStyle name="常规 2 3 4 7 2 3" xfId="20770" xr:uid="{00000000-0005-0000-0000-000052510000}"/>
    <cellStyle name="常规 2 3 4 7 2 3 2" xfId="55022" xr:uid="{00000000-0005-0000-0000-00001ED70000}"/>
    <cellStyle name="常规 2 3 4 7 2 3 2 2" xfId="55023" xr:uid="{00000000-0005-0000-0000-00001FD70000}"/>
    <cellStyle name="常规 2 3 4 7 2 3 2 3" xfId="29657" xr:uid="{00000000-0005-0000-0000-000009740000}"/>
    <cellStyle name="常规 2 3 4 7 2 3 2 4" xfId="29659" xr:uid="{00000000-0005-0000-0000-00000B740000}"/>
    <cellStyle name="常规 2 3 4 7 2 3 2 5" xfId="29661" xr:uid="{00000000-0005-0000-0000-00000D740000}"/>
    <cellStyle name="常规 2 3 4 7 2 3 3" xfId="55024" xr:uid="{00000000-0005-0000-0000-000020D70000}"/>
    <cellStyle name="常规 2 3 4 7 2 3 4" xfId="28024" xr:uid="{00000000-0005-0000-0000-0000A86D0000}"/>
    <cellStyle name="常规 2 3 4 7 2 3 5" xfId="28049" xr:uid="{00000000-0005-0000-0000-0000C16D0000}"/>
    <cellStyle name="常规 2 3 4 7 2 3 6" xfId="28053" xr:uid="{00000000-0005-0000-0000-0000C56D0000}"/>
    <cellStyle name="常规 2 3 4 7 2 4" xfId="20774" xr:uid="{00000000-0005-0000-0000-000056510000}"/>
    <cellStyle name="常规 2 3 4 7 2 4 2" xfId="55025" xr:uid="{00000000-0005-0000-0000-000021D70000}"/>
    <cellStyle name="常规 2 3 4 7 2 4 3" xfId="55026" xr:uid="{00000000-0005-0000-0000-000022D70000}"/>
    <cellStyle name="常规 2 3 4 7 2 4 4" xfId="28077" xr:uid="{00000000-0005-0000-0000-0000DD6D0000}"/>
    <cellStyle name="常规 2 3 4 7 2 4 5" xfId="28112" xr:uid="{00000000-0005-0000-0000-0000006E0000}"/>
    <cellStyle name="常规 2 3 4 7 2 5" xfId="28304" xr:uid="{00000000-0005-0000-0000-0000C06E0000}"/>
    <cellStyle name="常规 2 3 4 7 2 6" xfId="28307" xr:uid="{00000000-0005-0000-0000-0000C36E0000}"/>
    <cellStyle name="常规 2 3 4 7 2 7" xfId="23115" xr:uid="{00000000-0005-0000-0000-00007B5A0000}"/>
    <cellStyle name="常规 2 3 4 7 2 8" xfId="19680" xr:uid="{00000000-0005-0000-0000-0000104D0000}"/>
    <cellStyle name="常规 2 3 4 7 2 9" xfId="55027" xr:uid="{00000000-0005-0000-0000-000023D70000}"/>
    <cellStyle name="常规 2 3 4 7 3" xfId="24869" xr:uid="{00000000-0005-0000-0000-000055610000}"/>
    <cellStyle name="常规 2 3 4 7 3 2" xfId="24873" xr:uid="{00000000-0005-0000-0000-000059610000}"/>
    <cellStyle name="常规 2 3 4 7 3 2 2" xfId="28314" xr:uid="{00000000-0005-0000-0000-0000CA6E0000}"/>
    <cellStyle name="常规 2 3 4 7 3 2 2 2" xfId="55028" xr:uid="{00000000-0005-0000-0000-000024D70000}"/>
    <cellStyle name="常规 2 3 4 7 3 2 2 3" xfId="29781" xr:uid="{00000000-0005-0000-0000-000085740000}"/>
    <cellStyle name="常规 2 3 4 7 3 2 2 4" xfId="29786" xr:uid="{00000000-0005-0000-0000-00008A740000}"/>
    <cellStyle name="常规 2 3 4 7 3 2 2 5" xfId="29788" xr:uid="{00000000-0005-0000-0000-00008C740000}"/>
    <cellStyle name="常规 2 3 4 7 3 2 3" xfId="12591" xr:uid="{00000000-0005-0000-0000-00005F310000}"/>
    <cellStyle name="常规 2 3 4 7 3 2 4" xfId="12598" xr:uid="{00000000-0005-0000-0000-000066310000}"/>
    <cellStyle name="常规 2 3 4 7 3 2 5" xfId="12607" xr:uid="{00000000-0005-0000-0000-00006F310000}"/>
    <cellStyle name="常规 2 3 4 7 3 2 6" xfId="31783" xr:uid="{00000000-0005-0000-0000-0000577C0000}"/>
    <cellStyle name="常规 2 3 4 7 3 3" xfId="24877" xr:uid="{00000000-0005-0000-0000-00005D610000}"/>
    <cellStyle name="常规 2 3 4 7 3 3 2" xfId="55029" xr:uid="{00000000-0005-0000-0000-000025D70000}"/>
    <cellStyle name="常规 2 3 4 7 3 3 2 2" xfId="55030" xr:uid="{00000000-0005-0000-0000-000026D70000}"/>
    <cellStyle name="常规 2 3 4 7 3 3 2 3" xfId="55031" xr:uid="{00000000-0005-0000-0000-000027D70000}"/>
    <cellStyle name="常规 2 3 4 7 3 3 2 4" xfId="55032" xr:uid="{00000000-0005-0000-0000-000028D70000}"/>
    <cellStyle name="常规 2 3 4 7 3 3 2 5" xfId="55033" xr:uid="{00000000-0005-0000-0000-000029D70000}"/>
    <cellStyle name="常规 2 3 4 7 3 3 3" xfId="55034" xr:uid="{00000000-0005-0000-0000-00002AD70000}"/>
    <cellStyle name="常规 2 3 4 7 3 3 4" xfId="31867" xr:uid="{00000000-0005-0000-0000-0000AB7C0000}"/>
    <cellStyle name="常规 2 3 4 7 3 3 5" xfId="31901" xr:uid="{00000000-0005-0000-0000-0000CD7C0000}"/>
    <cellStyle name="常规 2 3 4 7 3 3 6" xfId="31907" xr:uid="{00000000-0005-0000-0000-0000D37C0000}"/>
    <cellStyle name="常规 2 3 4 7 3 4" xfId="24880" xr:uid="{00000000-0005-0000-0000-000060610000}"/>
    <cellStyle name="常规 2 3 4 7 3 4 2" xfId="55035" xr:uid="{00000000-0005-0000-0000-00002BD70000}"/>
    <cellStyle name="常规 2 3 4 7 3 4 3" xfId="55036" xr:uid="{00000000-0005-0000-0000-00002CD70000}"/>
    <cellStyle name="常规 2 3 4 7 3 4 4" xfId="31958" xr:uid="{00000000-0005-0000-0000-0000067D0000}"/>
    <cellStyle name="常规 2 3 4 7 3 4 5" xfId="32001" xr:uid="{00000000-0005-0000-0000-0000317D0000}"/>
    <cellStyle name="常规 2 3 4 7 3 5" xfId="24883" xr:uid="{00000000-0005-0000-0000-000063610000}"/>
    <cellStyle name="常规 2 3 4 7 3 6" xfId="28316" xr:uid="{00000000-0005-0000-0000-0000CC6E0000}"/>
    <cellStyle name="常规 2 3 4 7 3 7" xfId="23121" xr:uid="{00000000-0005-0000-0000-0000815A0000}"/>
    <cellStyle name="常规 2 3 4 7 3 8" xfId="55037" xr:uid="{00000000-0005-0000-0000-00002DD70000}"/>
    <cellStyle name="常规 2 3 4 7 4" xfId="24887" xr:uid="{00000000-0005-0000-0000-000067610000}"/>
    <cellStyle name="常规 2 3 4 8" xfId="8822" xr:uid="{00000000-0005-0000-0000-0000A6220000}"/>
    <cellStyle name="常规 2 3 4 8 2" xfId="36466" xr:uid="{00000000-0005-0000-0000-0000A28E0000}"/>
    <cellStyle name="常规 2 3 4 9" xfId="8828" xr:uid="{00000000-0005-0000-0000-0000AC220000}"/>
    <cellStyle name="常规 2 3 4 9 2" xfId="36515" xr:uid="{00000000-0005-0000-0000-0000D38E0000}"/>
    <cellStyle name="常规 2 3 4 9 2 2" xfId="55038" xr:uid="{00000000-0005-0000-0000-00002ED70000}"/>
    <cellStyle name="常规 2 3 4 9 2 2 2" xfId="55039" xr:uid="{00000000-0005-0000-0000-00002FD70000}"/>
    <cellStyle name="常规 2 3 4 9 2 2 3" xfId="55040" xr:uid="{00000000-0005-0000-0000-000030D70000}"/>
    <cellStyle name="常规 2 3 4 9 2 2 4" xfId="55041" xr:uid="{00000000-0005-0000-0000-000031D70000}"/>
    <cellStyle name="常规 2 3 4 9 2 2 5" xfId="55042" xr:uid="{00000000-0005-0000-0000-000032D70000}"/>
    <cellStyle name="常规 2 3 4 9 2 3" xfId="55043" xr:uid="{00000000-0005-0000-0000-000033D70000}"/>
    <cellStyle name="常规 2 3 4 9 2 4" xfId="55044" xr:uid="{00000000-0005-0000-0000-000034D70000}"/>
    <cellStyle name="常规 2 3 4 9 2 5" xfId="55045" xr:uid="{00000000-0005-0000-0000-000035D70000}"/>
    <cellStyle name="常规 2 3 4 9 2 6" xfId="55046" xr:uid="{00000000-0005-0000-0000-000036D70000}"/>
    <cellStyle name="常规 2 3 4 9 3" xfId="24941" xr:uid="{00000000-0005-0000-0000-00009D610000}"/>
    <cellStyle name="常规 2 3 4 9 3 2" xfId="30150" xr:uid="{00000000-0005-0000-0000-0000F6750000}"/>
    <cellStyle name="常规 2 3 4 9 3 2 2" xfId="16938" xr:uid="{00000000-0005-0000-0000-00005A420000}"/>
    <cellStyle name="常规 2 3 4 9 3 2 3" xfId="283" xr:uid="{00000000-0005-0000-0000-000030010000}"/>
    <cellStyle name="常规 2 3 4 9 3 2 4" xfId="225" xr:uid="{00000000-0005-0000-0000-0000EF000000}"/>
    <cellStyle name="常规 2 3 4 9 3 2 5" xfId="37475" xr:uid="{00000000-0005-0000-0000-000093920000}"/>
    <cellStyle name="常规 2 3 4 9 3 3" xfId="30156" xr:uid="{00000000-0005-0000-0000-0000FC750000}"/>
    <cellStyle name="常规 2 3 4 9 3 4" xfId="30162" xr:uid="{00000000-0005-0000-0000-000002760000}"/>
    <cellStyle name="常规 2 3 4 9 3 5" xfId="55047" xr:uid="{00000000-0005-0000-0000-000037D70000}"/>
    <cellStyle name="常规 2 3 4 9 3 6" xfId="55048" xr:uid="{00000000-0005-0000-0000-000038D70000}"/>
    <cellStyle name="常规 2 3 4 9 4" xfId="24948" xr:uid="{00000000-0005-0000-0000-0000A4610000}"/>
    <cellStyle name="常规 2 3 4 9 4 2" xfId="55049" xr:uid="{00000000-0005-0000-0000-000039D70000}"/>
    <cellStyle name="常规 2 3 4 9 4 3" xfId="55050" xr:uid="{00000000-0005-0000-0000-00003AD70000}"/>
    <cellStyle name="常规 2 3 4 9 4 4" xfId="55051" xr:uid="{00000000-0005-0000-0000-00003BD70000}"/>
    <cellStyle name="常规 2 3 4 9 4 5" xfId="55052" xr:uid="{00000000-0005-0000-0000-00003CD70000}"/>
    <cellStyle name="常规 2 3 4 9 5" xfId="24955" xr:uid="{00000000-0005-0000-0000-0000AB610000}"/>
    <cellStyle name="常规 2 3 4 9 6" xfId="24961" xr:uid="{00000000-0005-0000-0000-0000B1610000}"/>
    <cellStyle name="常规 2 3 4 9 7" xfId="27696" xr:uid="{00000000-0005-0000-0000-0000606C0000}"/>
    <cellStyle name="常规 2 3 4 9 8" xfId="55053" xr:uid="{00000000-0005-0000-0000-00003DD70000}"/>
    <cellStyle name="常规 2 3 5" xfId="45147" xr:uid="{00000000-0005-0000-0000-00008BB00000}"/>
    <cellStyle name="常规 2 3 5 2" xfId="22144" xr:uid="{00000000-0005-0000-0000-0000B0560000}"/>
    <cellStyle name="常规 2 3 5 2 10" xfId="6459" xr:uid="{00000000-0005-0000-0000-00006B190000}"/>
    <cellStyle name="常规 2 3 5 2 10 2" xfId="37501" xr:uid="{00000000-0005-0000-0000-0000AD920000}"/>
    <cellStyle name="常规 2 3 5 2 10 3" xfId="37531" xr:uid="{00000000-0005-0000-0000-0000CB920000}"/>
    <cellStyle name="常规 2 3 5 2 10 4" xfId="37546" xr:uid="{00000000-0005-0000-0000-0000DA920000}"/>
    <cellStyle name="常规 2 3 5 2 10 5" xfId="37550" xr:uid="{00000000-0005-0000-0000-0000DE920000}"/>
    <cellStyle name="常规 2 3 5 2 10 6" xfId="55054" xr:uid="{00000000-0005-0000-0000-00003ED70000}"/>
    <cellStyle name="常规 2 3 5 2 11" xfId="1491" xr:uid="{00000000-0005-0000-0000-000003060000}"/>
    <cellStyle name="常规 2 3 5 2 11 2" xfId="36859" xr:uid="{00000000-0005-0000-0000-00002B900000}"/>
    <cellStyle name="常规 2 3 5 2 11 3" xfId="36863" xr:uid="{00000000-0005-0000-0000-00002F900000}"/>
    <cellStyle name="常规 2 3 5 2 11 4" xfId="36867" xr:uid="{00000000-0005-0000-0000-000033900000}"/>
    <cellStyle name="常规 2 3 5 2 11 5" xfId="36871" xr:uid="{00000000-0005-0000-0000-000037900000}"/>
    <cellStyle name="常规 2 3 5 2 11 6" xfId="55055" xr:uid="{00000000-0005-0000-0000-00003FD70000}"/>
    <cellStyle name="常规 2 3 5 2 12" xfId="947" xr:uid="{00000000-0005-0000-0000-0000E3030000}"/>
    <cellStyle name="常规 2 3 5 2 12 2" xfId="37558" xr:uid="{00000000-0005-0000-0000-0000E6920000}"/>
    <cellStyle name="常规 2 3 5 2 12 3" xfId="20352" xr:uid="{00000000-0005-0000-0000-0000B04F0000}"/>
    <cellStyle name="常规 2 3 5 2 12 4" xfId="26058" xr:uid="{00000000-0005-0000-0000-0000FA650000}"/>
    <cellStyle name="常规 2 3 5 2 12 5" xfId="26065" xr:uid="{00000000-0005-0000-0000-000001660000}"/>
    <cellStyle name="常规 2 3 5 2 12 6" xfId="26072" xr:uid="{00000000-0005-0000-0000-000008660000}"/>
    <cellStyle name="常规 2 3 5 2 13" xfId="36875" xr:uid="{00000000-0005-0000-0000-00003B900000}"/>
    <cellStyle name="常规 2 3 5 2 13 2" xfId="20374" xr:uid="{00000000-0005-0000-0000-0000C64F0000}"/>
    <cellStyle name="常规 2 3 5 2 13 3" xfId="37600" xr:uid="{00000000-0005-0000-0000-000010930000}"/>
    <cellStyle name="常规 2 3 5 2 13 4" xfId="37619" xr:uid="{00000000-0005-0000-0000-000023930000}"/>
    <cellStyle name="常规 2 3 5 2 13 5" xfId="37625" xr:uid="{00000000-0005-0000-0000-000029930000}"/>
    <cellStyle name="常规 2 3 5 2 13 6" xfId="37631" xr:uid="{00000000-0005-0000-0000-00002F930000}"/>
    <cellStyle name="常规 2 3 5 2 14" xfId="36881" xr:uid="{00000000-0005-0000-0000-000041900000}"/>
    <cellStyle name="常规 2 3 5 2 15" xfId="36889" xr:uid="{00000000-0005-0000-0000-000049900000}"/>
    <cellStyle name="常规 2 3 5 2 15 2" xfId="20396" xr:uid="{00000000-0005-0000-0000-0000DC4F0000}"/>
    <cellStyle name="常规 2 3 5 2 15 3" xfId="27718" xr:uid="{00000000-0005-0000-0000-0000766C0000}"/>
    <cellStyle name="常规 2 3 5 2 15 4" xfId="6503" xr:uid="{00000000-0005-0000-0000-000097190000}"/>
    <cellStyle name="常规 2 3 5 2 15 5" xfId="37660" xr:uid="{00000000-0005-0000-0000-00004C930000}"/>
    <cellStyle name="常规 2 3 5 2 16" xfId="37027" xr:uid="{00000000-0005-0000-0000-0000D3900000}"/>
    <cellStyle name="常规 2 3 5 2 17" xfId="53280" xr:uid="{00000000-0005-0000-0000-000050D00000}"/>
    <cellStyle name="常规 2 3 5 2 18" xfId="53285" xr:uid="{00000000-0005-0000-0000-000055D00000}"/>
    <cellStyle name="常规 2 3 5 2 19" xfId="53287" xr:uid="{00000000-0005-0000-0000-000057D00000}"/>
    <cellStyle name="常规 2 3 5 2 2" xfId="46858" xr:uid="{00000000-0005-0000-0000-00003AB70000}"/>
    <cellStyle name="常规 2 3 5 2 2 10" xfId="55056" xr:uid="{00000000-0005-0000-0000-000040D70000}"/>
    <cellStyle name="常规 2 3 5 2 2 10 2" xfId="55057" xr:uid="{00000000-0005-0000-0000-000041D70000}"/>
    <cellStyle name="常规 2 3 5 2 2 10 3" xfId="55058" xr:uid="{00000000-0005-0000-0000-000042D70000}"/>
    <cellStyle name="常规 2 3 5 2 2 10 4" xfId="55059" xr:uid="{00000000-0005-0000-0000-000043D70000}"/>
    <cellStyle name="常规 2 3 5 2 2 10 5" xfId="55060" xr:uid="{00000000-0005-0000-0000-000044D70000}"/>
    <cellStyle name="常规 2 3 5 2 2 10 6" xfId="55061" xr:uid="{00000000-0005-0000-0000-000045D70000}"/>
    <cellStyle name="常规 2 3 5 2 2 11" xfId="55062" xr:uid="{00000000-0005-0000-0000-000046D70000}"/>
    <cellStyle name="常规 2 3 5 2 2 11 2" xfId="55063" xr:uid="{00000000-0005-0000-0000-000047D70000}"/>
    <cellStyle name="常规 2 3 5 2 2 11 3" xfId="55064" xr:uid="{00000000-0005-0000-0000-000048D70000}"/>
    <cellStyle name="常规 2 3 5 2 2 11 4" xfId="55065" xr:uid="{00000000-0005-0000-0000-000049D70000}"/>
    <cellStyle name="常规 2 3 5 2 2 11 5" xfId="55066" xr:uid="{00000000-0005-0000-0000-00004AD70000}"/>
    <cellStyle name="常规 2 3 5 2 2 11 6" xfId="55067" xr:uid="{00000000-0005-0000-0000-00004BD70000}"/>
    <cellStyle name="常规 2 3 5 2 2 12" xfId="13628" xr:uid="{00000000-0005-0000-0000-00006C350000}"/>
    <cellStyle name="常规 2 3 5 2 2 12 2" xfId="246" xr:uid="{00000000-0005-0000-0000-000006010000}"/>
    <cellStyle name="常规 2 3 5 2 2 12 3" xfId="12913" xr:uid="{00000000-0005-0000-0000-0000A1320000}"/>
    <cellStyle name="常规 2 3 5 2 2 12 4" xfId="12924" xr:uid="{00000000-0005-0000-0000-0000AC320000}"/>
    <cellStyle name="常规 2 3 5 2 2 12 5" xfId="12933" xr:uid="{00000000-0005-0000-0000-0000B5320000}"/>
    <cellStyle name="常规 2 3 5 2 2 13" xfId="13633" xr:uid="{00000000-0005-0000-0000-000071350000}"/>
    <cellStyle name="常规 2 3 5 2 2 13 2" xfId="55068" xr:uid="{00000000-0005-0000-0000-00004CD70000}"/>
    <cellStyle name="常规 2 3 5 2 2 13 3" xfId="55069" xr:uid="{00000000-0005-0000-0000-00004DD70000}"/>
    <cellStyle name="常规 2 3 5 2 2 13 4" xfId="55070" xr:uid="{00000000-0005-0000-0000-00004ED70000}"/>
    <cellStyle name="常规 2 3 5 2 2 13 5" xfId="55071" xr:uid="{00000000-0005-0000-0000-00004FD70000}"/>
    <cellStyle name="常规 2 3 5 2 2 14" xfId="13637" xr:uid="{00000000-0005-0000-0000-000075350000}"/>
    <cellStyle name="常规 2 3 5 2 2 15" xfId="13640" xr:uid="{00000000-0005-0000-0000-000078350000}"/>
    <cellStyle name="常规 2 3 5 2 2 16" xfId="8023" xr:uid="{00000000-0005-0000-0000-0000871F0000}"/>
    <cellStyle name="常规 2 3 5 2 2 17" xfId="55072" xr:uid="{00000000-0005-0000-0000-000050D70000}"/>
    <cellStyle name="常规 2 3 5 2 2 18" xfId="55073" xr:uid="{00000000-0005-0000-0000-000051D70000}"/>
    <cellStyle name="常规 2 3 5 2 2 2" xfId="46861" xr:uid="{00000000-0005-0000-0000-00003DB70000}"/>
    <cellStyle name="常规 2 3 5 2 2 2 2" xfId="55074" xr:uid="{00000000-0005-0000-0000-000052D70000}"/>
    <cellStyle name="常规 2 3 5 2 2 2 2 2" xfId="55075" xr:uid="{00000000-0005-0000-0000-000053D70000}"/>
    <cellStyle name="常规 2 3 5 2 2 2 2 2 2" xfId="55076" xr:uid="{00000000-0005-0000-0000-000054D70000}"/>
    <cellStyle name="常规 2 3 5 2 2 2 2 2 2 2" xfId="30774" xr:uid="{00000000-0005-0000-0000-000066780000}"/>
    <cellStyle name="常规 2 3 5 2 2 2 2 2 2 3" xfId="30777" xr:uid="{00000000-0005-0000-0000-000069780000}"/>
    <cellStyle name="常规 2 3 5 2 2 2 2 2 2 4" xfId="55077" xr:uid="{00000000-0005-0000-0000-000055D70000}"/>
    <cellStyle name="常规 2 3 5 2 2 2 2 2 2 5" xfId="55078" xr:uid="{00000000-0005-0000-0000-000056D70000}"/>
    <cellStyle name="常规 2 3 5 2 2 2 2 2 3" xfId="55079" xr:uid="{00000000-0005-0000-0000-000057D70000}"/>
    <cellStyle name="常规 2 3 5 2 2 2 2 2 4" xfId="55080" xr:uid="{00000000-0005-0000-0000-000058D70000}"/>
    <cellStyle name="常规 2 3 5 2 2 2 2 2 5" xfId="55081" xr:uid="{00000000-0005-0000-0000-000059D70000}"/>
    <cellStyle name="常规 2 3 5 2 2 2 2 2 6" xfId="55082" xr:uid="{00000000-0005-0000-0000-00005AD70000}"/>
    <cellStyle name="常规 2 3 5 2 2 2 2 3" xfId="55083" xr:uid="{00000000-0005-0000-0000-00005BD70000}"/>
    <cellStyle name="常规 2 3 5 2 2 2 2 3 2" xfId="54936" xr:uid="{00000000-0005-0000-0000-0000C8D60000}"/>
    <cellStyle name="常规 2 3 5 2 2 2 2 3 2 2" xfId="30866" xr:uid="{00000000-0005-0000-0000-0000C2780000}"/>
    <cellStyle name="常规 2 3 5 2 2 2 2 3 2 3" xfId="30868" xr:uid="{00000000-0005-0000-0000-0000C4780000}"/>
    <cellStyle name="常规 2 3 5 2 2 2 2 3 2 4" xfId="55084" xr:uid="{00000000-0005-0000-0000-00005CD70000}"/>
    <cellStyle name="常规 2 3 5 2 2 2 2 3 2 5" xfId="55085" xr:uid="{00000000-0005-0000-0000-00005DD70000}"/>
    <cellStyle name="常规 2 3 5 2 2 2 2 3 3" xfId="55086" xr:uid="{00000000-0005-0000-0000-00005ED70000}"/>
    <cellStyle name="常规 2 3 5 2 2 2 2 3 4" xfId="55087" xr:uid="{00000000-0005-0000-0000-00005FD70000}"/>
    <cellStyle name="常规 2 3 5 2 2 2 2 3 5" xfId="54365" xr:uid="{00000000-0005-0000-0000-00008DD40000}"/>
    <cellStyle name="常规 2 3 5 2 2 2 2 3 6" xfId="54367" xr:uid="{00000000-0005-0000-0000-00008FD40000}"/>
    <cellStyle name="常规 2 3 5 2 2 2 2 4" xfId="55088" xr:uid="{00000000-0005-0000-0000-000060D70000}"/>
    <cellStyle name="常规 2 3 5 2 2 2 2 4 2" xfId="55089" xr:uid="{00000000-0005-0000-0000-000061D70000}"/>
    <cellStyle name="常规 2 3 5 2 2 2 2 4 3" xfId="55090" xr:uid="{00000000-0005-0000-0000-000062D70000}"/>
    <cellStyle name="常规 2 3 5 2 2 2 2 4 4" xfId="83" xr:uid="{00000000-0005-0000-0000-000058000000}"/>
    <cellStyle name="常规 2 3 5 2 2 2 2 4 5" xfId="676" xr:uid="{00000000-0005-0000-0000-0000CD020000}"/>
    <cellStyle name="常规 2 3 5 2 2 2 2 5" xfId="55091" xr:uid="{00000000-0005-0000-0000-000063D70000}"/>
    <cellStyle name="常规 2 3 5 2 2 2 2 6" xfId="55092" xr:uid="{00000000-0005-0000-0000-000064D70000}"/>
    <cellStyle name="常规 2 3 5 2 2 2 2 7" xfId="55093" xr:uid="{00000000-0005-0000-0000-000065D70000}"/>
    <cellStyle name="常规 2 3 5 2 2 2 2 8" xfId="55094" xr:uid="{00000000-0005-0000-0000-000066D70000}"/>
    <cellStyle name="常规 2 3 5 2 2 2 3" xfId="55095" xr:uid="{00000000-0005-0000-0000-000067D70000}"/>
    <cellStyle name="常规 2 3 5 2 2 2 4" xfId="55096" xr:uid="{00000000-0005-0000-0000-000068D70000}"/>
    <cellStyle name="常规 2 3 5 2 2 2 4 2" xfId="36559" xr:uid="{00000000-0005-0000-0000-0000FF8E0000}"/>
    <cellStyle name="常规 2 3 5 2 2 2 4 3" xfId="36561" xr:uid="{00000000-0005-0000-0000-0000018F0000}"/>
    <cellStyle name="常规 2 3 5 2 2 2 4 4" xfId="55097" xr:uid="{00000000-0005-0000-0000-000069D70000}"/>
    <cellStyle name="常规 2 3 5 2 2 2 4 5" xfId="55098" xr:uid="{00000000-0005-0000-0000-00006AD70000}"/>
    <cellStyle name="常规 2 3 5 2 2 2 5" xfId="55099" xr:uid="{00000000-0005-0000-0000-00006BD70000}"/>
    <cellStyle name="常规 2 3 5 2 2 2 6" xfId="55100" xr:uid="{00000000-0005-0000-0000-00006CD70000}"/>
    <cellStyle name="常规 2 3 5 2 2 3" xfId="46863" xr:uid="{00000000-0005-0000-0000-00003FB70000}"/>
    <cellStyle name="常规 2 3 5 2 2 3 10" xfId="34234" xr:uid="{00000000-0005-0000-0000-0000EA850000}"/>
    <cellStyle name="常规 2 3 5 2 2 3 2" xfId="55101" xr:uid="{00000000-0005-0000-0000-00006DD70000}"/>
    <cellStyle name="常规 2 3 5 2 2 3 2 2" xfId="28087" xr:uid="{00000000-0005-0000-0000-0000E76D0000}"/>
    <cellStyle name="常规 2 3 5 2 2 3 2 2 2" xfId="2335" xr:uid="{00000000-0005-0000-0000-00004F090000}"/>
    <cellStyle name="常规 2 3 5 2 2 3 2 2 3" xfId="8970" xr:uid="{00000000-0005-0000-0000-00003A230000}"/>
    <cellStyle name="常规 2 3 5 2 2 3 2 2 4" xfId="8977" xr:uid="{00000000-0005-0000-0000-000041230000}"/>
    <cellStyle name="常规 2 3 5 2 2 3 2 2 5" xfId="55103" xr:uid="{00000000-0005-0000-0000-00006FD70000}"/>
    <cellStyle name="常规 2 3 5 2 2 3 2 3" xfId="51223" xr:uid="{00000000-0005-0000-0000-000047C80000}"/>
    <cellStyle name="常规 2 3 5 2 2 3 2 4" xfId="51225" xr:uid="{00000000-0005-0000-0000-000049C80000}"/>
    <cellStyle name="常规 2 3 5 2 2 3 2 5" xfId="51227" xr:uid="{00000000-0005-0000-0000-00004BC80000}"/>
    <cellStyle name="常规 2 3 5 2 2 3 2 6" xfId="51229" xr:uid="{00000000-0005-0000-0000-00004DC80000}"/>
    <cellStyle name="常规 2 3 5 2 2 3 3" xfId="55104" xr:uid="{00000000-0005-0000-0000-000070D70000}"/>
    <cellStyle name="常规 2 3 5 2 2 3 3 2" xfId="51235" xr:uid="{00000000-0005-0000-0000-000053C80000}"/>
    <cellStyle name="常规 2 3 5 2 2 3 3 2 2" xfId="6110" xr:uid="{00000000-0005-0000-0000-00000E180000}"/>
    <cellStyle name="常规 2 3 5 2 2 3 3 2 3" xfId="6139" xr:uid="{00000000-0005-0000-0000-00002B180000}"/>
    <cellStyle name="常规 2 3 5 2 2 3 3 2 4" xfId="6153" xr:uid="{00000000-0005-0000-0000-000039180000}"/>
    <cellStyle name="常规 2 3 5 2 2 3 3 2 5" xfId="55105" xr:uid="{00000000-0005-0000-0000-000071D70000}"/>
    <cellStyle name="常规 2 3 5 2 2 3 3 3" xfId="51237" xr:uid="{00000000-0005-0000-0000-000055C80000}"/>
    <cellStyle name="常规 2 3 5 2 2 3 3 4" xfId="51239" xr:uid="{00000000-0005-0000-0000-000057C80000}"/>
    <cellStyle name="常规 2 3 5 2 2 3 3 5" xfId="51241" xr:uid="{00000000-0005-0000-0000-000059C80000}"/>
    <cellStyle name="常规 2 3 5 2 2 3 3 6" xfId="55106" xr:uid="{00000000-0005-0000-0000-000072D70000}"/>
    <cellStyle name="常规 2 3 5 2 2 3 4" xfId="55107" xr:uid="{00000000-0005-0000-0000-000073D70000}"/>
    <cellStyle name="常规 2 3 5 2 2 3 4 2" xfId="51249" xr:uid="{00000000-0005-0000-0000-000061C80000}"/>
    <cellStyle name="常规 2 3 5 2 2 3 4 3" xfId="51251" xr:uid="{00000000-0005-0000-0000-000063C80000}"/>
    <cellStyle name="常规 2 3 5 2 2 3 4 4" xfId="51253" xr:uid="{00000000-0005-0000-0000-000065C80000}"/>
    <cellStyle name="常规 2 3 5 2 2 3 4 5" xfId="51255" xr:uid="{00000000-0005-0000-0000-000067C80000}"/>
    <cellStyle name="常规 2 3 5 2 2 3 5" xfId="55108" xr:uid="{00000000-0005-0000-0000-000074D70000}"/>
    <cellStyle name="常规 2 3 5 2 2 3 5 2" xfId="51259" xr:uid="{00000000-0005-0000-0000-00006BC80000}"/>
    <cellStyle name="常规 2 3 5 2 2 3 5 3" xfId="51261" xr:uid="{00000000-0005-0000-0000-00006DC80000}"/>
    <cellStyle name="常规 2 3 5 2 2 3 5 4" xfId="51263" xr:uid="{00000000-0005-0000-0000-00006FC80000}"/>
    <cellStyle name="常规 2 3 5 2 2 3 5 5" xfId="49451" xr:uid="{00000000-0005-0000-0000-00005BC10000}"/>
    <cellStyle name="常规 2 3 5 2 2 3 6" xfId="55109" xr:uid="{00000000-0005-0000-0000-000075D70000}"/>
    <cellStyle name="常规 2 3 5 2 2 3 7" xfId="55110" xr:uid="{00000000-0005-0000-0000-000076D70000}"/>
    <cellStyle name="常规 2 3 5 2 2 3 8" xfId="55111" xr:uid="{00000000-0005-0000-0000-000077D70000}"/>
    <cellStyle name="常规 2 3 5 2 2 3 9" xfId="55112" xr:uid="{00000000-0005-0000-0000-000078D70000}"/>
    <cellStyle name="常规 2 3 5 2 2 4" xfId="46865" xr:uid="{00000000-0005-0000-0000-000041B70000}"/>
    <cellStyle name="常规 2 3 5 2 2 4 2" xfId="48865" xr:uid="{00000000-0005-0000-0000-000011BF0000}"/>
    <cellStyle name="常规 2 3 5 2 2 4 2 2" xfId="48867" xr:uid="{00000000-0005-0000-0000-000013BF0000}"/>
    <cellStyle name="常规 2 3 5 2 2 4 2 3" xfId="48869" xr:uid="{00000000-0005-0000-0000-000015BF0000}"/>
    <cellStyle name="常规 2 3 5 2 2 4 2 4" xfId="48871" xr:uid="{00000000-0005-0000-0000-000017BF0000}"/>
    <cellStyle name="常规 2 3 5 2 2 4 2 5" xfId="48873" xr:uid="{00000000-0005-0000-0000-000019BF0000}"/>
    <cellStyle name="常规 2 3 5 2 2 4 3" xfId="48875" xr:uid="{00000000-0005-0000-0000-00001BBF0000}"/>
    <cellStyle name="常规 2 3 5 2 2 4 3 2" xfId="55113" xr:uid="{00000000-0005-0000-0000-000079D70000}"/>
    <cellStyle name="常规 2 3 5 2 2 4 3 3" xfId="55114" xr:uid="{00000000-0005-0000-0000-00007AD70000}"/>
    <cellStyle name="常规 2 3 5 2 2 4 3 4" xfId="55115" xr:uid="{00000000-0005-0000-0000-00007BD70000}"/>
    <cellStyle name="常规 2 3 5 2 2 4 3 5" xfId="55116" xr:uid="{00000000-0005-0000-0000-00007CD70000}"/>
    <cellStyle name="常规 2 3 5 2 2 4 4" xfId="42793" xr:uid="{00000000-0005-0000-0000-000059A70000}"/>
    <cellStyle name="常规 2 3 5 2 2 4 5" xfId="10623" xr:uid="{00000000-0005-0000-0000-0000AF290000}"/>
    <cellStyle name="常规 2 3 5 2 2 4 6" xfId="351" xr:uid="{00000000-0005-0000-0000-000077010000}"/>
    <cellStyle name="常规 2 3 5 2 2 4 7" xfId="5194" xr:uid="{00000000-0005-0000-0000-00007A140000}"/>
    <cellStyle name="常规 2 3 5 2 2 4 8" xfId="5204" xr:uid="{00000000-0005-0000-0000-000084140000}"/>
    <cellStyle name="常规 2 3 5 2 2 5" xfId="46868" xr:uid="{00000000-0005-0000-0000-000044B70000}"/>
    <cellStyle name="常规 2 3 5 2 2 5 2" xfId="48878" xr:uid="{00000000-0005-0000-0000-00001EBF0000}"/>
    <cellStyle name="常规 2 3 5 2 2 5 2 2" xfId="48881" xr:uid="{00000000-0005-0000-0000-000021BF0000}"/>
    <cellStyle name="常规 2 3 5 2 2 5 2 3" xfId="48884" xr:uid="{00000000-0005-0000-0000-000024BF0000}"/>
    <cellStyle name="常规 2 3 5 2 2 5 2 4" xfId="48887" xr:uid="{00000000-0005-0000-0000-000027BF0000}"/>
    <cellStyle name="常规 2 3 5 2 2 5 2 5" xfId="48890" xr:uid="{00000000-0005-0000-0000-00002ABF0000}"/>
    <cellStyle name="常规 2 3 5 2 2 5 3" xfId="48893" xr:uid="{00000000-0005-0000-0000-00002DBF0000}"/>
    <cellStyle name="常规 2 3 5 2 2 5 3 2" xfId="55117" xr:uid="{00000000-0005-0000-0000-00007DD70000}"/>
    <cellStyle name="常规 2 3 5 2 2 5 3 3" xfId="55118" xr:uid="{00000000-0005-0000-0000-00007ED70000}"/>
    <cellStyle name="常规 2 3 5 2 2 5 3 4" xfId="55119" xr:uid="{00000000-0005-0000-0000-00007FD70000}"/>
    <cellStyle name="常规 2 3 5 2 2 5 3 5" xfId="55120" xr:uid="{00000000-0005-0000-0000-000080D70000}"/>
    <cellStyle name="常规 2 3 5 2 2 5 4" xfId="10000" xr:uid="{00000000-0005-0000-0000-000040270000}"/>
    <cellStyle name="常规 2 3 5 2 2 5 5" xfId="10043" xr:uid="{00000000-0005-0000-0000-00006B270000}"/>
    <cellStyle name="常规 2 3 5 2 2 5 6" xfId="5232" xr:uid="{00000000-0005-0000-0000-0000A0140000}"/>
    <cellStyle name="常规 2 3 5 2 2 5 7" xfId="5257" xr:uid="{00000000-0005-0000-0000-0000B9140000}"/>
    <cellStyle name="常规 2 3 5 2 2 5 8" xfId="5272" xr:uid="{00000000-0005-0000-0000-0000C8140000}"/>
    <cellStyle name="常规 2 3 5 2 2 6" xfId="48895" xr:uid="{00000000-0005-0000-0000-00002FBF0000}"/>
    <cellStyle name="常规 2 3 5 2 2 6 2" xfId="48897" xr:uid="{00000000-0005-0000-0000-000031BF0000}"/>
    <cellStyle name="常规 2 3 5 2 2 6 2 2" xfId="55121" xr:uid="{00000000-0005-0000-0000-000081D70000}"/>
    <cellStyle name="常规 2 3 5 2 2 6 2 3" xfId="55122" xr:uid="{00000000-0005-0000-0000-000082D70000}"/>
    <cellStyle name="常规 2 3 5 2 2 6 2 4" xfId="55123" xr:uid="{00000000-0005-0000-0000-000083D70000}"/>
    <cellStyle name="常规 2 3 5 2 2 6 2 5" xfId="55124" xr:uid="{00000000-0005-0000-0000-000084D70000}"/>
    <cellStyle name="常规 2 3 5 2 2 6 3" xfId="48899" xr:uid="{00000000-0005-0000-0000-000033BF0000}"/>
    <cellStyle name="常规 2 3 5 2 2 6 4" xfId="11821" xr:uid="{00000000-0005-0000-0000-00005D2E0000}"/>
    <cellStyle name="常规 2 3 5 2 2 6 5" xfId="11834" xr:uid="{00000000-0005-0000-0000-00006A2E0000}"/>
    <cellStyle name="常规 2 3 5 2 2 6 6" xfId="107" xr:uid="{00000000-0005-0000-0000-000071000000}"/>
    <cellStyle name="常规 2 3 5 2 2 6 7" xfId="5305" xr:uid="{00000000-0005-0000-0000-0000E9140000}"/>
    <cellStyle name="常规 2 3 5 2 2 7" xfId="48901" xr:uid="{00000000-0005-0000-0000-000035BF0000}"/>
    <cellStyle name="常规 2 3 5 2 2 7 2" xfId="10062" xr:uid="{00000000-0005-0000-0000-00007E270000}"/>
    <cellStyle name="常规 2 3 5 2 2 7 2 2" xfId="5476" xr:uid="{00000000-0005-0000-0000-000094150000}"/>
    <cellStyle name="常规 2 3 5 2 2 7 2 3" xfId="4670" xr:uid="{00000000-0005-0000-0000-00006E120000}"/>
    <cellStyle name="常规 2 3 5 2 2 7 2 4" xfId="4693" xr:uid="{00000000-0005-0000-0000-000085120000}"/>
    <cellStyle name="常规 2 3 5 2 2 7 2 5" xfId="24271" xr:uid="{00000000-0005-0000-0000-0000FF5E0000}"/>
    <cellStyle name="常规 2 3 5 2 2 7 3" xfId="10073" xr:uid="{00000000-0005-0000-0000-000089270000}"/>
    <cellStyle name="常规 2 3 5 2 2 7 4" xfId="10083" xr:uid="{00000000-0005-0000-0000-000093270000}"/>
    <cellStyle name="常规 2 3 5 2 2 7 5" xfId="10098" xr:uid="{00000000-0005-0000-0000-0000A2270000}"/>
    <cellStyle name="常规 2 3 5 2 2 7 6" xfId="5333" xr:uid="{00000000-0005-0000-0000-000005150000}"/>
    <cellStyle name="常规 2 3 5 2 2 7 7" xfId="5344" xr:uid="{00000000-0005-0000-0000-000010150000}"/>
    <cellStyle name="常规 2 3 5 2 2 8" xfId="48903" xr:uid="{00000000-0005-0000-0000-000037BF0000}"/>
    <cellStyle name="常规 2 3 5 2 2 8 2" xfId="12650" xr:uid="{00000000-0005-0000-0000-00009A310000}"/>
    <cellStyle name="常规 2 3 5 2 2 8 3" xfId="12658" xr:uid="{00000000-0005-0000-0000-0000A2310000}"/>
    <cellStyle name="常规 2 3 5 2 2 8 4" xfId="47537" xr:uid="{00000000-0005-0000-0000-0000E1B90000}"/>
    <cellStyle name="常规 2 3 5 2 2 8 5" xfId="55125" xr:uid="{00000000-0005-0000-0000-000085D70000}"/>
    <cellStyle name="常规 2 3 5 2 2 8 6" xfId="55126" xr:uid="{00000000-0005-0000-0000-000086D70000}"/>
    <cellStyle name="常规 2 3 5 2 2 9" xfId="48905" xr:uid="{00000000-0005-0000-0000-000039BF0000}"/>
    <cellStyle name="常规 2 3 5 2 2 9 2" xfId="6049" xr:uid="{00000000-0005-0000-0000-0000D1170000}"/>
    <cellStyle name="常规 2 3 5 2 2 9 3" xfId="6063" xr:uid="{00000000-0005-0000-0000-0000DF170000}"/>
    <cellStyle name="常规 2 3 5 2 2 9 4" xfId="55127" xr:uid="{00000000-0005-0000-0000-000087D70000}"/>
    <cellStyle name="常规 2 3 5 2 2 9 5" xfId="55128" xr:uid="{00000000-0005-0000-0000-000088D70000}"/>
    <cellStyle name="常规 2 3 5 2 2 9 6" xfId="55129" xr:uid="{00000000-0005-0000-0000-000089D70000}"/>
    <cellStyle name="常规 2 3 5 2 20" xfId="36888" xr:uid="{00000000-0005-0000-0000-000048900000}"/>
    <cellStyle name="常规 2 3 5 2 3" xfId="47936" xr:uid="{00000000-0005-0000-0000-000070BB0000}"/>
    <cellStyle name="常规 2 3 5 2 3 2" xfId="3138" xr:uid="{00000000-0005-0000-0000-0000720C0000}"/>
    <cellStyle name="常规 2 3 5 2 3 2 2" xfId="55130" xr:uid="{00000000-0005-0000-0000-00008AD70000}"/>
    <cellStyle name="常规 2 3 5 2 3 2 2 2" xfId="51610" xr:uid="{00000000-0005-0000-0000-0000CAC90000}"/>
    <cellStyle name="常规 2 3 5 2 3 2 2 2 2" xfId="34797" xr:uid="{00000000-0005-0000-0000-00001D880000}"/>
    <cellStyle name="常规 2 3 5 2 3 2 2 2 3" xfId="34799" xr:uid="{00000000-0005-0000-0000-00001F880000}"/>
    <cellStyle name="常规 2 3 5 2 3 2 2 2 4" xfId="55131" xr:uid="{00000000-0005-0000-0000-00008BD70000}"/>
    <cellStyle name="常规 2 3 5 2 3 2 2 2 5" xfId="55132" xr:uid="{00000000-0005-0000-0000-00008CD70000}"/>
    <cellStyle name="常规 2 3 5 2 3 2 2 3" xfId="51612" xr:uid="{00000000-0005-0000-0000-0000CCC90000}"/>
    <cellStyle name="常规 2 3 5 2 3 2 2 4" xfId="51614" xr:uid="{00000000-0005-0000-0000-0000CEC90000}"/>
    <cellStyle name="常规 2 3 5 2 3 2 2 5" xfId="51616" xr:uid="{00000000-0005-0000-0000-0000D0C90000}"/>
    <cellStyle name="常规 2 3 5 2 3 2 2 6" xfId="51618" xr:uid="{00000000-0005-0000-0000-0000D2C90000}"/>
    <cellStyle name="常规 2 3 5 2 3 2 3" xfId="42149" xr:uid="{00000000-0005-0000-0000-0000D5A40000}"/>
    <cellStyle name="常规 2 3 5 2 3 2 3 2" xfId="39792" xr:uid="{00000000-0005-0000-0000-0000A09B0000}"/>
    <cellStyle name="常规 2 3 5 2 3 2 3 2 2" xfId="55133" xr:uid="{00000000-0005-0000-0000-00008DD70000}"/>
    <cellStyle name="常规 2 3 5 2 3 2 3 2 3" xfId="55134" xr:uid="{00000000-0005-0000-0000-00008ED70000}"/>
    <cellStyle name="常规 2 3 5 2 3 2 3 2 4" xfId="55135" xr:uid="{00000000-0005-0000-0000-00008FD70000}"/>
    <cellStyle name="常规 2 3 5 2 3 2 3 2 5" xfId="55136" xr:uid="{00000000-0005-0000-0000-000090D70000}"/>
    <cellStyle name="常规 2 3 5 2 3 2 3 3" xfId="39796" xr:uid="{00000000-0005-0000-0000-0000A49B0000}"/>
    <cellStyle name="常规 2 3 5 2 3 2 3 4" xfId="42151" xr:uid="{00000000-0005-0000-0000-0000D7A40000}"/>
    <cellStyle name="常规 2 3 5 2 3 2 3 5" xfId="26741" xr:uid="{00000000-0005-0000-0000-0000A5680000}"/>
    <cellStyle name="常规 2 3 5 2 3 2 3 6" xfId="26745" xr:uid="{00000000-0005-0000-0000-0000A9680000}"/>
    <cellStyle name="常规 2 3 5 2 3 2 4" xfId="42154" xr:uid="{00000000-0005-0000-0000-0000DAA40000}"/>
    <cellStyle name="常规 2 3 5 2 3 2 4 2" xfId="42156" xr:uid="{00000000-0005-0000-0000-0000DCA40000}"/>
    <cellStyle name="常规 2 3 5 2 3 2 4 3" xfId="42159" xr:uid="{00000000-0005-0000-0000-0000DFA40000}"/>
    <cellStyle name="常规 2 3 5 2 3 2 4 4" xfId="42162" xr:uid="{00000000-0005-0000-0000-0000E2A40000}"/>
    <cellStyle name="常规 2 3 5 2 3 2 4 5" xfId="26748" xr:uid="{00000000-0005-0000-0000-0000AC680000}"/>
    <cellStyle name="常规 2 3 5 2 3 2 5" xfId="42165" xr:uid="{00000000-0005-0000-0000-0000E5A40000}"/>
    <cellStyle name="常规 2 3 5 2 3 2 6" xfId="42167" xr:uid="{00000000-0005-0000-0000-0000E7A40000}"/>
    <cellStyle name="常规 2 3 5 2 3 2 7" xfId="42169" xr:uid="{00000000-0005-0000-0000-0000E9A40000}"/>
    <cellStyle name="常规 2 3 5 2 3 2 8" xfId="42171" xr:uid="{00000000-0005-0000-0000-0000EBA40000}"/>
    <cellStyle name="常规 2 3 5 2 3 2 9" xfId="42173" xr:uid="{00000000-0005-0000-0000-0000EDA40000}"/>
    <cellStyle name="常规 2 3 5 2 3 3" xfId="142" xr:uid="{00000000-0005-0000-0000-000096000000}"/>
    <cellStyle name="常规 2 3 5 2 3 3 2" xfId="55137" xr:uid="{00000000-0005-0000-0000-000091D70000}"/>
    <cellStyle name="常规 2 3 5 2 3 3 2 2" xfId="55138" xr:uid="{00000000-0005-0000-0000-000092D70000}"/>
    <cellStyle name="常规 2 3 5 2 3 3 2 2 2" xfId="55139" xr:uid="{00000000-0005-0000-0000-000093D70000}"/>
    <cellStyle name="常规 2 3 5 2 3 3 2 2 3" xfId="55140" xr:uid="{00000000-0005-0000-0000-000094D70000}"/>
    <cellStyle name="常规 2 3 5 2 3 3 2 2 4" xfId="55141" xr:uid="{00000000-0005-0000-0000-000095D70000}"/>
    <cellStyle name="常规 2 3 5 2 3 3 2 2 5" xfId="55142" xr:uid="{00000000-0005-0000-0000-000096D70000}"/>
    <cellStyle name="常规 2 3 5 2 3 3 2 3" xfId="55143" xr:uid="{00000000-0005-0000-0000-000097D70000}"/>
    <cellStyle name="常规 2 3 5 2 3 3 2 4" xfId="55144" xr:uid="{00000000-0005-0000-0000-000098D70000}"/>
    <cellStyle name="常规 2 3 5 2 3 3 2 5" xfId="55145" xr:uid="{00000000-0005-0000-0000-000099D70000}"/>
    <cellStyle name="常规 2 3 5 2 3 3 2 6" xfId="55146" xr:uid="{00000000-0005-0000-0000-00009AD70000}"/>
    <cellStyle name="常规 2 3 5 2 3 3 3" xfId="55147" xr:uid="{00000000-0005-0000-0000-00009BD70000}"/>
    <cellStyle name="常规 2 3 5 2 3 3 3 2" xfId="55148" xr:uid="{00000000-0005-0000-0000-00009CD70000}"/>
    <cellStyle name="常规 2 3 5 2 3 3 3 2 2" xfId="55149" xr:uid="{00000000-0005-0000-0000-00009DD70000}"/>
    <cellStyle name="常规 2 3 5 2 3 3 3 2 3" xfId="55150" xr:uid="{00000000-0005-0000-0000-00009ED70000}"/>
    <cellStyle name="常规 2 3 5 2 3 3 3 2 4" xfId="55151" xr:uid="{00000000-0005-0000-0000-00009FD70000}"/>
    <cellStyle name="常规 2 3 5 2 3 3 3 2 5" xfId="55152" xr:uid="{00000000-0005-0000-0000-0000A0D70000}"/>
    <cellStyle name="常规 2 3 5 2 3 3 3 3" xfId="55153" xr:uid="{00000000-0005-0000-0000-0000A1D70000}"/>
    <cellStyle name="常规 2 3 5 2 3 3 3 4" xfId="55154" xr:uid="{00000000-0005-0000-0000-0000A2D70000}"/>
    <cellStyle name="常规 2 3 5 2 3 3 3 5" xfId="55155" xr:uid="{00000000-0005-0000-0000-0000A3D70000}"/>
    <cellStyle name="常规 2 3 5 2 3 3 3 6" xfId="55156" xr:uid="{00000000-0005-0000-0000-0000A4D70000}"/>
    <cellStyle name="常规 2 3 5 2 3 3 4" xfId="55157" xr:uid="{00000000-0005-0000-0000-0000A5D70000}"/>
    <cellStyle name="常规 2 3 5 2 3 3 4 2" xfId="55158" xr:uid="{00000000-0005-0000-0000-0000A6D70000}"/>
    <cellStyle name="常规 2 3 5 2 3 3 4 3" xfId="55159" xr:uid="{00000000-0005-0000-0000-0000A7D70000}"/>
    <cellStyle name="常规 2 3 5 2 3 3 4 4" xfId="55160" xr:uid="{00000000-0005-0000-0000-0000A8D70000}"/>
    <cellStyle name="常规 2 3 5 2 3 3 4 5" xfId="55161" xr:uid="{00000000-0005-0000-0000-0000A9D70000}"/>
    <cellStyle name="常规 2 3 5 2 3 3 5" xfId="55162" xr:uid="{00000000-0005-0000-0000-0000AAD70000}"/>
    <cellStyle name="常规 2 3 5 2 3 3 5 2" xfId="33086" xr:uid="{00000000-0005-0000-0000-00006E810000}"/>
    <cellStyle name="常规 2 3 5 2 3 3 5 3" xfId="39194" xr:uid="{00000000-0005-0000-0000-00004A990000}"/>
    <cellStyle name="常规 2 3 5 2 3 3 5 4" xfId="39196" xr:uid="{00000000-0005-0000-0000-00004C990000}"/>
    <cellStyle name="常规 2 3 5 2 3 3 5 5" xfId="39198" xr:uid="{00000000-0005-0000-0000-00004E990000}"/>
    <cellStyle name="常规 2 3 5 2 3 3 6" xfId="55163" xr:uid="{00000000-0005-0000-0000-0000ABD70000}"/>
    <cellStyle name="常规 2 3 5 2 3 3 7" xfId="55164" xr:uid="{00000000-0005-0000-0000-0000ACD70000}"/>
    <cellStyle name="常规 2 3 5 2 3 3 8" xfId="46332" xr:uid="{00000000-0005-0000-0000-00002CB50000}"/>
    <cellStyle name="常规 2 3 5 2 3 3 9" xfId="46339" xr:uid="{00000000-0005-0000-0000-000033B50000}"/>
    <cellStyle name="常规 2 3 5 2 3 4" xfId="3192" xr:uid="{00000000-0005-0000-0000-0000A80C0000}"/>
    <cellStyle name="常规 2 3 5 2 3 5" xfId="54636" xr:uid="{00000000-0005-0000-0000-00009CD50000}"/>
    <cellStyle name="常规 2 3 5 2 4" xfId="47939" xr:uid="{00000000-0005-0000-0000-000073BB0000}"/>
    <cellStyle name="常规 2 3 5 2 4 2" xfId="30137" xr:uid="{00000000-0005-0000-0000-0000E9750000}"/>
    <cellStyle name="常规 2 3 5 2 4 2 2" xfId="30142" xr:uid="{00000000-0005-0000-0000-0000EE750000}"/>
    <cellStyle name="常规 2 3 5 2 4 2 3" xfId="30167" xr:uid="{00000000-0005-0000-0000-000007760000}"/>
    <cellStyle name="常规 2 3 5 2 4 2 4" xfId="30170" xr:uid="{00000000-0005-0000-0000-00000A760000}"/>
    <cellStyle name="常规 2 3 5 2 4 2 5" xfId="2812" xr:uid="{00000000-0005-0000-0000-00002C0B0000}"/>
    <cellStyle name="常规 2 3 5 2 4 3" xfId="30173" xr:uid="{00000000-0005-0000-0000-00000D760000}"/>
    <cellStyle name="常规 2 3 5 2 4 4" xfId="30191" xr:uid="{00000000-0005-0000-0000-00001F760000}"/>
    <cellStyle name="常规 2 3 5 2 5" xfId="54638" xr:uid="{00000000-0005-0000-0000-00009ED50000}"/>
    <cellStyle name="常规 2 3 5 2 5 2" xfId="31494" xr:uid="{00000000-0005-0000-0000-0000367B0000}"/>
    <cellStyle name="常规 2 3 5 2 5 2 2" xfId="31496" xr:uid="{00000000-0005-0000-0000-0000387B0000}"/>
    <cellStyle name="常规 2 3 5 2 5 2 3" xfId="31499" xr:uid="{00000000-0005-0000-0000-00003B7B0000}"/>
    <cellStyle name="常规 2 3 5 2 5 2 4" xfId="31502" xr:uid="{00000000-0005-0000-0000-00003E7B0000}"/>
    <cellStyle name="常规 2 3 5 2 5 2 5" xfId="31505" xr:uid="{00000000-0005-0000-0000-0000417B0000}"/>
    <cellStyle name="常规 2 3 5 2 5 3" xfId="31507" xr:uid="{00000000-0005-0000-0000-0000437B0000}"/>
    <cellStyle name="常规 2 3 5 2 5 3 2" xfId="31046" xr:uid="{00000000-0005-0000-0000-000076790000}"/>
    <cellStyle name="常规 2 3 5 2 5 3 3" xfId="31049" xr:uid="{00000000-0005-0000-0000-000079790000}"/>
    <cellStyle name="常规 2 3 5 2 5 3 4" xfId="31052" xr:uid="{00000000-0005-0000-0000-00007C790000}"/>
    <cellStyle name="常规 2 3 5 2 5 3 5" xfId="55165" xr:uid="{00000000-0005-0000-0000-0000ADD70000}"/>
    <cellStyle name="常规 2 3 5 2 5 4" xfId="31509" xr:uid="{00000000-0005-0000-0000-0000457B0000}"/>
    <cellStyle name="常规 2 3 5 2 5 5" xfId="31512" xr:uid="{00000000-0005-0000-0000-0000487B0000}"/>
    <cellStyle name="常规 2 3 5 2 5 6" xfId="31515" xr:uid="{00000000-0005-0000-0000-00004B7B0000}"/>
    <cellStyle name="常规 2 3 5 2 5 7" xfId="44181" xr:uid="{00000000-0005-0000-0000-0000C5AC0000}"/>
    <cellStyle name="常规 2 3 5 2 5 8" xfId="55166" xr:uid="{00000000-0005-0000-0000-0000AED70000}"/>
    <cellStyle name="常规 2 3 5 2 6" xfId="54640" xr:uid="{00000000-0005-0000-0000-0000A0D50000}"/>
    <cellStyle name="常规 2 3 5 2 6 2" xfId="55167" xr:uid="{00000000-0005-0000-0000-0000AFD70000}"/>
    <cellStyle name="常规 2 3 5 2 6 2 2" xfId="34717" xr:uid="{00000000-0005-0000-0000-0000CD870000}"/>
    <cellStyle name="常规 2 3 5 2 6 2 3" xfId="34719" xr:uid="{00000000-0005-0000-0000-0000CF870000}"/>
    <cellStyle name="常规 2 3 5 2 6 2 4" xfId="55168" xr:uid="{00000000-0005-0000-0000-0000B0D70000}"/>
    <cellStyle name="常规 2 3 5 2 6 2 5" xfId="47264" xr:uid="{00000000-0005-0000-0000-0000D0B80000}"/>
    <cellStyle name="常规 2 3 5 2 6 3" xfId="55169" xr:uid="{00000000-0005-0000-0000-0000B1D70000}"/>
    <cellStyle name="常规 2 3 5 2 6 3 2" xfId="55170" xr:uid="{00000000-0005-0000-0000-0000B2D70000}"/>
    <cellStyle name="常规 2 3 5 2 6 3 3" xfId="55171" xr:uid="{00000000-0005-0000-0000-0000B3D70000}"/>
    <cellStyle name="常规 2 3 5 2 6 3 4" xfId="55172" xr:uid="{00000000-0005-0000-0000-0000B4D70000}"/>
    <cellStyle name="常规 2 3 5 2 6 3 5" xfId="47270" xr:uid="{00000000-0005-0000-0000-0000D6B80000}"/>
    <cellStyle name="常规 2 3 5 2 6 4" xfId="44183" xr:uid="{00000000-0005-0000-0000-0000C7AC0000}"/>
    <cellStyle name="常规 2 3 5 2 6 5" xfId="44185" xr:uid="{00000000-0005-0000-0000-0000C9AC0000}"/>
    <cellStyle name="常规 2 3 5 2 6 6" xfId="44187" xr:uid="{00000000-0005-0000-0000-0000CBAC0000}"/>
    <cellStyle name="常规 2 3 5 2 6 7" xfId="44189" xr:uid="{00000000-0005-0000-0000-0000CDAC0000}"/>
    <cellStyle name="常规 2 3 5 2 6 8" xfId="55173" xr:uid="{00000000-0005-0000-0000-0000B5D70000}"/>
    <cellStyle name="常规 2 3 5 2 7" xfId="42890" xr:uid="{00000000-0005-0000-0000-0000BAA70000}"/>
    <cellStyle name="常规 2 3 5 2 7 2" xfId="42893" xr:uid="{00000000-0005-0000-0000-0000BDA70000}"/>
    <cellStyle name="常规 2 3 5 2 7 2 2" xfId="25091" xr:uid="{00000000-0005-0000-0000-000033620000}"/>
    <cellStyle name="常规 2 3 5 2 7 2 3" xfId="364" xr:uid="{00000000-0005-0000-0000-000084010000}"/>
    <cellStyle name="常规 2 3 5 2 7 2 4" xfId="25095" xr:uid="{00000000-0005-0000-0000-000037620000}"/>
    <cellStyle name="常规 2 3 5 2 7 2 5" xfId="32619" xr:uid="{00000000-0005-0000-0000-00009B7F0000}"/>
    <cellStyle name="常规 2 3 5 2 7 3" xfId="42895" xr:uid="{00000000-0005-0000-0000-0000BFA70000}"/>
    <cellStyle name="常规 2 3 5 2 7 4" xfId="42897" xr:uid="{00000000-0005-0000-0000-0000C1A70000}"/>
    <cellStyle name="常规 2 3 5 2 7 5" xfId="10269" xr:uid="{00000000-0005-0000-0000-00004D280000}"/>
    <cellStyle name="常规 2 3 5 2 7 6" xfId="10282" xr:uid="{00000000-0005-0000-0000-00005A280000}"/>
    <cellStyle name="常规 2 3 5 2 7 7" xfId="9728" xr:uid="{00000000-0005-0000-0000-000030260000}"/>
    <cellStyle name="常规 2 3 5 2 8" xfId="42899" xr:uid="{00000000-0005-0000-0000-0000C3A70000}"/>
    <cellStyle name="常规 2 3 5 2 8 2" xfId="46749" xr:uid="{00000000-0005-0000-0000-0000CDB60000}"/>
    <cellStyle name="常规 2 3 5 2 8 2 2" xfId="55174" xr:uid="{00000000-0005-0000-0000-0000B6D70000}"/>
    <cellStyle name="常规 2 3 5 2 8 2 3" xfId="55175" xr:uid="{00000000-0005-0000-0000-0000B7D70000}"/>
    <cellStyle name="常规 2 3 5 2 8 2 4" xfId="55176" xr:uid="{00000000-0005-0000-0000-0000B8D70000}"/>
    <cellStyle name="常规 2 3 5 2 8 2 5" xfId="55177" xr:uid="{00000000-0005-0000-0000-0000B9D70000}"/>
    <cellStyle name="常规 2 3 5 2 8 3" xfId="46751" xr:uid="{00000000-0005-0000-0000-0000CFB60000}"/>
    <cellStyle name="常规 2 3 5 2 8 4" xfId="55178" xr:uid="{00000000-0005-0000-0000-0000BAD70000}"/>
    <cellStyle name="常规 2 3 5 2 8 5" xfId="55179" xr:uid="{00000000-0005-0000-0000-0000BBD70000}"/>
    <cellStyle name="常规 2 3 5 2 8 6" xfId="55180" xr:uid="{00000000-0005-0000-0000-0000BCD70000}"/>
    <cellStyle name="常规 2 3 5 2 8 7" xfId="25040" xr:uid="{00000000-0005-0000-0000-000000620000}"/>
    <cellStyle name="常规 2 3 5 2 9" xfId="42902" xr:uid="{00000000-0005-0000-0000-0000C6A70000}"/>
    <cellStyle name="常规 2 3 5 2 9 2" xfId="47853" xr:uid="{00000000-0005-0000-0000-00001DBB0000}"/>
    <cellStyle name="常规 2 3 5 2 9 3" xfId="47855" xr:uid="{00000000-0005-0000-0000-00001FBB0000}"/>
    <cellStyle name="常规 2 3 5 2 9 4" xfId="47857" xr:uid="{00000000-0005-0000-0000-000021BB0000}"/>
    <cellStyle name="常规 2 3 5 2 9 5" xfId="55181" xr:uid="{00000000-0005-0000-0000-0000BDD70000}"/>
    <cellStyle name="常规 2 3 5 2 9 6" xfId="55182" xr:uid="{00000000-0005-0000-0000-0000BED70000}"/>
    <cellStyle name="常规 2 3 5 3" xfId="44101" xr:uid="{00000000-0005-0000-0000-000075AC0000}"/>
    <cellStyle name="常规 2 3 5 3 2" xfId="47952" xr:uid="{00000000-0005-0000-0000-000080BB0000}"/>
    <cellStyle name="常规 2 3 5 3 2 2" xfId="55183" xr:uid="{00000000-0005-0000-0000-0000BFD70000}"/>
    <cellStyle name="常规 2 3 5 4" xfId="44105" xr:uid="{00000000-0005-0000-0000-000079AC0000}"/>
    <cellStyle name="常规 2 3 6" xfId="31621" xr:uid="{00000000-0005-0000-0000-0000B57B0000}"/>
    <cellStyle name="常规 2 3 6 10" xfId="55184" xr:uid="{00000000-0005-0000-0000-0000C0D70000}"/>
    <cellStyle name="常规 2 3 6 10 2" xfId="17956" xr:uid="{00000000-0005-0000-0000-000054460000}"/>
    <cellStyle name="常规 2 3 6 10 3" xfId="20956" xr:uid="{00000000-0005-0000-0000-00000C520000}"/>
    <cellStyle name="常规 2 3 6 10 4" xfId="49782" xr:uid="{00000000-0005-0000-0000-0000A6C20000}"/>
    <cellStyle name="常规 2 3 6 10 5" xfId="20882" xr:uid="{00000000-0005-0000-0000-0000C2510000}"/>
    <cellStyle name="常规 2 3 6 10 6" xfId="2712" xr:uid="{00000000-0005-0000-0000-0000C80A0000}"/>
    <cellStyle name="常规 2 3 6 11" xfId="55185" xr:uid="{00000000-0005-0000-0000-0000C1D70000}"/>
    <cellStyle name="常规 2 3 6 11 2" xfId="17968" xr:uid="{00000000-0005-0000-0000-000060460000}"/>
    <cellStyle name="常规 2 3 6 11 3" xfId="20960" xr:uid="{00000000-0005-0000-0000-000010520000}"/>
    <cellStyle name="常规 2 3 6 11 4" xfId="20989" xr:uid="{00000000-0005-0000-0000-00002D520000}"/>
    <cellStyle name="常规 2 3 6 11 5" xfId="21011" xr:uid="{00000000-0005-0000-0000-000043520000}"/>
    <cellStyle name="常规 2 3 6 11 6" xfId="21024" xr:uid="{00000000-0005-0000-0000-000050520000}"/>
    <cellStyle name="常规 2 3 6 12" xfId="55186" xr:uid="{00000000-0005-0000-0000-0000C2D70000}"/>
    <cellStyle name="常规 2 3 6 12 2" xfId="27506" xr:uid="{00000000-0005-0000-0000-0000A26B0000}"/>
    <cellStyle name="常规 2 3 6 12 3" xfId="27508" xr:uid="{00000000-0005-0000-0000-0000A46B0000}"/>
    <cellStyle name="常规 2 3 6 12 4" xfId="55187" xr:uid="{00000000-0005-0000-0000-0000C3D70000}"/>
    <cellStyle name="常规 2 3 6 12 5" xfId="40127" xr:uid="{00000000-0005-0000-0000-0000EF9C0000}"/>
    <cellStyle name="常规 2 3 6 12 6" xfId="40130" xr:uid="{00000000-0005-0000-0000-0000F29C0000}"/>
    <cellStyle name="常规 2 3 6 13" xfId="55188" xr:uid="{00000000-0005-0000-0000-0000C4D70000}"/>
    <cellStyle name="常规 2 3 6 13 2" xfId="55189" xr:uid="{00000000-0005-0000-0000-0000C5D70000}"/>
    <cellStyle name="常规 2 3 6 13 3" xfId="55190" xr:uid="{00000000-0005-0000-0000-0000C6D70000}"/>
    <cellStyle name="常规 2 3 6 13 4" xfId="55191" xr:uid="{00000000-0005-0000-0000-0000C7D70000}"/>
    <cellStyle name="常规 2 3 6 13 5" xfId="40141" xr:uid="{00000000-0005-0000-0000-0000FD9C0000}"/>
    <cellStyle name="常规 2 3 6 13 6" xfId="31684" xr:uid="{00000000-0005-0000-0000-0000F47B0000}"/>
    <cellStyle name="常规 2 3 6 14" xfId="48238" xr:uid="{00000000-0005-0000-0000-00009EBC0000}"/>
    <cellStyle name="常规 2 3 6 15" xfId="48241" xr:uid="{00000000-0005-0000-0000-0000A1BC0000}"/>
    <cellStyle name="常规 2 3 6 15 2" xfId="7267" xr:uid="{00000000-0005-0000-0000-0000931C0000}"/>
    <cellStyle name="常规 2 3 6 15 3" xfId="7295" xr:uid="{00000000-0005-0000-0000-0000AF1C0000}"/>
    <cellStyle name="常规 2 3 6 15 4" xfId="7297" xr:uid="{00000000-0005-0000-0000-0000B11C0000}"/>
    <cellStyle name="常规 2 3 6 15 5" xfId="7300" xr:uid="{00000000-0005-0000-0000-0000B41C0000}"/>
    <cellStyle name="常规 2 3 6 16" xfId="48243" xr:uid="{00000000-0005-0000-0000-0000A3BC0000}"/>
    <cellStyle name="常规 2 3 6 17" xfId="48245" xr:uid="{00000000-0005-0000-0000-0000A5BC0000}"/>
    <cellStyle name="常规 2 3 6 18" xfId="55192" xr:uid="{00000000-0005-0000-0000-0000C8D70000}"/>
    <cellStyle name="常规 2 3 6 19" xfId="55193" xr:uid="{00000000-0005-0000-0000-0000C9D70000}"/>
    <cellStyle name="常规 2 3 6 2" xfId="45150" xr:uid="{00000000-0005-0000-0000-00008EB00000}"/>
    <cellStyle name="常规 2 3 6 2 10" xfId="1197" xr:uid="{00000000-0005-0000-0000-0000DD040000}"/>
    <cellStyle name="常规 2 3 6 2 10 2" xfId="54262" xr:uid="{00000000-0005-0000-0000-000026D40000}"/>
    <cellStyle name="常规 2 3 6 2 10 3" xfId="54264" xr:uid="{00000000-0005-0000-0000-000028D40000}"/>
    <cellStyle name="常规 2 3 6 2 10 4" xfId="54266" xr:uid="{00000000-0005-0000-0000-00002AD40000}"/>
    <cellStyle name="常规 2 3 6 2 10 5" xfId="54268" xr:uid="{00000000-0005-0000-0000-00002CD40000}"/>
    <cellStyle name="常规 2 3 6 2 10 6" xfId="54270" xr:uid="{00000000-0005-0000-0000-00002ED40000}"/>
    <cellStyle name="常规 2 3 6 2 11" xfId="32716" xr:uid="{00000000-0005-0000-0000-0000FC7F0000}"/>
    <cellStyle name="常规 2 3 6 2 11 2" xfId="54272" xr:uid="{00000000-0005-0000-0000-000030D40000}"/>
    <cellStyle name="常规 2 3 6 2 11 3" xfId="54274" xr:uid="{00000000-0005-0000-0000-000032D40000}"/>
    <cellStyle name="常规 2 3 6 2 11 4" xfId="54276" xr:uid="{00000000-0005-0000-0000-000034D40000}"/>
    <cellStyle name="常规 2 3 6 2 11 5" xfId="54278" xr:uid="{00000000-0005-0000-0000-000036D40000}"/>
    <cellStyle name="常规 2 3 6 2 11 6" xfId="55194" xr:uid="{00000000-0005-0000-0000-0000CAD70000}"/>
    <cellStyle name="常规 2 3 6 2 12" xfId="32720" xr:uid="{00000000-0005-0000-0000-000000800000}"/>
    <cellStyle name="常规 2 3 6 2 12 2" xfId="35345" xr:uid="{00000000-0005-0000-0000-0000418A0000}"/>
    <cellStyle name="常规 2 3 6 2 12 3" xfId="35347" xr:uid="{00000000-0005-0000-0000-0000438A0000}"/>
    <cellStyle name="常规 2 3 6 2 12 4" xfId="34144" xr:uid="{00000000-0005-0000-0000-000090850000}"/>
    <cellStyle name="常规 2 3 6 2 12 5" xfId="55195" xr:uid="{00000000-0005-0000-0000-0000CBD70000}"/>
    <cellStyle name="常规 2 3 6 2 13" xfId="50954" xr:uid="{00000000-0005-0000-0000-00003AC70000}"/>
    <cellStyle name="常规 2 3 6 2 13 2" xfId="16854" xr:uid="{00000000-0005-0000-0000-000006420000}"/>
    <cellStyle name="常规 2 3 6 2 13 3" xfId="16857" xr:uid="{00000000-0005-0000-0000-000009420000}"/>
    <cellStyle name="常规 2 3 6 2 13 4" xfId="55196" xr:uid="{00000000-0005-0000-0000-0000CCD70000}"/>
    <cellStyle name="常规 2 3 6 2 13 5" xfId="55197" xr:uid="{00000000-0005-0000-0000-0000CDD70000}"/>
    <cellStyle name="常规 2 3 6 2 14" xfId="50957" xr:uid="{00000000-0005-0000-0000-00003DC70000}"/>
    <cellStyle name="常规 2 3 6 2 15" xfId="40350" xr:uid="{00000000-0005-0000-0000-0000CE9D0000}"/>
    <cellStyle name="常规 2 3 6 2 16" xfId="40354" xr:uid="{00000000-0005-0000-0000-0000D29D0000}"/>
    <cellStyle name="常规 2 3 6 2 17" xfId="40358" xr:uid="{00000000-0005-0000-0000-0000D69D0000}"/>
    <cellStyle name="常规 2 3 6 2 18" xfId="40361" xr:uid="{00000000-0005-0000-0000-0000D99D0000}"/>
    <cellStyle name="常规 2 3 6 2 2" xfId="46889" xr:uid="{00000000-0005-0000-0000-000059B70000}"/>
    <cellStyle name="常规 2 3 6 2 2 2" xfId="46892" xr:uid="{00000000-0005-0000-0000-00005CB70000}"/>
    <cellStyle name="常规 2 3 6 2 2 2 2" xfId="55198" xr:uid="{00000000-0005-0000-0000-0000CED70000}"/>
    <cellStyle name="常规 2 3 6 2 2 2 2 2" xfId="24618" xr:uid="{00000000-0005-0000-0000-00005A600000}"/>
    <cellStyle name="常规 2 3 6 2 2 2 2 2 2" xfId="25079" xr:uid="{00000000-0005-0000-0000-000027620000}"/>
    <cellStyle name="常规 2 3 6 2 2 2 2 2 3" xfId="25082" xr:uid="{00000000-0005-0000-0000-00002A620000}"/>
    <cellStyle name="常规 2 3 6 2 2 2 2 2 4" xfId="15837" xr:uid="{00000000-0005-0000-0000-00000D3E0000}"/>
    <cellStyle name="常规 2 3 6 2 2 2 2 2 5" xfId="43518" xr:uid="{00000000-0005-0000-0000-00002EAA0000}"/>
    <cellStyle name="常规 2 3 6 2 2 2 2 3" xfId="55199" xr:uid="{00000000-0005-0000-0000-0000CFD70000}"/>
    <cellStyle name="常规 2 3 6 2 2 2 2 4" xfId="55200" xr:uid="{00000000-0005-0000-0000-0000D0D70000}"/>
    <cellStyle name="常规 2 3 6 2 2 2 2 5" xfId="55201" xr:uid="{00000000-0005-0000-0000-0000D1D70000}"/>
    <cellStyle name="常规 2 3 6 2 2 2 2 6" xfId="55202" xr:uid="{00000000-0005-0000-0000-0000D2D70000}"/>
    <cellStyle name="常规 2 3 6 2 2 2 3" xfId="55203" xr:uid="{00000000-0005-0000-0000-0000D3D70000}"/>
    <cellStyle name="常规 2 3 6 2 2 2 3 2" xfId="21257" xr:uid="{00000000-0005-0000-0000-000039530000}"/>
    <cellStyle name="常规 2 3 6 2 2 2 3 2 2" xfId="55204" xr:uid="{00000000-0005-0000-0000-0000D4D70000}"/>
    <cellStyle name="常规 2 3 6 2 2 2 3 2 3" xfId="55205" xr:uid="{00000000-0005-0000-0000-0000D5D70000}"/>
    <cellStyle name="常规 2 3 6 2 2 2 3 2 4" xfId="55206" xr:uid="{00000000-0005-0000-0000-0000D6D70000}"/>
    <cellStyle name="常规 2 3 6 2 2 2 3 2 5" xfId="55207" xr:uid="{00000000-0005-0000-0000-0000D7D70000}"/>
    <cellStyle name="常规 2 3 6 2 2 2 3 3" xfId="55208" xr:uid="{00000000-0005-0000-0000-0000D8D70000}"/>
    <cellStyle name="常规 2 3 6 2 2 2 3 4" xfId="55209" xr:uid="{00000000-0005-0000-0000-0000D9D70000}"/>
    <cellStyle name="常规 2 3 6 2 2 2 3 5" xfId="55210" xr:uid="{00000000-0005-0000-0000-0000DAD70000}"/>
    <cellStyle name="常规 2 3 6 2 2 2 3 6" xfId="55211" xr:uid="{00000000-0005-0000-0000-0000DBD70000}"/>
    <cellStyle name="常规 2 3 6 2 2 2 4" xfId="55212" xr:uid="{00000000-0005-0000-0000-0000DCD70000}"/>
    <cellStyle name="常规 2 3 6 2 2 2 4 2" xfId="31055" xr:uid="{00000000-0005-0000-0000-00007F790000}"/>
    <cellStyle name="常规 2 3 6 2 2 2 4 3" xfId="55214" xr:uid="{00000000-0005-0000-0000-0000DED70000}"/>
    <cellStyle name="常规 2 3 6 2 2 2 4 4" xfId="55215" xr:uid="{00000000-0005-0000-0000-0000DFD70000}"/>
    <cellStyle name="常规 2 3 6 2 2 2 4 5" xfId="55216" xr:uid="{00000000-0005-0000-0000-0000E0D70000}"/>
    <cellStyle name="常规 2 3 6 2 2 2 5" xfId="55217" xr:uid="{00000000-0005-0000-0000-0000E1D70000}"/>
    <cellStyle name="常规 2 3 6 2 2 2 6" xfId="55218" xr:uid="{00000000-0005-0000-0000-0000E2D70000}"/>
    <cellStyle name="常规 2 3 6 2 2 2 7" xfId="55219" xr:uid="{00000000-0005-0000-0000-0000E3D70000}"/>
    <cellStyle name="常规 2 3 6 2 2 2 8" xfId="55220" xr:uid="{00000000-0005-0000-0000-0000E4D70000}"/>
    <cellStyle name="常规 2 3 6 2 2 2 9" xfId="55221" xr:uid="{00000000-0005-0000-0000-0000E5D70000}"/>
    <cellStyle name="常规 2 3 6 2 2 3" xfId="46894" xr:uid="{00000000-0005-0000-0000-00005EB70000}"/>
    <cellStyle name="常规 2 3 6 2 2 3 2" xfId="55222" xr:uid="{00000000-0005-0000-0000-0000E6D70000}"/>
    <cellStyle name="常规 2 3 6 2 2 3 2 2" xfId="31972" xr:uid="{00000000-0005-0000-0000-0000147D0000}"/>
    <cellStyle name="常规 2 3 6 2 2 3 2 3" xfId="55223" xr:uid="{00000000-0005-0000-0000-0000E7D70000}"/>
    <cellStyle name="常规 2 3 6 2 2 3 2 4" xfId="55224" xr:uid="{00000000-0005-0000-0000-0000E8D70000}"/>
    <cellStyle name="常规 2 3 6 2 2 3 2 5" xfId="55225" xr:uid="{00000000-0005-0000-0000-0000E9D70000}"/>
    <cellStyle name="常规 2 3 6 2 2 4" xfId="46896" xr:uid="{00000000-0005-0000-0000-000060B70000}"/>
    <cellStyle name="常规 2 3 6 2 3" xfId="46902" xr:uid="{00000000-0005-0000-0000-000066B70000}"/>
    <cellStyle name="常规 2 3 6 2 3 10" xfId="55226" xr:uid="{00000000-0005-0000-0000-0000EAD70000}"/>
    <cellStyle name="常规 2 3 6 2 3 2" xfId="55227" xr:uid="{00000000-0005-0000-0000-0000EBD70000}"/>
    <cellStyle name="常规 2 3 6 2 3 2 2" xfId="55228" xr:uid="{00000000-0005-0000-0000-0000ECD70000}"/>
    <cellStyle name="常规 2 3 6 2 3 2 2 2" xfId="34910" xr:uid="{00000000-0005-0000-0000-00008E880000}"/>
    <cellStyle name="常规 2 3 6 2 3 2 2 3" xfId="21584" xr:uid="{00000000-0005-0000-0000-000080540000}"/>
    <cellStyle name="常规 2 3 6 2 3 2 2 4" xfId="21595" xr:uid="{00000000-0005-0000-0000-00008B540000}"/>
    <cellStyle name="常规 2 3 6 2 3 2 2 5" xfId="21600" xr:uid="{00000000-0005-0000-0000-000090540000}"/>
    <cellStyle name="常规 2 3 6 2 3 2 3" xfId="55229" xr:uid="{00000000-0005-0000-0000-0000EDD70000}"/>
    <cellStyle name="常规 2 3 6 2 3 2 4" xfId="55230" xr:uid="{00000000-0005-0000-0000-0000EED70000}"/>
    <cellStyle name="常规 2 3 6 2 3 2 5" xfId="55231" xr:uid="{00000000-0005-0000-0000-0000EFD70000}"/>
    <cellStyle name="常规 2 3 6 2 3 2 6" xfId="55232" xr:uid="{00000000-0005-0000-0000-0000F0D70000}"/>
    <cellStyle name="常规 2 3 6 2 3 3" xfId="55233" xr:uid="{00000000-0005-0000-0000-0000F1D70000}"/>
    <cellStyle name="常规 2 3 6 2 3 3 2" xfId="55234" xr:uid="{00000000-0005-0000-0000-0000F2D70000}"/>
    <cellStyle name="常规 2 3 6 2 3 3 2 2" xfId="55235" xr:uid="{00000000-0005-0000-0000-0000F3D70000}"/>
    <cellStyle name="常规 2 3 6 2 3 3 2 3" xfId="55236" xr:uid="{00000000-0005-0000-0000-0000F4D70000}"/>
    <cellStyle name="常规 2 3 6 2 3 3 2 4" xfId="55237" xr:uid="{00000000-0005-0000-0000-0000F5D70000}"/>
    <cellStyle name="常规 2 3 6 2 3 3 2 5" xfId="55238" xr:uid="{00000000-0005-0000-0000-0000F6D70000}"/>
    <cellStyle name="常规 2 3 6 2 3 3 3" xfId="55239" xr:uid="{00000000-0005-0000-0000-0000F7D70000}"/>
    <cellStyle name="常规 2 3 6 2 3 3 4" xfId="55240" xr:uid="{00000000-0005-0000-0000-0000F8D70000}"/>
    <cellStyle name="常规 2 3 6 2 3 3 5" xfId="55241" xr:uid="{00000000-0005-0000-0000-0000F9D70000}"/>
    <cellStyle name="常规 2 3 6 2 3 3 6" xfId="55242" xr:uid="{00000000-0005-0000-0000-0000FAD70000}"/>
    <cellStyle name="常规 2 3 6 2 3 4" xfId="55243" xr:uid="{00000000-0005-0000-0000-0000FBD70000}"/>
    <cellStyle name="常规 2 3 6 2 3 4 2" xfId="55244" xr:uid="{00000000-0005-0000-0000-0000FCD70000}"/>
    <cellStyle name="常规 2 3 6 2 3 4 3" xfId="55245" xr:uid="{00000000-0005-0000-0000-0000FDD70000}"/>
    <cellStyle name="常规 2 3 6 2 3 4 4" xfId="55246" xr:uid="{00000000-0005-0000-0000-0000FED70000}"/>
    <cellStyle name="常规 2 3 6 2 3 4 5" xfId="55247" xr:uid="{00000000-0005-0000-0000-0000FFD70000}"/>
    <cellStyle name="常规 2 3 6 2 3 5" xfId="55248" xr:uid="{00000000-0005-0000-0000-000000D80000}"/>
    <cellStyle name="常规 2 3 6 2 3 5 2" xfId="55249" xr:uid="{00000000-0005-0000-0000-000001D80000}"/>
    <cellStyle name="常规 2 3 6 2 3 5 3" xfId="55250" xr:uid="{00000000-0005-0000-0000-000002D80000}"/>
    <cellStyle name="常规 2 3 6 2 3 5 4" xfId="55251" xr:uid="{00000000-0005-0000-0000-000003D80000}"/>
    <cellStyle name="常规 2 3 6 2 3 5 5" xfId="55252" xr:uid="{00000000-0005-0000-0000-000004D80000}"/>
    <cellStyle name="常规 2 3 6 2 3 6" xfId="55253" xr:uid="{00000000-0005-0000-0000-000005D80000}"/>
    <cellStyle name="常规 2 3 6 2 3 7" xfId="55254" xr:uid="{00000000-0005-0000-0000-000006D80000}"/>
    <cellStyle name="常规 2 3 6 2 3 8" xfId="55255" xr:uid="{00000000-0005-0000-0000-000007D80000}"/>
    <cellStyle name="常规 2 3 6 2 3 9" xfId="55256" xr:uid="{00000000-0005-0000-0000-000008D80000}"/>
    <cellStyle name="常规 2 3 6 2 4" xfId="46906" xr:uid="{00000000-0005-0000-0000-00006AB70000}"/>
    <cellStyle name="常规 2 3 6 2 4 2" xfId="55257" xr:uid="{00000000-0005-0000-0000-000009D80000}"/>
    <cellStyle name="常规 2 3 6 2 4 2 2" xfId="55258" xr:uid="{00000000-0005-0000-0000-00000AD80000}"/>
    <cellStyle name="常规 2 3 6 2 4 2 3" xfId="55259" xr:uid="{00000000-0005-0000-0000-00000BD80000}"/>
    <cellStyle name="常规 2 3 6 2 4 2 4" xfId="55260" xr:uid="{00000000-0005-0000-0000-00000CD80000}"/>
    <cellStyle name="常规 2 3 6 2 4 2 5" xfId="55261" xr:uid="{00000000-0005-0000-0000-00000DD80000}"/>
    <cellStyle name="常规 2 3 6 2 4 3" xfId="55262" xr:uid="{00000000-0005-0000-0000-00000ED80000}"/>
    <cellStyle name="常规 2 3 6 2 4 3 2" xfId="55263" xr:uid="{00000000-0005-0000-0000-00000FD80000}"/>
    <cellStyle name="常规 2 3 6 2 4 3 3" xfId="55264" xr:uid="{00000000-0005-0000-0000-000010D80000}"/>
    <cellStyle name="常规 2 3 6 2 4 3 4" xfId="55265" xr:uid="{00000000-0005-0000-0000-000011D80000}"/>
    <cellStyle name="常规 2 3 6 2 4 3 5" xfId="55266" xr:uid="{00000000-0005-0000-0000-000012D80000}"/>
    <cellStyle name="常规 2 3 6 2 4 4" xfId="55267" xr:uid="{00000000-0005-0000-0000-000013D80000}"/>
    <cellStyle name="常规 2 3 6 2 4 5" xfId="55268" xr:uid="{00000000-0005-0000-0000-000014D80000}"/>
    <cellStyle name="常规 2 3 6 2 4 6" xfId="55269" xr:uid="{00000000-0005-0000-0000-000015D80000}"/>
    <cellStyle name="常规 2 3 6 2 4 7" xfId="55270" xr:uid="{00000000-0005-0000-0000-000016D80000}"/>
    <cellStyle name="常规 2 3 6 2 4 8" xfId="55271" xr:uid="{00000000-0005-0000-0000-000017D80000}"/>
    <cellStyle name="常规 2 3 6 2 5" xfId="45527" xr:uid="{00000000-0005-0000-0000-000007B20000}"/>
    <cellStyle name="常规 2 3 6 2 5 2" xfId="8316" xr:uid="{00000000-0005-0000-0000-0000AC200000}"/>
    <cellStyle name="常规 2 3 6 2 5 2 2" xfId="31678" xr:uid="{00000000-0005-0000-0000-0000EE7B0000}"/>
    <cellStyle name="常规 2 3 6 2 5 2 3" xfId="44479" xr:uid="{00000000-0005-0000-0000-0000EFAD0000}"/>
    <cellStyle name="常规 2 3 6 2 5 2 4" xfId="44482" xr:uid="{00000000-0005-0000-0000-0000F2AD0000}"/>
    <cellStyle name="常规 2 3 6 2 5 2 5" xfId="44485" xr:uid="{00000000-0005-0000-0000-0000F5AD0000}"/>
    <cellStyle name="常规 2 3 6 2 5 3" xfId="22287" xr:uid="{00000000-0005-0000-0000-00003F570000}"/>
    <cellStyle name="常规 2 3 6 2 5 3 2" xfId="31698" xr:uid="{00000000-0005-0000-0000-0000027C0000}"/>
    <cellStyle name="常规 2 3 6 2 5 3 3" xfId="44489" xr:uid="{00000000-0005-0000-0000-0000F9AD0000}"/>
    <cellStyle name="常规 2 3 6 2 5 3 4" xfId="44491" xr:uid="{00000000-0005-0000-0000-0000FBAD0000}"/>
    <cellStyle name="常规 2 3 6 2 5 3 5" xfId="44494" xr:uid="{00000000-0005-0000-0000-0000FEAD0000}"/>
    <cellStyle name="常规 2 3 6 2 5 4" xfId="22292" xr:uid="{00000000-0005-0000-0000-000044570000}"/>
    <cellStyle name="常规 2 3 6 2 5 5" xfId="45530" xr:uid="{00000000-0005-0000-0000-00000AB20000}"/>
    <cellStyle name="常规 2 3 6 2 5 6" xfId="45532" xr:uid="{00000000-0005-0000-0000-00000CB20000}"/>
    <cellStyle name="常规 2 3 6 2 5 7" xfId="55272" xr:uid="{00000000-0005-0000-0000-000018D80000}"/>
    <cellStyle name="常规 2 3 6 2 5 8" xfId="55273" xr:uid="{00000000-0005-0000-0000-000019D80000}"/>
    <cellStyle name="常规 2 3 6 2 6" xfId="45534" xr:uid="{00000000-0005-0000-0000-00000EB20000}"/>
    <cellStyle name="常规 2 3 6 2 6 2" xfId="45537" xr:uid="{00000000-0005-0000-0000-000011B20000}"/>
    <cellStyle name="常规 2 3 6 2 6 2 2" xfId="45539" xr:uid="{00000000-0005-0000-0000-000013B20000}"/>
    <cellStyle name="常规 2 3 6 2 6 2 3" xfId="45541" xr:uid="{00000000-0005-0000-0000-000015B20000}"/>
    <cellStyle name="常规 2 3 6 2 6 2 4" xfId="45543" xr:uid="{00000000-0005-0000-0000-000017B20000}"/>
    <cellStyle name="常规 2 3 6 2 6 2 5" xfId="45545" xr:uid="{00000000-0005-0000-0000-000019B20000}"/>
    <cellStyle name="常规 2 3 6 2 6 3" xfId="45547" xr:uid="{00000000-0005-0000-0000-00001BB20000}"/>
    <cellStyle name="常规 2 3 6 2 6 4" xfId="45549" xr:uid="{00000000-0005-0000-0000-00001DB20000}"/>
    <cellStyle name="常规 2 3 6 2 6 5" xfId="45551" xr:uid="{00000000-0005-0000-0000-00001FB20000}"/>
    <cellStyle name="常规 2 3 6 2 6 6" xfId="45553" xr:uid="{00000000-0005-0000-0000-000021B20000}"/>
    <cellStyle name="常规 2 3 6 2 6 7" xfId="55274" xr:uid="{00000000-0005-0000-0000-00001AD80000}"/>
    <cellStyle name="常规 2 3 6 2 7" xfId="45555" xr:uid="{00000000-0005-0000-0000-000023B20000}"/>
    <cellStyle name="常规 2 3 6 2 7 2" xfId="45557" xr:uid="{00000000-0005-0000-0000-000025B20000}"/>
    <cellStyle name="常规 2 3 6 2 7 2 2" xfId="55276" xr:uid="{00000000-0005-0000-0000-00001CD80000}"/>
    <cellStyle name="常规 2 3 6 2 7 2 3" xfId="55278" xr:uid="{00000000-0005-0000-0000-00001ED80000}"/>
    <cellStyle name="常规 2 3 6 2 7 2 4" xfId="55280" xr:uid="{00000000-0005-0000-0000-000020D80000}"/>
    <cellStyle name="常规 2 3 6 2 7 2 5" xfId="33414" xr:uid="{00000000-0005-0000-0000-0000B6820000}"/>
    <cellStyle name="常规 2 3 6 2 7 3" xfId="45559" xr:uid="{00000000-0005-0000-0000-000027B20000}"/>
    <cellStyle name="常规 2 3 6 2 7 4" xfId="45561" xr:uid="{00000000-0005-0000-0000-000029B20000}"/>
    <cellStyle name="常规 2 3 6 2 7 5" xfId="45563" xr:uid="{00000000-0005-0000-0000-00002BB20000}"/>
    <cellStyle name="常规 2 3 6 2 7 6" xfId="55281" xr:uid="{00000000-0005-0000-0000-000021D80000}"/>
    <cellStyle name="常规 2 3 6 2 7 7" xfId="55282" xr:uid="{00000000-0005-0000-0000-000022D80000}"/>
    <cellStyle name="常规 2 3 6 2 8" xfId="45565" xr:uid="{00000000-0005-0000-0000-00002DB20000}"/>
    <cellStyle name="常规 2 3 6 2 8 2" xfId="44593" xr:uid="{00000000-0005-0000-0000-000061AE0000}"/>
    <cellStyle name="常规 2 3 6 2 8 3" xfId="46774" xr:uid="{00000000-0005-0000-0000-0000E6B60000}"/>
    <cellStyle name="常规 2 3 6 2 8 4" xfId="55283" xr:uid="{00000000-0005-0000-0000-000023D80000}"/>
    <cellStyle name="常规 2 3 6 2 8 5" xfId="55284" xr:uid="{00000000-0005-0000-0000-000024D80000}"/>
    <cellStyle name="常规 2 3 6 2 8 6" xfId="55285" xr:uid="{00000000-0005-0000-0000-000025D80000}"/>
    <cellStyle name="常规 2 3 6 2 9" xfId="45567" xr:uid="{00000000-0005-0000-0000-00002FB20000}"/>
    <cellStyle name="常规 2 3 6 2 9 2" xfId="44603" xr:uid="{00000000-0005-0000-0000-00006BAE0000}"/>
    <cellStyle name="常规 2 3 6 2 9 3" xfId="55286" xr:uid="{00000000-0005-0000-0000-000026D80000}"/>
    <cellStyle name="常规 2 3 6 2 9 4" xfId="55287" xr:uid="{00000000-0005-0000-0000-000027D80000}"/>
    <cellStyle name="常规 2 3 6 2 9 5" xfId="55288" xr:uid="{00000000-0005-0000-0000-000028D80000}"/>
    <cellStyle name="常规 2 3 6 2 9 6" xfId="55289" xr:uid="{00000000-0005-0000-0000-000029D80000}"/>
    <cellStyle name="常规 2 3 6 20" xfId="48240" xr:uid="{00000000-0005-0000-0000-0000A0BC0000}"/>
    <cellStyle name="常规 2 3 6 3" xfId="45153" xr:uid="{00000000-0005-0000-0000-000091B00000}"/>
    <cellStyle name="常规 2 3 6 3 2" xfId="46909" xr:uid="{00000000-0005-0000-0000-00006DB70000}"/>
    <cellStyle name="常规 2 3 6 3 2 2" xfId="12087" xr:uid="{00000000-0005-0000-0000-0000672F0000}"/>
    <cellStyle name="常规 2 3 6 3 2 2 2" xfId="55290" xr:uid="{00000000-0005-0000-0000-00002AD80000}"/>
    <cellStyle name="常规 2 3 6 3 2 2 2 2" xfId="55291" xr:uid="{00000000-0005-0000-0000-00002BD80000}"/>
    <cellStyle name="常规 2 3 6 3 2 2 2 3" xfId="55292" xr:uid="{00000000-0005-0000-0000-00002CD80000}"/>
    <cellStyle name="常规 2 3 6 3 2 2 2 4" xfId="55293" xr:uid="{00000000-0005-0000-0000-00002DD80000}"/>
    <cellStyle name="常规 2 3 6 3 2 2 2 5" xfId="11432" xr:uid="{00000000-0005-0000-0000-0000D82C0000}"/>
    <cellStyle name="常规 2 3 6 3 2 2 3" xfId="55294" xr:uid="{00000000-0005-0000-0000-00002ED80000}"/>
    <cellStyle name="常规 2 3 6 3 2 2 4" xfId="23593" xr:uid="{00000000-0005-0000-0000-0000595C0000}"/>
    <cellStyle name="常规 2 3 6 3 2 2 5" xfId="23629" xr:uid="{00000000-0005-0000-0000-00007D5C0000}"/>
    <cellStyle name="常规 2 3 6 3 2 2 6" xfId="23653" xr:uid="{00000000-0005-0000-0000-0000955C0000}"/>
    <cellStyle name="常规 2 3 6 3 2 3" xfId="50289" xr:uid="{00000000-0005-0000-0000-0000A1C40000}"/>
    <cellStyle name="常规 2 3 6 3 2 3 2" xfId="55295" xr:uid="{00000000-0005-0000-0000-00002FD80000}"/>
    <cellStyle name="常规 2 3 6 3 2 3 2 2" xfId="32041" xr:uid="{00000000-0005-0000-0000-0000597D0000}"/>
    <cellStyle name="常规 2 3 6 3 2 3 2 3" xfId="55296" xr:uid="{00000000-0005-0000-0000-000030D80000}"/>
    <cellStyle name="常规 2 3 6 3 2 3 2 4" xfId="55297" xr:uid="{00000000-0005-0000-0000-000031D80000}"/>
    <cellStyle name="常规 2 3 6 3 2 3 2 5" xfId="53532" xr:uid="{00000000-0005-0000-0000-00004CD10000}"/>
    <cellStyle name="常规 2 3 6 3 2 3 3" xfId="55298" xr:uid="{00000000-0005-0000-0000-000032D80000}"/>
    <cellStyle name="常规 2 3 6 3 2 3 4" xfId="55299" xr:uid="{00000000-0005-0000-0000-000033D80000}"/>
    <cellStyle name="常规 2 3 6 3 2 3 5" xfId="55300" xr:uid="{00000000-0005-0000-0000-000034D80000}"/>
    <cellStyle name="常规 2 3 6 3 2 3 6" xfId="55301" xr:uid="{00000000-0005-0000-0000-000035D80000}"/>
    <cellStyle name="常规 2 3 6 3 2 4" xfId="50292" xr:uid="{00000000-0005-0000-0000-0000A4C40000}"/>
    <cellStyle name="常规 2 3 6 3 2 4 2" xfId="39908" xr:uid="{00000000-0005-0000-0000-0000149C0000}"/>
    <cellStyle name="常规 2 3 6 3 2 4 3" xfId="39910" xr:uid="{00000000-0005-0000-0000-0000169C0000}"/>
    <cellStyle name="常规 2 3 6 3 2 4 4" xfId="23674" xr:uid="{00000000-0005-0000-0000-0000AA5C0000}"/>
    <cellStyle name="常规 2 3 6 3 2 4 5" xfId="23677" xr:uid="{00000000-0005-0000-0000-0000AD5C0000}"/>
    <cellStyle name="常规 2 3 6 3 2 5" xfId="28464" xr:uid="{00000000-0005-0000-0000-0000606F0000}"/>
    <cellStyle name="常规 2 3 6 3 2 6" xfId="28470" xr:uid="{00000000-0005-0000-0000-0000666F0000}"/>
    <cellStyle name="常规 2 3 6 3 2 7" xfId="28474" xr:uid="{00000000-0005-0000-0000-00006A6F0000}"/>
    <cellStyle name="常规 2 3 6 3 2 8" xfId="28478" xr:uid="{00000000-0005-0000-0000-00006E6F0000}"/>
    <cellStyle name="常规 2 3 6 3 2 9" xfId="28482" xr:uid="{00000000-0005-0000-0000-0000726F0000}"/>
    <cellStyle name="常规 2 3 6 3 3" xfId="46912" xr:uid="{00000000-0005-0000-0000-000070B70000}"/>
    <cellStyle name="常规 2 3 6 3 3 2" xfId="16080" xr:uid="{00000000-0005-0000-0000-0000003F0000}"/>
    <cellStyle name="常规 2 3 6 3 3 2 2" xfId="40921" xr:uid="{00000000-0005-0000-0000-000009A00000}"/>
    <cellStyle name="常规 2 3 6 3 3 2 2 2" xfId="55302" xr:uid="{00000000-0005-0000-0000-000036D80000}"/>
    <cellStyle name="常规 2 3 6 3 3 2 2 3" xfId="21920" xr:uid="{00000000-0005-0000-0000-0000D0550000}"/>
    <cellStyle name="常规 2 3 6 3 3 2 2 4" xfId="21926" xr:uid="{00000000-0005-0000-0000-0000D6550000}"/>
    <cellStyle name="常规 2 3 6 3 3 2 2 5" xfId="16516" xr:uid="{00000000-0005-0000-0000-0000B4400000}"/>
    <cellStyle name="常规 2 3 6 3 3 2 3" xfId="55303" xr:uid="{00000000-0005-0000-0000-000037D80000}"/>
    <cellStyle name="常规 2 3 6 3 3 2 4" xfId="23687" xr:uid="{00000000-0005-0000-0000-0000B75C0000}"/>
    <cellStyle name="常规 2 3 6 3 3 2 5" xfId="23690" xr:uid="{00000000-0005-0000-0000-0000BA5C0000}"/>
    <cellStyle name="常规 2 3 6 3 3 2 6" xfId="11791" xr:uid="{00000000-0005-0000-0000-00003F2E0000}"/>
    <cellStyle name="常规 2 3 6 3 3 3" xfId="53099" xr:uid="{00000000-0005-0000-0000-00009BCF0000}"/>
    <cellStyle name="常规 2 3 6 3 3 3 2" xfId="55304" xr:uid="{00000000-0005-0000-0000-000038D80000}"/>
    <cellStyle name="常规 2 3 6 3 3 3 2 2" xfId="335" xr:uid="{00000000-0005-0000-0000-000067010000}"/>
    <cellStyle name="常规 2 3 6 3 3 3 2 3" xfId="6910" xr:uid="{00000000-0005-0000-0000-00002E1B0000}"/>
    <cellStyle name="常规 2 3 6 3 3 3 2 4" xfId="6913" xr:uid="{00000000-0005-0000-0000-0000311B0000}"/>
    <cellStyle name="常规 2 3 6 3 3 3 2 5" xfId="6916" xr:uid="{00000000-0005-0000-0000-0000341B0000}"/>
    <cellStyle name="常规 2 3 6 3 3 3 3" xfId="55305" xr:uid="{00000000-0005-0000-0000-000039D80000}"/>
    <cellStyle name="常规 2 3 6 3 3 3 4" xfId="23694" xr:uid="{00000000-0005-0000-0000-0000BE5C0000}"/>
    <cellStyle name="常规 2 3 6 3 3 3 5" xfId="23703" xr:uid="{00000000-0005-0000-0000-0000C75C0000}"/>
    <cellStyle name="常规 2 3 6 3 3 3 6" xfId="11806" xr:uid="{00000000-0005-0000-0000-00004E2E0000}"/>
    <cellStyle name="常规 2 3 6 3 3 4" xfId="55306" xr:uid="{00000000-0005-0000-0000-00003AD80000}"/>
    <cellStyle name="常规 2 3 6 3 3 4 2" xfId="39915" xr:uid="{00000000-0005-0000-0000-00001B9C0000}"/>
    <cellStyle name="常规 2 3 6 3 3 4 3" xfId="39917" xr:uid="{00000000-0005-0000-0000-00001D9C0000}"/>
    <cellStyle name="常规 2 3 6 3 3 4 4" xfId="23709" xr:uid="{00000000-0005-0000-0000-0000CD5C0000}"/>
    <cellStyle name="常规 2 3 6 3 3 4 5" xfId="23712" xr:uid="{00000000-0005-0000-0000-0000D05C0000}"/>
    <cellStyle name="常规 2 3 6 3 3 5" xfId="28486" xr:uid="{00000000-0005-0000-0000-0000766F0000}"/>
    <cellStyle name="常规 2 3 6 3 3 5 2" xfId="55307" xr:uid="{00000000-0005-0000-0000-00003BD80000}"/>
    <cellStyle name="常规 2 3 6 3 3 5 3" xfId="55308" xr:uid="{00000000-0005-0000-0000-00003CD80000}"/>
    <cellStyle name="常规 2 3 6 3 3 5 4" xfId="8441" xr:uid="{00000000-0005-0000-0000-000029210000}"/>
    <cellStyle name="常规 2 3 6 3 3 5 5" xfId="14076" xr:uid="{00000000-0005-0000-0000-00002C370000}"/>
    <cellStyle name="常规 2 3 6 3 3 6" xfId="28489" xr:uid="{00000000-0005-0000-0000-0000796F0000}"/>
    <cellStyle name="常规 2 3 6 3 3 7" xfId="28493" xr:uid="{00000000-0005-0000-0000-00007D6F0000}"/>
    <cellStyle name="常规 2 3 6 3 3 8" xfId="28497" xr:uid="{00000000-0005-0000-0000-0000816F0000}"/>
    <cellStyle name="常规 2 3 6 3 3 9" xfId="41504" xr:uid="{00000000-0005-0000-0000-000050A20000}"/>
    <cellStyle name="常规 2 3 6 3 4" xfId="46914" xr:uid="{00000000-0005-0000-0000-000072B70000}"/>
    <cellStyle name="常规 2 3 6 3 5" xfId="46916" xr:uid="{00000000-0005-0000-0000-000074B70000}"/>
    <cellStyle name="常规 2 3 6 4" xfId="45156" xr:uid="{00000000-0005-0000-0000-000094B00000}"/>
    <cellStyle name="常规 2 3 6 4 2" xfId="46919" xr:uid="{00000000-0005-0000-0000-000077B70000}"/>
    <cellStyle name="常规 2 3 6 4 2 2" xfId="53112" xr:uid="{00000000-0005-0000-0000-0000A8CF0000}"/>
    <cellStyle name="常规 2 3 6 4 2 3" xfId="53114" xr:uid="{00000000-0005-0000-0000-0000AACF0000}"/>
    <cellStyle name="常规 2 3 6 4 2 4" xfId="22670" xr:uid="{00000000-0005-0000-0000-0000BE580000}"/>
    <cellStyle name="常规 2 3 6 4 2 5" xfId="22696" xr:uid="{00000000-0005-0000-0000-0000D8580000}"/>
    <cellStyle name="常规 2 3 6 4 3" xfId="46922" xr:uid="{00000000-0005-0000-0000-00007AB70000}"/>
    <cellStyle name="常规 2 3 6 4 4" xfId="46924" xr:uid="{00000000-0005-0000-0000-00007CB70000}"/>
    <cellStyle name="常规 2 3 6 5" xfId="45160" xr:uid="{00000000-0005-0000-0000-000098B00000}"/>
    <cellStyle name="常规 2 3 6 5 2" xfId="41582" xr:uid="{00000000-0005-0000-0000-00009EA20000}"/>
    <cellStyle name="常规 2 3 6 5 2 2" xfId="55309" xr:uid="{00000000-0005-0000-0000-00003DD80000}"/>
    <cellStyle name="常规 2 3 6 5 2 3" xfId="55310" xr:uid="{00000000-0005-0000-0000-00003ED80000}"/>
    <cellStyle name="常规 2 3 6 5 2 4" xfId="25473" xr:uid="{00000000-0005-0000-0000-0000B1630000}"/>
    <cellStyle name="常规 2 3 6 5 2 5" xfId="25478" xr:uid="{00000000-0005-0000-0000-0000B6630000}"/>
    <cellStyle name="常规 2 3 6 5 3" xfId="41584" xr:uid="{00000000-0005-0000-0000-0000A0A20000}"/>
    <cellStyle name="常规 2 3 6 5 3 2" xfId="43150" xr:uid="{00000000-0005-0000-0000-0000BEA80000}"/>
    <cellStyle name="常规 2 3 6 5 3 3" xfId="43153" xr:uid="{00000000-0005-0000-0000-0000C1A80000}"/>
    <cellStyle name="常规 2 3 6 5 3 4" xfId="10515" xr:uid="{00000000-0005-0000-0000-000043290000}"/>
    <cellStyle name="常规 2 3 6 5 3 5" xfId="10520" xr:uid="{00000000-0005-0000-0000-000048290000}"/>
    <cellStyle name="常规 2 3 6 5 4" xfId="41586" xr:uid="{00000000-0005-0000-0000-0000A2A20000}"/>
    <cellStyle name="常规 2 3 6 5 5" xfId="55311" xr:uid="{00000000-0005-0000-0000-00003FD80000}"/>
    <cellStyle name="常规 2 3 6 5 6" xfId="55312" xr:uid="{00000000-0005-0000-0000-000040D80000}"/>
    <cellStyle name="常规 2 3 6 5 7" xfId="55313" xr:uid="{00000000-0005-0000-0000-000041D80000}"/>
    <cellStyle name="常规 2 3 6 5 8" xfId="55314" xr:uid="{00000000-0005-0000-0000-000042D80000}"/>
    <cellStyle name="常规 2 3 6 6" xfId="46927" xr:uid="{00000000-0005-0000-0000-00007FB70000}"/>
    <cellStyle name="常规 2 3 6 6 2" xfId="55315" xr:uid="{00000000-0005-0000-0000-000043D80000}"/>
    <cellStyle name="常规 2 3 6 6 2 2" xfId="5071" xr:uid="{00000000-0005-0000-0000-0000FF130000}"/>
    <cellStyle name="常规 2 3 6 6 2 3" xfId="5078" xr:uid="{00000000-0005-0000-0000-000006140000}"/>
    <cellStyle name="常规 2 3 6 6 2 4" xfId="5086" xr:uid="{00000000-0005-0000-0000-00000E140000}"/>
    <cellStyle name="常规 2 3 6 6 2 5" xfId="27438" xr:uid="{00000000-0005-0000-0000-00005E6B0000}"/>
    <cellStyle name="常规 2 3 6 6 3" xfId="5615" xr:uid="{00000000-0005-0000-0000-00001F160000}"/>
    <cellStyle name="常规 2 3 6 6 3 2" xfId="5108" xr:uid="{00000000-0005-0000-0000-000024140000}"/>
    <cellStyle name="常规 2 3 6 6 3 3" xfId="5114" xr:uid="{00000000-0005-0000-0000-00002A140000}"/>
    <cellStyle name="常规 2 3 6 6 3 4" xfId="4704" xr:uid="{00000000-0005-0000-0000-000090120000}"/>
    <cellStyle name="常规 2 3 6 6 3 5" xfId="17455" xr:uid="{00000000-0005-0000-0000-00005F440000}"/>
    <cellStyle name="常规 2 3 6 6 4" xfId="9352" xr:uid="{00000000-0005-0000-0000-0000B8240000}"/>
    <cellStyle name="常规 2 3 6 6 5" xfId="17465" xr:uid="{00000000-0005-0000-0000-000069440000}"/>
    <cellStyle name="常规 2 3 6 6 6" xfId="17054" xr:uid="{00000000-0005-0000-0000-0000CE420000}"/>
    <cellStyle name="常规 2 3 6 6 7" xfId="17064" xr:uid="{00000000-0005-0000-0000-0000D8420000}"/>
    <cellStyle name="常规 2 3 6 6 8" xfId="55316" xr:uid="{00000000-0005-0000-0000-000044D80000}"/>
    <cellStyle name="常规 2 3 6 7" xfId="46930" xr:uid="{00000000-0005-0000-0000-000082B70000}"/>
    <cellStyle name="常规 2 3 6 7 2" xfId="29022" xr:uid="{00000000-0005-0000-0000-00008E710000}"/>
    <cellStyle name="常规 2 3 6 7 2 2" xfId="29025" xr:uid="{00000000-0005-0000-0000-000091710000}"/>
    <cellStyle name="常规 2 3 6 7 2 3" xfId="29041" xr:uid="{00000000-0005-0000-0000-0000A1710000}"/>
    <cellStyle name="常规 2 3 6 7 2 4" xfId="27447" xr:uid="{00000000-0005-0000-0000-0000676B0000}"/>
    <cellStyle name="常规 2 3 6 7 2 5" xfId="23826" xr:uid="{00000000-0005-0000-0000-0000425D0000}"/>
    <cellStyle name="常规 2 3 6 7 3" xfId="17481" xr:uid="{00000000-0005-0000-0000-000079440000}"/>
    <cellStyle name="常规 2 3 6 7 4" xfId="17508" xr:uid="{00000000-0005-0000-0000-000094440000}"/>
    <cellStyle name="常规 2 3 6 7 5" xfId="17541" xr:uid="{00000000-0005-0000-0000-0000B5440000}"/>
    <cellStyle name="常规 2 3 6 7 6" xfId="17548" xr:uid="{00000000-0005-0000-0000-0000BC440000}"/>
    <cellStyle name="常规 2 3 6 7 7" xfId="11911" xr:uid="{00000000-0005-0000-0000-0000B72E0000}"/>
    <cellStyle name="常规 2 3 6 8" xfId="37861" xr:uid="{00000000-0005-0000-0000-000015940000}"/>
    <cellStyle name="常规 2 3 6 8 2" xfId="55317" xr:uid="{00000000-0005-0000-0000-000045D80000}"/>
    <cellStyle name="常规 2 3 6 8 2 2" xfId="55318" xr:uid="{00000000-0005-0000-0000-000046D80000}"/>
    <cellStyle name="常规 2 3 6 8 2 3" xfId="55319" xr:uid="{00000000-0005-0000-0000-000047D80000}"/>
    <cellStyle name="常规 2 3 6 8 2 4" xfId="27452" xr:uid="{00000000-0005-0000-0000-00006C6B0000}"/>
    <cellStyle name="常规 2 3 6 8 2 5" xfId="23857" xr:uid="{00000000-0005-0000-0000-0000615D0000}"/>
    <cellStyle name="常规 2 3 6 8 3" xfId="17568" xr:uid="{00000000-0005-0000-0000-0000D0440000}"/>
    <cellStyle name="常规 2 3 6 8 4" xfId="17582" xr:uid="{00000000-0005-0000-0000-0000DE440000}"/>
    <cellStyle name="常规 2 3 6 8 5" xfId="17602" xr:uid="{00000000-0005-0000-0000-0000F2440000}"/>
    <cellStyle name="常规 2 3 6 8 6" xfId="17606" xr:uid="{00000000-0005-0000-0000-0000F6440000}"/>
    <cellStyle name="常规 2 3 6 8 7" xfId="17609" xr:uid="{00000000-0005-0000-0000-0000F9440000}"/>
    <cellStyle name="常规 2 3 6 9" xfId="37864" xr:uid="{00000000-0005-0000-0000-000018940000}"/>
    <cellStyle name="常规 2 3 6 9 2" xfId="29848" xr:uid="{00000000-0005-0000-0000-0000C8740000}"/>
    <cellStyle name="常规 2 3 6 9 3" xfId="17623" xr:uid="{00000000-0005-0000-0000-000007450000}"/>
    <cellStyle name="常规 2 3 6 9 4" xfId="17628" xr:uid="{00000000-0005-0000-0000-00000C450000}"/>
    <cellStyle name="常规 2 3 6 9 5" xfId="17163" xr:uid="{00000000-0005-0000-0000-00003B430000}"/>
    <cellStyle name="常规 2 3 6 9 6" xfId="17179" xr:uid="{00000000-0005-0000-0000-00004B430000}"/>
    <cellStyle name="常规 2 3 7" xfId="31624" xr:uid="{00000000-0005-0000-0000-0000B87B0000}"/>
    <cellStyle name="常规 2 3 7 2" xfId="46934" xr:uid="{00000000-0005-0000-0000-000086B70000}"/>
    <cellStyle name="常规 2 3 7 2 2" xfId="46937" xr:uid="{00000000-0005-0000-0000-000089B70000}"/>
    <cellStyle name="常规 2 3 7 2 3" xfId="46940" xr:uid="{00000000-0005-0000-0000-00008CB70000}"/>
    <cellStyle name="常规 2 3 7 2 3 2" xfId="55320" xr:uid="{00000000-0005-0000-0000-000048D80000}"/>
    <cellStyle name="常规 2 3 7 2 3 3" xfId="55321" xr:uid="{00000000-0005-0000-0000-000049D80000}"/>
    <cellStyle name="常规 2 3 7 2 3 4" xfId="55322" xr:uid="{00000000-0005-0000-0000-00004AD80000}"/>
    <cellStyle name="常规 2 3 7 2 3 5" xfId="55323" xr:uid="{00000000-0005-0000-0000-00004BD80000}"/>
    <cellStyle name="常规 2 3 7 2 4" xfId="46943" xr:uid="{00000000-0005-0000-0000-00008FB70000}"/>
    <cellStyle name="常规 2 3 7 3" xfId="46945" xr:uid="{00000000-0005-0000-0000-000091B70000}"/>
    <cellStyle name="常规 2 3 7 3 2" xfId="55324" xr:uid="{00000000-0005-0000-0000-00004CD80000}"/>
    <cellStyle name="常规 2 3 7 4" xfId="46947" xr:uid="{00000000-0005-0000-0000-000093B70000}"/>
    <cellStyle name="常规 2 3 7 4 2" xfId="55325" xr:uid="{00000000-0005-0000-0000-00004DD80000}"/>
    <cellStyle name="常规 2 3 7 4 3" xfId="55326" xr:uid="{00000000-0005-0000-0000-00004ED80000}"/>
    <cellStyle name="常规 2 3 7 4 4" xfId="55327" xr:uid="{00000000-0005-0000-0000-00004FD80000}"/>
    <cellStyle name="常规 2 3 7 4 5" xfId="45601" xr:uid="{00000000-0005-0000-0000-000051B20000}"/>
    <cellStyle name="常规 2 3 7 4 6" xfId="45603" xr:uid="{00000000-0005-0000-0000-000053B20000}"/>
    <cellStyle name="常规 2 3 8" xfId="31627" xr:uid="{00000000-0005-0000-0000-0000BB7B0000}"/>
    <cellStyle name="常规 2 3 8 2" xfId="46954" xr:uid="{00000000-0005-0000-0000-00009AB70000}"/>
    <cellStyle name="常规 2 3 8 2 2" xfId="46957" xr:uid="{00000000-0005-0000-0000-00009DB70000}"/>
    <cellStyle name="常规 2 3 8 2 3" xfId="3739" xr:uid="{00000000-0005-0000-0000-0000CB0E0000}"/>
    <cellStyle name="常规 2 3 8 2 3 2" xfId="1615" xr:uid="{00000000-0005-0000-0000-00007F060000}"/>
    <cellStyle name="常规 2 3 8 2 3 3" xfId="4852" xr:uid="{00000000-0005-0000-0000-000024130000}"/>
    <cellStyle name="常规 2 3 8 2 3 4" xfId="14782" xr:uid="{00000000-0005-0000-0000-0000EE390000}"/>
    <cellStyle name="常规 2 3 8 2 3 5" xfId="14784" xr:uid="{00000000-0005-0000-0000-0000F0390000}"/>
    <cellStyle name="常规 2 3 8 2 4" xfId="14788" xr:uid="{00000000-0005-0000-0000-0000F4390000}"/>
    <cellStyle name="常规 2 3 8 3" xfId="46959" xr:uid="{00000000-0005-0000-0000-00009FB70000}"/>
    <cellStyle name="常规 2 3 8 3 2" xfId="55328" xr:uid="{00000000-0005-0000-0000-000050D80000}"/>
    <cellStyle name="常规 2 3 8 3 2 2" xfId="55329" xr:uid="{00000000-0005-0000-0000-000051D80000}"/>
    <cellStyle name="常规 2 3 8 3 2 3" xfId="55330" xr:uid="{00000000-0005-0000-0000-000052D80000}"/>
    <cellStyle name="常规 2 3 8 3 2 4" xfId="55331" xr:uid="{00000000-0005-0000-0000-000053D80000}"/>
    <cellStyle name="常规 2 3 8 3 2 5" xfId="55332" xr:uid="{00000000-0005-0000-0000-000054D80000}"/>
    <cellStyle name="常规 2 3 8 3 3" xfId="3791" xr:uid="{00000000-0005-0000-0000-0000FF0E0000}"/>
    <cellStyle name="常规 2 3 8 3 4" xfId="3824" xr:uid="{00000000-0005-0000-0000-0000200F0000}"/>
    <cellStyle name="常规 2 3 9" xfId="31630" xr:uid="{00000000-0005-0000-0000-0000BE7B0000}"/>
    <cellStyle name="常规 2 3 9 2" xfId="46968" xr:uid="{00000000-0005-0000-0000-0000A8B70000}"/>
    <cellStyle name="常规 2 3 9 2 2" xfId="14200" xr:uid="{00000000-0005-0000-0000-0000A8370000}"/>
    <cellStyle name="常规 2 3 9 2 2 2" xfId="55333" xr:uid="{00000000-0005-0000-0000-000055D80000}"/>
    <cellStyle name="常规 2 3 9 2 2 2 2" xfId="55334" xr:uid="{00000000-0005-0000-0000-000056D80000}"/>
    <cellStyle name="常规 2 3 9 2 2 2 2 2" xfId="50794" xr:uid="{00000000-0005-0000-0000-00009AC60000}"/>
    <cellStyle name="常规 2 3 9 2 2 2 2 3" xfId="50796" xr:uid="{00000000-0005-0000-0000-00009CC60000}"/>
    <cellStyle name="常规 2 3 9 2 2 2 2 4" xfId="50798" xr:uid="{00000000-0005-0000-0000-00009EC60000}"/>
    <cellStyle name="常规 2 3 9 2 2 2 2 5" xfId="55335" xr:uid="{00000000-0005-0000-0000-000057D80000}"/>
    <cellStyle name="常规 2 3 9 2 2 2 3" xfId="55336" xr:uid="{00000000-0005-0000-0000-000058D80000}"/>
    <cellStyle name="常规 2 3 9 2 2 2 4" xfId="55337" xr:uid="{00000000-0005-0000-0000-000059D80000}"/>
    <cellStyle name="常规 2 3 9 2 2 2 5" xfId="55338" xr:uid="{00000000-0005-0000-0000-00005AD80000}"/>
    <cellStyle name="常规 2 3 9 2 2 2 6" xfId="53208" xr:uid="{00000000-0005-0000-0000-000008D00000}"/>
    <cellStyle name="常规 2 3 9 2 2 3" xfId="55339" xr:uid="{00000000-0005-0000-0000-00005BD80000}"/>
    <cellStyle name="常规 2 3 9 2 2 3 2" xfId="26857" xr:uid="{00000000-0005-0000-0000-000019690000}"/>
    <cellStyle name="常规 2 3 9 2 2 3 2 2" xfId="47804" xr:uid="{00000000-0005-0000-0000-0000ECBA0000}"/>
    <cellStyle name="常规 2 3 9 2 2 3 2 3" xfId="47806" xr:uid="{00000000-0005-0000-0000-0000EEBA0000}"/>
    <cellStyle name="常规 2 3 9 2 2 3 2 4" xfId="54063" xr:uid="{00000000-0005-0000-0000-00005FD30000}"/>
    <cellStyle name="常规 2 3 9 2 2 3 2 5" xfId="54065" xr:uid="{00000000-0005-0000-0000-000061D30000}"/>
    <cellStyle name="常规 2 3 9 2 2 3 3" xfId="10217" xr:uid="{00000000-0005-0000-0000-000019280000}"/>
    <cellStyle name="常规 2 3 9 2 2 3 4" xfId="55340" xr:uid="{00000000-0005-0000-0000-00005CD80000}"/>
    <cellStyle name="常规 2 3 9 2 2 3 5" xfId="55341" xr:uid="{00000000-0005-0000-0000-00005DD80000}"/>
    <cellStyle name="常规 2 3 9 2 2 3 6" xfId="55342" xr:uid="{00000000-0005-0000-0000-00005ED80000}"/>
    <cellStyle name="常规 2 3 9 2 2 4" xfId="55343" xr:uid="{00000000-0005-0000-0000-00005FD80000}"/>
    <cellStyle name="常规 2 3 9 2 2 4 2" xfId="47336" xr:uid="{00000000-0005-0000-0000-000018B90000}"/>
    <cellStyle name="常规 2 3 9 2 2 4 3" xfId="47338" xr:uid="{00000000-0005-0000-0000-00001AB90000}"/>
    <cellStyle name="常规 2 3 9 2 2 4 4" xfId="55344" xr:uid="{00000000-0005-0000-0000-000060D80000}"/>
    <cellStyle name="常规 2 3 9 2 2 4 5" xfId="55345" xr:uid="{00000000-0005-0000-0000-000061D80000}"/>
    <cellStyle name="常规 2 3 9 2 2 5" xfId="55346" xr:uid="{00000000-0005-0000-0000-000062D80000}"/>
    <cellStyle name="常规 2 3 9 2 2 6" xfId="50147" xr:uid="{00000000-0005-0000-0000-000013C40000}"/>
    <cellStyle name="常规 2 3 9 2 2 7" xfId="50149" xr:uid="{00000000-0005-0000-0000-000015C40000}"/>
    <cellStyle name="常规 2 3 9 2 2 8" xfId="50151" xr:uid="{00000000-0005-0000-0000-000017C40000}"/>
    <cellStyle name="常规 2 3 9 2 2 9" xfId="50153" xr:uid="{00000000-0005-0000-0000-000019C40000}"/>
    <cellStyle name="常规 2 3 9 2 3" xfId="14205" xr:uid="{00000000-0005-0000-0000-0000AD370000}"/>
    <cellStyle name="常规 2 3 9 3" xfId="46970" xr:uid="{00000000-0005-0000-0000-0000AAB70000}"/>
    <cellStyle name="常规 2 3 9 3 2" xfId="17444" xr:uid="{00000000-0005-0000-0000-000054440000}"/>
    <cellStyle name="常规 2 3 9 3 2 2" xfId="37034" xr:uid="{00000000-0005-0000-0000-0000DA900000}"/>
    <cellStyle name="常规 2 3 9 3 2 2 2" xfId="43244" xr:uid="{00000000-0005-0000-0000-00001CA90000}"/>
    <cellStyle name="常规 2 3 9 3 2 2 3" xfId="55347" xr:uid="{00000000-0005-0000-0000-000063D80000}"/>
    <cellStyle name="常规 2 3 9 3 2 2 4" xfId="23828" xr:uid="{00000000-0005-0000-0000-0000445D0000}"/>
    <cellStyle name="常规 2 3 9 3 2 2 5" xfId="23832" xr:uid="{00000000-0005-0000-0000-0000485D0000}"/>
    <cellStyle name="常规 2 3 9 3 2 3" xfId="37036" xr:uid="{00000000-0005-0000-0000-0000DC900000}"/>
    <cellStyle name="常规 2 3 9 3 2 4" xfId="55348" xr:uid="{00000000-0005-0000-0000-000064D80000}"/>
    <cellStyle name="常规 2 3 9 3 2 5" xfId="55349" xr:uid="{00000000-0005-0000-0000-000065D80000}"/>
    <cellStyle name="常规 2 3 9 3 2 6" xfId="33375" xr:uid="{00000000-0005-0000-0000-00008F820000}"/>
    <cellStyle name="常规 2 3 9 3 3" xfId="17448" xr:uid="{00000000-0005-0000-0000-000058440000}"/>
    <cellStyle name="常规 2 3 9 3 3 2" xfId="37041" xr:uid="{00000000-0005-0000-0000-0000E1900000}"/>
    <cellStyle name="常规 2 3 9 3 3 2 2" xfId="54226" xr:uid="{00000000-0005-0000-0000-000002D40000}"/>
    <cellStyle name="常规 2 3 9 3 3 2 3" xfId="54228" xr:uid="{00000000-0005-0000-0000-000004D40000}"/>
    <cellStyle name="常规 2 3 9 3 3 2 4" xfId="23859" xr:uid="{00000000-0005-0000-0000-0000635D0000}"/>
    <cellStyle name="常规 2 3 9 3 3 2 5" xfId="23865" xr:uid="{00000000-0005-0000-0000-0000695D0000}"/>
    <cellStyle name="常规 2 3 9 3 3 3" xfId="55350" xr:uid="{00000000-0005-0000-0000-000066D80000}"/>
    <cellStyle name="常规 2 3 9 3 3 4" xfId="55351" xr:uid="{00000000-0005-0000-0000-000067D80000}"/>
    <cellStyle name="常规 2 3 9 3 3 5" xfId="55352" xr:uid="{00000000-0005-0000-0000-000068D80000}"/>
    <cellStyle name="常规 2 3 9 3 3 6" xfId="33398" xr:uid="{00000000-0005-0000-0000-0000A6820000}"/>
    <cellStyle name="常规 2 3 9 3 4" xfId="17452" xr:uid="{00000000-0005-0000-0000-00005C440000}"/>
    <cellStyle name="常规 2 3 9 3 4 2" xfId="31725" xr:uid="{00000000-0005-0000-0000-00001D7C0000}"/>
    <cellStyle name="常规 2 3 9 3 4 3" xfId="55275" xr:uid="{00000000-0005-0000-0000-00001BD80000}"/>
    <cellStyle name="常规 2 3 9 3 4 4" xfId="55277" xr:uid="{00000000-0005-0000-0000-00001DD80000}"/>
    <cellStyle name="常规 2 3 9 3 4 5" xfId="55279" xr:uid="{00000000-0005-0000-0000-00001FD80000}"/>
    <cellStyle name="常规 2 3 9 3 5" xfId="39530" xr:uid="{00000000-0005-0000-0000-00009A9A0000}"/>
    <cellStyle name="常规 2 3 9 3 6" xfId="39533" xr:uid="{00000000-0005-0000-0000-00009D9A0000}"/>
    <cellStyle name="常规 2 3 9 3 7" xfId="39537" xr:uid="{00000000-0005-0000-0000-0000A19A0000}"/>
    <cellStyle name="常规 2 3 9 3 8" xfId="45633" xr:uid="{00000000-0005-0000-0000-000071B20000}"/>
    <cellStyle name="常规 2 4" xfId="44025" xr:uid="{00000000-0005-0000-0000-000029AC0000}"/>
    <cellStyle name="常规 2 4 2" xfId="55353" xr:uid="{00000000-0005-0000-0000-000069D80000}"/>
    <cellStyle name="常规 2 4 2 2" xfId="55354" xr:uid="{00000000-0005-0000-0000-00006AD80000}"/>
    <cellStyle name="常规 2 4 2 2 2" xfId="55355" xr:uid="{00000000-0005-0000-0000-00006BD80000}"/>
    <cellStyle name="常规 2 5" xfId="44028" xr:uid="{00000000-0005-0000-0000-00002CAC0000}"/>
    <cellStyle name="常规 2 5 2" xfId="55356" xr:uid="{00000000-0005-0000-0000-00006CD80000}"/>
    <cellStyle name="常规 2 5 2 2" xfId="47596" xr:uid="{00000000-0005-0000-0000-00001CBA0000}"/>
    <cellStyle name="常规 2 6" xfId="44031" xr:uid="{00000000-0005-0000-0000-00002FAC0000}"/>
    <cellStyle name="常规 2 6 2" xfId="55357" xr:uid="{00000000-0005-0000-0000-00006DD80000}"/>
    <cellStyle name="常规 2 6 2 2" xfId="28118" xr:uid="{00000000-0005-0000-0000-0000066E0000}"/>
    <cellStyle name="常规 2 6 3" xfId="45186" xr:uid="{00000000-0005-0000-0000-0000B2B00000}"/>
    <cellStyle name="常规 2 7" xfId="44034" xr:uid="{00000000-0005-0000-0000-000032AC0000}"/>
    <cellStyle name="常规 2 7 2" xfId="48225" xr:uid="{00000000-0005-0000-0000-000091BC0000}"/>
    <cellStyle name="常规 2 7 2 2" xfId="23990" xr:uid="{00000000-0005-0000-0000-0000E65D0000}"/>
    <cellStyle name="常规 2 7 3" xfId="45196" xr:uid="{00000000-0005-0000-0000-0000BCB00000}"/>
    <cellStyle name="常规 2 7 3 2" xfId="45199" xr:uid="{00000000-0005-0000-0000-0000BFB00000}"/>
    <cellStyle name="常规 2 7 3 2 2" xfId="28739" xr:uid="{00000000-0005-0000-0000-000073700000}"/>
    <cellStyle name="常规 2 7 3 2 2 2" xfId="55358" xr:uid="{00000000-0005-0000-0000-00006ED80000}"/>
    <cellStyle name="常规 2 7 3 2 2 3" xfId="40791" xr:uid="{00000000-0005-0000-0000-0000879F0000}"/>
    <cellStyle name="常规 2 7 3 2 2 4" xfId="40794" xr:uid="{00000000-0005-0000-0000-00008A9F0000}"/>
    <cellStyle name="常规 2 7 3 2 2 5" xfId="40797" xr:uid="{00000000-0005-0000-0000-00008D9F0000}"/>
    <cellStyle name="常规 2 7 3 2 3" xfId="28741" xr:uid="{00000000-0005-0000-0000-000075700000}"/>
    <cellStyle name="常规 2 7 3 2 4" xfId="55359" xr:uid="{00000000-0005-0000-0000-00006FD80000}"/>
    <cellStyle name="常规 2 7 3 2 5" xfId="39320" xr:uid="{00000000-0005-0000-0000-0000C8990000}"/>
    <cellStyle name="常规 2 7 3 2 6" xfId="39322" xr:uid="{00000000-0005-0000-0000-0000CA990000}"/>
    <cellStyle name="常规 2 7 3 3" xfId="45203" xr:uid="{00000000-0005-0000-0000-0000C3B00000}"/>
    <cellStyle name="常规 2 7 3 3 2" xfId="55360" xr:uid="{00000000-0005-0000-0000-000070D80000}"/>
    <cellStyle name="常规 2 7 3 3 2 2" xfId="55361" xr:uid="{00000000-0005-0000-0000-000071D80000}"/>
    <cellStyle name="常规 2 7 3 3 2 3" xfId="40809" xr:uid="{00000000-0005-0000-0000-0000999F0000}"/>
    <cellStyle name="常规 2 7 3 3 2 4" xfId="40811" xr:uid="{00000000-0005-0000-0000-00009B9F0000}"/>
    <cellStyle name="常规 2 7 3 3 2 5" xfId="40813" xr:uid="{00000000-0005-0000-0000-00009D9F0000}"/>
    <cellStyle name="常规 2 7 3 3 3" xfId="55362" xr:uid="{00000000-0005-0000-0000-000072D80000}"/>
    <cellStyle name="常规 2 7 3 3 4" xfId="55363" xr:uid="{00000000-0005-0000-0000-000073D80000}"/>
    <cellStyle name="常规 2 7 3 3 5" xfId="55364" xr:uid="{00000000-0005-0000-0000-000074D80000}"/>
    <cellStyle name="常规 2 7 3 3 6" xfId="55365" xr:uid="{00000000-0005-0000-0000-000075D80000}"/>
    <cellStyle name="常规 2 7 3 4" xfId="45207" xr:uid="{00000000-0005-0000-0000-0000C7B00000}"/>
    <cellStyle name="常规 2 7 3 4 2" xfId="55366" xr:uid="{00000000-0005-0000-0000-000076D80000}"/>
    <cellStyle name="常规 2 7 3 4 3" xfId="55367" xr:uid="{00000000-0005-0000-0000-000077D80000}"/>
    <cellStyle name="常规 2 7 3 4 4" xfId="55368" xr:uid="{00000000-0005-0000-0000-000078D80000}"/>
    <cellStyle name="常规 2 7 3 4 5" xfId="55369" xr:uid="{00000000-0005-0000-0000-000079D80000}"/>
    <cellStyle name="常规 2 7 3 5" xfId="45211" xr:uid="{00000000-0005-0000-0000-0000CBB00000}"/>
    <cellStyle name="常规 2 7 3 6" xfId="55370" xr:uid="{00000000-0005-0000-0000-00007AD80000}"/>
    <cellStyle name="常规 2 7 3 7" xfId="55372" xr:uid="{00000000-0005-0000-0000-00007CD80000}"/>
    <cellStyle name="常规 2 7 3 8" xfId="55374" xr:uid="{00000000-0005-0000-0000-00007ED80000}"/>
    <cellStyle name="常规 2 8" xfId="44037" xr:uid="{00000000-0005-0000-0000-000035AC0000}"/>
    <cellStyle name="常规 3" xfId="21363" xr:uid="{00000000-0005-0000-0000-0000A3530000}"/>
    <cellStyle name="常规 3 2" xfId="55375" xr:uid="{00000000-0005-0000-0000-00007FD80000}"/>
    <cellStyle name="常规 3 2 2" xfId="45611" xr:uid="{00000000-0005-0000-0000-00005BB20000}"/>
    <cellStyle name="常规 3 2 2 2" xfId="7790" xr:uid="{00000000-0005-0000-0000-00009E1E0000}"/>
    <cellStyle name="常规 3 2 3" xfId="45233" xr:uid="{00000000-0005-0000-0000-0000E1B00000}"/>
    <cellStyle name="常规 3 3" xfId="55376" xr:uid="{00000000-0005-0000-0000-000080D80000}"/>
    <cellStyle name="常规 3 3 2" xfId="45625" xr:uid="{00000000-0005-0000-0000-000069B20000}"/>
    <cellStyle name="常规 3 3 2 2" xfId="55377" xr:uid="{00000000-0005-0000-0000-000081D80000}"/>
    <cellStyle name="常规 3 3 2 2 2" xfId="55378" xr:uid="{00000000-0005-0000-0000-000082D80000}"/>
    <cellStyle name="常规 3 4" xfId="44041" xr:uid="{00000000-0005-0000-0000-000039AC0000}"/>
    <cellStyle name="常规 3 4 2" xfId="45640" xr:uid="{00000000-0005-0000-0000-000078B20000}"/>
    <cellStyle name="常规 3 5" xfId="44043" xr:uid="{00000000-0005-0000-0000-00003BAC0000}"/>
    <cellStyle name="常规 3 5 2" xfId="46826" xr:uid="{00000000-0005-0000-0000-00001AB70000}"/>
    <cellStyle name="常规 3 6" xfId="44045" xr:uid="{00000000-0005-0000-0000-00003DAC0000}"/>
    <cellStyle name="常规 3 6 2" xfId="55379" xr:uid="{00000000-0005-0000-0000-000083D80000}"/>
    <cellStyle name="常规 3 7" xfId="44047" xr:uid="{00000000-0005-0000-0000-00003FAC0000}"/>
    <cellStyle name="常规 3 7 2" xfId="55380" xr:uid="{00000000-0005-0000-0000-000084D80000}"/>
    <cellStyle name="常规 4" xfId="21367" xr:uid="{00000000-0005-0000-0000-0000A7530000}"/>
    <cellStyle name="常规 4 2" xfId="55381" xr:uid="{00000000-0005-0000-0000-000085D80000}"/>
    <cellStyle name="常规 4 2 2" xfId="45752" xr:uid="{00000000-0005-0000-0000-0000E8B20000}"/>
    <cellStyle name="常规 4 2 2 2" xfId="34883" xr:uid="{00000000-0005-0000-0000-000073880000}"/>
    <cellStyle name="常规 4 2 2 2 2" xfId="34885" xr:uid="{00000000-0005-0000-0000-000075880000}"/>
    <cellStyle name="常规 4 3" xfId="55382" xr:uid="{00000000-0005-0000-0000-000086D80000}"/>
    <cellStyle name="常规 4 3 2" xfId="55383" xr:uid="{00000000-0005-0000-0000-000087D80000}"/>
    <cellStyle name="常规 4 3 2 2" xfId="55384" xr:uid="{00000000-0005-0000-0000-000088D80000}"/>
    <cellStyle name="常规 4 3 3" xfId="55385" xr:uid="{00000000-0005-0000-0000-000089D80000}"/>
    <cellStyle name="常规 4 3 3 2" xfId="55386" xr:uid="{00000000-0005-0000-0000-00008AD80000}"/>
    <cellStyle name="常规 4 4" xfId="44052" xr:uid="{00000000-0005-0000-0000-000044AC0000}"/>
    <cellStyle name="常规 4 4 2" xfId="55387" xr:uid="{00000000-0005-0000-0000-00008BD80000}"/>
    <cellStyle name="常规 4 4 2 2" xfId="39713" xr:uid="{00000000-0005-0000-0000-0000519B0000}"/>
    <cellStyle name="常规 4 4 3" xfId="55388" xr:uid="{00000000-0005-0000-0000-00008CD80000}"/>
    <cellStyle name="常规 4 5" xfId="44054" xr:uid="{00000000-0005-0000-0000-000046AC0000}"/>
    <cellStyle name="常规 4 5 2" xfId="46839" xr:uid="{00000000-0005-0000-0000-000027B70000}"/>
    <cellStyle name="常规 4 5 3" xfId="46842" xr:uid="{00000000-0005-0000-0000-00002AB70000}"/>
    <cellStyle name="常规 4 6" xfId="44056" xr:uid="{00000000-0005-0000-0000-000048AC0000}"/>
    <cellStyle name="常规 4 6 2" xfId="55390" xr:uid="{00000000-0005-0000-0000-00008ED80000}"/>
    <cellStyle name="常规 4 6 2 2" xfId="35889" xr:uid="{00000000-0005-0000-0000-0000618C0000}"/>
    <cellStyle name="常规 4 7" xfId="44058" xr:uid="{00000000-0005-0000-0000-00004AAC0000}"/>
    <cellStyle name="常规 5" xfId="21371" xr:uid="{00000000-0005-0000-0000-0000AB530000}"/>
    <cellStyle name="常规 5 10" xfId="15455" xr:uid="{00000000-0005-0000-0000-00008F3C0000}"/>
    <cellStyle name="常规 5 10 2" xfId="23347" xr:uid="{00000000-0005-0000-0000-0000635B0000}"/>
    <cellStyle name="常规 5 11" xfId="55391" xr:uid="{00000000-0005-0000-0000-00008FD80000}"/>
    <cellStyle name="常规 5 11 2" xfId="55392" xr:uid="{00000000-0005-0000-0000-000090D80000}"/>
    <cellStyle name="常规 5 11 2 2" xfId="55393" xr:uid="{00000000-0005-0000-0000-000091D80000}"/>
    <cellStyle name="常规 5 11 2 2 2" xfId="55394" xr:uid="{00000000-0005-0000-0000-000092D80000}"/>
    <cellStyle name="常规 5 11 2 2 3" xfId="55395" xr:uid="{00000000-0005-0000-0000-000093D80000}"/>
    <cellStyle name="常规 5 11 2 2 4" xfId="55396" xr:uid="{00000000-0005-0000-0000-000094D80000}"/>
    <cellStyle name="常规 5 11 2 2 5" xfId="55397" xr:uid="{00000000-0005-0000-0000-000095D80000}"/>
    <cellStyle name="常规 5 11 2 3" xfId="55398" xr:uid="{00000000-0005-0000-0000-000096D80000}"/>
    <cellStyle name="常规 5 11 2 4" xfId="18570" xr:uid="{00000000-0005-0000-0000-0000BA480000}"/>
    <cellStyle name="常规 5 11 2 5" xfId="18574" xr:uid="{00000000-0005-0000-0000-0000BE480000}"/>
    <cellStyle name="常规 5 11 2 6" xfId="18577" xr:uid="{00000000-0005-0000-0000-0000C1480000}"/>
    <cellStyle name="常规 5 11 3" xfId="55399" xr:uid="{00000000-0005-0000-0000-000097D80000}"/>
    <cellStyle name="常规 5 11 3 2" xfId="55401" xr:uid="{00000000-0005-0000-0000-000099D80000}"/>
    <cellStyle name="常规 5 11 3 2 2" xfId="47456" xr:uid="{00000000-0005-0000-0000-000090B90000}"/>
    <cellStyle name="常规 5 11 3 2 3" xfId="47458" xr:uid="{00000000-0005-0000-0000-000092B90000}"/>
    <cellStyle name="常规 5 11 3 2 4" xfId="47460" xr:uid="{00000000-0005-0000-0000-000094B90000}"/>
    <cellStyle name="常规 5 11 3 2 5" xfId="55402" xr:uid="{00000000-0005-0000-0000-00009AD80000}"/>
    <cellStyle name="常规 5 11 3 3" xfId="55403" xr:uid="{00000000-0005-0000-0000-00009BD80000}"/>
    <cellStyle name="常规 5 11 3 4" xfId="49888" xr:uid="{00000000-0005-0000-0000-000010C30000}"/>
    <cellStyle name="常规 5 11 3 5" xfId="49943" xr:uid="{00000000-0005-0000-0000-000047C30000}"/>
    <cellStyle name="常规 5 11 3 6" xfId="12481" xr:uid="{00000000-0005-0000-0000-0000F1300000}"/>
    <cellStyle name="常规 5 11 4" xfId="55404" xr:uid="{00000000-0005-0000-0000-00009CD80000}"/>
    <cellStyle name="常规 5 11 4 2" xfId="55405" xr:uid="{00000000-0005-0000-0000-00009DD80000}"/>
    <cellStyle name="常规 5 11 4 3" xfId="55406" xr:uid="{00000000-0005-0000-0000-00009ED80000}"/>
    <cellStyle name="常规 5 11 4 4" xfId="50045" xr:uid="{00000000-0005-0000-0000-0000ADC30000}"/>
    <cellStyle name="常规 5 11 4 5" xfId="50053" xr:uid="{00000000-0005-0000-0000-0000B5C30000}"/>
    <cellStyle name="常规 5 11 5" xfId="40720" xr:uid="{00000000-0005-0000-0000-0000409F0000}"/>
    <cellStyle name="常规 5 11 6" xfId="40722" xr:uid="{00000000-0005-0000-0000-0000429F0000}"/>
    <cellStyle name="常规 5 11 7" xfId="40724" xr:uid="{00000000-0005-0000-0000-0000449F0000}"/>
    <cellStyle name="常规 5 11 8" xfId="40727" xr:uid="{00000000-0005-0000-0000-0000479F0000}"/>
    <cellStyle name="常规 5 2" xfId="55407" xr:uid="{00000000-0005-0000-0000-00009FD80000}"/>
    <cellStyle name="常规 5 2 10" xfId="1286" xr:uid="{00000000-0005-0000-0000-000036050000}"/>
    <cellStyle name="常规 5 2 10 2" xfId="55408" xr:uid="{00000000-0005-0000-0000-0000A0D80000}"/>
    <cellStyle name="常规 5 2 10 2 2" xfId="40936" xr:uid="{00000000-0005-0000-0000-000018A00000}"/>
    <cellStyle name="常规 5 2 10 2 2 2" xfId="24224" xr:uid="{00000000-0005-0000-0000-0000D05E0000}"/>
    <cellStyle name="常规 5 2 10 2 2 3" xfId="24342" xr:uid="{00000000-0005-0000-0000-0000465F0000}"/>
    <cellStyle name="常规 5 2 10 2 2 4" xfId="24444" xr:uid="{00000000-0005-0000-0000-0000AC5F0000}"/>
    <cellStyle name="常规 5 2 10 2 2 5" xfId="7925" xr:uid="{00000000-0005-0000-0000-0000251F0000}"/>
    <cellStyle name="常规 5 2 10 2 3" xfId="40938" xr:uid="{00000000-0005-0000-0000-00001AA00000}"/>
    <cellStyle name="常规 5 2 10 2 4" xfId="40940" xr:uid="{00000000-0005-0000-0000-00001CA00000}"/>
    <cellStyle name="常规 5 2 10 2 5" xfId="55409" xr:uid="{00000000-0005-0000-0000-0000A1D80000}"/>
    <cellStyle name="常规 5 2 10 2 6" xfId="55410" xr:uid="{00000000-0005-0000-0000-0000A2D80000}"/>
    <cellStyle name="常规 5 2 10 3" xfId="55411" xr:uid="{00000000-0005-0000-0000-0000A3D80000}"/>
    <cellStyle name="常规 5 2 10 3 2" xfId="55412" xr:uid="{00000000-0005-0000-0000-0000A4D80000}"/>
    <cellStyle name="常规 5 2 10 3 2 2" xfId="55413" xr:uid="{00000000-0005-0000-0000-0000A5D80000}"/>
    <cellStyle name="常规 5 2 10 3 2 3" xfId="55414" xr:uid="{00000000-0005-0000-0000-0000A6D80000}"/>
    <cellStyle name="常规 5 2 10 3 2 4" xfId="55415" xr:uid="{00000000-0005-0000-0000-0000A7D80000}"/>
    <cellStyle name="常规 5 2 10 3 2 5" xfId="55416" xr:uid="{00000000-0005-0000-0000-0000A8D80000}"/>
    <cellStyle name="常规 5 2 10 3 3" xfId="55417" xr:uid="{00000000-0005-0000-0000-0000A9D80000}"/>
    <cellStyle name="常规 5 2 10 3 4" xfId="55418" xr:uid="{00000000-0005-0000-0000-0000AAD80000}"/>
    <cellStyle name="常规 5 2 10 3 5" xfId="55419" xr:uid="{00000000-0005-0000-0000-0000ABD80000}"/>
    <cellStyle name="常规 5 2 10 3 6" xfId="23740" xr:uid="{00000000-0005-0000-0000-0000EC5C0000}"/>
    <cellStyle name="常规 5 2 10 4" xfId="55420" xr:uid="{00000000-0005-0000-0000-0000ACD80000}"/>
    <cellStyle name="常规 5 2 10 4 2" xfId="51540" xr:uid="{00000000-0005-0000-0000-000084C90000}"/>
    <cellStyle name="常规 5 2 10 4 3" xfId="51542" xr:uid="{00000000-0005-0000-0000-000086C90000}"/>
    <cellStyle name="常规 5 2 10 4 4" xfId="51544" xr:uid="{00000000-0005-0000-0000-000088C90000}"/>
    <cellStyle name="常规 5 2 10 4 5" xfId="51546" xr:uid="{00000000-0005-0000-0000-00008AC90000}"/>
    <cellStyle name="常规 5 2 10 5" xfId="55421" xr:uid="{00000000-0005-0000-0000-0000ADD80000}"/>
    <cellStyle name="常规 5 2 10 6" xfId="55422" xr:uid="{00000000-0005-0000-0000-0000AED80000}"/>
    <cellStyle name="常规 5 2 10 7" xfId="55423" xr:uid="{00000000-0005-0000-0000-0000AFD80000}"/>
    <cellStyle name="常规 5 2 10 8" xfId="55424" xr:uid="{00000000-0005-0000-0000-0000B0D80000}"/>
    <cellStyle name="常规 5 2 2" xfId="9628" xr:uid="{00000000-0005-0000-0000-0000CC250000}"/>
    <cellStyle name="常规 5 2 2 2" xfId="17725" xr:uid="{00000000-0005-0000-0000-00006D450000}"/>
    <cellStyle name="常规 5 2 2 2 2" xfId="31306" xr:uid="{00000000-0005-0000-0000-00007A7A0000}"/>
    <cellStyle name="常规 5 2 2 2 2 10" xfId="55425" xr:uid="{00000000-0005-0000-0000-0000B1D80000}"/>
    <cellStyle name="常规 5 2 2 2 2 10 2" xfId="48732" xr:uid="{00000000-0005-0000-0000-00008CBE0000}"/>
    <cellStyle name="常规 5 2 2 2 2 10 3" xfId="48734" xr:uid="{00000000-0005-0000-0000-00008EBE0000}"/>
    <cellStyle name="常规 5 2 2 2 2 10 4" xfId="55426" xr:uid="{00000000-0005-0000-0000-0000B2D80000}"/>
    <cellStyle name="常规 5 2 2 2 2 10 5" xfId="55427" xr:uid="{00000000-0005-0000-0000-0000B3D80000}"/>
    <cellStyle name="常规 5 2 2 2 2 10 6" xfId="55428" xr:uid="{00000000-0005-0000-0000-0000B4D80000}"/>
    <cellStyle name="常规 5 2 2 2 2 11" xfId="55429" xr:uid="{00000000-0005-0000-0000-0000B5D80000}"/>
    <cellStyle name="常规 5 2 2 2 2 11 2" xfId="55431" xr:uid="{00000000-0005-0000-0000-0000B7D80000}"/>
    <cellStyle name="常规 5 2 2 2 2 11 3" xfId="55432" xr:uid="{00000000-0005-0000-0000-0000B8D80000}"/>
    <cellStyle name="常规 5 2 2 2 2 11 4" xfId="55433" xr:uid="{00000000-0005-0000-0000-0000B9D80000}"/>
    <cellStyle name="常规 5 2 2 2 2 11 5" xfId="55434" xr:uid="{00000000-0005-0000-0000-0000BAD80000}"/>
    <cellStyle name="常规 5 2 2 2 2 11 6" xfId="55435" xr:uid="{00000000-0005-0000-0000-0000BBD80000}"/>
    <cellStyle name="常规 5 2 2 2 2 12" xfId="55436" xr:uid="{00000000-0005-0000-0000-0000BCD80000}"/>
    <cellStyle name="常规 5 2 2 2 2 12 2" xfId="55438" xr:uid="{00000000-0005-0000-0000-0000BED80000}"/>
    <cellStyle name="常规 5 2 2 2 2 12 3" xfId="55439" xr:uid="{00000000-0005-0000-0000-0000BFD80000}"/>
    <cellStyle name="常规 5 2 2 2 2 12 4" xfId="55440" xr:uid="{00000000-0005-0000-0000-0000C0D80000}"/>
    <cellStyle name="常规 5 2 2 2 2 12 5" xfId="55441" xr:uid="{00000000-0005-0000-0000-0000C1D80000}"/>
    <cellStyle name="常规 5 2 2 2 2 12 6" xfId="55442" xr:uid="{00000000-0005-0000-0000-0000C2D80000}"/>
    <cellStyle name="常规 5 2 2 2 2 13" xfId="55443" xr:uid="{00000000-0005-0000-0000-0000C3D80000}"/>
    <cellStyle name="常规 5 2 2 2 2 13 2" xfId="55444" xr:uid="{00000000-0005-0000-0000-0000C4D80000}"/>
    <cellStyle name="常规 5 2 2 2 2 13 3" xfId="55445" xr:uid="{00000000-0005-0000-0000-0000C5D80000}"/>
    <cellStyle name="常规 5 2 2 2 2 13 4" xfId="55446" xr:uid="{00000000-0005-0000-0000-0000C6D80000}"/>
    <cellStyle name="常规 5 2 2 2 2 13 5" xfId="55447" xr:uid="{00000000-0005-0000-0000-0000C7D80000}"/>
    <cellStyle name="常规 5 2 2 2 2 13 6" xfId="55448" xr:uid="{00000000-0005-0000-0000-0000C8D80000}"/>
    <cellStyle name="常规 5 2 2 2 2 14" xfId="55449" xr:uid="{00000000-0005-0000-0000-0000C9D80000}"/>
    <cellStyle name="常规 5 2 2 2 2 15" xfId="55451" xr:uid="{00000000-0005-0000-0000-0000CBD80000}"/>
    <cellStyle name="常规 5 2 2 2 2 15 2" xfId="55452" xr:uid="{00000000-0005-0000-0000-0000CCD80000}"/>
    <cellStyle name="常规 5 2 2 2 2 15 3" xfId="55453" xr:uid="{00000000-0005-0000-0000-0000CDD80000}"/>
    <cellStyle name="常规 5 2 2 2 2 15 4" xfId="55454" xr:uid="{00000000-0005-0000-0000-0000CED80000}"/>
    <cellStyle name="常规 5 2 2 2 2 15 5" xfId="55455" xr:uid="{00000000-0005-0000-0000-0000CFD80000}"/>
    <cellStyle name="常规 5 2 2 2 2 16" xfId="55456" xr:uid="{00000000-0005-0000-0000-0000D0D80000}"/>
    <cellStyle name="常规 5 2 2 2 2 17" xfId="55457" xr:uid="{00000000-0005-0000-0000-0000D1D80000}"/>
    <cellStyle name="常规 5 2 2 2 2 18" xfId="55458" xr:uid="{00000000-0005-0000-0000-0000D2D80000}"/>
    <cellStyle name="常规 5 2 2 2 2 19" xfId="50387" xr:uid="{00000000-0005-0000-0000-000003C50000}"/>
    <cellStyle name="常规 5 2 2 2 2 2" xfId="55460" xr:uid="{00000000-0005-0000-0000-0000D4D80000}"/>
    <cellStyle name="常规 5 2 2 2 2 2 10" xfId="36091" xr:uid="{00000000-0005-0000-0000-00002B8D0000}"/>
    <cellStyle name="常规 5 2 2 2 2 2 10 2" xfId="38906" xr:uid="{00000000-0005-0000-0000-00002A980000}"/>
    <cellStyle name="常规 5 2 2 2 2 2 10 3" xfId="4789" xr:uid="{00000000-0005-0000-0000-0000E5120000}"/>
    <cellStyle name="常规 5 2 2 2 2 2 10 4" xfId="17664" xr:uid="{00000000-0005-0000-0000-000030450000}"/>
    <cellStyle name="常规 5 2 2 2 2 2 10 5" xfId="17667" xr:uid="{00000000-0005-0000-0000-000033450000}"/>
    <cellStyle name="常规 5 2 2 2 2 2 10 6" xfId="17669" xr:uid="{00000000-0005-0000-0000-000035450000}"/>
    <cellStyle name="常规 5 2 2 2 2 2 11" xfId="36093" xr:uid="{00000000-0005-0000-0000-00002D8D0000}"/>
    <cellStyle name="常规 5 2 2 2 2 2 11 2" xfId="38923" xr:uid="{00000000-0005-0000-0000-00003B980000}"/>
    <cellStyle name="常规 5 2 2 2 2 2 11 3" xfId="55461" xr:uid="{00000000-0005-0000-0000-0000D5D80000}"/>
    <cellStyle name="常规 5 2 2 2 2 2 11 4" xfId="50988" xr:uid="{00000000-0005-0000-0000-00005CC70000}"/>
    <cellStyle name="常规 5 2 2 2 2 2 11 5" xfId="50990" xr:uid="{00000000-0005-0000-0000-00005EC70000}"/>
    <cellStyle name="常规 5 2 2 2 2 2 11 6" xfId="50992" xr:uid="{00000000-0005-0000-0000-000060C70000}"/>
    <cellStyle name="常规 5 2 2 2 2 2 12" xfId="55462" xr:uid="{00000000-0005-0000-0000-0000D6D80000}"/>
    <cellStyle name="常规 5 2 2 2 2 2 12 2" xfId="38942" xr:uid="{00000000-0005-0000-0000-00004E980000}"/>
    <cellStyle name="常规 5 2 2 2 2 2 12 3" xfId="55463" xr:uid="{00000000-0005-0000-0000-0000D7D80000}"/>
    <cellStyle name="常规 5 2 2 2 2 2 12 4" xfId="50997" xr:uid="{00000000-0005-0000-0000-000065C70000}"/>
    <cellStyle name="常规 5 2 2 2 2 2 12 5" xfId="50999" xr:uid="{00000000-0005-0000-0000-000067C70000}"/>
    <cellStyle name="常规 5 2 2 2 2 2 13" xfId="55464" xr:uid="{00000000-0005-0000-0000-0000D8D80000}"/>
    <cellStyle name="常规 5 2 2 2 2 2 13 2" xfId="55465" xr:uid="{00000000-0005-0000-0000-0000D9D80000}"/>
    <cellStyle name="常规 5 2 2 2 2 2 13 3" xfId="55466" xr:uid="{00000000-0005-0000-0000-0000DAD80000}"/>
    <cellStyle name="常规 5 2 2 2 2 2 13 4" xfId="55467" xr:uid="{00000000-0005-0000-0000-0000DBD80000}"/>
    <cellStyle name="常规 5 2 2 2 2 2 13 5" xfId="55468" xr:uid="{00000000-0005-0000-0000-0000DCD80000}"/>
    <cellStyle name="常规 5 2 2 2 2 2 14" xfId="55469" xr:uid="{00000000-0005-0000-0000-0000DDD80000}"/>
    <cellStyle name="常规 5 2 2 2 2 2 15" xfId="55470" xr:uid="{00000000-0005-0000-0000-0000DED80000}"/>
    <cellStyle name="常规 5 2 2 2 2 2 16" xfId="55471" xr:uid="{00000000-0005-0000-0000-0000DFD80000}"/>
    <cellStyle name="常规 5 2 2 2 2 2 17" xfId="55472" xr:uid="{00000000-0005-0000-0000-0000E0D80000}"/>
    <cellStyle name="常规 5 2 2 2 2 2 18" xfId="55473" xr:uid="{00000000-0005-0000-0000-0000E1D80000}"/>
    <cellStyle name="常规 5 2 2 2 2 2 2" xfId="55475" xr:uid="{00000000-0005-0000-0000-0000E3D80000}"/>
    <cellStyle name="常规 5 2 2 2 2 2 2 2" xfId="50933" xr:uid="{00000000-0005-0000-0000-000025C70000}"/>
    <cellStyle name="常规 5 2 2 2 2 2 2 2 2" xfId="55476" xr:uid="{00000000-0005-0000-0000-0000E4D80000}"/>
    <cellStyle name="常规 5 2 2 2 2 2 2 2 2 2" xfId="55477" xr:uid="{00000000-0005-0000-0000-0000E5D80000}"/>
    <cellStyle name="常规 5 2 2 2 2 2 2 2 2 2 2" xfId="55478" xr:uid="{00000000-0005-0000-0000-0000E6D80000}"/>
    <cellStyle name="常规 5 2 2 2 2 2 2 2 2 2 3" xfId="55480" xr:uid="{00000000-0005-0000-0000-0000E8D80000}"/>
    <cellStyle name="常规 5 2 2 2 2 2 2 2 2 2 4" xfId="55482" xr:uid="{00000000-0005-0000-0000-0000EAD80000}"/>
    <cellStyle name="常规 5 2 2 2 2 2 2 2 2 2 5" xfId="55484" xr:uid="{00000000-0005-0000-0000-0000ECD80000}"/>
    <cellStyle name="常规 5 2 2 2 2 2 2 2 2 3" xfId="55485" xr:uid="{00000000-0005-0000-0000-0000EDD80000}"/>
    <cellStyle name="常规 5 2 2 2 2 2 2 2 2 4" xfId="55486" xr:uid="{00000000-0005-0000-0000-0000EED80000}"/>
    <cellStyle name="常规 5 2 2 2 2 2 2 2 2 5" xfId="54243" xr:uid="{00000000-0005-0000-0000-000013D40000}"/>
    <cellStyle name="常规 5 2 2 2 2 2 2 2 2 6" xfId="31731" xr:uid="{00000000-0005-0000-0000-0000237C0000}"/>
    <cellStyle name="常规 5 2 2 2 2 2 2 2 3" xfId="55487" xr:uid="{00000000-0005-0000-0000-0000EFD80000}"/>
    <cellStyle name="常规 5 2 2 2 2 2 2 2 3 2" xfId="3917" xr:uid="{00000000-0005-0000-0000-00007D0F0000}"/>
    <cellStyle name="常规 5 2 2 2 2 2 2 2 3 2 2" xfId="3940" xr:uid="{00000000-0005-0000-0000-0000940F0000}"/>
    <cellStyle name="常规 5 2 2 2 2 2 2 2 3 2 3" xfId="3959" xr:uid="{00000000-0005-0000-0000-0000A70F0000}"/>
    <cellStyle name="常规 5 2 2 2 2 2 2 2 3 2 4" xfId="3988" xr:uid="{00000000-0005-0000-0000-0000C40F0000}"/>
    <cellStyle name="常规 5 2 2 2 2 2 2 2 3 2 5" xfId="4016" xr:uid="{00000000-0005-0000-0000-0000E00F0000}"/>
    <cellStyle name="常规 5 2 2 2 2 2 2 2 3 3" xfId="4067" xr:uid="{00000000-0005-0000-0000-000013100000}"/>
    <cellStyle name="常规 5 2 2 2 2 2 2 2 3 4" xfId="27772" xr:uid="{00000000-0005-0000-0000-0000AC6C0000}"/>
    <cellStyle name="常规 5 2 2 2 2 2 2 2 3 5" xfId="37043" xr:uid="{00000000-0005-0000-0000-0000E3900000}"/>
    <cellStyle name="常规 5 2 2 2 2 2 2 2 3 6" xfId="37045" xr:uid="{00000000-0005-0000-0000-0000E5900000}"/>
    <cellStyle name="常规 5 2 2 2 2 2 2 2 4" xfId="27126" xr:uid="{00000000-0005-0000-0000-0000266A0000}"/>
    <cellStyle name="常规 5 2 2 2 2 2 2 2 4 2" xfId="27128" xr:uid="{00000000-0005-0000-0000-0000286A0000}"/>
    <cellStyle name="常规 5 2 2 2 2 2 2 2 4 3" xfId="27131" xr:uid="{00000000-0005-0000-0000-00002B6A0000}"/>
    <cellStyle name="常规 5 2 2 2 2 2 2 2 4 4" xfId="10456" xr:uid="{00000000-0005-0000-0000-000008290000}"/>
    <cellStyle name="常规 5 2 2 2 2 2 2 2 4 5" xfId="10465" xr:uid="{00000000-0005-0000-0000-000011290000}"/>
    <cellStyle name="常规 5 2 2 2 2 2 2 2 5" xfId="27133" xr:uid="{00000000-0005-0000-0000-00002D6A0000}"/>
    <cellStyle name="常规 5 2 2 2 2 2 2 2 6" xfId="4053" xr:uid="{00000000-0005-0000-0000-000005100000}"/>
    <cellStyle name="常规 5 2 2 2 2 2 2 2 7" xfId="4091" xr:uid="{00000000-0005-0000-0000-00002B100000}"/>
    <cellStyle name="常规 5 2 2 2 2 2 2 2 8" xfId="4114" xr:uid="{00000000-0005-0000-0000-000042100000}"/>
    <cellStyle name="常规 5 2 2 2 2 2 2 3" xfId="50937" xr:uid="{00000000-0005-0000-0000-000029C70000}"/>
    <cellStyle name="常规 5 2 2 2 2 2 2 4" xfId="50942" xr:uid="{00000000-0005-0000-0000-00002EC70000}"/>
    <cellStyle name="常规 5 2 2 2 2 2 2 4 2" xfId="55488" xr:uid="{00000000-0005-0000-0000-0000F0D80000}"/>
    <cellStyle name="常规 5 2 2 2 2 2 2 4 3" xfId="55489" xr:uid="{00000000-0005-0000-0000-0000F1D80000}"/>
    <cellStyle name="常规 5 2 2 2 2 2 2 4 4" xfId="27159" xr:uid="{00000000-0005-0000-0000-0000476A0000}"/>
    <cellStyle name="常规 5 2 2 2 2 2 2 4 5" xfId="27162" xr:uid="{00000000-0005-0000-0000-00004A6A0000}"/>
    <cellStyle name="常规 5 2 2 2 2 2 2 5" xfId="52834" xr:uid="{00000000-0005-0000-0000-000092CE0000}"/>
    <cellStyle name="常规 5 2 2 2 2 2 2 6" xfId="52836" xr:uid="{00000000-0005-0000-0000-000094CE0000}"/>
    <cellStyle name="常规 5 2 2 2 2 2 3" xfId="55491" xr:uid="{00000000-0005-0000-0000-0000F3D80000}"/>
    <cellStyle name="常规 5 2 2 2 2 2 3 10" xfId="53500" xr:uid="{00000000-0005-0000-0000-00002CD10000}"/>
    <cellStyle name="常规 5 2 2 2 2 2 3 2" xfId="53375" xr:uid="{00000000-0005-0000-0000-0000AFD00000}"/>
    <cellStyle name="常规 5 2 2 2 2 2 3 2 2" xfId="55492" xr:uid="{00000000-0005-0000-0000-0000F4D80000}"/>
    <cellStyle name="常规 5 2 2 2 2 2 3 2 2 2" xfId="55493" xr:uid="{00000000-0005-0000-0000-0000F5D80000}"/>
    <cellStyle name="常规 5 2 2 2 2 2 3 2 2 3" xfId="37108" xr:uid="{00000000-0005-0000-0000-000024910000}"/>
    <cellStyle name="常规 5 2 2 2 2 2 3 2 2 4" xfId="37114" xr:uid="{00000000-0005-0000-0000-00002A910000}"/>
    <cellStyle name="常规 5 2 2 2 2 2 3 2 2 5" xfId="37116" xr:uid="{00000000-0005-0000-0000-00002C910000}"/>
    <cellStyle name="常规 5 2 2 2 2 2 3 2 3" xfId="55494" xr:uid="{00000000-0005-0000-0000-0000F6D80000}"/>
    <cellStyle name="常规 5 2 2 2 2 2 3 2 4" xfId="6387" xr:uid="{00000000-0005-0000-0000-000023190000}"/>
    <cellStyle name="常规 5 2 2 2 2 2 3 2 5" xfId="6395" xr:uid="{00000000-0005-0000-0000-00002B190000}"/>
    <cellStyle name="常规 5 2 2 2 2 2 3 2 6" xfId="6405" xr:uid="{00000000-0005-0000-0000-000035190000}"/>
    <cellStyle name="常规 5 2 2 2 2 2 3 3" xfId="52838" xr:uid="{00000000-0005-0000-0000-000096CE0000}"/>
    <cellStyle name="常规 5 2 2 2 2 2 3 3 2" xfId="55495" xr:uid="{00000000-0005-0000-0000-0000F7D80000}"/>
    <cellStyle name="常规 5 2 2 2 2 2 3 3 2 2" xfId="41707" xr:uid="{00000000-0005-0000-0000-00001BA30000}"/>
    <cellStyle name="常规 5 2 2 2 2 2 3 3 2 3" xfId="29690" xr:uid="{00000000-0005-0000-0000-00002A740000}"/>
    <cellStyle name="常规 5 2 2 2 2 2 3 3 2 4" xfId="29708" xr:uid="{00000000-0005-0000-0000-00003C740000}"/>
    <cellStyle name="常规 5 2 2 2 2 2 3 3 2 5" xfId="29712" xr:uid="{00000000-0005-0000-0000-000040740000}"/>
    <cellStyle name="常规 5 2 2 2 2 2 3 3 3" xfId="55496" xr:uid="{00000000-0005-0000-0000-0000F8D80000}"/>
    <cellStyle name="常规 5 2 2 2 2 2 3 3 4" xfId="10014" xr:uid="{00000000-0005-0000-0000-00004E270000}"/>
    <cellStyle name="常规 5 2 2 2 2 2 3 3 5" xfId="10019" xr:uid="{00000000-0005-0000-0000-000053270000}"/>
    <cellStyle name="常规 5 2 2 2 2 2 3 3 6" xfId="10027" xr:uid="{00000000-0005-0000-0000-00005B270000}"/>
    <cellStyle name="常规 5 2 2 2 2 2 3 4" xfId="52841" xr:uid="{00000000-0005-0000-0000-000099CE0000}"/>
    <cellStyle name="常规 5 2 2 2 2 2 3 4 2" xfId="55497" xr:uid="{00000000-0005-0000-0000-0000F9D80000}"/>
    <cellStyle name="常规 5 2 2 2 2 2 3 4 3" xfId="55498" xr:uid="{00000000-0005-0000-0000-0000FAD80000}"/>
    <cellStyle name="常规 5 2 2 2 2 2 3 4 4" xfId="41140" xr:uid="{00000000-0005-0000-0000-0000E4A00000}"/>
    <cellStyle name="常规 5 2 2 2 2 2 3 4 5" xfId="41143" xr:uid="{00000000-0005-0000-0000-0000E7A00000}"/>
    <cellStyle name="常规 5 2 2 2 2 2 3 5" xfId="52844" xr:uid="{00000000-0005-0000-0000-00009CCE0000}"/>
    <cellStyle name="常规 5 2 2 2 2 2 3 5 2" xfId="55499" xr:uid="{00000000-0005-0000-0000-0000FBD80000}"/>
    <cellStyle name="常规 5 2 2 2 2 2 3 5 3" xfId="55500" xr:uid="{00000000-0005-0000-0000-0000FCD80000}"/>
    <cellStyle name="常规 5 2 2 2 2 2 3 5 4" xfId="55501" xr:uid="{00000000-0005-0000-0000-0000FDD80000}"/>
    <cellStyle name="常规 5 2 2 2 2 2 3 5 5" xfId="55502" xr:uid="{00000000-0005-0000-0000-0000FED80000}"/>
    <cellStyle name="常规 5 2 2 2 2 2 3 6" xfId="52847" xr:uid="{00000000-0005-0000-0000-00009FCE0000}"/>
    <cellStyle name="常规 5 2 2 2 2 2 3 7" xfId="55503" xr:uid="{00000000-0005-0000-0000-0000FFD80000}"/>
    <cellStyle name="常规 5 2 2 2 2 2 3 8" xfId="55504" xr:uid="{00000000-0005-0000-0000-000000D90000}"/>
    <cellStyle name="常规 5 2 2 2 2 2 3 9" xfId="55505" xr:uid="{00000000-0005-0000-0000-000001D90000}"/>
    <cellStyle name="常规 5 2 2 2 2 2 4" xfId="55507" xr:uid="{00000000-0005-0000-0000-000003D90000}"/>
    <cellStyle name="常规 5 2 2 2 2 2 4 2" xfId="55508" xr:uid="{00000000-0005-0000-0000-000004D90000}"/>
    <cellStyle name="常规 5 2 2 2 2 2 4 2 2" xfId="51110" xr:uid="{00000000-0005-0000-0000-0000D6C70000}"/>
    <cellStyle name="常规 5 2 2 2 2 2 4 2 3" xfId="51112" xr:uid="{00000000-0005-0000-0000-0000D8C70000}"/>
    <cellStyle name="常规 5 2 2 2 2 2 4 2 4" xfId="51114" xr:uid="{00000000-0005-0000-0000-0000DAC70000}"/>
    <cellStyle name="常规 5 2 2 2 2 2 4 2 5" xfId="20655" xr:uid="{00000000-0005-0000-0000-0000DF500000}"/>
    <cellStyle name="常规 5 2 2 2 2 2 4 3" xfId="55509" xr:uid="{00000000-0005-0000-0000-000005D90000}"/>
    <cellStyle name="常规 5 2 2 2 2 2 4 3 2" xfId="51125" xr:uid="{00000000-0005-0000-0000-0000E5C70000}"/>
    <cellStyle name="常规 5 2 2 2 2 2 4 3 3" xfId="51127" xr:uid="{00000000-0005-0000-0000-0000E7C70000}"/>
    <cellStyle name="常规 5 2 2 2 2 2 4 3 4" xfId="28868" xr:uid="{00000000-0005-0000-0000-0000F4700000}"/>
    <cellStyle name="常规 5 2 2 2 2 2 4 3 5" xfId="17429" xr:uid="{00000000-0005-0000-0000-000045440000}"/>
    <cellStyle name="常规 5 2 2 2 2 2 4 4" xfId="55510" xr:uid="{00000000-0005-0000-0000-000006D90000}"/>
    <cellStyle name="常规 5 2 2 2 2 2 4 5" xfId="55511" xr:uid="{00000000-0005-0000-0000-000007D90000}"/>
    <cellStyle name="常规 5 2 2 2 2 2 4 6" xfId="55512" xr:uid="{00000000-0005-0000-0000-000008D90000}"/>
    <cellStyle name="常规 5 2 2 2 2 2 4 7" xfId="55513" xr:uid="{00000000-0005-0000-0000-000009D90000}"/>
    <cellStyle name="常规 5 2 2 2 2 2 4 8" xfId="55514" xr:uid="{00000000-0005-0000-0000-00000AD90000}"/>
    <cellStyle name="常规 5 2 2 2 2 2 5" xfId="55515" xr:uid="{00000000-0005-0000-0000-00000BD90000}"/>
    <cellStyle name="常规 5 2 2 2 2 2 5 2" xfId="55516" xr:uid="{00000000-0005-0000-0000-00000CD90000}"/>
    <cellStyle name="常规 5 2 2 2 2 2 5 2 2" xfId="55517" xr:uid="{00000000-0005-0000-0000-00000DD90000}"/>
    <cellStyle name="常规 5 2 2 2 2 2 5 2 3" xfId="25415" xr:uid="{00000000-0005-0000-0000-000077630000}"/>
    <cellStyle name="常规 5 2 2 2 2 2 5 2 4" xfId="25440" xr:uid="{00000000-0005-0000-0000-000090630000}"/>
    <cellStyle name="常规 5 2 2 2 2 2 5 2 5" xfId="25468" xr:uid="{00000000-0005-0000-0000-0000AC630000}"/>
    <cellStyle name="常规 5 2 2 2 2 2 5 3" xfId="55518" xr:uid="{00000000-0005-0000-0000-00000ED90000}"/>
    <cellStyle name="常规 5 2 2 2 2 2 5 3 2" xfId="55519" xr:uid="{00000000-0005-0000-0000-00000FD90000}"/>
    <cellStyle name="常规 5 2 2 2 2 2 5 3 3" xfId="55520" xr:uid="{00000000-0005-0000-0000-000010D90000}"/>
    <cellStyle name="常规 5 2 2 2 2 2 5 3 4" xfId="37016" xr:uid="{00000000-0005-0000-0000-0000C8900000}"/>
    <cellStyle name="常规 5 2 2 2 2 2 5 3 5" xfId="37019" xr:uid="{00000000-0005-0000-0000-0000CB900000}"/>
    <cellStyle name="常规 5 2 2 2 2 2 5 4" xfId="55521" xr:uid="{00000000-0005-0000-0000-000011D90000}"/>
    <cellStyle name="常规 5 2 2 2 2 2 5 5" xfId="55522" xr:uid="{00000000-0005-0000-0000-000012D90000}"/>
    <cellStyle name="常规 5 2 2 2 2 2 5 6" xfId="55523" xr:uid="{00000000-0005-0000-0000-000013D90000}"/>
    <cellStyle name="常规 5 2 2 2 2 2 5 7" xfId="55524" xr:uid="{00000000-0005-0000-0000-000014D90000}"/>
    <cellStyle name="常规 5 2 2 2 2 2 5 8" xfId="55525" xr:uid="{00000000-0005-0000-0000-000015D90000}"/>
    <cellStyle name="常规 5 2 2 2 2 2 6" xfId="55526" xr:uid="{00000000-0005-0000-0000-000016D90000}"/>
    <cellStyle name="常规 5 2 2 2 2 2 6 2" xfId="55527" xr:uid="{00000000-0005-0000-0000-000017D90000}"/>
    <cellStyle name="常规 5 2 2 2 2 2 6 2 2" xfId="55528" xr:uid="{00000000-0005-0000-0000-000018D90000}"/>
    <cellStyle name="常规 5 2 2 2 2 2 6 2 3" xfId="25511" xr:uid="{00000000-0005-0000-0000-0000D7630000}"/>
    <cellStyle name="常规 5 2 2 2 2 2 6 2 4" xfId="25516" xr:uid="{00000000-0005-0000-0000-0000DC630000}"/>
    <cellStyle name="常规 5 2 2 2 2 2 6 2 5" xfId="25521" xr:uid="{00000000-0005-0000-0000-0000E1630000}"/>
    <cellStyle name="常规 5 2 2 2 2 2 6 3" xfId="55529" xr:uid="{00000000-0005-0000-0000-000019D90000}"/>
    <cellStyle name="常规 5 2 2 2 2 2 6 4" xfId="55530" xr:uid="{00000000-0005-0000-0000-00001AD90000}"/>
    <cellStyle name="常规 5 2 2 2 2 2 6 5" xfId="55531" xr:uid="{00000000-0005-0000-0000-00001BD90000}"/>
    <cellStyle name="常规 5 2 2 2 2 2 6 6" xfId="55532" xr:uid="{00000000-0005-0000-0000-00001CD90000}"/>
    <cellStyle name="常规 5 2 2 2 2 2 6 7" xfId="55533" xr:uid="{00000000-0005-0000-0000-00001DD90000}"/>
    <cellStyle name="常规 5 2 2 2 2 2 7" xfId="55534" xr:uid="{00000000-0005-0000-0000-00001ED90000}"/>
    <cellStyle name="常规 5 2 2 2 2 2 7 2" xfId="55535" xr:uid="{00000000-0005-0000-0000-00001FD90000}"/>
    <cellStyle name="常规 5 2 2 2 2 2 7 2 2" xfId="55536" xr:uid="{00000000-0005-0000-0000-000020D90000}"/>
    <cellStyle name="常规 5 2 2 2 2 2 7 2 3" xfId="3956" xr:uid="{00000000-0005-0000-0000-0000A40F0000}"/>
    <cellStyle name="常规 5 2 2 2 2 2 7 2 4" xfId="3985" xr:uid="{00000000-0005-0000-0000-0000C10F0000}"/>
    <cellStyle name="常规 5 2 2 2 2 2 7 2 5" xfId="4013" xr:uid="{00000000-0005-0000-0000-0000DD0F0000}"/>
    <cellStyle name="常规 5 2 2 2 2 2 7 3" xfId="55537" xr:uid="{00000000-0005-0000-0000-000021D90000}"/>
    <cellStyle name="常规 5 2 2 2 2 2 7 4" xfId="55538" xr:uid="{00000000-0005-0000-0000-000022D90000}"/>
    <cellStyle name="常规 5 2 2 2 2 2 7 5" xfId="55539" xr:uid="{00000000-0005-0000-0000-000023D90000}"/>
    <cellStyle name="常规 5 2 2 2 2 2 7 6" xfId="55540" xr:uid="{00000000-0005-0000-0000-000024D90000}"/>
    <cellStyle name="常规 5 2 2 2 2 2 7 7" xfId="55541" xr:uid="{00000000-0005-0000-0000-000025D90000}"/>
    <cellStyle name="常规 5 2 2 2 2 2 8" xfId="55542" xr:uid="{00000000-0005-0000-0000-000026D90000}"/>
    <cellStyle name="常规 5 2 2 2 2 2 8 2" xfId="55543" xr:uid="{00000000-0005-0000-0000-000027D90000}"/>
    <cellStyle name="常规 5 2 2 2 2 2 8 3" xfId="55544" xr:uid="{00000000-0005-0000-0000-000028D90000}"/>
    <cellStyle name="常规 5 2 2 2 2 2 8 4" xfId="55545" xr:uid="{00000000-0005-0000-0000-000029D90000}"/>
    <cellStyle name="常规 5 2 2 2 2 2 8 5" xfId="55546" xr:uid="{00000000-0005-0000-0000-00002AD90000}"/>
    <cellStyle name="常规 5 2 2 2 2 2 8 6" xfId="55547" xr:uid="{00000000-0005-0000-0000-00002BD90000}"/>
    <cellStyle name="常规 5 2 2 2 2 2 9" xfId="55548" xr:uid="{00000000-0005-0000-0000-00002CD90000}"/>
    <cellStyle name="常规 5 2 2 2 2 2 9 2" xfId="55549" xr:uid="{00000000-0005-0000-0000-00002DD90000}"/>
    <cellStyle name="常规 5 2 2 2 2 2 9 3" xfId="55550" xr:uid="{00000000-0005-0000-0000-00002ED90000}"/>
    <cellStyle name="常规 5 2 2 2 2 2 9 4" xfId="55551" xr:uid="{00000000-0005-0000-0000-00002FD90000}"/>
    <cellStyle name="常规 5 2 2 2 2 2 9 5" xfId="55552" xr:uid="{00000000-0005-0000-0000-000030D90000}"/>
    <cellStyle name="常规 5 2 2 2 2 2 9 6" xfId="55553" xr:uid="{00000000-0005-0000-0000-000031D90000}"/>
    <cellStyle name="常规 5 2 2 2 2 20" xfId="55450" xr:uid="{00000000-0005-0000-0000-0000CAD80000}"/>
    <cellStyle name="常规 5 2 2 2 2 3" xfId="55555" xr:uid="{00000000-0005-0000-0000-000033D90000}"/>
    <cellStyle name="常规 5 2 2 2 2 3 2" xfId="55557" xr:uid="{00000000-0005-0000-0000-000035D90000}"/>
    <cellStyle name="常规 5 2 2 2 2 3 2 2" xfId="19653" xr:uid="{00000000-0005-0000-0000-0000F54C0000}"/>
    <cellStyle name="常规 5 2 2 2 2 3 2 2 2" xfId="55558" xr:uid="{00000000-0005-0000-0000-000036D90000}"/>
    <cellStyle name="常规 5 2 2 2 2 3 2 2 2 2" xfId="55559" xr:uid="{00000000-0005-0000-0000-000037D90000}"/>
    <cellStyle name="常规 5 2 2 2 2 3 2 2 2 3" xfId="55560" xr:uid="{00000000-0005-0000-0000-000038D90000}"/>
    <cellStyle name="常规 5 2 2 2 2 3 2 2 2 4" xfId="25178" xr:uid="{00000000-0005-0000-0000-00008A620000}"/>
    <cellStyle name="常规 5 2 2 2 2 3 2 2 2 5" xfId="25181" xr:uid="{00000000-0005-0000-0000-00008D620000}"/>
    <cellStyle name="常规 5 2 2 2 2 3 2 2 3" xfId="55561" xr:uid="{00000000-0005-0000-0000-000039D90000}"/>
    <cellStyle name="常规 5 2 2 2 2 3 2 2 4" xfId="55562" xr:uid="{00000000-0005-0000-0000-00003AD90000}"/>
    <cellStyle name="常规 5 2 2 2 2 3 2 2 5" xfId="55563" xr:uid="{00000000-0005-0000-0000-00003BD90000}"/>
    <cellStyle name="常规 5 2 2 2 2 3 2 2 6" xfId="55564" xr:uid="{00000000-0005-0000-0000-00003CD90000}"/>
    <cellStyle name="常规 5 2 2 2 2 3 2 3" xfId="19657" xr:uid="{00000000-0005-0000-0000-0000F94C0000}"/>
    <cellStyle name="常规 5 2 2 2 2 3 2 3 2" xfId="25247" xr:uid="{00000000-0005-0000-0000-0000CF620000}"/>
    <cellStyle name="常规 5 2 2 2 2 3 2 3 2 2" xfId="12662" xr:uid="{00000000-0005-0000-0000-0000A6310000}"/>
    <cellStyle name="常规 5 2 2 2 2 3 2 3 2 3" xfId="5879" xr:uid="{00000000-0005-0000-0000-000027170000}"/>
    <cellStyle name="常规 5 2 2 2 2 3 2 3 2 4" xfId="5907" xr:uid="{00000000-0005-0000-0000-000043170000}"/>
    <cellStyle name="常规 5 2 2 2 2 3 2 3 2 5" xfId="5937" xr:uid="{00000000-0005-0000-0000-000061170000}"/>
    <cellStyle name="常规 5 2 2 2 2 3 2 3 3" xfId="25251" xr:uid="{00000000-0005-0000-0000-0000D3620000}"/>
    <cellStyle name="常规 5 2 2 2 2 3 2 3 4" xfId="25256" xr:uid="{00000000-0005-0000-0000-0000D8620000}"/>
    <cellStyle name="常规 5 2 2 2 2 3 2 3 5" xfId="15600" xr:uid="{00000000-0005-0000-0000-0000203D0000}"/>
    <cellStyle name="常规 5 2 2 2 2 3 2 3 6" xfId="15611" xr:uid="{00000000-0005-0000-0000-00002B3D0000}"/>
    <cellStyle name="常规 5 2 2 2 2 3 2 4" xfId="19665" xr:uid="{00000000-0005-0000-0000-0000014D0000}"/>
    <cellStyle name="常规 5 2 2 2 2 3 2 4 2" xfId="25264" xr:uid="{00000000-0005-0000-0000-0000E0620000}"/>
    <cellStyle name="常规 5 2 2 2 2 3 2 4 3" xfId="25275" xr:uid="{00000000-0005-0000-0000-0000EB620000}"/>
    <cellStyle name="常规 5 2 2 2 2 3 2 4 4" xfId="25288" xr:uid="{00000000-0005-0000-0000-0000F8620000}"/>
    <cellStyle name="常规 5 2 2 2 2 3 2 4 5" xfId="16859" xr:uid="{00000000-0005-0000-0000-00000B420000}"/>
    <cellStyle name="常规 5 2 2 2 2 3 2 5" xfId="25299" xr:uid="{00000000-0005-0000-0000-000003630000}"/>
    <cellStyle name="常规 5 2 2 2 2 3 2 6" xfId="29254" xr:uid="{00000000-0005-0000-0000-000076720000}"/>
    <cellStyle name="常规 5 2 2 2 2 3 2 7" xfId="29280" xr:uid="{00000000-0005-0000-0000-000090720000}"/>
    <cellStyle name="常规 5 2 2 2 2 3 2 8" xfId="29297" xr:uid="{00000000-0005-0000-0000-0000A1720000}"/>
    <cellStyle name="常规 5 2 2 2 2 3 2 9" xfId="29311" xr:uid="{00000000-0005-0000-0000-0000AF720000}"/>
    <cellStyle name="常规 5 2 2 2 2 3 3" xfId="55566" xr:uid="{00000000-0005-0000-0000-00003ED90000}"/>
    <cellStyle name="常规 5 2 2 2 2 3 3 2" xfId="55568" xr:uid="{00000000-0005-0000-0000-000040D90000}"/>
    <cellStyle name="常规 5 2 2 2 2 3 3 2 2" xfId="54771" xr:uid="{00000000-0005-0000-0000-000023D60000}"/>
    <cellStyle name="常规 5 2 2 2 2 3 3 2 2 2" xfId="55569" xr:uid="{00000000-0005-0000-0000-000041D90000}"/>
    <cellStyle name="常规 5 2 2 2 2 3 3 2 2 3" xfId="55570" xr:uid="{00000000-0005-0000-0000-000042D90000}"/>
    <cellStyle name="常规 5 2 2 2 2 3 3 2 2 4" xfId="55571" xr:uid="{00000000-0005-0000-0000-000043D90000}"/>
    <cellStyle name="常规 5 2 2 2 2 3 3 2 2 5" xfId="55572" xr:uid="{00000000-0005-0000-0000-000044D90000}"/>
    <cellStyle name="常规 5 2 2 2 2 3 3 2 3" xfId="54773" xr:uid="{00000000-0005-0000-0000-000025D60000}"/>
    <cellStyle name="常规 5 2 2 2 2 3 3 2 4" xfId="54775" xr:uid="{00000000-0005-0000-0000-000027D60000}"/>
    <cellStyle name="常规 5 2 2 2 2 3 3 2 5" xfId="54777" xr:uid="{00000000-0005-0000-0000-000029D60000}"/>
    <cellStyle name="常规 5 2 2 2 2 3 3 2 6" xfId="54779" xr:uid="{00000000-0005-0000-0000-00002BD60000}"/>
    <cellStyle name="常规 5 2 2 2 2 3 3 3" xfId="29331" xr:uid="{00000000-0005-0000-0000-0000C3720000}"/>
    <cellStyle name="常规 5 2 2 2 2 3 3 3 2" xfId="29333" xr:uid="{00000000-0005-0000-0000-0000C5720000}"/>
    <cellStyle name="常规 5 2 2 2 2 3 3 3 2 2" xfId="22927" xr:uid="{00000000-0005-0000-0000-0000BF590000}"/>
    <cellStyle name="常规 5 2 2 2 2 3 3 3 2 3" xfId="22935" xr:uid="{00000000-0005-0000-0000-0000C7590000}"/>
    <cellStyle name="常规 5 2 2 2 2 3 3 3 2 4" xfId="22944" xr:uid="{00000000-0005-0000-0000-0000D0590000}"/>
    <cellStyle name="常规 5 2 2 2 2 3 3 3 2 5" xfId="22953" xr:uid="{00000000-0005-0000-0000-0000D9590000}"/>
    <cellStyle name="常规 5 2 2 2 2 3 3 3 3" xfId="29367" xr:uid="{00000000-0005-0000-0000-0000E7720000}"/>
    <cellStyle name="常规 5 2 2 2 2 3 3 3 4" xfId="29370" xr:uid="{00000000-0005-0000-0000-0000EA720000}"/>
    <cellStyle name="常规 5 2 2 2 2 3 3 3 5" xfId="29373" xr:uid="{00000000-0005-0000-0000-0000ED720000}"/>
    <cellStyle name="常规 5 2 2 2 2 3 3 3 6" xfId="55573" xr:uid="{00000000-0005-0000-0000-000045D90000}"/>
    <cellStyle name="常规 5 2 2 2 2 3 3 4" xfId="29377" xr:uid="{00000000-0005-0000-0000-0000F1720000}"/>
    <cellStyle name="常规 5 2 2 2 2 3 3 4 2" xfId="29380" xr:uid="{00000000-0005-0000-0000-0000F4720000}"/>
    <cellStyle name="常规 5 2 2 2 2 3 3 4 3" xfId="29395" xr:uid="{00000000-0005-0000-0000-000003730000}"/>
    <cellStyle name="常规 5 2 2 2 2 3 3 4 4" xfId="29404" xr:uid="{00000000-0005-0000-0000-00000C730000}"/>
    <cellStyle name="常规 5 2 2 2 2 3 3 4 5" xfId="29408" xr:uid="{00000000-0005-0000-0000-000010730000}"/>
    <cellStyle name="常规 5 2 2 2 2 3 3 5" xfId="29417" xr:uid="{00000000-0005-0000-0000-000019730000}"/>
    <cellStyle name="常规 5 2 2 2 2 3 3 5 2" xfId="54996" xr:uid="{00000000-0005-0000-0000-000004D70000}"/>
    <cellStyle name="常规 5 2 2 2 2 3 3 5 3" xfId="54998" xr:uid="{00000000-0005-0000-0000-000006D70000}"/>
    <cellStyle name="常规 5 2 2 2 2 3 3 5 4" xfId="55000" xr:uid="{00000000-0005-0000-0000-000008D70000}"/>
    <cellStyle name="常规 5 2 2 2 2 3 3 5 5" xfId="55574" xr:uid="{00000000-0005-0000-0000-000046D90000}"/>
    <cellStyle name="常规 5 2 2 2 2 3 3 6" xfId="29420" xr:uid="{00000000-0005-0000-0000-00001C730000}"/>
    <cellStyle name="常规 5 2 2 2 2 3 3 7" xfId="47609" xr:uid="{00000000-0005-0000-0000-000029BA0000}"/>
    <cellStyle name="常规 5 2 2 2 2 3 3 8" xfId="55575" xr:uid="{00000000-0005-0000-0000-000047D90000}"/>
    <cellStyle name="常规 5 2 2 2 2 3 3 9" xfId="55576" xr:uid="{00000000-0005-0000-0000-000048D90000}"/>
    <cellStyle name="常规 5 2 2 2 2 3 4" xfId="55578" xr:uid="{00000000-0005-0000-0000-00004AD90000}"/>
    <cellStyle name="常规 5 2 2 2 2 3 5" xfId="55580" xr:uid="{00000000-0005-0000-0000-00004CD90000}"/>
    <cellStyle name="常规 5 2 2 2 2 4" xfId="55582" xr:uid="{00000000-0005-0000-0000-00004ED90000}"/>
    <cellStyle name="常规 5 2 2 2 2 4 2" xfId="55584" xr:uid="{00000000-0005-0000-0000-000050D90000}"/>
    <cellStyle name="常规 5 2 2 2 2 4 2 2" xfId="6492" xr:uid="{00000000-0005-0000-0000-00008C190000}"/>
    <cellStyle name="常规 5 2 2 2 2 4 2 3" xfId="20408" xr:uid="{00000000-0005-0000-0000-0000E84F0000}"/>
    <cellStyle name="常规 5 2 2 2 2 4 2 4" xfId="55586" xr:uid="{00000000-0005-0000-0000-000052D90000}"/>
    <cellStyle name="常规 5 2 2 2 2 4 2 5" xfId="55588" xr:uid="{00000000-0005-0000-0000-000054D90000}"/>
    <cellStyle name="常规 5 2 2 2 2 4 3" xfId="47985" xr:uid="{00000000-0005-0000-0000-0000A1BB0000}"/>
    <cellStyle name="常规 5 2 2 2 2 4 4" xfId="47988" xr:uid="{00000000-0005-0000-0000-0000A4BB0000}"/>
    <cellStyle name="常规 5 2 2 2 2 5" xfId="55590" xr:uid="{00000000-0005-0000-0000-000056D90000}"/>
    <cellStyle name="常规 5 2 2 2 2 5 2" xfId="55592" xr:uid="{00000000-0005-0000-0000-000058D90000}"/>
    <cellStyle name="常规 5 2 2 2 2 5 2 2" xfId="38124" xr:uid="{00000000-0005-0000-0000-00001C950000}"/>
    <cellStyle name="常规 5 2 2 2 2 5 2 3" xfId="55594" xr:uid="{00000000-0005-0000-0000-00005AD90000}"/>
    <cellStyle name="常规 5 2 2 2 2 5 2 4" xfId="55596" xr:uid="{00000000-0005-0000-0000-00005CD90000}"/>
    <cellStyle name="常规 5 2 2 2 2 5 2 5" xfId="55598" xr:uid="{00000000-0005-0000-0000-00005ED90000}"/>
    <cellStyle name="常规 5 2 2 2 2 5 3" xfId="47995" xr:uid="{00000000-0005-0000-0000-0000ABBB0000}"/>
    <cellStyle name="常规 5 2 2 2 2 5 3 2" xfId="38134" xr:uid="{00000000-0005-0000-0000-000026950000}"/>
    <cellStyle name="常规 5 2 2 2 2 5 3 3" xfId="55599" xr:uid="{00000000-0005-0000-0000-00005FD90000}"/>
    <cellStyle name="常规 5 2 2 2 2 5 3 4" xfId="55600" xr:uid="{00000000-0005-0000-0000-000060D90000}"/>
    <cellStyle name="常规 5 2 2 2 2 5 3 5" xfId="55601" xr:uid="{00000000-0005-0000-0000-000061D90000}"/>
    <cellStyle name="常规 5 2 2 2 2 5 4" xfId="47998" xr:uid="{00000000-0005-0000-0000-0000AEBB0000}"/>
    <cellStyle name="常规 5 2 2 2 2 5 5" xfId="48001" xr:uid="{00000000-0005-0000-0000-0000B1BB0000}"/>
    <cellStyle name="常规 5 2 2 2 2 5 6" xfId="48005" xr:uid="{00000000-0005-0000-0000-0000B5BB0000}"/>
    <cellStyle name="常规 5 2 2 2 2 5 7" xfId="55604" xr:uid="{00000000-0005-0000-0000-000064D90000}"/>
    <cellStyle name="常规 5 2 2 2 2 5 8" xfId="55606" xr:uid="{00000000-0005-0000-0000-000066D90000}"/>
    <cellStyle name="常规 5 2 2 2 2 6" xfId="55608" xr:uid="{00000000-0005-0000-0000-000068D90000}"/>
    <cellStyle name="常规 5 2 2 2 2 6 2" xfId="24812" xr:uid="{00000000-0005-0000-0000-00001C610000}"/>
    <cellStyle name="常规 5 2 2 2 2 6 2 2" xfId="24819" xr:uid="{00000000-0005-0000-0000-000023610000}"/>
    <cellStyle name="常规 5 2 2 2 2 6 2 3" xfId="24824" xr:uid="{00000000-0005-0000-0000-000028610000}"/>
    <cellStyle name="常规 5 2 2 2 2 6 2 4" xfId="24828" xr:uid="{00000000-0005-0000-0000-00002C610000}"/>
    <cellStyle name="常规 5 2 2 2 2 6 2 5" xfId="21411" xr:uid="{00000000-0005-0000-0000-0000D3530000}"/>
    <cellStyle name="常规 5 2 2 2 2 6 3" xfId="24833" xr:uid="{00000000-0005-0000-0000-000031610000}"/>
    <cellStyle name="常规 5 2 2 2 2 6 3 2" xfId="24835" xr:uid="{00000000-0005-0000-0000-000033610000}"/>
    <cellStyle name="常规 5 2 2 2 2 6 3 3" xfId="24838" xr:uid="{00000000-0005-0000-0000-000036610000}"/>
    <cellStyle name="常规 5 2 2 2 2 6 3 4" xfId="24841" xr:uid="{00000000-0005-0000-0000-000039610000}"/>
    <cellStyle name="常规 5 2 2 2 2 6 3 5" xfId="24843" xr:uid="{00000000-0005-0000-0000-00003B610000}"/>
    <cellStyle name="常规 5 2 2 2 2 6 4" xfId="24847" xr:uid="{00000000-0005-0000-0000-00003F610000}"/>
    <cellStyle name="常规 5 2 2 2 2 6 5" xfId="24853" xr:uid="{00000000-0005-0000-0000-000045610000}"/>
    <cellStyle name="常规 5 2 2 2 2 6 6" xfId="24858" xr:uid="{00000000-0005-0000-0000-00004A610000}"/>
    <cellStyle name="常规 5 2 2 2 2 6 7" xfId="1308" xr:uid="{00000000-0005-0000-0000-00004C050000}"/>
    <cellStyle name="常规 5 2 2 2 2 6 8" xfId="1319" xr:uid="{00000000-0005-0000-0000-000057050000}"/>
    <cellStyle name="常规 5 2 2 2 2 7" xfId="55610" xr:uid="{00000000-0005-0000-0000-00006AD90000}"/>
    <cellStyle name="常规 5 2 2 2 2 7 2" xfId="55612" xr:uid="{00000000-0005-0000-0000-00006CD90000}"/>
    <cellStyle name="常规 5 2 2 2 2 7 2 2" xfId="55613" xr:uid="{00000000-0005-0000-0000-00006DD90000}"/>
    <cellStyle name="常规 5 2 2 2 2 7 2 3" xfId="55614" xr:uid="{00000000-0005-0000-0000-00006ED90000}"/>
    <cellStyle name="常规 5 2 2 2 2 7 2 4" xfId="55615" xr:uid="{00000000-0005-0000-0000-00006FD90000}"/>
    <cellStyle name="常规 5 2 2 2 2 7 2 5" xfId="55616" xr:uid="{00000000-0005-0000-0000-000070D90000}"/>
    <cellStyle name="常规 5 2 2 2 2 7 3" xfId="55618" xr:uid="{00000000-0005-0000-0000-000072D90000}"/>
    <cellStyle name="常规 5 2 2 2 2 7 4" xfId="55620" xr:uid="{00000000-0005-0000-0000-000074D90000}"/>
    <cellStyle name="常规 5 2 2 2 2 7 5" xfId="55622" xr:uid="{00000000-0005-0000-0000-000076D90000}"/>
    <cellStyle name="常规 5 2 2 2 2 7 6" xfId="55624" xr:uid="{00000000-0005-0000-0000-000078D90000}"/>
    <cellStyle name="常规 5 2 2 2 2 7 7" xfId="55625" xr:uid="{00000000-0005-0000-0000-000079D90000}"/>
    <cellStyle name="常规 5 2 2 2 2 8" xfId="55626" xr:uid="{00000000-0005-0000-0000-00007AD90000}"/>
    <cellStyle name="常规 5 2 2 2 2 8 2" xfId="55627" xr:uid="{00000000-0005-0000-0000-00007BD90000}"/>
    <cellStyle name="常规 5 2 2 2 2 8 2 2" xfId="55628" xr:uid="{00000000-0005-0000-0000-00007CD90000}"/>
    <cellStyle name="常规 5 2 2 2 2 8 2 3" xfId="55629" xr:uid="{00000000-0005-0000-0000-00007DD90000}"/>
    <cellStyle name="常规 5 2 2 2 2 8 2 4" xfId="55630" xr:uid="{00000000-0005-0000-0000-00007ED90000}"/>
    <cellStyle name="常规 5 2 2 2 2 8 2 5" xfId="55631" xr:uid="{00000000-0005-0000-0000-00007FD90000}"/>
    <cellStyle name="常规 5 2 2 2 2 8 3" xfId="55632" xr:uid="{00000000-0005-0000-0000-000080D90000}"/>
    <cellStyle name="常规 5 2 2 2 2 8 4" xfId="55633" xr:uid="{00000000-0005-0000-0000-000081D90000}"/>
    <cellStyle name="常规 5 2 2 2 2 8 5" xfId="55634" xr:uid="{00000000-0005-0000-0000-000082D90000}"/>
    <cellStyle name="常规 5 2 2 2 2 8 6" xfId="55635" xr:uid="{00000000-0005-0000-0000-000083D90000}"/>
    <cellStyle name="常规 5 2 2 2 2 8 7" xfId="55636" xr:uid="{00000000-0005-0000-0000-000084D90000}"/>
    <cellStyle name="常规 5 2 2 2 2 9" xfId="55637" xr:uid="{00000000-0005-0000-0000-000085D90000}"/>
    <cellStyle name="常规 5 2 2 2 2 9 2" xfId="55638" xr:uid="{00000000-0005-0000-0000-000086D90000}"/>
    <cellStyle name="常规 5 2 2 2 2 9 3" xfId="55639" xr:uid="{00000000-0005-0000-0000-000087D90000}"/>
    <cellStyle name="常规 5 2 2 2 2 9 4" xfId="55640" xr:uid="{00000000-0005-0000-0000-000088D90000}"/>
    <cellStyle name="常规 5 2 2 2 2 9 5" xfId="55641" xr:uid="{00000000-0005-0000-0000-000089D90000}"/>
    <cellStyle name="常规 5 2 2 2 2 9 6" xfId="55642" xr:uid="{00000000-0005-0000-0000-00008AD90000}"/>
    <cellStyle name="常规 5 2 2 2 3" xfId="31308" xr:uid="{00000000-0005-0000-0000-00007C7A0000}"/>
    <cellStyle name="常规 5 2 2 2 3 2" xfId="55643" xr:uid="{00000000-0005-0000-0000-00008BD90000}"/>
    <cellStyle name="常规 5 2 2 2 3 2 2" xfId="10986" xr:uid="{00000000-0005-0000-0000-00001A2B0000}"/>
    <cellStyle name="常规 5 2 2 2 4" xfId="31310" xr:uid="{00000000-0005-0000-0000-00007E7A0000}"/>
    <cellStyle name="常规 5 2 2 3" xfId="17730" xr:uid="{00000000-0005-0000-0000-000072450000}"/>
    <cellStyle name="常规 5 2 2 3 10" xfId="15538" xr:uid="{00000000-0005-0000-0000-0000E23C0000}"/>
    <cellStyle name="常规 5 2 2 3 10 2" xfId="55644" xr:uid="{00000000-0005-0000-0000-00008CD90000}"/>
    <cellStyle name="常规 5 2 2 3 10 3" xfId="55645" xr:uid="{00000000-0005-0000-0000-00008DD90000}"/>
    <cellStyle name="常规 5 2 2 3 10 4" xfId="37339" xr:uid="{00000000-0005-0000-0000-00000B920000}"/>
    <cellStyle name="常规 5 2 2 3 10 5" xfId="16720" xr:uid="{00000000-0005-0000-0000-000080410000}"/>
    <cellStyle name="常规 5 2 2 3 10 6" xfId="16764" xr:uid="{00000000-0005-0000-0000-0000AC410000}"/>
    <cellStyle name="常规 5 2 2 3 11" xfId="15540" xr:uid="{00000000-0005-0000-0000-0000E43C0000}"/>
    <cellStyle name="常规 5 2 2 3 11 2" xfId="55646" xr:uid="{00000000-0005-0000-0000-00008ED90000}"/>
    <cellStyle name="常规 5 2 2 3 11 3" xfId="55647" xr:uid="{00000000-0005-0000-0000-00008FD90000}"/>
    <cellStyle name="常规 5 2 2 3 11 4" xfId="37346" xr:uid="{00000000-0005-0000-0000-000012920000}"/>
    <cellStyle name="常规 5 2 2 3 11 5" xfId="37366" xr:uid="{00000000-0005-0000-0000-000026920000}"/>
    <cellStyle name="常规 5 2 2 3 11 6" xfId="37383" xr:uid="{00000000-0005-0000-0000-000037920000}"/>
    <cellStyle name="常规 5 2 2 3 12" xfId="15542" xr:uid="{00000000-0005-0000-0000-0000E63C0000}"/>
    <cellStyle name="常规 5 2 2 3 12 2" xfId="16883" xr:uid="{00000000-0005-0000-0000-000023420000}"/>
    <cellStyle name="常规 5 2 2 3 12 3" xfId="25293" xr:uid="{00000000-0005-0000-0000-0000FD620000}"/>
    <cellStyle name="常规 5 2 2 3 12 4" xfId="27003" xr:uid="{00000000-0005-0000-0000-0000AB690000}"/>
    <cellStyle name="常规 5 2 2 3 12 5" xfId="37410" xr:uid="{00000000-0005-0000-0000-000052920000}"/>
    <cellStyle name="常规 5 2 2 3 12 6" xfId="37423" xr:uid="{00000000-0005-0000-0000-00005F920000}"/>
    <cellStyle name="常规 5 2 2 3 13" xfId="55648" xr:uid="{00000000-0005-0000-0000-000090D90000}"/>
    <cellStyle name="常规 5 2 2 3 13 2" xfId="29250" xr:uid="{00000000-0005-0000-0000-000072720000}"/>
    <cellStyle name="常规 5 2 2 3 13 3" xfId="29252" xr:uid="{00000000-0005-0000-0000-000074720000}"/>
    <cellStyle name="常规 5 2 2 3 13 4" xfId="37433" xr:uid="{00000000-0005-0000-0000-000069920000}"/>
    <cellStyle name="常规 5 2 2 3 13 5" xfId="37448" xr:uid="{00000000-0005-0000-0000-000078920000}"/>
    <cellStyle name="常规 5 2 2 3 13 6" xfId="37451" xr:uid="{00000000-0005-0000-0000-00007B920000}"/>
    <cellStyle name="常规 5 2 2 3 14" xfId="55649" xr:uid="{00000000-0005-0000-0000-000091D90000}"/>
    <cellStyle name="常规 5 2 2 3 15" xfId="50463" xr:uid="{00000000-0005-0000-0000-00004FC50000}"/>
    <cellStyle name="常规 5 2 2 3 15 2" xfId="29295" xr:uid="{00000000-0005-0000-0000-00009F720000}"/>
    <cellStyle name="常规 5 2 2 3 15 3" xfId="44950" xr:uid="{00000000-0005-0000-0000-0000C6AF0000}"/>
    <cellStyle name="常规 5 2 2 3 15 4" xfId="16963" xr:uid="{00000000-0005-0000-0000-000073420000}"/>
    <cellStyle name="常规 5 2 2 3 15 5" xfId="16970" xr:uid="{00000000-0005-0000-0000-00007A420000}"/>
    <cellStyle name="常规 5 2 2 3 16" xfId="50465" xr:uid="{00000000-0005-0000-0000-000051C50000}"/>
    <cellStyle name="常规 5 2 2 3 17" xfId="50467" xr:uid="{00000000-0005-0000-0000-000053C50000}"/>
    <cellStyle name="常规 5 2 2 3 18" xfId="29045" xr:uid="{00000000-0005-0000-0000-0000A5710000}"/>
    <cellStyle name="常规 5 2 2 3 19" xfId="55650" xr:uid="{00000000-0005-0000-0000-000092D90000}"/>
    <cellStyle name="常规 5 2 2 3 2" xfId="55651" xr:uid="{00000000-0005-0000-0000-000093D90000}"/>
    <cellStyle name="常规 5 2 2 3 2 10" xfId="55652" xr:uid="{00000000-0005-0000-0000-000094D90000}"/>
    <cellStyle name="常规 5 2 2 3 2 10 2" xfId="21540" xr:uid="{00000000-0005-0000-0000-000054540000}"/>
    <cellStyle name="常规 5 2 2 3 2 10 3" xfId="21543" xr:uid="{00000000-0005-0000-0000-000057540000}"/>
    <cellStyle name="常规 5 2 2 3 2 10 4" xfId="21546" xr:uid="{00000000-0005-0000-0000-00005A540000}"/>
    <cellStyle name="常规 5 2 2 3 2 10 5" xfId="32790" xr:uid="{00000000-0005-0000-0000-000046800000}"/>
    <cellStyle name="常规 5 2 2 3 2 10 6" xfId="32792" xr:uid="{00000000-0005-0000-0000-000048800000}"/>
    <cellStyle name="常规 5 2 2 3 2 11" xfId="55653" xr:uid="{00000000-0005-0000-0000-000095D90000}"/>
    <cellStyle name="常规 5 2 2 3 2 11 2" xfId="27288" xr:uid="{00000000-0005-0000-0000-0000C86A0000}"/>
    <cellStyle name="常规 5 2 2 3 2 11 3" xfId="27290" xr:uid="{00000000-0005-0000-0000-0000CA6A0000}"/>
    <cellStyle name="常规 5 2 2 3 2 11 4" xfId="27292" xr:uid="{00000000-0005-0000-0000-0000CC6A0000}"/>
    <cellStyle name="常规 5 2 2 3 2 11 5" xfId="55654" xr:uid="{00000000-0005-0000-0000-000096D90000}"/>
    <cellStyle name="常规 5 2 2 3 2 11 6" xfId="55655" xr:uid="{00000000-0005-0000-0000-000097D90000}"/>
    <cellStyle name="常规 5 2 2 3 2 12" xfId="55656" xr:uid="{00000000-0005-0000-0000-000098D90000}"/>
    <cellStyle name="常规 5 2 2 3 2 12 2" xfId="27299" xr:uid="{00000000-0005-0000-0000-0000D36A0000}"/>
    <cellStyle name="常规 5 2 2 3 2 12 3" xfId="27301" xr:uid="{00000000-0005-0000-0000-0000D56A0000}"/>
    <cellStyle name="常规 5 2 2 3 2 12 4" xfId="27303" xr:uid="{00000000-0005-0000-0000-0000D76A0000}"/>
    <cellStyle name="常规 5 2 2 3 2 12 5" xfId="55657" xr:uid="{00000000-0005-0000-0000-000099D90000}"/>
    <cellStyle name="常规 5 2 2 3 2 13" xfId="47779" xr:uid="{00000000-0005-0000-0000-0000D3BA0000}"/>
    <cellStyle name="常规 5 2 2 3 2 13 2" xfId="55658" xr:uid="{00000000-0005-0000-0000-00009AD90000}"/>
    <cellStyle name="常规 5 2 2 3 2 13 3" xfId="10128" xr:uid="{00000000-0005-0000-0000-0000C0270000}"/>
    <cellStyle name="常规 5 2 2 3 2 13 4" xfId="10130" xr:uid="{00000000-0005-0000-0000-0000C2270000}"/>
    <cellStyle name="常规 5 2 2 3 2 13 5" xfId="10134" xr:uid="{00000000-0005-0000-0000-0000C6270000}"/>
    <cellStyle name="常规 5 2 2 3 2 14" xfId="47781" xr:uid="{00000000-0005-0000-0000-0000D5BA0000}"/>
    <cellStyle name="常规 5 2 2 3 2 15" xfId="47783" xr:uid="{00000000-0005-0000-0000-0000D7BA0000}"/>
    <cellStyle name="常规 5 2 2 3 2 16" xfId="47785" xr:uid="{00000000-0005-0000-0000-0000D9BA0000}"/>
    <cellStyle name="常规 5 2 2 3 2 17" xfId="55659" xr:uid="{00000000-0005-0000-0000-00009BD90000}"/>
    <cellStyle name="常规 5 2 2 3 2 18" xfId="55660" xr:uid="{00000000-0005-0000-0000-00009CD90000}"/>
    <cellStyle name="常规 5 2 2 3 2 2" xfId="55662" xr:uid="{00000000-0005-0000-0000-00009ED90000}"/>
    <cellStyle name="常规 5 2 2 3 2 2 2" xfId="22870" xr:uid="{00000000-0005-0000-0000-000086590000}"/>
    <cellStyle name="常规 5 2 2 3 2 2 2 2" xfId="55664" xr:uid="{00000000-0005-0000-0000-0000A0D90000}"/>
    <cellStyle name="常规 5 2 2 3 2 2 2 2 2" xfId="7218" xr:uid="{00000000-0005-0000-0000-0000621C0000}"/>
    <cellStyle name="常规 5 2 2 3 2 2 2 2 2 2" xfId="55665" xr:uid="{00000000-0005-0000-0000-0000A1D90000}"/>
    <cellStyle name="常规 5 2 2 3 2 2 2 2 2 3" xfId="38234" xr:uid="{00000000-0005-0000-0000-00008A950000}"/>
    <cellStyle name="常规 5 2 2 3 2 2 2 2 2 4" xfId="38238" xr:uid="{00000000-0005-0000-0000-00008E950000}"/>
    <cellStyle name="常规 5 2 2 3 2 2 2 2 2 5" xfId="36843" xr:uid="{00000000-0005-0000-0000-00001B900000}"/>
    <cellStyle name="常规 5 2 2 3 2 2 2 2 3" xfId="55666" xr:uid="{00000000-0005-0000-0000-0000A2D90000}"/>
    <cellStyle name="常规 5 2 2 3 2 2 2 2 4" xfId="55668" xr:uid="{00000000-0005-0000-0000-0000A4D90000}"/>
    <cellStyle name="常规 5 2 2 3 2 2 2 2 5" xfId="36123" xr:uid="{00000000-0005-0000-0000-00004B8D0000}"/>
    <cellStyle name="常规 5 2 2 3 2 2 2 2 6" xfId="3415" xr:uid="{00000000-0005-0000-0000-0000870D0000}"/>
    <cellStyle name="常规 5 2 2 3 2 2 2 3" xfId="55670" xr:uid="{00000000-0005-0000-0000-0000A6D90000}"/>
    <cellStyle name="常规 5 2 2 3 2 2 2 3 2" xfId="55672" xr:uid="{00000000-0005-0000-0000-0000A8D90000}"/>
    <cellStyle name="常规 5 2 2 3 2 2 2 3 2 2" xfId="45747" xr:uid="{00000000-0005-0000-0000-0000E3B20000}"/>
    <cellStyle name="常规 5 2 2 3 2 2 2 3 2 3" xfId="45750" xr:uid="{00000000-0005-0000-0000-0000E6B20000}"/>
    <cellStyle name="常规 5 2 2 3 2 2 2 3 2 4" xfId="55674" xr:uid="{00000000-0005-0000-0000-0000AAD90000}"/>
    <cellStyle name="常规 5 2 2 3 2 2 2 3 2 5" xfId="55676" xr:uid="{00000000-0005-0000-0000-0000ACD90000}"/>
    <cellStyle name="常规 5 2 2 3 2 2 2 3 3" xfId="55678" xr:uid="{00000000-0005-0000-0000-0000AED90000}"/>
    <cellStyle name="常规 5 2 2 3 2 2 2 3 4" xfId="2459" xr:uid="{00000000-0005-0000-0000-0000CB090000}"/>
    <cellStyle name="常规 5 2 2 3 2 2 2 3 5" xfId="3452" xr:uid="{00000000-0005-0000-0000-0000AC0D0000}"/>
    <cellStyle name="常规 5 2 2 3 2 2 2 3 6" xfId="3460" xr:uid="{00000000-0005-0000-0000-0000B40D0000}"/>
    <cellStyle name="常规 5 2 2 3 2 2 2 4" xfId="55680" xr:uid="{00000000-0005-0000-0000-0000B0D90000}"/>
    <cellStyle name="常规 5 2 2 3 2 2 2 4 2" xfId="43535" xr:uid="{00000000-0005-0000-0000-00003FAA0000}"/>
    <cellStyle name="常规 5 2 2 3 2 2 2 4 3" xfId="43538" xr:uid="{00000000-0005-0000-0000-000042AA0000}"/>
    <cellStyle name="常规 5 2 2 3 2 2 2 4 4" xfId="43108" xr:uid="{00000000-0005-0000-0000-000094A80000}"/>
    <cellStyle name="常规 5 2 2 3 2 2 2 4 5" xfId="36132" xr:uid="{00000000-0005-0000-0000-0000548D0000}"/>
    <cellStyle name="常规 5 2 2 3 2 2 2 5" xfId="55682" xr:uid="{00000000-0005-0000-0000-0000B2D90000}"/>
    <cellStyle name="常规 5 2 2 3 2 2 2 6" xfId="55683" xr:uid="{00000000-0005-0000-0000-0000B3D90000}"/>
    <cellStyle name="常规 5 2 2 3 2 2 2 7" xfId="54594" xr:uid="{00000000-0005-0000-0000-000072D50000}"/>
    <cellStyle name="常规 5 2 2 3 2 2 2 8" xfId="54596" xr:uid="{00000000-0005-0000-0000-000074D50000}"/>
    <cellStyle name="常规 5 2 2 3 2 2 2 9" xfId="54598" xr:uid="{00000000-0005-0000-0000-000076D50000}"/>
    <cellStyle name="常规 5 2 2 3 2 2 3" xfId="22875" xr:uid="{00000000-0005-0000-0000-00008B590000}"/>
    <cellStyle name="常规 5 2 2 3 2 2 3 2" xfId="10504" xr:uid="{00000000-0005-0000-0000-000038290000}"/>
    <cellStyle name="常规 5 2 2 3 2 2 3 2 2" xfId="55685" xr:uid="{00000000-0005-0000-0000-0000B5D90000}"/>
    <cellStyle name="常规 5 2 2 3 2 2 3 2 3" xfId="55687" xr:uid="{00000000-0005-0000-0000-0000B7D90000}"/>
    <cellStyle name="常规 5 2 2 3 2 2 3 2 4" xfId="3597" xr:uid="{00000000-0005-0000-0000-00003D0E0000}"/>
    <cellStyle name="常规 5 2 2 3 2 2 3 2 5" xfId="3606" xr:uid="{00000000-0005-0000-0000-0000460E0000}"/>
    <cellStyle name="常规 5 2 2 3 2 2 4" xfId="22878" xr:uid="{00000000-0005-0000-0000-00008E590000}"/>
    <cellStyle name="常规 5 2 2 3 2 3" xfId="55689" xr:uid="{00000000-0005-0000-0000-0000B9D90000}"/>
    <cellStyle name="常规 5 2 2 3 2 3 10" xfId="55690" xr:uid="{00000000-0005-0000-0000-0000BAD90000}"/>
    <cellStyle name="常规 5 2 2 3 2 3 2" xfId="55692" xr:uid="{00000000-0005-0000-0000-0000BCD90000}"/>
    <cellStyle name="常规 5 2 2 3 2 3 2 2" xfId="20636" xr:uid="{00000000-0005-0000-0000-0000CC500000}"/>
    <cellStyle name="常规 5 2 2 3 2 3 2 2 2" xfId="55693" xr:uid="{00000000-0005-0000-0000-0000BDD90000}"/>
    <cellStyle name="常规 5 2 2 3 2 3 2 2 3" xfId="55694" xr:uid="{00000000-0005-0000-0000-0000BED90000}"/>
    <cellStyle name="常规 5 2 2 3 2 3 2 2 4" xfId="55695" xr:uid="{00000000-0005-0000-0000-0000BFD90000}"/>
    <cellStyle name="常规 5 2 2 3 2 3 2 2 5" xfId="49556" xr:uid="{00000000-0005-0000-0000-0000C4C10000}"/>
    <cellStyle name="常规 5 2 2 3 2 3 2 3" xfId="20642" xr:uid="{00000000-0005-0000-0000-0000D2500000}"/>
    <cellStyle name="常规 5 2 2 3 2 3 2 4" xfId="30738" xr:uid="{00000000-0005-0000-0000-000042780000}"/>
    <cellStyle name="常规 5 2 2 3 2 3 2 5" xfId="30773" xr:uid="{00000000-0005-0000-0000-000065780000}"/>
    <cellStyle name="常规 5 2 2 3 2 3 2 6" xfId="30776" xr:uid="{00000000-0005-0000-0000-000068780000}"/>
    <cellStyle name="常规 5 2 2 3 2 3 3" xfId="55697" xr:uid="{00000000-0005-0000-0000-0000C1D90000}"/>
    <cellStyle name="常规 5 2 2 3 2 3 3 2" xfId="32987" xr:uid="{00000000-0005-0000-0000-00000B810000}"/>
    <cellStyle name="常规 5 2 2 3 2 3 3 2 2" xfId="6390" xr:uid="{00000000-0005-0000-0000-000026190000}"/>
    <cellStyle name="常规 5 2 2 3 2 3 3 2 3" xfId="6398" xr:uid="{00000000-0005-0000-0000-00002E190000}"/>
    <cellStyle name="常规 5 2 2 3 2 3 3 2 4" xfId="6402" xr:uid="{00000000-0005-0000-0000-000032190000}"/>
    <cellStyle name="常规 5 2 2 3 2 3 3 2 5" xfId="9984" xr:uid="{00000000-0005-0000-0000-000030270000}"/>
    <cellStyle name="常规 5 2 2 3 2 3 3 3" xfId="10009" xr:uid="{00000000-0005-0000-0000-000049270000}"/>
    <cellStyle name="常规 5 2 2 3 2 3 3 4" xfId="10052" xr:uid="{00000000-0005-0000-0000-000074270000}"/>
    <cellStyle name="常规 5 2 2 3 2 3 3 5" xfId="5240" xr:uid="{00000000-0005-0000-0000-0000A8140000}"/>
    <cellStyle name="常规 5 2 2 3 2 3 3 6" xfId="5262" xr:uid="{00000000-0005-0000-0000-0000BE140000}"/>
    <cellStyle name="常规 5 2 2 3 2 3 4" xfId="55699" xr:uid="{00000000-0005-0000-0000-0000C3D90000}"/>
    <cellStyle name="常规 5 2 2 3 2 3 4 2" xfId="32990" xr:uid="{00000000-0005-0000-0000-00000E810000}"/>
    <cellStyle name="常规 5 2 2 3 2 3 4 3" xfId="30812" xr:uid="{00000000-0005-0000-0000-00008C780000}"/>
    <cellStyle name="常规 5 2 2 3 2 3 4 4" xfId="30821" xr:uid="{00000000-0005-0000-0000-000095780000}"/>
    <cellStyle name="常规 5 2 2 3 2 3 4 5" xfId="113" xr:uid="{00000000-0005-0000-0000-000077000000}"/>
    <cellStyle name="常规 5 2 2 3 2 3 5" xfId="55701" xr:uid="{00000000-0005-0000-0000-0000C5D90000}"/>
    <cellStyle name="常规 5 2 2 3 2 3 5 2" xfId="10079" xr:uid="{00000000-0005-0000-0000-00008F270000}"/>
    <cellStyle name="常规 5 2 2 3 2 3 5 3" xfId="10092" xr:uid="{00000000-0005-0000-0000-00009C270000}"/>
    <cellStyle name="常规 5 2 2 3 2 3 5 4" xfId="10107" xr:uid="{00000000-0005-0000-0000-0000AB270000}"/>
    <cellStyle name="常规 5 2 2 3 2 3 5 5" xfId="5327" xr:uid="{00000000-0005-0000-0000-0000FF140000}"/>
    <cellStyle name="常规 5 2 2 3 2 3 6" xfId="55703" xr:uid="{00000000-0005-0000-0000-0000C7D90000}"/>
    <cellStyle name="常规 5 2 2 3 2 3 7" xfId="55705" xr:uid="{00000000-0005-0000-0000-0000C9D90000}"/>
    <cellStyle name="常规 5 2 2 3 2 3 8" xfId="55707" xr:uid="{00000000-0005-0000-0000-0000CBD90000}"/>
    <cellStyle name="常规 5 2 2 3 2 3 9" xfId="55708" xr:uid="{00000000-0005-0000-0000-0000CCD90000}"/>
    <cellStyle name="常规 5 2 2 3 2 4" xfId="55710" xr:uid="{00000000-0005-0000-0000-0000CED90000}"/>
    <cellStyle name="常规 5 2 2 3 2 4 2" xfId="55712" xr:uid="{00000000-0005-0000-0000-0000D0D90000}"/>
    <cellStyle name="常规 5 2 2 3 2 4 2 2" xfId="20668" xr:uid="{00000000-0005-0000-0000-0000EC500000}"/>
    <cellStyle name="常规 5 2 2 3 2 4 2 3" xfId="20671" xr:uid="{00000000-0005-0000-0000-0000EF500000}"/>
    <cellStyle name="常规 5 2 2 3 2 4 2 4" xfId="30862" xr:uid="{00000000-0005-0000-0000-0000BE780000}"/>
    <cellStyle name="常规 5 2 2 3 2 4 2 5" xfId="30865" xr:uid="{00000000-0005-0000-0000-0000C1780000}"/>
    <cellStyle name="常规 5 2 2 3 2 4 3" xfId="55714" xr:uid="{00000000-0005-0000-0000-0000D2D90000}"/>
    <cellStyle name="常规 5 2 2 3 2 4 3 2" xfId="33009" xr:uid="{00000000-0005-0000-0000-000021810000}"/>
    <cellStyle name="常规 5 2 2 3 2 4 3 3" xfId="2086" xr:uid="{00000000-0005-0000-0000-000056080000}"/>
    <cellStyle name="常规 5 2 2 3 2 4 3 4" xfId="2149" xr:uid="{00000000-0005-0000-0000-000095080000}"/>
    <cellStyle name="常规 5 2 2 3 2 4 3 5" xfId="1294" xr:uid="{00000000-0005-0000-0000-00003E050000}"/>
    <cellStyle name="常规 5 2 2 3 2 4 4" xfId="55716" xr:uid="{00000000-0005-0000-0000-0000D4D90000}"/>
    <cellStyle name="常规 5 2 2 3 2 4 5" xfId="55718" xr:uid="{00000000-0005-0000-0000-0000D6D90000}"/>
    <cellStyle name="常规 5 2 2 3 2 4 6" xfId="55720" xr:uid="{00000000-0005-0000-0000-0000D8D90000}"/>
    <cellStyle name="常规 5 2 2 3 2 4 7" xfId="55722" xr:uid="{00000000-0005-0000-0000-0000DAD90000}"/>
    <cellStyle name="常规 5 2 2 3 2 4 8" xfId="55723" xr:uid="{00000000-0005-0000-0000-0000DBD90000}"/>
    <cellStyle name="常规 5 2 2 3 2 5" xfId="55725" xr:uid="{00000000-0005-0000-0000-0000DDD90000}"/>
    <cellStyle name="常规 5 2 2 3 2 5 2" xfId="36270" xr:uid="{00000000-0005-0000-0000-0000DE8D0000}"/>
    <cellStyle name="常规 5 2 2 3 2 5 2 2" xfId="55727" xr:uid="{00000000-0005-0000-0000-0000DFD90000}"/>
    <cellStyle name="常规 5 2 2 3 2 5 2 3" xfId="30909" xr:uid="{00000000-0005-0000-0000-0000ED780000}"/>
    <cellStyle name="常规 5 2 2 3 2 5 2 4" xfId="30912" xr:uid="{00000000-0005-0000-0000-0000F0780000}"/>
    <cellStyle name="常规 5 2 2 3 2 5 2 5" xfId="30915" xr:uid="{00000000-0005-0000-0000-0000F3780000}"/>
    <cellStyle name="常规 5 2 2 3 2 5 3" xfId="55729" xr:uid="{00000000-0005-0000-0000-0000E1D90000}"/>
    <cellStyle name="常规 5 2 2 3 2 5 3 2" xfId="33036" xr:uid="{00000000-0005-0000-0000-00003C810000}"/>
    <cellStyle name="常规 5 2 2 3 2 5 3 3" xfId="55730" xr:uid="{00000000-0005-0000-0000-0000E2D90000}"/>
    <cellStyle name="常规 5 2 2 3 2 5 3 4" xfId="55731" xr:uid="{00000000-0005-0000-0000-0000E3D90000}"/>
    <cellStyle name="常规 5 2 2 3 2 5 3 5" xfId="55732" xr:uid="{00000000-0005-0000-0000-0000E4D90000}"/>
    <cellStyle name="常规 5 2 2 3 2 5 4" xfId="55734" xr:uid="{00000000-0005-0000-0000-0000E6D90000}"/>
    <cellStyle name="常规 5 2 2 3 2 5 5" xfId="55736" xr:uid="{00000000-0005-0000-0000-0000E8D90000}"/>
    <cellStyle name="常规 5 2 2 3 2 5 6" xfId="55738" xr:uid="{00000000-0005-0000-0000-0000EAD90000}"/>
    <cellStyle name="常规 5 2 2 3 2 5 7" xfId="29232" xr:uid="{00000000-0005-0000-0000-000060720000}"/>
    <cellStyle name="常规 5 2 2 3 2 5 8" xfId="29239" xr:uid="{00000000-0005-0000-0000-000067720000}"/>
    <cellStyle name="常规 5 2 2 3 2 6" xfId="55740" xr:uid="{00000000-0005-0000-0000-0000ECD90000}"/>
    <cellStyle name="常规 5 2 2 3 2 6 2" xfId="30780" xr:uid="{00000000-0005-0000-0000-00006C780000}"/>
    <cellStyle name="常规 5 2 2 3 2 6 2 2" xfId="30615" xr:uid="{00000000-0005-0000-0000-0000C7770000}"/>
    <cellStyle name="常规 5 2 2 3 2 6 2 3" xfId="30921" xr:uid="{00000000-0005-0000-0000-0000F9780000}"/>
    <cellStyle name="常规 5 2 2 3 2 6 2 4" xfId="30923" xr:uid="{00000000-0005-0000-0000-0000FB780000}"/>
    <cellStyle name="常规 5 2 2 3 2 6 2 5" xfId="30925" xr:uid="{00000000-0005-0000-0000-0000FD780000}"/>
    <cellStyle name="常规 5 2 2 3 2 6 3" xfId="55742" xr:uid="{00000000-0005-0000-0000-0000EED90000}"/>
    <cellStyle name="常规 5 2 2 3 2 6 4" xfId="55744" xr:uid="{00000000-0005-0000-0000-0000F0D90000}"/>
    <cellStyle name="常规 5 2 2 3 2 6 5" xfId="55746" xr:uid="{00000000-0005-0000-0000-0000F2D90000}"/>
    <cellStyle name="常规 5 2 2 3 2 6 6" xfId="55748" xr:uid="{00000000-0005-0000-0000-0000F4D90000}"/>
    <cellStyle name="常规 5 2 2 3 2 6 7" xfId="29258" xr:uid="{00000000-0005-0000-0000-00007A720000}"/>
    <cellStyle name="常规 5 2 2 3 2 7" xfId="55750" xr:uid="{00000000-0005-0000-0000-0000F6D90000}"/>
    <cellStyle name="常规 5 2 2 3 2 7 2" xfId="55752" xr:uid="{00000000-0005-0000-0000-0000F8D90000}"/>
    <cellStyle name="常规 5 2 2 3 2 7 2 2" xfId="55753" xr:uid="{00000000-0005-0000-0000-0000F9D90000}"/>
    <cellStyle name="常规 5 2 2 3 2 7 2 3" xfId="30934" xr:uid="{00000000-0005-0000-0000-000006790000}"/>
    <cellStyle name="常规 5 2 2 3 2 7 2 4" xfId="30936" xr:uid="{00000000-0005-0000-0000-000008790000}"/>
    <cellStyle name="常规 5 2 2 3 2 7 2 5" xfId="20034" xr:uid="{00000000-0005-0000-0000-0000724E0000}"/>
    <cellStyle name="常规 5 2 2 3 2 7 3" xfId="55755" xr:uid="{00000000-0005-0000-0000-0000FBD90000}"/>
    <cellStyle name="常规 5 2 2 3 2 7 4" xfId="51380" xr:uid="{00000000-0005-0000-0000-0000E4C80000}"/>
    <cellStyle name="常规 5 2 2 3 2 7 5" xfId="51414" xr:uid="{00000000-0005-0000-0000-000006C90000}"/>
    <cellStyle name="常规 5 2 2 3 2 7 6" xfId="51418" xr:uid="{00000000-0005-0000-0000-00000AC90000}"/>
    <cellStyle name="常规 5 2 2 3 2 7 7" xfId="51425" xr:uid="{00000000-0005-0000-0000-000011C90000}"/>
    <cellStyle name="常规 5 2 2 3 2 8" xfId="55756" xr:uid="{00000000-0005-0000-0000-0000FCD90000}"/>
    <cellStyle name="常规 5 2 2 3 2 8 2" xfId="55757" xr:uid="{00000000-0005-0000-0000-0000FDD90000}"/>
    <cellStyle name="常规 5 2 2 3 2 8 3" xfId="55758" xr:uid="{00000000-0005-0000-0000-0000FED90000}"/>
    <cellStyle name="常规 5 2 2 3 2 8 4" xfId="51430" xr:uid="{00000000-0005-0000-0000-000016C90000}"/>
    <cellStyle name="常规 5 2 2 3 2 8 5" xfId="51445" xr:uid="{00000000-0005-0000-0000-000025C90000}"/>
    <cellStyle name="常规 5 2 2 3 2 8 6" xfId="51453" xr:uid="{00000000-0005-0000-0000-00002DC90000}"/>
    <cellStyle name="常规 5 2 2 3 2 9" xfId="55759" xr:uid="{00000000-0005-0000-0000-0000FFD90000}"/>
    <cellStyle name="常规 5 2 2 3 2 9 2" xfId="55760" xr:uid="{00000000-0005-0000-0000-000000DA0000}"/>
    <cellStyle name="常规 5 2 2 3 2 9 3" xfId="55761" xr:uid="{00000000-0005-0000-0000-000001DA0000}"/>
    <cellStyle name="常规 5 2 2 3 2 9 4" xfId="51468" xr:uid="{00000000-0005-0000-0000-00003CC90000}"/>
    <cellStyle name="常规 5 2 2 3 2 9 5" xfId="51470" xr:uid="{00000000-0005-0000-0000-00003EC90000}"/>
    <cellStyle name="常规 5 2 2 3 2 9 6" xfId="51477" xr:uid="{00000000-0005-0000-0000-000045C90000}"/>
    <cellStyle name="常规 5 2 2 3 20" xfId="50462" xr:uid="{00000000-0005-0000-0000-00004EC50000}"/>
    <cellStyle name="常规 5 2 2 3 3" xfId="31205" xr:uid="{00000000-0005-0000-0000-0000157A0000}"/>
    <cellStyle name="常规 5 2 2 3 3 2" xfId="55763" xr:uid="{00000000-0005-0000-0000-000003DA0000}"/>
    <cellStyle name="常规 5 2 2 3 3 2 2" xfId="22907" xr:uid="{00000000-0005-0000-0000-0000AB590000}"/>
    <cellStyle name="常规 5 2 2 3 3 2 2 2" xfId="52191" xr:uid="{00000000-0005-0000-0000-00000FCC0000}"/>
    <cellStyle name="常规 5 2 2 3 3 2 2 2 2" xfId="15938" xr:uid="{00000000-0005-0000-0000-0000723E0000}"/>
    <cellStyle name="常规 5 2 2 3 3 2 2 2 3" xfId="55764" xr:uid="{00000000-0005-0000-0000-000004DA0000}"/>
    <cellStyle name="常规 5 2 2 3 3 2 2 2 4" xfId="55766" xr:uid="{00000000-0005-0000-0000-000006DA0000}"/>
    <cellStyle name="常规 5 2 2 3 3 2 2 2 5" xfId="55768" xr:uid="{00000000-0005-0000-0000-000008DA0000}"/>
    <cellStyle name="常规 5 2 2 3 3 2 2 3" xfId="52193" xr:uid="{00000000-0005-0000-0000-000011CC0000}"/>
    <cellStyle name="常规 5 2 2 3 3 2 2 4" xfId="55769" xr:uid="{00000000-0005-0000-0000-000009DA0000}"/>
    <cellStyle name="常规 5 2 2 3 3 2 2 5" xfId="55770" xr:uid="{00000000-0005-0000-0000-00000ADA0000}"/>
    <cellStyle name="常规 5 2 2 3 3 2 2 6" xfId="55430" xr:uid="{00000000-0005-0000-0000-0000B6D80000}"/>
    <cellStyle name="常规 5 2 2 3 3 2 3" xfId="22909" xr:uid="{00000000-0005-0000-0000-0000AD590000}"/>
    <cellStyle name="常规 5 2 2 3 3 2 3 2" xfId="52204" xr:uid="{00000000-0005-0000-0000-00001CCC0000}"/>
    <cellStyle name="常规 5 2 2 3 3 2 3 2 2" xfId="55771" xr:uid="{00000000-0005-0000-0000-00000BDA0000}"/>
    <cellStyle name="常规 5 2 2 3 3 2 3 2 3" xfId="55772" xr:uid="{00000000-0005-0000-0000-00000CDA0000}"/>
    <cellStyle name="常规 5 2 2 3 3 2 3 2 4" xfId="42082" xr:uid="{00000000-0005-0000-0000-000092A40000}"/>
    <cellStyle name="常规 5 2 2 3 3 2 3 2 5" xfId="42088" xr:uid="{00000000-0005-0000-0000-000098A40000}"/>
    <cellStyle name="常规 5 2 2 3 3 2 3 3" xfId="55773" xr:uid="{00000000-0005-0000-0000-00000DDA0000}"/>
    <cellStyle name="常规 5 2 2 3 3 2 3 4" xfId="55774" xr:uid="{00000000-0005-0000-0000-00000EDA0000}"/>
    <cellStyle name="常规 5 2 2 3 3 2 3 5" xfId="55775" xr:uid="{00000000-0005-0000-0000-00000FDA0000}"/>
    <cellStyle name="常规 5 2 2 3 3 2 3 6" xfId="55437" xr:uid="{00000000-0005-0000-0000-0000BDD80000}"/>
    <cellStyle name="常规 5 2 2 3 3 2 4" xfId="22914" xr:uid="{00000000-0005-0000-0000-0000B2590000}"/>
    <cellStyle name="常规 5 2 2 3 3 2 4 2" xfId="52206" xr:uid="{00000000-0005-0000-0000-00001ECC0000}"/>
    <cellStyle name="常规 5 2 2 3 3 2 4 3" xfId="55776" xr:uid="{00000000-0005-0000-0000-000010DA0000}"/>
    <cellStyle name="常规 5 2 2 3 3 2 4 4" xfId="55777" xr:uid="{00000000-0005-0000-0000-000011DA0000}"/>
    <cellStyle name="常规 5 2 2 3 3 2 4 5" xfId="55778" xr:uid="{00000000-0005-0000-0000-000012DA0000}"/>
    <cellStyle name="常规 5 2 2 3 3 2 5" xfId="28502" xr:uid="{00000000-0005-0000-0000-0000866F0000}"/>
    <cellStyle name="常规 5 2 2 3 3 2 6" xfId="28506" xr:uid="{00000000-0005-0000-0000-00008A6F0000}"/>
    <cellStyle name="常规 5 2 2 3 3 2 7" xfId="55779" xr:uid="{00000000-0005-0000-0000-000013DA0000}"/>
    <cellStyle name="常规 5 2 2 3 3 2 8" xfId="55780" xr:uid="{00000000-0005-0000-0000-000014DA0000}"/>
    <cellStyle name="常规 5 2 2 3 3 2 9" xfId="55781" xr:uid="{00000000-0005-0000-0000-000015DA0000}"/>
    <cellStyle name="常规 5 2 2 3 3 3" xfId="55783" xr:uid="{00000000-0005-0000-0000-000017DA0000}"/>
    <cellStyle name="常规 5 2 2 3 3 3 2" xfId="55784" xr:uid="{00000000-0005-0000-0000-000018DA0000}"/>
    <cellStyle name="常规 5 2 2 3 3 3 2 2" xfId="55785" xr:uid="{00000000-0005-0000-0000-000019DA0000}"/>
    <cellStyle name="常规 5 2 2 3 3 3 2 2 2" xfId="22702" xr:uid="{00000000-0005-0000-0000-0000DE580000}"/>
    <cellStyle name="常规 5 2 2 3 3 3 2 2 3" xfId="55786" xr:uid="{00000000-0005-0000-0000-00001ADA0000}"/>
    <cellStyle name="常规 5 2 2 3 3 3 2 2 4" xfId="55787" xr:uid="{00000000-0005-0000-0000-00001BDA0000}"/>
    <cellStyle name="常规 5 2 2 3 3 3 2 2 5" xfId="55788" xr:uid="{00000000-0005-0000-0000-00001CDA0000}"/>
    <cellStyle name="常规 5 2 2 3 3 3 2 3" xfId="22724" xr:uid="{00000000-0005-0000-0000-0000F4580000}"/>
    <cellStyle name="常规 5 2 2 3 3 3 2 4" xfId="22744" xr:uid="{00000000-0005-0000-0000-000008590000}"/>
    <cellStyle name="常规 5 2 2 3 3 3 2 5" xfId="22764" xr:uid="{00000000-0005-0000-0000-00001C590000}"/>
    <cellStyle name="常规 5 2 2 3 3 3 2 6" xfId="496" xr:uid="{00000000-0005-0000-0000-000011020000}"/>
    <cellStyle name="常规 5 2 2 3 3 3 3" xfId="55789" xr:uid="{00000000-0005-0000-0000-00001DDA0000}"/>
    <cellStyle name="常规 5 2 2 3 3 3 3 2" xfId="55790" xr:uid="{00000000-0005-0000-0000-00001EDA0000}"/>
    <cellStyle name="常规 5 2 2 3 3 3 3 2 2" xfId="9531" xr:uid="{00000000-0005-0000-0000-00006B250000}"/>
    <cellStyle name="常规 5 2 2 3 3 3 3 2 3" xfId="9542" xr:uid="{00000000-0005-0000-0000-000076250000}"/>
    <cellStyle name="常规 5 2 2 3 3 3 3 2 4" xfId="9552" xr:uid="{00000000-0005-0000-0000-000080250000}"/>
    <cellStyle name="常规 5 2 2 3 3 3 3 2 5" xfId="9563" xr:uid="{00000000-0005-0000-0000-00008B250000}"/>
    <cellStyle name="常规 5 2 2 3 3 3 3 3" xfId="30956" xr:uid="{00000000-0005-0000-0000-00001C790000}"/>
    <cellStyle name="常规 5 2 2 3 3 3 3 4" xfId="55791" xr:uid="{00000000-0005-0000-0000-00001FDA0000}"/>
    <cellStyle name="常规 5 2 2 3 3 3 3 5" xfId="55792" xr:uid="{00000000-0005-0000-0000-000020DA0000}"/>
    <cellStyle name="常规 5 2 2 3 3 3 3 6" xfId="3424" xr:uid="{00000000-0005-0000-0000-0000900D0000}"/>
    <cellStyle name="常规 5 2 2 3 3 3 4" xfId="55793" xr:uid="{00000000-0005-0000-0000-000021DA0000}"/>
    <cellStyle name="常规 5 2 2 3 3 3 4 2" xfId="55794" xr:uid="{00000000-0005-0000-0000-000022DA0000}"/>
    <cellStyle name="常规 5 2 2 3 3 3 4 3" xfId="55795" xr:uid="{00000000-0005-0000-0000-000023DA0000}"/>
    <cellStyle name="常规 5 2 2 3 3 3 4 4" xfId="55796" xr:uid="{00000000-0005-0000-0000-000024DA0000}"/>
    <cellStyle name="常规 5 2 2 3 3 3 4 5" xfId="55797" xr:uid="{00000000-0005-0000-0000-000025DA0000}"/>
    <cellStyle name="常规 5 2 2 3 3 3 5" xfId="55798" xr:uid="{00000000-0005-0000-0000-000026DA0000}"/>
    <cellStyle name="常规 5 2 2 3 3 3 5 2" xfId="12693" xr:uid="{00000000-0005-0000-0000-0000C5310000}"/>
    <cellStyle name="常规 5 2 2 3 3 3 5 3" xfId="3487" xr:uid="{00000000-0005-0000-0000-0000CF0D0000}"/>
    <cellStyle name="常规 5 2 2 3 3 3 5 4" xfId="3499" xr:uid="{00000000-0005-0000-0000-0000DB0D0000}"/>
    <cellStyle name="常规 5 2 2 3 3 3 5 5" xfId="55801" xr:uid="{00000000-0005-0000-0000-000029DA0000}"/>
    <cellStyle name="常规 5 2 2 3 3 3 6" xfId="55802" xr:uid="{00000000-0005-0000-0000-00002ADA0000}"/>
    <cellStyle name="常规 5 2 2 3 3 3 7" xfId="55803" xr:uid="{00000000-0005-0000-0000-00002BDA0000}"/>
    <cellStyle name="常规 5 2 2 3 3 3 8" xfId="55804" xr:uid="{00000000-0005-0000-0000-00002CDA0000}"/>
    <cellStyle name="常规 5 2 2 3 3 3 9" xfId="55805" xr:uid="{00000000-0005-0000-0000-00002DDA0000}"/>
    <cellStyle name="常规 5 2 2 3 3 4" xfId="55806" xr:uid="{00000000-0005-0000-0000-00002EDA0000}"/>
    <cellStyle name="常规 5 2 2 3 3 5" xfId="55807" xr:uid="{00000000-0005-0000-0000-00002FDA0000}"/>
    <cellStyle name="常规 5 2 2 3 4" xfId="31209" xr:uid="{00000000-0005-0000-0000-0000197A0000}"/>
    <cellStyle name="常规 5 2 2 3 4 2" xfId="55809" xr:uid="{00000000-0005-0000-0000-000031DA0000}"/>
    <cellStyle name="常规 5 2 2 3 4 2 2" xfId="55810" xr:uid="{00000000-0005-0000-0000-000032DA0000}"/>
    <cellStyle name="常规 5 2 2 3 4 2 3" xfId="28529" xr:uid="{00000000-0005-0000-0000-0000A16F0000}"/>
    <cellStyle name="常规 5 2 2 3 4 2 4" xfId="28534" xr:uid="{00000000-0005-0000-0000-0000A66F0000}"/>
    <cellStyle name="常规 5 2 2 3 4 2 5" xfId="27307" xr:uid="{00000000-0005-0000-0000-0000DB6A0000}"/>
    <cellStyle name="常规 5 2 2 3 4 3" xfId="46821" xr:uid="{00000000-0005-0000-0000-000015B70000}"/>
    <cellStyle name="常规 5 2 2 3 4 4" xfId="29205" xr:uid="{00000000-0005-0000-0000-000045720000}"/>
    <cellStyle name="常规 5 2 2 3 5" xfId="31213" xr:uid="{00000000-0005-0000-0000-00001D7A0000}"/>
    <cellStyle name="常规 5 2 2 3 5 2" xfId="55812" xr:uid="{00000000-0005-0000-0000-000034DA0000}"/>
    <cellStyle name="常规 5 2 2 3 5 2 2" xfId="55813" xr:uid="{00000000-0005-0000-0000-000035DA0000}"/>
    <cellStyle name="常规 5 2 2 3 5 2 3" xfId="55814" xr:uid="{00000000-0005-0000-0000-000036DA0000}"/>
    <cellStyle name="常规 5 2 2 3 5 2 4" xfId="55816" xr:uid="{00000000-0005-0000-0000-000038DA0000}"/>
    <cellStyle name="常规 5 2 2 3 5 2 5" xfId="55818" xr:uid="{00000000-0005-0000-0000-00003ADA0000}"/>
    <cellStyle name="常规 5 2 2 3 5 3" xfId="55820" xr:uid="{00000000-0005-0000-0000-00003CDA0000}"/>
    <cellStyle name="常规 5 2 2 3 5 3 2" xfId="55821" xr:uid="{00000000-0005-0000-0000-00003DDA0000}"/>
    <cellStyle name="常规 5 2 2 3 5 3 3" xfId="55822" xr:uid="{00000000-0005-0000-0000-00003EDA0000}"/>
    <cellStyle name="常规 5 2 2 3 5 3 4" xfId="55824" xr:uid="{00000000-0005-0000-0000-000040DA0000}"/>
    <cellStyle name="常规 5 2 2 3 5 3 5" xfId="55826" xr:uid="{00000000-0005-0000-0000-000042DA0000}"/>
    <cellStyle name="常规 5 2 2 3 5 4" xfId="55828" xr:uid="{00000000-0005-0000-0000-000044DA0000}"/>
    <cellStyle name="常规 5 2 2 3 5 5" xfId="55830" xr:uid="{00000000-0005-0000-0000-000046DA0000}"/>
    <cellStyle name="常规 5 2 2 3 5 6" xfId="55833" xr:uid="{00000000-0005-0000-0000-000049DA0000}"/>
    <cellStyle name="常规 5 2 2 3 5 7" xfId="55835" xr:uid="{00000000-0005-0000-0000-00004BDA0000}"/>
    <cellStyle name="常规 5 2 2 3 5 8" xfId="55837" xr:uid="{00000000-0005-0000-0000-00004DDA0000}"/>
    <cellStyle name="常规 5 2 2 3 6" xfId="31217" xr:uid="{00000000-0005-0000-0000-0000217A0000}"/>
    <cellStyle name="常规 5 2 2 3 6 2" xfId="55839" xr:uid="{00000000-0005-0000-0000-00004FDA0000}"/>
    <cellStyle name="常规 5 2 2 3 6 2 2" xfId="55840" xr:uid="{00000000-0005-0000-0000-000050DA0000}"/>
    <cellStyle name="常规 5 2 2 3 6 2 3" xfId="55841" xr:uid="{00000000-0005-0000-0000-000051DA0000}"/>
    <cellStyle name="常规 5 2 2 3 6 2 4" xfId="55843" xr:uid="{00000000-0005-0000-0000-000053DA0000}"/>
    <cellStyle name="常规 5 2 2 3 6 2 5" xfId="55845" xr:uid="{00000000-0005-0000-0000-000055DA0000}"/>
    <cellStyle name="常规 5 2 2 3 6 3" xfId="55847" xr:uid="{00000000-0005-0000-0000-000057DA0000}"/>
    <cellStyle name="常规 5 2 2 3 6 3 2" xfId="55848" xr:uid="{00000000-0005-0000-0000-000058DA0000}"/>
    <cellStyle name="常规 5 2 2 3 6 3 3" xfId="55849" xr:uid="{00000000-0005-0000-0000-000059DA0000}"/>
    <cellStyle name="常规 5 2 2 3 6 3 4" xfId="55850" xr:uid="{00000000-0005-0000-0000-00005ADA0000}"/>
    <cellStyle name="常规 5 2 2 3 6 3 5" xfId="55851" xr:uid="{00000000-0005-0000-0000-00005BDA0000}"/>
    <cellStyle name="常规 5 2 2 3 6 4" xfId="55853" xr:uid="{00000000-0005-0000-0000-00005DDA0000}"/>
    <cellStyle name="常规 5 2 2 3 6 5" xfId="55855" xr:uid="{00000000-0005-0000-0000-00005FDA0000}"/>
    <cellStyle name="常规 5 2 2 3 6 6" xfId="55857" xr:uid="{00000000-0005-0000-0000-000061DA0000}"/>
    <cellStyle name="常规 5 2 2 3 6 7" xfId="55858" xr:uid="{00000000-0005-0000-0000-000062DA0000}"/>
    <cellStyle name="常规 5 2 2 3 6 8" xfId="55859" xr:uid="{00000000-0005-0000-0000-000063DA0000}"/>
    <cellStyle name="常规 5 2 2 3 7" xfId="43271" xr:uid="{00000000-0005-0000-0000-000037A90000}"/>
    <cellStyle name="常规 5 2 2 3 7 2" xfId="55862" xr:uid="{00000000-0005-0000-0000-000066DA0000}"/>
    <cellStyle name="常规 5 2 2 3 7 2 2" xfId="55863" xr:uid="{00000000-0005-0000-0000-000067DA0000}"/>
    <cellStyle name="常规 5 2 2 3 7 2 3" xfId="55865" xr:uid="{00000000-0005-0000-0000-000069DA0000}"/>
    <cellStyle name="常规 5 2 2 3 7 2 4" xfId="6950" xr:uid="{00000000-0005-0000-0000-0000561B0000}"/>
    <cellStyle name="常规 5 2 2 3 7 2 5" xfId="7000" xr:uid="{00000000-0005-0000-0000-0000881B0000}"/>
    <cellStyle name="常规 5 2 2 3 7 3" xfId="55867" xr:uid="{00000000-0005-0000-0000-00006BDA0000}"/>
    <cellStyle name="常规 5 2 2 3 7 4" xfId="55869" xr:uid="{00000000-0005-0000-0000-00006DDA0000}"/>
    <cellStyle name="常规 5 2 2 3 7 5" xfId="55871" xr:uid="{00000000-0005-0000-0000-00006FDA0000}"/>
    <cellStyle name="常规 5 2 2 3 7 6" xfId="55872" xr:uid="{00000000-0005-0000-0000-000070DA0000}"/>
    <cellStyle name="常规 5 2 2 3 7 7" xfId="55873" xr:uid="{00000000-0005-0000-0000-000071DA0000}"/>
    <cellStyle name="常规 5 2 2 3 8" xfId="43273" xr:uid="{00000000-0005-0000-0000-000039A90000}"/>
    <cellStyle name="常规 5 2 2 3 8 2" xfId="43213" xr:uid="{00000000-0005-0000-0000-0000FDA80000}"/>
    <cellStyle name="常规 5 2 2 3 8 2 2" xfId="55875" xr:uid="{00000000-0005-0000-0000-000073DA0000}"/>
    <cellStyle name="常规 5 2 2 3 8 2 3" xfId="42283" xr:uid="{00000000-0005-0000-0000-00005BA50000}"/>
    <cellStyle name="常规 5 2 2 3 8 2 4" xfId="42289" xr:uid="{00000000-0005-0000-0000-000061A50000}"/>
    <cellStyle name="常规 5 2 2 3 8 2 5" xfId="28800" xr:uid="{00000000-0005-0000-0000-0000B0700000}"/>
    <cellStyle name="常规 5 2 2 3 8 3" xfId="55877" xr:uid="{00000000-0005-0000-0000-000075DA0000}"/>
    <cellStyle name="常规 5 2 2 3 8 4" xfId="55879" xr:uid="{00000000-0005-0000-0000-000077DA0000}"/>
    <cellStyle name="常规 5 2 2 3 8 5" xfId="55881" xr:uid="{00000000-0005-0000-0000-000079DA0000}"/>
    <cellStyle name="常规 5 2 2 3 8 6" xfId="55882" xr:uid="{00000000-0005-0000-0000-00007ADA0000}"/>
    <cellStyle name="常规 5 2 2 3 8 7" xfId="55883" xr:uid="{00000000-0005-0000-0000-00007BDA0000}"/>
    <cellStyle name="常规 5 2 2 3 9" xfId="43275" xr:uid="{00000000-0005-0000-0000-00003BA90000}"/>
    <cellStyle name="常规 5 2 2 3 9 2" xfId="43228" xr:uid="{00000000-0005-0000-0000-00000CA90000}"/>
    <cellStyle name="常规 5 2 2 3 9 3" xfId="55885" xr:uid="{00000000-0005-0000-0000-00007DDA0000}"/>
    <cellStyle name="常规 5 2 2 3 9 4" xfId="55887" xr:uid="{00000000-0005-0000-0000-00007FDA0000}"/>
    <cellStyle name="常规 5 2 2 3 9 5" xfId="26673" xr:uid="{00000000-0005-0000-0000-000061680000}"/>
    <cellStyle name="常规 5 2 2 3 9 6" xfId="26675" xr:uid="{00000000-0005-0000-0000-000063680000}"/>
    <cellStyle name="常规 5 2 2 4" xfId="17735" xr:uid="{00000000-0005-0000-0000-000077450000}"/>
    <cellStyle name="常规 5 2 2 4 2" xfId="55888" xr:uid="{00000000-0005-0000-0000-000080DA0000}"/>
    <cellStyle name="常规 5 2 2 4 2 2" xfId="32433" xr:uid="{00000000-0005-0000-0000-0000E17E0000}"/>
    <cellStyle name="常规 5 2 2 4 2 3" xfId="55889" xr:uid="{00000000-0005-0000-0000-000081DA0000}"/>
    <cellStyle name="常规 5 2 2 4 2 3 2" xfId="11205" xr:uid="{00000000-0005-0000-0000-0000F52B0000}"/>
    <cellStyle name="常规 5 2 2 4 2 3 3" xfId="55890" xr:uid="{00000000-0005-0000-0000-000082DA0000}"/>
    <cellStyle name="常规 5 2 2 4 2 3 4" xfId="55891" xr:uid="{00000000-0005-0000-0000-000083DA0000}"/>
    <cellStyle name="常规 5 2 2 4 2 3 5" xfId="55892" xr:uid="{00000000-0005-0000-0000-000084DA0000}"/>
    <cellStyle name="常规 5 2 2 4 2 4" xfId="22205" xr:uid="{00000000-0005-0000-0000-0000ED560000}"/>
    <cellStyle name="常规 5 2 2 4 3" xfId="55893" xr:uid="{00000000-0005-0000-0000-000085DA0000}"/>
    <cellStyle name="常规 5 2 2 4 3 2" xfId="55894" xr:uid="{00000000-0005-0000-0000-000086DA0000}"/>
    <cellStyle name="常规 5 2 2 5" xfId="31313" xr:uid="{00000000-0005-0000-0000-0000817A0000}"/>
    <cellStyle name="常规 5 2 2 5 2" xfId="35482" xr:uid="{00000000-0005-0000-0000-0000CA8A0000}"/>
    <cellStyle name="常规 5 2 2 5 2 2" xfId="52346" xr:uid="{00000000-0005-0000-0000-0000AACC0000}"/>
    <cellStyle name="常规 5 2 2 5 2 3" xfId="52348" xr:uid="{00000000-0005-0000-0000-0000ACCC0000}"/>
    <cellStyle name="常规 5 2 2 5 2 3 2" xfId="43854" xr:uid="{00000000-0005-0000-0000-00007EAB0000}"/>
    <cellStyle name="常规 5 2 2 5 2 3 3" xfId="43856" xr:uid="{00000000-0005-0000-0000-000080AB0000}"/>
    <cellStyle name="常规 5 2 2 5 2 3 4" xfId="43858" xr:uid="{00000000-0005-0000-0000-000082AB0000}"/>
    <cellStyle name="常规 5 2 2 5 2 3 5" xfId="55895" xr:uid="{00000000-0005-0000-0000-000087DA0000}"/>
    <cellStyle name="常规 5 2 2 5 2 4" xfId="23484" xr:uid="{00000000-0005-0000-0000-0000EC5B0000}"/>
    <cellStyle name="常规 5 2 2 5 3" xfId="41822" xr:uid="{00000000-0005-0000-0000-00008EA30000}"/>
    <cellStyle name="常规 5 2 2 6" xfId="31316" xr:uid="{00000000-0005-0000-0000-0000847A0000}"/>
    <cellStyle name="常规 5 2 2 6 2" xfId="55896" xr:uid="{00000000-0005-0000-0000-000088DA0000}"/>
    <cellStyle name="常规 5 2 2 6 2 2" xfId="55897" xr:uid="{00000000-0005-0000-0000-000089DA0000}"/>
    <cellStyle name="常规 5 2 2 6 2 2 2" xfId="55898" xr:uid="{00000000-0005-0000-0000-00008ADA0000}"/>
    <cellStyle name="常规 5 2 2 6 2 2 2 2" xfId="55899" xr:uid="{00000000-0005-0000-0000-00008BDA0000}"/>
    <cellStyle name="常规 5 2 2 6 2 2 2 2 2" xfId="55900" xr:uid="{00000000-0005-0000-0000-00008CDA0000}"/>
    <cellStyle name="常规 5 2 2 6 2 2 2 2 3" xfId="55901" xr:uid="{00000000-0005-0000-0000-00008DDA0000}"/>
    <cellStyle name="常规 5 2 2 6 2 2 2 2 4" xfId="55902" xr:uid="{00000000-0005-0000-0000-00008EDA0000}"/>
    <cellStyle name="常规 5 2 2 6 2 2 2 2 5" xfId="55903" xr:uid="{00000000-0005-0000-0000-00008FDA0000}"/>
    <cellStyle name="常规 5 2 2 6 2 2 2 3" xfId="55904" xr:uid="{00000000-0005-0000-0000-000090DA0000}"/>
    <cellStyle name="常规 5 2 2 6 2 2 2 4" xfId="55905" xr:uid="{00000000-0005-0000-0000-000091DA0000}"/>
    <cellStyle name="常规 5 2 2 6 2 2 2 5" xfId="55906" xr:uid="{00000000-0005-0000-0000-000092DA0000}"/>
    <cellStyle name="常规 5 2 2 6 2 2 2 6" xfId="55907" xr:uid="{00000000-0005-0000-0000-000093DA0000}"/>
    <cellStyle name="常规 5 2 2 6 2 2 3" xfId="23035" xr:uid="{00000000-0005-0000-0000-00002B5A0000}"/>
    <cellStyle name="常规 5 2 2 6 2 2 3 2" xfId="55908" xr:uid="{00000000-0005-0000-0000-000094DA0000}"/>
    <cellStyle name="常规 5 2 2 6 2 2 3 2 2" xfId="55909" xr:uid="{00000000-0005-0000-0000-000095DA0000}"/>
    <cellStyle name="常规 5 2 2 6 2 2 3 2 3" xfId="55910" xr:uid="{00000000-0005-0000-0000-000096DA0000}"/>
    <cellStyle name="常规 5 2 2 6 2 2 3 2 4" xfId="55911" xr:uid="{00000000-0005-0000-0000-000097DA0000}"/>
    <cellStyle name="常规 5 2 2 6 2 2 3 2 5" xfId="55912" xr:uid="{00000000-0005-0000-0000-000098DA0000}"/>
    <cellStyle name="常规 5 2 2 6 2 2 3 3" xfId="55913" xr:uid="{00000000-0005-0000-0000-000099DA0000}"/>
    <cellStyle name="常规 5 2 2 6 2 2 3 4" xfId="55914" xr:uid="{00000000-0005-0000-0000-00009ADA0000}"/>
    <cellStyle name="常规 5 2 2 6 2 2 3 5" xfId="55915" xr:uid="{00000000-0005-0000-0000-00009BDA0000}"/>
    <cellStyle name="常规 5 2 2 6 2 2 3 6" xfId="55916" xr:uid="{00000000-0005-0000-0000-00009CDA0000}"/>
    <cellStyle name="常规 5 2 2 6 2 2 4" xfId="23037" xr:uid="{00000000-0005-0000-0000-00002D5A0000}"/>
    <cellStyle name="常规 5 2 2 6 2 2 4 2" xfId="55917" xr:uid="{00000000-0005-0000-0000-00009DDA0000}"/>
    <cellStyle name="常规 5 2 2 6 2 2 4 3" xfId="9852" xr:uid="{00000000-0005-0000-0000-0000AC260000}"/>
    <cellStyle name="常规 5 2 2 6 2 2 4 4" xfId="9858" xr:uid="{00000000-0005-0000-0000-0000B2260000}"/>
    <cellStyle name="常规 5 2 2 6 2 2 4 5" xfId="9865" xr:uid="{00000000-0005-0000-0000-0000B9260000}"/>
    <cellStyle name="常规 5 2 2 6 2 2 5" xfId="23039" xr:uid="{00000000-0005-0000-0000-00002F5A0000}"/>
    <cellStyle name="常规 5 2 2 6 2 2 6" xfId="23044" xr:uid="{00000000-0005-0000-0000-0000345A0000}"/>
    <cellStyle name="常规 5 2 2 6 2 2 7" xfId="23047" xr:uid="{00000000-0005-0000-0000-0000375A0000}"/>
    <cellStyle name="常规 5 2 2 6 2 2 8" xfId="49863" xr:uid="{00000000-0005-0000-0000-0000F7C20000}"/>
    <cellStyle name="常规 5 2 2 6 2 2 9" xfId="49870" xr:uid="{00000000-0005-0000-0000-0000FEC20000}"/>
    <cellStyle name="常规 5 2 2 6 2 3" xfId="55918" xr:uid="{00000000-0005-0000-0000-00009EDA0000}"/>
    <cellStyle name="常规 5 2 2 6 3" xfId="55919" xr:uid="{00000000-0005-0000-0000-00009FDA0000}"/>
    <cellStyle name="常规 5 2 2 6 3 2" xfId="55921" xr:uid="{00000000-0005-0000-0000-0000A1DA0000}"/>
    <cellStyle name="常规 5 2 2 6 3 2 2" xfId="24009" xr:uid="{00000000-0005-0000-0000-0000F95D0000}"/>
    <cellStyle name="常规 5 2 2 6 3 2 2 2" xfId="24013" xr:uid="{00000000-0005-0000-0000-0000FD5D0000}"/>
    <cellStyle name="常规 5 2 2 6 3 2 2 3" xfId="24016" xr:uid="{00000000-0005-0000-0000-0000005E0000}"/>
    <cellStyle name="常规 5 2 2 6 3 2 2 4" xfId="24019" xr:uid="{00000000-0005-0000-0000-0000035E0000}"/>
    <cellStyle name="常规 5 2 2 6 3 2 2 5" xfId="24022" xr:uid="{00000000-0005-0000-0000-0000065E0000}"/>
    <cellStyle name="常规 5 2 2 6 3 2 3" xfId="24027" xr:uid="{00000000-0005-0000-0000-00000B5E0000}"/>
    <cellStyle name="常规 5 2 2 6 3 2 4" xfId="24040" xr:uid="{00000000-0005-0000-0000-0000185E0000}"/>
    <cellStyle name="常规 5 2 2 6 3 2 5" xfId="55923" xr:uid="{00000000-0005-0000-0000-0000A3DA0000}"/>
    <cellStyle name="常规 5 2 2 6 3 2 6" xfId="55924" xr:uid="{00000000-0005-0000-0000-0000A4DA0000}"/>
    <cellStyle name="常规 5 2 2 6 3 3" xfId="55926" xr:uid="{00000000-0005-0000-0000-0000A6DA0000}"/>
    <cellStyle name="常规 5 2 2 6 3 3 2" xfId="55927" xr:uid="{00000000-0005-0000-0000-0000A7DA0000}"/>
    <cellStyle name="常规 5 2 2 6 3 3 2 2" xfId="54415" xr:uid="{00000000-0005-0000-0000-0000BFD40000}"/>
    <cellStyle name="常规 5 2 2 6 3 3 2 3" xfId="23073" xr:uid="{00000000-0005-0000-0000-0000515A0000}"/>
    <cellStyle name="常规 5 2 2 6 3 3 2 4" xfId="23077" xr:uid="{00000000-0005-0000-0000-0000555A0000}"/>
    <cellStyle name="常规 5 2 2 6 3 3 2 5" xfId="23081" xr:uid="{00000000-0005-0000-0000-0000595A0000}"/>
    <cellStyle name="常规 5 2 2 6 3 3 3" xfId="55928" xr:uid="{00000000-0005-0000-0000-0000A8DA0000}"/>
    <cellStyle name="常规 5 2 2 6 3 3 4" xfId="55929" xr:uid="{00000000-0005-0000-0000-0000A9DA0000}"/>
    <cellStyle name="常规 5 2 2 6 3 3 5" xfId="55930" xr:uid="{00000000-0005-0000-0000-0000AADA0000}"/>
    <cellStyle name="常规 5 2 2 6 3 3 6" xfId="55931" xr:uid="{00000000-0005-0000-0000-0000ABDA0000}"/>
    <cellStyle name="常规 5 2 2 6 3 4" xfId="55933" xr:uid="{00000000-0005-0000-0000-0000ADDA0000}"/>
    <cellStyle name="常规 5 2 2 6 3 4 2" xfId="53797" xr:uid="{00000000-0005-0000-0000-000055D20000}"/>
    <cellStyle name="常规 5 2 2 6 3 4 3" xfId="53799" xr:uid="{00000000-0005-0000-0000-000057D20000}"/>
    <cellStyle name="常规 5 2 2 6 3 4 4" xfId="53801" xr:uid="{00000000-0005-0000-0000-000059D20000}"/>
    <cellStyle name="常规 5 2 2 6 3 4 5" xfId="55934" xr:uid="{00000000-0005-0000-0000-0000AEDA0000}"/>
    <cellStyle name="常规 5 2 2 6 3 5" xfId="55936" xr:uid="{00000000-0005-0000-0000-0000B0DA0000}"/>
    <cellStyle name="常规 5 2 2 6 3 6" xfId="53789" xr:uid="{00000000-0005-0000-0000-00004DD20000}"/>
    <cellStyle name="常规 5 2 2 6 3 7" xfId="53791" xr:uid="{00000000-0005-0000-0000-00004FD20000}"/>
    <cellStyle name="常规 5 2 2 6 3 8" xfId="53793" xr:uid="{00000000-0005-0000-0000-000051D20000}"/>
    <cellStyle name="常规 5 2 2 7" xfId="55937" xr:uid="{00000000-0005-0000-0000-0000B1DA0000}"/>
    <cellStyle name="常规 5 2 2 7 2" xfId="55938" xr:uid="{00000000-0005-0000-0000-0000B2DA0000}"/>
    <cellStyle name="常规 5 2 2 7 2 2" xfId="41060" xr:uid="{00000000-0005-0000-0000-000094A00000}"/>
    <cellStyle name="常规 5 2 2 7 2 2 2" xfId="55940" xr:uid="{00000000-0005-0000-0000-0000B4DA0000}"/>
    <cellStyle name="常规 5 2 2 7 2 2 2 2" xfId="55941" xr:uid="{00000000-0005-0000-0000-0000B5DA0000}"/>
    <cellStyle name="常规 5 2 2 7 2 2 2 3" xfId="55942" xr:uid="{00000000-0005-0000-0000-0000B6DA0000}"/>
    <cellStyle name="常规 5 2 2 7 2 2 2 4" xfId="55943" xr:uid="{00000000-0005-0000-0000-0000B7DA0000}"/>
    <cellStyle name="常规 5 2 2 7 2 2 2 5" xfId="18130" xr:uid="{00000000-0005-0000-0000-000002470000}"/>
    <cellStyle name="常规 5 2 2 7 2 2 3" xfId="55945" xr:uid="{00000000-0005-0000-0000-0000B9DA0000}"/>
    <cellStyle name="常规 5 2 2 7 2 2 4" xfId="55948" xr:uid="{00000000-0005-0000-0000-0000BCDA0000}"/>
    <cellStyle name="常规 5 2 2 7 2 2 5" xfId="55951" xr:uid="{00000000-0005-0000-0000-0000BFDA0000}"/>
    <cellStyle name="常规 5 2 2 7 2 2 6" xfId="55953" xr:uid="{00000000-0005-0000-0000-0000C1DA0000}"/>
    <cellStyle name="常规 5 2 2 7 2 3" xfId="41063" xr:uid="{00000000-0005-0000-0000-000097A00000}"/>
    <cellStyle name="常规 5 2 2 7 2 3 2" xfId="21080" xr:uid="{00000000-0005-0000-0000-000088520000}"/>
    <cellStyle name="常规 5 2 2 7 2 3 2 2" xfId="55954" xr:uid="{00000000-0005-0000-0000-0000C2DA0000}"/>
    <cellStyle name="常规 5 2 2 7 2 3 2 3" xfId="18143" xr:uid="{00000000-0005-0000-0000-00000F470000}"/>
    <cellStyle name="常规 5 2 2 7 2 3 2 4" xfId="18149" xr:uid="{00000000-0005-0000-0000-000015470000}"/>
    <cellStyle name="常规 5 2 2 7 2 3 2 5" xfId="18156" xr:uid="{00000000-0005-0000-0000-00001C470000}"/>
    <cellStyle name="常规 5 2 2 7 2 3 3" xfId="21084" xr:uid="{00000000-0005-0000-0000-00008C520000}"/>
    <cellStyle name="常规 5 2 2 7 2 3 4" xfId="21087" xr:uid="{00000000-0005-0000-0000-00008F520000}"/>
    <cellStyle name="常规 5 2 2 7 2 3 5" xfId="50120" xr:uid="{00000000-0005-0000-0000-0000F8C30000}"/>
    <cellStyle name="常规 5 2 2 7 2 3 6" xfId="50123" xr:uid="{00000000-0005-0000-0000-0000FBC30000}"/>
    <cellStyle name="常规 5 2 2 7 2 4" xfId="24169" xr:uid="{00000000-0005-0000-0000-0000995E0000}"/>
    <cellStyle name="常规 5 2 2 7 2 4 2" xfId="24172" xr:uid="{00000000-0005-0000-0000-00009C5E0000}"/>
    <cellStyle name="常规 5 2 2 7 2 4 3" xfId="24174" xr:uid="{00000000-0005-0000-0000-00009E5E0000}"/>
    <cellStyle name="常规 5 2 2 7 2 4 4" xfId="24177" xr:uid="{00000000-0005-0000-0000-0000A15E0000}"/>
    <cellStyle name="常规 5 2 2 7 2 4 5" xfId="24180" xr:uid="{00000000-0005-0000-0000-0000A45E0000}"/>
    <cellStyle name="常规 5 2 2 7 2 5" xfId="24183" xr:uid="{00000000-0005-0000-0000-0000A75E0000}"/>
    <cellStyle name="常规 5 2 2 7 2 6" xfId="24186" xr:uid="{00000000-0005-0000-0000-0000AA5E0000}"/>
    <cellStyle name="常规 5 2 2 7 2 7" xfId="24189" xr:uid="{00000000-0005-0000-0000-0000AD5E0000}"/>
    <cellStyle name="常规 5 2 2 7 2 8" xfId="24191" xr:uid="{00000000-0005-0000-0000-0000AF5E0000}"/>
    <cellStyle name="常规 5 2 2 7 2 9" xfId="24193" xr:uid="{00000000-0005-0000-0000-0000B15E0000}"/>
    <cellStyle name="常规 5 2 2 7 3" xfId="55955" xr:uid="{00000000-0005-0000-0000-0000C3DA0000}"/>
    <cellStyle name="常规 5 2 2 7 3 2" xfId="41072" xr:uid="{00000000-0005-0000-0000-0000A0A00000}"/>
    <cellStyle name="常规 5 2 2 7 3 2 2" xfId="55957" xr:uid="{00000000-0005-0000-0000-0000C5DA0000}"/>
    <cellStyle name="常规 5 2 2 7 3 2 2 2" xfId="55958" xr:uid="{00000000-0005-0000-0000-0000C6DA0000}"/>
    <cellStyle name="常规 5 2 2 7 3 2 2 3" xfId="55959" xr:uid="{00000000-0005-0000-0000-0000C7DA0000}"/>
    <cellStyle name="常规 5 2 2 7 3 2 2 4" xfId="55960" xr:uid="{00000000-0005-0000-0000-0000C8DA0000}"/>
    <cellStyle name="常规 5 2 2 7 3 2 2 5" xfId="55961" xr:uid="{00000000-0005-0000-0000-0000C9DA0000}"/>
    <cellStyle name="常规 5 2 2 7 3 2 3" xfId="55963" xr:uid="{00000000-0005-0000-0000-0000CBDA0000}"/>
    <cellStyle name="常规 5 2 2 7 3 2 4" xfId="55966" xr:uid="{00000000-0005-0000-0000-0000CEDA0000}"/>
    <cellStyle name="常规 5 2 2 7 3 2 5" xfId="55969" xr:uid="{00000000-0005-0000-0000-0000D1DA0000}"/>
    <cellStyle name="常规 5 2 2 7 3 2 6" xfId="55971" xr:uid="{00000000-0005-0000-0000-0000D3DA0000}"/>
    <cellStyle name="常规 5 2 2 7 3 3" xfId="41075" xr:uid="{00000000-0005-0000-0000-0000A3A00000}"/>
    <cellStyle name="常规 5 2 2 7 3 3 2" xfId="42626" xr:uid="{00000000-0005-0000-0000-0000B2A60000}"/>
    <cellStyle name="常规 5 2 2 7 3 3 2 2" xfId="55972" xr:uid="{00000000-0005-0000-0000-0000D4DA0000}"/>
    <cellStyle name="常规 5 2 2 7 3 3 2 3" xfId="55973" xr:uid="{00000000-0005-0000-0000-0000D5DA0000}"/>
    <cellStyle name="常规 5 2 2 7 3 3 2 4" xfId="55974" xr:uid="{00000000-0005-0000-0000-0000D6DA0000}"/>
    <cellStyle name="常规 5 2 2 7 3 3 2 5" xfId="55975" xr:uid="{00000000-0005-0000-0000-0000D7DA0000}"/>
    <cellStyle name="常规 5 2 2 7 3 3 3" xfId="55976" xr:uid="{00000000-0005-0000-0000-0000D8DA0000}"/>
    <cellStyle name="常规 5 2 2 7 3 3 4" xfId="55978" xr:uid="{00000000-0005-0000-0000-0000DADA0000}"/>
    <cellStyle name="常规 5 2 2 7 3 3 5" xfId="55980" xr:uid="{00000000-0005-0000-0000-0000DCDA0000}"/>
    <cellStyle name="常规 5 2 2 7 3 3 6" xfId="55982" xr:uid="{00000000-0005-0000-0000-0000DEDA0000}"/>
    <cellStyle name="常规 5 2 2 7 3 4" xfId="24198" xr:uid="{00000000-0005-0000-0000-0000B65E0000}"/>
    <cellStyle name="常规 5 2 2 7 3 4 2" xfId="24201" xr:uid="{00000000-0005-0000-0000-0000B95E0000}"/>
    <cellStyle name="常规 5 2 2 7 3 4 3" xfId="24204" xr:uid="{00000000-0005-0000-0000-0000BC5E0000}"/>
    <cellStyle name="常规 5 2 2 7 3 4 4" xfId="24207" xr:uid="{00000000-0005-0000-0000-0000BF5E0000}"/>
    <cellStyle name="常规 5 2 2 7 3 4 5" xfId="24209" xr:uid="{00000000-0005-0000-0000-0000C15E0000}"/>
    <cellStyle name="常规 5 2 2 7 3 5" xfId="24212" xr:uid="{00000000-0005-0000-0000-0000C45E0000}"/>
    <cellStyle name="常规 5 2 2 7 3 6" xfId="24215" xr:uid="{00000000-0005-0000-0000-0000C75E0000}"/>
    <cellStyle name="常规 5 2 2 7 3 7" xfId="24217" xr:uid="{00000000-0005-0000-0000-0000C95E0000}"/>
    <cellStyle name="常规 5 2 2 7 3 8" xfId="24219" xr:uid="{00000000-0005-0000-0000-0000CB5E0000}"/>
    <cellStyle name="常规 5 2 2 7 4" xfId="55983" xr:uid="{00000000-0005-0000-0000-0000DFDA0000}"/>
    <cellStyle name="常规 5 2 2 8" xfId="55984" xr:uid="{00000000-0005-0000-0000-0000E0DA0000}"/>
    <cellStyle name="常规 5 2 2 8 2" xfId="55985" xr:uid="{00000000-0005-0000-0000-0000E1DA0000}"/>
    <cellStyle name="常规 5 2 2 9" xfId="55986" xr:uid="{00000000-0005-0000-0000-0000E2DA0000}"/>
    <cellStyle name="常规 5 2 2 9 2" xfId="55987" xr:uid="{00000000-0005-0000-0000-0000E3DA0000}"/>
    <cellStyle name="常规 5 2 2 9 2 2" xfId="55988" xr:uid="{00000000-0005-0000-0000-0000E4DA0000}"/>
    <cellStyle name="常规 5 2 2 9 2 2 2" xfId="55989" xr:uid="{00000000-0005-0000-0000-0000E5DA0000}"/>
    <cellStyle name="常规 5 2 2 9 2 2 3" xfId="55990" xr:uid="{00000000-0005-0000-0000-0000E6DA0000}"/>
    <cellStyle name="常规 5 2 2 9 2 2 4" xfId="55991" xr:uid="{00000000-0005-0000-0000-0000E7DA0000}"/>
    <cellStyle name="常规 5 2 2 9 2 2 5" xfId="55992" xr:uid="{00000000-0005-0000-0000-0000E8DA0000}"/>
    <cellStyle name="常规 5 2 2 9 2 3" xfId="55993" xr:uid="{00000000-0005-0000-0000-0000E9DA0000}"/>
    <cellStyle name="常规 5 2 2 9 2 4" xfId="42804" xr:uid="{00000000-0005-0000-0000-000064A70000}"/>
    <cellStyle name="常规 5 2 2 9 2 5" xfId="42810" xr:uid="{00000000-0005-0000-0000-00006AA70000}"/>
    <cellStyle name="常规 5 2 2 9 2 6" xfId="24252" xr:uid="{00000000-0005-0000-0000-0000EC5E0000}"/>
    <cellStyle name="常规 5 2 2 9 3" xfId="55994" xr:uid="{00000000-0005-0000-0000-0000EADA0000}"/>
    <cellStyle name="常规 5 2 2 9 3 2" xfId="55995" xr:uid="{00000000-0005-0000-0000-0000EBDA0000}"/>
    <cellStyle name="常规 5 2 2 9 3 2 2" xfId="55996" xr:uid="{00000000-0005-0000-0000-0000ECDA0000}"/>
    <cellStyle name="常规 5 2 2 9 3 2 3" xfId="55997" xr:uid="{00000000-0005-0000-0000-0000EDDA0000}"/>
    <cellStyle name="常规 5 2 2 9 3 2 4" xfId="55998" xr:uid="{00000000-0005-0000-0000-0000EEDA0000}"/>
    <cellStyle name="常规 5 2 2 9 3 2 5" xfId="55400" xr:uid="{00000000-0005-0000-0000-000098D80000}"/>
    <cellStyle name="常规 5 2 2 9 3 3" xfId="33179" xr:uid="{00000000-0005-0000-0000-0000CB810000}"/>
    <cellStyle name="常规 5 2 2 9 3 4" xfId="33181" xr:uid="{00000000-0005-0000-0000-0000CD810000}"/>
    <cellStyle name="常规 5 2 2 9 3 5" xfId="33184" xr:uid="{00000000-0005-0000-0000-0000D0810000}"/>
    <cellStyle name="常规 5 2 2 9 3 6" xfId="33187" xr:uid="{00000000-0005-0000-0000-0000D3810000}"/>
    <cellStyle name="常规 5 2 2 9 4" xfId="55999" xr:uid="{00000000-0005-0000-0000-0000EFDA0000}"/>
    <cellStyle name="常规 5 2 2 9 4 2" xfId="56000" xr:uid="{00000000-0005-0000-0000-0000F0DA0000}"/>
    <cellStyle name="常规 5 2 2 9 4 3" xfId="56001" xr:uid="{00000000-0005-0000-0000-0000F1DA0000}"/>
    <cellStyle name="常规 5 2 2 9 4 4" xfId="42829" xr:uid="{00000000-0005-0000-0000-00007DA70000}"/>
    <cellStyle name="常规 5 2 2 9 4 5" xfId="42831" xr:uid="{00000000-0005-0000-0000-00007FA70000}"/>
    <cellStyle name="常规 5 2 2 9 5" xfId="56002" xr:uid="{00000000-0005-0000-0000-0000F2DA0000}"/>
    <cellStyle name="常规 5 2 2 9 6" xfId="56003" xr:uid="{00000000-0005-0000-0000-0000F3DA0000}"/>
    <cellStyle name="常规 5 2 2 9 7" xfId="56004" xr:uid="{00000000-0005-0000-0000-0000F4DA0000}"/>
    <cellStyle name="常规 5 2 2 9 8" xfId="56005" xr:uid="{00000000-0005-0000-0000-0000F5DA0000}"/>
    <cellStyle name="常规 5 2 3" xfId="6680" xr:uid="{00000000-0005-0000-0000-0000481A0000}"/>
    <cellStyle name="常规 5 2 3 2" xfId="17758" xr:uid="{00000000-0005-0000-0000-00008E450000}"/>
    <cellStyle name="常规 5 2 3 2 10" xfId="34642" xr:uid="{00000000-0005-0000-0000-000082870000}"/>
    <cellStyle name="常规 5 2 3 2 10 2" xfId="56006" xr:uid="{00000000-0005-0000-0000-0000F6DA0000}"/>
    <cellStyle name="常规 5 2 3 2 10 3" xfId="56007" xr:uid="{00000000-0005-0000-0000-0000F7DA0000}"/>
    <cellStyle name="常规 5 2 3 2 10 4" xfId="56008" xr:uid="{00000000-0005-0000-0000-0000F8DA0000}"/>
    <cellStyle name="常规 5 2 3 2 10 5" xfId="34276" xr:uid="{00000000-0005-0000-0000-000014860000}"/>
    <cellStyle name="常规 5 2 3 2 10 6" xfId="34279" xr:uid="{00000000-0005-0000-0000-000017860000}"/>
    <cellStyle name="常规 5 2 3 2 11" xfId="56009" xr:uid="{00000000-0005-0000-0000-0000F9DA0000}"/>
    <cellStyle name="常规 5 2 3 2 11 2" xfId="52255" xr:uid="{00000000-0005-0000-0000-00004FCC0000}"/>
    <cellStyle name="常规 5 2 3 2 11 3" xfId="52261" xr:uid="{00000000-0005-0000-0000-000055CC0000}"/>
    <cellStyle name="常规 5 2 3 2 11 4" xfId="52270" xr:uid="{00000000-0005-0000-0000-00005ECC0000}"/>
    <cellStyle name="常规 5 2 3 2 11 5" xfId="34287" xr:uid="{00000000-0005-0000-0000-00001F860000}"/>
    <cellStyle name="常规 5 2 3 2 11 6" xfId="34292" xr:uid="{00000000-0005-0000-0000-000024860000}"/>
    <cellStyle name="常规 5 2 3 2 12" xfId="56011" xr:uid="{00000000-0005-0000-0000-0000FBDA0000}"/>
    <cellStyle name="常规 5 2 3 2 12 2" xfId="56012" xr:uid="{00000000-0005-0000-0000-0000FCDA0000}"/>
    <cellStyle name="常规 5 2 3 2 12 3" xfId="56013" xr:uid="{00000000-0005-0000-0000-0000FDDA0000}"/>
    <cellStyle name="常规 5 2 3 2 12 4" xfId="56014" xr:uid="{00000000-0005-0000-0000-0000FEDA0000}"/>
    <cellStyle name="常规 5 2 3 2 12 5" xfId="56015" xr:uid="{00000000-0005-0000-0000-0000FFDA0000}"/>
    <cellStyle name="常规 5 2 3 2 12 6" xfId="56016" xr:uid="{00000000-0005-0000-0000-000000DB0000}"/>
    <cellStyle name="常规 5 2 3 2 13" xfId="56018" xr:uid="{00000000-0005-0000-0000-000002DB0000}"/>
    <cellStyle name="常规 5 2 3 2 13 2" xfId="56019" xr:uid="{00000000-0005-0000-0000-000003DB0000}"/>
    <cellStyle name="常规 5 2 3 2 13 3" xfId="56020" xr:uid="{00000000-0005-0000-0000-000004DB0000}"/>
    <cellStyle name="常规 5 2 3 2 13 4" xfId="56021" xr:uid="{00000000-0005-0000-0000-000005DB0000}"/>
    <cellStyle name="常规 5 2 3 2 13 5" xfId="56022" xr:uid="{00000000-0005-0000-0000-000006DB0000}"/>
    <cellStyle name="常规 5 2 3 2 13 6" xfId="56023" xr:uid="{00000000-0005-0000-0000-000007DB0000}"/>
    <cellStyle name="常规 5 2 3 2 14" xfId="56025" xr:uid="{00000000-0005-0000-0000-000009DB0000}"/>
    <cellStyle name="常规 5 2 3 2 15" xfId="56028" xr:uid="{00000000-0005-0000-0000-00000CDB0000}"/>
    <cellStyle name="常规 5 2 3 2 15 2" xfId="56029" xr:uid="{00000000-0005-0000-0000-00000DDB0000}"/>
    <cellStyle name="常规 5 2 3 2 15 3" xfId="56030" xr:uid="{00000000-0005-0000-0000-00000EDB0000}"/>
    <cellStyle name="常规 5 2 3 2 15 4" xfId="56031" xr:uid="{00000000-0005-0000-0000-00000FDB0000}"/>
    <cellStyle name="常规 5 2 3 2 15 5" xfId="56032" xr:uid="{00000000-0005-0000-0000-000010DB0000}"/>
    <cellStyle name="常规 5 2 3 2 16" xfId="56034" xr:uid="{00000000-0005-0000-0000-000012DB0000}"/>
    <cellStyle name="常规 5 2 3 2 17" xfId="56036" xr:uid="{00000000-0005-0000-0000-000014DB0000}"/>
    <cellStyle name="常规 5 2 3 2 18" xfId="38824" xr:uid="{00000000-0005-0000-0000-0000D8970000}"/>
    <cellStyle name="常规 5 2 3 2 19" xfId="38827" xr:uid="{00000000-0005-0000-0000-0000DB970000}"/>
    <cellStyle name="常规 5 2 3 2 2" xfId="56037" xr:uid="{00000000-0005-0000-0000-000015DB0000}"/>
    <cellStyle name="常规 5 2 3 2 2 10" xfId="183" xr:uid="{00000000-0005-0000-0000-0000C2000000}"/>
    <cellStyle name="常规 5 2 3 2 2 10 2" xfId="56038" xr:uid="{00000000-0005-0000-0000-000016DB0000}"/>
    <cellStyle name="常规 5 2 3 2 2 10 3" xfId="56039" xr:uid="{00000000-0005-0000-0000-000017DB0000}"/>
    <cellStyle name="常规 5 2 3 2 2 10 4" xfId="56040" xr:uid="{00000000-0005-0000-0000-000018DB0000}"/>
    <cellStyle name="常规 5 2 3 2 2 10 5" xfId="56041" xr:uid="{00000000-0005-0000-0000-000019DB0000}"/>
    <cellStyle name="常规 5 2 3 2 2 10 6" xfId="56042" xr:uid="{00000000-0005-0000-0000-00001ADB0000}"/>
    <cellStyle name="常规 5 2 3 2 2 11" xfId="6214" xr:uid="{00000000-0005-0000-0000-000076180000}"/>
    <cellStyle name="常规 5 2 3 2 2 11 2" xfId="56043" xr:uid="{00000000-0005-0000-0000-00001BDB0000}"/>
    <cellStyle name="常规 5 2 3 2 2 11 3" xfId="56044" xr:uid="{00000000-0005-0000-0000-00001CDB0000}"/>
    <cellStyle name="常规 5 2 3 2 2 11 4" xfId="16907" xr:uid="{00000000-0005-0000-0000-00003B420000}"/>
    <cellStyle name="常规 5 2 3 2 2 11 5" xfId="16911" xr:uid="{00000000-0005-0000-0000-00003F420000}"/>
    <cellStyle name="常规 5 2 3 2 2 11 6" xfId="16915" xr:uid="{00000000-0005-0000-0000-000043420000}"/>
    <cellStyle name="常规 5 2 3 2 2 12" xfId="6228" xr:uid="{00000000-0005-0000-0000-000084180000}"/>
    <cellStyle name="常规 5 2 3 2 2 12 2" xfId="56045" xr:uid="{00000000-0005-0000-0000-00001DDB0000}"/>
    <cellStyle name="常规 5 2 3 2 2 12 3" xfId="56046" xr:uid="{00000000-0005-0000-0000-00001EDB0000}"/>
    <cellStyle name="常规 5 2 3 2 2 12 4" xfId="16923" xr:uid="{00000000-0005-0000-0000-00004B420000}"/>
    <cellStyle name="常规 5 2 3 2 2 12 5" xfId="16926" xr:uid="{00000000-0005-0000-0000-00004E420000}"/>
    <cellStyle name="常规 5 2 3 2 2 13" xfId="22335" xr:uid="{00000000-0005-0000-0000-00006F570000}"/>
    <cellStyle name="常规 5 2 3 2 2 13 2" xfId="56047" xr:uid="{00000000-0005-0000-0000-00001FDB0000}"/>
    <cellStyle name="常规 5 2 3 2 2 13 3" xfId="56048" xr:uid="{00000000-0005-0000-0000-000020DB0000}"/>
    <cellStyle name="常规 5 2 3 2 2 13 4" xfId="22056" xr:uid="{00000000-0005-0000-0000-000058560000}"/>
    <cellStyle name="常规 5 2 3 2 2 13 5" xfId="22059" xr:uid="{00000000-0005-0000-0000-00005B560000}"/>
    <cellStyle name="常规 5 2 3 2 2 14" xfId="22338" xr:uid="{00000000-0005-0000-0000-000072570000}"/>
    <cellStyle name="常规 5 2 3 2 2 15" xfId="56049" xr:uid="{00000000-0005-0000-0000-000021DB0000}"/>
    <cellStyle name="常规 5 2 3 2 2 16" xfId="56050" xr:uid="{00000000-0005-0000-0000-000022DB0000}"/>
    <cellStyle name="常规 5 2 3 2 2 17" xfId="56051" xr:uid="{00000000-0005-0000-0000-000023DB0000}"/>
    <cellStyle name="常规 5 2 3 2 2 18" xfId="56052" xr:uid="{00000000-0005-0000-0000-000024DB0000}"/>
    <cellStyle name="常规 5 2 3 2 2 2" xfId="35220" xr:uid="{00000000-0005-0000-0000-0000C4890000}"/>
    <cellStyle name="常规 5 2 3 2 2 2 2" xfId="56053" xr:uid="{00000000-0005-0000-0000-000025DB0000}"/>
    <cellStyle name="常规 5 2 3 2 2 2 2 2" xfId="36785" xr:uid="{00000000-0005-0000-0000-0000E18F0000}"/>
    <cellStyle name="常规 5 2 3 2 2 2 2 2 2" xfId="40051" xr:uid="{00000000-0005-0000-0000-0000A39C0000}"/>
    <cellStyle name="常规 5 2 3 2 2 2 2 2 2 2" xfId="20703" xr:uid="{00000000-0005-0000-0000-00000F510000}"/>
    <cellStyle name="常规 5 2 3 2 2 2 2 2 2 3" xfId="20708" xr:uid="{00000000-0005-0000-0000-000014510000}"/>
    <cellStyle name="常规 5 2 3 2 2 2 2 2 2 4" xfId="20712" xr:uid="{00000000-0005-0000-0000-000018510000}"/>
    <cellStyle name="常规 5 2 3 2 2 2 2 2 2 5" xfId="20716" xr:uid="{00000000-0005-0000-0000-00001C510000}"/>
    <cellStyle name="常规 5 2 3 2 2 2 2 2 3" xfId="42778" xr:uid="{00000000-0005-0000-0000-00004AA70000}"/>
    <cellStyle name="常规 5 2 3 2 2 2 2 2 4" xfId="30396" xr:uid="{00000000-0005-0000-0000-0000EC760000}"/>
    <cellStyle name="常规 5 2 3 2 2 2 2 2 5" xfId="30401" xr:uid="{00000000-0005-0000-0000-0000F1760000}"/>
    <cellStyle name="常规 5 2 3 2 2 2 2 2 6" xfId="30413" xr:uid="{00000000-0005-0000-0000-0000FD760000}"/>
    <cellStyle name="常规 5 2 3 2 2 2 2 3" xfId="41715" xr:uid="{00000000-0005-0000-0000-000023A30000}"/>
    <cellStyle name="常规 5 2 3 2 2 2 2 3 2" xfId="56054" xr:uid="{00000000-0005-0000-0000-000026DB0000}"/>
    <cellStyle name="常规 5 2 3 2 2 2 2 3 2 2" xfId="56055" xr:uid="{00000000-0005-0000-0000-000027DB0000}"/>
    <cellStyle name="常规 5 2 3 2 2 2 2 3 2 3" xfId="11687" xr:uid="{00000000-0005-0000-0000-0000D72D0000}"/>
    <cellStyle name="常规 5 2 3 2 2 2 2 3 2 4" xfId="17034" xr:uid="{00000000-0005-0000-0000-0000BA420000}"/>
    <cellStyle name="常规 5 2 3 2 2 2 2 3 2 5" xfId="18597" xr:uid="{00000000-0005-0000-0000-0000D5480000}"/>
    <cellStyle name="常规 5 2 3 2 2 2 2 3 3" xfId="56056" xr:uid="{00000000-0005-0000-0000-000028DB0000}"/>
    <cellStyle name="常规 5 2 3 2 2 2 2 3 4" xfId="30447" xr:uid="{00000000-0005-0000-0000-00001F770000}"/>
    <cellStyle name="常规 5 2 3 2 2 2 2 3 5" xfId="30455" xr:uid="{00000000-0005-0000-0000-000027770000}"/>
    <cellStyle name="常规 5 2 3 2 2 2 2 3 6" xfId="30461" xr:uid="{00000000-0005-0000-0000-00002D770000}"/>
    <cellStyle name="常规 5 2 3 2 2 2 2 4" xfId="56057" xr:uid="{00000000-0005-0000-0000-000029DB0000}"/>
    <cellStyle name="常规 5 2 3 2 2 2 2 4 2" xfId="56058" xr:uid="{00000000-0005-0000-0000-00002ADB0000}"/>
    <cellStyle name="常规 5 2 3 2 2 2 2 4 3" xfId="26215" xr:uid="{00000000-0005-0000-0000-000097660000}"/>
    <cellStyle name="常规 5 2 3 2 2 2 2 4 4" xfId="30470" xr:uid="{00000000-0005-0000-0000-000036770000}"/>
    <cellStyle name="常规 5 2 3 2 2 2 2 4 5" xfId="30477" xr:uid="{00000000-0005-0000-0000-00003D770000}"/>
    <cellStyle name="常规 5 2 3 2 2 2 2 5" xfId="56059" xr:uid="{00000000-0005-0000-0000-00002BDB0000}"/>
    <cellStyle name="常规 5 2 3 2 2 2 2 6" xfId="56060" xr:uid="{00000000-0005-0000-0000-00002CDB0000}"/>
    <cellStyle name="常规 5 2 3 2 2 2 2 7" xfId="56061" xr:uid="{00000000-0005-0000-0000-00002DDB0000}"/>
    <cellStyle name="常规 5 2 3 2 2 2 2 8" xfId="56062" xr:uid="{00000000-0005-0000-0000-00002EDB0000}"/>
    <cellStyle name="常规 5 2 3 2 2 2 3" xfId="50804" xr:uid="{00000000-0005-0000-0000-0000A4C60000}"/>
    <cellStyle name="常规 5 2 3 2 2 2 4" xfId="50806" xr:uid="{00000000-0005-0000-0000-0000A6C60000}"/>
    <cellStyle name="常规 5 2 3 2 2 2 4 2" xfId="19444" xr:uid="{00000000-0005-0000-0000-0000244C0000}"/>
    <cellStyle name="常规 5 2 3 2 2 2 4 3" xfId="19453" xr:uid="{00000000-0005-0000-0000-00002D4C0000}"/>
    <cellStyle name="常规 5 2 3 2 2 2 4 4" xfId="50808" xr:uid="{00000000-0005-0000-0000-0000A8C60000}"/>
    <cellStyle name="常规 5 2 3 2 2 2 4 5" xfId="50811" xr:uid="{00000000-0005-0000-0000-0000ABC60000}"/>
    <cellStyle name="常规 5 2 3 2 2 2 5" xfId="50818" xr:uid="{00000000-0005-0000-0000-0000B2C60000}"/>
    <cellStyle name="常规 5 2 3 2 2 2 6" xfId="50821" xr:uid="{00000000-0005-0000-0000-0000B5C60000}"/>
    <cellStyle name="常规 5 2 3 2 2 3" xfId="56063" xr:uid="{00000000-0005-0000-0000-00002FDB0000}"/>
    <cellStyle name="常规 5 2 3 2 2 3 10" xfId="1981" xr:uid="{00000000-0005-0000-0000-0000ED070000}"/>
    <cellStyle name="常规 5 2 3 2 2 3 2" xfId="56064" xr:uid="{00000000-0005-0000-0000-000030DB0000}"/>
    <cellStyle name="常规 5 2 3 2 2 3 2 2" xfId="26023" xr:uid="{00000000-0005-0000-0000-0000D7650000}"/>
    <cellStyle name="常规 5 2 3 2 2 3 2 2 2" xfId="25493" xr:uid="{00000000-0005-0000-0000-0000C5630000}"/>
    <cellStyle name="常规 5 2 3 2 2 3 2 2 3" xfId="25498" xr:uid="{00000000-0005-0000-0000-0000CA630000}"/>
    <cellStyle name="常规 5 2 3 2 2 3 2 2 4" xfId="41739" xr:uid="{00000000-0005-0000-0000-00003BA30000}"/>
    <cellStyle name="常规 5 2 3 2 2 3 2 2 5" xfId="1081" xr:uid="{00000000-0005-0000-0000-000069040000}"/>
    <cellStyle name="常规 5 2 3 2 2 3 2 3" xfId="26027" xr:uid="{00000000-0005-0000-0000-0000DB650000}"/>
    <cellStyle name="常规 5 2 3 2 2 3 2 4" xfId="26032" xr:uid="{00000000-0005-0000-0000-0000E0650000}"/>
    <cellStyle name="常规 5 2 3 2 2 3 2 5" xfId="26038" xr:uid="{00000000-0005-0000-0000-0000E6650000}"/>
    <cellStyle name="常规 5 2 3 2 2 3 2 6" xfId="33410" xr:uid="{00000000-0005-0000-0000-0000B2820000}"/>
    <cellStyle name="常规 5 2 3 2 2 3 3" xfId="56065" xr:uid="{00000000-0005-0000-0000-000031DB0000}"/>
    <cellStyle name="常规 5 2 3 2 2 3 3 2" xfId="41745" xr:uid="{00000000-0005-0000-0000-000041A30000}"/>
    <cellStyle name="常规 5 2 3 2 2 3 3 2 2" xfId="41747" xr:uid="{00000000-0005-0000-0000-000043A30000}"/>
    <cellStyle name="常规 5 2 3 2 2 3 3 2 3" xfId="41752" xr:uid="{00000000-0005-0000-0000-000048A30000}"/>
    <cellStyle name="常规 5 2 3 2 2 3 3 2 4" xfId="41754" xr:uid="{00000000-0005-0000-0000-00004AA30000}"/>
    <cellStyle name="常规 5 2 3 2 2 3 3 2 5" xfId="666" xr:uid="{00000000-0005-0000-0000-0000C3020000}"/>
    <cellStyle name="常规 5 2 3 2 2 3 3 3" xfId="33475" xr:uid="{00000000-0005-0000-0000-0000F3820000}"/>
    <cellStyle name="常规 5 2 3 2 2 3 3 4" xfId="33508" xr:uid="{00000000-0005-0000-0000-000014830000}"/>
    <cellStyle name="常规 5 2 3 2 2 3 3 5" xfId="33555" xr:uid="{00000000-0005-0000-0000-000043830000}"/>
    <cellStyle name="常规 5 2 3 2 2 3 3 6" xfId="33559" xr:uid="{00000000-0005-0000-0000-000047830000}"/>
    <cellStyle name="常规 5 2 3 2 2 3 4" xfId="56066" xr:uid="{00000000-0005-0000-0000-000032DB0000}"/>
    <cellStyle name="常规 5 2 3 2 2 3 4 2" xfId="41764" xr:uid="{00000000-0005-0000-0000-000054A30000}"/>
    <cellStyle name="常规 5 2 3 2 2 3 4 3" xfId="33565" xr:uid="{00000000-0005-0000-0000-00004D830000}"/>
    <cellStyle name="常规 5 2 3 2 2 3 4 4" xfId="33572" xr:uid="{00000000-0005-0000-0000-000054830000}"/>
    <cellStyle name="常规 5 2 3 2 2 3 4 5" xfId="33575" xr:uid="{00000000-0005-0000-0000-000057830000}"/>
    <cellStyle name="常规 5 2 3 2 2 3 5" xfId="56067" xr:uid="{00000000-0005-0000-0000-000033DB0000}"/>
    <cellStyle name="常规 5 2 3 2 2 3 5 2" xfId="41768" xr:uid="{00000000-0005-0000-0000-000058A30000}"/>
    <cellStyle name="常规 5 2 3 2 2 3 5 3" xfId="28134" xr:uid="{00000000-0005-0000-0000-0000166E0000}"/>
    <cellStyle name="常规 5 2 3 2 2 3 5 4" xfId="28148" xr:uid="{00000000-0005-0000-0000-0000246E0000}"/>
    <cellStyle name="常规 5 2 3 2 2 3 5 5" xfId="28157" xr:uid="{00000000-0005-0000-0000-00002D6E0000}"/>
    <cellStyle name="常规 5 2 3 2 2 3 6" xfId="56068" xr:uid="{00000000-0005-0000-0000-000034DB0000}"/>
    <cellStyle name="常规 5 2 3 2 2 3 7" xfId="56069" xr:uid="{00000000-0005-0000-0000-000035DB0000}"/>
    <cellStyle name="常规 5 2 3 2 2 3 8" xfId="56070" xr:uid="{00000000-0005-0000-0000-000036DB0000}"/>
    <cellStyle name="常规 5 2 3 2 2 3 9" xfId="38737" xr:uid="{00000000-0005-0000-0000-000081970000}"/>
    <cellStyle name="常规 5 2 3 2 2 4" xfId="56071" xr:uid="{00000000-0005-0000-0000-000037DB0000}"/>
    <cellStyle name="常规 5 2 3 2 2 4 2" xfId="56072" xr:uid="{00000000-0005-0000-0000-000038DB0000}"/>
    <cellStyle name="常规 5 2 3 2 2 4 2 2" xfId="20350" xr:uid="{00000000-0005-0000-0000-0000AE4F0000}"/>
    <cellStyle name="常规 5 2 3 2 2 4 2 3" xfId="26055" xr:uid="{00000000-0005-0000-0000-0000F7650000}"/>
    <cellStyle name="常规 5 2 3 2 2 4 2 4" xfId="26063" xr:uid="{00000000-0005-0000-0000-0000FF650000}"/>
    <cellStyle name="常规 5 2 3 2 2 4 2 5" xfId="26070" xr:uid="{00000000-0005-0000-0000-000006660000}"/>
    <cellStyle name="常规 5 2 3 2 2 4 3" xfId="56073" xr:uid="{00000000-0005-0000-0000-000039DB0000}"/>
    <cellStyle name="常规 5 2 3 2 2 4 3 2" xfId="37598" xr:uid="{00000000-0005-0000-0000-00000E930000}"/>
    <cellStyle name="常规 5 2 3 2 2 4 3 3" xfId="37617" xr:uid="{00000000-0005-0000-0000-000021930000}"/>
    <cellStyle name="常规 5 2 3 2 2 4 3 4" xfId="37623" xr:uid="{00000000-0005-0000-0000-000027930000}"/>
    <cellStyle name="常规 5 2 3 2 2 4 3 5" xfId="37629" xr:uid="{00000000-0005-0000-0000-00002D930000}"/>
    <cellStyle name="常规 5 2 3 2 2 4 4" xfId="51433" xr:uid="{00000000-0005-0000-0000-000019C90000}"/>
    <cellStyle name="常规 5 2 3 2 2 4 5" xfId="51435" xr:uid="{00000000-0005-0000-0000-00001BC90000}"/>
    <cellStyle name="常规 5 2 3 2 2 4 6" xfId="51437" xr:uid="{00000000-0005-0000-0000-00001DC90000}"/>
    <cellStyle name="常规 5 2 3 2 2 4 7" xfId="51439" xr:uid="{00000000-0005-0000-0000-00001FC90000}"/>
    <cellStyle name="常规 5 2 3 2 2 4 8" xfId="56074" xr:uid="{00000000-0005-0000-0000-00003ADB0000}"/>
    <cellStyle name="常规 5 2 3 2 2 5" xfId="56075" xr:uid="{00000000-0005-0000-0000-00003BDB0000}"/>
    <cellStyle name="常规 5 2 3 2 2 5 2" xfId="56076" xr:uid="{00000000-0005-0000-0000-00003CDB0000}"/>
    <cellStyle name="常规 5 2 3 2 2 5 2 2" xfId="41794" xr:uid="{00000000-0005-0000-0000-000072A30000}"/>
    <cellStyle name="常规 5 2 3 2 2 5 2 3" xfId="41799" xr:uid="{00000000-0005-0000-0000-000077A30000}"/>
    <cellStyle name="常规 5 2 3 2 2 5 2 4" xfId="41803" xr:uid="{00000000-0005-0000-0000-00007BA30000}"/>
    <cellStyle name="常规 5 2 3 2 2 5 2 5" xfId="41805" xr:uid="{00000000-0005-0000-0000-00007DA30000}"/>
    <cellStyle name="常规 5 2 3 2 2 5 3" xfId="56077" xr:uid="{00000000-0005-0000-0000-00003DDB0000}"/>
    <cellStyle name="常规 5 2 3 2 2 5 3 2" xfId="56078" xr:uid="{00000000-0005-0000-0000-00003EDB0000}"/>
    <cellStyle name="常规 5 2 3 2 2 5 3 3" xfId="56079" xr:uid="{00000000-0005-0000-0000-00003FDB0000}"/>
    <cellStyle name="常规 5 2 3 2 2 5 3 4" xfId="56080" xr:uid="{00000000-0005-0000-0000-000040DB0000}"/>
    <cellStyle name="常规 5 2 3 2 2 5 3 5" xfId="56081" xr:uid="{00000000-0005-0000-0000-000041DB0000}"/>
    <cellStyle name="常规 5 2 3 2 2 5 4" xfId="56082" xr:uid="{00000000-0005-0000-0000-000042DB0000}"/>
    <cellStyle name="常规 5 2 3 2 2 5 5" xfId="56083" xr:uid="{00000000-0005-0000-0000-000043DB0000}"/>
    <cellStyle name="常规 5 2 3 2 2 5 6" xfId="56084" xr:uid="{00000000-0005-0000-0000-000044DB0000}"/>
    <cellStyle name="常规 5 2 3 2 2 5 7" xfId="56085" xr:uid="{00000000-0005-0000-0000-000045DB0000}"/>
    <cellStyle name="常规 5 2 3 2 2 5 8" xfId="56086" xr:uid="{00000000-0005-0000-0000-000046DB0000}"/>
    <cellStyle name="常规 5 2 3 2 2 6" xfId="56087" xr:uid="{00000000-0005-0000-0000-000047DB0000}"/>
    <cellStyle name="常规 5 2 3 2 2 6 2" xfId="41943" xr:uid="{00000000-0005-0000-0000-000007A40000}"/>
    <cellStyle name="常规 5 2 3 2 2 6 2 2" xfId="56088" xr:uid="{00000000-0005-0000-0000-000048DB0000}"/>
    <cellStyle name="常规 5 2 3 2 2 6 2 3" xfId="21326" xr:uid="{00000000-0005-0000-0000-00007E530000}"/>
    <cellStyle name="常规 5 2 3 2 2 6 2 4" xfId="21332" xr:uid="{00000000-0005-0000-0000-000084530000}"/>
    <cellStyle name="常规 5 2 3 2 2 6 2 5" xfId="21334" xr:uid="{00000000-0005-0000-0000-000086530000}"/>
    <cellStyle name="常规 5 2 3 2 2 6 3" xfId="41945" xr:uid="{00000000-0005-0000-0000-000009A40000}"/>
    <cellStyle name="常规 5 2 3 2 2 6 4" xfId="41947" xr:uid="{00000000-0005-0000-0000-00000BA40000}"/>
    <cellStyle name="常规 5 2 3 2 2 6 5" xfId="23815" xr:uid="{00000000-0005-0000-0000-0000375D0000}"/>
    <cellStyle name="常规 5 2 3 2 2 6 6" xfId="56089" xr:uid="{00000000-0005-0000-0000-000049DB0000}"/>
    <cellStyle name="常规 5 2 3 2 2 6 7" xfId="56090" xr:uid="{00000000-0005-0000-0000-00004ADB0000}"/>
    <cellStyle name="常规 5 2 3 2 2 7" xfId="56091" xr:uid="{00000000-0005-0000-0000-00004BDB0000}"/>
    <cellStyle name="常规 5 2 3 2 2 7 2" xfId="56092" xr:uid="{00000000-0005-0000-0000-00004CDB0000}"/>
    <cellStyle name="常规 5 2 3 2 2 7 2 2" xfId="56093" xr:uid="{00000000-0005-0000-0000-00004DDB0000}"/>
    <cellStyle name="常规 5 2 3 2 2 7 2 3" xfId="56095" xr:uid="{00000000-0005-0000-0000-00004FDB0000}"/>
    <cellStyle name="常规 5 2 3 2 2 7 2 4" xfId="56097" xr:uid="{00000000-0005-0000-0000-000051DB0000}"/>
    <cellStyle name="常规 5 2 3 2 2 7 2 5" xfId="56099" xr:uid="{00000000-0005-0000-0000-000053DB0000}"/>
    <cellStyle name="常规 5 2 3 2 2 7 3" xfId="56100" xr:uid="{00000000-0005-0000-0000-000054DB0000}"/>
    <cellStyle name="常规 5 2 3 2 2 7 4" xfId="56101" xr:uid="{00000000-0005-0000-0000-000055DB0000}"/>
    <cellStyle name="常规 5 2 3 2 2 7 5" xfId="56102" xr:uid="{00000000-0005-0000-0000-000056DB0000}"/>
    <cellStyle name="常规 5 2 3 2 2 7 6" xfId="56103" xr:uid="{00000000-0005-0000-0000-000057DB0000}"/>
    <cellStyle name="常规 5 2 3 2 2 7 7" xfId="56105" xr:uid="{00000000-0005-0000-0000-000059DB0000}"/>
    <cellStyle name="常规 5 2 3 2 2 8" xfId="26095" xr:uid="{00000000-0005-0000-0000-00001F660000}"/>
    <cellStyle name="常规 5 2 3 2 2 8 2" xfId="56106" xr:uid="{00000000-0005-0000-0000-00005ADB0000}"/>
    <cellStyle name="常规 5 2 3 2 2 8 3" xfId="56107" xr:uid="{00000000-0005-0000-0000-00005BDB0000}"/>
    <cellStyle name="常规 5 2 3 2 2 8 4" xfId="56108" xr:uid="{00000000-0005-0000-0000-00005CDB0000}"/>
    <cellStyle name="常规 5 2 3 2 2 8 5" xfId="56109" xr:uid="{00000000-0005-0000-0000-00005DDB0000}"/>
    <cellStyle name="常规 5 2 3 2 2 8 6" xfId="56110" xr:uid="{00000000-0005-0000-0000-00005EDB0000}"/>
    <cellStyle name="常规 5 2 3 2 2 9" xfId="26098" xr:uid="{00000000-0005-0000-0000-000022660000}"/>
    <cellStyle name="常规 5 2 3 2 2 9 2" xfId="56111" xr:uid="{00000000-0005-0000-0000-00005FDB0000}"/>
    <cellStyle name="常规 5 2 3 2 2 9 3" xfId="56112" xr:uid="{00000000-0005-0000-0000-000060DB0000}"/>
    <cellStyle name="常规 5 2 3 2 2 9 4" xfId="56113" xr:uid="{00000000-0005-0000-0000-000061DB0000}"/>
    <cellStyle name="常规 5 2 3 2 2 9 5" xfId="56114" xr:uid="{00000000-0005-0000-0000-000062DB0000}"/>
    <cellStyle name="常规 5 2 3 2 2 9 6" xfId="24000" xr:uid="{00000000-0005-0000-0000-0000F05D0000}"/>
    <cellStyle name="常规 5 2 3 2 20" xfId="56027" xr:uid="{00000000-0005-0000-0000-00000BDB0000}"/>
    <cellStyle name="常规 5 2 3 2 3" xfId="56115" xr:uid="{00000000-0005-0000-0000-000063DB0000}"/>
    <cellStyle name="常规 5 2 3 2 3 2" xfId="56116" xr:uid="{00000000-0005-0000-0000-000064DB0000}"/>
    <cellStyle name="常规 5 2 3 2 3 2 2" xfId="56117" xr:uid="{00000000-0005-0000-0000-000065DB0000}"/>
    <cellStyle name="常规 5 2 3 2 3 2 2 2" xfId="43639" xr:uid="{00000000-0005-0000-0000-0000A7AA0000}"/>
    <cellStyle name="常规 5 2 3 2 3 2 2 2 2" xfId="43641" xr:uid="{00000000-0005-0000-0000-0000A9AA0000}"/>
    <cellStyle name="常规 5 2 3 2 3 2 2 2 3" xfId="56118" xr:uid="{00000000-0005-0000-0000-000066DB0000}"/>
    <cellStyle name="常规 5 2 3 2 3 2 2 2 4" xfId="30740" xr:uid="{00000000-0005-0000-0000-000044780000}"/>
    <cellStyle name="常规 5 2 3 2 3 2 2 2 5" xfId="30751" xr:uid="{00000000-0005-0000-0000-00004F780000}"/>
    <cellStyle name="常规 5 2 3 2 3 2 2 3" xfId="43643" xr:uid="{00000000-0005-0000-0000-0000ABAA0000}"/>
    <cellStyle name="常规 5 2 3 2 3 2 2 4" xfId="56119" xr:uid="{00000000-0005-0000-0000-000067DB0000}"/>
    <cellStyle name="常规 5 2 3 2 3 2 2 5" xfId="56120" xr:uid="{00000000-0005-0000-0000-000068DB0000}"/>
    <cellStyle name="常规 5 2 3 2 3 2 2 6" xfId="56121" xr:uid="{00000000-0005-0000-0000-000069DB0000}"/>
    <cellStyle name="常规 5 2 3 2 3 2 3" xfId="28063" xr:uid="{00000000-0005-0000-0000-0000CF6D0000}"/>
    <cellStyle name="常规 5 2 3 2 3 2 3 2" xfId="19501" xr:uid="{00000000-0005-0000-0000-00005D4C0000}"/>
    <cellStyle name="常规 5 2 3 2 3 2 3 2 2" xfId="43648" xr:uid="{00000000-0005-0000-0000-0000B0AA0000}"/>
    <cellStyle name="常规 5 2 3 2 3 2 3 2 3" xfId="43654" xr:uid="{00000000-0005-0000-0000-0000B6AA0000}"/>
    <cellStyle name="常规 5 2 3 2 3 2 3 2 4" xfId="30784" xr:uid="{00000000-0005-0000-0000-000070780000}"/>
    <cellStyle name="常规 5 2 3 2 3 2 3 2 5" xfId="30787" xr:uid="{00000000-0005-0000-0000-000073780000}"/>
    <cellStyle name="常规 5 2 3 2 3 2 3 3" xfId="2953" xr:uid="{00000000-0005-0000-0000-0000B90B0000}"/>
    <cellStyle name="常规 5 2 3 2 3 2 3 4" xfId="3005" xr:uid="{00000000-0005-0000-0000-0000ED0B0000}"/>
    <cellStyle name="常规 5 2 3 2 3 2 3 5" xfId="1261" xr:uid="{00000000-0005-0000-0000-00001D050000}"/>
    <cellStyle name="常规 5 2 3 2 3 2 3 6" xfId="3037" xr:uid="{00000000-0005-0000-0000-00000D0C0000}"/>
    <cellStyle name="常规 5 2 3 2 3 2 4" xfId="28875" xr:uid="{00000000-0005-0000-0000-0000FB700000}"/>
    <cellStyle name="常规 5 2 3 2 3 2 4 2" xfId="43670" xr:uid="{00000000-0005-0000-0000-0000C6AA0000}"/>
    <cellStyle name="常规 5 2 3 2 3 2 4 3" xfId="8497" xr:uid="{00000000-0005-0000-0000-000061210000}"/>
    <cellStyle name="常规 5 2 3 2 3 2 4 4" xfId="8508" xr:uid="{00000000-0005-0000-0000-00006C210000}"/>
    <cellStyle name="常规 5 2 3 2 3 2 4 5" xfId="8522" xr:uid="{00000000-0005-0000-0000-00007A210000}"/>
    <cellStyle name="常规 5 2 3 2 3 2 5" xfId="28877" xr:uid="{00000000-0005-0000-0000-0000FD700000}"/>
    <cellStyle name="常规 5 2 3 2 3 2 6" xfId="28879" xr:uid="{00000000-0005-0000-0000-0000FF700000}"/>
    <cellStyle name="常规 5 2 3 2 3 2 7" xfId="18322" xr:uid="{00000000-0005-0000-0000-0000C2470000}"/>
    <cellStyle name="常规 5 2 3 2 3 2 8" xfId="56122" xr:uid="{00000000-0005-0000-0000-00006ADB0000}"/>
    <cellStyle name="常规 5 2 3 2 3 2 9" xfId="56123" xr:uid="{00000000-0005-0000-0000-00006BDB0000}"/>
    <cellStyle name="常规 5 2 3 2 3 3" xfId="56124" xr:uid="{00000000-0005-0000-0000-00006CDB0000}"/>
    <cellStyle name="常规 5 2 3 2 3 3 2" xfId="52680" xr:uid="{00000000-0005-0000-0000-0000F8CD0000}"/>
    <cellStyle name="常规 5 2 3 2 3 3 2 2" xfId="43690" xr:uid="{00000000-0005-0000-0000-0000DAAA0000}"/>
    <cellStyle name="常规 5 2 3 2 3 3 2 2 2" xfId="43692" xr:uid="{00000000-0005-0000-0000-0000DCAA0000}"/>
    <cellStyle name="常规 5 2 3 2 3 3 2 2 3" xfId="43694" xr:uid="{00000000-0005-0000-0000-0000DEAA0000}"/>
    <cellStyle name="常规 5 2 3 2 3 3 2 2 4" xfId="43696" xr:uid="{00000000-0005-0000-0000-0000E0AA0000}"/>
    <cellStyle name="常规 5 2 3 2 3 3 2 2 5" xfId="43698" xr:uid="{00000000-0005-0000-0000-0000E2AA0000}"/>
    <cellStyle name="常规 5 2 3 2 3 3 2 3" xfId="25304" xr:uid="{00000000-0005-0000-0000-000008630000}"/>
    <cellStyle name="常规 5 2 3 2 3 3 2 4" xfId="25323" xr:uid="{00000000-0005-0000-0000-00001B630000}"/>
    <cellStyle name="常规 5 2 3 2 3 3 2 5" xfId="25340" xr:uid="{00000000-0005-0000-0000-00002C630000}"/>
    <cellStyle name="常规 5 2 3 2 3 3 2 6" xfId="25353" xr:uid="{00000000-0005-0000-0000-000039630000}"/>
    <cellStyle name="常规 5 2 3 2 3 3 3" xfId="28881" xr:uid="{00000000-0005-0000-0000-000001710000}"/>
    <cellStyle name="常规 5 2 3 2 3 3 3 2" xfId="28884" xr:uid="{00000000-0005-0000-0000-000004710000}"/>
    <cellStyle name="常规 5 2 3 2 3 3 3 2 2" xfId="43710" xr:uid="{00000000-0005-0000-0000-0000EEAA0000}"/>
    <cellStyle name="常规 5 2 3 2 3 3 3 2 3" xfId="43713" xr:uid="{00000000-0005-0000-0000-0000F1AA0000}"/>
    <cellStyle name="常规 5 2 3 2 3 3 3 2 4" xfId="30876" xr:uid="{00000000-0005-0000-0000-0000CC780000}"/>
    <cellStyle name="常规 5 2 3 2 3 3 3 2 5" xfId="17014" xr:uid="{00000000-0005-0000-0000-0000A6420000}"/>
    <cellStyle name="常规 5 2 3 2 3 3 3 3" xfId="8603" xr:uid="{00000000-0005-0000-0000-0000CB210000}"/>
    <cellStyle name="常规 5 2 3 2 3 3 3 4" xfId="8617" xr:uid="{00000000-0005-0000-0000-0000D9210000}"/>
    <cellStyle name="常规 5 2 3 2 3 3 3 5" xfId="8633" xr:uid="{00000000-0005-0000-0000-0000E9210000}"/>
    <cellStyle name="常规 5 2 3 2 3 3 3 6" xfId="3170" xr:uid="{00000000-0005-0000-0000-0000920C0000}"/>
    <cellStyle name="常规 5 2 3 2 3 3 4" xfId="28887" xr:uid="{00000000-0005-0000-0000-000007710000}"/>
    <cellStyle name="常规 5 2 3 2 3 3 4 2" xfId="43723" xr:uid="{00000000-0005-0000-0000-0000FBAA0000}"/>
    <cellStyle name="常规 5 2 3 2 3 3 4 3" xfId="33733" xr:uid="{00000000-0005-0000-0000-0000F5830000}"/>
    <cellStyle name="常规 5 2 3 2 3 3 4 4" xfId="33740" xr:uid="{00000000-0005-0000-0000-0000FC830000}"/>
    <cellStyle name="常规 5 2 3 2 3 3 4 5" xfId="33744" xr:uid="{00000000-0005-0000-0000-000000840000}"/>
    <cellStyle name="常规 5 2 3 2 3 3 5" xfId="28284" xr:uid="{00000000-0005-0000-0000-0000AC6E0000}"/>
    <cellStyle name="常规 5 2 3 2 3 3 5 2" xfId="43729" xr:uid="{00000000-0005-0000-0000-000001AB0000}"/>
    <cellStyle name="常规 5 2 3 2 3 3 5 3" xfId="12283" xr:uid="{00000000-0005-0000-0000-00002B300000}"/>
    <cellStyle name="常规 5 2 3 2 3 3 5 4" xfId="16729" xr:uid="{00000000-0005-0000-0000-000089410000}"/>
    <cellStyle name="常规 5 2 3 2 3 3 5 5" xfId="16740" xr:uid="{00000000-0005-0000-0000-000094410000}"/>
    <cellStyle name="常规 5 2 3 2 3 3 6" xfId="28287" xr:uid="{00000000-0005-0000-0000-0000AF6E0000}"/>
    <cellStyle name="常规 5 2 3 2 3 3 7" xfId="28290" xr:uid="{00000000-0005-0000-0000-0000B26E0000}"/>
    <cellStyle name="常规 5 2 3 2 3 3 8" xfId="56125" xr:uid="{00000000-0005-0000-0000-00006DDB0000}"/>
    <cellStyle name="常规 5 2 3 2 3 3 9" xfId="3365" xr:uid="{00000000-0005-0000-0000-0000550D0000}"/>
    <cellStyle name="常规 5 2 3 2 3 4" xfId="56126" xr:uid="{00000000-0005-0000-0000-00006EDB0000}"/>
    <cellStyle name="常规 5 2 3 2 3 5" xfId="56127" xr:uid="{00000000-0005-0000-0000-00006FDB0000}"/>
    <cellStyle name="常规 5 2 3 2 4" xfId="56128" xr:uid="{00000000-0005-0000-0000-000070DB0000}"/>
    <cellStyle name="常规 5 2 3 2 4 2" xfId="56129" xr:uid="{00000000-0005-0000-0000-000071DB0000}"/>
    <cellStyle name="常规 5 2 3 2 4 2 2" xfId="56130" xr:uid="{00000000-0005-0000-0000-000072DB0000}"/>
    <cellStyle name="常规 5 2 3 2 4 2 3" xfId="56131" xr:uid="{00000000-0005-0000-0000-000073DB0000}"/>
    <cellStyle name="常规 5 2 3 2 4 2 4" xfId="56132" xr:uid="{00000000-0005-0000-0000-000074DB0000}"/>
    <cellStyle name="常规 5 2 3 2 4 2 5" xfId="56133" xr:uid="{00000000-0005-0000-0000-000075DB0000}"/>
    <cellStyle name="常规 5 2 3 2 4 3" xfId="56134" xr:uid="{00000000-0005-0000-0000-000076DB0000}"/>
    <cellStyle name="常规 5 2 3 2 4 4" xfId="56135" xr:uid="{00000000-0005-0000-0000-000077DB0000}"/>
    <cellStyle name="常规 5 2 3 2 5" xfId="56136" xr:uid="{00000000-0005-0000-0000-000078DB0000}"/>
    <cellStyle name="常规 5 2 3 2 5 2" xfId="56137" xr:uid="{00000000-0005-0000-0000-000079DB0000}"/>
    <cellStyle name="常规 5 2 3 2 5 2 2" xfId="31891" xr:uid="{00000000-0005-0000-0000-0000C37C0000}"/>
    <cellStyle name="常规 5 2 3 2 5 2 3" xfId="31893" xr:uid="{00000000-0005-0000-0000-0000C57C0000}"/>
    <cellStyle name="常规 5 2 3 2 5 2 4" xfId="31895" xr:uid="{00000000-0005-0000-0000-0000C77C0000}"/>
    <cellStyle name="常规 5 2 3 2 5 2 5" xfId="56138" xr:uid="{00000000-0005-0000-0000-00007ADB0000}"/>
    <cellStyle name="常规 5 2 3 2 5 3" xfId="56139" xr:uid="{00000000-0005-0000-0000-00007BDB0000}"/>
    <cellStyle name="常规 5 2 3 2 5 3 2" xfId="56140" xr:uid="{00000000-0005-0000-0000-00007CDB0000}"/>
    <cellStyle name="常规 5 2 3 2 5 3 3" xfId="56141" xr:uid="{00000000-0005-0000-0000-00007DDB0000}"/>
    <cellStyle name="常规 5 2 3 2 5 3 4" xfId="56142" xr:uid="{00000000-0005-0000-0000-00007EDB0000}"/>
    <cellStyle name="常规 5 2 3 2 5 3 5" xfId="56143" xr:uid="{00000000-0005-0000-0000-00007FDB0000}"/>
    <cellStyle name="常规 5 2 3 2 5 4" xfId="56144" xr:uid="{00000000-0005-0000-0000-000080DB0000}"/>
    <cellStyle name="常规 5 2 3 2 5 5" xfId="56145" xr:uid="{00000000-0005-0000-0000-000081DB0000}"/>
    <cellStyle name="常规 5 2 3 2 5 6" xfId="56146" xr:uid="{00000000-0005-0000-0000-000082DB0000}"/>
    <cellStyle name="常规 5 2 3 2 5 7" xfId="56147" xr:uid="{00000000-0005-0000-0000-000083DB0000}"/>
    <cellStyle name="常规 5 2 3 2 5 8" xfId="56148" xr:uid="{00000000-0005-0000-0000-000084DB0000}"/>
    <cellStyle name="常规 5 2 3 2 6" xfId="56149" xr:uid="{00000000-0005-0000-0000-000085DB0000}"/>
    <cellStyle name="常规 5 2 3 2 6 2" xfId="56150" xr:uid="{00000000-0005-0000-0000-000086DB0000}"/>
    <cellStyle name="常规 5 2 3 2 6 2 2" xfId="56151" xr:uid="{00000000-0005-0000-0000-000087DB0000}"/>
    <cellStyle name="常规 5 2 3 2 6 2 3" xfId="56152" xr:uid="{00000000-0005-0000-0000-000088DB0000}"/>
    <cellStyle name="常规 5 2 3 2 6 2 4" xfId="56153" xr:uid="{00000000-0005-0000-0000-000089DB0000}"/>
    <cellStyle name="常规 5 2 3 2 6 2 5" xfId="56154" xr:uid="{00000000-0005-0000-0000-00008ADB0000}"/>
    <cellStyle name="常规 5 2 3 2 6 3" xfId="56155" xr:uid="{00000000-0005-0000-0000-00008BDB0000}"/>
    <cellStyle name="常规 5 2 3 2 6 3 2" xfId="56156" xr:uid="{00000000-0005-0000-0000-00008CDB0000}"/>
    <cellStyle name="常规 5 2 3 2 6 3 3" xfId="56157" xr:uid="{00000000-0005-0000-0000-00008DDB0000}"/>
    <cellStyle name="常规 5 2 3 2 6 3 4" xfId="56158" xr:uid="{00000000-0005-0000-0000-00008EDB0000}"/>
    <cellStyle name="常规 5 2 3 2 6 3 5" xfId="56159" xr:uid="{00000000-0005-0000-0000-00008FDB0000}"/>
    <cellStyle name="常规 5 2 3 2 6 4" xfId="56160" xr:uid="{00000000-0005-0000-0000-000090DB0000}"/>
    <cellStyle name="常规 5 2 3 2 6 5" xfId="56161" xr:uid="{00000000-0005-0000-0000-000091DB0000}"/>
    <cellStyle name="常规 5 2 3 2 6 6" xfId="56162" xr:uid="{00000000-0005-0000-0000-000092DB0000}"/>
    <cellStyle name="常规 5 2 3 2 6 7" xfId="56163" xr:uid="{00000000-0005-0000-0000-000093DB0000}"/>
    <cellStyle name="常规 5 2 3 2 6 8" xfId="56164" xr:uid="{00000000-0005-0000-0000-000094DB0000}"/>
    <cellStyle name="常规 5 2 3 2 7" xfId="43282" xr:uid="{00000000-0005-0000-0000-000042A90000}"/>
    <cellStyle name="常规 5 2 3 2 7 2" xfId="56165" xr:uid="{00000000-0005-0000-0000-000095DB0000}"/>
    <cellStyle name="常规 5 2 3 2 7 2 2" xfId="56166" xr:uid="{00000000-0005-0000-0000-000096DB0000}"/>
    <cellStyle name="常规 5 2 3 2 7 2 3" xfId="56167" xr:uid="{00000000-0005-0000-0000-000097DB0000}"/>
    <cellStyle name="常规 5 2 3 2 7 2 4" xfId="56168" xr:uid="{00000000-0005-0000-0000-000098DB0000}"/>
    <cellStyle name="常规 5 2 3 2 7 2 5" xfId="56169" xr:uid="{00000000-0005-0000-0000-000099DB0000}"/>
    <cellStyle name="常规 5 2 3 2 7 3" xfId="56170" xr:uid="{00000000-0005-0000-0000-00009ADB0000}"/>
    <cellStyle name="常规 5 2 3 2 7 4" xfId="56171" xr:uid="{00000000-0005-0000-0000-00009BDB0000}"/>
    <cellStyle name="常规 5 2 3 2 7 5" xfId="56172" xr:uid="{00000000-0005-0000-0000-00009CDB0000}"/>
    <cellStyle name="常规 5 2 3 2 7 6" xfId="56173" xr:uid="{00000000-0005-0000-0000-00009DDB0000}"/>
    <cellStyle name="常规 5 2 3 2 7 7" xfId="56174" xr:uid="{00000000-0005-0000-0000-00009EDB0000}"/>
    <cellStyle name="常规 5 2 3 2 8" xfId="43284" xr:uid="{00000000-0005-0000-0000-000044A90000}"/>
    <cellStyle name="常规 5 2 3 2 8 2" xfId="56175" xr:uid="{00000000-0005-0000-0000-00009FDB0000}"/>
    <cellStyle name="常规 5 2 3 2 8 2 2" xfId="56176" xr:uid="{00000000-0005-0000-0000-0000A0DB0000}"/>
    <cellStyle name="常规 5 2 3 2 8 2 3" xfId="56177" xr:uid="{00000000-0005-0000-0000-0000A1DB0000}"/>
    <cellStyle name="常规 5 2 3 2 8 2 4" xfId="56178" xr:uid="{00000000-0005-0000-0000-0000A2DB0000}"/>
    <cellStyle name="常规 5 2 3 2 8 2 5" xfId="56179" xr:uid="{00000000-0005-0000-0000-0000A3DB0000}"/>
    <cellStyle name="常规 5 2 3 2 8 3" xfId="56180" xr:uid="{00000000-0005-0000-0000-0000A4DB0000}"/>
    <cellStyle name="常规 5 2 3 2 8 4" xfId="56181" xr:uid="{00000000-0005-0000-0000-0000A5DB0000}"/>
    <cellStyle name="常规 5 2 3 2 8 5" xfId="56182" xr:uid="{00000000-0005-0000-0000-0000A6DB0000}"/>
    <cellStyle name="常规 5 2 3 2 8 6" xfId="56183" xr:uid="{00000000-0005-0000-0000-0000A7DB0000}"/>
    <cellStyle name="常规 5 2 3 2 8 7" xfId="56184" xr:uid="{00000000-0005-0000-0000-0000A8DB0000}"/>
    <cellStyle name="常规 5 2 3 2 9" xfId="43286" xr:uid="{00000000-0005-0000-0000-000046A90000}"/>
    <cellStyle name="常规 5 2 3 2 9 2" xfId="56185" xr:uid="{00000000-0005-0000-0000-0000A9DB0000}"/>
    <cellStyle name="常规 5 2 3 2 9 3" xfId="56186" xr:uid="{00000000-0005-0000-0000-0000AADB0000}"/>
    <cellStyle name="常规 5 2 3 2 9 4" xfId="56187" xr:uid="{00000000-0005-0000-0000-0000ABDB0000}"/>
    <cellStyle name="常规 5 2 3 2 9 5" xfId="56188" xr:uid="{00000000-0005-0000-0000-0000ACDB0000}"/>
    <cellStyle name="常规 5 2 3 2 9 6" xfId="56189" xr:uid="{00000000-0005-0000-0000-0000ADDB0000}"/>
    <cellStyle name="常规 5 2 3 3" xfId="17764" xr:uid="{00000000-0005-0000-0000-000094450000}"/>
    <cellStyle name="常规 5 2 3 3 2" xfId="56190" xr:uid="{00000000-0005-0000-0000-0000AEDB0000}"/>
    <cellStyle name="常规 5 2 3 3 2 2" xfId="56191" xr:uid="{00000000-0005-0000-0000-0000AFDB0000}"/>
    <cellStyle name="常规 5 2 3 4" xfId="17770" xr:uid="{00000000-0005-0000-0000-00009A450000}"/>
    <cellStyle name="常规 5 2 4" xfId="6688" xr:uid="{00000000-0005-0000-0000-0000501A0000}"/>
    <cellStyle name="常规 5 2 4 10" xfId="56192" xr:uid="{00000000-0005-0000-0000-0000B0DB0000}"/>
    <cellStyle name="常规 5 2 4 10 2" xfId="15341" xr:uid="{00000000-0005-0000-0000-00001D3C0000}"/>
    <cellStyle name="常规 5 2 4 10 3" xfId="15354" xr:uid="{00000000-0005-0000-0000-00002A3C0000}"/>
    <cellStyle name="常规 5 2 4 10 4" xfId="15362" xr:uid="{00000000-0005-0000-0000-0000323C0000}"/>
    <cellStyle name="常规 5 2 4 10 5" xfId="9572" xr:uid="{00000000-0005-0000-0000-000094250000}"/>
    <cellStyle name="常规 5 2 4 10 6" xfId="289" xr:uid="{00000000-0005-0000-0000-000036010000}"/>
    <cellStyle name="常规 5 2 4 11" xfId="32284" xr:uid="{00000000-0005-0000-0000-00004C7E0000}"/>
    <cellStyle name="常规 5 2 4 11 2" xfId="32302" xr:uid="{00000000-0005-0000-0000-00005E7E0000}"/>
    <cellStyle name="常规 5 2 4 11 3" xfId="33292" xr:uid="{00000000-0005-0000-0000-00003C820000}"/>
    <cellStyle name="常规 5 2 4 11 4" xfId="33620" xr:uid="{00000000-0005-0000-0000-000084830000}"/>
    <cellStyle name="常规 5 2 4 11 5" xfId="33914" xr:uid="{00000000-0005-0000-0000-0000AA840000}"/>
    <cellStyle name="常规 5 2 4 11 6" xfId="33952" xr:uid="{00000000-0005-0000-0000-0000D0840000}"/>
    <cellStyle name="常规 5 2 4 12" xfId="34181" xr:uid="{00000000-0005-0000-0000-0000B5850000}"/>
    <cellStyle name="常规 5 2 4 12 2" xfId="34183" xr:uid="{00000000-0005-0000-0000-0000B7850000}"/>
    <cellStyle name="常规 5 2 4 12 3" xfId="34580" xr:uid="{00000000-0005-0000-0000-000044870000}"/>
    <cellStyle name="常规 5 2 4 12 4" xfId="34893" xr:uid="{00000000-0005-0000-0000-00007D880000}"/>
    <cellStyle name="常规 5 2 4 12 5" xfId="34912" xr:uid="{00000000-0005-0000-0000-000090880000}"/>
    <cellStyle name="常规 5 2 4 12 6" xfId="34930" xr:uid="{00000000-0005-0000-0000-0000A2880000}"/>
    <cellStyle name="常规 5 2 4 13" xfId="35137" xr:uid="{00000000-0005-0000-0000-000071890000}"/>
    <cellStyle name="常规 5 2 4 13 2" xfId="28329" xr:uid="{00000000-0005-0000-0000-0000D96E0000}"/>
    <cellStyle name="常规 5 2 4 13 3" xfId="28334" xr:uid="{00000000-0005-0000-0000-0000DE6E0000}"/>
    <cellStyle name="常规 5 2 4 13 4" xfId="35382" xr:uid="{00000000-0005-0000-0000-0000668A0000}"/>
    <cellStyle name="常规 5 2 4 13 5" xfId="35387" xr:uid="{00000000-0005-0000-0000-00006B8A0000}"/>
    <cellStyle name="常规 5 2 4 13 6" xfId="35463" xr:uid="{00000000-0005-0000-0000-0000B78A0000}"/>
    <cellStyle name="常规 5 2 4 14" xfId="35506" xr:uid="{00000000-0005-0000-0000-0000E28A0000}"/>
    <cellStyle name="常规 5 2 4 15" xfId="35610" xr:uid="{00000000-0005-0000-0000-00004A8B0000}"/>
    <cellStyle name="常规 5 2 4 15 2" xfId="35613" xr:uid="{00000000-0005-0000-0000-00004D8B0000}"/>
    <cellStyle name="常规 5 2 4 15 3" xfId="35661" xr:uid="{00000000-0005-0000-0000-00007D8B0000}"/>
    <cellStyle name="常规 5 2 4 15 4" xfId="35672" xr:uid="{00000000-0005-0000-0000-0000888B0000}"/>
    <cellStyle name="常规 5 2 4 15 5" xfId="35752" xr:uid="{00000000-0005-0000-0000-0000D88B0000}"/>
    <cellStyle name="常规 5 2 4 16" xfId="35764" xr:uid="{00000000-0005-0000-0000-0000E48B0000}"/>
    <cellStyle name="常规 5 2 4 17" xfId="35922" xr:uid="{00000000-0005-0000-0000-0000828C0000}"/>
    <cellStyle name="常规 5 2 4 18" xfId="36039" xr:uid="{00000000-0005-0000-0000-0000F78C0000}"/>
    <cellStyle name="常规 5 2 4 19" xfId="43347" xr:uid="{00000000-0005-0000-0000-000083A90000}"/>
    <cellStyle name="常规 5 2 4 2" xfId="56193" xr:uid="{00000000-0005-0000-0000-0000B1DB0000}"/>
    <cellStyle name="常规 5 2 4 2 10" xfId="48411" xr:uid="{00000000-0005-0000-0000-00004BBD0000}"/>
    <cellStyle name="常规 5 2 4 2 10 2" xfId="47943" xr:uid="{00000000-0005-0000-0000-000077BB0000}"/>
    <cellStyle name="常规 5 2 4 2 10 3" xfId="47946" xr:uid="{00000000-0005-0000-0000-00007ABB0000}"/>
    <cellStyle name="常规 5 2 4 2 10 4" xfId="47949" xr:uid="{00000000-0005-0000-0000-00007DBB0000}"/>
    <cellStyle name="常规 5 2 4 2 10 5" xfId="40961" xr:uid="{00000000-0005-0000-0000-000031A00000}"/>
    <cellStyle name="常规 5 2 4 2 10 6" xfId="48413" xr:uid="{00000000-0005-0000-0000-00004DBD0000}"/>
    <cellStyle name="常规 5 2 4 2 11" xfId="44537" xr:uid="{00000000-0005-0000-0000-000029AE0000}"/>
    <cellStyle name="常规 5 2 4 2 11 2" xfId="53062" xr:uid="{00000000-0005-0000-0000-000076CF0000}"/>
    <cellStyle name="常规 5 2 4 2 11 3" xfId="53064" xr:uid="{00000000-0005-0000-0000-000078CF0000}"/>
    <cellStyle name="常规 5 2 4 2 11 4" xfId="53066" xr:uid="{00000000-0005-0000-0000-00007ACF0000}"/>
    <cellStyle name="常规 5 2 4 2 11 5" xfId="53068" xr:uid="{00000000-0005-0000-0000-00007CCF0000}"/>
    <cellStyle name="常规 5 2 4 2 11 6" xfId="53070" xr:uid="{00000000-0005-0000-0000-00007ECF0000}"/>
    <cellStyle name="常规 5 2 4 2 12" xfId="44539" xr:uid="{00000000-0005-0000-0000-00002BAE0000}"/>
    <cellStyle name="常规 5 2 4 2 12 2" xfId="56194" xr:uid="{00000000-0005-0000-0000-0000B2DB0000}"/>
    <cellStyle name="常规 5 2 4 2 12 3" xfId="56195" xr:uid="{00000000-0005-0000-0000-0000B3DB0000}"/>
    <cellStyle name="常规 5 2 4 2 12 4" xfId="56196" xr:uid="{00000000-0005-0000-0000-0000B4DB0000}"/>
    <cellStyle name="常规 5 2 4 2 12 5" xfId="56197" xr:uid="{00000000-0005-0000-0000-0000B5DB0000}"/>
    <cellStyle name="常规 5 2 4 2 13" xfId="44541" xr:uid="{00000000-0005-0000-0000-00002DAE0000}"/>
    <cellStyle name="常规 5 2 4 2 13 2" xfId="54644" xr:uid="{00000000-0005-0000-0000-0000A4D50000}"/>
    <cellStyle name="常规 5 2 4 2 13 3" xfId="54646" xr:uid="{00000000-0005-0000-0000-0000A6D50000}"/>
    <cellStyle name="常规 5 2 4 2 13 4" xfId="54648" xr:uid="{00000000-0005-0000-0000-0000A8D50000}"/>
    <cellStyle name="常规 5 2 4 2 13 5" xfId="56198" xr:uid="{00000000-0005-0000-0000-0000B6DB0000}"/>
    <cellStyle name="常规 5 2 4 2 14" xfId="44543" xr:uid="{00000000-0005-0000-0000-00002FAE0000}"/>
    <cellStyle name="常规 5 2 4 2 15" xfId="56199" xr:uid="{00000000-0005-0000-0000-0000B7DB0000}"/>
    <cellStyle name="常规 5 2 4 2 16" xfId="56200" xr:uid="{00000000-0005-0000-0000-0000B8DB0000}"/>
    <cellStyle name="常规 5 2 4 2 17" xfId="56201" xr:uid="{00000000-0005-0000-0000-0000B9DB0000}"/>
    <cellStyle name="常规 5 2 4 2 18" xfId="56202" xr:uid="{00000000-0005-0000-0000-0000BADB0000}"/>
    <cellStyle name="常规 5 2 4 2 2" xfId="56203" xr:uid="{00000000-0005-0000-0000-0000BBDB0000}"/>
    <cellStyle name="常规 5 2 4 2 2 2" xfId="56204" xr:uid="{00000000-0005-0000-0000-0000BCDB0000}"/>
    <cellStyle name="常规 5 2 4 2 2 2 2" xfId="56205" xr:uid="{00000000-0005-0000-0000-0000BDDB0000}"/>
    <cellStyle name="常规 5 2 4 2 2 2 2 2" xfId="56207" xr:uid="{00000000-0005-0000-0000-0000BFDB0000}"/>
    <cellStyle name="常规 5 2 4 2 2 2 2 2 2" xfId="56208" xr:uid="{00000000-0005-0000-0000-0000C0DB0000}"/>
    <cellStyle name="常规 5 2 4 2 2 2 2 2 3" xfId="56209" xr:uid="{00000000-0005-0000-0000-0000C1DB0000}"/>
    <cellStyle name="常规 5 2 4 2 2 2 2 2 4" xfId="34259" xr:uid="{00000000-0005-0000-0000-000003860000}"/>
    <cellStyle name="常规 5 2 4 2 2 2 2 2 5" xfId="34269" xr:uid="{00000000-0005-0000-0000-00000D860000}"/>
    <cellStyle name="常规 5 2 4 2 2 2 2 3" xfId="56211" xr:uid="{00000000-0005-0000-0000-0000C3DB0000}"/>
    <cellStyle name="常规 5 2 4 2 2 2 2 4" xfId="56213" xr:uid="{00000000-0005-0000-0000-0000C5DB0000}"/>
    <cellStyle name="常规 5 2 4 2 2 2 2 5" xfId="56214" xr:uid="{00000000-0005-0000-0000-0000C6DB0000}"/>
    <cellStyle name="常规 5 2 4 2 2 2 2 6" xfId="53391" xr:uid="{00000000-0005-0000-0000-0000BFD00000}"/>
    <cellStyle name="常规 5 2 4 2 2 2 3" xfId="29937" xr:uid="{00000000-0005-0000-0000-000021750000}"/>
    <cellStyle name="常规 5 2 4 2 2 2 3 2" xfId="29939" xr:uid="{00000000-0005-0000-0000-000023750000}"/>
    <cellStyle name="常规 5 2 4 2 2 2 3 2 2" xfId="29766" xr:uid="{00000000-0005-0000-0000-000076740000}"/>
    <cellStyle name="常规 5 2 4 2 2 2 3 2 3" xfId="29943" xr:uid="{00000000-0005-0000-0000-000027750000}"/>
    <cellStyle name="常规 5 2 4 2 2 2 3 2 4" xfId="29946" xr:uid="{00000000-0005-0000-0000-00002A750000}"/>
    <cellStyle name="常规 5 2 4 2 2 2 3 2 5" xfId="34471" xr:uid="{00000000-0005-0000-0000-0000D7860000}"/>
    <cellStyle name="常规 5 2 4 2 2 2 3 3" xfId="29949" xr:uid="{00000000-0005-0000-0000-00002D750000}"/>
    <cellStyle name="常规 5 2 4 2 2 2 3 4" xfId="29968" xr:uid="{00000000-0005-0000-0000-000040750000}"/>
    <cellStyle name="常规 5 2 4 2 2 2 3 5" xfId="56215" xr:uid="{00000000-0005-0000-0000-0000C7DB0000}"/>
    <cellStyle name="常规 5 2 4 2 2 2 3 6" xfId="53454" xr:uid="{00000000-0005-0000-0000-0000FED00000}"/>
    <cellStyle name="常规 5 2 4 2 2 2 4" xfId="29970" xr:uid="{00000000-0005-0000-0000-000042750000}"/>
    <cellStyle name="常规 5 2 4 2 2 2 4 2" xfId="29972" xr:uid="{00000000-0005-0000-0000-000044750000}"/>
    <cellStyle name="常规 5 2 4 2 2 2 4 3" xfId="29975" xr:uid="{00000000-0005-0000-0000-000047750000}"/>
    <cellStyle name="常规 5 2 4 2 2 2 4 4" xfId="29978" xr:uid="{00000000-0005-0000-0000-00004A750000}"/>
    <cellStyle name="常规 5 2 4 2 2 2 4 5" xfId="29981" xr:uid="{00000000-0005-0000-0000-00004D750000}"/>
    <cellStyle name="常规 5 2 4 2 2 2 5" xfId="29983" xr:uid="{00000000-0005-0000-0000-00004F750000}"/>
    <cellStyle name="常规 5 2 4 2 2 2 6" xfId="56216" xr:uid="{00000000-0005-0000-0000-0000C8DB0000}"/>
    <cellStyle name="常规 5 2 4 2 2 2 7" xfId="56217" xr:uid="{00000000-0005-0000-0000-0000C9DB0000}"/>
    <cellStyle name="常规 5 2 4 2 2 2 8" xfId="17662" xr:uid="{00000000-0005-0000-0000-00002E450000}"/>
    <cellStyle name="常规 5 2 4 2 2 2 9" xfId="17671" xr:uid="{00000000-0005-0000-0000-000037450000}"/>
    <cellStyle name="常规 5 2 4 2 2 3" xfId="56218" xr:uid="{00000000-0005-0000-0000-0000CADB0000}"/>
    <cellStyle name="常规 5 2 4 2 2 3 2" xfId="56220" xr:uid="{00000000-0005-0000-0000-0000CCDB0000}"/>
    <cellStyle name="常规 5 2 4 2 2 3 2 2" xfId="56221" xr:uid="{00000000-0005-0000-0000-0000CDDB0000}"/>
    <cellStyle name="常规 5 2 4 2 2 3 2 3" xfId="56222" xr:uid="{00000000-0005-0000-0000-0000CEDB0000}"/>
    <cellStyle name="常规 5 2 4 2 2 3 2 4" xfId="56223" xr:uid="{00000000-0005-0000-0000-0000CFDB0000}"/>
    <cellStyle name="常规 5 2 4 2 2 3 2 5" xfId="56224" xr:uid="{00000000-0005-0000-0000-0000D0DB0000}"/>
    <cellStyle name="常规 5 2 4 2 2 4" xfId="21019" xr:uid="{00000000-0005-0000-0000-00004B520000}"/>
    <cellStyle name="常规 5 2 4 2 3" xfId="56225" xr:uid="{00000000-0005-0000-0000-0000D1DB0000}"/>
    <cellStyle name="常规 5 2 4 2 3 10" xfId="28972" xr:uid="{00000000-0005-0000-0000-00005C710000}"/>
    <cellStyle name="常规 5 2 4 2 3 2" xfId="56226" xr:uid="{00000000-0005-0000-0000-0000D2DB0000}"/>
    <cellStyle name="常规 5 2 4 2 3 2 2" xfId="56228" xr:uid="{00000000-0005-0000-0000-0000D4DB0000}"/>
    <cellStyle name="常规 5 2 4 2 3 2 2 2" xfId="56230" xr:uid="{00000000-0005-0000-0000-0000D6DB0000}"/>
    <cellStyle name="常规 5 2 4 2 3 2 2 3" xfId="56232" xr:uid="{00000000-0005-0000-0000-0000D8DB0000}"/>
    <cellStyle name="常规 5 2 4 2 3 2 2 4" xfId="56234" xr:uid="{00000000-0005-0000-0000-0000DADB0000}"/>
    <cellStyle name="常规 5 2 4 2 3 2 2 5" xfId="56236" xr:uid="{00000000-0005-0000-0000-0000DCDB0000}"/>
    <cellStyle name="常规 5 2 4 2 3 2 3" xfId="24624" xr:uid="{00000000-0005-0000-0000-000060600000}"/>
    <cellStyle name="常规 5 2 4 2 3 2 4" xfId="24628" xr:uid="{00000000-0005-0000-0000-000064600000}"/>
    <cellStyle name="常规 5 2 4 2 3 2 5" xfId="31054" xr:uid="{00000000-0005-0000-0000-00007E790000}"/>
    <cellStyle name="常规 5 2 4 2 3 2 6" xfId="55213" xr:uid="{00000000-0005-0000-0000-0000DDD70000}"/>
    <cellStyle name="常规 5 2 4 2 3 3" xfId="36524" xr:uid="{00000000-0005-0000-0000-0000DC8E0000}"/>
    <cellStyle name="常规 5 2 4 2 3 3 2" xfId="52763" xr:uid="{00000000-0005-0000-0000-00004BCE0000}"/>
    <cellStyle name="常规 5 2 4 2 3 3 2 2" xfId="56237" xr:uid="{00000000-0005-0000-0000-0000DDDB0000}"/>
    <cellStyle name="常规 5 2 4 2 3 3 2 3" xfId="56238" xr:uid="{00000000-0005-0000-0000-0000DEDB0000}"/>
    <cellStyle name="常规 5 2 4 2 3 3 2 4" xfId="56239" xr:uid="{00000000-0005-0000-0000-0000DFDB0000}"/>
    <cellStyle name="常规 5 2 4 2 3 3 2 5" xfId="56240" xr:uid="{00000000-0005-0000-0000-0000E0DB0000}"/>
    <cellStyle name="常规 5 2 4 2 3 3 3" xfId="24636" xr:uid="{00000000-0005-0000-0000-00006C600000}"/>
    <cellStyle name="常规 5 2 4 2 3 3 4" xfId="24640" xr:uid="{00000000-0005-0000-0000-000070600000}"/>
    <cellStyle name="常规 5 2 4 2 3 3 5" xfId="31171" xr:uid="{00000000-0005-0000-0000-0000F3790000}"/>
    <cellStyle name="常规 5 2 4 2 3 3 6" xfId="56241" xr:uid="{00000000-0005-0000-0000-0000E1DB0000}"/>
    <cellStyle name="常规 5 2 4 2 3 4" xfId="36528" xr:uid="{00000000-0005-0000-0000-0000E08E0000}"/>
    <cellStyle name="常规 5 2 4 2 3 4 2" xfId="56243" xr:uid="{00000000-0005-0000-0000-0000E3DB0000}"/>
    <cellStyle name="常规 5 2 4 2 3 4 3" xfId="31176" xr:uid="{00000000-0005-0000-0000-0000F8790000}"/>
    <cellStyle name="常规 5 2 4 2 3 4 4" xfId="31181" xr:uid="{00000000-0005-0000-0000-0000FD790000}"/>
    <cellStyle name="常规 5 2 4 2 3 4 5" xfId="51554" xr:uid="{00000000-0005-0000-0000-000092C90000}"/>
    <cellStyle name="常规 5 2 4 2 3 5" xfId="36532" xr:uid="{00000000-0005-0000-0000-0000E48E0000}"/>
    <cellStyle name="常规 5 2 4 2 3 5 2" xfId="56244" xr:uid="{00000000-0005-0000-0000-0000E4DB0000}"/>
    <cellStyle name="常规 5 2 4 2 3 5 3" xfId="31186" xr:uid="{00000000-0005-0000-0000-0000027A0000}"/>
    <cellStyle name="常规 5 2 4 2 3 5 4" xfId="31231" xr:uid="{00000000-0005-0000-0000-00002F7A0000}"/>
    <cellStyle name="常规 5 2 4 2 3 5 5" xfId="56245" xr:uid="{00000000-0005-0000-0000-0000E5DB0000}"/>
    <cellStyle name="常规 5 2 4 2 3 6" xfId="24296" xr:uid="{00000000-0005-0000-0000-0000185F0000}"/>
    <cellStyle name="常规 5 2 4 2 3 7" xfId="56246" xr:uid="{00000000-0005-0000-0000-0000E6DB0000}"/>
    <cellStyle name="常规 5 2 4 2 3 8" xfId="22404" xr:uid="{00000000-0005-0000-0000-0000B4570000}"/>
    <cellStyle name="常规 5 2 4 2 3 9" xfId="22429" xr:uid="{00000000-0005-0000-0000-0000CD570000}"/>
    <cellStyle name="常规 5 2 4 2 4" xfId="56247" xr:uid="{00000000-0005-0000-0000-0000E7DB0000}"/>
    <cellStyle name="常规 5 2 4 2 4 2" xfId="56248" xr:uid="{00000000-0005-0000-0000-0000E8DB0000}"/>
    <cellStyle name="常规 5 2 4 2 4 2 2" xfId="56249" xr:uid="{00000000-0005-0000-0000-0000E9DB0000}"/>
    <cellStyle name="常规 5 2 4 2 4 2 3" xfId="31663" xr:uid="{00000000-0005-0000-0000-0000DF7B0000}"/>
    <cellStyle name="常规 5 2 4 2 4 2 4" xfId="31706" xr:uid="{00000000-0005-0000-0000-00000A7C0000}"/>
    <cellStyle name="常规 5 2 4 2 4 2 5" xfId="31720" xr:uid="{00000000-0005-0000-0000-0000187C0000}"/>
    <cellStyle name="常规 5 2 4 2 4 3" xfId="56250" xr:uid="{00000000-0005-0000-0000-0000EADB0000}"/>
    <cellStyle name="常规 5 2 4 2 4 3 2" xfId="52769" xr:uid="{00000000-0005-0000-0000-000051CE0000}"/>
    <cellStyle name="常规 5 2 4 2 4 3 3" xfId="56252" xr:uid="{00000000-0005-0000-0000-0000ECDB0000}"/>
    <cellStyle name="常规 5 2 4 2 4 3 4" xfId="56254" xr:uid="{00000000-0005-0000-0000-0000EEDB0000}"/>
    <cellStyle name="常规 5 2 4 2 4 3 5" xfId="56255" xr:uid="{00000000-0005-0000-0000-0000EFDB0000}"/>
    <cellStyle name="常规 5 2 4 2 4 4" xfId="56256" xr:uid="{00000000-0005-0000-0000-0000F0DB0000}"/>
    <cellStyle name="常规 5 2 4 2 4 5" xfId="56257" xr:uid="{00000000-0005-0000-0000-0000F1DB0000}"/>
    <cellStyle name="常规 5 2 4 2 4 6" xfId="56258" xr:uid="{00000000-0005-0000-0000-0000F2DB0000}"/>
    <cellStyle name="常规 5 2 4 2 4 7" xfId="49946" xr:uid="{00000000-0005-0000-0000-00004AC30000}"/>
    <cellStyle name="常规 5 2 4 2 4 8" xfId="49949" xr:uid="{00000000-0005-0000-0000-00004DC30000}"/>
    <cellStyle name="常规 5 2 4 2 5" xfId="56259" xr:uid="{00000000-0005-0000-0000-0000F3DB0000}"/>
    <cellStyle name="常规 5 2 4 2 5 2" xfId="56260" xr:uid="{00000000-0005-0000-0000-0000F4DB0000}"/>
    <cellStyle name="常规 5 2 4 2 5 2 2" xfId="56261" xr:uid="{00000000-0005-0000-0000-0000F5DB0000}"/>
    <cellStyle name="常规 5 2 4 2 5 2 3" xfId="31820" xr:uid="{00000000-0005-0000-0000-00007C7C0000}"/>
    <cellStyle name="常规 5 2 4 2 5 2 4" xfId="31827" xr:uid="{00000000-0005-0000-0000-0000837C0000}"/>
    <cellStyle name="常规 5 2 4 2 5 2 5" xfId="31834" xr:uid="{00000000-0005-0000-0000-00008A7C0000}"/>
    <cellStyle name="常规 5 2 4 2 5 3" xfId="56262" xr:uid="{00000000-0005-0000-0000-0000F6DB0000}"/>
    <cellStyle name="常规 5 2 4 2 5 3 2" xfId="56264" xr:uid="{00000000-0005-0000-0000-0000F8DB0000}"/>
    <cellStyle name="常规 5 2 4 2 5 3 3" xfId="31843" xr:uid="{00000000-0005-0000-0000-0000937C0000}"/>
    <cellStyle name="常规 5 2 4 2 5 3 4" xfId="31846" xr:uid="{00000000-0005-0000-0000-0000967C0000}"/>
    <cellStyle name="常规 5 2 4 2 5 3 5" xfId="31848" xr:uid="{00000000-0005-0000-0000-0000987C0000}"/>
    <cellStyle name="常规 5 2 4 2 5 4" xfId="56265" xr:uid="{00000000-0005-0000-0000-0000F9DB0000}"/>
    <cellStyle name="常规 5 2 4 2 5 5" xfId="56266" xr:uid="{00000000-0005-0000-0000-0000FADB0000}"/>
    <cellStyle name="常规 5 2 4 2 5 6" xfId="56267" xr:uid="{00000000-0005-0000-0000-0000FBDB0000}"/>
    <cellStyle name="常规 5 2 4 2 5 7" xfId="56268" xr:uid="{00000000-0005-0000-0000-0000FCDB0000}"/>
    <cellStyle name="常规 5 2 4 2 5 8" xfId="56269" xr:uid="{00000000-0005-0000-0000-0000FDDB0000}"/>
    <cellStyle name="常规 5 2 4 2 6" xfId="56270" xr:uid="{00000000-0005-0000-0000-0000FEDB0000}"/>
    <cellStyle name="常规 5 2 4 2 6 2" xfId="56271" xr:uid="{00000000-0005-0000-0000-0000FFDB0000}"/>
    <cellStyle name="常规 5 2 4 2 6 2 2" xfId="56272" xr:uid="{00000000-0005-0000-0000-000000DC0000}"/>
    <cellStyle name="常规 5 2 4 2 6 2 3" xfId="56273" xr:uid="{00000000-0005-0000-0000-000001DC0000}"/>
    <cellStyle name="常规 5 2 4 2 6 2 4" xfId="56274" xr:uid="{00000000-0005-0000-0000-000002DC0000}"/>
    <cellStyle name="常规 5 2 4 2 6 2 5" xfId="56275" xr:uid="{00000000-0005-0000-0000-000003DC0000}"/>
    <cellStyle name="常规 5 2 4 2 6 3" xfId="56276" xr:uid="{00000000-0005-0000-0000-000004DC0000}"/>
    <cellStyle name="常规 5 2 4 2 6 4" xfId="7311" xr:uid="{00000000-0005-0000-0000-0000BF1C0000}"/>
    <cellStyle name="常规 5 2 4 2 6 5" xfId="16031" xr:uid="{00000000-0005-0000-0000-0000CF3E0000}"/>
    <cellStyle name="常规 5 2 4 2 6 6" xfId="16033" xr:uid="{00000000-0005-0000-0000-0000D13E0000}"/>
    <cellStyle name="常规 5 2 4 2 6 7" xfId="1075" xr:uid="{00000000-0005-0000-0000-000063040000}"/>
    <cellStyle name="常规 5 2 4 2 7" xfId="43297" xr:uid="{00000000-0005-0000-0000-000051A90000}"/>
    <cellStyle name="常规 5 2 4 2 7 2" xfId="56277" xr:uid="{00000000-0005-0000-0000-000005DC0000}"/>
    <cellStyle name="常规 5 2 4 2 7 2 2" xfId="56278" xr:uid="{00000000-0005-0000-0000-000006DC0000}"/>
    <cellStyle name="常规 5 2 4 2 7 2 3" xfId="56279" xr:uid="{00000000-0005-0000-0000-000007DC0000}"/>
    <cellStyle name="常规 5 2 4 2 7 2 4" xfId="56280" xr:uid="{00000000-0005-0000-0000-000008DC0000}"/>
    <cellStyle name="常规 5 2 4 2 7 2 5" xfId="56281" xr:uid="{00000000-0005-0000-0000-000009DC0000}"/>
    <cellStyle name="常规 5 2 4 2 7 3" xfId="56282" xr:uid="{00000000-0005-0000-0000-00000ADC0000}"/>
    <cellStyle name="常规 5 2 4 2 7 4" xfId="9089" xr:uid="{00000000-0005-0000-0000-0000B1230000}"/>
    <cellStyle name="常规 5 2 4 2 7 5" xfId="9093" xr:uid="{00000000-0005-0000-0000-0000B5230000}"/>
    <cellStyle name="常规 5 2 4 2 7 6" xfId="9097" xr:uid="{00000000-0005-0000-0000-0000B9230000}"/>
    <cellStyle name="常规 5 2 4 2 7 7" xfId="9102" xr:uid="{00000000-0005-0000-0000-0000BE230000}"/>
    <cellStyle name="常规 5 2 4 2 8" xfId="30177" xr:uid="{00000000-0005-0000-0000-000011760000}"/>
    <cellStyle name="常规 5 2 4 2 8 2" xfId="30180" xr:uid="{00000000-0005-0000-0000-000014760000}"/>
    <cellStyle name="常规 5 2 4 2 8 3" xfId="30183" xr:uid="{00000000-0005-0000-0000-000017760000}"/>
    <cellStyle name="常规 5 2 4 2 8 4" xfId="9126" xr:uid="{00000000-0005-0000-0000-0000D6230000}"/>
    <cellStyle name="常规 5 2 4 2 8 5" xfId="4913" xr:uid="{00000000-0005-0000-0000-000061130000}"/>
    <cellStyle name="常规 5 2 4 2 8 6" xfId="4930" xr:uid="{00000000-0005-0000-0000-000072130000}"/>
    <cellStyle name="常规 5 2 4 2 9" xfId="30186" xr:uid="{00000000-0005-0000-0000-00001A760000}"/>
    <cellStyle name="常规 5 2 4 2 9 2" xfId="56283" xr:uid="{00000000-0005-0000-0000-00000BDC0000}"/>
    <cellStyle name="常规 5 2 4 2 9 3" xfId="56284" xr:uid="{00000000-0005-0000-0000-00000CDC0000}"/>
    <cellStyle name="常规 5 2 4 2 9 4" xfId="9135" xr:uid="{00000000-0005-0000-0000-0000DF230000}"/>
    <cellStyle name="常规 5 2 4 2 9 5" xfId="4991" xr:uid="{00000000-0005-0000-0000-0000AF130000}"/>
    <cellStyle name="常规 5 2 4 2 9 6" xfId="5014" xr:uid="{00000000-0005-0000-0000-0000C6130000}"/>
    <cellStyle name="常规 5 2 4 20" xfId="35609" xr:uid="{00000000-0005-0000-0000-0000498B0000}"/>
    <cellStyle name="常规 5 2 4 3" xfId="51822" xr:uid="{00000000-0005-0000-0000-00009ECA0000}"/>
    <cellStyle name="常规 5 2 4 3 2" xfId="56285" xr:uid="{00000000-0005-0000-0000-00000DDC0000}"/>
    <cellStyle name="常规 5 2 4 3 2 2" xfId="56286" xr:uid="{00000000-0005-0000-0000-00000EDC0000}"/>
    <cellStyle name="常规 5 2 4 3 2 2 2" xfId="56287" xr:uid="{00000000-0005-0000-0000-00000FDC0000}"/>
    <cellStyle name="常规 5 2 4 3 2 2 2 2" xfId="7105" xr:uid="{00000000-0005-0000-0000-0000F11B0000}"/>
    <cellStyle name="常规 5 2 4 3 2 2 2 3" xfId="9388" xr:uid="{00000000-0005-0000-0000-0000DC240000}"/>
    <cellStyle name="常规 5 2 4 3 2 2 2 4" xfId="9685" xr:uid="{00000000-0005-0000-0000-000005260000}"/>
    <cellStyle name="常规 5 2 4 3 2 2 2 5" xfId="44336" xr:uid="{00000000-0005-0000-0000-000060AD0000}"/>
    <cellStyle name="常规 5 2 4 3 2 2 3" xfId="33954" xr:uid="{00000000-0005-0000-0000-0000D2840000}"/>
    <cellStyle name="常规 5 2 4 3 2 2 4" xfId="33969" xr:uid="{00000000-0005-0000-0000-0000E1840000}"/>
    <cellStyle name="常规 5 2 4 3 2 2 5" xfId="33972" xr:uid="{00000000-0005-0000-0000-0000E4840000}"/>
    <cellStyle name="常规 5 2 4 3 2 2 6" xfId="15002" xr:uid="{00000000-0005-0000-0000-0000CA3A0000}"/>
    <cellStyle name="常规 5 2 4 3 2 3" xfId="56288" xr:uid="{00000000-0005-0000-0000-000010DC0000}"/>
    <cellStyle name="常规 5 2 4 3 2 3 2" xfId="56289" xr:uid="{00000000-0005-0000-0000-000011DC0000}"/>
    <cellStyle name="常规 5 2 4 3 2 3 2 2" xfId="56290" xr:uid="{00000000-0005-0000-0000-000012DC0000}"/>
    <cellStyle name="常规 5 2 4 3 2 3 2 3" xfId="56291" xr:uid="{00000000-0005-0000-0000-000013DC0000}"/>
    <cellStyle name="常规 5 2 4 3 2 3 2 4" xfId="56292" xr:uid="{00000000-0005-0000-0000-000014DC0000}"/>
    <cellStyle name="常规 5 2 4 3 2 3 2 5" xfId="56293" xr:uid="{00000000-0005-0000-0000-000015DC0000}"/>
    <cellStyle name="常规 5 2 4 3 2 3 3" xfId="33975" xr:uid="{00000000-0005-0000-0000-0000E7840000}"/>
    <cellStyle name="常规 5 2 4 3 2 3 4" xfId="34023" xr:uid="{00000000-0005-0000-0000-000017850000}"/>
    <cellStyle name="常规 5 2 4 3 2 3 5" xfId="34027" xr:uid="{00000000-0005-0000-0000-00001B850000}"/>
    <cellStyle name="常规 5 2 4 3 2 3 6" xfId="14341" xr:uid="{00000000-0005-0000-0000-000035380000}"/>
    <cellStyle name="常规 5 2 4 3 2 4" xfId="56294" xr:uid="{00000000-0005-0000-0000-000016DC0000}"/>
    <cellStyle name="常规 5 2 4 3 2 4 2" xfId="39619" xr:uid="{00000000-0005-0000-0000-0000F39A0000}"/>
    <cellStyle name="常规 5 2 4 3 2 4 3" xfId="34091" xr:uid="{00000000-0005-0000-0000-00005B850000}"/>
    <cellStyle name="常规 5 2 4 3 2 4 4" xfId="34140" xr:uid="{00000000-0005-0000-0000-00008C850000}"/>
    <cellStyle name="常规 5 2 4 3 2 4 5" xfId="34174" xr:uid="{00000000-0005-0000-0000-0000AE850000}"/>
    <cellStyle name="常规 5 2 4 3 2 5" xfId="56295" xr:uid="{00000000-0005-0000-0000-000017DC0000}"/>
    <cellStyle name="常规 5 2 4 3 2 6" xfId="56296" xr:uid="{00000000-0005-0000-0000-000018DC0000}"/>
    <cellStyle name="常规 5 2 4 3 2 7" xfId="56297" xr:uid="{00000000-0005-0000-0000-000019DC0000}"/>
    <cellStyle name="常规 5 2 4 3 2 8" xfId="56298" xr:uid="{00000000-0005-0000-0000-00001ADC0000}"/>
    <cellStyle name="常规 5 2 4 3 2 9" xfId="56299" xr:uid="{00000000-0005-0000-0000-00001BDC0000}"/>
    <cellStyle name="常规 5 2 4 3 3" xfId="56300" xr:uid="{00000000-0005-0000-0000-00001CDC0000}"/>
    <cellStyle name="常规 5 2 4 3 3 2" xfId="56301" xr:uid="{00000000-0005-0000-0000-00001DDC0000}"/>
    <cellStyle name="常规 5 2 4 3 3 2 2" xfId="56302" xr:uid="{00000000-0005-0000-0000-00001EDC0000}"/>
    <cellStyle name="常规 5 2 4 3 3 2 2 2" xfId="56304" xr:uid="{00000000-0005-0000-0000-000020DC0000}"/>
    <cellStyle name="常规 5 2 4 3 3 2 2 3" xfId="56306" xr:uid="{00000000-0005-0000-0000-000022DC0000}"/>
    <cellStyle name="常规 5 2 4 3 3 2 2 4" xfId="56308" xr:uid="{00000000-0005-0000-0000-000024DC0000}"/>
    <cellStyle name="常规 5 2 4 3 3 2 2 5" xfId="56310" xr:uid="{00000000-0005-0000-0000-000026DC0000}"/>
    <cellStyle name="常规 5 2 4 3 3 2 3" xfId="34934" xr:uid="{00000000-0005-0000-0000-0000A6880000}"/>
    <cellStyle name="常规 5 2 4 3 3 2 4" xfId="34995" xr:uid="{00000000-0005-0000-0000-0000E3880000}"/>
    <cellStyle name="常规 5 2 4 3 3 2 5" xfId="34999" xr:uid="{00000000-0005-0000-0000-0000E7880000}"/>
    <cellStyle name="常规 5 2 4 3 3 2 6" xfId="56311" xr:uid="{00000000-0005-0000-0000-000027DC0000}"/>
    <cellStyle name="常规 5 2 4 3 3 3" xfId="20911" xr:uid="{00000000-0005-0000-0000-0000DF510000}"/>
    <cellStyle name="常规 5 2 4 3 3 3 2" xfId="56312" xr:uid="{00000000-0005-0000-0000-000028DC0000}"/>
    <cellStyle name="常规 5 2 4 3 3 3 2 2" xfId="56313" xr:uid="{00000000-0005-0000-0000-000029DC0000}"/>
    <cellStyle name="常规 5 2 4 3 3 3 2 3" xfId="56314" xr:uid="{00000000-0005-0000-0000-00002ADC0000}"/>
    <cellStyle name="常规 5 2 4 3 3 3 2 4" xfId="56315" xr:uid="{00000000-0005-0000-0000-00002BDC0000}"/>
    <cellStyle name="常规 5 2 4 3 3 3 2 5" xfId="56316" xr:uid="{00000000-0005-0000-0000-00002CDC0000}"/>
    <cellStyle name="常规 5 2 4 3 3 3 3" xfId="35027" xr:uid="{00000000-0005-0000-0000-000003890000}"/>
    <cellStyle name="常规 5 2 4 3 3 3 4" xfId="35044" xr:uid="{00000000-0005-0000-0000-000014890000}"/>
    <cellStyle name="常规 5 2 4 3 3 3 5" xfId="35084" xr:uid="{00000000-0005-0000-0000-00003C890000}"/>
    <cellStyle name="常规 5 2 4 3 3 3 6" xfId="53027" xr:uid="{00000000-0005-0000-0000-000053CF0000}"/>
    <cellStyle name="常规 5 2 4 3 3 4" xfId="20928" xr:uid="{00000000-0005-0000-0000-0000F0510000}"/>
    <cellStyle name="常规 5 2 4 3 3 4 2" xfId="39633" xr:uid="{00000000-0005-0000-0000-0000019B0000}"/>
    <cellStyle name="常规 5 2 4 3 3 4 3" xfId="35087" xr:uid="{00000000-0005-0000-0000-00003F890000}"/>
    <cellStyle name="常规 5 2 4 3 3 4 4" xfId="35091" xr:uid="{00000000-0005-0000-0000-000043890000}"/>
    <cellStyle name="常规 5 2 4 3 3 4 5" xfId="52659" xr:uid="{00000000-0005-0000-0000-0000E3CD0000}"/>
    <cellStyle name="常规 5 2 4 3 3 5" xfId="20933" xr:uid="{00000000-0005-0000-0000-0000F5510000}"/>
    <cellStyle name="常规 5 2 4 3 3 5 2" xfId="56317" xr:uid="{00000000-0005-0000-0000-00002DDC0000}"/>
    <cellStyle name="常规 5 2 4 3 3 5 3" xfId="35095" xr:uid="{00000000-0005-0000-0000-000047890000}"/>
    <cellStyle name="常规 5 2 4 3 3 5 4" xfId="35135" xr:uid="{00000000-0005-0000-0000-00006F890000}"/>
    <cellStyle name="常规 5 2 4 3 3 5 5" xfId="56318" xr:uid="{00000000-0005-0000-0000-00002EDC0000}"/>
    <cellStyle name="常规 5 2 4 3 3 6" xfId="20938" xr:uid="{00000000-0005-0000-0000-0000FA510000}"/>
    <cellStyle name="常规 5 2 4 3 3 7" xfId="56319" xr:uid="{00000000-0005-0000-0000-00002FDC0000}"/>
    <cellStyle name="常规 5 2 4 3 3 8" xfId="56320" xr:uid="{00000000-0005-0000-0000-000030DC0000}"/>
    <cellStyle name="常规 5 2 4 3 3 9" xfId="56321" xr:uid="{00000000-0005-0000-0000-000031DC0000}"/>
    <cellStyle name="常规 5 2 4 3 4" xfId="56322" xr:uid="{00000000-0005-0000-0000-000032DC0000}"/>
    <cellStyle name="常规 5 2 4 3 5" xfId="56323" xr:uid="{00000000-0005-0000-0000-000033DC0000}"/>
    <cellStyle name="常规 5 2 4 4" xfId="51824" xr:uid="{00000000-0005-0000-0000-0000A0CA0000}"/>
    <cellStyle name="常规 5 2 4 4 2" xfId="56324" xr:uid="{00000000-0005-0000-0000-000034DC0000}"/>
    <cellStyle name="常规 5 2 4 4 2 2" xfId="56325" xr:uid="{00000000-0005-0000-0000-000035DC0000}"/>
    <cellStyle name="常规 5 2 4 4 2 3" xfId="56219" xr:uid="{00000000-0005-0000-0000-0000CBDB0000}"/>
    <cellStyle name="常规 5 2 4 4 2 4" xfId="29988" xr:uid="{00000000-0005-0000-0000-000054750000}"/>
    <cellStyle name="常规 5 2 4 4 2 5" xfId="30083" xr:uid="{00000000-0005-0000-0000-0000B3750000}"/>
    <cellStyle name="常规 5 2 4 4 3" xfId="56326" xr:uid="{00000000-0005-0000-0000-000036DC0000}"/>
    <cellStyle name="常规 5 2 4 4 4" xfId="56327" xr:uid="{00000000-0005-0000-0000-000037DC0000}"/>
    <cellStyle name="常规 5 2 4 5" xfId="51826" xr:uid="{00000000-0005-0000-0000-0000A2CA0000}"/>
    <cellStyle name="常规 5 2 4 5 2" xfId="52375" xr:uid="{00000000-0005-0000-0000-0000C7CC0000}"/>
    <cellStyle name="常规 5 2 4 5 2 2" xfId="52759" xr:uid="{00000000-0005-0000-0000-000047CE0000}"/>
    <cellStyle name="常规 5 2 4 5 2 3" xfId="52762" xr:uid="{00000000-0005-0000-0000-00004ACE0000}"/>
    <cellStyle name="常规 5 2 4 5 2 4" xfId="24635" xr:uid="{00000000-0005-0000-0000-00006B600000}"/>
    <cellStyle name="常规 5 2 4 5 2 5" xfId="24639" xr:uid="{00000000-0005-0000-0000-00006F600000}"/>
    <cellStyle name="常规 5 2 4 5 3" xfId="52377" xr:uid="{00000000-0005-0000-0000-0000C9CC0000}"/>
    <cellStyle name="常规 5 2 4 5 3 2" xfId="56328" xr:uid="{00000000-0005-0000-0000-000038DC0000}"/>
    <cellStyle name="常规 5 2 4 5 3 3" xfId="56242" xr:uid="{00000000-0005-0000-0000-0000E2DB0000}"/>
    <cellStyle name="常规 5 2 4 5 3 4" xfId="31175" xr:uid="{00000000-0005-0000-0000-0000F7790000}"/>
    <cellStyle name="常规 5 2 4 5 3 5" xfId="31180" xr:uid="{00000000-0005-0000-0000-0000FC790000}"/>
    <cellStyle name="常规 5 2 4 5 4" xfId="56329" xr:uid="{00000000-0005-0000-0000-000039DC0000}"/>
    <cellStyle name="常规 5 2 4 5 5" xfId="24645" xr:uid="{00000000-0005-0000-0000-000075600000}"/>
    <cellStyle name="常规 5 2 4 5 6" xfId="24649" xr:uid="{00000000-0005-0000-0000-000079600000}"/>
    <cellStyle name="常规 5 2 4 5 7" xfId="36420" xr:uid="{00000000-0005-0000-0000-0000748E0000}"/>
    <cellStyle name="常规 5 2 4 5 8" xfId="36425" xr:uid="{00000000-0005-0000-0000-0000798E0000}"/>
    <cellStyle name="常规 5 2 4 6" xfId="51828" xr:uid="{00000000-0005-0000-0000-0000A4CA0000}"/>
    <cellStyle name="常规 5 2 4 6 2" xfId="31981" xr:uid="{00000000-0005-0000-0000-00001D7D0000}"/>
    <cellStyle name="常规 5 2 4 6 2 2" xfId="37759" xr:uid="{00000000-0005-0000-0000-0000AF930000}"/>
    <cellStyle name="常规 5 2 4 6 2 3" xfId="52768" xr:uid="{00000000-0005-0000-0000-000050CE0000}"/>
    <cellStyle name="常规 5 2 4 6 2 4" xfId="56251" xr:uid="{00000000-0005-0000-0000-0000EBDB0000}"/>
    <cellStyle name="常规 5 2 4 6 2 5" xfId="56253" xr:uid="{00000000-0005-0000-0000-0000EDDB0000}"/>
    <cellStyle name="常规 5 2 4 6 3" xfId="31984" xr:uid="{00000000-0005-0000-0000-0000207D0000}"/>
    <cellStyle name="常规 5 2 4 6 3 2" xfId="56330" xr:uid="{00000000-0005-0000-0000-00003ADC0000}"/>
    <cellStyle name="常规 5 2 4 6 3 3" xfId="56331" xr:uid="{00000000-0005-0000-0000-00003BDC0000}"/>
    <cellStyle name="常规 5 2 4 6 3 4" xfId="56332" xr:uid="{00000000-0005-0000-0000-00003CDC0000}"/>
    <cellStyle name="常规 5 2 4 6 3 5" xfId="56333" xr:uid="{00000000-0005-0000-0000-00003DDC0000}"/>
    <cellStyle name="常规 5 2 4 6 4" xfId="31987" xr:uid="{00000000-0005-0000-0000-0000237D0000}"/>
    <cellStyle name="常规 5 2 4 6 5" xfId="56334" xr:uid="{00000000-0005-0000-0000-00003EDC0000}"/>
    <cellStyle name="常规 5 2 4 6 6" xfId="56335" xr:uid="{00000000-0005-0000-0000-00003FDC0000}"/>
    <cellStyle name="常规 5 2 4 6 7" xfId="56336" xr:uid="{00000000-0005-0000-0000-000040DC0000}"/>
    <cellStyle name="常规 5 2 4 6 8" xfId="56337" xr:uid="{00000000-0005-0000-0000-000041DC0000}"/>
    <cellStyle name="常规 5 2 4 7" xfId="56338" xr:uid="{00000000-0005-0000-0000-000042DC0000}"/>
    <cellStyle name="常规 5 2 4 7 2" xfId="56339" xr:uid="{00000000-0005-0000-0000-000043DC0000}"/>
    <cellStyle name="常规 5 2 4 7 2 2" xfId="37769" xr:uid="{00000000-0005-0000-0000-0000B9930000}"/>
    <cellStyle name="常规 5 2 4 7 2 3" xfId="56263" xr:uid="{00000000-0005-0000-0000-0000F7DB0000}"/>
    <cellStyle name="常规 5 2 4 7 2 4" xfId="31842" xr:uid="{00000000-0005-0000-0000-0000927C0000}"/>
    <cellStyle name="常规 5 2 4 7 2 5" xfId="31845" xr:uid="{00000000-0005-0000-0000-0000957C0000}"/>
    <cellStyle name="常规 5 2 4 7 3" xfId="56340" xr:uid="{00000000-0005-0000-0000-000044DC0000}"/>
    <cellStyle name="常规 5 2 4 7 4" xfId="56341" xr:uid="{00000000-0005-0000-0000-000045DC0000}"/>
    <cellStyle name="常规 5 2 4 7 5" xfId="56342" xr:uid="{00000000-0005-0000-0000-000046DC0000}"/>
    <cellStyle name="常规 5 2 4 7 6" xfId="56343" xr:uid="{00000000-0005-0000-0000-000047DC0000}"/>
    <cellStyle name="常规 5 2 4 7 7" xfId="56344" xr:uid="{00000000-0005-0000-0000-000048DC0000}"/>
    <cellStyle name="常规 5 2 4 8" xfId="56345" xr:uid="{00000000-0005-0000-0000-000049DC0000}"/>
    <cellStyle name="常规 5 2 4 8 2" xfId="56346" xr:uid="{00000000-0005-0000-0000-00004ADC0000}"/>
    <cellStyle name="常规 5 2 4 8 2 2" xfId="56347" xr:uid="{00000000-0005-0000-0000-00004BDC0000}"/>
    <cellStyle name="常规 5 2 4 8 2 3" xfId="56348" xr:uid="{00000000-0005-0000-0000-00004CDC0000}"/>
    <cellStyle name="常规 5 2 4 8 2 4" xfId="56349" xr:uid="{00000000-0005-0000-0000-00004DDC0000}"/>
    <cellStyle name="常规 5 2 4 8 2 5" xfId="56350" xr:uid="{00000000-0005-0000-0000-00004EDC0000}"/>
    <cellStyle name="常规 5 2 4 8 3" xfId="56351" xr:uid="{00000000-0005-0000-0000-00004FDC0000}"/>
    <cellStyle name="常规 5 2 4 8 4" xfId="56352" xr:uid="{00000000-0005-0000-0000-000050DC0000}"/>
    <cellStyle name="常规 5 2 4 8 5" xfId="22326" xr:uid="{00000000-0005-0000-0000-000066570000}"/>
    <cellStyle name="常规 5 2 4 8 6" xfId="22344" xr:uid="{00000000-0005-0000-0000-000078570000}"/>
    <cellStyle name="常规 5 2 4 8 7" xfId="22356" xr:uid="{00000000-0005-0000-0000-000084570000}"/>
    <cellStyle name="常规 5 2 4 9" xfId="56353" xr:uid="{00000000-0005-0000-0000-000051DC0000}"/>
    <cellStyle name="常规 5 2 4 9 2" xfId="56354" xr:uid="{00000000-0005-0000-0000-000052DC0000}"/>
    <cellStyle name="常规 5 2 4 9 3" xfId="45039" xr:uid="{00000000-0005-0000-0000-00001FB00000}"/>
    <cellStyle name="常规 5 2 4 9 4" xfId="56355" xr:uid="{00000000-0005-0000-0000-000053DC0000}"/>
    <cellStyle name="常规 5 2 4 9 5" xfId="56356" xr:uid="{00000000-0005-0000-0000-000054DC0000}"/>
    <cellStyle name="常规 5 2 4 9 6" xfId="56357" xr:uid="{00000000-0005-0000-0000-000055DC0000}"/>
    <cellStyle name="常规 5 2 5" xfId="6696" xr:uid="{00000000-0005-0000-0000-0000581A0000}"/>
    <cellStyle name="常规 5 2 5 2" xfId="56358" xr:uid="{00000000-0005-0000-0000-000056DC0000}"/>
    <cellStyle name="常规 5 2 5 2 2" xfId="56359" xr:uid="{00000000-0005-0000-0000-000057DC0000}"/>
    <cellStyle name="常规 5 2 5 2 3" xfId="56360" xr:uid="{00000000-0005-0000-0000-000058DC0000}"/>
    <cellStyle name="常规 5 2 5 2 3 2" xfId="23615" xr:uid="{00000000-0005-0000-0000-00006F5C0000}"/>
    <cellStyle name="常规 5 2 5 2 3 3" xfId="23624" xr:uid="{00000000-0005-0000-0000-0000785C0000}"/>
    <cellStyle name="常规 5 2 5 2 3 4" xfId="27475" xr:uid="{00000000-0005-0000-0000-0000836B0000}"/>
    <cellStyle name="常规 5 2 5 2 3 5" xfId="56361" xr:uid="{00000000-0005-0000-0000-000059DC0000}"/>
    <cellStyle name="常规 5 2 5 2 4" xfId="56362" xr:uid="{00000000-0005-0000-0000-00005ADC0000}"/>
    <cellStyle name="常规 5 2 5 3" xfId="56363" xr:uid="{00000000-0005-0000-0000-00005BDC0000}"/>
    <cellStyle name="常规 5 2 5 3 2" xfId="56364" xr:uid="{00000000-0005-0000-0000-00005CDC0000}"/>
    <cellStyle name="常规 5 2 5 4" xfId="56365" xr:uid="{00000000-0005-0000-0000-00005DDC0000}"/>
    <cellStyle name="常规 5 2 5 4 2" xfId="56366" xr:uid="{00000000-0005-0000-0000-00005EDC0000}"/>
    <cellStyle name="常规 5 2 5 4 3" xfId="56367" xr:uid="{00000000-0005-0000-0000-00005FDC0000}"/>
    <cellStyle name="常规 5 2 5 4 4" xfId="56368" xr:uid="{00000000-0005-0000-0000-000060DC0000}"/>
    <cellStyle name="常规 5 2 5 4 5" xfId="56369" xr:uid="{00000000-0005-0000-0000-000061DC0000}"/>
    <cellStyle name="常规 5 2 5 4 6" xfId="56370" xr:uid="{00000000-0005-0000-0000-000062DC0000}"/>
    <cellStyle name="常规 5 2 6" xfId="31320" xr:uid="{00000000-0005-0000-0000-0000887A0000}"/>
    <cellStyle name="常规 5 2 6 2" xfId="32313" xr:uid="{00000000-0005-0000-0000-0000697E0000}"/>
    <cellStyle name="常规 5 2 6 2 2" xfId="39290" xr:uid="{00000000-0005-0000-0000-0000AA990000}"/>
    <cellStyle name="常规 5 2 6 2 3" xfId="39294" xr:uid="{00000000-0005-0000-0000-0000AE990000}"/>
    <cellStyle name="常规 5 2 6 2 3 2" xfId="42036" xr:uid="{00000000-0005-0000-0000-000064A40000}"/>
    <cellStyle name="常规 5 2 6 2 3 3" xfId="29900" xr:uid="{00000000-0005-0000-0000-0000FC740000}"/>
    <cellStyle name="常规 5 2 6 2 3 4" xfId="29903" xr:uid="{00000000-0005-0000-0000-0000FF740000}"/>
    <cellStyle name="常规 5 2 6 2 3 5" xfId="29915" xr:uid="{00000000-0005-0000-0000-00000B750000}"/>
    <cellStyle name="常规 5 2 6 2 4" xfId="39298" xr:uid="{00000000-0005-0000-0000-0000B2990000}"/>
    <cellStyle name="常规 5 2 6 3" xfId="32317" xr:uid="{00000000-0005-0000-0000-00006D7E0000}"/>
    <cellStyle name="常规 5 2 6 3 2" xfId="32561" xr:uid="{00000000-0005-0000-0000-0000617F0000}"/>
    <cellStyle name="常规 5 2 6 3 2 2" xfId="56371" xr:uid="{00000000-0005-0000-0000-000063DC0000}"/>
    <cellStyle name="常规 5 2 6 3 2 3" xfId="56206" xr:uid="{00000000-0005-0000-0000-0000BEDB0000}"/>
    <cellStyle name="常规 5 2 6 3 2 4" xfId="56210" xr:uid="{00000000-0005-0000-0000-0000C2DB0000}"/>
    <cellStyle name="常规 5 2 6 3 2 5" xfId="56212" xr:uid="{00000000-0005-0000-0000-0000C4DB0000}"/>
    <cellStyle name="常规 5 2 6 3 3" xfId="32565" xr:uid="{00000000-0005-0000-0000-0000657F0000}"/>
    <cellStyle name="常规 5 2 6 3 4" xfId="39303" xr:uid="{00000000-0005-0000-0000-0000B7990000}"/>
    <cellStyle name="常规 5 2 7" xfId="10657" xr:uid="{00000000-0005-0000-0000-0000D1290000}"/>
    <cellStyle name="常规 5 2 7 2" xfId="56372" xr:uid="{00000000-0005-0000-0000-000064DC0000}"/>
    <cellStyle name="常规 5 2 7 2 2" xfId="56373" xr:uid="{00000000-0005-0000-0000-000065DC0000}"/>
    <cellStyle name="常规 5 2 7 2 2 2" xfId="56374" xr:uid="{00000000-0005-0000-0000-000066DC0000}"/>
    <cellStyle name="常规 5 2 7 2 2 2 2" xfId="56375" xr:uid="{00000000-0005-0000-0000-000067DC0000}"/>
    <cellStyle name="常规 5 2 7 2 2 2 2 2" xfId="48454" xr:uid="{00000000-0005-0000-0000-000076BD0000}"/>
    <cellStyle name="常规 5 2 7 2 2 2 2 3" xfId="38572" xr:uid="{00000000-0005-0000-0000-0000DC960000}"/>
    <cellStyle name="常规 5 2 7 2 2 2 2 4" xfId="38585" xr:uid="{00000000-0005-0000-0000-0000E9960000}"/>
    <cellStyle name="常规 5 2 7 2 2 2 2 5" xfId="22570" xr:uid="{00000000-0005-0000-0000-00005A580000}"/>
    <cellStyle name="常规 5 2 7 2 2 2 3" xfId="56376" xr:uid="{00000000-0005-0000-0000-000068DC0000}"/>
    <cellStyle name="常规 5 2 7 2 2 2 4" xfId="56377" xr:uid="{00000000-0005-0000-0000-000069DC0000}"/>
    <cellStyle name="常规 5 2 7 2 2 2 5" xfId="56378" xr:uid="{00000000-0005-0000-0000-00006ADC0000}"/>
    <cellStyle name="常规 5 2 7 2 2 2 6" xfId="31323" xr:uid="{00000000-0005-0000-0000-00008B7A0000}"/>
    <cellStyle name="常规 5 2 7 2 2 3" xfId="56379" xr:uid="{00000000-0005-0000-0000-00006BDC0000}"/>
    <cellStyle name="常规 5 2 7 2 2 3 2" xfId="56380" xr:uid="{00000000-0005-0000-0000-00006CDC0000}"/>
    <cellStyle name="常规 5 2 7 2 2 3 2 2" xfId="56381" xr:uid="{00000000-0005-0000-0000-00006DDC0000}"/>
    <cellStyle name="常规 5 2 7 2 2 3 2 3" xfId="56382" xr:uid="{00000000-0005-0000-0000-00006EDC0000}"/>
    <cellStyle name="常规 5 2 7 2 2 3 2 4" xfId="56383" xr:uid="{00000000-0005-0000-0000-00006FDC0000}"/>
    <cellStyle name="常规 5 2 7 2 2 3 2 5" xfId="56384" xr:uid="{00000000-0005-0000-0000-000070DC0000}"/>
    <cellStyle name="常规 5 2 7 2 2 3 3" xfId="56385" xr:uid="{00000000-0005-0000-0000-000071DC0000}"/>
    <cellStyle name="常规 5 2 7 2 2 3 4" xfId="56386" xr:uid="{00000000-0005-0000-0000-000072DC0000}"/>
    <cellStyle name="常规 5 2 7 2 2 3 5" xfId="56387" xr:uid="{00000000-0005-0000-0000-000073DC0000}"/>
    <cellStyle name="常规 5 2 7 2 2 3 6" xfId="56388" xr:uid="{00000000-0005-0000-0000-000074DC0000}"/>
    <cellStyle name="常规 5 2 7 2 2 4" xfId="56389" xr:uid="{00000000-0005-0000-0000-000075DC0000}"/>
    <cellStyle name="常规 5 2 7 2 2 4 2" xfId="56390" xr:uid="{00000000-0005-0000-0000-000076DC0000}"/>
    <cellStyle name="常规 5 2 7 2 2 4 3" xfId="56391" xr:uid="{00000000-0005-0000-0000-000077DC0000}"/>
    <cellStyle name="常规 5 2 7 2 2 4 4" xfId="56392" xr:uid="{00000000-0005-0000-0000-000078DC0000}"/>
    <cellStyle name="常规 5 2 7 2 2 4 5" xfId="56393" xr:uid="{00000000-0005-0000-0000-000079DC0000}"/>
    <cellStyle name="常规 5 2 7 2 2 5" xfId="56394" xr:uid="{00000000-0005-0000-0000-00007ADC0000}"/>
    <cellStyle name="常规 5 2 7 2 2 6" xfId="56395" xr:uid="{00000000-0005-0000-0000-00007BDC0000}"/>
    <cellStyle name="常规 5 2 7 2 2 7" xfId="52983" xr:uid="{00000000-0005-0000-0000-000027CF0000}"/>
    <cellStyle name="常规 5 2 7 2 2 8" xfId="52986" xr:uid="{00000000-0005-0000-0000-00002ACF0000}"/>
    <cellStyle name="常规 5 2 7 2 2 9" xfId="3152" xr:uid="{00000000-0005-0000-0000-0000800C0000}"/>
    <cellStyle name="常规 5 2 7 2 3" xfId="56396" xr:uid="{00000000-0005-0000-0000-00007CDC0000}"/>
    <cellStyle name="常规 5 2 7 3" xfId="56397" xr:uid="{00000000-0005-0000-0000-00007DDC0000}"/>
    <cellStyle name="常规 5 2 7 3 2" xfId="56398" xr:uid="{00000000-0005-0000-0000-00007EDC0000}"/>
    <cellStyle name="常规 5 2 7 3 2 2" xfId="56399" xr:uid="{00000000-0005-0000-0000-00007FDC0000}"/>
    <cellStyle name="常规 5 2 7 3 2 2 2" xfId="56400" xr:uid="{00000000-0005-0000-0000-000080DC0000}"/>
    <cellStyle name="常规 5 2 7 3 2 2 3" xfId="56401" xr:uid="{00000000-0005-0000-0000-000081DC0000}"/>
    <cellStyle name="常规 5 2 7 3 2 2 4" xfId="34627" xr:uid="{00000000-0005-0000-0000-000073870000}"/>
    <cellStyle name="常规 5 2 7 3 2 2 5" xfId="34629" xr:uid="{00000000-0005-0000-0000-000075870000}"/>
    <cellStyle name="常规 5 2 7 3 2 3" xfId="56229" xr:uid="{00000000-0005-0000-0000-0000D5DB0000}"/>
    <cellStyle name="常规 5 2 7 3 2 4" xfId="56231" xr:uid="{00000000-0005-0000-0000-0000D7DB0000}"/>
    <cellStyle name="常规 5 2 7 3 2 5" xfId="56233" xr:uid="{00000000-0005-0000-0000-0000D9DB0000}"/>
    <cellStyle name="常规 5 2 7 3 2 6" xfId="56235" xr:uid="{00000000-0005-0000-0000-0000DBDB0000}"/>
    <cellStyle name="常规 5 2 7 3 3" xfId="56402" xr:uid="{00000000-0005-0000-0000-000082DC0000}"/>
    <cellStyle name="常规 5 2 7 3 3 2" xfId="19433" xr:uid="{00000000-0005-0000-0000-0000194C0000}"/>
    <cellStyle name="常规 5 2 7 3 3 2 2" xfId="47843" xr:uid="{00000000-0005-0000-0000-000013BB0000}"/>
    <cellStyle name="常规 5 2 7 3 3 2 3" xfId="56403" xr:uid="{00000000-0005-0000-0000-000083DC0000}"/>
    <cellStyle name="常规 5 2 7 3 3 2 4" xfId="34670" xr:uid="{00000000-0005-0000-0000-00009E870000}"/>
    <cellStyle name="常规 5 2 7 3 3 2 5" xfId="34675" xr:uid="{00000000-0005-0000-0000-0000A3870000}"/>
    <cellStyle name="常规 5 2 7 3 3 3" xfId="19435" xr:uid="{00000000-0005-0000-0000-00001B4C0000}"/>
    <cellStyle name="常规 5 2 7 3 3 4" xfId="11280" xr:uid="{00000000-0005-0000-0000-0000402C0000}"/>
    <cellStyle name="常规 5 2 7 3 3 5" xfId="11287" xr:uid="{00000000-0005-0000-0000-0000472C0000}"/>
    <cellStyle name="常规 5 2 7 3 3 6" xfId="11292" xr:uid="{00000000-0005-0000-0000-00004C2C0000}"/>
    <cellStyle name="常规 5 2 7 3 4" xfId="56404" xr:uid="{00000000-0005-0000-0000-000084DC0000}"/>
    <cellStyle name="常规 5 2 7 3 4 2" xfId="19460" xr:uid="{00000000-0005-0000-0000-0000344C0000}"/>
    <cellStyle name="常规 5 2 7 3 4 3" xfId="19464" xr:uid="{00000000-0005-0000-0000-0000384C0000}"/>
    <cellStyle name="常规 5 2 7 3 4 4" xfId="19471" xr:uid="{00000000-0005-0000-0000-00003F4C0000}"/>
    <cellStyle name="常规 5 2 7 3 4 5" xfId="56405" xr:uid="{00000000-0005-0000-0000-000085DC0000}"/>
    <cellStyle name="常规 5 2 7 3 5" xfId="25109" xr:uid="{00000000-0005-0000-0000-000045620000}"/>
    <cellStyle name="常规 5 2 7 3 6" xfId="25112" xr:uid="{00000000-0005-0000-0000-000048620000}"/>
    <cellStyle name="常规 5 2 7 3 7" xfId="25116" xr:uid="{00000000-0005-0000-0000-00004C620000}"/>
    <cellStyle name="常规 5 2 7 3 8" xfId="25118" xr:uid="{00000000-0005-0000-0000-00004E620000}"/>
    <cellStyle name="常规 5 2 8" xfId="56406" xr:uid="{00000000-0005-0000-0000-000086DC0000}"/>
    <cellStyle name="常规 5 2 8 2" xfId="18104" xr:uid="{00000000-0005-0000-0000-0000E8460000}"/>
    <cellStyle name="常规 5 2 8 2 2" xfId="8014" xr:uid="{00000000-0005-0000-0000-00007E1F0000}"/>
    <cellStyle name="常规 5 2 8 2 2 2" xfId="56407" xr:uid="{00000000-0005-0000-0000-000087DC0000}"/>
    <cellStyle name="常规 5 2 8 2 2 2 2" xfId="56408" xr:uid="{00000000-0005-0000-0000-000088DC0000}"/>
    <cellStyle name="常规 5 2 8 2 2 2 3" xfId="56409" xr:uid="{00000000-0005-0000-0000-000089DC0000}"/>
    <cellStyle name="常规 5 2 8 2 2 2 4" xfId="56410" xr:uid="{00000000-0005-0000-0000-00008ADC0000}"/>
    <cellStyle name="常规 5 2 8 2 2 2 5" xfId="56411" xr:uid="{00000000-0005-0000-0000-00008BDC0000}"/>
    <cellStyle name="常规 5 2 8 2 2 3" xfId="56412" xr:uid="{00000000-0005-0000-0000-00008CDC0000}"/>
    <cellStyle name="常规 5 2 8 2 2 4" xfId="47322" xr:uid="{00000000-0005-0000-0000-00000AB90000}"/>
    <cellStyle name="常规 5 2 8 2 2 5" xfId="47324" xr:uid="{00000000-0005-0000-0000-00000CB90000}"/>
    <cellStyle name="常规 5 2 8 2 2 6" xfId="47326" xr:uid="{00000000-0005-0000-0000-00000EB90000}"/>
    <cellStyle name="常规 5 2 8 2 3" xfId="169" xr:uid="{00000000-0005-0000-0000-0000B4000000}"/>
    <cellStyle name="常规 5 2 8 2 3 2" xfId="8416" xr:uid="{00000000-0005-0000-0000-000010210000}"/>
    <cellStyle name="常规 5 2 8 2 3 2 2" xfId="56414" xr:uid="{00000000-0005-0000-0000-00008EDC0000}"/>
    <cellStyle name="常规 5 2 8 2 3 2 3" xfId="56416" xr:uid="{00000000-0005-0000-0000-000090DC0000}"/>
    <cellStyle name="常规 5 2 8 2 3 2 4" xfId="56417" xr:uid="{00000000-0005-0000-0000-000091DC0000}"/>
    <cellStyle name="常规 5 2 8 2 3 2 5" xfId="14774" xr:uid="{00000000-0005-0000-0000-0000E6390000}"/>
    <cellStyle name="常规 5 2 8 2 3 3" xfId="8425" xr:uid="{00000000-0005-0000-0000-000019210000}"/>
    <cellStyle name="常规 5 2 8 2 3 4" xfId="31597" xr:uid="{00000000-0005-0000-0000-00009D7B0000}"/>
    <cellStyle name="常规 5 2 8 2 3 5" xfId="31619" xr:uid="{00000000-0005-0000-0000-0000B37B0000}"/>
    <cellStyle name="常规 5 2 8 2 3 6" xfId="31633" xr:uid="{00000000-0005-0000-0000-0000C17B0000}"/>
    <cellStyle name="常规 5 2 8 2 4" xfId="8019" xr:uid="{00000000-0005-0000-0000-0000831F0000}"/>
    <cellStyle name="常规 5 2 8 2 4 2" xfId="56418" xr:uid="{00000000-0005-0000-0000-000092DC0000}"/>
    <cellStyle name="常规 5 2 8 2 4 3" xfId="31639" xr:uid="{00000000-0005-0000-0000-0000C77B0000}"/>
    <cellStyle name="常规 5 2 8 2 4 4" xfId="31641" xr:uid="{00000000-0005-0000-0000-0000C97B0000}"/>
    <cellStyle name="常规 5 2 8 2 4 5" xfId="31643" xr:uid="{00000000-0005-0000-0000-0000CB7B0000}"/>
    <cellStyle name="常规 5 2 8 2 5" xfId="8445" xr:uid="{00000000-0005-0000-0000-00002D210000}"/>
    <cellStyle name="常规 5 2 8 2 6" xfId="8455" xr:uid="{00000000-0005-0000-0000-000037210000}"/>
    <cellStyle name="常规 5 2 8 2 7" xfId="8465" xr:uid="{00000000-0005-0000-0000-000041210000}"/>
    <cellStyle name="常规 5 2 8 2 8" xfId="8473" xr:uid="{00000000-0005-0000-0000-000049210000}"/>
    <cellStyle name="常规 5 2 8 2 9" xfId="8481" xr:uid="{00000000-0005-0000-0000-000051210000}"/>
    <cellStyle name="常规 5 2 8 3" xfId="18110" xr:uid="{00000000-0005-0000-0000-0000EE460000}"/>
    <cellStyle name="常规 5 2 8 3 2" xfId="8042" xr:uid="{00000000-0005-0000-0000-00009A1F0000}"/>
    <cellStyle name="常规 5 2 8 3 2 2" xfId="56419" xr:uid="{00000000-0005-0000-0000-000093DC0000}"/>
    <cellStyle name="常规 5 2 8 3 2 2 2" xfId="48004" xr:uid="{00000000-0005-0000-0000-0000B4BB0000}"/>
    <cellStyle name="常规 5 2 8 3 2 2 3" xfId="55603" xr:uid="{00000000-0005-0000-0000-000063D90000}"/>
    <cellStyle name="常规 5 2 8 3 2 2 4" xfId="55605" xr:uid="{00000000-0005-0000-0000-000065D90000}"/>
    <cellStyle name="常规 5 2 8 3 2 2 5" xfId="56420" xr:uid="{00000000-0005-0000-0000-000094DC0000}"/>
    <cellStyle name="常规 5 2 8 3 2 3" xfId="56421" xr:uid="{00000000-0005-0000-0000-000095DC0000}"/>
    <cellStyle name="常规 5 2 8 3 2 4" xfId="56422" xr:uid="{00000000-0005-0000-0000-000096DC0000}"/>
    <cellStyle name="常规 5 2 8 3 2 5" xfId="56423" xr:uid="{00000000-0005-0000-0000-000097DC0000}"/>
    <cellStyle name="常规 5 2 8 3 2 6" xfId="56424" xr:uid="{00000000-0005-0000-0000-000098DC0000}"/>
    <cellStyle name="常规 5 2 8 3 3" xfId="8048" xr:uid="{00000000-0005-0000-0000-0000A01F0000}"/>
    <cellStyle name="常规 5 2 8 3 3 2" xfId="2957" xr:uid="{00000000-0005-0000-0000-0000BD0B0000}"/>
    <cellStyle name="常规 5 2 8 3 3 2 2" xfId="48022" xr:uid="{00000000-0005-0000-0000-0000C6BB0000}"/>
    <cellStyle name="常规 5 2 8 3 3 2 3" xfId="56425" xr:uid="{00000000-0005-0000-0000-000099DC0000}"/>
    <cellStyle name="常规 5 2 8 3 3 2 4" xfId="34898" xr:uid="{00000000-0005-0000-0000-000082880000}"/>
    <cellStyle name="常规 5 2 8 3 3 2 5" xfId="34900" xr:uid="{00000000-0005-0000-0000-000084880000}"/>
    <cellStyle name="常规 5 2 8 3 3 3" xfId="3009" xr:uid="{00000000-0005-0000-0000-0000F10B0000}"/>
    <cellStyle name="常规 5 2 8 3 3 4" xfId="31682" xr:uid="{00000000-0005-0000-0000-0000F27B0000}"/>
    <cellStyle name="常规 5 2 8 3 3 5" xfId="3033" xr:uid="{00000000-0005-0000-0000-0000090C0000}"/>
    <cellStyle name="常规 5 2 8 3 3 6" xfId="412" xr:uid="{00000000-0005-0000-0000-0000B8010000}"/>
    <cellStyle name="常规 5 2 8 3 4" xfId="56426" xr:uid="{00000000-0005-0000-0000-00009ADC0000}"/>
    <cellStyle name="常规 5 2 8 3 4 2" xfId="56428" xr:uid="{00000000-0005-0000-0000-00009CDC0000}"/>
    <cellStyle name="常规 5 2 8 3 4 3" xfId="31709" xr:uid="{00000000-0005-0000-0000-00000D7C0000}"/>
    <cellStyle name="常规 5 2 8 3 4 4" xfId="31714" xr:uid="{00000000-0005-0000-0000-0000127C0000}"/>
    <cellStyle name="常规 5 2 8 3 4 5" xfId="31716" xr:uid="{00000000-0005-0000-0000-0000147C0000}"/>
    <cellStyle name="常规 5 2 8 3 5" xfId="8535" xr:uid="{00000000-0005-0000-0000-000087210000}"/>
    <cellStyle name="常规 5 2 8 3 6" xfId="8542" xr:uid="{00000000-0005-0000-0000-00008E210000}"/>
    <cellStyle name="常规 5 2 8 3 7" xfId="8553" xr:uid="{00000000-0005-0000-0000-000099210000}"/>
    <cellStyle name="常规 5 2 8 3 8" xfId="8564" xr:uid="{00000000-0005-0000-0000-0000A4210000}"/>
    <cellStyle name="常规 5 2 8 4" xfId="56429" xr:uid="{00000000-0005-0000-0000-00009DDC0000}"/>
    <cellStyle name="常规 5 2 9" xfId="56430" xr:uid="{00000000-0005-0000-0000-00009EDC0000}"/>
    <cellStyle name="常规 5 2 9 2" xfId="56431" xr:uid="{00000000-0005-0000-0000-00009FDC0000}"/>
    <cellStyle name="常规 5 3" xfId="56432" xr:uid="{00000000-0005-0000-0000-0000A0DC0000}"/>
    <cellStyle name="常规 5 3 2" xfId="56433" xr:uid="{00000000-0005-0000-0000-0000A1DC0000}"/>
    <cellStyle name="常规 5 3 2 2" xfId="56434" xr:uid="{00000000-0005-0000-0000-0000A2DC0000}"/>
    <cellStyle name="常规 5 3 2 2 10" xfId="56435" xr:uid="{00000000-0005-0000-0000-0000A3DC0000}"/>
    <cellStyle name="常规 5 3 2 2 10 2" xfId="56436" xr:uid="{00000000-0005-0000-0000-0000A4DC0000}"/>
    <cellStyle name="常规 5 3 2 2 10 3" xfId="56437" xr:uid="{00000000-0005-0000-0000-0000A5DC0000}"/>
    <cellStyle name="常规 5 3 2 2 10 4" xfId="56438" xr:uid="{00000000-0005-0000-0000-0000A6DC0000}"/>
    <cellStyle name="常规 5 3 2 2 10 5" xfId="56439" xr:uid="{00000000-0005-0000-0000-0000A7DC0000}"/>
    <cellStyle name="常规 5 3 2 2 10 6" xfId="56440" xr:uid="{00000000-0005-0000-0000-0000A8DC0000}"/>
    <cellStyle name="常规 5 3 2 2 11" xfId="280" xr:uid="{00000000-0005-0000-0000-00002D010000}"/>
    <cellStyle name="常规 5 3 2 2 11 2" xfId="56441" xr:uid="{00000000-0005-0000-0000-0000A9DC0000}"/>
    <cellStyle name="常规 5 3 2 2 11 3" xfId="56442" xr:uid="{00000000-0005-0000-0000-0000AADC0000}"/>
    <cellStyle name="常规 5 3 2 2 11 4" xfId="56443" xr:uid="{00000000-0005-0000-0000-0000ABDC0000}"/>
    <cellStyle name="常规 5 3 2 2 11 5" xfId="41727" xr:uid="{00000000-0005-0000-0000-00002FA30000}"/>
    <cellStyle name="常规 5 3 2 2 11 6" xfId="56444" xr:uid="{00000000-0005-0000-0000-0000ACDC0000}"/>
    <cellStyle name="常规 5 3 2 2 12" xfId="222" xr:uid="{00000000-0005-0000-0000-0000EC000000}"/>
    <cellStyle name="常规 5 3 2 2 12 2" xfId="56445" xr:uid="{00000000-0005-0000-0000-0000ADDC0000}"/>
    <cellStyle name="常规 5 3 2 2 12 3" xfId="56446" xr:uid="{00000000-0005-0000-0000-0000AEDC0000}"/>
    <cellStyle name="常规 5 3 2 2 12 4" xfId="56447" xr:uid="{00000000-0005-0000-0000-0000AFDC0000}"/>
    <cellStyle name="常规 5 3 2 2 12 5" xfId="56448" xr:uid="{00000000-0005-0000-0000-0000B0DC0000}"/>
    <cellStyle name="常规 5 3 2 2 12 6" xfId="56449" xr:uid="{00000000-0005-0000-0000-0000B1DC0000}"/>
    <cellStyle name="常规 5 3 2 2 13" xfId="151" xr:uid="{00000000-0005-0000-0000-00009F000000}"/>
    <cellStyle name="常规 5 3 2 2 13 2" xfId="56450" xr:uid="{00000000-0005-0000-0000-0000B2DC0000}"/>
    <cellStyle name="常规 5 3 2 2 13 3" xfId="2801" xr:uid="{00000000-0005-0000-0000-0000210B0000}"/>
    <cellStyle name="常规 5 3 2 2 13 4" xfId="2817" xr:uid="{00000000-0005-0000-0000-0000310B0000}"/>
    <cellStyle name="常规 5 3 2 2 13 5" xfId="2835" xr:uid="{00000000-0005-0000-0000-0000430B0000}"/>
    <cellStyle name="常规 5 3 2 2 13 6" xfId="2848" xr:uid="{00000000-0005-0000-0000-0000500B0000}"/>
    <cellStyle name="常规 5 3 2 2 14" xfId="305" xr:uid="{00000000-0005-0000-0000-000048010000}"/>
    <cellStyle name="常规 5 3 2 2 15" xfId="56452" xr:uid="{00000000-0005-0000-0000-0000B4DC0000}"/>
    <cellStyle name="常规 5 3 2 2 15 2" xfId="45912" xr:uid="{00000000-0005-0000-0000-000088B30000}"/>
    <cellStyle name="常规 5 3 2 2 15 3" xfId="45919" xr:uid="{00000000-0005-0000-0000-00008FB30000}"/>
    <cellStyle name="常规 5 3 2 2 15 4" xfId="56453" xr:uid="{00000000-0005-0000-0000-0000B5DC0000}"/>
    <cellStyle name="常规 5 3 2 2 15 5" xfId="56454" xr:uid="{00000000-0005-0000-0000-0000B6DC0000}"/>
    <cellStyle name="常规 5 3 2 2 16" xfId="56455" xr:uid="{00000000-0005-0000-0000-0000B7DC0000}"/>
    <cellStyle name="常规 5 3 2 2 17" xfId="56456" xr:uid="{00000000-0005-0000-0000-0000B8DC0000}"/>
    <cellStyle name="常规 5 3 2 2 18" xfId="1859" xr:uid="{00000000-0005-0000-0000-000073070000}"/>
    <cellStyle name="常规 5 3 2 2 19" xfId="1980" xr:uid="{00000000-0005-0000-0000-0000EC070000}"/>
    <cellStyle name="常规 5 3 2 2 2" xfId="30804" xr:uid="{00000000-0005-0000-0000-000084780000}"/>
    <cellStyle name="常规 5 3 2 2 2 10" xfId="2009" xr:uid="{00000000-0005-0000-0000-000009080000}"/>
    <cellStyle name="常规 5 3 2 2 2 10 2" xfId="15193" xr:uid="{00000000-0005-0000-0000-0000893B0000}"/>
    <cellStyle name="常规 5 3 2 2 2 10 3" xfId="24359" xr:uid="{00000000-0005-0000-0000-0000575F0000}"/>
    <cellStyle name="常规 5 3 2 2 2 10 4" xfId="24375" xr:uid="{00000000-0005-0000-0000-0000675F0000}"/>
    <cellStyle name="常规 5 3 2 2 2 10 5" xfId="24379" xr:uid="{00000000-0005-0000-0000-00006B5F0000}"/>
    <cellStyle name="常规 5 3 2 2 2 10 6" xfId="24381" xr:uid="{00000000-0005-0000-0000-00006D5F0000}"/>
    <cellStyle name="常规 5 3 2 2 2 11" xfId="2032" xr:uid="{00000000-0005-0000-0000-000020080000}"/>
    <cellStyle name="常规 5 3 2 2 2 11 2" xfId="52732" xr:uid="{00000000-0005-0000-0000-00002CCE0000}"/>
    <cellStyle name="常规 5 3 2 2 2 11 3" xfId="56457" xr:uid="{00000000-0005-0000-0000-0000B9DC0000}"/>
    <cellStyle name="常规 5 3 2 2 2 11 4" xfId="56458" xr:uid="{00000000-0005-0000-0000-0000BADC0000}"/>
    <cellStyle name="常规 5 3 2 2 2 11 5" xfId="56459" xr:uid="{00000000-0005-0000-0000-0000BBDC0000}"/>
    <cellStyle name="常规 5 3 2 2 2 11 6" xfId="56460" xr:uid="{00000000-0005-0000-0000-0000BCDC0000}"/>
    <cellStyle name="常规 5 3 2 2 2 12" xfId="2056" xr:uid="{00000000-0005-0000-0000-000038080000}"/>
    <cellStyle name="常规 5 3 2 2 2 12 2" xfId="15683" xr:uid="{00000000-0005-0000-0000-0000733D0000}"/>
    <cellStyle name="常规 5 3 2 2 2 12 3" xfId="10838" xr:uid="{00000000-0005-0000-0000-0000862A0000}"/>
    <cellStyle name="常规 5 3 2 2 2 12 4" xfId="24393" xr:uid="{00000000-0005-0000-0000-0000795F0000}"/>
    <cellStyle name="常规 5 3 2 2 2 12 5" xfId="19981" xr:uid="{00000000-0005-0000-0000-00003D4E0000}"/>
    <cellStyle name="常规 5 3 2 2 2 13" xfId="24396" xr:uid="{00000000-0005-0000-0000-00007C5F0000}"/>
    <cellStyle name="常规 5 3 2 2 2 13 2" xfId="56461" xr:uid="{00000000-0005-0000-0000-0000BDDC0000}"/>
    <cellStyle name="常规 5 3 2 2 2 13 3" xfId="56462" xr:uid="{00000000-0005-0000-0000-0000BEDC0000}"/>
    <cellStyle name="常规 5 3 2 2 2 13 4" xfId="56463" xr:uid="{00000000-0005-0000-0000-0000BFDC0000}"/>
    <cellStyle name="常规 5 3 2 2 2 13 5" xfId="56464" xr:uid="{00000000-0005-0000-0000-0000C0DC0000}"/>
    <cellStyle name="常规 5 3 2 2 2 14" xfId="24398" xr:uid="{00000000-0005-0000-0000-00007E5F0000}"/>
    <cellStyle name="常规 5 3 2 2 2 15" xfId="56465" xr:uid="{00000000-0005-0000-0000-0000C1DC0000}"/>
    <cellStyle name="常规 5 3 2 2 2 16" xfId="56466" xr:uid="{00000000-0005-0000-0000-0000C2DC0000}"/>
    <cellStyle name="常规 5 3 2 2 2 17" xfId="56467" xr:uid="{00000000-0005-0000-0000-0000C3DC0000}"/>
    <cellStyle name="常规 5 3 2 2 2 18" xfId="25343" xr:uid="{00000000-0005-0000-0000-00002F630000}"/>
    <cellStyle name="常规 5 3 2 2 2 2" xfId="56468" xr:uid="{00000000-0005-0000-0000-0000C4DC0000}"/>
    <cellStyle name="常规 5 3 2 2 2 2 2" xfId="44493" xr:uid="{00000000-0005-0000-0000-0000FDAD0000}"/>
    <cellStyle name="常规 5 3 2 2 2 2 2 2" xfId="56469" xr:uid="{00000000-0005-0000-0000-0000C5DC0000}"/>
    <cellStyle name="常规 5 3 2 2 2 2 2 2 2" xfId="56470" xr:uid="{00000000-0005-0000-0000-0000C6DC0000}"/>
    <cellStyle name="常规 5 3 2 2 2 2 2 2 2 2" xfId="56471" xr:uid="{00000000-0005-0000-0000-0000C7DC0000}"/>
    <cellStyle name="常规 5 3 2 2 2 2 2 2 2 3" xfId="56472" xr:uid="{00000000-0005-0000-0000-0000C8DC0000}"/>
    <cellStyle name="常规 5 3 2 2 2 2 2 2 2 4" xfId="56473" xr:uid="{00000000-0005-0000-0000-0000C9DC0000}"/>
    <cellStyle name="常规 5 3 2 2 2 2 2 2 2 5" xfId="56474" xr:uid="{00000000-0005-0000-0000-0000CADC0000}"/>
    <cellStyle name="常规 5 3 2 2 2 2 2 2 3" xfId="27305" xr:uid="{00000000-0005-0000-0000-0000D96A0000}"/>
    <cellStyle name="常规 5 3 2 2 2 2 2 2 4" xfId="27311" xr:uid="{00000000-0005-0000-0000-0000DF6A0000}"/>
    <cellStyle name="常规 5 3 2 2 2 2 2 2 5" xfId="27314" xr:uid="{00000000-0005-0000-0000-0000E26A0000}"/>
    <cellStyle name="常规 5 3 2 2 2 2 2 2 6" xfId="27316" xr:uid="{00000000-0005-0000-0000-0000E46A0000}"/>
    <cellStyle name="常规 5 3 2 2 2 2 2 3" xfId="56475" xr:uid="{00000000-0005-0000-0000-0000CBDC0000}"/>
    <cellStyle name="常规 5 3 2 2 2 2 2 3 2" xfId="56476" xr:uid="{00000000-0005-0000-0000-0000CCDC0000}"/>
    <cellStyle name="常规 5 3 2 2 2 2 2 3 2 2" xfId="23251" xr:uid="{00000000-0005-0000-0000-0000035B0000}"/>
    <cellStyle name="常规 5 3 2 2 2 2 2 3 2 3" xfId="23253" xr:uid="{00000000-0005-0000-0000-0000055B0000}"/>
    <cellStyle name="常规 5 3 2 2 2 2 2 3 2 4" xfId="23255" xr:uid="{00000000-0005-0000-0000-0000075B0000}"/>
    <cellStyle name="常规 5 3 2 2 2 2 2 3 2 5" xfId="23257" xr:uid="{00000000-0005-0000-0000-0000095B0000}"/>
    <cellStyle name="常规 5 3 2 2 2 2 2 3 3" xfId="56477" xr:uid="{00000000-0005-0000-0000-0000CDDC0000}"/>
    <cellStyle name="常规 5 3 2 2 2 2 2 3 4" xfId="29424" xr:uid="{00000000-0005-0000-0000-000020730000}"/>
    <cellStyle name="常规 5 3 2 2 2 2 2 3 5" xfId="29426" xr:uid="{00000000-0005-0000-0000-000022730000}"/>
    <cellStyle name="常规 5 3 2 2 2 2 2 3 6" xfId="29428" xr:uid="{00000000-0005-0000-0000-000024730000}"/>
    <cellStyle name="常规 5 3 2 2 2 2 2 4" xfId="56478" xr:uid="{00000000-0005-0000-0000-0000CEDC0000}"/>
    <cellStyle name="常规 5 3 2 2 2 2 2 4 2" xfId="21264" xr:uid="{00000000-0005-0000-0000-000040530000}"/>
    <cellStyle name="常规 5 3 2 2 2 2 2 4 3" xfId="21274" xr:uid="{00000000-0005-0000-0000-00004A530000}"/>
    <cellStyle name="常规 5 3 2 2 2 2 2 4 4" xfId="21279" xr:uid="{00000000-0005-0000-0000-00004F530000}"/>
    <cellStyle name="常规 5 3 2 2 2 2 2 4 5" xfId="21290" xr:uid="{00000000-0005-0000-0000-00005A530000}"/>
    <cellStyle name="常规 5 3 2 2 2 2 2 5" xfId="56479" xr:uid="{00000000-0005-0000-0000-0000CFDC0000}"/>
    <cellStyle name="常规 5 3 2 2 2 2 2 6" xfId="56480" xr:uid="{00000000-0005-0000-0000-0000D0DC0000}"/>
    <cellStyle name="常规 5 3 2 2 2 2 2 7" xfId="56481" xr:uid="{00000000-0005-0000-0000-0000D1DC0000}"/>
    <cellStyle name="常规 5 3 2 2 2 2 2 8" xfId="56482" xr:uid="{00000000-0005-0000-0000-0000D2DC0000}"/>
    <cellStyle name="常规 5 3 2 2 2 2 3" xfId="44496" xr:uid="{00000000-0005-0000-0000-000000AE0000}"/>
    <cellStyle name="常规 5 3 2 2 2 2 4" xfId="56483" xr:uid="{00000000-0005-0000-0000-0000D3DC0000}"/>
    <cellStyle name="常规 5 3 2 2 2 2 4 2" xfId="56484" xr:uid="{00000000-0005-0000-0000-0000D4DC0000}"/>
    <cellStyle name="常规 5 3 2 2 2 2 4 3" xfId="56485" xr:uid="{00000000-0005-0000-0000-0000D5DC0000}"/>
    <cellStyle name="常规 5 3 2 2 2 2 4 4" xfId="56486" xr:uid="{00000000-0005-0000-0000-0000D6DC0000}"/>
    <cellStyle name="常规 5 3 2 2 2 2 4 5" xfId="56487" xr:uid="{00000000-0005-0000-0000-0000D7DC0000}"/>
    <cellStyle name="常规 5 3 2 2 2 2 5" xfId="56488" xr:uid="{00000000-0005-0000-0000-0000D8DC0000}"/>
    <cellStyle name="常规 5 3 2 2 2 2 6" xfId="56489" xr:uid="{00000000-0005-0000-0000-0000D9DC0000}"/>
    <cellStyle name="常规 5 3 2 2 2 3" xfId="56490" xr:uid="{00000000-0005-0000-0000-0000DADC0000}"/>
    <cellStyle name="常规 5 3 2 2 2 3 10" xfId="56491" xr:uid="{00000000-0005-0000-0000-0000DBDC0000}"/>
    <cellStyle name="常规 5 3 2 2 2 3 2" xfId="56492" xr:uid="{00000000-0005-0000-0000-0000DCDC0000}"/>
    <cellStyle name="常规 5 3 2 2 2 3 2 2" xfId="56493" xr:uid="{00000000-0005-0000-0000-0000DDDC0000}"/>
    <cellStyle name="常规 5 3 2 2 2 3 2 2 2" xfId="918" xr:uid="{00000000-0005-0000-0000-0000C6030000}"/>
    <cellStyle name="常规 5 3 2 2 2 3 2 2 3" xfId="13341" xr:uid="{00000000-0005-0000-0000-00004D340000}"/>
    <cellStyle name="常规 5 3 2 2 2 3 2 2 4" xfId="13344" xr:uid="{00000000-0005-0000-0000-000050340000}"/>
    <cellStyle name="常规 5 3 2 2 2 3 2 2 5" xfId="52322" xr:uid="{00000000-0005-0000-0000-000092CC0000}"/>
    <cellStyle name="常规 5 3 2 2 2 3 2 3" xfId="56494" xr:uid="{00000000-0005-0000-0000-0000DEDC0000}"/>
    <cellStyle name="常规 5 3 2 2 2 3 2 4" xfId="56495" xr:uid="{00000000-0005-0000-0000-0000DFDC0000}"/>
    <cellStyle name="常规 5 3 2 2 2 3 2 5" xfId="56496" xr:uid="{00000000-0005-0000-0000-0000E0DC0000}"/>
    <cellStyle name="常规 5 3 2 2 2 3 2 6" xfId="56497" xr:uid="{00000000-0005-0000-0000-0000E1DC0000}"/>
    <cellStyle name="常规 5 3 2 2 2 3 3" xfId="56498" xr:uid="{00000000-0005-0000-0000-0000E2DC0000}"/>
    <cellStyle name="常规 5 3 2 2 2 3 3 2" xfId="56499" xr:uid="{00000000-0005-0000-0000-0000E3DC0000}"/>
    <cellStyle name="常规 5 3 2 2 2 3 3 2 2" xfId="56500" xr:uid="{00000000-0005-0000-0000-0000E4DC0000}"/>
    <cellStyle name="常规 5 3 2 2 2 3 3 2 3" xfId="56501" xr:uid="{00000000-0005-0000-0000-0000E5DC0000}"/>
    <cellStyle name="常规 5 3 2 2 2 3 3 2 4" xfId="56502" xr:uid="{00000000-0005-0000-0000-0000E6DC0000}"/>
    <cellStyle name="常规 5 3 2 2 2 3 3 2 5" xfId="56503" xr:uid="{00000000-0005-0000-0000-0000E7DC0000}"/>
    <cellStyle name="常规 5 3 2 2 2 3 3 3" xfId="56504" xr:uid="{00000000-0005-0000-0000-0000E8DC0000}"/>
    <cellStyle name="常规 5 3 2 2 2 3 3 4" xfId="56505" xr:uid="{00000000-0005-0000-0000-0000E9DC0000}"/>
    <cellStyle name="常规 5 3 2 2 2 3 3 5" xfId="56506" xr:uid="{00000000-0005-0000-0000-0000EADC0000}"/>
    <cellStyle name="常规 5 3 2 2 2 3 3 6" xfId="56507" xr:uid="{00000000-0005-0000-0000-0000EBDC0000}"/>
    <cellStyle name="常规 5 3 2 2 2 3 4" xfId="56508" xr:uid="{00000000-0005-0000-0000-0000ECDC0000}"/>
    <cellStyle name="常规 5 3 2 2 2 3 4 2" xfId="56509" xr:uid="{00000000-0005-0000-0000-0000EDDC0000}"/>
    <cellStyle name="常规 5 3 2 2 2 3 4 3" xfId="56510" xr:uid="{00000000-0005-0000-0000-0000EEDC0000}"/>
    <cellStyle name="常规 5 3 2 2 2 3 4 4" xfId="56511" xr:uid="{00000000-0005-0000-0000-0000EFDC0000}"/>
    <cellStyle name="常规 5 3 2 2 2 3 4 5" xfId="56512" xr:uid="{00000000-0005-0000-0000-0000F0DC0000}"/>
    <cellStyle name="常规 5 3 2 2 2 3 5" xfId="56513" xr:uid="{00000000-0005-0000-0000-0000F1DC0000}"/>
    <cellStyle name="常规 5 3 2 2 2 3 5 2" xfId="56514" xr:uid="{00000000-0005-0000-0000-0000F2DC0000}"/>
    <cellStyle name="常规 5 3 2 2 2 3 5 3" xfId="56515" xr:uid="{00000000-0005-0000-0000-0000F3DC0000}"/>
    <cellStyle name="常规 5 3 2 2 2 3 5 4" xfId="56516" xr:uid="{00000000-0005-0000-0000-0000F4DC0000}"/>
    <cellStyle name="常规 5 3 2 2 2 3 5 5" xfId="56517" xr:uid="{00000000-0005-0000-0000-0000F5DC0000}"/>
    <cellStyle name="常规 5 3 2 2 2 3 6" xfId="56518" xr:uid="{00000000-0005-0000-0000-0000F6DC0000}"/>
    <cellStyle name="常规 5 3 2 2 2 3 7" xfId="56519" xr:uid="{00000000-0005-0000-0000-0000F7DC0000}"/>
    <cellStyle name="常规 5 3 2 2 2 3 8" xfId="56520" xr:uid="{00000000-0005-0000-0000-0000F8DC0000}"/>
    <cellStyle name="常规 5 3 2 2 2 3 9" xfId="56521" xr:uid="{00000000-0005-0000-0000-0000F9DC0000}"/>
    <cellStyle name="常规 5 3 2 2 2 4" xfId="56522" xr:uid="{00000000-0005-0000-0000-0000FADC0000}"/>
    <cellStyle name="常规 5 3 2 2 2 4 2" xfId="56523" xr:uid="{00000000-0005-0000-0000-0000FBDC0000}"/>
    <cellStyle name="常规 5 3 2 2 2 4 2 2" xfId="56524" xr:uid="{00000000-0005-0000-0000-0000FCDC0000}"/>
    <cellStyle name="常规 5 3 2 2 2 4 2 3" xfId="56525" xr:uid="{00000000-0005-0000-0000-0000FDDC0000}"/>
    <cellStyle name="常规 5 3 2 2 2 4 2 4" xfId="56526" xr:uid="{00000000-0005-0000-0000-0000FEDC0000}"/>
    <cellStyle name="常规 5 3 2 2 2 4 2 5" xfId="56527" xr:uid="{00000000-0005-0000-0000-0000FFDC0000}"/>
    <cellStyle name="常规 5 3 2 2 2 4 3" xfId="56528" xr:uid="{00000000-0005-0000-0000-000000DD0000}"/>
    <cellStyle name="常规 5 3 2 2 2 4 3 2" xfId="46442" xr:uid="{00000000-0005-0000-0000-00009AB50000}"/>
    <cellStyle name="常规 5 3 2 2 2 4 3 3" xfId="56529" xr:uid="{00000000-0005-0000-0000-000001DD0000}"/>
    <cellStyle name="常规 5 3 2 2 2 4 3 4" xfId="56530" xr:uid="{00000000-0005-0000-0000-000002DD0000}"/>
    <cellStyle name="常规 5 3 2 2 2 4 3 5" xfId="56531" xr:uid="{00000000-0005-0000-0000-000003DD0000}"/>
    <cellStyle name="常规 5 3 2 2 2 4 4" xfId="56532" xr:uid="{00000000-0005-0000-0000-000004DD0000}"/>
    <cellStyle name="常规 5 3 2 2 2 4 5" xfId="56533" xr:uid="{00000000-0005-0000-0000-000005DD0000}"/>
    <cellStyle name="常规 5 3 2 2 2 4 6" xfId="56534" xr:uid="{00000000-0005-0000-0000-000006DD0000}"/>
    <cellStyle name="常规 5 3 2 2 2 4 7" xfId="56535" xr:uid="{00000000-0005-0000-0000-000007DD0000}"/>
    <cellStyle name="常规 5 3 2 2 2 4 8" xfId="56536" xr:uid="{00000000-0005-0000-0000-000008DD0000}"/>
    <cellStyle name="常规 5 3 2 2 2 5" xfId="56537" xr:uid="{00000000-0005-0000-0000-000009DD0000}"/>
    <cellStyle name="常规 5 3 2 2 2 5 2" xfId="56538" xr:uid="{00000000-0005-0000-0000-00000ADD0000}"/>
    <cellStyle name="常规 5 3 2 2 2 5 2 2" xfId="56539" xr:uid="{00000000-0005-0000-0000-00000BDD0000}"/>
    <cellStyle name="常规 5 3 2 2 2 5 2 3" xfId="56540" xr:uid="{00000000-0005-0000-0000-00000CDD0000}"/>
    <cellStyle name="常规 5 3 2 2 2 5 2 4" xfId="56541" xr:uid="{00000000-0005-0000-0000-00000DDD0000}"/>
    <cellStyle name="常规 5 3 2 2 2 5 2 5" xfId="56542" xr:uid="{00000000-0005-0000-0000-00000EDD0000}"/>
    <cellStyle name="常规 5 3 2 2 2 5 3" xfId="56543" xr:uid="{00000000-0005-0000-0000-00000FDD0000}"/>
    <cellStyle name="常规 5 3 2 2 2 5 3 2" xfId="46450" xr:uid="{00000000-0005-0000-0000-0000A2B50000}"/>
    <cellStyle name="常规 5 3 2 2 2 5 3 3" xfId="56544" xr:uid="{00000000-0005-0000-0000-000010DD0000}"/>
    <cellStyle name="常规 5 3 2 2 2 5 3 4" xfId="56545" xr:uid="{00000000-0005-0000-0000-000011DD0000}"/>
    <cellStyle name="常规 5 3 2 2 2 5 3 5" xfId="56546" xr:uid="{00000000-0005-0000-0000-000012DD0000}"/>
    <cellStyle name="常规 5 3 2 2 2 5 4" xfId="56547" xr:uid="{00000000-0005-0000-0000-000013DD0000}"/>
    <cellStyle name="常规 5 3 2 2 2 5 5" xfId="56548" xr:uid="{00000000-0005-0000-0000-000014DD0000}"/>
    <cellStyle name="常规 5 3 2 2 2 5 6" xfId="56549" xr:uid="{00000000-0005-0000-0000-000015DD0000}"/>
    <cellStyle name="常规 5 3 2 2 2 5 7" xfId="56551" xr:uid="{00000000-0005-0000-0000-000017DD0000}"/>
    <cellStyle name="常规 5 3 2 2 2 5 8" xfId="56553" xr:uid="{00000000-0005-0000-0000-000019DD0000}"/>
    <cellStyle name="常规 5 3 2 2 2 6" xfId="56554" xr:uid="{00000000-0005-0000-0000-00001ADD0000}"/>
    <cellStyle name="常规 5 3 2 2 2 6 2" xfId="56555" xr:uid="{00000000-0005-0000-0000-00001BDD0000}"/>
    <cellStyle name="常规 5 3 2 2 2 6 2 2" xfId="56556" xr:uid="{00000000-0005-0000-0000-00001CDD0000}"/>
    <cellStyle name="常规 5 3 2 2 2 6 2 3" xfId="56557" xr:uid="{00000000-0005-0000-0000-00001DDD0000}"/>
    <cellStyle name="常规 5 3 2 2 2 6 2 4" xfId="56558" xr:uid="{00000000-0005-0000-0000-00001EDD0000}"/>
    <cellStyle name="常规 5 3 2 2 2 6 2 5" xfId="56559" xr:uid="{00000000-0005-0000-0000-00001FDD0000}"/>
    <cellStyle name="常规 5 3 2 2 2 6 3" xfId="56560" xr:uid="{00000000-0005-0000-0000-000020DD0000}"/>
    <cellStyle name="常规 5 3 2 2 2 6 4" xfId="56561" xr:uid="{00000000-0005-0000-0000-000021DD0000}"/>
    <cellStyle name="常规 5 3 2 2 2 6 5" xfId="56562" xr:uid="{00000000-0005-0000-0000-000022DD0000}"/>
    <cellStyle name="常规 5 3 2 2 2 6 6" xfId="56563" xr:uid="{00000000-0005-0000-0000-000023DD0000}"/>
    <cellStyle name="常规 5 3 2 2 2 6 7" xfId="56565" xr:uid="{00000000-0005-0000-0000-000025DD0000}"/>
    <cellStyle name="常规 5 3 2 2 2 7" xfId="56566" xr:uid="{00000000-0005-0000-0000-000026DD0000}"/>
    <cellStyle name="常规 5 3 2 2 2 7 2" xfId="56567" xr:uid="{00000000-0005-0000-0000-000027DD0000}"/>
    <cellStyle name="常规 5 3 2 2 2 7 2 2" xfId="56568" xr:uid="{00000000-0005-0000-0000-000028DD0000}"/>
    <cellStyle name="常规 5 3 2 2 2 7 2 3" xfId="56569" xr:uid="{00000000-0005-0000-0000-000029DD0000}"/>
    <cellStyle name="常规 5 3 2 2 2 7 2 4" xfId="56570" xr:uid="{00000000-0005-0000-0000-00002ADD0000}"/>
    <cellStyle name="常规 5 3 2 2 2 7 2 5" xfId="56571" xr:uid="{00000000-0005-0000-0000-00002BDD0000}"/>
    <cellStyle name="常规 5 3 2 2 2 7 3" xfId="56572" xr:uid="{00000000-0005-0000-0000-00002CDD0000}"/>
    <cellStyle name="常规 5 3 2 2 2 7 4" xfId="56573" xr:uid="{00000000-0005-0000-0000-00002DDD0000}"/>
    <cellStyle name="常规 5 3 2 2 2 7 5" xfId="56574" xr:uid="{00000000-0005-0000-0000-00002EDD0000}"/>
    <cellStyle name="常规 5 3 2 2 2 7 6" xfId="56575" xr:uid="{00000000-0005-0000-0000-00002FDD0000}"/>
    <cellStyle name="常规 5 3 2 2 2 7 7" xfId="56577" xr:uid="{00000000-0005-0000-0000-000031DD0000}"/>
    <cellStyle name="常规 5 3 2 2 2 8" xfId="56578" xr:uid="{00000000-0005-0000-0000-000032DD0000}"/>
    <cellStyle name="常规 5 3 2 2 2 8 2" xfId="8810" xr:uid="{00000000-0005-0000-0000-00009A220000}"/>
    <cellStyle name="常规 5 3 2 2 2 8 3" xfId="8817" xr:uid="{00000000-0005-0000-0000-0000A1220000}"/>
    <cellStyle name="常规 5 3 2 2 2 8 4" xfId="56579" xr:uid="{00000000-0005-0000-0000-000033DD0000}"/>
    <cellStyle name="常规 5 3 2 2 2 8 5" xfId="56580" xr:uid="{00000000-0005-0000-0000-000034DD0000}"/>
    <cellStyle name="常规 5 3 2 2 2 8 6" xfId="56581" xr:uid="{00000000-0005-0000-0000-000035DD0000}"/>
    <cellStyle name="常规 5 3 2 2 2 9" xfId="56582" xr:uid="{00000000-0005-0000-0000-000036DD0000}"/>
    <cellStyle name="常规 5 3 2 2 2 9 2" xfId="56583" xr:uid="{00000000-0005-0000-0000-000037DD0000}"/>
    <cellStyle name="常规 5 3 2 2 2 9 3" xfId="56584" xr:uid="{00000000-0005-0000-0000-000038DD0000}"/>
    <cellStyle name="常规 5 3 2 2 2 9 4" xfId="56585" xr:uid="{00000000-0005-0000-0000-000039DD0000}"/>
    <cellStyle name="常规 5 3 2 2 2 9 5" xfId="56586" xr:uid="{00000000-0005-0000-0000-00003ADD0000}"/>
    <cellStyle name="常规 5 3 2 2 2 9 6" xfId="56587" xr:uid="{00000000-0005-0000-0000-00003BDD0000}"/>
    <cellStyle name="常规 5 3 2 2 20" xfId="56451" xr:uid="{00000000-0005-0000-0000-0000B3DC0000}"/>
    <cellStyle name="常规 5 3 2 2 3" xfId="56588" xr:uid="{00000000-0005-0000-0000-00003CDD0000}"/>
    <cellStyle name="常规 5 3 2 2 3 2" xfId="50157" xr:uid="{00000000-0005-0000-0000-00001DC40000}"/>
    <cellStyle name="常规 5 3 2 2 3 2 2" xfId="56589" xr:uid="{00000000-0005-0000-0000-00003DDD0000}"/>
    <cellStyle name="常规 5 3 2 2 3 2 2 2" xfId="56590" xr:uid="{00000000-0005-0000-0000-00003EDD0000}"/>
    <cellStyle name="常规 5 3 2 2 3 2 2 2 2" xfId="56591" xr:uid="{00000000-0005-0000-0000-00003FDD0000}"/>
    <cellStyle name="常规 5 3 2 2 3 2 2 2 3" xfId="56592" xr:uid="{00000000-0005-0000-0000-000040DD0000}"/>
    <cellStyle name="常规 5 3 2 2 3 2 2 2 4" xfId="56593" xr:uid="{00000000-0005-0000-0000-000041DD0000}"/>
    <cellStyle name="常规 5 3 2 2 3 2 2 2 5" xfId="56594" xr:uid="{00000000-0005-0000-0000-000042DD0000}"/>
    <cellStyle name="常规 5 3 2 2 3 2 2 3" xfId="53941" xr:uid="{00000000-0005-0000-0000-0000E5D20000}"/>
    <cellStyle name="常规 5 3 2 2 3 2 2 4" xfId="53943" xr:uid="{00000000-0005-0000-0000-0000E7D20000}"/>
    <cellStyle name="常规 5 3 2 2 3 2 2 5" xfId="6443" xr:uid="{00000000-0005-0000-0000-00005B190000}"/>
    <cellStyle name="常规 5 3 2 2 3 2 2 6" xfId="6448" xr:uid="{00000000-0005-0000-0000-000060190000}"/>
    <cellStyle name="常规 5 3 2 2 3 2 3" xfId="56595" xr:uid="{00000000-0005-0000-0000-000043DD0000}"/>
    <cellStyle name="常规 5 3 2 2 3 2 3 2" xfId="56596" xr:uid="{00000000-0005-0000-0000-000044DD0000}"/>
    <cellStyle name="常规 5 3 2 2 3 2 3 2 2" xfId="45444" xr:uid="{00000000-0005-0000-0000-0000B4B10000}"/>
    <cellStyle name="常规 5 3 2 2 3 2 3 2 3" xfId="56597" xr:uid="{00000000-0005-0000-0000-000045DD0000}"/>
    <cellStyle name="常规 5 3 2 2 3 2 3 2 4" xfId="56598" xr:uid="{00000000-0005-0000-0000-000046DD0000}"/>
    <cellStyle name="常规 5 3 2 2 3 2 3 2 5" xfId="56599" xr:uid="{00000000-0005-0000-0000-000047DD0000}"/>
    <cellStyle name="常规 5 3 2 2 3 2 3 3" xfId="53945" xr:uid="{00000000-0005-0000-0000-0000E9D20000}"/>
    <cellStyle name="常规 5 3 2 2 3 2 3 4" xfId="53947" xr:uid="{00000000-0005-0000-0000-0000EBD20000}"/>
    <cellStyle name="常规 5 3 2 2 3 2 3 5" xfId="53949" xr:uid="{00000000-0005-0000-0000-0000EDD20000}"/>
    <cellStyle name="常规 5 3 2 2 3 2 3 6" xfId="53951" xr:uid="{00000000-0005-0000-0000-0000EFD20000}"/>
    <cellStyle name="常规 5 3 2 2 3 2 4" xfId="56600" xr:uid="{00000000-0005-0000-0000-000048DD0000}"/>
    <cellStyle name="常规 5 3 2 2 3 2 4 2" xfId="41956" xr:uid="{00000000-0005-0000-0000-000014A40000}"/>
    <cellStyle name="常规 5 3 2 2 3 2 4 3" xfId="41958" xr:uid="{00000000-0005-0000-0000-000016A40000}"/>
    <cellStyle name="常规 5 3 2 2 3 2 4 4" xfId="41960" xr:uid="{00000000-0005-0000-0000-000018A40000}"/>
    <cellStyle name="常规 5 3 2 2 3 2 4 5" xfId="37284" xr:uid="{00000000-0005-0000-0000-0000D4910000}"/>
    <cellStyle name="常规 5 3 2 2 3 2 5" xfId="56601" xr:uid="{00000000-0005-0000-0000-000049DD0000}"/>
    <cellStyle name="常规 5 3 2 2 3 2 6" xfId="56602" xr:uid="{00000000-0005-0000-0000-00004ADD0000}"/>
    <cellStyle name="常规 5 3 2 2 3 2 7" xfId="56603" xr:uid="{00000000-0005-0000-0000-00004BDD0000}"/>
    <cellStyle name="常规 5 3 2 2 3 2 8" xfId="47678" xr:uid="{00000000-0005-0000-0000-00006EBA0000}"/>
    <cellStyle name="常规 5 3 2 2 3 2 9" xfId="47695" xr:uid="{00000000-0005-0000-0000-00007FBA0000}"/>
    <cellStyle name="常规 5 3 2 2 3 3" xfId="50159" xr:uid="{00000000-0005-0000-0000-00001FC40000}"/>
    <cellStyle name="常规 5 3 2 2 3 3 2" xfId="56604" xr:uid="{00000000-0005-0000-0000-00004CDD0000}"/>
    <cellStyle name="常规 5 3 2 2 3 3 2 2" xfId="56605" xr:uid="{00000000-0005-0000-0000-00004DDD0000}"/>
    <cellStyle name="常规 5 3 2 2 3 3 2 2 2" xfId="51643" xr:uid="{00000000-0005-0000-0000-0000EBC90000}"/>
    <cellStyle name="常规 5 3 2 2 3 3 2 2 3" xfId="51645" xr:uid="{00000000-0005-0000-0000-0000EDC90000}"/>
    <cellStyle name="常规 5 3 2 2 3 3 2 2 4" xfId="56606" xr:uid="{00000000-0005-0000-0000-00004EDD0000}"/>
    <cellStyle name="常规 5 3 2 2 3 3 2 2 5" xfId="56607" xr:uid="{00000000-0005-0000-0000-00004FDD0000}"/>
    <cellStyle name="常规 5 3 2 2 3 3 2 3" xfId="53956" xr:uid="{00000000-0005-0000-0000-0000F4D20000}"/>
    <cellStyle name="常规 5 3 2 2 3 3 2 4" xfId="53958" xr:uid="{00000000-0005-0000-0000-0000F6D20000}"/>
    <cellStyle name="常规 5 3 2 2 3 3 2 5" xfId="53960" xr:uid="{00000000-0005-0000-0000-0000F8D20000}"/>
    <cellStyle name="常规 5 3 2 2 3 3 2 6" xfId="53962" xr:uid="{00000000-0005-0000-0000-0000FAD20000}"/>
    <cellStyle name="常规 5 3 2 2 3 3 3" xfId="56608" xr:uid="{00000000-0005-0000-0000-000050DD0000}"/>
    <cellStyle name="常规 5 3 2 2 3 3 3 2" xfId="19216" xr:uid="{00000000-0005-0000-0000-0000404B0000}"/>
    <cellStyle name="常规 5 3 2 2 3 3 3 2 2" xfId="56609" xr:uid="{00000000-0005-0000-0000-000051DD0000}"/>
    <cellStyle name="常规 5 3 2 2 3 3 3 2 3" xfId="56610" xr:uid="{00000000-0005-0000-0000-000052DD0000}"/>
    <cellStyle name="常规 5 3 2 2 3 3 3 2 4" xfId="56611" xr:uid="{00000000-0005-0000-0000-000053DD0000}"/>
    <cellStyle name="常规 5 3 2 2 3 3 3 2 5" xfId="40085" xr:uid="{00000000-0005-0000-0000-0000C59C0000}"/>
    <cellStyle name="常规 5 3 2 2 3 3 3 3" xfId="19219" xr:uid="{00000000-0005-0000-0000-0000434B0000}"/>
    <cellStyle name="常规 5 3 2 2 3 3 3 4" xfId="19222" xr:uid="{00000000-0005-0000-0000-0000464B0000}"/>
    <cellStyle name="常规 5 3 2 2 3 3 3 5" xfId="19226" xr:uid="{00000000-0005-0000-0000-00004A4B0000}"/>
    <cellStyle name="常规 5 3 2 2 3 3 3 6" xfId="56613" xr:uid="{00000000-0005-0000-0000-000055DD0000}"/>
    <cellStyle name="常规 5 3 2 2 3 3 4" xfId="56614" xr:uid="{00000000-0005-0000-0000-000056DD0000}"/>
    <cellStyle name="常规 5 3 2 2 3 3 4 2" xfId="19251" xr:uid="{00000000-0005-0000-0000-0000634B0000}"/>
    <cellStyle name="常规 5 3 2 2 3 3 4 3" xfId="19255" xr:uid="{00000000-0005-0000-0000-0000674B0000}"/>
    <cellStyle name="常规 5 3 2 2 3 3 4 4" xfId="19259" xr:uid="{00000000-0005-0000-0000-00006B4B0000}"/>
    <cellStyle name="常规 5 3 2 2 3 3 4 5" xfId="19262" xr:uid="{00000000-0005-0000-0000-00006E4B0000}"/>
    <cellStyle name="常规 5 3 2 2 3 3 5" xfId="56615" xr:uid="{00000000-0005-0000-0000-000057DD0000}"/>
    <cellStyle name="常规 5 3 2 2 3 3 5 2" xfId="19270" xr:uid="{00000000-0005-0000-0000-0000764B0000}"/>
    <cellStyle name="常规 5 3 2 2 3 3 5 3" xfId="19275" xr:uid="{00000000-0005-0000-0000-00007B4B0000}"/>
    <cellStyle name="常规 5 3 2 2 3 3 5 4" xfId="19280" xr:uid="{00000000-0005-0000-0000-0000804B0000}"/>
    <cellStyle name="常规 5 3 2 2 3 3 5 5" xfId="37692" xr:uid="{00000000-0005-0000-0000-00006C930000}"/>
    <cellStyle name="常规 5 3 2 2 3 3 6" xfId="56616" xr:uid="{00000000-0005-0000-0000-000058DD0000}"/>
    <cellStyle name="常规 5 3 2 2 3 3 7" xfId="56617" xr:uid="{00000000-0005-0000-0000-000059DD0000}"/>
    <cellStyle name="常规 5 3 2 2 3 3 8" xfId="47704" xr:uid="{00000000-0005-0000-0000-000088BA0000}"/>
    <cellStyle name="常规 5 3 2 2 3 3 9" xfId="17712" xr:uid="{00000000-0005-0000-0000-000060450000}"/>
    <cellStyle name="常规 5 3 2 2 3 4" xfId="56618" xr:uid="{00000000-0005-0000-0000-00005ADD0000}"/>
    <cellStyle name="常规 5 3 2 2 3 5" xfId="56619" xr:uid="{00000000-0005-0000-0000-00005BDD0000}"/>
    <cellStyle name="常规 5 3 2 2 4" xfId="56620" xr:uid="{00000000-0005-0000-0000-00005CDD0000}"/>
    <cellStyle name="常规 5 3 2 2 4 2" xfId="33425" xr:uid="{00000000-0005-0000-0000-0000C1820000}"/>
    <cellStyle name="常规 5 3 2 2 4 2 2" xfId="33429" xr:uid="{00000000-0005-0000-0000-0000C5820000}"/>
    <cellStyle name="常规 5 3 2 2 4 2 3" xfId="33435" xr:uid="{00000000-0005-0000-0000-0000CB820000}"/>
    <cellStyle name="常规 5 3 2 2 4 2 4" xfId="33437" xr:uid="{00000000-0005-0000-0000-0000CD820000}"/>
    <cellStyle name="常规 5 3 2 2 4 2 5" xfId="5120" xr:uid="{00000000-0005-0000-0000-000030140000}"/>
    <cellStyle name="常规 5 3 2 2 4 3" xfId="33439" xr:uid="{00000000-0005-0000-0000-0000CF820000}"/>
    <cellStyle name="常规 5 3 2 2 4 4" xfId="33458" xr:uid="{00000000-0005-0000-0000-0000E2820000}"/>
    <cellStyle name="常规 5 3 2 2 5" xfId="56621" xr:uid="{00000000-0005-0000-0000-00005DDD0000}"/>
    <cellStyle name="常规 5 3 2 2 5 2" xfId="41756" xr:uid="{00000000-0005-0000-0000-00004CA30000}"/>
    <cellStyle name="常规 5 3 2 2 5 2 2" xfId="56622" xr:uid="{00000000-0005-0000-0000-00005EDD0000}"/>
    <cellStyle name="常规 5 3 2 2 5 2 3" xfId="56623" xr:uid="{00000000-0005-0000-0000-00005FDD0000}"/>
    <cellStyle name="常规 5 3 2 2 5 2 4" xfId="56624" xr:uid="{00000000-0005-0000-0000-000060DD0000}"/>
    <cellStyle name="常规 5 3 2 2 5 2 5" xfId="56625" xr:uid="{00000000-0005-0000-0000-000061DD0000}"/>
    <cellStyle name="常规 5 3 2 2 5 3" xfId="3210" xr:uid="{00000000-0005-0000-0000-0000BA0C0000}"/>
    <cellStyle name="常规 5 3 2 2 5 3 2" xfId="49485" xr:uid="{00000000-0005-0000-0000-00007DC10000}"/>
    <cellStyle name="常规 5 3 2 2 5 3 3" xfId="49487" xr:uid="{00000000-0005-0000-0000-00007FC10000}"/>
    <cellStyle name="常规 5 3 2 2 5 3 4" xfId="49489" xr:uid="{00000000-0005-0000-0000-000081C10000}"/>
    <cellStyle name="常规 5 3 2 2 5 3 5" xfId="49491" xr:uid="{00000000-0005-0000-0000-000083C10000}"/>
    <cellStyle name="常规 5 3 2 2 5 4" xfId="49493" xr:uid="{00000000-0005-0000-0000-000085C10000}"/>
    <cellStyle name="常规 5 3 2 2 5 5" xfId="49495" xr:uid="{00000000-0005-0000-0000-000087C10000}"/>
    <cellStyle name="常规 5 3 2 2 5 6" xfId="49498" xr:uid="{00000000-0005-0000-0000-00008AC10000}"/>
    <cellStyle name="常规 5 3 2 2 5 7" xfId="49501" xr:uid="{00000000-0005-0000-0000-00008DC10000}"/>
    <cellStyle name="常规 5 3 2 2 5 8" xfId="56627" xr:uid="{00000000-0005-0000-0000-000063DD0000}"/>
    <cellStyle name="常规 5 3 2 2 6" xfId="56628" xr:uid="{00000000-0005-0000-0000-000064DD0000}"/>
    <cellStyle name="常规 5 3 2 2 6 2" xfId="50973" xr:uid="{00000000-0005-0000-0000-00004DC70000}"/>
    <cellStyle name="常规 5 3 2 2 6 2 2" xfId="56629" xr:uid="{00000000-0005-0000-0000-000065DD0000}"/>
    <cellStyle name="常规 5 3 2 2 6 2 3" xfId="56630" xr:uid="{00000000-0005-0000-0000-000066DD0000}"/>
    <cellStyle name="常规 5 3 2 2 6 2 4" xfId="56631" xr:uid="{00000000-0005-0000-0000-000067DD0000}"/>
    <cellStyle name="常规 5 3 2 2 6 2 5" xfId="56632" xr:uid="{00000000-0005-0000-0000-000068DD0000}"/>
    <cellStyle name="常规 5 3 2 2 6 3" xfId="49503" xr:uid="{00000000-0005-0000-0000-00008FC10000}"/>
    <cellStyle name="常规 5 3 2 2 6 3 2" xfId="50394" xr:uid="{00000000-0005-0000-0000-00000AC50000}"/>
    <cellStyle name="常规 5 3 2 2 6 3 3" xfId="50396" xr:uid="{00000000-0005-0000-0000-00000CC50000}"/>
    <cellStyle name="常规 5 3 2 2 6 3 4" xfId="50398" xr:uid="{00000000-0005-0000-0000-00000EC50000}"/>
    <cellStyle name="常规 5 3 2 2 6 3 5" xfId="50400" xr:uid="{00000000-0005-0000-0000-000010C50000}"/>
    <cellStyle name="常规 5 3 2 2 6 4" xfId="49505" xr:uid="{00000000-0005-0000-0000-000091C10000}"/>
    <cellStyle name="常规 5 3 2 2 6 5" xfId="49507" xr:uid="{00000000-0005-0000-0000-000093C10000}"/>
    <cellStyle name="常规 5 3 2 2 6 6" xfId="49509" xr:uid="{00000000-0005-0000-0000-000095C10000}"/>
    <cellStyle name="常规 5 3 2 2 6 7" xfId="56633" xr:uid="{00000000-0005-0000-0000-000069DD0000}"/>
    <cellStyle name="常规 5 3 2 2 6 8" xfId="56634" xr:uid="{00000000-0005-0000-0000-00006ADD0000}"/>
    <cellStyle name="常规 5 3 2 2 7" xfId="56635" xr:uid="{00000000-0005-0000-0000-00006BDD0000}"/>
    <cellStyle name="常规 5 3 2 2 7 2" xfId="2465" xr:uid="{00000000-0005-0000-0000-0000D1090000}"/>
    <cellStyle name="常规 5 3 2 2 7 2 2" xfId="56636" xr:uid="{00000000-0005-0000-0000-00006CDD0000}"/>
    <cellStyle name="常规 5 3 2 2 7 2 3" xfId="6745" xr:uid="{00000000-0005-0000-0000-0000891A0000}"/>
    <cellStyle name="常规 5 3 2 2 7 2 4" xfId="6821" xr:uid="{00000000-0005-0000-0000-0000D51A0000}"/>
    <cellStyle name="常规 5 3 2 2 7 2 5" xfId="34746" xr:uid="{00000000-0005-0000-0000-0000EA870000}"/>
    <cellStyle name="常规 5 3 2 2 7 3" xfId="33580" xr:uid="{00000000-0005-0000-0000-00005C830000}"/>
    <cellStyle name="常规 5 3 2 2 7 4" xfId="33582" xr:uid="{00000000-0005-0000-0000-00005E830000}"/>
    <cellStyle name="常规 5 3 2 2 7 5" xfId="56637" xr:uid="{00000000-0005-0000-0000-00006DDD0000}"/>
    <cellStyle name="常规 5 3 2 2 7 6" xfId="56638" xr:uid="{00000000-0005-0000-0000-00006EDD0000}"/>
    <cellStyle name="常规 5 3 2 2 7 7" xfId="56639" xr:uid="{00000000-0005-0000-0000-00006FDD0000}"/>
    <cellStyle name="常规 5 3 2 2 8" xfId="56640" xr:uid="{00000000-0005-0000-0000-000070DD0000}"/>
    <cellStyle name="常规 5 3 2 2 8 2" xfId="2503" xr:uid="{00000000-0005-0000-0000-0000F7090000}"/>
    <cellStyle name="常规 5 3 2 2 8 2 2" xfId="56641" xr:uid="{00000000-0005-0000-0000-000071DD0000}"/>
    <cellStyle name="常规 5 3 2 2 8 2 3" xfId="439" xr:uid="{00000000-0005-0000-0000-0000D5010000}"/>
    <cellStyle name="常规 5 3 2 2 8 2 4" xfId="5369" xr:uid="{00000000-0005-0000-0000-000029150000}"/>
    <cellStyle name="常规 5 3 2 2 8 2 5" xfId="5387" xr:uid="{00000000-0005-0000-0000-00003B150000}"/>
    <cellStyle name="常规 5 3 2 2 8 3" xfId="33584" xr:uid="{00000000-0005-0000-0000-000060830000}"/>
    <cellStyle name="常规 5 3 2 2 8 4" xfId="33586" xr:uid="{00000000-0005-0000-0000-000062830000}"/>
    <cellStyle name="常规 5 3 2 2 8 5" xfId="56642" xr:uid="{00000000-0005-0000-0000-000072DD0000}"/>
    <cellStyle name="常规 5 3 2 2 8 6" xfId="56643" xr:uid="{00000000-0005-0000-0000-000073DD0000}"/>
    <cellStyle name="常规 5 3 2 2 8 7" xfId="56644" xr:uid="{00000000-0005-0000-0000-000074DD0000}"/>
    <cellStyle name="常规 5 3 2 2 9" xfId="56645" xr:uid="{00000000-0005-0000-0000-000075DD0000}"/>
    <cellStyle name="常规 5 3 2 2 9 2" xfId="33588" xr:uid="{00000000-0005-0000-0000-000064830000}"/>
    <cellStyle name="常规 5 3 2 2 9 3" xfId="33590" xr:uid="{00000000-0005-0000-0000-000066830000}"/>
    <cellStyle name="常规 5 3 2 2 9 4" xfId="56646" xr:uid="{00000000-0005-0000-0000-000076DD0000}"/>
    <cellStyle name="常规 5 3 2 2 9 5" xfId="56647" xr:uid="{00000000-0005-0000-0000-000077DD0000}"/>
    <cellStyle name="常规 5 3 2 2 9 6" xfId="56648" xr:uid="{00000000-0005-0000-0000-000078DD0000}"/>
    <cellStyle name="常规 5 3 2 3" xfId="56649" xr:uid="{00000000-0005-0000-0000-000079DD0000}"/>
    <cellStyle name="常规 5 3 2 3 2" xfId="30806" xr:uid="{00000000-0005-0000-0000-000086780000}"/>
    <cellStyle name="常规 5 3 2 3 2 2" xfId="34663" xr:uid="{00000000-0005-0000-0000-000097870000}"/>
    <cellStyle name="常规 5 3 2 4" xfId="56650" xr:uid="{00000000-0005-0000-0000-00007ADD0000}"/>
    <cellStyle name="常规 5 3 3" xfId="45297" xr:uid="{00000000-0005-0000-0000-000021B10000}"/>
    <cellStyle name="常规 5 3 3 10" xfId="29838" xr:uid="{00000000-0005-0000-0000-0000BE740000}"/>
    <cellStyle name="常规 5 3 3 10 2" xfId="56651" xr:uid="{00000000-0005-0000-0000-00007BDD0000}"/>
    <cellStyle name="常规 5 3 3 10 3" xfId="56652" xr:uid="{00000000-0005-0000-0000-00007CDD0000}"/>
    <cellStyle name="常规 5 3 3 10 4" xfId="56653" xr:uid="{00000000-0005-0000-0000-00007DDD0000}"/>
    <cellStyle name="常规 5 3 3 10 5" xfId="56654" xr:uid="{00000000-0005-0000-0000-00007EDD0000}"/>
    <cellStyle name="常规 5 3 3 10 6" xfId="56655" xr:uid="{00000000-0005-0000-0000-00007FDD0000}"/>
    <cellStyle name="常规 5 3 3 11" xfId="56656" xr:uid="{00000000-0005-0000-0000-000080DD0000}"/>
    <cellStyle name="常规 5 3 3 11 2" xfId="56657" xr:uid="{00000000-0005-0000-0000-000081DD0000}"/>
    <cellStyle name="常规 5 3 3 11 3" xfId="56658" xr:uid="{00000000-0005-0000-0000-000082DD0000}"/>
    <cellStyle name="常规 5 3 3 11 4" xfId="56659" xr:uid="{00000000-0005-0000-0000-000083DD0000}"/>
    <cellStyle name="常规 5 3 3 11 5" xfId="56660" xr:uid="{00000000-0005-0000-0000-000084DD0000}"/>
    <cellStyle name="常规 5 3 3 11 6" xfId="56661" xr:uid="{00000000-0005-0000-0000-000085DD0000}"/>
    <cellStyle name="常规 5 3 3 12" xfId="56662" xr:uid="{00000000-0005-0000-0000-000086DD0000}"/>
    <cellStyle name="常规 5 3 3 12 2" xfId="56663" xr:uid="{00000000-0005-0000-0000-000087DD0000}"/>
    <cellStyle name="常规 5 3 3 12 3" xfId="56664" xr:uid="{00000000-0005-0000-0000-000088DD0000}"/>
    <cellStyle name="常规 5 3 3 12 4" xfId="52942" xr:uid="{00000000-0005-0000-0000-0000FECE0000}"/>
    <cellStyle name="常规 5 3 3 12 5" xfId="52944" xr:uid="{00000000-0005-0000-0000-000000CF0000}"/>
    <cellStyle name="常规 5 3 3 12 6" xfId="52946" xr:uid="{00000000-0005-0000-0000-000002CF0000}"/>
    <cellStyle name="常规 5 3 3 13" xfId="56665" xr:uid="{00000000-0005-0000-0000-000089DD0000}"/>
    <cellStyle name="常规 5 3 3 13 2" xfId="56666" xr:uid="{00000000-0005-0000-0000-00008ADD0000}"/>
    <cellStyle name="常规 5 3 3 13 3" xfId="56667" xr:uid="{00000000-0005-0000-0000-00008BDD0000}"/>
    <cellStyle name="常规 5 3 3 13 4" xfId="56668" xr:uid="{00000000-0005-0000-0000-00008CDD0000}"/>
    <cellStyle name="常规 5 3 3 13 5" xfId="56669" xr:uid="{00000000-0005-0000-0000-00008DDD0000}"/>
    <cellStyle name="常规 5 3 3 13 6" xfId="56670" xr:uid="{00000000-0005-0000-0000-00008EDD0000}"/>
    <cellStyle name="常规 5 3 3 14" xfId="56671" xr:uid="{00000000-0005-0000-0000-00008FDD0000}"/>
    <cellStyle name="常规 5 3 3 15" xfId="56673" xr:uid="{00000000-0005-0000-0000-000091DD0000}"/>
    <cellStyle name="常规 5 3 3 15 2" xfId="56674" xr:uid="{00000000-0005-0000-0000-000092DD0000}"/>
    <cellStyle name="常规 5 3 3 15 3" xfId="56675" xr:uid="{00000000-0005-0000-0000-000093DD0000}"/>
    <cellStyle name="常规 5 3 3 15 4" xfId="53540" xr:uid="{00000000-0005-0000-0000-000054D10000}"/>
    <cellStyle name="常规 5 3 3 15 5" xfId="53550" xr:uid="{00000000-0005-0000-0000-00005ED10000}"/>
    <cellStyle name="常规 5 3 3 16" xfId="56676" xr:uid="{00000000-0005-0000-0000-000094DD0000}"/>
    <cellStyle name="常规 5 3 3 17" xfId="56677" xr:uid="{00000000-0005-0000-0000-000095DD0000}"/>
    <cellStyle name="常规 5 3 3 18" xfId="51858" xr:uid="{00000000-0005-0000-0000-0000C2CA0000}"/>
    <cellStyle name="常规 5 3 3 19" xfId="51860" xr:uid="{00000000-0005-0000-0000-0000C4CA0000}"/>
    <cellStyle name="常规 5 3 3 2" xfId="56678" xr:uid="{00000000-0005-0000-0000-000096DD0000}"/>
    <cellStyle name="常规 5 3 3 2 10" xfId="56679" xr:uid="{00000000-0005-0000-0000-000097DD0000}"/>
    <cellStyle name="常规 5 3 3 2 10 2" xfId="33487" xr:uid="{00000000-0005-0000-0000-0000FF820000}"/>
    <cellStyle name="常规 5 3 3 2 10 3" xfId="33489" xr:uid="{00000000-0005-0000-0000-000001830000}"/>
    <cellStyle name="常规 5 3 3 2 10 4" xfId="56680" xr:uid="{00000000-0005-0000-0000-000098DD0000}"/>
    <cellStyle name="常规 5 3 3 2 10 5" xfId="56681" xr:uid="{00000000-0005-0000-0000-000099DD0000}"/>
    <cellStyle name="常规 5 3 3 2 10 6" xfId="56682" xr:uid="{00000000-0005-0000-0000-00009ADD0000}"/>
    <cellStyle name="常规 5 3 3 2 11" xfId="56683" xr:uid="{00000000-0005-0000-0000-00009BDD0000}"/>
    <cellStyle name="常规 5 3 3 2 11 2" xfId="24794" xr:uid="{00000000-0005-0000-0000-00000A610000}"/>
    <cellStyle name="常规 5 3 3 2 11 3" xfId="24799" xr:uid="{00000000-0005-0000-0000-00000F610000}"/>
    <cellStyle name="常规 5 3 3 2 11 4" xfId="56684" xr:uid="{00000000-0005-0000-0000-00009CDD0000}"/>
    <cellStyle name="常规 5 3 3 2 11 5" xfId="43683" xr:uid="{00000000-0005-0000-0000-0000D3AA0000}"/>
    <cellStyle name="常规 5 3 3 2 11 6" xfId="56685" xr:uid="{00000000-0005-0000-0000-00009DDD0000}"/>
    <cellStyle name="常规 5 3 3 2 12" xfId="56686" xr:uid="{00000000-0005-0000-0000-00009EDD0000}"/>
    <cellStyle name="常规 5 3 3 2 12 2" xfId="10786" xr:uid="{00000000-0005-0000-0000-0000522A0000}"/>
    <cellStyle name="常规 5 3 3 2 12 3" xfId="10791" xr:uid="{00000000-0005-0000-0000-0000572A0000}"/>
    <cellStyle name="常规 5 3 3 2 12 4" xfId="10795" xr:uid="{00000000-0005-0000-0000-00005B2A0000}"/>
    <cellStyle name="常规 5 3 3 2 12 5" xfId="56687" xr:uid="{00000000-0005-0000-0000-00009FDD0000}"/>
    <cellStyle name="常规 5 3 3 2 13" xfId="56688" xr:uid="{00000000-0005-0000-0000-0000A0DD0000}"/>
    <cellStyle name="常规 5 3 3 2 13 2" xfId="5822" xr:uid="{00000000-0005-0000-0000-0000EE160000}"/>
    <cellStyle name="常规 5 3 3 2 13 3" xfId="56689" xr:uid="{00000000-0005-0000-0000-0000A1DD0000}"/>
    <cellStyle name="常规 5 3 3 2 13 4" xfId="56690" xr:uid="{00000000-0005-0000-0000-0000A2DD0000}"/>
    <cellStyle name="常规 5 3 3 2 13 5" xfId="56691" xr:uid="{00000000-0005-0000-0000-0000A3DD0000}"/>
    <cellStyle name="常规 5 3 3 2 14" xfId="56692" xr:uid="{00000000-0005-0000-0000-0000A4DD0000}"/>
    <cellStyle name="常规 5 3 3 2 15" xfId="56693" xr:uid="{00000000-0005-0000-0000-0000A5DD0000}"/>
    <cellStyle name="常规 5 3 3 2 16" xfId="56694" xr:uid="{00000000-0005-0000-0000-0000A6DD0000}"/>
    <cellStyle name="常规 5 3 3 2 17" xfId="56695" xr:uid="{00000000-0005-0000-0000-0000A7DD0000}"/>
    <cellStyle name="常规 5 3 3 2 18" xfId="56696" xr:uid="{00000000-0005-0000-0000-0000A8DD0000}"/>
    <cellStyle name="常规 5 3 3 2 2" xfId="56697" xr:uid="{00000000-0005-0000-0000-0000A9DD0000}"/>
    <cellStyle name="常规 5 3 3 2 2 2" xfId="35305" xr:uid="{00000000-0005-0000-0000-0000198A0000}"/>
    <cellStyle name="常规 5 3 3 2 2 2 2" xfId="56698" xr:uid="{00000000-0005-0000-0000-0000AADD0000}"/>
    <cellStyle name="常规 5 3 3 2 2 2 2 2" xfId="56699" xr:uid="{00000000-0005-0000-0000-0000ABDD0000}"/>
    <cellStyle name="常规 5 3 3 2 2 2 2 2 2" xfId="27770" xr:uid="{00000000-0005-0000-0000-0000AA6C0000}"/>
    <cellStyle name="常规 5 3 3 2 2 2 2 2 3" xfId="56700" xr:uid="{00000000-0005-0000-0000-0000ACDD0000}"/>
    <cellStyle name="常规 5 3 3 2 2 2 2 2 4" xfId="56701" xr:uid="{00000000-0005-0000-0000-0000ADDD0000}"/>
    <cellStyle name="常规 5 3 3 2 2 2 2 2 5" xfId="56702" xr:uid="{00000000-0005-0000-0000-0000AEDD0000}"/>
    <cellStyle name="常规 5 3 3 2 2 2 2 3" xfId="56703" xr:uid="{00000000-0005-0000-0000-0000AFDD0000}"/>
    <cellStyle name="常规 5 3 3 2 2 2 2 4" xfId="27520" xr:uid="{00000000-0005-0000-0000-0000B06B0000}"/>
    <cellStyle name="常规 5 3 3 2 2 2 2 5" xfId="10173" xr:uid="{00000000-0005-0000-0000-0000ED270000}"/>
    <cellStyle name="常规 5 3 3 2 2 2 2 6" xfId="10176" xr:uid="{00000000-0005-0000-0000-0000F0270000}"/>
    <cellStyle name="常规 5 3 3 2 2 2 3" xfId="56704" xr:uid="{00000000-0005-0000-0000-0000B0DD0000}"/>
    <cellStyle name="常规 5 3 3 2 2 2 3 2" xfId="56705" xr:uid="{00000000-0005-0000-0000-0000B1DD0000}"/>
    <cellStyle name="常规 5 3 3 2 2 2 3 2 2" xfId="56706" xr:uid="{00000000-0005-0000-0000-0000B2DD0000}"/>
    <cellStyle name="常规 5 3 3 2 2 2 3 2 3" xfId="56707" xr:uid="{00000000-0005-0000-0000-0000B3DD0000}"/>
    <cellStyle name="常规 5 3 3 2 2 2 3 2 4" xfId="56708" xr:uid="{00000000-0005-0000-0000-0000B4DD0000}"/>
    <cellStyle name="常规 5 3 3 2 2 2 3 2 5" xfId="56709" xr:uid="{00000000-0005-0000-0000-0000B5DD0000}"/>
    <cellStyle name="常规 5 3 3 2 2 2 3 3" xfId="56710" xr:uid="{00000000-0005-0000-0000-0000B6DD0000}"/>
    <cellStyle name="常规 5 3 3 2 2 2 3 4" xfId="27523" xr:uid="{00000000-0005-0000-0000-0000B36B0000}"/>
    <cellStyle name="常规 5 3 3 2 2 2 3 5" xfId="18124" xr:uid="{00000000-0005-0000-0000-0000FC460000}"/>
    <cellStyle name="常规 5 3 3 2 2 2 3 6" xfId="18127" xr:uid="{00000000-0005-0000-0000-0000FF460000}"/>
    <cellStyle name="常规 5 3 3 2 2 2 4" xfId="44732" xr:uid="{00000000-0005-0000-0000-0000ECAE0000}"/>
    <cellStyle name="常规 5 3 3 2 2 2 4 2" xfId="44734" xr:uid="{00000000-0005-0000-0000-0000EEAE0000}"/>
    <cellStyle name="常规 5 3 3 2 2 2 4 3" xfId="44736" xr:uid="{00000000-0005-0000-0000-0000F0AE0000}"/>
    <cellStyle name="常规 5 3 3 2 2 2 4 4" xfId="44738" xr:uid="{00000000-0005-0000-0000-0000F2AE0000}"/>
    <cellStyle name="常规 5 3 3 2 2 2 4 5" xfId="24662" xr:uid="{00000000-0005-0000-0000-000086600000}"/>
    <cellStyle name="常规 5 3 3 2 2 2 5" xfId="44740" xr:uid="{00000000-0005-0000-0000-0000F4AE0000}"/>
    <cellStyle name="常规 5 3 3 2 2 2 6" xfId="44742" xr:uid="{00000000-0005-0000-0000-0000F6AE0000}"/>
    <cellStyle name="常规 5 3 3 2 2 2 7" xfId="44744" xr:uid="{00000000-0005-0000-0000-0000F8AE0000}"/>
    <cellStyle name="常规 5 3 3 2 2 2 8" xfId="44746" xr:uid="{00000000-0005-0000-0000-0000FAAE0000}"/>
    <cellStyle name="常规 5 3 3 2 2 2 9" xfId="56711" xr:uid="{00000000-0005-0000-0000-0000B7DD0000}"/>
    <cellStyle name="常规 5 3 3 2 2 3" xfId="56712" xr:uid="{00000000-0005-0000-0000-0000B8DD0000}"/>
    <cellStyle name="常规 5 3 3 2 2 3 2" xfId="56713" xr:uid="{00000000-0005-0000-0000-0000B9DD0000}"/>
    <cellStyle name="常规 5 3 3 2 2 3 2 2" xfId="56714" xr:uid="{00000000-0005-0000-0000-0000BADD0000}"/>
    <cellStyle name="常规 5 3 3 2 2 3 2 3" xfId="56715" xr:uid="{00000000-0005-0000-0000-0000BBDD0000}"/>
    <cellStyle name="常规 5 3 3 2 2 3 2 4" xfId="27608" xr:uid="{00000000-0005-0000-0000-0000086C0000}"/>
    <cellStyle name="常规 5 3 3 2 2 3 2 5" xfId="27621" xr:uid="{00000000-0005-0000-0000-0000156C0000}"/>
    <cellStyle name="常规 5 3 3 2 2 4" xfId="56716" xr:uid="{00000000-0005-0000-0000-0000BCDD0000}"/>
    <cellStyle name="常规 5 3 3 2 3" xfId="56717" xr:uid="{00000000-0005-0000-0000-0000BDDD0000}"/>
    <cellStyle name="常规 5 3 3 2 3 10" xfId="23298" xr:uid="{00000000-0005-0000-0000-0000325B0000}"/>
    <cellStyle name="常规 5 3 3 2 3 2" xfId="56718" xr:uid="{00000000-0005-0000-0000-0000BEDD0000}"/>
    <cellStyle name="常规 5 3 3 2 3 2 2" xfId="56719" xr:uid="{00000000-0005-0000-0000-0000BFDD0000}"/>
    <cellStyle name="常规 5 3 3 2 3 2 2 2" xfId="56720" xr:uid="{00000000-0005-0000-0000-0000C0DD0000}"/>
    <cellStyle name="常规 5 3 3 2 3 2 2 3" xfId="48259" xr:uid="{00000000-0005-0000-0000-0000B3BC0000}"/>
    <cellStyle name="常规 5 3 3 2 3 2 2 4" xfId="27914" xr:uid="{00000000-0005-0000-0000-00003A6D0000}"/>
    <cellStyle name="常规 5 3 3 2 3 2 2 5" xfId="27921" xr:uid="{00000000-0005-0000-0000-0000416D0000}"/>
    <cellStyle name="常规 5 3 3 2 3 2 3" xfId="56721" xr:uid="{00000000-0005-0000-0000-0000C1DD0000}"/>
    <cellStyle name="常规 5 3 3 2 3 2 4" xfId="56722" xr:uid="{00000000-0005-0000-0000-0000C2DD0000}"/>
    <cellStyle name="常规 5 3 3 2 3 2 5" xfId="56723" xr:uid="{00000000-0005-0000-0000-0000C3DD0000}"/>
    <cellStyle name="常规 5 3 3 2 3 2 6" xfId="56724" xr:uid="{00000000-0005-0000-0000-0000C4DD0000}"/>
    <cellStyle name="常规 5 3 3 2 3 3" xfId="56725" xr:uid="{00000000-0005-0000-0000-0000C5DD0000}"/>
    <cellStyle name="常规 5 3 3 2 3 3 2" xfId="56726" xr:uid="{00000000-0005-0000-0000-0000C6DD0000}"/>
    <cellStyle name="常规 5 3 3 2 3 3 2 2" xfId="56727" xr:uid="{00000000-0005-0000-0000-0000C7DD0000}"/>
    <cellStyle name="常规 5 3 3 2 3 3 2 3" xfId="56728" xr:uid="{00000000-0005-0000-0000-0000C8DD0000}"/>
    <cellStyle name="常规 5 3 3 2 3 3 2 4" xfId="56729" xr:uid="{00000000-0005-0000-0000-0000C9DD0000}"/>
    <cellStyle name="常规 5 3 3 2 3 3 2 5" xfId="56730" xr:uid="{00000000-0005-0000-0000-0000CADD0000}"/>
    <cellStyle name="常规 5 3 3 2 3 3 3" xfId="56731" xr:uid="{00000000-0005-0000-0000-0000CBDD0000}"/>
    <cellStyle name="常规 5 3 3 2 3 3 4" xfId="56732" xr:uid="{00000000-0005-0000-0000-0000CCDD0000}"/>
    <cellStyle name="常规 5 3 3 2 3 3 5" xfId="32" xr:uid="{00000000-0005-0000-0000-000022000000}"/>
    <cellStyle name="常规 5 3 3 2 3 3 6" xfId="56733" xr:uid="{00000000-0005-0000-0000-0000CDDD0000}"/>
    <cellStyle name="常规 5 3 3 2 3 4" xfId="56734" xr:uid="{00000000-0005-0000-0000-0000CEDD0000}"/>
    <cellStyle name="常规 5 3 3 2 3 4 2" xfId="40992" xr:uid="{00000000-0005-0000-0000-000050A00000}"/>
    <cellStyle name="常规 5 3 3 2 3 4 3" xfId="40994" xr:uid="{00000000-0005-0000-0000-000052A00000}"/>
    <cellStyle name="常规 5 3 3 2 3 4 4" xfId="40996" xr:uid="{00000000-0005-0000-0000-000054A00000}"/>
    <cellStyle name="常规 5 3 3 2 3 4 5" xfId="40998" xr:uid="{00000000-0005-0000-0000-000056A00000}"/>
    <cellStyle name="常规 5 3 3 2 3 5" xfId="56735" xr:uid="{00000000-0005-0000-0000-0000CFDD0000}"/>
    <cellStyle name="常规 5 3 3 2 3 5 2" xfId="15729" xr:uid="{00000000-0005-0000-0000-0000A13D0000}"/>
    <cellStyle name="常规 5 3 3 2 3 5 3" xfId="15734" xr:uid="{00000000-0005-0000-0000-0000A63D0000}"/>
    <cellStyle name="常规 5 3 3 2 3 5 4" xfId="56736" xr:uid="{00000000-0005-0000-0000-0000D0DD0000}"/>
    <cellStyle name="常规 5 3 3 2 3 5 5" xfId="56737" xr:uid="{00000000-0005-0000-0000-0000D1DD0000}"/>
    <cellStyle name="常规 5 3 3 2 3 6" xfId="46111" xr:uid="{00000000-0005-0000-0000-00004FB40000}"/>
    <cellStyle name="常规 5 3 3 2 3 7" xfId="46113" xr:uid="{00000000-0005-0000-0000-000051B40000}"/>
    <cellStyle name="常规 5 3 3 2 3 8" xfId="46115" xr:uid="{00000000-0005-0000-0000-000053B40000}"/>
    <cellStyle name="常规 5 3 3 2 3 9" xfId="46117" xr:uid="{00000000-0005-0000-0000-000055B40000}"/>
    <cellStyle name="常规 5 3 3 2 4" xfId="56738" xr:uid="{00000000-0005-0000-0000-0000D2DD0000}"/>
    <cellStyle name="常规 5 3 3 2 4 2" xfId="43702" xr:uid="{00000000-0005-0000-0000-0000E6AA0000}"/>
    <cellStyle name="常规 5 3 3 2 4 2 2" xfId="56739" xr:uid="{00000000-0005-0000-0000-0000D3DD0000}"/>
    <cellStyle name="常规 5 3 3 2 4 2 3" xfId="56740" xr:uid="{00000000-0005-0000-0000-0000D4DD0000}"/>
    <cellStyle name="常规 5 3 3 2 4 2 4" xfId="56741" xr:uid="{00000000-0005-0000-0000-0000D5DD0000}"/>
    <cellStyle name="常规 5 3 3 2 4 2 5" xfId="8495" xr:uid="{00000000-0005-0000-0000-00005F210000}"/>
    <cellStyle name="常规 5 3 3 2 4 3" xfId="43704" xr:uid="{00000000-0005-0000-0000-0000E8AA0000}"/>
    <cellStyle name="常规 5 3 3 2 4 3 2" xfId="56742" xr:uid="{00000000-0005-0000-0000-0000D6DD0000}"/>
    <cellStyle name="常规 5 3 3 2 4 3 3" xfId="56743" xr:uid="{00000000-0005-0000-0000-0000D7DD0000}"/>
    <cellStyle name="常规 5 3 3 2 4 3 4" xfId="56744" xr:uid="{00000000-0005-0000-0000-0000D8DD0000}"/>
    <cellStyle name="常规 5 3 3 2 4 3 5" xfId="27055" xr:uid="{00000000-0005-0000-0000-0000DF690000}"/>
    <cellStyle name="常规 5 3 3 2 4 4" xfId="25345" xr:uid="{00000000-0005-0000-0000-000031630000}"/>
    <cellStyle name="常规 5 3 3 2 4 5" xfId="17299" xr:uid="{00000000-0005-0000-0000-0000C3430000}"/>
    <cellStyle name="常规 5 3 3 2 4 6" xfId="17304" xr:uid="{00000000-0005-0000-0000-0000C8430000}"/>
    <cellStyle name="常规 5 3 3 2 4 7" xfId="17309" xr:uid="{00000000-0005-0000-0000-0000CD430000}"/>
    <cellStyle name="常规 5 3 3 2 4 8" xfId="56745" xr:uid="{00000000-0005-0000-0000-0000D9DD0000}"/>
    <cellStyle name="常规 5 3 3 2 5" xfId="56746" xr:uid="{00000000-0005-0000-0000-0000DADD0000}"/>
    <cellStyle name="常规 5 3 3 2 5 2" xfId="33722" xr:uid="{00000000-0005-0000-0000-0000EA830000}"/>
    <cellStyle name="常规 5 3 3 2 5 2 2" xfId="35650" xr:uid="{00000000-0005-0000-0000-0000728B0000}"/>
    <cellStyle name="常规 5 3 3 2 5 2 3" xfId="35652" xr:uid="{00000000-0005-0000-0000-0000748B0000}"/>
    <cellStyle name="常规 5 3 3 2 5 2 4" xfId="35654" xr:uid="{00000000-0005-0000-0000-0000768B0000}"/>
    <cellStyle name="常规 5 3 3 2 5 2 5" xfId="56747" xr:uid="{00000000-0005-0000-0000-0000DBDD0000}"/>
    <cellStyle name="常规 5 3 3 2 5 3" xfId="33725" xr:uid="{00000000-0005-0000-0000-0000ED830000}"/>
    <cellStyle name="常规 5 3 3 2 5 3 2" xfId="56748" xr:uid="{00000000-0005-0000-0000-0000DCDD0000}"/>
    <cellStyle name="常规 5 3 3 2 5 3 3" xfId="56749" xr:uid="{00000000-0005-0000-0000-0000DDDD0000}"/>
    <cellStyle name="常规 5 3 3 2 5 3 4" xfId="56750" xr:uid="{00000000-0005-0000-0000-0000DEDD0000}"/>
    <cellStyle name="常规 5 3 3 2 5 3 5" xfId="56751" xr:uid="{00000000-0005-0000-0000-0000DFDD0000}"/>
    <cellStyle name="常规 5 3 3 2 5 4" xfId="33728" xr:uid="{00000000-0005-0000-0000-0000F0830000}"/>
    <cellStyle name="常规 5 3 3 2 5 5" xfId="33730" xr:uid="{00000000-0005-0000-0000-0000F2830000}"/>
    <cellStyle name="常规 5 3 3 2 5 6" xfId="56752" xr:uid="{00000000-0005-0000-0000-0000E0DD0000}"/>
    <cellStyle name="常规 5 3 3 2 5 7" xfId="56753" xr:uid="{00000000-0005-0000-0000-0000E1DD0000}"/>
    <cellStyle name="常规 5 3 3 2 5 8" xfId="56754" xr:uid="{00000000-0005-0000-0000-0000E2DD0000}"/>
    <cellStyle name="常规 5 3 3 2 6" xfId="56755" xr:uid="{00000000-0005-0000-0000-0000E3DD0000}"/>
    <cellStyle name="常规 5 3 3 2 6 2" xfId="33748" xr:uid="{00000000-0005-0000-0000-000004840000}"/>
    <cellStyle name="常规 5 3 3 2 6 2 2" xfId="56756" xr:uid="{00000000-0005-0000-0000-0000E4DD0000}"/>
    <cellStyle name="常规 5 3 3 2 6 2 3" xfId="56757" xr:uid="{00000000-0005-0000-0000-0000E5DD0000}"/>
    <cellStyle name="常规 5 3 3 2 6 2 4" xfId="56758" xr:uid="{00000000-0005-0000-0000-0000E6DD0000}"/>
    <cellStyle name="常规 5 3 3 2 6 2 5" xfId="56759" xr:uid="{00000000-0005-0000-0000-0000E7DD0000}"/>
    <cellStyle name="常规 5 3 3 2 6 3" xfId="33750" xr:uid="{00000000-0005-0000-0000-000006840000}"/>
    <cellStyle name="常规 5 3 3 2 6 4" xfId="33752" xr:uid="{00000000-0005-0000-0000-000008840000}"/>
    <cellStyle name="常规 5 3 3 2 6 5" xfId="56760" xr:uid="{00000000-0005-0000-0000-0000E8DD0000}"/>
    <cellStyle name="常规 5 3 3 2 6 6" xfId="56761" xr:uid="{00000000-0005-0000-0000-0000E9DD0000}"/>
    <cellStyle name="常规 5 3 3 2 6 7" xfId="56762" xr:uid="{00000000-0005-0000-0000-0000EADD0000}"/>
    <cellStyle name="常规 5 3 3 2 7" xfId="56763" xr:uid="{00000000-0005-0000-0000-0000EBDD0000}"/>
    <cellStyle name="常规 5 3 3 2 7 2" xfId="33760" xr:uid="{00000000-0005-0000-0000-000010840000}"/>
    <cellStyle name="常规 5 3 3 2 7 2 2" xfId="56764" xr:uid="{00000000-0005-0000-0000-0000ECDD0000}"/>
    <cellStyle name="常规 5 3 3 2 7 2 3" xfId="56765" xr:uid="{00000000-0005-0000-0000-0000EDDD0000}"/>
    <cellStyle name="常规 5 3 3 2 7 2 4" xfId="56766" xr:uid="{00000000-0005-0000-0000-0000EEDD0000}"/>
    <cellStyle name="常规 5 3 3 2 7 2 5" xfId="56767" xr:uid="{00000000-0005-0000-0000-0000EFDD0000}"/>
    <cellStyle name="常规 5 3 3 2 7 3" xfId="33762" xr:uid="{00000000-0005-0000-0000-000012840000}"/>
    <cellStyle name="常规 5 3 3 2 7 4" xfId="16947" xr:uid="{00000000-0005-0000-0000-000063420000}"/>
    <cellStyle name="常规 5 3 3 2 7 5" xfId="16950" xr:uid="{00000000-0005-0000-0000-000066420000}"/>
    <cellStyle name="常规 5 3 3 2 7 6" xfId="16952" xr:uid="{00000000-0005-0000-0000-000068420000}"/>
    <cellStyle name="常规 5 3 3 2 7 7" xfId="16954" xr:uid="{00000000-0005-0000-0000-00006A420000}"/>
    <cellStyle name="常规 5 3 3 2 8" xfId="56768" xr:uid="{00000000-0005-0000-0000-0000F0DD0000}"/>
    <cellStyle name="常规 5 3 3 2 8 2" xfId="33779" xr:uid="{00000000-0005-0000-0000-000023840000}"/>
    <cellStyle name="常规 5 3 3 2 8 3" xfId="33781" xr:uid="{00000000-0005-0000-0000-000025840000}"/>
    <cellStyle name="常规 5 3 3 2 8 4" xfId="56769" xr:uid="{00000000-0005-0000-0000-0000F1DD0000}"/>
    <cellStyle name="常规 5 3 3 2 8 5" xfId="56770" xr:uid="{00000000-0005-0000-0000-0000F2DD0000}"/>
    <cellStyle name="常规 5 3 3 2 8 6" xfId="56771" xr:uid="{00000000-0005-0000-0000-0000F3DD0000}"/>
    <cellStyle name="常规 5 3 3 2 9" xfId="56772" xr:uid="{00000000-0005-0000-0000-0000F4DD0000}"/>
    <cellStyle name="常规 5 3 3 2 9 2" xfId="33795" xr:uid="{00000000-0005-0000-0000-000033840000}"/>
    <cellStyle name="常规 5 3 3 2 9 3" xfId="33797" xr:uid="{00000000-0005-0000-0000-000035840000}"/>
    <cellStyle name="常规 5 3 3 2 9 4" xfId="56773" xr:uid="{00000000-0005-0000-0000-0000F5DD0000}"/>
    <cellStyle name="常规 5 3 3 2 9 5" xfId="56774" xr:uid="{00000000-0005-0000-0000-0000F6DD0000}"/>
    <cellStyle name="常规 5 3 3 2 9 6" xfId="56775" xr:uid="{00000000-0005-0000-0000-0000F7DD0000}"/>
    <cellStyle name="常规 5 3 3 20" xfId="56672" xr:uid="{00000000-0005-0000-0000-000090DD0000}"/>
    <cellStyle name="常规 5 3 3 3" xfId="56776" xr:uid="{00000000-0005-0000-0000-0000F8DD0000}"/>
    <cellStyle name="常规 5 3 3 3 2" xfId="56777" xr:uid="{00000000-0005-0000-0000-0000F9DD0000}"/>
    <cellStyle name="常规 5 3 3 3 2 2" xfId="56778" xr:uid="{00000000-0005-0000-0000-0000FADD0000}"/>
    <cellStyle name="常规 5 3 3 3 2 2 2" xfId="56779" xr:uid="{00000000-0005-0000-0000-0000FBDD0000}"/>
    <cellStyle name="常规 5 3 3 3 2 2 2 2" xfId="19450" xr:uid="{00000000-0005-0000-0000-00002A4C0000}"/>
    <cellStyle name="常规 5 3 3 3 2 2 2 3" xfId="19459" xr:uid="{00000000-0005-0000-0000-0000334C0000}"/>
    <cellStyle name="常规 5 3 3 3 2 2 2 4" xfId="19463" xr:uid="{00000000-0005-0000-0000-0000374C0000}"/>
    <cellStyle name="常规 5 3 3 3 2 2 2 5" xfId="19470" xr:uid="{00000000-0005-0000-0000-00003E4C0000}"/>
    <cellStyle name="常规 5 3 3 3 2 2 3" xfId="56780" xr:uid="{00000000-0005-0000-0000-0000FCDD0000}"/>
    <cellStyle name="常规 5 3 3 3 2 2 4" xfId="56781" xr:uid="{00000000-0005-0000-0000-0000FDDD0000}"/>
    <cellStyle name="常规 5 3 3 3 2 2 5" xfId="56782" xr:uid="{00000000-0005-0000-0000-0000FEDD0000}"/>
    <cellStyle name="常规 5 3 3 3 2 2 6" xfId="22704" xr:uid="{00000000-0005-0000-0000-0000E0580000}"/>
    <cellStyle name="常规 5 3 3 3 2 3" xfId="56783" xr:uid="{00000000-0005-0000-0000-0000FFDD0000}"/>
    <cellStyle name="常规 5 3 3 3 2 3 2" xfId="56784" xr:uid="{00000000-0005-0000-0000-000000DE0000}"/>
    <cellStyle name="常规 5 3 3 3 2 3 2 2" xfId="44270" xr:uid="{00000000-0005-0000-0000-00001EAD0000}"/>
    <cellStyle name="常规 5 3 3 3 2 3 2 3" xfId="44272" xr:uid="{00000000-0005-0000-0000-000020AD0000}"/>
    <cellStyle name="常规 5 3 3 3 2 3 2 4" xfId="31122" xr:uid="{00000000-0005-0000-0000-0000C2790000}"/>
    <cellStyle name="常规 5 3 3 3 2 3 2 5" xfId="31134" xr:uid="{00000000-0005-0000-0000-0000CE790000}"/>
    <cellStyle name="常规 5 3 3 3 2 3 3" xfId="56785" xr:uid="{00000000-0005-0000-0000-000001DE0000}"/>
    <cellStyle name="常规 5 3 3 3 2 3 4" xfId="33358" xr:uid="{00000000-0005-0000-0000-00007E820000}"/>
    <cellStyle name="常规 5 3 3 3 2 3 5" xfId="33363" xr:uid="{00000000-0005-0000-0000-000083820000}"/>
    <cellStyle name="常规 5 3 3 3 2 3 6" xfId="22729" xr:uid="{00000000-0005-0000-0000-0000F9580000}"/>
    <cellStyle name="常规 5 3 3 3 2 4" xfId="56786" xr:uid="{00000000-0005-0000-0000-000002DE0000}"/>
    <cellStyle name="常规 5 3 3 3 2 4 2" xfId="56787" xr:uid="{00000000-0005-0000-0000-000003DE0000}"/>
    <cellStyle name="常规 5 3 3 3 2 4 3" xfId="56788" xr:uid="{00000000-0005-0000-0000-000004DE0000}"/>
    <cellStyle name="常规 5 3 3 3 2 4 4" xfId="38812" xr:uid="{00000000-0005-0000-0000-0000CC970000}"/>
    <cellStyle name="常规 5 3 3 3 2 4 5" xfId="38814" xr:uid="{00000000-0005-0000-0000-0000CE970000}"/>
    <cellStyle name="常规 5 3 3 3 2 5" xfId="56789" xr:uid="{00000000-0005-0000-0000-000005DE0000}"/>
    <cellStyle name="常规 5 3 3 3 2 6" xfId="56790" xr:uid="{00000000-0005-0000-0000-000006DE0000}"/>
    <cellStyle name="常规 5 3 3 3 2 7" xfId="56791" xr:uid="{00000000-0005-0000-0000-000007DE0000}"/>
    <cellStyle name="常规 5 3 3 3 2 8" xfId="11673" xr:uid="{00000000-0005-0000-0000-0000C92D0000}"/>
    <cellStyle name="常规 5 3 3 3 2 9" xfId="11680" xr:uid="{00000000-0005-0000-0000-0000D02D0000}"/>
    <cellStyle name="常规 5 3 3 3 3" xfId="56792" xr:uid="{00000000-0005-0000-0000-000008DE0000}"/>
    <cellStyle name="常规 5 3 3 3 3 2" xfId="56793" xr:uid="{00000000-0005-0000-0000-000009DE0000}"/>
    <cellStyle name="常规 5 3 3 3 3 2 2" xfId="56794" xr:uid="{00000000-0005-0000-0000-00000ADE0000}"/>
    <cellStyle name="常规 5 3 3 3 3 2 2 2" xfId="56795" xr:uid="{00000000-0005-0000-0000-00000BDE0000}"/>
    <cellStyle name="常规 5 3 3 3 3 2 2 3" xfId="56427" xr:uid="{00000000-0005-0000-0000-00009BDC0000}"/>
    <cellStyle name="常规 5 3 3 3 3 2 2 4" xfId="31708" xr:uid="{00000000-0005-0000-0000-00000C7C0000}"/>
    <cellStyle name="常规 5 3 3 3 3 2 2 5" xfId="31713" xr:uid="{00000000-0005-0000-0000-0000117C0000}"/>
    <cellStyle name="常规 5 3 3 3 3 2 3" xfId="56796" xr:uid="{00000000-0005-0000-0000-00000CDE0000}"/>
    <cellStyle name="常规 5 3 3 3 3 2 4" xfId="56797" xr:uid="{00000000-0005-0000-0000-00000DDE0000}"/>
    <cellStyle name="常规 5 3 3 3 3 2 5" xfId="56798" xr:uid="{00000000-0005-0000-0000-00000EDE0000}"/>
    <cellStyle name="常规 5 3 3 3 3 2 6" xfId="56799" xr:uid="{00000000-0005-0000-0000-00000FDE0000}"/>
    <cellStyle name="常规 5 3 3 3 3 3" xfId="56800" xr:uid="{00000000-0005-0000-0000-000010DE0000}"/>
    <cellStyle name="常规 5 3 3 3 3 3 2" xfId="56801" xr:uid="{00000000-0005-0000-0000-000011DE0000}"/>
    <cellStyle name="常规 5 3 3 3 3 3 2 2" xfId="56802" xr:uid="{00000000-0005-0000-0000-000012DE0000}"/>
    <cellStyle name="常规 5 3 3 3 3 3 2 3" xfId="56803" xr:uid="{00000000-0005-0000-0000-000013DE0000}"/>
    <cellStyle name="常规 5 3 3 3 3 3 2 4" xfId="56804" xr:uid="{00000000-0005-0000-0000-000014DE0000}"/>
    <cellStyle name="常规 5 3 3 3 3 3 2 5" xfId="56805" xr:uid="{00000000-0005-0000-0000-000015DE0000}"/>
    <cellStyle name="常规 5 3 3 3 3 3 3" xfId="56806" xr:uid="{00000000-0005-0000-0000-000016DE0000}"/>
    <cellStyle name="常规 5 3 3 3 3 3 4" xfId="38819" xr:uid="{00000000-0005-0000-0000-0000D3970000}"/>
    <cellStyle name="常规 5 3 3 3 3 3 5" xfId="38821" xr:uid="{00000000-0005-0000-0000-0000D5970000}"/>
    <cellStyle name="常规 5 3 3 3 3 3 6" xfId="30958" xr:uid="{00000000-0005-0000-0000-00001E790000}"/>
    <cellStyle name="常规 5 3 3 3 3 4" xfId="56807" xr:uid="{00000000-0005-0000-0000-000017DE0000}"/>
    <cellStyle name="常规 5 3 3 3 3 4 2" xfId="56033" xr:uid="{00000000-0005-0000-0000-000011DB0000}"/>
    <cellStyle name="常规 5 3 3 3 3 4 3" xfId="56035" xr:uid="{00000000-0005-0000-0000-000013DB0000}"/>
    <cellStyle name="常规 5 3 3 3 3 4 4" xfId="38823" xr:uid="{00000000-0005-0000-0000-0000D7970000}"/>
    <cellStyle name="常规 5 3 3 3 3 4 5" xfId="38826" xr:uid="{00000000-0005-0000-0000-0000DA970000}"/>
    <cellStyle name="常规 5 3 3 3 3 5" xfId="56808" xr:uid="{00000000-0005-0000-0000-000018DE0000}"/>
    <cellStyle name="常规 5 3 3 3 3 5 2" xfId="56809" xr:uid="{00000000-0005-0000-0000-000019DE0000}"/>
    <cellStyle name="常规 5 3 3 3 3 5 3" xfId="56810" xr:uid="{00000000-0005-0000-0000-00001ADE0000}"/>
    <cellStyle name="常规 5 3 3 3 3 5 4" xfId="56811" xr:uid="{00000000-0005-0000-0000-00001BDE0000}"/>
    <cellStyle name="常规 5 3 3 3 3 5 5" xfId="56812" xr:uid="{00000000-0005-0000-0000-00001CDE0000}"/>
    <cellStyle name="常规 5 3 3 3 3 6" xfId="56813" xr:uid="{00000000-0005-0000-0000-00001DDE0000}"/>
    <cellStyle name="常规 5 3 3 3 3 7" xfId="56814" xr:uid="{00000000-0005-0000-0000-00001EDE0000}"/>
    <cellStyle name="常规 5 3 3 3 3 8" xfId="6358" xr:uid="{00000000-0005-0000-0000-000006190000}"/>
    <cellStyle name="常规 5 3 3 3 3 9" xfId="9965" xr:uid="{00000000-0005-0000-0000-00001D270000}"/>
    <cellStyle name="常规 5 3 3 3 4" xfId="56815" xr:uid="{00000000-0005-0000-0000-00001FDE0000}"/>
    <cellStyle name="常规 5 3 3 3 5" xfId="56816" xr:uid="{00000000-0005-0000-0000-000020DE0000}"/>
    <cellStyle name="常规 5 3 3 4" xfId="56817" xr:uid="{00000000-0005-0000-0000-000021DE0000}"/>
    <cellStyle name="常规 5 3 3 4 2" xfId="56818" xr:uid="{00000000-0005-0000-0000-000022DE0000}"/>
    <cellStyle name="常规 5 3 3 4 2 2" xfId="45077" xr:uid="{00000000-0005-0000-0000-000045B00000}"/>
    <cellStyle name="常规 5 3 3 4 2 3" xfId="52563" xr:uid="{00000000-0005-0000-0000-000083CD0000}"/>
    <cellStyle name="常规 5 3 3 4 2 4" xfId="52565" xr:uid="{00000000-0005-0000-0000-000085CD0000}"/>
    <cellStyle name="常规 5 3 3 4 2 5" xfId="56819" xr:uid="{00000000-0005-0000-0000-000023DE0000}"/>
    <cellStyle name="常规 5 3 3 4 3" xfId="56820" xr:uid="{00000000-0005-0000-0000-000024DE0000}"/>
    <cellStyle name="常规 5 3 3 4 4" xfId="56821" xr:uid="{00000000-0005-0000-0000-000025DE0000}"/>
    <cellStyle name="常规 5 3 3 5" xfId="56822" xr:uid="{00000000-0005-0000-0000-000026DE0000}"/>
    <cellStyle name="常规 5 3 3 5 2" xfId="52471" xr:uid="{00000000-0005-0000-0000-000027CD0000}"/>
    <cellStyle name="常规 5 3 3 5 2 2" xfId="52575" xr:uid="{00000000-0005-0000-0000-00008FCD0000}"/>
    <cellStyle name="常规 5 3 3 5 2 3" xfId="52578" xr:uid="{00000000-0005-0000-0000-000092CD0000}"/>
    <cellStyle name="常规 5 3 3 5 2 4" xfId="52581" xr:uid="{00000000-0005-0000-0000-000095CD0000}"/>
    <cellStyle name="常规 5 3 3 5 2 5" xfId="53633" xr:uid="{00000000-0005-0000-0000-0000B1D10000}"/>
    <cellStyle name="常规 5 3 3 5 3" xfId="52473" xr:uid="{00000000-0005-0000-0000-000029CD0000}"/>
    <cellStyle name="常规 5 3 3 5 3 2" xfId="56823" xr:uid="{00000000-0005-0000-0000-000027DE0000}"/>
    <cellStyle name="常规 5 3 3 5 3 3" xfId="56824" xr:uid="{00000000-0005-0000-0000-000028DE0000}"/>
    <cellStyle name="常规 5 3 3 5 3 4" xfId="56825" xr:uid="{00000000-0005-0000-0000-000029DE0000}"/>
    <cellStyle name="常规 5 3 3 5 3 5" xfId="56826" xr:uid="{00000000-0005-0000-0000-00002ADE0000}"/>
    <cellStyle name="常规 5 3 3 5 4" xfId="52475" xr:uid="{00000000-0005-0000-0000-00002BCD0000}"/>
    <cellStyle name="常规 5 3 3 5 5" xfId="45967" xr:uid="{00000000-0005-0000-0000-0000BFB30000}"/>
    <cellStyle name="常规 5 3 3 5 6" xfId="45969" xr:uid="{00000000-0005-0000-0000-0000C1B30000}"/>
    <cellStyle name="常规 5 3 3 5 7" xfId="30555" xr:uid="{00000000-0005-0000-0000-00008B770000}"/>
    <cellStyle name="常规 5 3 3 5 8" xfId="30558" xr:uid="{00000000-0005-0000-0000-00008E770000}"/>
    <cellStyle name="常规 5 3 3 6" xfId="56827" xr:uid="{00000000-0005-0000-0000-00002BDE0000}"/>
    <cellStyle name="常规 5 3 3 6 2" xfId="52484" xr:uid="{00000000-0005-0000-0000-000034CD0000}"/>
    <cellStyle name="常规 5 3 3 6 2 2" xfId="37795" xr:uid="{00000000-0005-0000-0000-0000D3930000}"/>
    <cellStyle name="常规 5 3 3 6 2 3" xfId="56828" xr:uid="{00000000-0005-0000-0000-00002CDE0000}"/>
    <cellStyle name="常规 5 3 3 6 2 4" xfId="56829" xr:uid="{00000000-0005-0000-0000-00002DDE0000}"/>
    <cellStyle name="常规 5 3 3 6 2 5" xfId="56830" xr:uid="{00000000-0005-0000-0000-00002EDE0000}"/>
    <cellStyle name="常规 5 3 3 6 3" xfId="25698" xr:uid="{00000000-0005-0000-0000-000092640000}"/>
    <cellStyle name="常规 5 3 3 6 3 2" xfId="56831" xr:uid="{00000000-0005-0000-0000-00002FDE0000}"/>
    <cellStyle name="常规 5 3 3 6 3 3" xfId="56832" xr:uid="{00000000-0005-0000-0000-000030DE0000}"/>
    <cellStyle name="常规 5 3 3 6 3 4" xfId="56833" xr:uid="{00000000-0005-0000-0000-000031DE0000}"/>
    <cellStyle name="常规 5 3 3 6 3 5" xfId="56834" xr:uid="{00000000-0005-0000-0000-000032DE0000}"/>
    <cellStyle name="常规 5 3 3 6 4" xfId="25701" xr:uid="{00000000-0005-0000-0000-000095640000}"/>
    <cellStyle name="常规 5 3 3 6 5" xfId="13349" xr:uid="{00000000-0005-0000-0000-000055340000}"/>
    <cellStyle name="常规 5 3 3 6 6" xfId="13353" xr:uid="{00000000-0005-0000-0000-000059340000}"/>
    <cellStyle name="常规 5 3 3 6 7" xfId="56835" xr:uid="{00000000-0005-0000-0000-000033DE0000}"/>
    <cellStyle name="常规 5 3 3 6 8" xfId="56836" xr:uid="{00000000-0005-0000-0000-000034DE0000}"/>
    <cellStyle name="常规 5 3 3 7" xfId="56837" xr:uid="{00000000-0005-0000-0000-000035DE0000}"/>
    <cellStyle name="常规 5 3 3 7 2" xfId="52489" xr:uid="{00000000-0005-0000-0000-000039CD0000}"/>
    <cellStyle name="常规 5 3 3 7 2 2" xfId="37819" xr:uid="{00000000-0005-0000-0000-0000EB930000}"/>
    <cellStyle name="常规 5 3 3 7 2 3" xfId="56838" xr:uid="{00000000-0005-0000-0000-000036DE0000}"/>
    <cellStyle name="常规 5 3 3 7 2 4" xfId="56839" xr:uid="{00000000-0005-0000-0000-000037DE0000}"/>
    <cellStyle name="常规 5 3 3 7 2 5" xfId="56840" xr:uid="{00000000-0005-0000-0000-000038DE0000}"/>
    <cellStyle name="常规 5 3 3 7 3" xfId="52491" xr:uid="{00000000-0005-0000-0000-00003BCD0000}"/>
    <cellStyle name="常规 5 3 3 7 4" xfId="56841" xr:uid="{00000000-0005-0000-0000-000039DE0000}"/>
    <cellStyle name="常规 5 3 3 7 5" xfId="56842" xr:uid="{00000000-0005-0000-0000-00003ADE0000}"/>
    <cellStyle name="常规 5 3 3 7 6" xfId="56413" xr:uid="{00000000-0005-0000-0000-00008DDC0000}"/>
    <cellStyle name="常规 5 3 3 7 7" xfId="56415" xr:uid="{00000000-0005-0000-0000-00008FDC0000}"/>
    <cellStyle name="常规 5 3 3 8" xfId="56843" xr:uid="{00000000-0005-0000-0000-00003BDE0000}"/>
    <cellStyle name="常规 5 3 3 8 2" xfId="52494" xr:uid="{00000000-0005-0000-0000-00003ECD0000}"/>
    <cellStyle name="常规 5 3 3 8 2 2" xfId="56844" xr:uid="{00000000-0005-0000-0000-00003CDE0000}"/>
    <cellStyle name="常规 5 3 3 8 2 3" xfId="56845" xr:uid="{00000000-0005-0000-0000-00003DDE0000}"/>
    <cellStyle name="常规 5 3 3 8 2 4" xfId="56846" xr:uid="{00000000-0005-0000-0000-00003EDE0000}"/>
    <cellStyle name="常规 5 3 3 8 2 5" xfId="56847" xr:uid="{00000000-0005-0000-0000-00003FDE0000}"/>
    <cellStyle name="常规 5 3 3 8 3" xfId="52496" xr:uid="{00000000-0005-0000-0000-000040CD0000}"/>
    <cellStyle name="常规 5 3 3 8 4" xfId="56848" xr:uid="{00000000-0005-0000-0000-000040DE0000}"/>
    <cellStyle name="常规 5 3 3 8 5" xfId="56849" xr:uid="{00000000-0005-0000-0000-000041DE0000}"/>
    <cellStyle name="常规 5 3 3 8 6" xfId="31582" xr:uid="{00000000-0005-0000-0000-00008E7B0000}"/>
    <cellStyle name="常规 5 3 3 8 7" xfId="31589" xr:uid="{00000000-0005-0000-0000-0000957B0000}"/>
    <cellStyle name="常规 5 3 3 9" xfId="52016" xr:uid="{00000000-0005-0000-0000-000060CB0000}"/>
    <cellStyle name="常规 5 3 3 9 2" xfId="52018" xr:uid="{00000000-0005-0000-0000-000062CB0000}"/>
    <cellStyle name="常规 5 3 3 9 3" xfId="45089" xr:uid="{00000000-0005-0000-0000-000051B00000}"/>
    <cellStyle name="常规 5 3 3 9 4" xfId="45118" xr:uid="{00000000-0005-0000-0000-00006EB00000}"/>
    <cellStyle name="常规 5 3 3 9 5" xfId="45126" xr:uid="{00000000-0005-0000-0000-000076B00000}"/>
    <cellStyle name="常规 5 3 3 9 6" xfId="31600" xr:uid="{00000000-0005-0000-0000-0000A07B0000}"/>
    <cellStyle name="常规 5 3 4" xfId="45299" xr:uid="{00000000-0005-0000-0000-000023B10000}"/>
    <cellStyle name="常规 5 3 4 2" xfId="56850" xr:uid="{00000000-0005-0000-0000-000042DE0000}"/>
    <cellStyle name="常规 5 3 4 2 2" xfId="53159" xr:uid="{00000000-0005-0000-0000-0000D7CF0000}"/>
    <cellStyle name="常规 5 3 4 2 3" xfId="9132" xr:uid="{00000000-0005-0000-0000-0000DC230000}"/>
    <cellStyle name="常规 5 3 4 2 3 2" xfId="56851" xr:uid="{00000000-0005-0000-0000-000043DE0000}"/>
    <cellStyle name="常规 5 3 4 2 3 3" xfId="36657" xr:uid="{00000000-0005-0000-0000-0000618F0000}"/>
    <cellStyle name="常规 5 3 4 2 3 4" xfId="35640" xr:uid="{00000000-0005-0000-0000-0000688B0000}"/>
    <cellStyle name="常规 5 3 4 2 3 5" xfId="35646" xr:uid="{00000000-0005-0000-0000-00006E8B0000}"/>
    <cellStyle name="常规 5 3 4 2 4" xfId="9137" xr:uid="{00000000-0005-0000-0000-0000E1230000}"/>
    <cellStyle name="常规 5 3 4 3" xfId="56852" xr:uid="{00000000-0005-0000-0000-000044DE0000}"/>
    <cellStyle name="常规 5 3 4 3 2" xfId="56853" xr:uid="{00000000-0005-0000-0000-000045DE0000}"/>
    <cellStyle name="常规 5 3 5" xfId="45301" xr:uid="{00000000-0005-0000-0000-000025B10000}"/>
    <cellStyle name="常规 5 3 5 2" xfId="56854" xr:uid="{00000000-0005-0000-0000-000046DE0000}"/>
    <cellStyle name="常规 5 3 5 2 2" xfId="56855" xr:uid="{00000000-0005-0000-0000-000047DE0000}"/>
    <cellStyle name="常规 5 3 5 2 3" xfId="56856" xr:uid="{00000000-0005-0000-0000-000048DE0000}"/>
    <cellStyle name="常规 5 3 5 2 3 2" xfId="9476" xr:uid="{00000000-0005-0000-0000-000034250000}"/>
    <cellStyle name="常规 5 3 5 2 3 3" xfId="9492" xr:uid="{00000000-0005-0000-0000-000044250000}"/>
    <cellStyle name="常规 5 3 5 2 3 4" xfId="6468" xr:uid="{00000000-0005-0000-0000-000074190000}"/>
    <cellStyle name="常规 5 3 5 2 3 5" xfId="6478" xr:uid="{00000000-0005-0000-0000-00007E190000}"/>
    <cellStyle name="常规 5 3 5 2 4" xfId="56857" xr:uid="{00000000-0005-0000-0000-000049DE0000}"/>
    <cellStyle name="常规 5 3 5 3" xfId="56858" xr:uid="{00000000-0005-0000-0000-00004ADE0000}"/>
    <cellStyle name="常规 5 3 6" xfId="45303" xr:uid="{00000000-0005-0000-0000-000027B10000}"/>
    <cellStyle name="常规 5 3 6 2" xfId="50855" xr:uid="{00000000-0005-0000-0000-0000D7C60000}"/>
    <cellStyle name="常规 5 3 6 2 2" xfId="50529" xr:uid="{00000000-0005-0000-0000-000091C50000}"/>
    <cellStyle name="常规 5 3 6 2 2 2" xfId="26826" xr:uid="{00000000-0005-0000-0000-0000FA680000}"/>
    <cellStyle name="常规 5 3 6 2 2 2 2" xfId="56859" xr:uid="{00000000-0005-0000-0000-00004BDE0000}"/>
    <cellStyle name="常规 5 3 6 2 2 2 2 2" xfId="45159" xr:uid="{00000000-0005-0000-0000-000097B00000}"/>
    <cellStyle name="常规 5 3 6 2 2 2 2 3" xfId="46926" xr:uid="{00000000-0005-0000-0000-00007EB70000}"/>
    <cellStyle name="常规 5 3 6 2 2 2 2 4" xfId="46929" xr:uid="{00000000-0005-0000-0000-000081B70000}"/>
    <cellStyle name="常规 5 3 6 2 2 2 2 5" xfId="37860" xr:uid="{00000000-0005-0000-0000-000014940000}"/>
    <cellStyle name="常规 5 3 6 2 2 2 3" xfId="50654" xr:uid="{00000000-0005-0000-0000-00000EC60000}"/>
    <cellStyle name="常规 5 3 6 2 2 2 4" xfId="50656" xr:uid="{00000000-0005-0000-0000-000010C60000}"/>
    <cellStyle name="常规 5 3 6 2 2 2 5" xfId="50658" xr:uid="{00000000-0005-0000-0000-000012C60000}"/>
    <cellStyle name="常规 5 3 6 2 2 2 6" xfId="2624" xr:uid="{00000000-0005-0000-0000-0000700A0000}"/>
    <cellStyle name="常规 5 3 6 2 2 3" xfId="26828" xr:uid="{00000000-0005-0000-0000-0000FC680000}"/>
    <cellStyle name="常规 5 3 6 2 2 3 2" xfId="46661" xr:uid="{00000000-0005-0000-0000-000075B60000}"/>
    <cellStyle name="常规 5 3 6 2 2 3 2 2" xfId="56860" xr:uid="{00000000-0005-0000-0000-00004CDE0000}"/>
    <cellStyle name="常规 5 3 6 2 2 3 2 3" xfId="56861" xr:uid="{00000000-0005-0000-0000-00004DDE0000}"/>
    <cellStyle name="常规 5 3 6 2 2 3 2 4" xfId="56862" xr:uid="{00000000-0005-0000-0000-00004EDE0000}"/>
    <cellStyle name="常规 5 3 6 2 2 3 2 5" xfId="56863" xr:uid="{00000000-0005-0000-0000-00004FDE0000}"/>
    <cellStyle name="常规 5 3 6 2 2 3 3" xfId="56864" xr:uid="{00000000-0005-0000-0000-000050DE0000}"/>
    <cellStyle name="常规 5 3 6 2 2 3 4" xfId="56865" xr:uid="{00000000-0005-0000-0000-000051DE0000}"/>
    <cellStyle name="常规 5 3 6 2 2 3 5" xfId="56866" xr:uid="{00000000-0005-0000-0000-000052DE0000}"/>
    <cellStyle name="常规 5 3 6 2 2 3 6" xfId="17554" xr:uid="{00000000-0005-0000-0000-0000C2440000}"/>
    <cellStyle name="常规 5 3 6 2 2 4" xfId="56867" xr:uid="{00000000-0005-0000-0000-000053DE0000}"/>
    <cellStyle name="常规 5 3 6 2 2 4 2" xfId="46678" xr:uid="{00000000-0005-0000-0000-000086B60000}"/>
    <cellStyle name="常规 5 3 6 2 2 4 3" xfId="46685" xr:uid="{00000000-0005-0000-0000-00008DB60000}"/>
    <cellStyle name="常规 5 3 6 2 2 4 4" xfId="46687" xr:uid="{00000000-0005-0000-0000-00008FB60000}"/>
    <cellStyle name="常规 5 3 6 2 2 4 5" xfId="46689" xr:uid="{00000000-0005-0000-0000-000091B60000}"/>
    <cellStyle name="常规 5 3 6 2 2 5" xfId="56868" xr:uid="{00000000-0005-0000-0000-000054DE0000}"/>
    <cellStyle name="常规 5 3 6 2 2 6" xfId="56869" xr:uid="{00000000-0005-0000-0000-000055DE0000}"/>
    <cellStyle name="常规 5 3 6 2 2 7" xfId="37351" xr:uid="{00000000-0005-0000-0000-000017920000}"/>
    <cellStyle name="常规 5 3 6 2 2 8" xfId="37356" xr:uid="{00000000-0005-0000-0000-00001C920000}"/>
    <cellStyle name="常规 5 3 6 2 2 9" xfId="37361" xr:uid="{00000000-0005-0000-0000-000021920000}"/>
    <cellStyle name="常规 5 3 6 2 3" xfId="50531" xr:uid="{00000000-0005-0000-0000-000093C50000}"/>
    <cellStyle name="常规 5 3 6 3" xfId="50857" xr:uid="{00000000-0005-0000-0000-0000D9C60000}"/>
    <cellStyle name="常规 5 3 6 3 2" xfId="56870" xr:uid="{00000000-0005-0000-0000-000056DE0000}"/>
    <cellStyle name="常规 5 3 6 3 2 2" xfId="7088" xr:uid="{00000000-0005-0000-0000-0000E01B0000}"/>
    <cellStyle name="常规 5 3 6 3 2 2 2" xfId="56871" xr:uid="{00000000-0005-0000-0000-000057DE0000}"/>
    <cellStyle name="常规 5 3 6 3 2 2 3" xfId="56872" xr:uid="{00000000-0005-0000-0000-000058DE0000}"/>
    <cellStyle name="常规 5 3 6 3 2 2 4" xfId="35202" xr:uid="{00000000-0005-0000-0000-0000B2890000}"/>
    <cellStyle name="常规 5 3 6 3 2 2 5" xfId="9413" xr:uid="{00000000-0005-0000-0000-0000F5240000}"/>
    <cellStyle name="常规 5 3 6 3 2 3" xfId="7104" xr:uid="{00000000-0005-0000-0000-0000F01B0000}"/>
    <cellStyle name="常规 5 3 6 3 2 4" xfId="9387" xr:uid="{00000000-0005-0000-0000-0000DB240000}"/>
    <cellStyle name="常规 5 3 6 3 2 5" xfId="9684" xr:uid="{00000000-0005-0000-0000-000004260000}"/>
    <cellStyle name="常规 5 3 6 3 2 6" xfId="44335" xr:uid="{00000000-0005-0000-0000-00005FAD0000}"/>
    <cellStyle name="常规 5 3 6 3 3" xfId="56873" xr:uid="{00000000-0005-0000-0000-000059DE0000}"/>
    <cellStyle name="常规 5 3 6 3 3 2" xfId="7190" xr:uid="{00000000-0005-0000-0000-0000461C0000}"/>
    <cellStyle name="常规 5 3 6 3 3 2 2" xfId="48476" xr:uid="{00000000-0005-0000-0000-00008CBD0000}"/>
    <cellStyle name="常规 5 3 6 3 3 2 3" xfId="56874" xr:uid="{00000000-0005-0000-0000-00005ADE0000}"/>
    <cellStyle name="常规 5 3 6 3 3 2 4" xfId="11002" xr:uid="{00000000-0005-0000-0000-00002A2B0000}"/>
    <cellStyle name="常规 5 3 6 3 3 2 5" xfId="9464" xr:uid="{00000000-0005-0000-0000-000028250000}"/>
    <cellStyle name="常规 5 3 6 3 3 3" xfId="10879" xr:uid="{00000000-0005-0000-0000-0000AF2A0000}"/>
    <cellStyle name="常规 5 3 6 3 3 4" xfId="10886" xr:uid="{00000000-0005-0000-0000-0000B62A0000}"/>
    <cellStyle name="常规 5 3 6 3 3 5" xfId="10893" xr:uid="{00000000-0005-0000-0000-0000BD2A0000}"/>
    <cellStyle name="常规 5 3 6 3 3 6" xfId="56875" xr:uid="{00000000-0005-0000-0000-00005BDE0000}"/>
    <cellStyle name="常规 5 3 6 3 4" xfId="56876" xr:uid="{00000000-0005-0000-0000-00005CDE0000}"/>
    <cellStyle name="常规 5 3 6 3 4 2" xfId="10907" xr:uid="{00000000-0005-0000-0000-0000CB2A0000}"/>
    <cellStyle name="常规 5 3 6 3 4 3" xfId="10915" xr:uid="{00000000-0005-0000-0000-0000D32A0000}"/>
    <cellStyle name="常规 5 3 6 3 4 4" xfId="10920" xr:uid="{00000000-0005-0000-0000-0000D82A0000}"/>
    <cellStyle name="常规 5 3 6 3 4 5" xfId="10924" xr:uid="{00000000-0005-0000-0000-0000DC2A0000}"/>
    <cellStyle name="常规 5 3 6 3 5" xfId="56877" xr:uid="{00000000-0005-0000-0000-00005DDE0000}"/>
    <cellStyle name="常规 5 3 6 3 6" xfId="56878" xr:uid="{00000000-0005-0000-0000-00005EDE0000}"/>
    <cellStyle name="常规 5 3 6 3 7" xfId="56879" xr:uid="{00000000-0005-0000-0000-00005FDE0000}"/>
    <cellStyle name="常规 5 3 6 3 8" xfId="34615" xr:uid="{00000000-0005-0000-0000-000067870000}"/>
    <cellStyle name="常规 5 3 7" xfId="56880" xr:uid="{00000000-0005-0000-0000-000060DE0000}"/>
    <cellStyle name="常规 5 3 7 2" xfId="53567" xr:uid="{00000000-0005-0000-0000-00006FD10000}"/>
    <cellStyle name="常规 5 3 7 2 2" xfId="56881" xr:uid="{00000000-0005-0000-0000-000061DE0000}"/>
    <cellStyle name="常规 5 3 7 2 2 2" xfId="56882" xr:uid="{00000000-0005-0000-0000-000062DE0000}"/>
    <cellStyle name="常规 5 3 7 2 2 2 2" xfId="56883" xr:uid="{00000000-0005-0000-0000-000063DE0000}"/>
    <cellStyle name="常规 5 3 7 2 2 2 3" xfId="56884" xr:uid="{00000000-0005-0000-0000-000064DE0000}"/>
    <cellStyle name="常规 5 3 7 2 2 2 4" xfId="56885" xr:uid="{00000000-0005-0000-0000-000065DE0000}"/>
    <cellStyle name="常规 5 3 7 2 2 2 5" xfId="56886" xr:uid="{00000000-0005-0000-0000-000066DE0000}"/>
    <cellStyle name="常规 5 3 7 2 2 3" xfId="56887" xr:uid="{00000000-0005-0000-0000-000067DE0000}"/>
    <cellStyle name="常规 5 3 7 2 2 4" xfId="56888" xr:uid="{00000000-0005-0000-0000-000068DE0000}"/>
    <cellStyle name="常规 5 3 7 2 2 5" xfId="56889" xr:uid="{00000000-0005-0000-0000-000069DE0000}"/>
    <cellStyle name="常规 5 3 7 2 2 6" xfId="56890" xr:uid="{00000000-0005-0000-0000-00006ADE0000}"/>
    <cellStyle name="常规 5 3 7 2 3" xfId="56891" xr:uid="{00000000-0005-0000-0000-00006BDE0000}"/>
    <cellStyle name="常规 5 3 7 2 3 2" xfId="42252" xr:uid="{00000000-0005-0000-0000-00003CA50000}"/>
    <cellStyle name="常规 5 3 7 2 3 2 2" xfId="56892" xr:uid="{00000000-0005-0000-0000-00006CDE0000}"/>
    <cellStyle name="常规 5 3 7 2 3 2 3" xfId="56893" xr:uid="{00000000-0005-0000-0000-00006DDE0000}"/>
    <cellStyle name="常规 5 3 7 2 3 2 4" xfId="56894" xr:uid="{00000000-0005-0000-0000-00006EDE0000}"/>
    <cellStyle name="常规 5 3 7 2 3 2 5" xfId="12322" xr:uid="{00000000-0005-0000-0000-000052300000}"/>
    <cellStyle name="常规 5 3 7 2 3 3" xfId="34916" xr:uid="{00000000-0005-0000-0000-000094880000}"/>
    <cellStyle name="常规 5 3 7 2 3 4" xfId="34922" xr:uid="{00000000-0005-0000-0000-00009A880000}"/>
    <cellStyle name="常规 5 3 7 2 3 5" xfId="34927" xr:uid="{00000000-0005-0000-0000-00009F880000}"/>
    <cellStyle name="常规 5 3 7 2 3 6" xfId="56895" xr:uid="{00000000-0005-0000-0000-00006FDE0000}"/>
    <cellStyle name="常规 5 3 7 2 4" xfId="56896" xr:uid="{00000000-0005-0000-0000-000070DE0000}"/>
    <cellStyle name="常规 5 3 7 2 4 2" xfId="34129" xr:uid="{00000000-0005-0000-0000-000081850000}"/>
    <cellStyle name="常规 5 3 7 2 4 3" xfId="34132" xr:uid="{00000000-0005-0000-0000-000084850000}"/>
    <cellStyle name="常规 5 3 7 2 4 4" xfId="34136" xr:uid="{00000000-0005-0000-0000-000088850000}"/>
    <cellStyle name="常规 5 3 7 2 4 5" xfId="56897" xr:uid="{00000000-0005-0000-0000-000071DE0000}"/>
    <cellStyle name="常规 5 3 7 2 5" xfId="56898" xr:uid="{00000000-0005-0000-0000-000072DE0000}"/>
    <cellStyle name="常规 5 3 7 2 6" xfId="56899" xr:uid="{00000000-0005-0000-0000-000073DE0000}"/>
    <cellStyle name="常规 5 3 7 2 7" xfId="56900" xr:uid="{00000000-0005-0000-0000-000074DE0000}"/>
    <cellStyle name="常规 5 3 7 2 8" xfId="56901" xr:uid="{00000000-0005-0000-0000-000075DE0000}"/>
    <cellStyle name="常规 5 3 7 2 9" xfId="56902" xr:uid="{00000000-0005-0000-0000-000076DE0000}"/>
    <cellStyle name="常规 5 3 7 3" xfId="53569" xr:uid="{00000000-0005-0000-0000-000071D10000}"/>
    <cellStyle name="常规 5 3 7 3 2" xfId="56903" xr:uid="{00000000-0005-0000-0000-000077DE0000}"/>
    <cellStyle name="常规 5 3 7 3 2 2" xfId="56904" xr:uid="{00000000-0005-0000-0000-000078DE0000}"/>
    <cellStyle name="常规 5 3 7 3 2 2 2" xfId="48606" xr:uid="{00000000-0005-0000-0000-00000EBE0000}"/>
    <cellStyle name="常规 5 3 7 3 2 2 3" xfId="56905" xr:uid="{00000000-0005-0000-0000-000079DE0000}"/>
    <cellStyle name="常规 5 3 7 3 2 2 4" xfId="56906" xr:uid="{00000000-0005-0000-0000-00007ADE0000}"/>
    <cellStyle name="常规 5 3 7 3 2 2 5" xfId="56907" xr:uid="{00000000-0005-0000-0000-00007BDE0000}"/>
    <cellStyle name="常规 5 3 7 3 2 3" xfId="56303" xr:uid="{00000000-0005-0000-0000-00001FDC0000}"/>
    <cellStyle name="常规 5 3 7 3 2 4" xfId="56305" xr:uid="{00000000-0005-0000-0000-000021DC0000}"/>
    <cellStyle name="常规 5 3 7 3 2 5" xfId="56307" xr:uid="{00000000-0005-0000-0000-000023DC0000}"/>
    <cellStyle name="常规 5 3 7 3 2 6" xfId="56309" xr:uid="{00000000-0005-0000-0000-000025DC0000}"/>
    <cellStyle name="常规 5 3 7 3 3" xfId="21765" xr:uid="{00000000-0005-0000-0000-000035550000}"/>
    <cellStyle name="常规 5 3 7 3 3 2" xfId="44391" xr:uid="{00000000-0005-0000-0000-000097AD0000}"/>
    <cellStyle name="常规 5 3 7 3 3 2 2" xfId="28545" xr:uid="{00000000-0005-0000-0000-0000B16F0000}"/>
    <cellStyle name="常规 5 3 7 3 3 2 3" xfId="36172" xr:uid="{00000000-0005-0000-0000-00007C8D0000}"/>
    <cellStyle name="常规 5 3 7 3 3 2 4" xfId="36174" xr:uid="{00000000-0005-0000-0000-00007E8D0000}"/>
    <cellStyle name="常规 5 3 7 3 3 2 5" xfId="47231" xr:uid="{00000000-0005-0000-0000-0000AFB80000}"/>
    <cellStyle name="常规 5 3 7 3 3 3" xfId="34936" xr:uid="{00000000-0005-0000-0000-0000A8880000}"/>
    <cellStyle name="常规 5 3 7 3 3 4" xfId="34943" xr:uid="{00000000-0005-0000-0000-0000AF880000}"/>
    <cellStyle name="常规 5 3 7 3 3 5" xfId="34993" xr:uid="{00000000-0005-0000-0000-0000E1880000}"/>
    <cellStyle name="常规 5 3 7 3 3 6" xfId="56908" xr:uid="{00000000-0005-0000-0000-00007CDE0000}"/>
    <cellStyle name="常规 5 3 7 3 4" xfId="21768" xr:uid="{00000000-0005-0000-0000-000038550000}"/>
    <cellStyle name="常规 5 3 7 3 4 2" xfId="34150" xr:uid="{00000000-0005-0000-0000-000096850000}"/>
    <cellStyle name="常规 5 3 7 3 4 3" xfId="34997" xr:uid="{00000000-0005-0000-0000-0000E5880000}"/>
    <cellStyle name="常规 5 3 7 3 4 4" xfId="56909" xr:uid="{00000000-0005-0000-0000-00007DDE0000}"/>
    <cellStyle name="常规 5 3 7 3 4 5" xfId="56910" xr:uid="{00000000-0005-0000-0000-00007EDE0000}"/>
    <cellStyle name="常规 5 3 7 3 5" xfId="21774" xr:uid="{00000000-0005-0000-0000-00003E550000}"/>
    <cellStyle name="常规 5 3 7 3 6" xfId="21776" xr:uid="{00000000-0005-0000-0000-000040550000}"/>
    <cellStyle name="常规 5 3 7 3 7" xfId="21778" xr:uid="{00000000-0005-0000-0000-000042550000}"/>
    <cellStyle name="常规 5 3 7 3 8" xfId="56911" xr:uid="{00000000-0005-0000-0000-00007FDE0000}"/>
    <cellStyle name="常规 5 3 7 4" xfId="53571" xr:uid="{00000000-0005-0000-0000-000073D10000}"/>
    <cellStyle name="常规 5 3 8" xfId="56912" xr:uid="{00000000-0005-0000-0000-000080DE0000}"/>
    <cellStyle name="常规 5 3 8 2" xfId="56913" xr:uid="{00000000-0005-0000-0000-000081DE0000}"/>
    <cellStyle name="常规 5 3 9" xfId="54188" xr:uid="{00000000-0005-0000-0000-0000DCD30000}"/>
    <cellStyle name="常规 5 3 9 2" xfId="56914" xr:uid="{00000000-0005-0000-0000-000082DE0000}"/>
    <cellStyle name="常规 5 3 9 2 2" xfId="56915" xr:uid="{00000000-0005-0000-0000-000083DE0000}"/>
    <cellStyle name="常规 5 3 9 2 2 2" xfId="56916" xr:uid="{00000000-0005-0000-0000-000084DE0000}"/>
    <cellStyle name="常规 5 3 9 2 2 3" xfId="56917" xr:uid="{00000000-0005-0000-0000-000085DE0000}"/>
    <cellStyle name="常规 5 3 9 2 2 4" xfId="56918" xr:uid="{00000000-0005-0000-0000-000086DE0000}"/>
    <cellStyle name="常规 5 3 9 2 2 5" xfId="7838" xr:uid="{00000000-0005-0000-0000-0000CE1E0000}"/>
    <cellStyle name="常规 5 3 9 2 3" xfId="28603" xr:uid="{00000000-0005-0000-0000-0000EB6F0000}"/>
    <cellStyle name="常规 5 3 9 2 4" xfId="28605" xr:uid="{00000000-0005-0000-0000-0000ED6F0000}"/>
    <cellStyle name="常规 5 3 9 2 5" xfId="28607" xr:uid="{00000000-0005-0000-0000-0000EF6F0000}"/>
    <cellStyle name="常规 5 3 9 2 6" xfId="28609" xr:uid="{00000000-0005-0000-0000-0000F16F0000}"/>
    <cellStyle name="常规 5 3 9 3" xfId="56919" xr:uid="{00000000-0005-0000-0000-000087DE0000}"/>
    <cellStyle name="常规 5 3 9 3 2" xfId="27543" xr:uid="{00000000-0005-0000-0000-0000C76B0000}"/>
    <cellStyle name="常规 5 3 9 3 2 2" xfId="54732" xr:uid="{00000000-0005-0000-0000-0000FCD50000}"/>
    <cellStyle name="常规 5 3 9 3 2 3" xfId="54735" xr:uid="{00000000-0005-0000-0000-0000FFD50000}"/>
    <cellStyle name="常规 5 3 9 3 2 4" xfId="54738" xr:uid="{00000000-0005-0000-0000-000002D60000}"/>
    <cellStyle name="常规 5 3 9 3 2 5" xfId="54740" xr:uid="{00000000-0005-0000-0000-000004D60000}"/>
    <cellStyle name="常规 5 3 9 3 3" xfId="27547" xr:uid="{00000000-0005-0000-0000-0000CB6B0000}"/>
    <cellStyle name="常规 5 3 9 3 4" xfId="27551" xr:uid="{00000000-0005-0000-0000-0000CF6B0000}"/>
    <cellStyle name="常规 5 3 9 3 5" xfId="28613" xr:uid="{00000000-0005-0000-0000-0000F56F0000}"/>
    <cellStyle name="常规 5 3 9 3 6" xfId="28615" xr:uid="{00000000-0005-0000-0000-0000F76F0000}"/>
    <cellStyle name="常规 5 3 9 4" xfId="56920" xr:uid="{00000000-0005-0000-0000-000088DE0000}"/>
    <cellStyle name="常规 5 3 9 4 2" xfId="50050" xr:uid="{00000000-0005-0000-0000-0000B2C30000}"/>
    <cellStyle name="常规 5 3 9 4 3" xfId="56921" xr:uid="{00000000-0005-0000-0000-000089DE0000}"/>
    <cellStyle name="常规 5 3 9 4 4" xfId="56922" xr:uid="{00000000-0005-0000-0000-00008ADE0000}"/>
    <cellStyle name="常规 5 3 9 4 5" xfId="56923" xr:uid="{00000000-0005-0000-0000-00008BDE0000}"/>
    <cellStyle name="常规 5 3 9 5" xfId="56924" xr:uid="{00000000-0005-0000-0000-00008CDE0000}"/>
    <cellStyle name="常规 5 3 9 6" xfId="56925" xr:uid="{00000000-0005-0000-0000-00008DDE0000}"/>
    <cellStyle name="常规 5 3 9 7" xfId="26626" xr:uid="{00000000-0005-0000-0000-000032680000}"/>
    <cellStyle name="常规 5 3 9 8" xfId="26628" xr:uid="{00000000-0005-0000-0000-000034680000}"/>
    <cellStyle name="常规 5 4" xfId="44063" xr:uid="{00000000-0005-0000-0000-00004FAC0000}"/>
    <cellStyle name="常规 5 4 2" xfId="31325" xr:uid="{00000000-0005-0000-0000-00008D7A0000}"/>
    <cellStyle name="常规 5 4 2 10" xfId="20502" xr:uid="{00000000-0005-0000-0000-000046500000}"/>
    <cellStyle name="常规 5 4 2 10 2" xfId="18237" xr:uid="{00000000-0005-0000-0000-00006D470000}"/>
    <cellStyle name="常规 5 4 2 10 3" xfId="18244" xr:uid="{00000000-0005-0000-0000-000074470000}"/>
    <cellStyle name="常规 5 4 2 10 4" xfId="25236" xr:uid="{00000000-0005-0000-0000-0000C4620000}"/>
    <cellStyle name="常规 5 4 2 10 5" xfId="31425" xr:uid="{00000000-0005-0000-0000-0000F17A0000}"/>
    <cellStyle name="常规 5 4 2 10 6" xfId="39284" xr:uid="{00000000-0005-0000-0000-0000A4990000}"/>
    <cellStyle name="常规 5 4 2 11" xfId="20507" xr:uid="{00000000-0005-0000-0000-00004B500000}"/>
    <cellStyle name="常规 5 4 2 11 2" xfId="50382" xr:uid="{00000000-0005-0000-0000-0000FEC40000}"/>
    <cellStyle name="常规 5 4 2 11 3" xfId="50384" xr:uid="{00000000-0005-0000-0000-000000C50000}"/>
    <cellStyle name="常规 5 4 2 11 4" xfId="39289" xr:uid="{00000000-0005-0000-0000-0000A9990000}"/>
    <cellStyle name="常规 5 4 2 11 5" xfId="39293" xr:uid="{00000000-0005-0000-0000-0000AD990000}"/>
    <cellStyle name="常规 5 4 2 11 6" xfId="39297" xr:uid="{00000000-0005-0000-0000-0000B1990000}"/>
    <cellStyle name="常规 5 4 2 12" xfId="56926" xr:uid="{00000000-0005-0000-0000-00008EDE0000}"/>
    <cellStyle name="常规 5 4 2 12 2" xfId="56927" xr:uid="{00000000-0005-0000-0000-00008FDE0000}"/>
    <cellStyle name="常规 5 4 2 12 3" xfId="56928" xr:uid="{00000000-0005-0000-0000-000090DE0000}"/>
    <cellStyle name="常规 5 4 2 12 4" xfId="32560" xr:uid="{00000000-0005-0000-0000-0000607F0000}"/>
    <cellStyle name="常规 5 4 2 12 5" xfId="32564" xr:uid="{00000000-0005-0000-0000-0000647F0000}"/>
    <cellStyle name="常规 5 4 2 12 6" xfId="39302" xr:uid="{00000000-0005-0000-0000-0000B6990000}"/>
    <cellStyle name="常规 5 4 2 13" xfId="56929" xr:uid="{00000000-0005-0000-0000-000091DE0000}"/>
    <cellStyle name="常规 5 4 2 13 2" xfId="56930" xr:uid="{00000000-0005-0000-0000-000092DE0000}"/>
    <cellStyle name="常规 5 4 2 13 3" xfId="56931" xr:uid="{00000000-0005-0000-0000-000093DE0000}"/>
    <cellStyle name="常规 5 4 2 13 4" xfId="2167" xr:uid="{00000000-0005-0000-0000-0000A7080000}"/>
    <cellStyle name="常规 5 4 2 13 5" xfId="2176" xr:uid="{00000000-0005-0000-0000-0000B0080000}"/>
    <cellStyle name="常规 5 4 2 13 6" xfId="39306" xr:uid="{00000000-0005-0000-0000-0000BA990000}"/>
    <cellStyle name="常规 5 4 2 14" xfId="52396" xr:uid="{00000000-0005-0000-0000-0000DCCC0000}"/>
    <cellStyle name="常规 5 4 2 15" xfId="52400" xr:uid="{00000000-0005-0000-0000-0000E0CC0000}"/>
    <cellStyle name="常规 5 4 2 15 2" xfId="3798" xr:uid="{00000000-0005-0000-0000-0000060F0000}"/>
    <cellStyle name="常规 5 4 2 15 3" xfId="3828" xr:uid="{00000000-0005-0000-0000-0000240F0000}"/>
    <cellStyle name="常规 5 4 2 15 4" xfId="56932" xr:uid="{00000000-0005-0000-0000-000094DE0000}"/>
    <cellStyle name="常规 5 4 2 15 5" xfId="56933" xr:uid="{00000000-0005-0000-0000-000095DE0000}"/>
    <cellStyle name="常规 5 4 2 16" xfId="52402" xr:uid="{00000000-0005-0000-0000-0000E2CC0000}"/>
    <cellStyle name="常规 5 4 2 17" xfId="52404" xr:uid="{00000000-0005-0000-0000-0000E4CC0000}"/>
    <cellStyle name="常规 5 4 2 18" xfId="52406" xr:uid="{00000000-0005-0000-0000-0000E6CC0000}"/>
    <cellStyle name="常规 5 4 2 19" xfId="52408" xr:uid="{00000000-0005-0000-0000-0000E8CC0000}"/>
    <cellStyle name="常规 5 4 2 2" xfId="39741" xr:uid="{00000000-0005-0000-0000-00006D9B0000}"/>
    <cellStyle name="常规 5 4 2 2 10" xfId="2322" xr:uid="{00000000-0005-0000-0000-000042090000}"/>
    <cellStyle name="常规 5 4 2 2 10 2" xfId="47620" xr:uid="{00000000-0005-0000-0000-000034BA0000}"/>
    <cellStyle name="常规 5 4 2 2 10 3" xfId="47622" xr:uid="{00000000-0005-0000-0000-000036BA0000}"/>
    <cellStyle name="常规 5 4 2 2 10 4" xfId="47625" xr:uid="{00000000-0005-0000-0000-000039BA0000}"/>
    <cellStyle name="常规 5 4 2 2 10 5" xfId="47628" xr:uid="{00000000-0005-0000-0000-00003CBA0000}"/>
    <cellStyle name="常规 5 4 2 2 10 6" xfId="56935" xr:uid="{00000000-0005-0000-0000-000097DE0000}"/>
    <cellStyle name="常规 5 4 2 2 11" xfId="2334" xr:uid="{00000000-0005-0000-0000-00004E090000}"/>
    <cellStyle name="常规 5 4 2 2 11 2" xfId="47633" xr:uid="{00000000-0005-0000-0000-000041BA0000}"/>
    <cellStyle name="常规 5 4 2 2 11 3" xfId="47635" xr:uid="{00000000-0005-0000-0000-000043BA0000}"/>
    <cellStyle name="常规 5 4 2 2 11 4" xfId="47637" xr:uid="{00000000-0005-0000-0000-000045BA0000}"/>
    <cellStyle name="常规 5 4 2 2 11 5" xfId="47639" xr:uid="{00000000-0005-0000-0000-000047BA0000}"/>
    <cellStyle name="常规 5 4 2 2 11 6" xfId="56936" xr:uid="{00000000-0005-0000-0000-000098DE0000}"/>
    <cellStyle name="常规 5 4 2 2 12" xfId="8969" xr:uid="{00000000-0005-0000-0000-000039230000}"/>
    <cellStyle name="常规 5 4 2 2 12 2" xfId="3685" xr:uid="{00000000-0005-0000-0000-0000950E0000}"/>
    <cellStyle name="常规 5 4 2 2 12 3" xfId="3708" xr:uid="{00000000-0005-0000-0000-0000AC0E0000}"/>
    <cellStyle name="常规 5 4 2 2 12 4" xfId="44316" xr:uid="{00000000-0005-0000-0000-00004CAD0000}"/>
    <cellStyle name="常规 5 4 2 2 12 5" xfId="44236" xr:uid="{00000000-0005-0000-0000-0000FCAC0000}"/>
    <cellStyle name="常规 5 4 2 2 13" xfId="8976" xr:uid="{00000000-0005-0000-0000-000040230000}"/>
    <cellStyle name="常规 5 4 2 2 13 2" xfId="56937" xr:uid="{00000000-0005-0000-0000-000099DE0000}"/>
    <cellStyle name="常规 5 4 2 2 13 3" xfId="56938" xr:uid="{00000000-0005-0000-0000-00009ADE0000}"/>
    <cellStyle name="常规 5 4 2 2 13 4" xfId="56939" xr:uid="{00000000-0005-0000-0000-00009BDE0000}"/>
    <cellStyle name="常规 5 4 2 2 13 5" xfId="44249" xr:uid="{00000000-0005-0000-0000-000009AD0000}"/>
    <cellStyle name="常规 5 4 2 2 14" xfId="55102" xr:uid="{00000000-0005-0000-0000-00006ED70000}"/>
    <cellStyle name="常规 5 4 2 2 15" xfId="56940" xr:uid="{00000000-0005-0000-0000-00009CDE0000}"/>
    <cellStyle name="常规 5 4 2 2 16" xfId="25567" xr:uid="{00000000-0005-0000-0000-00000F640000}"/>
    <cellStyle name="常规 5 4 2 2 17" xfId="25570" xr:uid="{00000000-0005-0000-0000-000012640000}"/>
    <cellStyle name="常规 5 4 2 2 18" xfId="25574" xr:uid="{00000000-0005-0000-0000-000016640000}"/>
    <cellStyle name="常规 5 4 2 2 2" xfId="30890" xr:uid="{00000000-0005-0000-0000-0000DA780000}"/>
    <cellStyle name="常规 5 4 2 2 2 2" xfId="56941" xr:uid="{00000000-0005-0000-0000-00009DDE0000}"/>
    <cellStyle name="常规 5 4 2 2 2 2 2" xfId="47766" xr:uid="{00000000-0005-0000-0000-0000C6BA0000}"/>
    <cellStyle name="常规 5 4 2 2 2 2 2 2" xfId="56942" xr:uid="{00000000-0005-0000-0000-00009EDE0000}"/>
    <cellStyle name="常规 5 4 2 2 2 2 2 2 2" xfId="56943" xr:uid="{00000000-0005-0000-0000-00009FDE0000}"/>
    <cellStyle name="常规 5 4 2 2 2 2 2 2 3" xfId="56944" xr:uid="{00000000-0005-0000-0000-0000A0DE0000}"/>
    <cellStyle name="常规 5 4 2 2 2 2 2 2 4" xfId="56945" xr:uid="{00000000-0005-0000-0000-0000A1DE0000}"/>
    <cellStyle name="常规 5 4 2 2 2 2 2 2 5" xfId="56946" xr:uid="{00000000-0005-0000-0000-0000A2DE0000}"/>
    <cellStyle name="常规 5 4 2 2 2 2 2 3" xfId="56947" xr:uid="{00000000-0005-0000-0000-0000A3DE0000}"/>
    <cellStyle name="常规 5 4 2 2 2 2 2 4" xfId="56948" xr:uid="{00000000-0005-0000-0000-0000A4DE0000}"/>
    <cellStyle name="常规 5 4 2 2 2 2 2 5" xfId="39024" xr:uid="{00000000-0005-0000-0000-0000A0980000}"/>
    <cellStyle name="常规 5 4 2 2 2 2 2 6" xfId="24031" xr:uid="{00000000-0005-0000-0000-00000F5E0000}"/>
    <cellStyle name="常规 5 4 2 2 2 2 3" xfId="56949" xr:uid="{00000000-0005-0000-0000-0000A5DE0000}"/>
    <cellStyle name="常规 5 4 2 2 2 2 3 2" xfId="18690" xr:uid="{00000000-0005-0000-0000-000032490000}"/>
    <cellStyle name="常规 5 4 2 2 2 2 3 2 2" xfId="18693" xr:uid="{00000000-0005-0000-0000-000035490000}"/>
    <cellStyle name="常规 5 4 2 2 2 2 3 2 3" xfId="18707" xr:uid="{00000000-0005-0000-0000-000043490000}"/>
    <cellStyle name="常规 5 4 2 2 2 2 3 2 4" xfId="18710" xr:uid="{00000000-0005-0000-0000-000046490000}"/>
    <cellStyle name="常规 5 4 2 2 2 2 3 2 5" xfId="18713" xr:uid="{00000000-0005-0000-0000-000049490000}"/>
    <cellStyle name="常规 5 4 2 2 2 2 3 3" xfId="18719" xr:uid="{00000000-0005-0000-0000-00004F490000}"/>
    <cellStyle name="常规 5 4 2 2 2 2 3 4" xfId="18730" xr:uid="{00000000-0005-0000-0000-00005A490000}"/>
    <cellStyle name="常规 5 4 2 2 2 2 3 5" xfId="56950" xr:uid="{00000000-0005-0000-0000-0000A6DE0000}"/>
    <cellStyle name="常规 5 4 2 2 2 2 3 6" xfId="56951" xr:uid="{00000000-0005-0000-0000-0000A7DE0000}"/>
    <cellStyle name="常规 5 4 2 2 2 2 4" xfId="48877" xr:uid="{00000000-0005-0000-0000-00001DBF0000}"/>
    <cellStyle name="常规 5 4 2 2 2 2 4 2" xfId="48880" xr:uid="{00000000-0005-0000-0000-000020BF0000}"/>
    <cellStyle name="常规 5 4 2 2 2 2 4 3" xfId="48883" xr:uid="{00000000-0005-0000-0000-000023BF0000}"/>
    <cellStyle name="常规 5 4 2 2 2 2 4 4" xfId="48886" xr:uid="{00000000-0005-0000-0000-000026BF0000}"/>
    <cellStyle name="常规 5 4 2 2 2 2 4 5" xfId="48889" xr:uid="{00000000-0005-0000-0000-000029BF0000}"/>
    <cellStyle name="常规 5 4 2 2 2 2 5" xfId="48892" xr:uid="{00000000-0005-0000-0000-00002CBF0000}"/>
    <cellStyle name="常规 5 4 2 2 2 2 6" xfId="9999" xr:uid="{00000000-0005-0000-0000-00003F270000}"/>
    <cellStyle name="常规 5 4 2 2 2 2 7" xfId="10042" xr:uid="{00000000-0005-0000-0000-00006A270000}"/>
    <cellStyle name="常规 5 4 2 2 2 2 8" xfId="5231" xr:uid="{00000000-0005-0000-0000-00009F140000}"/>
    <cellStyle name="常规 5 4 2 2 2 3" xfId="56952" xr:uid="{00000000-0005-0000-0000-0000A8DE0000}"/>
    <cellStyle name="常规 5 4 2 2 2 4" xfId="47529" xr:uid="{00000000-0005-0000-0000-0000D9B90000}"/>
    <cellStyle name="常规 5 4 2 2 2 4 2" xfId="13158" xr:uid="{00000000-0005-0000-0000-000096330000}"/>
    <cellStyle name="常规 5 4 2 2 2 4 3" xfId="13170" xr:uid="{00000000-0005-0000-0000-0000A2330000}"/>
    <cellStyle name="常规 5 4 2 2 2 4 4" xfId="10061" xr:uid="{00000000-0005-0000-0000-00007D270000}"/>
    <cellStyle name="常规 5 4 2 2 2 4 5" xfId="10072" xr:uid="{00000000-0005-0000-0000-000088270000}"/>
    <cellStyle name="常规 5 4 2 2 2 5" xfId="47531" xr:uid="{00000000-0005-0000-0000-0000DBB90000}"/>
    <cellStyle name="常规 5 4 2 2 2 6" xfId="47539" xr:uid="{00000000-0005-0000-0000-0000E3B90000}"/>
    <cellStyle name="常规 5 4 2 2 3" xfId="56953" xr:uid="{00000000-0005-0000-0000-0000A9DE0000}"/>
    <cellStyle name="常规 5 4 2 2 3 10" xfId="22033" xr:uid="{00000000-0005-0000-0000-000041560000}"/>
    <cellStyle name="常规 5 4 2 2 3 2" xfId="56954" xr:uid="{00000000-0005-0000-0000-0000AADE0000}"/>
    <cellStyle name="常规 5 4 2 2 3 2 2" xfId="56955" xr:uid="{00000000-0005-0000-0000-0000ABDE0000}"/>
    <cellStyle name="常规 5 4 2 2 3 2 2 2" xfId="51662" xr:uid="{00000000-0005-0000-0000-0000FEC90000}"/>
    <cellStyle name="常规 5 4 2 2 3 2 2 3" xfId="51664" xr:uid="{00000000-0005-0000-0000-000000CA0000}"/>
    <cellStyle name="常规 5 4 2 2 3 2 2 4" xfId="51666" xr:uid="{00000000-0005-0000-0000-000002CA0000}"/>
    <cellStyle name="常规 5 4 2 2 3 2 2 5" xfId="273" xr:uid="{00000000-0005-0000-0000-000024010000}"/>
    <cellStyle name="常规 5 4 2 2 3 2 3" xfId="56956" xr:uid="{00000000-0005-0000-0000-0000ACDE0000}"/>
    <cellStyle name="常规 5 4 2 2 3 2 4" xfId="56957" xr:uid="{00000000-0005-0000-0000-0000ADDE0000}"/>
    <cellStyle name="常规 5 4 2 2 3 2 5" xfId="56958" xr:uid="{00000000-0005-0000-0000-0000AEDE0000}"/>
    <cellStyle name="常规 5 4 2 2 3 2 6" xfId="56959" xr:uid="{00000000-0005-0000-0000-0000AFDE0000}"/>
    <cellStyle name="常规 5 4 2 2 3 3" xfId="56960" xr:uid="{00000000-0005-0000-0000-0000B0DE0000}"/>
    <cellStyle name="常规 5 4 2 2 3 3 2" xfId="36413" xr:uid="{00000000-0005-0000-0000-00006D8E0000}"/>
    <cellStyle name="常规 5 4 2 2 3 3 2 2" xfId="41374" xr:uid="{00000000-0005-0000-0000-0000CEA10000}"/>
    <cellStyle name="常规 5 4 2 2 3 3 2 3" xfId="41384" xr:uid="{00000000-0005-0000-0000-0000D8A10000}"/>
    <cellStyle name="常规 5 4 2 2 3 3 2 4" xfId="41387" xr:uid="{00000000-0005-0000-0000-0000DBA10000}"/>
    <cellStyle name="常规 5 4 2 2 3 3 2 5" xfId="56961" xr:uid="{00000000-0005-0000-0000-0000B1DE0000}"/>
    <cellStyle name="常规 5 4 2 2 3 3 3" xfId="36415" xr:uid="{00000000-0005-0000-0000-00006F8E0000}"/>
    <cellStyle name="常规 5 4 2 2 3 3 4" xfId="36417" xr:uid="{00000000-0005-0000-0000-0000718E0000}"/>
    <cellStyle name="常规 5 4 2 2 3 3 5" xfId="56962" xr:uid="{00000000-0005-0000-0000-0000B2DE0000}"/>
    <cellStyle name="常规 5 4 2 2 3 3 6" xfId="56963" xr:uid="{00000000-0005-0000-0000-0000B3DE0000}"/>
    <cellStyle name="常规 5 4 2 2 3 4" xfId="56964" xr:uid="{00000000-0005-0000-0000-0000B4DE0000}"/>
    <cellStyle name="常规 5 4 2 2 3 4 2" xfId="56965" xr:uid="{00000000-0005-0000-0000-0000B5DE0000}"/>
    <cellStyle name="常规 5 4 2 2 3 4 3" xfId="56966" xr:uid="{00000000-0005-0000-0000-0000B6DE0000}"/>
    <cellStyle name="常规 5 4 2 2 3 4 4" xfId="56967" xr:uid="{00000000-0005-0000-0000-0000B7DE0000}"/>
    <cellStyle name="常规 5 4 2 2 3 4 5" xfId="56968" xr:uid="{00000000-0005-0000-0000-0000B8DE0000}"/>
    <cellStyle name="常规 5 4 2 2 3 5" xfId="56969" xr:uid="{00000000-0005-0000-0000-0000B9DE0000}"/>
    <cellStyle name="常规 5 4 2 2 3 5 2" xfId="56970" xr:uid="{00000000-0005-0000-0000-0000BADE0000}"/>
    <cellStyle name="常规 5 4 2 2 3 5 3" xfId="56971" xr:uid="{00000000-0005-0000-0000-0000BBDE0000}"/>
    <cellStyle name="常规 5 4 2 2 3 5 4" xfId="56972" xr:uid="{00000000-0005-0000-0000-0000BCDE0000}"/>
    <cellStyle name="常规 5 4 2 2 3 5 5" xfId="56973" xr:uid="{00000000-0005-0000-0000-0000BDDE0000}"/>
    <cellStyle name="常规 5 4 2 2 3 6" xfId="56974" xr:uid="{00000000-0005-0000-0000-0000BEDE0000}"/>
    <cellStyle name="常规 5 4 2 2 3 7" xfId="56975" xr:uid="{00000000-0005-0000-0000-0000BFDE0000}"/>
    <cellStyle name="常规 5 4 2 2 3 8" xfId="56976" xr:uid="{00000000-0005-0000-0000-0000C0DE0000}"/>
    <cellStyle name="常规 5 4 2 2 3 9" xfId="56977" xr:uid="{00000000-0005-0000-0000-0000C1DE0000}"/>
    <cellStyle name="常规 5 4 2 2 4" xfId="56978" xr:uid="{00000000-0005-0000-0000-0000C2DE0000}"/>
    <cellStyle name="常规 5 4 2 2 4 2" xfId="56979" xr:uid="{00000000-0005-0000-0000-0000C3DE0000}"/>
    <cellStyle name="常规 5 4 2 2 4 2 2" xfId="56980" xr:uid="{00000000-0005-0000-0000-0000C4DE0000}"/>
    <cellStyle name="常规 5 4 2 2 4 2 3" xfId="56981" xr:uid="{00000000-0005-0000-0000-0000C5DE0000}"/>
    <cellStyle name="常规 5 4 2 2 4 2 4" xfId="56982" xr:uid="{00000000-0005-0000-0000-0000C6DE0000}"/>
    <cellStyle name="常规 5 4 2 2 4 2 5" xfId="56983" xr:uid="{00000000-0005-0000-0000-0000C7DE0000}"/>
    <cellStyle name="常规 5 4 2 2 4 3" xfId="51949" xr:uid="{00000000-0005-0000-0000-00001DCB0000}"/>
    <cellStyle name="常规 5 4 2 2 4 3 2" xfId="24651" xr:uid="{00000000-0005-0000-0000-00007B600000}"/>
    <cellStyle name="常规 5 4 2 2 4 3 3" xfId="36422" xr:uid="{00000000-0005-0000-0000-0000768E0000}"/>
    <cellStyle name="常规 5 4 2 2 4 3 4" xfId="36427" xr:uid="{00000000-0005-0000-0000-00007B8E0000}"/>
    <cellStyle name="常规 5 4 2 2 4 3 5" xfId="51951" xr:uid="{00000000-0005-0000-0000-00001FCB0000}"/>
    <cellStyle name="常规 5 4 2 2 4 4" xfId="51954" xr:uid="{00000000-0005-0000-0000-000022CB0000}"/>
    <cellStyle name="常规 5 4 2 2 4 5" xfId="51957" xr:uid="{00000000-0005-0000-0000-000025CB0000}"/>
    <cellStyle name="常规 5 4 2 2 4 6" xfId="51960" xr:uid="{00000000-0005-0000-0000-000028CB0000}"/>
    <cellStyle name="常规 5 4 2 2 4 7" xfId="51962" xr:uid="{00000000-0005-0000-0000-00002ACB0000}"/>
    <cellStyle name="常规 5 4 2 2 4 8" xfId="56984" xr:uid="{00000000-0005-0000-0000-0000C8DE0000}"/>
    <cellStyle name="常规 5 4 2 2 5" xfId="56985" xr:uid="{00000000-0005-0000-0000-0000C9DE0000}"/>
    <cellStyle name="常规 5 4 2 2 5 2" xfId="34697" xr:uid="{00000000-0005-0000-0000-0000B9870000}"/>
    <cellStyle name="常规 5 4 2 2 5 2 2" xfId="56986" xr:uid="{00000000-0005-0000-0000-0000CADE0000}"/>
    <cellStyle name="常规 5 4 2 2 5 2 3" xfId="56987" xr:uid="{00000000-0005-0000-0000-0000CBDE0000}"/>
    <cellStyle name="常规 5 4 2 2 5 2 4" xfId="56988" xr:uid="{00000000-0005-0000-0000-0000CCDE0000}"/>
    <cellStyle name="常规 5 4 2 2 5 2 5" xfId="56989" xr:uid="{00000000-0005-0000-0000-0000CDDE0000}"/>
    <cellStyle name="常规 5 4 2 2 5 3" xfId="34700" xr:uid="{00000000-0005-0000-0000-0000BC870000}"/>
    <cellStyle name="常规 5 4 2 2 5 3 2" xfId="51966" xr:uid="{00000000-0005-0000-0000-00002ECB0000}"/>
    <cellStyle name="常规 5 4 2 2 5 3 3" xfId="51968" xr:uid="{00000000-0005-0000-0000-000030CB0000}"/>
    <cellStyle name="常规 5 4 2 2 5 3 4" xfId="51970" xr:uid="{00000000-0005-0000-0000-000032CB0000}"/>
    <cellStyle name="常规 5 4 2 2 5 3 5" xfId="51972" xr:uid="{00000000-0005-0000-0000-000034CB0000}"/>
    <cellStyle name="常规 5 4 2 2 5 4" xfId="34704" xr:uid="{00000000-0005-0000-0000-0000C0870000}"/>
    <cellStyle name="常规 5 4 2 2 5 5" xfId="16654" xr:uid="{00000000-0005-0000-0000-00003E410000}"/>
    <cellStyle name="常规 5 4 2 2 5 6" xfId="51974" xr:uid="{00000000-0005-0000-0000-000036CB0000}"/>
    <cellStyle name="常规 5 4 2 2 5 7" xfId="51976" xr:uid="{00000000-0005-0000-0000-000038CB0000}"/>
    <cellStyle name="常规 5 4 2 2 5 8" xfId="56990" xr:uid="{00000000-0005-0000-0000-0000CEDE0000}"/>
    <cellStyle name="常规 5 4 2 2 6" xfId="56991" xr:uid="{00000000-0005-0000-0000-0000CFDE0000}"/>
    <cellStyle name="常规 5 4 2 2 6 2" xfId="34725" xr:uid="{00000000-0005-0000-0000-0000D5870000}"/>
    <cellStyle name="常规 5 4 2 2 6 2 2" xfId="56992" xr:uid="{00000000-0005-0000-0000-0000D0DE0000}"/>
    <cellStyle name="常规 5 4 2 2 6 2 3" xfId="27682" xr:uid="{00000000-0005-0000-0000-0000526C0000}"/>
    <cellStyle name="常规 5 4 2 2 6 2 4" xfId="24865" xr:uid="{00000000-0005-0000-0000-000051610000}"/>
    <cellStyle name="常规 5 4 2 2 6 2 5" xfId="24898" xr:uid="{00000000-0005-0000-0000-000072610000}"/>
    <cellStyle name="常规 5 4 2 2 6 3" xfId="34034" xr:uid="{00000000-0005-0000-0000-000022850000}"/>
    <cellStyle name="常规 5 4 2 2 6 4" xfId="34039" xr:uid="{00000000-0005-0000-0000-000027850000}"/>
    <cellStyle name="常规 5 4 2 2 6 5" xfId="16665" xr:uid="{00000000-0005-0000-0000-000049410000}"/>
    <cellStyle name="常规 5 4 2 2 6 6" xfId="16670" xr:uid="{00000000-0005-0000-0000-00004E410000}"/>
    <cellStyle name="常规 5 4 2 2 6 7" xfId="56993" xr:uid="{00000000-0005-0000-0000-0000D1DE0000}"/>
    <cellStyle name="常规 5 4 2 2 7" xfId="56994" xr:uid="{00000000-0005-0000-0000-0000D2DE0000}"/>
    <cellStyle name="常规 5 4 2 2 7 2" xfId="34741" xr:uid="{00000000-0005-0000-0000-0000E5870000}"/>
    <cellStyle name="常规 5 4 2 2 7 2 2" xfId="56995" xr:uid="{00000000-0005-0000-0000-0000D3DE0000}"/>
    <cellStyle name="常规 5 4 2 2 7 2 3" xfId="56996" xr:uid="{00000000-0005-0000-0000-0000D4DE0000}"/>
    <cellStyle name="常规 5 4 2 2 7 2 4" xfId="56997" xr:uid="{00000000-0005-0000-0000-0000D5DE0000}"/>
    <cellStyle name="常规 5 4 2 2 7 2 5" xfId="56998" xr:uid="{00000000-0005-0000-0000-0000D6DE0000}"/>
    <cellStyle name="常规 5 4 2 2 7 3" xfId="34744" xr:uid="{00000000-0005-0000-0000-0000E8870000}"/>
    <cellStyle name="常规 5 4 2 2 7 4" xfId="18295" xr:uid="{00000000-0005-0000-0000-0000A7470000}"/>
    <cellStyle name="常规 5 4 2 2 7 5" xfId="18300" xr:uid="{00000000-0005-0000-0000-0000AC470000}"/>
    <cellStyle name="常规 5 4 2 2 7 6" xfId="18304" xr:uid="{00000000-0005-0000-0000-0000B0470000}"/>
    <cellStyle name="常规 5 4 2 2 7 7" xfId="18307" xr:uid="{00000000-0005-0000-0000-0000B3470000}"/>
    <cellStyle name="常规 5 4 2 2 8" xfId="56999" xr:uid="{00000000-0005-0000-0000-0000D7DE0000}"/>
    <cellStyle name="常规 5 4 2 2 8 2" xfId="8951" xr:uid="{00000000-0005-0000-0000-000027230000}"/>
    <cellStyle name="常规 5 4 2 2 8 3" xfId="7684" xr:uid="{00000000-0005-0000-0000-0000341E0000}"/>
    <cellStyle name="常规 5 4 2 2 8 4" xfId="57000" xr:uid="{00000000-0005-0000-0000-0000D8DE0000}"/>
    <cellStyle name="常规 5 4 2 2 8 5" xfId="57001" xr:uid="{00000000-0005-0000-0000-0000D9DE0000}"/>
    <cellStyle name="常规 5 4 2 2 8 6" xfId="7029" xr:uid="{00000000-0005-0000-0000-0000A51B0000}"/>
    <cellStyle name="常规 5 4 2 2 9" xfId="57002" xr:uid="{00000000-0005-0000-0000-0000DADE0000}"/>
    <cellStyle name="常规 5 4 2 2 9 2" xfId="34752" xr:uid="{00000000-0005-0000-0000-0000F0870000}"/>
    <cellStyle name="常规 5 4 2 2 9 3" xfId="34754" xr:uid="{00000000-0005-0000-0000-0000F2870000}"/>
    <cellStyle name="常规 5 4 2 2 9 4" xfId="57003" xr:uid="{00000000-0005-0000-0000-0000DBDE0000}"/>
    <cellStyle name="常规 5 4 2 2 9 5" xfId="57004" xr:uid="{00000000-0005-0000-0000-0000DCDE0000}"/>
    <cellStyle name="常规 5 4 2 2 9 6" xfId="7072" xr:uid="{00000000-0005-0000-0000-0000D01B0000}"/>
    <cellStyle name="常规 5 4 2 20" xfId="52399" xr:uid="{00000000-0005-0000-0000-0000DFCC0000}"/>
    <cellStyle name="常规 5 4 2 3" xfId="39743" xr:uid="{00000000-0005-0000-0000-00006F9B0000}"/>
    <cellStyle name="常规 5 4 2 3 2" xfId="30900" xr:uid="{00000000-0005-0000-0000-0000E4780000}"/>
    <cellStyle name="常规 5 4 2 3 2 2" xfId="57005" xr:uid="{00000000-0005-0000-0000-0000DDDE0000}"/>
    <cellStyle name="常规 5 4 2 3 2 2 2" xfId="16042" xr:uid="{00000000-0005-0000-0000-0000DA3E0000}"/>
    <cellStyle name="常规 5 4 2 3 2 2 2 2" xfId="57006" xr:uid="{00000000-0005-0000-0000-0000DEDE0000}"/>
    <cellStyle name="常规 5 4 2 3 2 2 2 3" xfId="57007" xr:uid="{00000000-0005-0000-0000-0000DFDE0000}"/>
    <cellStyle name="常规 5 4 2 3 2 2 2 4" xfId="57008" xr:uid="{00000000-0005-0000-0000-0000E0DE0000}"/>
    <cellStyle name="常规 5 4 2 3 2 2 2 5" xfId="9074" xr:uid="{00000000-0005-0000-0000-0000A2230000}"/>
    <cellStyle name="常规 5 4 2 3 2 2 3" xfId="6934" xr:uid="{00000000-0005-0000-0000-0000461B0000}"/>
    <cellStyle name="常规 5 4 2 3 2 2 4" xfId="57009" xr:uid="{00000000-0005-0000-0000-0000E1DE0000}"/>
    <cellStyle name="常规 5 4 2 3 2 2 5" xfId="57010" xr:uid="{00000000-0005-0000-0000-0000E2DE0000}"/>
    <cellStyle name="常规 5 4 2 3 2 2 6" xfId="64" xr:uid="{00000000-0005-0000-0000-000044000000}"/>
    <cellStyle name="常规 5 4 2 3 2 3" xfId="57011" xr:uid="{00000000-0005-0000-0000-0000E3DE0000}"/>
    <cellStyle name="常规 5 4 2 3 2 3 2" xfId="57012" xr:uid="{00000000-0005-0000-0000-0000E4DE0000}"/>
    <cellStyle name="常规 5 4 2 3 2 3 2 2" xfId="57013" xr:uid="{00000000-0005-0000-0000-0000E5DE0000}"/>
    <cellStyle name="常规 5 4 2 3 2 3 2 3" xfId="24361" xr:uid="{00000000-0005-0000-0000-0000595F0000}"/>
    <cellStyle name="常规 5 4 2 3 2 3 2 4" xfId="24366" xr:uid="{00000000-0005-0000-0000-00005E5F0000}"/>
    <cellStyle name="常规 5 4 2 3 2 3 2 5" xfId="24368" xr:uid="{00000000-0005-0000-0000-0000605F0000}"/>
    <cellStyle name="常规 5 4 2 3 2 3 3" xfId="57014" xr:uid="{00000000-0005-0000-0000-0000E6DE0000}"/>
    <cellStyle name="常规 5 4 2 3 2 3 4" xfId="57015" xr:uid="{00000000-0005-0000-0000-0000E7DE0000}"/>
    <cellStyle name="常规 5 4 2 3 2 3 5" xfId="57016" xr:uid="{00000000-0005-0000-0000-0000E8DE0000}"/>
    <cellStyle name="常规 5 4 2 3 2 3 6" xfId="2463" xr:uid="{00000000-0005-0000-0000-0000CF090000}"/>
    <cellStyle name="常规 5 4 2 3 2 4" xfId="47571" xr:uid="{00000000-0005-0000-0000-000003BA0000}"/>
    <cellStyle name="常规 5 4 2 3 2 4 2" xfId="13323" xr:uid="{00000000-0005-0000-0000-00003B340000}"/>
    <cellStyle name="常规 5 4 2 3 2 4 3" xfId="13326" xr:uid="{00000000-0005-0000-0000-00003E340000}"/>
    <cellStyle name="常规 5 4 2 3 2 4 4" xfId="12681" xr:uid="{00000000-0005-0000-0000-0000B9310000}"/>
    <cellStyle name="常规 5 4 2 3 2 4 5" xfId="47575" xr:uid="{00000000-0005-0000-0000-000007BA0000}"/>
    <cellStyle name="常规 5 4 2 3 2 5" xfId="47577" xr:uid="{00000000-0005-0000-0000-000009BA0000}"/>
    <cellStyle name="常规 5 4 2 3 2 6" xfId="47584" xr:uid="{00000000-0005-0000-0000-000010BA0000}"/>
    <cellStyle name="常规 5 4 2 3 2 7" xfId="47589" xr:uid="{00000000-0005-0000-0000-000015BA0000}"/>
    <cellStyle name="常规 5 4 2 3 2 8" xfId="47591" xr:uid="{00000000-0005-0000-0000-000017BA0000}"/>
    <cellStyle name="常规 5 4 2 3 2 9" xfId="47593" xr:uid="{00000000-0005-0000-0000-000019BA0000}"/>
    <cellStyle name="常规 5 4 2 3 3" xfId="50178" xr:uid="{00000000-0005-0000-0000-000032C40000}"/>
    <cellStyle name="常规 5 4 2 3 3 2" xfId="57017" xr:uid="{00000000-0005-0000-0000-0000E9DE0000}"/>
    <cellStyle name="常规 5 4 2 3 3 2 2" xfId="57018" xr:uid="{00000000-0005-0000-0000-0000EADE0000}"/>
    <cellStyle name="常规 5 4 2 3 3 2 2 2" xfId="57019" xr:uid="{00000000-0005-0000-0000-0000EBDE0000}"/>
    <cellStyle name="常规 5 4 2 3 3 2 2 3" xfId="57020" xr:uid="{00000000-0005-0000-0000-0000ECDE0000}"/>
    <cellStyle name="常规 5 4 2 3 3 2 2 4" xfId="57021" xr:uid="{00000000-0005-0000-0000-0000EDDE0000}"/>
    <cellStyle name="常规 5 4 2 3 3 2 2 5" xfId="49759" xr:uid="{00000000-0005-0000-0000-00008FC20000}"/>
    <cellStyle name="常规 5 4 2 3 3 2 3" xfId="57022" xr:uid="{00000000-0005-0000-0000-0000EEDE0000}"/>
    <cellStyle name="常规 5 4 2 3 3 2 4" xfId="57023" xr:uid="{00000000-0005-0000-0000-0000EFDE0000}"/>
    <cellStyle name="常规 5 4 2 3 3 2 5" xfId="20331" xr:uid="{00000000-0005-0000-0000-00009B4F0000}"/>
    <cellStyle name="常规 5 4 2 3 3 2 6" xfId="3599" xr:uid="{00000000-0005-0000-0000-00003F0E0000}"/>
    <cellStyle name="常规 5 4 2 3 3 3" xfId="57024" xr:uid="{00000000-0005-0000-0000-0000F0DE0000}"/>
    <cellStyle name="常规 5 4 2 3 3 3 2" xfId="57025" xr:uid="{00000000-0005-0000-0000-0000F1DE0000}"/>
    <cellStyle name="常规 5 4 2 3 3 3 2 2" xfId="57026" xr:uid="{00000000-0005-0000-0000-0000F2DE0000}"/>
    <cellStyle name="常规 5 4 2 3 3 3 2 3" xfId="57027" xr:uid="{00000000-0005-0000-0000-0000F3DE0000}"/>
    <cellStyle name="常规 5 4 2 3 3 3 2 4" xfId="57028" xr:uid="{00000000-0005-0000-0000-0000F4DE0000}"/>
    <cellStyle name="常规 5 4 2 3 3 3 2 5" xfId="57029" xr:uid="{00000000-0005-0000-0000-0000F5DE0000}"/>
    <cellStyle name="常规 5 4 2 3 3 3 3" xfId="57030" xr:uid="{00000000-0005-0000-0000-0000F6DE0000}"/>
    <cellStyle name="常规 5 4 2 3 3 3 4" xfId="57031" xr:uid="{00000000-0005-0000-0000-0000F7DE0000}"/>
    <cellStyle name="常规 5 4 2 3 3 3 5" xfId="57032" xr:uid="{00000000-0005-0000-0000-0000F8DE0000}"/>
    <cellStyle name="常规 5 4 2 3 3 3 6" xfId="57033" xr:uid="{00000000-0005-0000-0000-0000F9DE0000}"/>
    <cellStyle name="常规 5 4 2 3 3 4" xfId="57034" xr:uid="{00000000-0005-0000-0000-0000FADE0000}"/>
    <cellStyle name="常规 5 4 2 3 3 4 2" xfId="13351" xr:uid="{00000000-0005-0000-0000-000057340000}"/>
    <cellStyle name="常规 5 4 2 3 3 4 3" xfId="13356" xr:uid="{00000000-0005-0000-0000-00005C340000}"/>
    <cellStyle name="常规 5 4 2 3 3 4 4" xfId="448" xr:uid="{00000000-0005-0000-0000-0000DE010000}"/>
    <cellStyle name="常规 5 4 2 3 3 4 5" xfId="57035" xr:uid="{00000000-0005-0000-0000-0000FBDE0000}"/>
    <cellStyle name="常规 5 4 2 3 3 5" xfId="57036" xr:uid="{00000000-0005-0000-0000-0000FCDE0000}"/>
    <cellStyle name="常规 5 4 2 3 3 5 2" xfId="57037" xr:uid="{00000000-0005-0000-0000-0000FDDE0000}"/>
    <cellStyle name="常规 5 4 2 3 3 5 3" xfId="57038" xr:uid="{00000000-0005-0000-0000-0000FEDE0000}"/>
    <cellStyle name="常规 5 4 2 3 3 5 4" xfId="57039" xr:uid="{00000000-0005-0000-0000-0000FFDE0000}"/>
    <cellStyle name="常规 5 4 2 3 3 5 5" xfId="57040" xr:uid="{00000000-0005-0000-0000-000000DF0000}"/>
    <cellStyle name="常规 5 4 2 3 3 6" xfId="57041" xr:uid="{00000000-0005-0000-0000-000001DF0000}"/>
    <cellStyle name="常规 5 4 2 3 3 7" xfId="57042" xr:uid="{00000000-0005-0000-0000-000002DF0000}"/>
    <cellStyle name="常规 5 4 2 3 3 8" xfId="57043" xr:uid="{00000000-0005-0000-0000-000003DF0000}"/>
    <cellStyle name="常规 5 4 2 3 3 9" xfId="57044" xr:uid="{00000000-0005-0000-0000-000004DF0000}"/>
    <cellStyle name="常规 5 4 2 3 4" xfId="50180" xr:uid="{00000000-0005-0000-0000-000034C40000}"/>
    <cellStyle name="常规 5 4 2 3 5" xfId="57045" xr:uid="{00000000-0005-0000-0000-000005DF0000}"/>
    <cellStyle name="常规 5 4 2 4" xfId="55459" xr:uid="{00000000-0005-0000-0000-0000D3D80000}"/>
    <cellStyle name="常规 5 4 2 4 2" xfId="55474" xr:uid="{00000000-0005-0000-0000-0000E2D80000}"/>
    <cellStyle name="常规 5 4 2 4 2 2" xfId="50932" xr:uid="{00000000-0005-0000-0000-000024C70000}"/>
    <cellStyle name="常规 5 4 2 4 2 3" xfId="50936" xr:uid="{00000000-0005-0000-0000-000028C70000}"/>
    <cellStyle name="常规 5 4 2 4 2 4" xfId="50941" xr:uid="{00000000-0005-0000-0000-00002DC70000}"/>
    <cellStyle name="常规 5 4 2 4 2 5" xfId="52833" xr:uid="{00000000-0005-0000-0000-000091CE0000}"/>
    <cellStyle name="常规 5 4 2 4 3" xfId="55490" xr:uid="{00000000-0005-0000-0000-0000F2D80000}"/>
    <cellStyle name="常规 5 4 2 4 4" xfId="55506" xr:uid="{00000000-0005-0000-0000-000002D90000}"/>
    <cellStyle name="常规 5 4 2 5" xfId="55554" xr:uid="{00000000-0005-0000-0000-000032D90000}"/>
    <cellStyle name="常规 5 4 2 5 2" xfId="55556" xr:uid="{00000000-0005-0000-0000-000034D90000}"/>
    <cellStyle name="常规 5 4 2 5 2 2" xfId="19652" xr:uid="{00000000-0005-0000-0000-0000F44C0000}"/>
    <cellStyle name="常规 5 4 2 5 2 3" xfId="19656" xr:uid="{00000000-0005-0000-0000-0000F84C0000}"/>
    <cellStyle name="常规 5 4 2 5 2 4" xfId="19664" xr:uid="{00000000-0005-0000-0000-0000004D0000}"/>
    <cellStyle name="常规 5 4 2 5 2 5" xfId="25298" xr:uid="{00000000-0005-0000-0000-000002630000}"/>
    <cellStyle name="常规 5 4 2 5 3" xfId="55565" xr:uid="{00000000-0005-0000-0000-00003DD90000}"/>
    <cellStyle name="常规 5 4 2 5 3 2" xfId="55567" xr:uid="{00000000-0005-0000-0000-00003FD90000}"/>
    <cellStyle name="常规 5 4 2 5 3 3" xfId="29330" xr:uid="{00000000-0005-0000-0000-0000C2720000}"/>
    <cellStyle name="常规 5 4 2 5 3 4" xfId="29376" xr:uid="{00000000-0005-0000-0000-0000F0720000}"/>
    <cellStyle name="常规 5 4 2 5 3 5" xfId="29416" xr:uid="{00000000-0005-0000-0000-000018730000}"/>
    <cellStyle name="常规 5 4 2 5 4" xfId="55577" xr:uid="{00000000-0005-0000-0000-000049D90000}"/>
    <cellStyle name="常规 5 4 2 5 5" xfId="55579" xr:uid="{00000000-0005-0000-0000-00004BD90000}"/>
    <cellStyle name="常规 5 4 2 5 6" xfId="57046" xr:uid="{00000000-0005-0000-0000-000006DF0000}"/>
    <cellStyle name="常规 5 4 2 5 7" xfId="57047" xr:uid="{00000000-0005-0000-0000-000007DF0000}"/>
    <cellStyle name="常规 5 4 2 5 8" xfId="57048" xr:uid="{00000000-0005-0000-0000-000008DF0000}"/>
    <cellStyle name="常规 5 4 2 6" xfId="55581" xr:uid="{00000000-0005-0000-0000-00004DD90000}"/>
    <cellStyle name="常规 5 4 2 6 2" xfId="55583" xr:uid="{00000000-0005-0000-0000-00004FD90000}"/>
    <cellStyle name="常规 5 4 2 6 2 2" xfId="6491" xr:uid="{00000000-0005-0000-0000-00008B190000}"/>
    <cellStyle name="常规 5 4 2 6 2 3" xfId="20407" xr:uid="{00000000-0005-0000-0000-0000E74F0000}"/>
    <cellStyle name="常规 5 4 2 6 2 4" xfId="55585" xr:uid="{00000000-0005-0000-0000-000051D90000}"/>
    <cellStyle name="常规 5 4 2 6 2 5" xfId="55587" xr:uid="{00000000-0005-0000-0000-000053D90000}"/>
    <cellStyle name="常规 5 4 2 6 3" xfId="47984" xr:uid="{00000000-0005-0000-0000-0000A0BB0000}"/>
    <cellStyle name="常规 5 4 2 6 3 2" xfId="43455" xr:uid="{00000000-0005-0000-0000-0000EFA90000}"/>
    <cellStyle name="常规 5 4 2 6 3 3" xfId="57049" xr:uid="{00000000-0005-0000-0000-000009DF0000}"/>
    <cellStyle name="常规 5 4 2 6 3 4" xfId="57050" xr:uid="{00000000-0005-0000-0000-00000ADF0000}"/>
    <cellStyle name="常规 5 4 2 6 3 5" xfId="57051" xr:uid="{00000000-0005-0000-0000-00000BDF0000}"/>
    <cellStyle name="常规 5 4 2 6 4" xfId="47987" xr:uid="{00000000-0005-0000-0000-0000A3BB0000}"/>
    <cellStyle name="常规 5 4 2 6 5" xfId="47990" xr:uid="{00000000-0005-0000-0000-0000A6BB0000}"/>
    <cellStyle name="常规 5 4 2 6 6" xfId="47992" xr:uid="{00000000-0005-0000-0000-0000A8BB0000}"/>
    <cellStyle name="常规 5 4 2 6 7" xfId="57052" xr:uid="{00000000-0005-0000-0000-00000CDF0000}"/>
    <cellStyle name="常规 5 4 2 6 8" xfId="57053" xr:uid="{00000000-0005-0000-0000-00000DDF0000}"/>
    <cellStyle name="常规 5 4 2 7" xfId="55589" xr:uid="{00000000-0005-0000-0000-000055D90000}"/>
    <cellStyle name="常规 5 4 2 7 2" xfId="55591" xr:uid="{00000000-0005-0000-0000-000057D90000}"/>
    <cellStyle name="常规 5 4 2 7 2 2" xfId="38123" xr:uid="{00000000-0005-0000-0000-00001B950000}"/>
    <cellStyle name="常规 5 4 2 7 2 3" xfId="55593" xr:uid="{00000000-0005-0000-0000-000059D90000}"/>
    <cellStyle name="常规 5 4 2 7 2 4" xfId="55595" xr:uid="{00000000-0005-0000-0000-00005BD90000}"/>
    <cellStyle name="常规 5 4 2 7 2 5" xfId="55597" xr:uid="{00000000-0005-0000-0000-00005DD90000}"/>
    <cellStyle name="常规 5 4 2 7 3" xfId="47994" xr:uid="{00000000-0005-0000-0000-0000AABB0000}"/>
    <cellStyle name="常规 5 4 2 7 4" xfId="47997" xr:uid="{00000000-0005-0000-0000-0000ADBB0000}"/>
    <cellStyle name="常规 5 4 2 7 5" xfId="48000" xr:uid="{00000000-0005-0000-0000-0000B0BB0000}"/>
    <cellStyle name="常规 5 4 2 7 6" xfId="48003" xr:uid="{00000000-0005-0000-0000-0000B3BB0000}"/>
    <cellStyle name="常规 5 4 2 7 7" xfId="55602" xr:uid="{00000000-0005-0000-0000-000062D90000}"/>
    <cellStyle name="常规 5 4 2 8" xfId="55607" xr:uid="{00000000-0005-0000-0000-000067D90000}"/>
    <cellStyle name="常规 5 4 2 8 2" xfId="24811" xr:uid="{00000000-0005-0000-0000-00001B610000}"/>
    <cellStyle name="常规 5 4 2 8 2 2" xfId="24818" xr:uid="{00000000-0005-0000-0000-000022610000}"/>
    <cellStyle name="常规 5 4 2 8 2 3" xfId="24823" xr:uid="{00000000-0005-0000-0000-000027610000}"/>
    <cellStyle name="常规 5 4 2 8 2 4" xfId="24827" xr:uid="{00000000-0005-0000-0000-00002B610000}"/>
    <cellStyle name="常规 5 4 2 8 2 5" xfId="21410" xr:uid="{00000000-0005-0000-0000-0000D2530000}"/>
    <cellStyle name="常规 5 4 2 8 3" xfId="24832" xr:uid="{00000000-0005-0000-0000-000030610000}"/>
    <cellStyle name="常规 5 4 2 8 4" xfId="24846" xr:uid="{00000000-0005-0000-0000-00003E610000}"/>
    <cellStyle name="常规 5 4 2 8 5" xfId="24852" xr:uid="{00000000-0005-0000-0000-000044610000}"/>
    <cellStyle name="常规 5 4 2 8 6" xfId="24857" xr:uid="{00000000-0005-0000-0000-000049610000}"/>
    <cellStyle name="常规 5 4 2 8 7" xfId="1307" xr:uid="{00000000-0005-0000-0000-00004B050000}"/>
    <cellStyle name="常规 5 4 2 9" xfId="55609" xr:uid="{00000000-0005-0000-0000-000069D90000}"/>
    <cellStyle name="常规 5 4 2 9 2" xfId="55611" xr:uid="{00000000-0005-0000-0000-00006BD90000}"/>
    <cellStyle name="常规 5 4 2 9 3" xfId="55617" xr:uid="{00000000-0005-0000-0000-000071D90000}"/>
    <cellStyle name="常规 5 4 2 9 4" xfId="55619" xr:uid="{00000000-0005-0000-0000-000073D90000}"/>
    <cellStyle name="常规 5 4 2 9 5" xfId="55621" xr:uid="{00000000-0005-0000-0000-000075D90000}"/>
    <cellStyle name="常规 5 4 2 9 6" xfId="55623" xr:uid="{00000000-0005-0000-0000-000077D90000}"/>
    <cellStyle name="常规 5 4 3" xfId="27574" xr:uid="{00000000-0005-0000-0000-0000E66B0000}"/>
    <cellStyle name="常规 5 4 3 2" xfId="57054" xr:uid="{00000000-0005-0000-0000-00000EDF0000}"/>
    <cellStyle name="常规 5 4 3 2 2" xfId="6623" xr:uid="{00000000-0005-0000-0000-00000F1A0000}"/>
    <cellStyle name="常规 5 4 4" xfId="27582" xr:uid="{00000000-0005-0000-0000-0000EE6B0000}"/>
    <cellStyle name="常规 5 5" xfId="44065" xr:uid="{00000000-0005-0000-0000-000051AC0000}"/>
    <cellStyle name="常规 5 5 10" xfId="57055" xr:uid="{00000000-0005-0000-0000-00000FDF0000}"/>
    <cellStyle name="常规 5 5 10 2" xfId="22864" xr:uid="{00000000-0005-0000-0000-000080590000}"/>
    <cellStyle name="常规 5 5 10 3" xfId="22867" xr:uid="{00000000-0005-0000-0000-000083590000}"/>
    <cellStyle name="常规 5 5 10 4" xfId="22872" xr:uid="{00000000-0005-0000-0000-000088590000}"/>
    <cellStyle name="常规 5 5 10 5" xfId="57056" xr:uid="{00000000-0005-0000-0000-000010DF0000}"/>
    <cellStyle name="常规 5 5 10 6" xfId="57057" xr:uid="{00000000-0005-0000-0000-000011DF0000}"/>
    <cellStyle name="常规 5 5 11" xfId="12686" xr:uid="{00000000-0005-0000-0000-0000BE310000}"/>
    <cellStyle name="常规 5 5 11 2" xfId="36243" xr:uid="{00000000-0005-0000-0000-0000C38D0000}"/>
    <cellStyle name="常规 5 5 11 3" xfId="36250" xr:uid="{00000000-0005-0000-0000-0000CA8D0000}"/>
    <cellStyle name="常规 5 5 11 4" xfId="36252" xr:uid="{00000000-0005-0000-0000-0000CC8D0000}"/>
    <cellStyle name="常规 5 5 11 5" xfId="36254" xr:uid="{00000000-0005-0000-0000-0000CE8D0000}"/>
    <cellStyle name="常规 5 5 11 6" xfId="36256" xr:uid="{00000000-0005-0000-0000-0000D08D0000}"/>
    <cellStyle name="常规 5 5 12" xfId="12692" xr:uid="{00000000-0005-0000-0000-0000C4310000}"/>
    <cellStyle name="常规 5 5 12 2" xfId="55371" xr:uid="{00000000-0005-0000-0000-00007BD80000}"/>
    <cellStyle name="常规 5 5 12 3" xfId="55373" xr:uid="{00000000-0005-0000-0000-00007DD80000}"/>
    <cellStyle name="常规 5 5 12 4" xfId="57058" xr:uid="{00000000-0005-0000-0000-000012DF0000}"/>
    <cellStyle name="常规 5 5 12 5" xfId="57059" xr:uid="{00000000-0005-0000-0000-000013DF0000}"/>
    <cellStyle name="常规 5 5 12 6" xfId="57060" xr:uid="{00000000-0005-0000-0000-000014DF0000}"/>
    <cellStyle name="常规 5 5 13" xfId="3486" xr:uid="{00000000-0005-0000-0000-0000CE0D0000}"/>
    <cellStyle name="常规 5 5 13 2" xfId="36267" xr:uid="{00000000-0005-0000-0000-0000DB8D0000}"/>
    <cellStyle name="常规 5 5 13 3" xfId="36272" xr:uid="{00000000-0005-0000-0000-0000E08D0000}"/>
    <cellStyle name="常规 5 5 13 4" xfId="57061" xr:uid="{00000000-0005-0000-0000-000015DF0000}"/>
    <cellStyle name="常规 5 5 13 5" xfId="57062" xr:uid="{00000000-0005-0000-0000-000016DF0000}"/>
    <cellStyle name="常规 5 5 13 6" xfId="57063" xr:uid="{00000000-0005-0000-0000-000017DF0000}"/>
    <cellStyle name="常规 5 5 14" xfId="3498" xr:uid="{00000000-0005-0000-0000-0000DA0D0000}"/>
    <cellStyle name="常规 5 5 15" xfId="55800" xr:uid="{00000000-0005-0000-0000-000028DA0000}"/>
    <cellStyle name="常规 5 5 15 2" xfId="57064" xr:uid="{00000000-0005-0000-0000-000018DF0000}"/>
    <cellStyle name="常规 5 5 15 3" xfId="57065" xr:uid="{00000000-0005-0000-0000-000019DF0000}"/>
    <cellStyle name="常规 5 5 15 4" xfId="57066" xr:uid="{00000000-0005-0000-0000-00001ADF0000}"/>
    <cellStyle name="常规 5 5 15 5" xfId="57067" xr:uid="{00000000-0005-0000-0000-00001BDF0000}"/>
    <cellStyle name="常规 5 5 16" xfId="57068" xr:uid="{00000000-0005-0000-0000-00001CDF0000}"/>
    <cellStyle name="常规 5 5 17" xfId="44136" xr:uid="{00000000-0005-0000-0000-000098AC0000}"/>
    <cellStyle name="常规 5 5 18" xfId="44142" xr:uid="{00000000-0005-0000-0000-00009EAC0000}"/>
    <cellStyle name="常规 5 5 19" xfId="44144" xr:uid="{00000000-0005-0000-0000-0000A0AC0000}"/>
    <cellStyle name="常规 5 5 2" xfId="57069" xr:uid="{00000000-0005-0000-0000-00001DDF0000}"/>
    <cellStyle name="常规 5 5 2 10" xfId="19121" xr:uid="{00000000-0005-0000-0000-0000E14A0000}"/>
    <cellStyle name="常规 5 5 2 10 2" xfId="51730" xr:uid="{00000000-0005-0000-0000-000042CA0000}"/>
    <cellStyle name="常规 5 5 2 10 3" xfId="51732" xr:uid="{00000000-0005-0000-0000-000044CA0000}"/>
    <cellStyle name="常规 5 5 2 10 4" xfId="51734" xr:uid="{00000000-0005-0000-0000-000046CA0000}"/>
    <cellStyle name="常规 5 5 2 10 5" xfId="51737" xr:uid="{00000000-0005-0000-0000-000049CA0000}"/>
    <cellStyle name="常规 5 5 2 10 6" xfId="57071" xr:uid="{00000000-0005-0000-0000-00001FDF0000}"/>
    <cellStyle name="常规 5 5 2 11" xfId="19127" xr:uid="{00000000-0005-0000-0000-0000E74A0000}"/>
    <cellStyle name="常规 5 5 2 11 2" xfId="57072" xr:uid="{00000000-0005-0000-0000-000020DF0000}"/>
    <cellStyle name="常规 5 5 2 11 3" xfId="57073" xr:uid="{00000000-0005-0000-0000-000021DF0000}"/>
    <cellStyle name="常规 5 5 2 11 4" xfId="57074" xr:uid="{00000000-0005-0000-0000-000022DF0000}"/>
    <cellStyle name="常规 5 5 2 11 5" xfId="57076" xr:uid="{00000000-0005-0000-0000-000024DF0000}"/>
    <cellStyle name="常规 5 5 2 11 6" xfId="57078" xr:uid="{00000000-0005-0000-0000-000026DF0000}"/>
    <cellStyle name="常规 5 5 2 12" xfId="19133" xr:uid="{00000000-0005-0000-0000-0000ED4A0000}"/>
    <cellStyle name="常规 5 5 2 12 2" xfId="57079" xr:uid="{00000000-0005-0000-0000-000027DF0000}"/>
    <cellStyle name="常规 5 5 2 12 3" xfId="57080" xr:uid="{00000000-0005-0000-0000-000028DF0000}"/>
    <cellStyle name="常规 5 5 2 12 4" xfId="57081" xr:uid="{00000000-0005-0000-0000-000029DF0000}"/>
    <cellStyle name="常规 5 5 2 12 5" xfId="57083" xr:uid="{00000000-0005-0000-0000-00002BDF0000}"/>
    <cellStyle name="常规 5 5 2 13" xfId="19369" xr:uid="{00000000-0005-0000-0000-0000D94B0000}"/>
    <cellStyle name="常规 5 5 2 13 2" xfId="57084" xr:uid="{00000000-0005-0000-0000-00002CDF0000}"/>
    <cellStyle name="常规 5 5 2 13 3" xfId="57085" xr:uid="{00000000-0005-0000-0000-00002DDF0000}"/>
    <cellStyle name="常规 5 5 2 13 4" xfId="57086" xr:uid="{00000000-0005-0000-0000-00002EDF0000}"/>
    <cellStyle name="常规 5 5 2 13 5" xfId="57088" xr:uid="{00000000-0005-0000-0000-000030DF0000}"/>
    <cellStyle name="常规 5 5 2 14" xfId="57089" xr:uid="{00000000-0005-0000-0000-000031DF0000}"/>
    <cellStyle name="常规 5 5 2 15" xfId="57090" xr:uid="{00000000-0005-0000-0000-000032DF0000}"/>
    <cellStyle name="常规 5 5 2 16" xfId="57091" xr:uid="{00000000-0005-0000-0000-000033DF0000}"/>
    <cellStyle name="常规 5 5 2 17" xfId="57092" xr:uid="{00000000-0005-0000-0000-000034DF0000}"/>
    <cellStyle name="常规 5 5 2 18" xfId="57093" xr:uid="{00000000-0005-0000-0000-000035DF0000}"/>
    <cellStyle name="常规 5 5 2 2" xfId="39752" xr:uid="{00000000-0005-0000-0000-0000789B0000}"/>
    <cellStyle name="常规 5 5 2 2 2" xfId="57094" xr:uid="{00000000-0005-0000-0000-000036DF0000}"/>
    <cellStyle name="常规 5 5 2 2 2 2" xfId="26325" xr:uid="{00000000-0005-0000-0000-000005670000}"/>
    <cellStyle name="常规 5 5 2 2 2 2 2" xfId="57096" xr:uid="{00000000-0005-0000-0000-000038DF0000}"/>
    <cellStyle name="常规 5 5 2 2 2 2 2 2" xfId="57098" xr:uid="{00000000-0005-0000-0000-00003ADF0000}"/>
    <cellStyle name="常规 5 5 2 2 2 2 2 3" xfId="57100" xr:uid="{00000000-0005-0000-0000-00003CDF0000}"/>
    <cellStyle name="常规 5 5 2 2 2 2 2 4" xfId="57103" xr:uid="{00000000-0005-0000-0000-00003FDF0000}"/>
    <cellStyle name="常规 5 5 2 2 2 2 2 5" xfId="41700" xr:uid="{00000000-0005-0000-0000-000014A30000}"/>
    <cellStyle name="常规 5 5 2 2 2 2 3" xfId="57105" xr:uid="{00000000-0005-0000-0000-000041DF0000}"/>
    <cellStyle name="常规 5 5 2 2 2 2 4" xfId="28927" xr:uid="{00000000-0005-0000-0000-00002F710000}"/>
    <cellStyle name="常规 5 5 2 2 2 2 5" xfId="28930" xr:uid="{00000000-0005-0000-0000-000032710000}"/>
    <cellStyle name="常规 5 5 2 2 2 2 6" xfId="12412" xr:uid="{00000000-0005-0000-0000-0000AC300000}"/>
    <cellStyle name="常规 5 5 2 2 2 3" xfId="26328" xr:uid="{00000000-0005-0000-0000-000008670000}"/>
    <cellStyle name="常规 5 5 2 2 2 3 2" xfId="42912" xr:uid="{00000000-0005-0000-0000-0000D0A70000}"/>
    <cellStyle name="常规 5 5 2 2 2 3 2 2" xfId="15149" xr:uid="{00000000-0005-0000-0000-00005D3B0000}"/>
    <cellStyle name="常规 5 5 2 2 2 3 2 3" xfId="15155" xr:uid="{00000000-0005-0000-0000-0000633B0000}"/>
    <cellStyle name="常规 5 5 2 2 2 3 2 4" xfId="15161" xr:uid="{00000000-0005-0000-0000-0000693B0000}"/>
    <cellStyle name="常规 5 5 2 2 2 3 2 5" xfId="41710" xr:uid="{00000000-0005-0000-0000-00001EA30000}"/>
    <cellStyle name="常规 5 5 2 2 2 3 3" xfId="42917" xr:uid="{00000000-0005-0000-0000-0000D5A70000}"/>
    <cellStyle name="常规 5 5 2 2 2 3 4" xfId="42932" xr:uid="{00000000-0005-0000-0000-0000E4A70000}"/>
    <cellStyle name="常规 5 5 2 2 2 3 5" xfId="42942" xr:uid="{00000000-0005-0000-0000-0000EEA70000}"/>
    <cellStyle name="常规 5 5 2 2 2 3 6" xfId="15200" xr:uid="{00000000-0005-0000-0000-0000903B0000}"/>
    <cellStyle name="常规 5 5 2 2 2 4" xfId="57106" xr:uid="{00000000-0005-0000-0000-000042DF0000}"/>
    <cellStyle name="常规 5 5 2 2 2 4 2" xfId="37255" xr:uid="{00000000-0005-0000-0000-0000B7910000}"/>
    <cellStyle name="常规 5 5 2 2 2 4 3" xfId="37265" xr:uid="{00000000-0005-0000-0000-0000C1910000}"/>
    <cellStyle name="常规 5 5 2 2 2 4 4" xfId="37273" xr:uid="{00000000-0005-0000-0000-0000C9910000}"/>
    <cellStyle name="常规 5 5 2 2 2 4 5" xfId="37281" xr:uid="{00000000-0005-0000-0000-0000D1910000}"/>
    <cellStyle name="常规 5 5 2 2 2 5" xfId="57107" xr:uid="{00000000-0005-0000-0000-000043DF0000}"/>
    <cellStyle name="常规 5 5 2 2 2 6" xfId="57108" xr:uid="{00000000-0005-0000-0000-000044DF0000}"/>
    <cellStyle name="常规 5 5 2 2 2 7" xfId="57109" xr:uid="{00000000-0005-0000-0000-000045DF0000}"/>
    <cellStyle name="常规 5 5 2 2 2 8" xfId="57110" xr:uid="{00000000-0005-0000-0000-000046DF0000}"/>
    <cellStyle name="常规 5 5 2 2 2 9" xfId="44573" xr:uid="{00000000-0005-0000-0000-00004DAE0000}"/>
    <cellStyle name="常规 5 5 2 2 3" xfId="57111" xr:uid="{00000000-0005-0000-0000-000047DF0000}"/>
    <cellStyle name="常规 5 5 2 2 3 2" xfId="2490" xr:uid="{00000000-0005-0000-0000-0000EA090000}"/>
    <cellStyle name="常规 5 5 2 2 3 2 2" xfId="57113" xr:uid="{00000000-0005-0000-0000-000049DF0000}"/>
    <cellStyle name="常规 5 5 2 2 3 2 3" xfId="57115" xr:uid="{00000000-0005-0000-0000-00004BDF0000}"/>
    <cellStyle name="常规 5 5 2 2 3 2 4" xfId="57117" xr:uid="{00000000-0005-0000-0000-00004DDF0000}"/>
    <cellStyle name="常规 5 5 2 2 3 2 5" xfId="57119" xr:uid="{00000000-0005-0000-0000-00004FDF0000}"/>
    <cellStyle name="常规 5 5 2 2 4" xfId="57120" xr:uid="{00000000-0005-0000-0000-000050DF0000}"/>
    <cellStyle name="常规 5 5 2 3" xfId="39754" xr:uid="{00000000-0005-0000-0000-00007A9B0000}"/>
    <cellStyle name="常规 5 5 2 3 10" xfId="29067" xr:uid="{00000000-0005-0000-0000-0000BB710000}"/>
    <cellStyle name="常规 5 5 2 3 2" xfId="22854" xr:uid="{00000000-0005-0000-0000-000076590000}"/>
    <cellStyle name="常规 5 5 2 3 2 2" xfId="39152" xr:uid="{00000000-0005-0000-0000-000020990000}"/>
    <cellStyle name="常规 5 5 2 3 2 2 2" xfId="35671" xr:uid="{00000000-0005-0000-0000-0000878B0000}"/>
    <cellStyle name="常规 5 5 2 3 2 2 3" xfId="35751" xr:uid="{00000000-0005-0000-0000-0000D78B0000}"/>
    <cellStyle name="常规 5 5 2 3 2 2 4" xfId="35762" xr:uid="{00000000-0005-0000-0000-0000E28B0000}"/>
    <cellStyle name="常规 5 5 2 3 2 2 5" xfId="57122" xr:uid="{00000000-0005-0000-0000-000052DF0000}"/>
    <cellStyle name="常规 5 5 2 3 2 3" xfId="39154" xr:uid="{00000000-0005-0000-0000-000022990000}"/>
    <cellStyle name="常规 5 5 2 3 2 4" xfId="57123" xr:uid="{00000000-0005-0000-0000-000053DF0000}"/>
    <cellStyle name="常规 5 5 2 3 2 5" xfId="57124" xr:uid="{00000000-0005-0000-0000-000054DF0000}"/>
    <cellStyle name="常规 5 5 2 3 2 6" xfId="57125" xr:uid="{00000000-0005-0000-0000-000055DF0000}"/>
    <cellStyle name="常规 5 5 2 3 3" xfId="22857" xr:uid="{00000000-0005-0000-0000-000079590000}"/>
    <cellStyle name="常规 5 5 2 3 3 2" xfId="3215" xr:uid="{00000000-0005-0000-0000-0000BF0C0000}"/>
    <cellStyle name="常规 5 5 2 3 3 2 2" xfId="57126" xr:uid="{00000000-0005-0000-0000-000056DF0000}"/>
    <cellStyle name="常规 5 5 2 3 3 2 3" xfId="1845" xr:uid="{00000000-0005-0000-0000-000065070000}"/>
    <cellStyle name="常规 5 5 2 3 3 2 4" xfId="2090" xr:uid="{00000000-0005-0000-0000-00005A080000}"/>
    <cellStyle name="常规 5 5 2 3 3 2 5" xfId="2153" xr:uid="{00000000-0005-0000-0000-000099080000}"/>
    <cellStyle name="常规 5 5 2 3 3 3" xfId="57127" xr:uid="{00000000-0005-0000-0000-000057DF0000}"/>
    <cellStyle name="常规 5 5 2 3 3 4" xfId="57128" xr:uid="{00000000-0005-0000-0000-000058DF0000}"/>
    <cellStyle name="常规 5 5 2 3 3 5" xfId="57129" xr:uid="{00000000-0005-0000-0000-000059DF0000}"/>
    <cellStyle name="常规 5 5 2 3 3 6" xfId="57130" xr:uid="{00000000-0005-0000-0000-00005ADF0000}"/>
    <cellStyle name="常规 5 5 2 3 4" xfId="22860" xr:uid="{00000000-0005-0000-0000-00007C590000}"/>
    <cellStyle name="常规 5 5 2 3 4 2" xfId="2387" xr:uid="{00000000-0005-0000-0000-000083090000}"/>
    <cellStyle name="常规 5 5 2 3 4 3" xfId="32966" xr:uid="{00000000-0005-0000-0000-0000F6800000}"/>
    <cellStyle name="常规 5 5 2 3 4 4" xfId="32968" xr:uid="{00000000-0005-0000-0000-0000F8800000}"/>
    <cellStyle name="常规 5 5 2 3 4 5" xfId="32970" xr:uid="{00000000-0005-0000-0000-0000FA800000}"/>
    <cellStyle name="常规 5 5 2 3 5" xfId="25374" xr:uid="{00000000-0005-0000-0000-00004E630000}"/>
    <cellStyle name="常规 5 5 2 3 5 2" xfId="9815" xr:uid="{00000000-0005-0000-0000-000087260000}"/>
    <cellStyle name="常规 5 5 2 3 5 3" xfId="26908" xr:uid="{00000000-0005-0000-0000-00004C690000}"/>
    <cellStyle name="常规 5 5 2 3 5 4" xfId="57131" xr:uid="{00000000-0005-0000-0000-00005BDF0000}"/>
    <cellStyle name="常规 5 5 2 3 5 5" xfId="57132" xr:uid="{00000000-0005-0000-0000-00005CDF0000}"/>
    <cellStyle name="常规 5 5 2 3 6" xfId="24860" xr:uid="{00000000-0005-0000-0000-00004C610000}"/>
    <cellStyle name="常规 5 5 2 3 7" xfId="10258" xr:uid="{00000000-0005-0000-0000-000042280000}"/>
    <cellStyle name="常规 5 5 2 3 8" xfId="10300" xr:uid="{00000000-0005-0000-0000-00006C280000}"/>
    <cellStyle name="常规 5 5 2 3 9" xfId="57133" xr:uid="{00000000-0005-0000-0000-00005DDF0000}"/>
    <cellStyle name="常规 5 5 2 4" xfId="55661" xr:uid="{00000000-0005-0000-0000-00009DD90000}"/>
    <cellStyle name="常规 5 5 2 4 2" xfId="22869" xr:uid="{00000000-0005-0000-0000-000085590000}"/>
    <cellStyle name="常规 5 5 2 4 2 2" xfId="55663" xr:uid="{00000000-0005-0000-0000-00009FD90000}"/>
    <cellStyle name="常规 5 5 2 4 2 3" xfId="55669" xr:uid="{00000000-0005-0000-0000-0000A5D90000}"/>
    <cellStyle name="常规 5 5 2 4 2 4" xfId="55679" xr:uid="{00000000-0005-0000-0000-0000AFD90000}"/>
    <cellStyle name="常规 5 5 2 4 2 5" xfId="55681" xr:uid="{00000000-0005-0000-0000-0000B1D90000}"/>
    <cellStyle name="常规 5 5 2 4 3" xfId="22874" xr:uid="{00000000-0005-0000-0000-00008A590000}"/>
    <cellStyle name="常规 5 5 2 4 3 2" xfId="10503" xr:uid="{00000000-0005-0000-0000-000037290000}"/>
    <cellStyle name="常规 5 5 2 4 3 3" xfId="57134" xr:uid="{00000000-0005-0000-0000-00005EDF0000}"/>
    <cellStyle name="常规 5 5 2 4 3 4" xfId="57135" xr:uid="{00000000-0005-0000-0000-00005FDF0000}"/>
    <cellStyle name="常规 5 5 2 4 3 5" xfId="57136" xr:uid="{00000000-0005-0000-0000-000060DF0000}"/>
    <cellStyle name="常规 5 5 2 4 4" xfId="22877" xr:uid="{00000000-0005-0000-0000-00008D590000}"/>
    <cellStyle name="常规 5 5 2 4 5" xfId="57137" xr:uid="{00000000-0005-0000-0000-000061DF0000}"/>
    <cellStyle name="常规 5 5 2 4 6" xfId="57138" xr:uid="{00000000-0005-0000-0000-000062DF0000}"/>
    <cellStyle name="常规 5 5 2 4 7" xfId="57139" xr:uid="{00000000-0005-0000-0000-000063DF0000}"/>
    <cellStyle name="常规 5 5 2 4 8" xfId="57140" xr:uid="{00000000-0005-0000-0000-000064DF0000}"/>
    <cellStyle name="常规 5 5 2 5" xfId="55688" xr:uid="{00000000-0005-0000-0000-0000B8D90000}"/>
    <cellStyle name="常规 5 5 2 5 2" xfId="55691" xr:uid="{00000000-0005-0000-0000-0000BBD90000}"/>
    <cellStyle name="常规 5 5 2 5 2 2" xfId="20635" xr:uid="{00000000-0005-0000-0000-0000CB500000}"/>
    <cellStyle name="常规 5 5 2 5 2 3" xfId="20641" xr:uid="{00000000-0005-0000-0000-0000D1500000}"/>
    <cellStyle name="常规 5 5 2 5 2 4" xfId="30737" xr:uid="{00000000-0005-0000-0000-000041780000}"/>
    <cellStyle name="常规 5 5 2 5 2 5" xfId="30772" xr:uid="{00000000-0005-0000-0000-000064780000}"/>
    <cellStyle name="常规 5 5 2 5 3" xfId="55696" xr:uid="{00000000-0005-0000-0000-0000C0D90000}"/>
    <cellStyle name="常规 5 5 2 5 3 2" xfId="32986" xr:uid="{00000000-0005-0000-0000-00000A810000}"/>
    <cellStyle name="常规 5 5 2 5 3 3" xfId="10008" xr:uid="{00000000-0005-0000-0000-000048270000}"/>
    <cellStyle name="常规 5 5 2 5 3 4" xfId="10051" xr:uid="{00000000-0005-0000-0000-000073270000}"/>
    <cellStyle name="常规 5 5 2 5 3 5" xfId="5239" xr:uid="{00000000-0005-0000-0000-0000A7140000}"/>
    <cellStyle name="常规 5 5 2 5 4" xfId="55698" xr:uid="{00000000-0005-0000-0000-0000C2D90000}"/>
    <cellStyle name="常规 5 5 2 5 5" xfId="55700" xr:uid="{00000000-0005-0000-0000-0000C4D90000}"/>
    <cellStyle name="常规 5 5 2 5 6" xfId="55702" xr:uid="{00000000-0005-0000-0000-0000C6D90000}"/>
    <cellStyle name="常规 5 5 2 5 7" xfId="55704" xr:uid="{00000000-0005-0000-0000-0000C8D90000}"/>
    <cellStyle name="常规 5 5 2 5 8" xfId="55706" xr:uid="{00000000-0005-0000-0000-0000CAD90000}"/>
    <cellStyle name="常规 5 5 2 6" xfId="55709" xr:uid="{00000000-0005-0000-0000-0000CDD90000}"/>
    <cellStyle name="常规 5 5 2 6 2" xfId="55711" xr:uid="{00000000-0005-0000-0000-0000CFD90000}"/>
    <cellStyle name="常规 5 5 2 6 2 2" xfId="20667" xr:uid="{00000000-0005-0000-0000-0000EB500000}"/>
    <cellStyle name="常规 5 5 2 6 2 3" xfId="20670" xr:uid="{00000000-0005-0000-0000-0000EE500000}"/>
    <cellStyle name="常规 5 5 2 6 2 4" xfId="30861" xr:uid="{00000000-0005-0000-0000-0000BD780000}"/>
    <cellStyle name="常规 5 5 2 6 2 5" xfId="30864" xr:uid="{00000000-0005-0000-0000-0000C0780000}"/>
    <cellStyle name="常规 5 5 2 6 3" xfId="55713" xr:uid="{00000000-0005-0000-0000-0000D1D90000}"/>
    <cellStyle name="常规 5 5 2 6 4" xfId="55715" xr:uid="{00000000-0005-0000-0000-0000D3D90000}"/>
    <cellStyle name="常规 5 5 2 6 5" xfId="55717" xr:uid="{00000000-0005-0000-0000-0000D5D90000}"/>
    <cellStyle name="常规 5 5 2 6 6" xfId="55719" xr:uid="{00000000-0005-0000-0000-0000D7D90000}"/>
    <cellStyle name="常规 5 5 2 6 7" xfId="55721" xr:uid="{00000000-0005-0000-0000-0000D9D90000}"/>
    <cellStyle name="常规 5 5 2 7" xfId="55724" xr:uid="{00000000-0005-0000-0000-0000DCD90000}"/>
    <cellStyle name="常规 5 5 2 7 2" xfId="36269" xr:uid="{00000000-0005-0000-0000-0000DD8D0000}"/>
    <cellStyle name="常规 5 5 2 7 2 2" xfId="55726" xr:uid="{00000000-0005-0000-0000-0000DED90000}"/>
    <cellStyle name="常规 5 5 2 7 2 3" xfId="30908" xr:uid="{00000000-0005-0000-0000-0000EC780000}"/>
    <cellStyle name="常规 5 5 2 7 2 4" xfId="30911" xr:uid="{00000000-0005-0000-0000-0000EF780000}"/>
    <cellStyle name="常规 5 5 2 7 2 5" xfId="30914" xr:uid="{00000000-0005-0000-0000-0000F2780000}"/>
    <cellStyle name="常规 5 5 2 7 3" xfId="55728" xr:uid="{00000000-0005-0000-0000-0000E0D90000}"/>
    <cellStyle name="常规 5 5 2 7 4" xfId="55733" xr:uid="{00000000-0005-0000-0000-0000E5D90000}"/>
    <cellStyle name="常规 5 5 2 7 5" xfId="55735" xr:uid="{00000000-0005-0000-0000-0000E7D90000}"/>
    <cellStyle name="常规 5 5 2 7 6" xfId="55737" xr:uid="{00000000-0005-0000-0000-0000E9D90000}"/>
    <cellStyle name="常规 5 5 2 7 7" xfId="29231" xr:uid="{00000000-0005-0000-0000-00005F720000}"/>
    <cellStyle name="常规 5 5 2 8" xfId="55739" xr:uid="{00000000-0005-0000-0000-0000EBD90000}"/>
    <cellStyle name="常规 5 5 2 8 2" xfId="30779" xr:uid="{00000000-0005-0000-0000-00006B780000}"/>
    <cellStyle name="常规 5 5 2 8 3" xfId="55741" xr:uid="{00000000-0005-0000-0000-0000EDD90000}"/>
    <cellStyle name="常规 5 5 2 8 4" xfId="55743" xr:uid="{00000000-0005-0000-0000-0000EFD90000}"/>
    <cellStyle name="常规 5 5 2 8 5" xfId="55745" xr:uid="{00000000-0005-0000-0000-0000F1D90000}"/>
    <cellStyle name="常规 5 5 2 8 6" xfId="55747" xr:uid="{00000000-0005-0000-0000-0000F3D90000}"/>
    <cellStyle name="常规 5 5 2 9" xfId="55749" xr:uid="{00000000-0005-0000-0000-0000F5D90000}"/>
    <cellStyle name="常规 5 5 2 9 2" xfId="55751" xr:uid="{00000000-0005-0000-0000-0000F7D90000}"/>
    <cellStyle name="常规 5 5 2 9 3" xfId="55754" xr:uid="{00000000-0005-0000-0000-0000FAD90000}"/>
    <cellStyle name="常规 5 5 2 9 4" xfId="51379" xr:uid="{00000000-0005-0000-0000-0000E3C80000}"/>
    <cellStyle name="常规 5 5 2 9 5" xfId="51413" xr:uid="{00000000-0005-0000-0000-000005C90000}"/>
    <cellStyle name="常规 5 5 2 9 6" xfId="51417" xr:uid="{00000000-0005-0000-0000-000009C90000}"/>
    <cellStyle name="常规 5 5 20" xfId="55799" xr:uid="{00000000-0005-0000-0000-000027DA0000}"/>
    <cellStyle name="常规 5 5 3" xfId="57141" xr:uid="{00000000-0005-0000-0000-000065DF0000}"/>
    <cellStyle name="常规 5 5 3 2" xfId="32407" xr:uid="{00000000-0005-0000-0000-0000C77E0000}"/>
    <cellStyle name="常规 5 5 3 2 2" xfId="57142" xr:uid="{00000000-0005-0000-0000-000066DF0000}"/>
    <cellStyle name="常规 5 5 3 2 2 2" xfId="39190" xr:uid="{00000000-0005-0000-0000-000046990000}"/>
    <cellStyle name="常规 5 5 3 2 2 2 2" xfId="57143" xr:uid="{00000000-0005-0000-0000-000067DF0000}"/>
    <cellStyle name="常规 5 5 3 2 2 2 3" xfId="57144" xr:uid="{00000000-0005-0000-0000-000068DF0000}"/>
    <cellStyle name="常规 5 5 3 2 2 2 4" xfId="57145" xr:uid="{00000000-0005-0000-0000-000069DF0000}"/>
    <cellStyle name="常规 5 5 3 2 2 2 5" xfId="57146" xr:uid="{00000000-0005-0000-0000-00006ADF0000}"/>
    <cellStyle name="常规 5 5 3 2 2 3" xfId="39192" xr:uid="{00000000-0005-0000-0000-000048990000}"/>
    <cellStyle name="常规 5 5 3 2 2 4" xfId="48709" xr:uid="{00000000-0005-0000-0000-000075BE0000}"/>
    <cellStyle name="常规 5 5 3 2 2 5" xfId="48711" xr:uid="{00000000-0005-0000-0000-000077BE0000}"/>
    <cellStyle name="常规 5 5 3 2 2 6" xfId="48713" xr:uid="{00000000-0005-0000-0000-000079BE0000}"/>
    <cellStyle name="常规 5 5 3 2 3" xfId="57147" xr:uid="{00000000-0005-0000-0000-00006BDF0000}"/>
    <cellStyle name="常规 5 5 3 2 3 2" xfId="8234" xr:uid="{00000000-0005-0000-0000-00005A200000}"/>
    <cellStyle name="常规 5 5 3 2 3 2 2" xfId="24748" xr:uid="{00000000-0005-0000-0000-0000DC600000}"/>
    <cellStyle name="常规 5 5 3 2 3 2 3" xfId="24750" xr:uid="{00000000-0005-0000-0000-0000DE600000}"/>
    <cellStyle name="常规 5 5 3 2 3 2 4" xfId="24752" xr:uid="{00000000-0005-0000-0000-0000E0600000}"/>
    <cellStyle name="常规 5 5 3 2 3 2 5" xfId="24754" xr:uid="{00000000-0005-0000-0000-0000E2600000}"/>
    <cellStyle name="常规 5 5 3 2 3 3" xfId="57148" xr:uid="{00000000-0005-0000-0000-00006CDF0000}"/>
    <cellStyle name="常规 5 5 3 2 3 4" xfId="57149" xr:uid="{00000000-0005-0000-0000-00006DDF0000}"/>
    <cellStyle name="常规 5 5 3 2 3 5" xfId="57150" xr:uid="{00000000-0005-0000-0000-00006EDF0000}"/>
    <cellStyle name="常规 5 5 3 2 3 6" xfId="57151" xr:uid="{00000000-0005-0000-0000-00006FDF0000}"/>
    <cellStyle name="常规 5 5 3 2 4" xfId="57152" xr:uid="{00000000-0005-0000-0000-000070DF0000}"/>
    <cellStyle name="常规 5 5 3 2 4 2" xfId="57153" xr:uid="{00000000-0005-0000-0000-000071DF0000}"/>
    <cellStyle name="常规 5 5 3 2 4 3" xfId="57154" xr:uid="{00000000-0005-0000-0000-000072DF0000}"/>
    <cellStyle name="常规 5 5 3 2 4 4" xfId="57155" xr:uid="{00000000-0005-0000-0000-000073DF0000}"/>
    <cellStyle name="常规 5 5 3 2 4 5" xfId="57156" xr:uid="{00000000-0005-0000-0000-000074DF0000}"/>
    <cellStyle name="常规 5 5 3 2 5" xfId="57157" xr:uid="{00000000-0005-0000-0000-000075DF0000}"/>
    <cellStyle name="常规 5 5 3 2 6" xfId="57158" xr:uid="{00000000-0005-0000-0000-000076DF0000}"/>
    <cellStyle name="常规 5 5 3 2 7" xfId="57159" xr:uid="{00000000-0005-0000-0000-000077DF0000}"/>
    <cellStyle name="常规 5 5 3 2 8" xfId="57160" xr:uid="{00000000-0005-0000-0000-000078DF0000}"/>
    <cellStyle name="常规 5 5 3 2 9" xfId="57161" xr:uid="{00000000-0005-0000-0000-000079DF0000}"/>
    <cellStyle name="常规 5 5 3 3" xfId="32409" xr:uid="{00000000-0005-0000-0000-0000C97E0000}"/>
    <cellStyle name="常规 5 5 3 3 2" xfId="22890" xr:uid="{00000000-0005-0000-0000-00009A590000}"/>
    <cellStyle name="常规 5 5 3 3 2 2" xfId="57162" xr:uid="{00000000-0005-0000-0000-00007ADF0000}"/>
    <cellStyle name="常规 5 5 3 3 2 2 2" xfId="57163" xr:uid="{00000000-0005-0000-0000-00007BDF0000}"/>
    <cellStyle name="常规 5 5 3 3 2 2 3" xfId="57164" xr:uid="{00000000-0005-0000-0000-00007CDF0000}"/>
    <cellStyle name="常规 5 5 3 3 2 2 4" xfId="3634" xr:uid="{00000000-0005-0000-0000-0000620E0000}"/>
    <cellStyle name="常规 5 5 3 3 2 2 5" xfId="3654" xr:uid="{00000000-0005-0000-0000-0000760E0000}"/>
    <cellStyle name="常规 5 5 3 3 2 3" xfId="57165" xr:uid="{00000000-0005-0000-0000-00007DDF0000}"/>
    <cellStyle name="常规 5 5 3 3 2 4" xfId="57166" xr:uid="{00000000-0005-0000-0000-00007EDF0000}"/>
    <cellStyle name="常规 5 5 3 3 2 5" xfId="57167" xr:uid="{00000000-0005-0000-0000-00007FDF0000}"/>
    <cellStyle name="常规 5 5 3 3 2 6" xfId="57168" xr:uid="{00000000-0005-0000-0000-000080DF0000}"/>
    <cellStyle name="常规 5 5 3 3 3" xfId="22893" xr:uid="{00000000-0005-0000-0000-00009D590000}"/>
    <cellStyle name="常规 5 5 3 3 3 2" xfId="30728" xr:uid="{00000000-0005-0000-0000-000038780000}"/>
    <cellStyle name="常规 5 5 3 3 3 2 2" xfId="57169" xr:uid="{00000000-0005-0000-0000-000081DF0000}"/>
    <cellStyle name="常规 5 5 3 3 3 2 3" xfId="57170" xr:uid="{00000000-0005-0000-0000-000082DF0000}"/>
    <cellStyle name="常规 5 5 3 3 3 2 4" xfId="57172" xr:uid="{00000000-0005-0000-0000-000084DF0000}"/>
    <cellStyle name="常规 5 5 3 3 3 2 5" xfId="57174" xr:uid="{00000000-0005-0000-0000-000086DF0000}"/>
    <cellStyle name="常规 5 5 3 3 3 3" xfId="30730" xr:uid="{00000000-0005-0000-0000-00003A780000}"/>
    <cellStyle name="常规 5 5 3 3 3 4" xfId="30732" xr:uid="{00000000-0005-0000-0000-00003C780000}"/>
    <cellStyle name="常规 5 5 3 3 3 5" xfId="57175" xr:uid="{00000000-0005-0000-0000-000087DF0000}"/>
    <cellStyle name="常规 5 5 3 3 3 6" xfId="57176" xr:uid="{00000000-0005-0000-0000-000088DF0000}"/>
    <cellStyle name="常规 5 5 3 3 4" xfId="22896" xr:uid="{00000000-0005-0000-0000-0000A0590000}"/>
    <cellStyle name="常规 5 5 3 3 4 2" xfId="26987" xr:uid="{00000000-0005-0000-0000-00009B690000}"/>
    <cellStyle name="常规 5 5 3 3 4 3" xfId="26989" xr:uid="{00000000-0005-0000-0000-00009D690000}"/>
    <cellStyle name="常规 5 5 3 3 4 4" xfId="57177" xr:uid="{00000000-0005-0000-0000-000089DF0000}"/>
    <cellStyle name="常规 5 5 3 3 4 5" xfId="57178" xr:uid="{00000000-0005-0000-0000-00008ADF0000}"/>
    <cellStyle name="常规 5 5 3 3 5" xfId="57179" xr:uid="{00000000-0005-0000-0000-00008BDF0000}"/>
    <cellStyle name="常规 5 5 3 3 5 2" xfId="54309" xr:uid="{00000000-0005-0000-0000-000055D40000}"/>
    <cellStyle name="常规 5 5 3 3 5 3" xfId="54315" xr:uid="{00000000-0005-0000-0000-00005BD40000}"/>
    <cellStyle name="常规 5 5 3 3 5 4" xfId="54317" xr:uid="{00000000-0005-0000-0000-00005DD40000}"/>
    <cellStyle name="常规 5 5 3 3 5 5" xfId="54321" xr:uid="{00000000-0005-0000-0000-000061D40000}"/>
    <cellStyle name="常规 5 5 3 3 6" xfId="57180" xr:uid="{00000000-0005-0000-0000-00008CDF0000}"/>
    <cellStyle name="常规 5 5 3 3 7" xfId="57181" xr:uid="{00000000-0005-0000-0000-00008DDF0000}"/>
    <cellStyle name="常规 5 5 3 3 8" xfId="57182" xr:uid="{00000000-0005-0000-0000-00008EDF0000}"/>
    <cellStyle name="常规 5 5 3 3 9" xfId="57183" xr:uid="{00000000-0005-0000-0000-00008FDF0000}"/>
    <cellStyle name="常规 5 5 3 4" xfId="55762" xr:uid="{00000000-0005-0000-0000-000002DA0000}"/>
    <cellStyle name="常规 5 5 3 5" xfId="55782" xr:uid="{00000000-0005-0000-0000-000016DA0000}"/>
    <cellStyle name="常规 5 5 4" xfId="57184" xr:uid="{00000000-0005-0000-0000-000090DF0000}"/>
    <cellStyle name="常规 5 5 4 2" xfId="57185" xr:uid="{00000000-0005-0000-0000-000091DF0000}"/>
    <cellStyle name="常规 5 5 4 2 2" xfId="45642" xr:uid="{00000000-0005-0000-0000-00007AB20000}"/>
    <cellStyle name="常规 5 5 4 2 3" xfId="45655" xr:uid="{00000000-0005-0000-0000-000087B20000}"/>
    <cellStyle name="常规 5 5 4 2 4" xfId="45668" xr:uid="{00000000-0005-0000-0000-000094B20000}"/>
    <cellStyle name="常规 5 5 4 2 5" xfId="45674" xr:uid="{00000000-0005-0000-0000-00009AB20000}"/>
    <cellStyle name="常规 5 5 4 3" xfId="57186" xr:uid="{00000000-0005-0000-0000-000092DF0000}"/>
    <cellStyle name="常规 5 5 4 4" xfId="55808" xr:uid="{00000000-0005-0000-0000-000030DA0000}"/>
    <cellStyle name="常规 5 5 5" xfId="57187" xr:uid="{00000000-0005-0000-0000-000093DF0000}"/>
    <cellStyle name="常规 5 5 5 2" xfId="57188" xr:uid="{00000000-0005-0000-0000-000094DF0000}"/>
    <cellStyle name="常规 5 5 5 2 2" xfId="57189" xr:uid="{00000000-0005-0000-0000-000095DF0000}"/>
    <cellStyle name="常规 5 5 5 2 3" xfId="57190" xr:uid="{00000000-0005-0000-0000-000096DF0000}"/>
    <cellStyle name="常规 5 5 5 2 4" xfId="45683" xr:uid="{00000000-0005-0000-0000-0000A3B20000}"/>
    <cellStyle name="常规 5 5 5 2 5" xfId="45685" xr:uid="{00000000-0005-0000-0000-0000A5B20000}"/>
    <cellStyle name="常规 5 5 5 3" xfId="57191" xr:uid="{00000000-0005-0000-0000-000097DF0000}"/>
    <cellStyle name="常规 5 5 5 3 2" xfId="1648" xr:uid="{00000000-0005-0000-0000-0000A0060000}"/>
    <cellStyle name="常规 5 5 5 3 3" xfId="22987" xr:uid="{00000000-0005-0000-0000-0000FB590000}"/>
    <cellStyle name="常规 5 5 5 3 4" xfId="22990" xr:uid="{00000000-0005-0000-0000-0000FE590000}"/>
    <cellStyle name="常规 5 5 5 3 5" xfId="57192" xr:uid="{00000000-0005-0000-0000-000098DF0000}"/>
    <cellStyle name="常规 5 5 5 4" xfId="55811" xr:uid="{00000000-0005-0000-0000-000033DA0000}"/>
    <cellStyle name="常规 5 5 5 5" xfId="55819" xr:uid="{00000000-0005-0000-0000-00003BDA0000}"/>
    <cellStyle name="常规 5 5 5 6" xfId="55827" xr:uid="{00000000-0005-0000-0000-000043DA0000}"/>
    <cellStyle name="常规 5 5 5 7" xfId="55829" xr:uid="{00000000-0005-0000-0000-000045DA0000}"/>
    <cellStyle name="常规 5 5 5 8" xfId="55832" xr:uid="{00000000-0005-0000-0000-000048DA0000}"/>
    <cellStyle name="常规 5 5 6" xfId="53881" xr:uid="{00000000-0005-0000-0000-0000A9D20000}"/>
    <cellStyle name="常规 5 5 6 2" xfId="51387" xr:uid="{00000000-0005-0000-0000-0000EBC80000}"/>
    <cellStyle name="常规 5 5 6 2 2" xfId="23517" xr:uid="{00000000-0005-0000-0000-00000D5C0000}"/>
    <cellStyle name="常规 5 5 6 2 3" xfId="23520" xr:uid="{00000000-0005-0000-0000-0000105C0000}"/>
    <cellStyle name="常规 5 5 6 2 4" xfId="23523" xr:uid="{00000000-0005-0000-0000-0000135C0000}"/>
    <cellStyle name="常规 5 5 6 2 5" xfId="45698" xr:uid="{00000000-0005-0000-0000-0000B2B20000}"/>
    <cellStyle name="常规 5 5 6 3" xfId="57193" xr:uid="{00000000-0005-0000-0000-000099DF0000}"/>
    <cellStyle name="常规 5 5 6 3 2" xfId="15900" xr:uid="{00000000-0005-0000-0000-00004C3E0000}"/>
    <cellStyle name="常规 5 5 6 3 3" xfId="15903" xr:uid="{00000000-0005-0000-0000-00004F3E0000}"/>
    <cellStyle name="常规 5 5 6 3 4" xfId="57194" xr:uid="{00000000-0005-0000-0000-00009ADF0000}"/>
    <cellStyle name="常规 5 5 6 3 5" xfId="57195" xr:uid="{00000000-0005-0000-0000-00009BDF0000}"/>
    <cellStyle name="常规 5 5 6 4" xfId="55838" xr:uid="{00000000-0005-0000-0000-00004EDA0000}"/>
    <cellStyle name="常规 5 5 6 5" xfId="55846" xr:uid="{00000000-0005-0000-0000-000056DA0000}"/>
    <cellStyle name="常规 5 5 6 6" xfId="55852" xr:uid="{00000000-0005-0000-0000-00005CDA0000}"/>
    <cellStyle name="常规 5 5 6 7" xfId="55854" xr:uid="{00000000-0005-0000-0000-00005EDA0000}"/>
    <cellStyle name="常规 5 5 6 8" xfId="55856" xr:uid="{00000000-0005-0000-0000-000060DA0000}"/>
    <cellStyle name="常规 5 5 7" xfId="53883" xr:uid="{00000000-0005-0000-0000-0000ABD20000}"/>
    <cellStyle name="常规 5 5 7 2" xfId="57197" xr:uid="{00000000-0005-0000-0000-00009DDF0000}"/>
    <cellStyle name="常规 5 5 7 2 2" xfId="57198" xr:uid="{00000000-0005-0000-0000-00009EDF0000}"/>
    <cellStyle name="常规 5 5 7 2 3" xfId="57200" xr:uid="{00000000-0005-0000-0000-0000A0DF0000}"/>
    <cellStyle name="常规 5 5 7 2 4" xfId="57202" xr:uid="{00000000-0005-0000-0000-0000A2DF0000}"/>
    <cellStyle name="常规 5 5 7 2 5" xfId="57204" xr:uid="{00000000-0005-0000-0000-0000A4DF0000}"/>
    <cellStyle name="常规 5 5 7 3" xfId="57206" xr:uid="{00000000-0005-0000-0000-0000A6DF0000}"/>
    <cellStyle name="常规 5 5 7 4" xfId="55861" xr:uid="{00000000-0005-0000-0000-000065DA0000}"/>
    <cellStyle name="常规 5 5 7 5" xfId="55866" xr:uid="{00000000-0005-0000-0000-00006ADA0000}"/>
    <cellStyle name="常规 5 5 7 6" xfId="55868" xr:uid="{00000000-0005-0000-0000-00006CDA0000}"/>
    <cellStyle name="常规 5 5 7 7" xfId="55870" xr:uid="{00000000-0005-0000-0000-00006EDA0000}"/>
    <cellStyle name="常规 5 5 8" xfId="53885" xr:uid="{00000000-0005-0000-0000-0000ADD20000}"/>
    <cellStyle name="常规 5 5 8 2" xfId="43206" xr:uid="{00000000-0005-0000-0000-0000F6A80000}"/>
    <cellStyle name="常规 5 5 8 2 2" xfId="22042" xr:uid="{00000000-0005-0000-0000-00004A560000}"/>
    <cellStyle name="常规 5 5 8 2 3" xfId="42264" xr:uid="{00000000-0005-0000-0000-000048A50000}"/>
    <cellStyle name="常规 5 5 8 2 4" xfId="42268" xr:uid="{00000000-0005-0000-0000-00004CA50000}"/>
    <cellStyle name="常规 5 5 8 2 5" xfId="42270" xr:uid="{00000000-0005-0000-0000-00004EA50000}"/>
    <cellStyle name="常规 5 5 8 3" xfId="43209" xr:uid="{00000000-0005-0000-0000-0000F9A80000}"/>
    <cellStyle name="常规 5 5 8 4" xfId="43212" xr:uid="{00000000-0005-0000-0000-0000FCA80000}"/>
    <cellStyle name="常规 5 5 8 5" xfId="55876" xr:uid="{00000000-0005-0000-0000-000074DA0000}"/>
    <cellStyle name="常规 5 5 8 6" xfId="55878" xr:uid="{00000000-0005-0000-0000-000076DA0000}"/>
    <cellStyle name="常规 5 5 8 7" xfId="55880" xr:uid="{00000000-0005-0000-0000-000078DA0000}"/>
    <cellStyle name="常规 5 5 9" xfId="53887" xr:uid="{00000000-0005-0000-0000-0000AFD20000}"/>
    <cellStyle name="常规 5 5 9 2" xfId="43222" xr:uid="{00000000-0005-0000-0000-000006A90000}"/>
    <cellStyle name="常规 5 5 9 3" xfId="43225" xr:uid="{00000000-0005-0000-0000-000009A90000}"/>
    <cellStyle name="常规 5 5 9 4" xfId="43227" xr:uid="{00000000-0005-0000-0000-00000BA90000}"/>
    <cellStyle name="常规 5 5 9 5" xfId="55884" xr:uid="{00000000-0005-0000-0000-00007CDA0000}"/>
    <cellStyle name="常规 5 5 9 6" xfId="55886" xr:uid="{00000000-0005-0000-0000-00007EDA0000}"/>
    <cellStyle name="常规 5 6" xfId="44067" xr:uid="{00000000-0005-0000-0000-000053AC0000}"/>
    <cellStyle name="常规 5 6 2" xfId="57207" xr:uid="{00000000-0005-0000-0000-0000A7DF0000}"/>
    <cellStyle name="常规 5 6 2 2" xfId="32428" xr:uid="{00000000-0005-0000-0000-0000DC7E0000}"/>
    <cellStyle name="常规 5 6 2 3" xfId="32430" xr:uid="{00000000-0005-0000-0000-0000DE7E0000}"/>
    <cellStyle name="常规 5 6 2 3 2" xfId="57208" xr:uid="{00000000-0005-0000-0000-0000A8DF0000}"/>
    <cellStyle name="常规 5 6 2 3 3" xfId="57209" xr:uid="{00000000-0005-0000-0000-0000A9DF0000}"/>
    <cellStyle name="常规 5 6 2 3 4" xfId="57210" xr:uid="{00000000-0005-0000-0000-0000AADF0000}"/>
    <cellStyle name="常规 5 6 2 3 5" xfId="57211" xr:uid="{00000000-0005-0000-0000-0000ABDF0000}"/>
    <cellStyle name="常规 5 6 2 4" xfId="32432" xr:uid="{00000000-0005-0000-0000-0000E07E0000}"/>
    <cellStyle name="常规 5 6 3" xfId="57212" xr:uid="{00000000-0005-0000-0000-0000ACDF0000}"/>
    <cellStyle name="常规 5 6 3 2" xfId="32443" xr:uid="{00000000-0005-0000-0000-0000EB7E0000}"/>
    <cellStyle name="常规 5 6 4" xfId="57213" xr:uid="{00000000-0005-0000-0000-0000ADDF0000}"/>
    <cellStyle name="常规 5 6 4 2" xfId="32450" xr:uid="{00000000-0005-0000-0000-0000F27E0000}"/>
    <cellStyle name="常规 5 6 4 3" xfId="32452" xr:uid="{00000000-0005-0000-0000-0000F47E0000}"/>
    <cellStyle name="常规 5 6 4 4" xfId="57214" xr:uid="{00000000-0005-0000-0000-0000AEDF0000}"/>
    <cellStyle name="常规 5 6 4 5" xfId="57215" xr:uid="{00000000-0005-0000-0000-0000AFDF0000}"/>
    <cellStyle name="常规 5 6 4 6" xfId="22395" xr:uid="{00000000-0005-0000-0000-0000AB570000}"/>
    <cellStyle name="常规 5 7" xfId="44069" xr:uid="{00000000-0005-0000-0000-000055AC0000}"/>
    <cellStyle name="常规 5 7 2" xfId="52092" xr:uid="{00000000-0005-0000-0000-0000ACCB0000}"/>
    <cellStyle name="常规 5 7 2 2" xfId="32470" xr:uid="{00000000-0005-0000-0000-0000067F0000}"/>
    <cellStyle name="常规 5 7 2 3" xfId="32472" xr:uid="{00000000-0005-0000-0000-0000087F0000}"/>
    <cellStyle name="常规 5 7 2 3 2" xfId="57216" xr:uid="{00000000-0005-0000-0000-0000B0DF0000}"/>
    <cellStyle name="常规 5 7 2 3 3" xfId="57217" xr:uid="{00000000-0005-0000-0000-0000B1DF0000}"/>
    <cellStyle name="常规 5 7 2 3 4" xfId="57218" xr:uid="{00000000-0005-0000-0000-0000B2DF0000}"/>
    <cellStyle name="常规 5 7 2 3 5" xfId="57219" xr:uid="{00000000-0005-0000-0000-0000B3DF0000}"/>
    <cellStyle name="常规 5 7 2 4" xfId="52345" xr:uid="{00000000-0005-0000-0000-0000A9CC0000}"/>
    <cellStyle name="常规 5 7 3" xfId="35098" xr:uid="{00000000-0005-0000-0000-00004A890000}"/>
    <cellStyle name="常规 5 7 3 2" xfId="57220" xr:uid="{00000000-0005-0000-0000-0000B4DF0000}"/>
    <cellStyle name="常规 5 7 3 2 2" xfId="57221" xr:uid="{00000000-0005-0000-0000-0000B5DF0000}"/>
    <cellStyle name="常规 5 7 3 2 3" xfId="57222" xr:uid="{00000000-0005-0000-0000-0000B6DF0000}"/>
    <cellStyle name="常规 5 7 3 2 4" xfId="57223" xr:uid="{00000000-0005-0000-0000-0000B7DF0000}"/>
    <cellStyle name="常规 5 7 3 2 5" xfId="57224" xr:uid="{00000000-0005-0000-0000-0000B8DF0000}"/>
    <cellStyle name="常规 5 7 3 3" xfId="57225" xr:uid="{00000000-0005-0000-0000-0000B9DF0000}"/>
    <cellStyle name="常规 5 7 3 4" xfId="57226" xr:uid="{00000000-0005-0000-0000-0000BADF0000}"/>
    <cellStyle name="常规 5 8" xfId="42098" xr:uid="{00000000-0005-0000-0000-0000A2A40000}"/>
    <cellStyle name="常规 5 8 2" xfId="52099" xr:uid="{00000000-0005-0000-0000-0000B3CB0000}"/>
    <cellStyle name="常规 5 8 2 2" xfId="32494" xr:uid="{00000000-0005-0000-0000-00001E7F0000}"/>
    <cellStyle name="常规 5 8 2 2 2" xfId="57227" xr:uid="{00000000-0005-0000-0000-0000BBDF0000}"/>
    <cellStyle name="常规 5 8 2 2 2 2" xfId="46755" xr:uid="{00000000-0005-0000-0000-0000D3B60000}"/>
    <cellStyle name="常规 5 8 2 2 2 2 2" xfId="57228" xr:uid="{00000000-0005-0000-0000-0000BCDF0000}"/>
    <cellStyle name="常规 5 8 2 2 2 2 3" xfId="57229" xr:uid="{00000000-0005-0000-0000-0000BDDF0000}"/>
    <cellStyle name="常规 5 8 2 2 2 2 4" xfId="57230" xr:uid="{00000000-0005-0000-0000-0000BEDF0000}"/>
    <cellStyle name="常规 5 8 2 2 2 2 5" xfId="57231" xr:uid="{00000000-0005-0000-0000-0000BFDF0000}"/>
    <cellStyle name="常规 5 8 2 2 2 3" xfId="46757" xr:uid="{00000000-0005-0000-0000-0000D5B60000}"/>
    <cellStyle name="常规 5 8 2 2 2 4" xfId="32570" xr:uid="{00000000-0005-0000-0000-00006A7F0000}"/>
    <cellStyle name="常规 5 8 2 2 2 5" xfId="13993" xr:uid="{00000000-0005-0000-0000-0000D9360000}"/>
    <cellStyle name="常规 5 8 2 2 2 6" xfId="13998" xr:uid="{00000000-0005-0000-0000-0000DE360000}"/>
    <cellStyle name="常规 5 8 2 2 3" xfId="57232" xr:uid="{00000000-0005-0000-0000-0000C0DF0000}"/>
    <cellStyle name="常规 5 8 2 2 3 2" xfId="46759" xr:uid="{00000000-0005-0000-0000-0000D7B60000}"/>
    <cellStyle name="常规 5 8 2 2 3 2 2" xfId="57233" xr:uid="{00000000-0005-0000-0000-0000C1DF0000}"/>
    <cellStyle name="常规 5 8 2 2 3 2 3" xfId="57234" xr:uid="{00000000-0005-0000-0000-0000C2DF0000}"/>
    <cellStyle name="常规 5 8 2 2 3 2 4" xfId="57235" xr:uid="{00000000-0005-0000-0000-0000C3DF0000}"/>
    <cellStyle name="常规 5 8 2 2 3 2 5" xfId="57236" xr:uid="{00000000-0005-0000-0000-0000C4DF0000}"/>
    <cellStyle name="常规 5 8 2 2 3 3" xfId="57237" xr:uid="{00000000-0005-0000-0000-0000C5DF0000}"/>
    <cellStyle name="常规 5 8 2 2 3 4" xfId="32578" xr:uid="{00000000-0005-0000-0000-0000727F0000}"/>
    <cellStyle name="常规 5 8 2 2 3 5" xfId="12267" xr:uid="{00000000-0005-0000-0000-00001B300000}"/>
    <cellStyle name="常规 5 8 2 2 3 6" xfId="12276" xr:uid="{00000000-0005-0000-0000-000024300000}"/>
    <cellStyle name="常规 5 8 2 2 4" xfId="57238" xr:uid="{00000000-0005-0000-0000-0000C6DF0000}"/>
    <cellStyle name="常规 5 8 2 2 4 2" xfId="57239" xr:uid="{00000000-0005-0000-0000-0000C7DF0000}"/>
    <cellStyle name="常规 5 8 2 2 4 3" xfId="20548" xr:uid="{00000000-0005-0000-0000-000074500000}"/>
    <cellStyle name="常规 5 8 2 2 4 4" xfId="23242" xr:uid="{00000000-0005-0000-0000-0000FA5A0000}"/>
    <cellStyle name="常规 5 8 2 2 4 5" xfId="23244" xr:uid="{00000000-0005-0000-0000-0000FC5A0000}"/>
    <cellStyle name="常规 5 8 2 2 5" xfId="57240" xr:uid="{00000000-0005-0000-0000-0000C8DF0000}"/>
    <cellStyle name="常规 5 8 2 2 6" xfId="57241" xr:uid="{00000000-0005-0000-0000-0000C9DF0000}"/>
    <cellStyle name="常规 5 8 2 2 7" xfId="57242" xr:uid="{00000000-0005-0000-0000-0000CADF0000}"/>
    <cellStyle name="常规 5 8 2 2 8" xfId="57243" xr:uid="{00000000-0005-0000-0000-0000CBDF0000}"/>
    <cellStyle name="常规 5 8 2 2 9" xfId="57244" xr:uid="{00000000-0005-0000-0000-0000CCDF0000}"/>
    <cellStyle name="常规 5 8 2 3" xfId="32496" xr:uid="{00000000-0005-0000-0000-0000207F0000}"/>
    <cellStyle name="常规 5 8 3" xfId="57245" xr:uid="{00000000-0005-0000-0000-0000CDDF0000}"/>
    <cellStyle name="常规 5 8 3 2" xfId="57246" xr:uid="{00000000-0005-0000-0000-0000CEDF0000}"/>
    <cellStyle name="常规 5 8 3 2 2" xfId="56104" xr:uid="{00000000-0005-0000-0000-000058DB0000}"/>
    <cellStyle name="常规 5 8 3 2 2 2" xfId="46807" xr:uid="{00000000-0005-0000-0000-000007B70000}"/>
    <cellStyle name="常规 5 8 3 2 2 3" xfId="46809" xr:uid="{00000000-0005-0000-0000-000009B70000}"/>
    <cellStyle name="常规 5 8 3 2 2 4" xfId="57247" xr:uid="{00000000-0005-0000-0000-0000CFDF0000}"/>
    <cellStyle name="常规 5 8 3 2 2 5" xfId="57248" xr:uid="{00000000-0005-0000-0000-0000D0DF0000}"/>
    <cellStyle name="常规 5 8 3 2 3" xfId="57249" xr:uid="{00000000-0005-0000-0000-0000D1DF0000}"/>
    <cellStyle name="常规 5 8 3 2 4" xfId="57250" xr:uid="{00000000-0005-0000-0000-0000D2DF0000}"/>
    <cellStyle name="常规 5 8 3 2 5" xfId="57251" xr:uid="{00000000-0005-0000-0000-0000D3DF0000}"/>
    <cellStyle name="常规 5 8 3 2 6" xfId="57252" xr:uid="{00000000-0005-0000-0000-0000D4DF0000}"/>
    <cellStyle name="常规 5 8 3 3" xfId="57253" xr:uid="{00000000-0005-0000-0000-0000D5DF0000}"/>
    <cellStyle name="常规 5 8 3 3 2" xfId="57254" xr:uid="{00000000-0005-0000-0000-0000D6DF0000}"/>
    <cellStyle name="常规 5 8 3 3 2 2" xfId="55831" xr:uid="{00000000-0005-0000-0000-000047DA0000}"/>
    <cellStyle name="常规 5 8 3 3 2 3" xfId="55834" xr:uid="{00000000-0005-0000-0000-00004ADA0000}"/>
    <cellStyle name="常规 5 8 3 3 2 4" xfId="55836" xr:uid="{00000000-0005-0000-0000-00004CDA0000}"/>
    <cellStyle name="常规 5 8 3 3 2 5" xfId="57255" xr:uid="{00000000-0005-0000-0000-0000D7DF0000}"/>
    <cellStyle name="常规 5 8 3 3 3" xfId="57256" xr:uid="{00000000-0005-0000-0000-0000D8DF0000}"/>
    <cellStyle name="常规 5 8 3 3 4" xfId="57257" xr:uid="{00000000-0005-0000-0000-0000D9DF0000}"/>
    <cellStyle name="常规 5 8 3 3 5" xfId="57258" xr:uid="{00000000-0005-0000-0000-0000DADF0000}"/>
    <cellStyle name="常规 5 8 3 3 6" xfId="57259" xr:uid="{00000000-0005-0000-0000-0000DBDF0000}"/>
    <cellStyle name="常规 5 8 3 4" xfId="55920" xr:uid="{00000000-0005-0000-0000-0000A0DA0000}"/>
    <cellStyle name="常规 5 8 3 4 2" xfId="24008" xr:uid="{00000000-0005-0000-0000-0000F85D0000}"/>
    <cellStyle name="常规 5 8 3 4 3" xfId="24026" xr:uid="{00000000-0005-0000-0000-00000A5E0000}"/>
    <cellStyle name="常规 5 8 3 4 4" xfId="24039" xr:uid="{00000000-0005-0000-0000-0000175E0000}"/>
    <cellStyle name="常规 5 8 3 4 5" xfId="55922" xr:uid="{00000000-0005-0000-0000-0000A2DA0000}"/>
    <cellStyle name="常规 5 8 3 5" xfId="55925" xr:uid="{00000000-0005-0000-0000-0000A5DA0000}"/>
    <cellStyle name="常规 5 8 3 6" xfId="55932" xr:uid="{00000000-0005-0000-0000-0000ACDA0000}"/>
    <cellStyle name="常规 5 8 3 7" xfId="55935" xr:uid="{00000000-0005-0000-0000-0000AFDA0000}"/>
    <cellStyle name="常规 5 8 3 8" xfId="53788" xr:uid="{00000000-0005-0000-0000-00004CD20000}"/>
    <cellStyle name="常规 5 9" xfId="42101" xr:uid="{00000000-0005-0000-0000-0000A5A40000}"/>
    <cellStyle name="常规 5 9 2" xfId="52101" xr:uid="{00000000-0005-0000-0000-0000B5CB0000}"/>
    <cellStyle name="常规 5 9 2 2" xfId="41055" xr:uid="{00000000-0005-0000-0000-00008FA00000}"/>
    <cellStyle name="常规 5 9 2 2 2" xfId="57261" xr:uid="{00000000-0005-0000-0000-0000DDDF0000}"/>
    <cellStyle name="常规 5 9 2 2 2 2" xfId="15473" xr:uid="{00000000-0005-0000-0000-0000A13C0000}"/>
    <cellStyle name="常规 5 9 2 2 2 3" xfId="15477" xr:uid="{00000000-0005-0000-0000-0000A53C0000}"/>
    <cellStyle name="常规 5 9 2 2 2 4" xfId="57262" xr:uid="{00000000-0005-0000-0000-0000DEDF0000}"/>
    <cellStyle name="常规 5 9 2 2 2 5" xfId="11832" xr:uid="{00000000-0005-0000-0000-0000682E0000}"/>
    <cellStyle name="常规 5 9 2 2 3" xfId="57264" xr:uid="{00000000-0005-0000-0000-0000E0DF0000}"/>
    <cellStyle name="常规 5 9 2 2 4" xfId="57265" xr:uid="{00000000-0005-0000-0000-0000E1DF0000}"/>
    <cellStyle name="常规 5 9 2 2 5" xfId="57266" xr:uid="{00000000-0005-0000-0000-0000E2DF0000}"/>
    <cellStyle name="常规 5 9 2 2 6" xfId="57267" xr:uid="{00000000-0005-0000-0000-0000E3DF0000}"/>
    <cellStyle name="常规 5 9 2 3" xfId="41057" xr:uid="{00000000-0005-0000-0000-000091A00000}"/>
    <cellStyle name="常规 5 9 2 3 2" xfId="26244" xr:uid="{00000000-0005-0000-0000-0000B4660000}"/>
    <cellStyle name="常规 5 9 2 3 2 2" xfId="49475" xr:uid="{00000000-0005-0000-0000-000073C10000}"/>
    <cellStyle name="常规 5 9 2 3 2 3" xfId="49478" xr:uid="{00000000-0005-0000-0000-000076C10000}"/>
    <cellStyle name="常规 5 9 2 3 2 4" xfId="49630" xr:uid="{00000000-0005-0000-0000-00000EC20000}"/>
    <cellStyle name="常规 5 9 2 3 2 5" xfId="33295" xr:uid="{00000000-0005-0000-0000-00003F820000}"/>
    <cellStyle name="常规 5 9 2 3 3" xfId="26249" xr:uid="{00000000-0005-0000-0000-0000B9660000}"/>
    <cellStyle name="常规 5 9 2 3 4" xfId="26253" xr:uid="{00000000-0005-0000-0000-0000BD660000}"/>
    <cellStyle name="常规 5 9 2 3 5" xfId="26255" xr:uid="{00000000-0005-0000-0000-0000BF660000}"/>
    <cellStyle name="常规 5 9 2 3 6" xfId="57268" xr:uid="{00000000-0005-0000-0000-0000E4DF0000}"/>
    <cellStyle name="常规 5 9 2 4" xfId="41059" xr:uid="{00000000-0005-0000-0000-000093A00000}"/>
    <cellStyle name="常规 5 9 2 4 2" xfId="55939" xr:uid="{00000000-0005-0000-0000-0000B3DA0000}"/>
    <cellStyle name="常规 5 9 2 4 3" xfId="55944" xr:uid="{00000000-0005-0000-0000-0000B8DA0000}"/>
    <cellStyle name="常规 5 9 2 4 4" xfId="55947" xr:uid="{00000000-0005-0000-0000-0000BBDA0000}"/>
    <cellStyle name="常规 5 9 2 4 5" xfId="55950" xr:uid="{00000000-0005-0000-0000-0000BEDA0000}"/>
    <cellStyle name="常规 5 9 2 5" xfId="41062" xr:uid="{00000000-0005-0000-0000-000096A00000}"/>
    <cellStyle name="常规 5 9 2 6" xfId="24168" xr:uid="{00000000-0005-0000-0000-0000985E0000}"/>
    <cellStyle name="常规 5 9 2 7" xfId="24182" xr:uid="{00000000-0005-0000-0000-0000A65E0000}"/>
    <cellStyle name="常规 5 9 2 8" xfId="24185" xr:uid="{00000000-0005-0000-0000-0000A95E0000}"/>
    <cellStyle name="常规 5 9 2 9" xfId="24188" xr:uid="{00000000-0005-0000-0000-0000AC5E0000}"/>
    <cellStyle name="常规 5 9 3" xfId="57269" xr:uid="{00000000-0005-0000-0000-0000E5DF0000}"/>
    <cellStyle name="常规 5 9 3 2" xfId="41067" xr:uid="{00000000-0005-0000-0000-00009BA00000}"/>
    <cellStyle name="常规 5 9 3 2 2" xfId="57271" xr:uid="{00000000-0005-0000-0000-0000E7DF0000}"/>
    <cellStyle name="常规 5 9 3 2 2 2" xfId="49497" xr:uid="{00000000-0005-0000-0000-000089C10000}"/>
    <cellStyle name="常规 5 9 3 2 2 3" xfId="49500" xr:uid="{00000000-0005-0000-0000-00008CC10000}"/>
    <cellStyle name="常规 5 9 3 2 2 4" xfId="56626" xr:uid="{00000000-0005-0000-0000-000062DD0000}"/>
    <cellStyle name="常规 5 9 3 2 2 5" xfId="57272" xr:uid="{00000000-0005-0000-0000-0000E8DF0000}"/>
    <cellStyle name="常规 5 9 3 2 3" xfId="57274" xr:uid="{00000000-0005-0000-0000-0000EADF0000}"/>
    <cellStyle name="常规 5 9 3 2 4" xfId="57275" xr:uid="{00000000-0005-0000-0000-0000EBDF0000}"/>
    <cellStyle name="常规 5 9 3 2 5" xfId="57276" xr:uid="{00000000-0005-0000-0000-0000ECDF0000}"/>
    <cellStyle name="常规 5 9 3 2 6" xfId="57277" xr:uid="{00000000-0005-0000-0000-0000EDDF0000}"/>
    <cellStyle name="常规 5 9 3 3" xfId="41069" xr:uid="{00000000-0005-0000-0000-00009DA00000}"/>
    <cellStyle name="常规 5 9 3 3 2" xfId="26441" xr:uid="{00000000-0005-0000-0000-000079670000}"/>
    <cellStyle name="常规 5 9 3 3 2 2" xfId="57278" xr:uid="{00000000-0005-0000-0000-0000EEDF0000}"/>
    <cellStyle name="常规 5 9 3 3 2 3" xfId="57279" xr:uid="{00000000-0005-0000-0000-0000EFDF0000}"/>
    <cellStyle name="常规 5 9 3 3 2 4" xfId="57280" xr:uid="{00000000-0005-0000-0000-0000F0DF0000}"/>
    <cellStyle name="常规 5 9 3 3 2 5" xfId="57281" xr:uid="{00000000-0005-0000-0000-0000F1DF0000}"/>
    <cellStyle name="常规 5 9 3 3 3" xfId="7613" xr:uid="{00000000-0005-0000-0000-0000ED1D0000}"/>
    <cellStyle name="常规 5 9 3 3 4" xfId="57282" xr:uid="{00000000-0005-0000-0000-0000F2DF0000}"/>
    <cellStyle name="常规 5 9 3 3 5" xfId="57283" xr:uid="{00000000-0005-0000-0000-0000F3DF0000}"/>
    <cellStyle name="常规 5 9 3 3 6" xfId="20845" xr:uid="{00000000-0005-0000-0000-00009D510000}"/>
    <cellStyle name="常规 5 9 3 4" xfId="41071" xr:uid="{00000000-0005-0000-0000-00009FA00000}"/>
    <cellStyle name="常规 5 9 3 4 2" xfId="55956" xr:uid="{00000000-0005-0000-0000-0000C4DA0000}"/>
    <cellStyle name="常规 5 9 3 4 3" xfId="55962" xr:uid="{00000000-0005-0000-0000-0000CADA0000}"/>
    <cellStyle name="常规 5 9 3 4 4" xfId="55965" xr:uid="{00000000-0005-0000-0000-0000CDDA0000}"/>
    <cellStyle name="常规 5 9 3 4 5" xfId="55968" xr:uid="{00000000-0005-0000-0000-0000D0DA0000}"/>
    <cellStyle name="常规 5 9 3 5" xfId="41074" xr:uid="{00000000-0005-0000-0000-0000A2A00000}"/>
    <cellStyle name="常规 5 9 3 6" xfId="24197" xr:uid="{00000000-0005-0000-0000-0000B55E0000}"/>
    <cellStyle name="常规 5 9 3 7" xfId="24211" xr:uid="{00000000-0005-0000-0000-0000C35E0000}"/>
    <cellStyle name="常规 5 9 3 8" xfId="24214" xr:uid="{00000000-0005-0000-0000-0000C65E0000}"/>
    <cellStyle name="常规 5 9 4" xfId="57284" xr:uid="{00000000-0005-0000-0000-0000F4DF0000}"/>
    <cellStyle name="常规 6" xfId="23336" xr:uid="{00000000-0005-0000-0000-0000585B0000}"/>
    <cellStyle name="常规 6 2" xfId="21572" xr:uid="{00000000-0005-0000-0000-000074540000}"/>
    <cellStyle name="常规 6 2 2" xfId="11372" xr:uid="{00000000-0005-0000-0000-00009C2C0000}"/>
    <cellStyle name="常规 6 2 2 2" xfId="57285" xr:uid="{00000000-0005-0000-0000-0000F5DF0000}"/>
    <cellStyle name="常规 6 3" xfId="21578" xr:uid="{00000000-0005-0000-0000-00007A540000}"/>
    <cellStyle name="常规 7" xfId="23345" xr:uid="{00000000-0005-0000-0000-0000615B0000}"/>
    <cellStyle name="常规 7 2" xfId="21597" xr:uid="{00000000-0005-0000-0000-00008D540000}"/>
    <cellStyle name="常规 7 2 2" xfId="11389" xr:uid="{00000000-0005-0000-0000-0000AD2C0000}"/>
    <cellStyle name="常规 7 3" xfId="21607" xr:uid="{00000000-0005-0000-0000-000097540000}"/>
    <cellStyle name="常规 7 3 2" xfId="31339" xr:uid="{00000000-0005-0000-0000-00009B7A0000}"/>
    <cellStyle name="常规 8" xfId="23349" xr:uid="{00000000-0005-0000-0000-0000655B0000}"/>
    <cellStyle name="常规 8 2" xfId="23351" xr:uid="{00000000-0005-0000-0000-0000675B0000}"/>
    <cellStyle name="常规 8 2 2" xfId="26386" xr:uid="{00000000-0005-0000-0000-000042670000}"/>
    <cellStyle name="常规 8 3" xfId="388" xr:uid="{00000000-0005-0000-0000-00009E010000}"/>
    <cellStyle name="常规 8 4" xfId="2379" xr:uid="{00000000-0005-0000-0000-00007B090000}"/>
    <cellStyle name="常规 9" xfId="23354" xr:uid="{00000000-0005-0000-0000-00006A5B0000}"/>
    <cellStyle name="常规 9 2" xfId="23356" xr:uid="{00000000-0005-0000-0000-00006C5B0000}"/>
    <cellStyle name="常规 9 2 2" xfId="31366" xr:uid="{00000000-0005-0000-0000-0000B67A0000}"/>
    <cellStyle name="常规 9 3" xfId="2417" xr:uid="{00000000-0005-0000-0000-0000A1090000}"/>
    <cellStyle name="常规 9 3 2" xfId="2425" xr:uid="{00000000-0005-0000-0000-0000A9090000}"/>
    <cellStyle name="超链接 2" xfId="57286" xr:uid="{00000000-0005-0000-0000-0000F6DF0000}"/>
    <cellStyle name="好 2" xfId="11902" xr:uid="{00000000-0005-0000-0000-0000AE2E0000}"/>
    <cellStyle name="好 2 2" xfId="57287" xr:uid="{00000000-0005-0000-0000-0000F7DF0000}"/>
    <cellStyle name="好 2 3" xfId="57288" xr:uid="{00000000-0005-0000-0000-0000F8DF0000}"/>
    <cellStyle name="解释性文本 2" xfId="57289" xr:uid="{00000000-0005-0000-0000-0000F9DF0000}"/>
    <cellStyle name="解释性文本 2 2" xfId="57290" xr:uid="{00000000-0005-0000-0000-0000FADF0000}"/>
    <cellStyle name="解释性文本 2 3" xfId="57291" xr:uid="{00000000-0005-0000-0000-0000FBDF0000}"/>
    <cellStyle name="警告文本 2" xfId="57292" xr:uid="{00000000-0005-0000-0000-0000FCDF0000}"/>
    <cellStyle name="警告文本 2 2" xfId="42342" xr:uid="{00000000-0005-0000-0000-000096A50000}"/>
    <cellStyle name="警告文本 2 3" xfId="57293" xr:uid="{00000000-0005-0000-0000-0000FDDF0000}"/>
    <cellStyle name="强调文字颜色 1 2" xfId="23658" xr:uid="{00000000-0005-0000-0000-00009A5C0000}"/>
    <cellStyle name="强调文字颜色 1 2 2" xfId="57294" xr:uid="{00000000-0005-0000-0000-0000FEDF0000}"/>
    <cellStyle name="强调文字颜色 1 2 3" xfId="57295" xr:uid="{00000000-0005-0000-0000-0000FFDF0000}"/>
    <cellStyle name="强调文字颜色 2 2" xfId="57296" xr:uid="{00000000-0005-0000-0000-000000E00000}"/>
    <cellStyle name="强调文字颜色 2 2 2" xfId="57297" xr:uid="{00000000-0005-0000-0000-000001E00000}"/>
    <cellStyle name="强调文字颜色 2 2 3" xfId="57298" xr:uid="{00000000-0005-0000-0000-000002E00000}"/>
    <cellStyle name="强调文字颜色 3 2" xfId="57299" xr:uid="{00000000-0005-0000-0000-000003E00000}"/>
    <cellStyle name="强调文字颜色 3 2 2" xfId="57300" xr:uid="{00000000-0005-0000-0000-000004E00000}"/>
    <cellStyle name="强调文字颜色 3 2 3" xfId="57301" xr:uid="{00000000-0005-0000-0000-000005E00000}"/>
    <cellStyle name="强调文字颜色 4 2" xfId="52410" xr:uid="{00000000-0005-0000-0000-0000EACC0000}"/>
    <cellStyle name="强调文字颜色 4 2 2" xfId="52412" xr:uid="{00000000-0005-0000-0000-0000ECCC0000}"/>
    <cellStyle name="强调文字颜色 4 2 3" xfId="52419" xr:uid="{00000000-0005-0000-0000-0000F3CC0000}"/>
    <cellStyle name="强调文字颜色 5 2" xfId="57302" xr:uid="{00000000-0005-0000-0000-000006E00000}"/>
    <cellStyle name="强调文字颜色 5 2 2" xfId="57303" xr:uid="{00000000-0005-0000-0000-000007E00000}"/>
    <cellStyle name="强调文字颜色 5 2 3" xfId="57304" xr:uid="{00000000-0005-0000-0000-000008E00000}"/>
    <cellStyle name="强调文字颜色 6 2" xfId="57305" xr:uid="{00000000-0005-0000-0000-000009E00000}"/>
    <cellStyle name="强调文字颜色 6 2 2" xfId="17864" xr:uid="{00000000-0005-0000-0000-0000F8450000}"/>
    <cellStyle name="强调文字颜色 6 2 3" xfId="16521" xr:uid="{00000000-0005-0000-0000-0000B9400000}"/>
    <cellStyle name="适中 2" xfId="821" xr:uid="{00000000-0005-0000-0000-000064030000}"/>
    <cellStyle name="适中 2 2" xfId="53716" xr:uid="{00000000-0005-0000-0000-000004D20000}"/>
    <cellStyle name="适中 2 3" xfId="53721" xr:uid="{00000000-0005-0000-0000-000009D20000}"/>
    <cellStyle name="注释 2" xfId="57306" xr:uid="{00000000-0005-0000-0000-00000AE00000}"/>
    <cellStyle name="注释 2 10" xfId="57307" xr:uid="{00000000-0005-0000-0000-00000BE00000}"/>
    <cellStyle name="注释 2 10 2" xfId="57308" xr:uid="{00000000-0005-0000-0000-00000CE00000}"/>
    <cellStyle name="注释 2 11" xfId="57309" xr:uid="{00000000-0005-0000-0000-00000DE00000}"/>
    <cellStyle name="注释 2 11 2" xfId="57310" xr:uid="{00000000-0005-0000-0000-00000EE00000}"/>
    <cellStyle name="注释 2 11 2 2" xfId="4876" xr:uid="{00000000-0005-0000-0000-00003C130000}"/>
    <cellStyle name="注释 2 11 2 2 2" xfId="57311" xr:uid="{00000000-0005-0000-0000-00000FE00000}"/>
    <cellStyle name="注释 2 11 2 2 3" xfId="57312" xr:uid="{00000000-0005-0000-0000-000010E00000}"/>
    <cellStyle name="注释 2 11 2 2 4" xfId="57313" xr:uid="{00000000-0005-0000-0000-000011E00000}"/>
    <cellStyle name="注释 2 11 2 2 5" xfId="57314" xr:uid="{00000000-0005-0000-0000-000012E00000}"/>
    <cellStyle name="注释 2 11 2 3" xfId="4886" xr:uid="{00000000-0005-0000-0000-000046130000}"/>
    <cellStyle name="注释 2 11 2 4" xfId="57315" xr:uid="{00000000-0005-0000-0000-000013E00000}"/>
    <cellStyle name="注释 2 11 2 5" xfId="57316" xr:uid="{00000000-0005-0000-0000-000014E00000}"/>
    <cellStyle name="注释 2 11 2 6" xfId="57317" xr:uid="{00000000-0005-0000-0000-000015E00000}"/>
    <cellStyle name="注释 2 11 3" xfId="57318" xr:uid="{00000000-0005-0000-0000-000016E00000}"/>
    <cellStyle name="注释 2 11 3 2" xfId="5828" xr:uid="{00000000-0005-0000-0000-0000F4160000}"/>
    <cellStyle name="注释 2 11 3 2 2" xfId="57319" xr:uid="{00000000-0005-0000-0000-000017E00000}"/>
    <cellStyle name="注释 2 11 3 2 3" xfId="57320" xr:uid="{00000000-0005-0000-0000-000018E00000}"/>
    <cellStyle name="注释 2 11 3 2 4" xfId="57321" xr:uid="{00000000-0005-0000-0000-000019E00000}"/>
    <cellStyle name="注释 2 11 3 2 5" xfId="57322" xr:uid="{00000000-0005-0000-0000-00001AE00000}"/>
    <cellStyle name="注释 2 11 3 3" xfId="57323" xr:uid="{00000000-0005-0000-0000-00001BE00000}"/>
    <cellStyle name="注释 2 11 3 4" xfId="57324" xr:uid="{00000000-0005-0000-0000-00001CE00000}"/>
    <cellStyle name="注释 2 11 3 5" xfId="57325" xr:uid="{00000000-0005-0000-0000-00001DE00000}"/>
    <cellStyle name="注释 2 11 3 6" xfId="57326" xr:uid="{00000000-0005-0000-0000-00001EE00000}"/>
    <cellStyle name="注释 2 11 4" xfId="44669" xr:uid="{00000000-0005-0000-0000-0000ADAE0000}"/>
    <cellStyle name="注释 2 11 4 2" xfId="6628" xr:uid="{00000000-0005-0000-0000-0000141A0000}"/>
    <cellStyle name="注释 2 11 4 3" xfId="44676" xr:uid="{00000000-0005-0000-0000-0000B4AE0000}"/>
    <cellStyle name="注释 2 11 4 4" xfId="44678" xr:uid="{00000000-0005-0000-0000-0000B6AE0000}"/>
    <cellStyle name="注释 2 11 4 5" xfId="44680" xr:uid="{00000000-0005-0000-0000-0000B8AE0000}"/>
    <cellStyle name="注释 2 11 5" xfId="44683" xr:uid="{00000000-0005-0000-0000-0000BBAE0000}"/>
    <cellStyle name="注释 2 11 6" xfId="44694" xr:uid="{00000000-0005-0000-0000-0000C6AE0000}"/>
    <cellStyle name="注释 2 11 7" xfId="44699" xr:uid="{00000000-0005-0000-0000-0000CBAE0000}"/>
    <cellStyle name="注释 2 11 8" xfId="44701" xr:uid="{00000000-0005-0000-0000-0000CDAE0000}"/>
    <cellStyle name="注释 2 2" xfId="47624" xr:uid="{00000000-0005-0000-0000-000038BA0000}"/>
    <cellStyle name="注释 2 2 10" xfId="39205" xr:uid="{00000000-0005-0000-0000-000055990000}"/>
    <cellStyle name="注释 2 2 10 2" xfId="39207" xr:uid="{00000000-0005-0000-0000-000057990000}"/>
    <cellStyle name="注释 2 2 10 2 2" xfId="39209" xr:uid="{00000000-0005-0000-0000-000059990000}"/>
    <cellStyle name="注释 2 2 10 2 2 2" xfId="40250" xr:uid="{00000000-0005-0000-0000-00006A9D0000}"/>
    <cellStyle name="注释 2 2 10 2 2 3" xfId="16318" xr:uid="{00000000-0005-0000-0000-0000EE3F0000}"/>
    <cellStyle name="注释 2 2 10 2 2 4" xfId="16334" xr:uid="{00000000-0005-0000-0000-0000FE3F0000}"/>
    <cellStyle name="注释 2 2 10 2 2 5" xfId="16351" xr:uid="{00000000-0005-0000-0000-00000F400000}"/>
    <cellStyle name="注释 2 2 10 2 3" xfId="6581" xr:uid="{00000000-0005-0000-0000-0000E5190000}"/>
    <cellStyle name="注释 2 2 10 2 4" xfId="39211" xr:uid="{00000000-0005-0000-0000-00005B990000}"/>
    <cellStyle name="注释 2 2 10 2 5" xfId="39214" xr:uid="{00000000-0005-0000-0000-00005E990000}"/>
    <cellStyle name="注释 2 2 10 2 6" xfId="2583" xr:uid="{00000000-0005-0000-0000-0000470A0000}"/>
    <cellStyle name="注释 2 2 10 3" xfId="39217" xr:uid="{00000000-0005-0000-0000-000061990000}"/>
    <cellStyle name="注释 2 2 10 3 2" xfId="57327" xr:uid="{00000000-0005-0000-0000-00001FE00000}"/>
    <cellStyle name="注释 2 2 10 3 2 2" xfId="57328" xr:uid="{00000000-0005-0000-0000-000020E00000}"/>
    <cellStyle name="注释 2 2 10 3 2 3" xfId="57329" xr:uid="{00000000-0005-0000-0000-000021E00000}"/>
    <cellStyle name="注释 2 2 10 3 2 4" xfId="57330" xr:uid="{00000000-0005-0000-0000-000022E00000}"/>
    <cellStyle name="注释 2 2 10 3 2 5" xfId="31262" xr:uid="{00000000-0005-0000-0000-00004E7A0000}"/>
    <cellStyle name="注释 2 2 10 3 3" xfId="57331" xr:uid="{00000000-0005-0000-0000-000023E00000}"/>
    <cellStyle name="注释 2 2 10 3 4" xfId="26101" xr:uid="{00000000-0005-0000-0000-000025660000}"/>
    <cellStyle name="注释 2 2 10 3 5" xfId="26106" xr:uid="{00000000-0005-0000-0000-00002A660000}"/>
    <cellStyle name="注释 2 2 10 3 6" xfId="2656" xr:uid="{00000000-0005-0000-0000-0000900A0000}"/>
    <cellStyle name="注释 2 2 10 4" xfId="39219" xr:uid="{00000000-0005-0000-0000-000063990000}"/>
    <cellStyle name="注释 2 2 10 4 2" xfId="57332" xr:uid="{00000000-0005-0000-0000-000024E00000}"/>
    <cellStyle name="注释 2 2 10 4 3" xfId="57333" xr:uid="{00000000-0005-0000-0000-000025E00000}"/>
    <cellStyle name="注释 2 2 10 4 4" xfId="53756" xr:uid="{00000000-0005-0000-0000-00002CD20000}"/>
    <cellStyle name="注释 2 2 10 4 5" xfId="53762" xr:uid="{00000000-0005-0000-0000-000032D20000}"/>
    <cellStyle name="注释 2 2 10 5" xfId="39221" xr:uid="{00000000-0005-0000-0000-000065990000}"/>
    <cellStyle name="注释 2 2 10 6" xfId="39223" xr:uid="{00000000-0005-0000-0000-000067990000}"/>
    <cellStyle name="注释 2 2 10 7" xfId="42661" xr:uid="{00000000-0005-0000-0000-0000D5A60000}"/>
    <cellStyle name="注释 2 2 10 8" xfId="42663" xr:uid="{00000000-0005-0000-0000-0000D7A60000}"/>
    <cellStyle name="注释 2 2 2" xfId="57334" xr:uid="{00000000-0005-0000-0000-000026E00000}"/>
    <cellStyle name="注释 2 2 2 2" xfId="57335" xr:uid="{00000000-0005-0000-0000-000027E00000}"/>
    <cellStyle name="注释 2 2 2 2 2" xfId="57336" xr:uid="{00000000-0005-0000-0000-000028E00000}"/>
    <cellStyle name="注释 2 2 2 2 2 10" xfId="57337" xr:uid="{00000000-0005-0000-0000-000029E00000}"/>
    <cellStyle name="注释 2 2 2 2 2 10 2" xfId="36079" xr:uid="{00000000-0005-0000-0000-00001F8D0000}"/>
    <cellStyle name="注释 2 2 2 2 2 10 3" xfId="36082" xr:uid="{00000000-0005-0000-0000-0000228D0000}"/>
    <cellStyle name="注释 2 2 2 2 2 10 4" xfId="43872" xr:uid="{00000000-0005-0000-0000-000090AB0000}"/>
    <cellStyle name="注释 2 2 2 2 2 10 5" xfId="43878" xr:uid="{00000000-0005-0000-0000-000096AB0000}"/>
    <cellStyle name="注释 2 2 2 2 2 10 6" xfId="43880" xr:uid="{00000000-0005-0000-0000-000098AB0000}"/>
    <cellStyle name="注释 2 2 2 2 2 11" xfId="57338" xr:uid="{00000000-0005-0000-0000-00002AE00000}"/>
    <cellStyle name="注释 2 2 2 2 2 11 2" xfId="42759" xr:uid="{00000000-0005-0000-0000-000037A70000}"/>
    <cellStyle name="注释 2 2 2 2 2 11 3" xfId="57339" xr:uid="{00000000-0005-0000-0000-00002BE00000}"/>
    <cellStyle name="注释 2 2 2 2 2 11 4" xfId="43884" xr:uid="{00000000-0005-0000-0000-00009CAB0000}"/>
    <cellStyle name="注释 2 2 2 2 2 11 5" xfId="43887" xr:uid="{00000000-0005-0000-0000-00009FAB0000}"/>
    <cellStyle name="注释 2 2 2 2 2 11 6" xfId="43889" xr:uid="{00000000-0005-0000-0000-0000A1AB0000}"/>
    <cellStyle name="注释 2 2 2 2 2 12" xfId="57340" xr:uid="{00000000-0005-0000-0000-00002CE00000}"/>
    <cellStyle name="注释 2 2 2 2 2 12 2" xfId="57341" xr:uid="{00000000-0005-0000-0000-00002DE00000}"/>
    <cellStyle name="注释 2 2 2 2 2 12 3" xfId="50700" xr:uid="{00000000-0005-0000-0000-00003CC60000}"/>
    <cellStyle name="注释 2 2 2 2 2 12 4" xfId="43893" xr:uid="{00000000-0005-0000-0000-0000A5AB0000}"/>
    <cellStyle name="注释 2 2 2 2 2 12 5" xfId="43896" xr:uid="{00000000-0005-0000-0000-0000A8AB0000}"/>
    <cellStyle name="注释 2 2 2 2 2 12 6" xfId="43898" xr:uid="{00000000-0005-0000-0000-0000AAAB0000}"/>
    <cellStyle name="注释 2 2 2 2 2 13" xfId="57342" xr:uid="{00000000-0005-0000-0000-00002EE00000}"/>
    <cellStyle name="注释 2 2 2 2 2 13 2" xfId="57343" xr:uid="{00000000-0005-0000-0000-00002FE00000}"/>
    <cellStyle name="注释 2 2 2 2 2 13 3" xfId="50721" xr:uid="{00000000-0005-0000-0000-000051C60000}"/>
    <cellStyle name="注释 2 2 2 2 2 13 4" xfId="43902" xr:uid="{00000000-0005-0000-0000-0000AEAB0000}"/>
    <cellStyle name="注释 2 2 2 2 2 13 5" xfId="1027" xr:uid="{00000000-0005-0000-0000-000033040000}"/>
    <cellStyle name="注释 2 2 2 2 2 13 6" xfId="13025" xr:uid="{00000000-0005-0000-0000-000011330000}"/>
    <cellStyle name="注释 2 2 2 2 2 14" xfId="57344" xr:uid="{00000000-0005-0000-0000-000030E00000}"/>
    <cellStyle name="注释 2 2 2 2 2 15" xfId="57346" xr:uid="{00000000-0005-0000-0000-000032E00000}"/>
    <cellStyle name="注释 2 2 2 2 2 15 2" xfId="3174" xr:uid="{00000000-0005-0000-0000-0000960C0000}"/>
    <cellStyle name="注释 2 2 2 2 2 15 3" xfId="22301" xr:uid="{00000000-0005-0000-0000-00004D570000}"/>
    <cellStyle name="注释 2 2 2 2 2 15 4" xfId="22304" xr:uid="{00000000-0005-0000-0000-000050570000}"/>
    <cellStyle name="注释 2 2 2 2 2 15 5" xfId="13094" xr:uid="{00000000-0005-0000-0000-000056330000}"/>
    <cellStyle name="注释 2 2 2 2 2 16" xfId="57347" xr:uid="{00000000-0005-0000-0000-000033E00000}"/>
    <cellStyle name="注释 2 2 2 2 2 17" xfId="57348" xr:uid="{00000000-0005-0000-0000-000034E00000}"/>
    <cellStyle name="注释 2 2 2 2 2 18" xfId="57349" xr:uid="{00000000-0005-0000-0000-000035E00000}"/>
    <cellStyle name="注释 2 2 2 2 2 19" xfId="57350" xr:uid="{00000000-0005-0000-0000-000036E00000}"/>
    <cellStyle name="注释 2 2 2 2 2 2" xfId="57351" xr:uid="{00000000-0005-0000-0000-000037E00000}"/>
    <cellStyle name="注释 2 2 2 2 2 2 10" xfId="57352" xr:uid="{00000000-0005-0000-0000-000038E00000}"/>
    <cellStyle name="注释 2 2 2 2 2 2 10 2" xfId="57353" xr:uid="{00000000-0005-0000-0000-000039E00000}"/>
    <cellStyle name="注释 2 2 2 2 2 2 10 3" xfId="57354" xr:uid="{00000000-0005-0000-0000-00003AE00000}"/>
    <cellStyle name="注释 2 2 2 2 2 2 10 4" xfId="57355" xr:uid="{00000000-0005-0000-0000-00003BE00000}"/>
    <cellStyle name="注释 2 2 2 2 2 2 10 5" xfId="57356" xr:uid="{00000000-0005-0000-0000-00003CE00000}"/>
    <cellStyle name="注释 2 2 2 2 2 2 10 6" xfId="57357" xr:uid="{00000000-0005-0000-0000-00003DE00000}"/>
    <cellStyle name="注释 2 2 2 2 2 2 11" xfId="57358" xr:uid="{00000000-0005-0000-0000-00003EE00000}"/>
    <cellStyle name="注释 2 2 2 2 2 2 11 2" xfId="57359" xr:uid="{00000000-0005-0000-0000-00003FE00000}"/>
    <cellStyle name="注释 2 2 2 2 2 2 11 3" xfId="57360" xr:uid="{00000000-0005-0000-0000-000040E00000}"/>
    <cellStyle name="注释 2 2 2 2 2 2 11 4" xfId="17108" xr:uid="{00000000-0005-0000-0000-000004430000}"/>
    <cellStyle name="注释 2 2 2 2 2 2 11 5" xfId="25972" xr:uid="{00000000-0005-0000-0000-0000A4650000}"/>
    <cellStyle name="注释 2 2 2 2 2 2 11 6" xfId="20918" xr:uid="{00000000-0005-0000-0000-0000E6510000}"/>
    <cellStyle name="注释 2 2 2 2 2 2 12" xfId="57361" xr:uid="{00000000-0005-0000-0000-000041E00000}"/>
    <cellStyle name="注释 2 2 2 2 2 2 12 2" xfId="57362" xr:uid="{00000000-0005-0000-0000-000042E00000}"/>
    <cellStyle name="注释 2 2 2 2 2 2 12 3" xfId="57363" xr:uid="{00000000-0005-0000-0000-000043E00000}"/>
    <cellStyle name="注释 2 2 2 2 2 2 12 4" xfId="25978" xr:uid="{00000000-0005-0000-0000-0000AA650000}"/>
    <cellStyle name="注释 2 2 2 2 2 2 12 5" xfId="25991" xr:uid="{00000000-0005-0000-0000-0000B7650000}"/>
    <cellStyle name="注释 2 2 2 2 2 2 13" xfId="57364" xr:uid="{00000000-0005-0000-0000-000044E00000}"/>
    <cellStyle name="注释 2 2 2 2 2 2 13 2" xfId="57365" xr:uid="{00000000-0005-0000-0000-000045E00000}"/>
    <cellStyle name="注释 2 2 2 2 2 2 13 3" xfId="53394" xr:uid="{00000000-0005-0000-0000-0000C2D00000}"/>
    <cellStyle name="注释 2 2 2 2 2 2 13 4" xfId="26007" xr:uid="{00000000-0005-0000-0000-0000C7650000}"/>
    <cellStyle name="注释 2 2 2 2 2 2 13 5" xfId="26010" xr:uid="{00000000-0005-0000-0000-0000CA650000}"/>
    <cellStyle name="注释 2 2 2 2 2 2 14" xfId="18435" xr:uid="{00000000-0005-0000-0000-000033480000}"/>
    <cellStyle name="注释 2 2 2 2 2 2 15" xfId="18438" xr:uid="{00000000-0005-0000-0000-000036480000}"/>
    <cellStyle name="注释 2 2 2 2 2 2 16" xfId="18441" xr:uid="{00000000-0005-0000-0000-000039480000}"/>
    <cellStyle name="注释 2 2 2 2 2 2 17" xfId="18444" xr:uid="{00000000-0005-0000-0000-00003C480000}"/>
    <cellStyle name="注释 2 2 2 2 2 2 18" xfId="57366" xr:uid="{00000000-0005-0000-0000-000046E00000}"/>
    <cellStyle name="注释 2 2 2 2 2 2 2" xfId="41422" xr:uid="{00000000-0005-0000-0000-0000FEA10000}"/>
    <cellStyle name="注释 2 2 2 2 2 2 2 2" xfId="21006" xr:uid="{00000000-0005-0000-0000-00003E520000}"/>
    <cellStyle name="注释 2 2 2 2 2 2 2 2 2" xfId="51946" xr:uid="{00000000-0005-0000-0000-00001ACB0000}"/>
    <cellStyle name="注释 2 2 2 2 2 2 2 2 2 2" xfId="50374" xr:uid="{00000000-0005-0000-0000-0000F6C40000}"/>
    <cellStyle name="注释 2 2 2 2 2 2 2 2 2 2 2" xfId="51948" xr:uid="{00000000-0005-0000-0000-00001CCB0000}"/>
    <cellStyle name="注释 2 2 2 2 2 2 2 2 2 2 3" xfId="51953" xr:uid="{00000000-0005-0000-0000-000021CB0000}"/>
    <cellStyle name="注释 2 2 2 2 2 2 2 2 2 2 4" xfId="51956" xr:uid="{00000000-0005-0000-0000-000024CB0000}"/>
    <cellStyle name="注释 2 2 2 2 2 2 2 2 2 2 5" xfId="51959" xr:uid="{00000000-0005-0000-0000-000027CB0000}"/>
    <cellStyle name="注释 2 2 2 2 2 2 2 2 2 3" xfId="51964" xr:uid="{00000000-0005-0000-0000-00002CCB0000}"/>
    <cellStyle name="注释 2 2 2 2 2 2 2 2 2 4" xfId="34030" xr:uid="{00000000-0005-0000-0000-00001E850000}"/>
    <cellStyle name="注释 2 2 2 2 2 2 2 2 2 5" xfId="34043" xr:uid="{00000000-0005-0000-0000-00002B850000}"/>
    <cellStyle name="注释 2 2 2 2 2 2 2 2 2 6" xfId="34047" xr:uid="{00000000-0005-0000-0000-00002F850000}"/>
    <cellStyle name="注释 2 2 2 2 2 2 2 2 3" xfId="51978" xr:uid="{00000000-0005-0000-0000-00003ACB0000}"/>
    <cellStyle name="注释 2 2 2 2 2 2 2 2 3 2" xfId="51980" xr:uid="{00000000-0005-0000-0000-00003CCB0000}"/>
    <cellStyle name="注释 2 2 2 2 2 2 2 2 3 2 2" xfId="51982" xr:uid="{00000000-0005-0000-0000-00003ECB0000}"/>
    <cellStyle name="注释 2 2 2 2 2 2 2 2 3 2 3" xfId="51984" xr:uid="{00000000-0005-0000-0000-000040CB0000}"/>
    <cellStyle name="注释 2 2 2 2 2 2 2 2 3 2 4" xfId="51986" xr:uid="{00000000-0005-0000-0000-000042CB0000}"/>
    <cellStyle name="注释 2 2 2 2 2 2 2 2 3 2 5" xfId="51988" xr:uid="{00000000-0005-0000-0000-000044CB0000}"/>
    <cellStyle name="注释 2 2 2 2 2 2 2 2 3 3" xfId="57367" xr:uid="{00000000-0005-0000-0000-000047E00000}"/>
    <cellStyle name="注释 2 2 2 2 2 2 2 2 3 4" xfId="19064" xr:uid="{00000000-0005-0000-0000-0000A84A0000}"/>
    <cellStyle name="注释 2 2 2 2 2 2 2 2 3 5" xfId="19020" xr:uid="{00000000-0005-0000-0000-00007C4A0000}"/>
    <cellStyle name="注释 2 2 2 2 2 2 2 2 3 6" xfId="34062" xr:uid="{00000000-0005-0000-0000-00003E850000}"/>
    <cellStyle name="注释 2 2 2 2 2 2 2 2 4" xfId="23596" xr:uid="{00000000-0005-0000-0000-00005C5C0000}"/>
    <cellStyle name="注释 2 2 2 2 2 2 2 2 4 2" xfId="1627" xr:uid="{00000000-0005-0000-0000-00008B060000}"/>
    <cellStyle name="注释 2 2 2 2 2 2 2 2 4 3" xfId="52849" xr:uid="{00000000-0005-0000-0000-0000A1CE0000}"/>
    <cellStyle name="注释 2 2 2 2 2 2 2 2 4 4" xfId="19078" xr:uid="{00000000-0005-0000-0000-0000B64A0000}"/>
    <cellStyle name="注释 2 2 2 2 2 2 2 2 4 5" xfId="19095" xr:uid="{00000000-0005-0000-0000-0000C74A0000}"/>
    <cellStyle name="注释 2 2 2 2 2 2 2 2 5" xfId="23601" xr:uid="{00000000-0005-0000-0000-0000615C0000}"/>
    <cellStyle name="注释 2 2 2 2 2 2 2 2 6" xfId="23604" xr:uid="{00000000-0005-0000-0000-0000645C0000}"/>
    <cellStyle name="注释 2 2 2 2 2 2 2 2 7" xfId="7340" xr:uid="{00000000-0005-0000-0000-0000DC1C0000}"/>
    <cellStyle name="注释 2 2 2 2 2 2 2 2 8" xfId="57368" xr:uid="{00000000-0005-0000-0000-000048E00000}"/>
    <cellStyle name="注释 2 2 2 2 2 2 2 3" xfId="21009" xr:uid="{00000000-0005-0000-0000-000041520000}"/>
    <cellStyle name="注释 2 2 2 2 2 2 2 4" xfId="57369" xr:uid="{00000000-0005-0000-0000-000049E00000}"/>
    <cellStyle name="注释 2 2 2 2 2 2 2 4 2" xfId="4745" xr:uid="{00000000-0005-0000-0000-0000B9120000}"/>
    <cellStyle name="注释 2 2 2 2 2 2 2 4 3" xfId="57370" xr:uid="{00000000-0005-0000-0000-00004AE00000}"/>
    <cellStyle name="注释 2 2 2 2 2 2 2 4 4" xfId="57371" xr:uid="{00000000-0005-0000-0000-00004BE00000}"/>
    <cellStyle name="注释 2 2 2 2 2 2 2 4 5" xfId="57372" xr:uid="{00000000-0005-0000-0000-00004CE00000}"/>
    <cellStyle name="注释 2 2 2 2 2 2 2 5" xfId="57373" xr:uid="{00000000-0005-0000-0000-00004DE00000}"/>
    <cellStyle name="注释 2 2 2 2 2 2 2 6" xfId="57374" xr:uid="{00000000-0005-0000-0000-00004EE00000}"/>
    <cellStyle name="注释 2 2 2 2 2 2 3" xfId="57375" xr:uid="{00000000-0005-0000-0000-00004FE00000}"/>
    <cellStyle name="注释 2 2 2 2 2 2 3 10" xfId="54035" xr:uid="{00000000-0005-0000-0000-000043D30000}"/>
    <cellStyle name="注释 2 2 2 2 2 2 3 2" xfId="21017" xr:uid="{00000000-0005-0000-0000-000049520000}"/>
    <cellStyle name="注释 2 2 2 2 2 2 3 2 2" xfId="57376" xr:uid="{00000000-0005-0000-0000-000050E00000}"/>
    <cellStyle name="注释 2 2 2 2 2 2 3 2 2 2" xfId="57377" xr:uid="{00000000-0005-0000-0000-000051E00000}"/>
    <cellStyle name="注释 2 2 2 2 2 2 3 2 2 3" xfId="44408" xr:uid="{00000000-0005-0000-0000-0000A8AD0000}"/>
    <cellStyle name="注释 2 2 2 2 2 2 3 2 2 4" xfId="44411" xr:uid="{00000000-0005-0000-0000-0000ABAD0000}"/>
    <cellStyle name="注释 2 2 2 2 2 2 3 2 2 5" xfId="44413" xr:uid="{00000000-0005-0000-0000-0000ADAD0000}"/>
    <cellStyle name="注释 2 2 2 2 2 2 3 2 3" xfId="57378" xr:uid="{00000000-0005-0000-0000-000052E00000}"/>
    <cellStyle name="注释 2 2 2 2 2 2 3 2 4" xfId="23632" xr:uid="{00000000-0005-0000-0000-0000805C0000}"/>
    <cellStyle name="注释 2 2 2 2 2 2 3 2 5" xfId="23637" xr:uid="{00000000-0005-0000-0000-0000855C0000}"/>
    <cellStyle name="注释 2 2 2 2 2 2 3 2 6" xfId="23641" xr:uid="{00000000-0005-0000-0000-0000895C0000}"/>
    <cellStyle name="注释 2 2 2 2 2 2 3 3" xfId="57379" xr:uid="{00000000-0005-0000-0000-000053E00000}"/>
    <cellStyle name="注释 2 2 2 2 2 2 3 3 2" xfId="46225" xr:uid="{00000000-0005-0000-0000-0000C1B40000}"/>
    <cellStyle name="注释 2 2 2 2 2 2 3 3 2 2" xfId="57380" xr:uid="{00000000-0005-0000-0000-000054E00000}"/>
    <cellStyle name="注释 2 2 2 2 2 2 3 3 2 3" xfId="44435" xr:uid="{00000000-0005-0000-0000-0000C3AD0000}"/>
    <cellStyle name="注释 2 2 2 2 2 2 3 3 2 4" xfId="44438" xr:uid="{00000000-0005-0000-0000-0000C6AD0000}"/>
    <cellStyle name="注释 2 2 2 2 2 2 3 3 2 5" xfId="44442" xr:uid="{00000000-0005-0000-0000-0000CAAD0000}"/>
    <cellStyle name="注释 2 2 2 2 2 2 3 3 3" xfId="57381" xr:uid="{00000000-0005-0000-0000-000055E00000}"/>
    <cellStyle name="注释 2 2 2 2 2 2 3 3 4" xfId="57382" xr:uid="{00000000-0005-0000-0000-000056E00000}"/>
    <cellStyle name="注释 2 2 2 2 2 2 3 3 5" xfId="57383" xr:uid="{00000000-0005-0000-0000-000057E00000}"/>
    <cellStyle name="注释 2 2 2 2 2 2 3 3 6" xfId="57384" xr:uid="{00000000-0005-0000-0000-000058E00000}"/>
    <cellStyle name="注释 2 2 2 2 2 2 3 4" xfId="57385" xr:uid="{00000000-0005-0000-0000-000059E00000}"/>
    <cellStyle name="注释 2 2 2 2 2 2 3 4 2" xfId="46228" xr:uid="{00000000-0005-0000-0000-0000C4B40000}"/>
    <cellStyle name="注释 2 2 2 2 2 2 3 4 3" xfId="57386" xr:uid="{00000000-0005-0000-0000-00005AE00000}"/>
    <cellStyle name="注释 2 2 2 2 2 2 3 4 4" xfId="57387" xr:uid="{00000000-0005-0000-0000-00005BE00000}"/>
    <cellStyle name="注释 2 2 2 2 2 2 3 4 5" xfId="57388" xr:uid="{00000000-0005-0000-0000-00005CE00000}"/>
    <cellStyle name="注释 2 2 2 2 2 2 3 5" xfId="57389" xr:uid="{00000000-0005-0000-0000-00005DE00000}"/>
    <cellStyle name="注释 2 2 2 2 2 2 3 5 2" xfId="57390" xr:uid="{00000000-0005-0000-0000-00005EE00000}"/>
    <cellStyle name="注释 2 2 2 2 2 2 3 5 3" xfId="57391" xr:uid="{00000000-0005-0000-0000-00005FE00000}"/>
    <cellStyle name="注释 2 2 2 2 2 2 3 5 4" xfId="57392" xr:uid="{00000000-0005-0000-0000-000060E00000}"/>
    <cellStyle name="注释 2 2 2 2 2 2 3 5 5" xfId="57393" xr:uid="{00000000-0005-0000-0000-000061E00000}"/>
    <cellStyle name="注释 2 2 2 2 2 2 3 6" xfId="57394" xr:uid="{00000000-0005-0000-0000-000062E00000}"/>
    <cellStyle name="注释 2 2 2 2 2 2 3 7" xfId="57395" xr:uid="{00000000-0005-0000-0000-000063E00000}"/>
    <cellStyle name="注释 2 2 2 2 2 2 3 8" xfId="57396" xr:uid="{00000000-0005-0000-0000-000064E00000}"/>
    <cellStyle name="注释 2 2 2 2 2 2 3 9" xfId="57397" xr:uid="{00000000-0005-0000-0000-000065E00000}"/>
    <cellStyle name="注释 2 2 2 2 2 2 4" xfId="48813" xr:uid="{00000000-0005-0000-0000-0000DDBE0000}"/>
    <cellStyle name="注释 2 2 2 2 2 2 4 2" xfId="40148" xr:uid="{00000000-0005-0000-0000-0000049D0000}"/>
    <cellStyle name="注释 2 2 2 2 2 2 4 2 2" xfId="53462" xr:uid="{00000000-0005-0000-0000-000006D10000}"/>
    <cellStyle name="注释 2 2 2 2 2 2 4 2 3" xfId="53464" xr:uid="{00000000-0005-0000-0000-000008D10000}"/>
    <cellStyle name="注释 2 2 2 2 2 2 4 2 4" xfId="57398" xr:uid="{00000000-0005-0000-0000-000066E00000}"/>
    <cellStyle name="注释 2 2 2 2 2 2 4 2 5" xfId="57399" xr:uid="{00000000-0005-0000-0000-000067E00000}"/>
    <cellStyle name="注释 2 2 2 2 2 2 4 3" xfId="57400" xr:uid="{00000000-0005-0000-0000-000068E00000}"/>
    <cellStyle name="注释 2 2 2 2 2 2 4 3 2" xfId="53469" xr:uid="{00000000-0005-0000-0000-00000DD10000}"/>
    <cellStyle name="注释 2 2 2 2 2 2 4 3 3" xfId="57401" xr:uid="{00000000-0005-0000-0000-000069E00000}"/>
    <cellStyle name="注释 2 2 2 2 2 2 4 3 4" xfId="57402" xr:uid="{00000000-0005-0000-0000-00006AE00000}"/>
    <cellStyle name="注释 2 2 2 2 2 2 4 3 5" xfId="57403" xr:uid="{00000000-0005-0000-0000-00006BE00000}"/>
    <cellStyle name="注释 2 2 2 2 2 2 4 4" xfId="57404" xr:uid="{00000000-0005-0000-0000-00006CE00000}"/>
    <cellStyle name="注释 2 2 2 2 2 2 4 5" xfId="57405" xr:uid="{00000000-0005-0000-0000-00006DE00000}"/>
    <cellStyle name="注释 2 2 2 2 2 2 4 6" xfId="57406" xr:uid="{00000000-0005-0000-0000-00006EE00000}"/>
    <cellStyle name="注释 2 2 2 2 2 2 4 7" xfId="57407" xr:uid="{00000000-0005-0000-0000-00006FE00000}"/>
    <cellStyle name="注释 2 2 2 2 2 2 4 8" xfId="57408" xr:uid="{00000000-0005-0000-0000-000070E00000}"/>
    <cellStyle name="注释 2 2 2 2 2 2 5" xfId="48815" xr:uid="{00000000-0005-0000-0000-0000DFBE0000}"/>
    <cellStyle name="注释 2 2 2 2 2 2 5 2" xfId="57409" xr:uid="{00000000-0005-0000-0000-000071E00000}"/>
    <cellStyle name="注释 2 2 2 2 2 2 5 2 2" xfId="22833" xr:uid="{00000000-0005-0000-0000-000061590000}"/>
    <cellStyle name="注释 2 2 2 2 2 2 5 2 3" xfId="22847" xr:uid="{00000000-0005-0000-0000-00006F590000}"/>
    <cellStyle name="注释 2 2 2 2 2 2 5 2 4" xfId="22886" xr:uid="{00000000-0005-0000-0000-000096590000}"/>
    <cellStyle name="注释 2 2 2 2 2 2 5 2 5" xfId="22956" xr:uid="{00000000-0005-0000-0000-0000DC590000}"/>
    <cellStyle name="注释 2 2 2 2 2 2 5 3" xfId="57410" xr:uid="{00000000-0005-0000-0000-000072E00000}"/>
    <cellStyle name="注释 2 2 2 2 2 2 5 3 2" xfId="53485" xr:uid="{00000000-0005-0000-0000-00001DD10000}"/>
    <cellStyle name="注释 2 2 2 2 2 2 5 3 3" xfId="57411" xr:uid="{00000000-0005-0000-0000-000073E00000}"/>
    <cellStyle name="注释 2 2 2 2 2 2 5 3 4" xfId="57412" xr:uid="{00000000-0005-0000-0000-000074E00000}"/>
    <cellStyle name="注释 2 2 2 2 2 2 5 3 5" xfId="57413" xr:uid="{00000000-0005-0000-0000-000075E00000}"/>
    <cellStyle name="注释 2 2 2 2 2 2 5 4" xfId="57414" xr:uid="{00000000-0005-0000-0000-000076E00000}"/>
    <cellStyle name="注释 2 2 2 2 2 2 5 5" xfId="57415" xr:uid="{00000000-0005-0000-0000-000077E00000}"/>
    <cellStyle name="注释 2 2 2 2 2 2 5 6" xfId="42376" xr:uid="{00000000-0005-0000-0000-0000B8A50000}"/>
    <cellStyle name="注释 2 2 2 2 2 2 5 7" xfId="42379" xr:uid="{00000000-0005-0000-0000-0000BBA50000}"/>
    <cellStyle name="注释 2 2 2 2 2 2 5 8" xfId="42382" xr:uid="{00000000-0005-0000-0000-0000BEA50000}"/>
    <cellStyle name="注释 2 2 2 2 2 2 6" xfId="48817" xr:uid="{00000000-0005-0000-0000-0000E1BE0000}"/>
    <cellStyle name="注释 2 2 2 2 2 2 6 2" xfId="57416" xr:uid="{00000000-0005-0000-0000-000078E00000}"/>
    <cellStyle name="注释 2 2 2 2 2 2 6 2 2" xfId="23240" xr:uid="{00000000-0005-0000-0000-0000F85A0000}"/>
    <cellStyle name="注释 2 2 2 2 2 2 6 2 3" xfId="23260" xr:uid="{00000000-0005-0000-0000-00000C5B0000}"/>
    <cellStyle name="注释 2 2 2 2 2 2 6 2 4" xfId="23272" xr:uid="{00000000-0005-0000-0000-0000185B0000}"/>
    <cellStyle name="注释 2 2 2 2 2 2 6 2 5" xfId="23274" xr:uid="{00000000-0005-0000-0000-00001A5B0000}"/>
    <cellStyle name="注释 2 2 2 2 2 2 6 3" xfId="57417" xr:uid="{00000000-0005-0000-0000-000079E00000}"/>
    <cellStyle name="注释 2 2 2 2 2 2 6 4" xfId="57418" xr:uid="{00000000-0005-0000-0000-00007AE00000}"/>
    <cellStyle name="注释 2 2 2 2 2 2 6 5" xfId="9378" xr:uid="{00000000-0005-0000-0000-0000D2240000}"/>
    <cellStyle name="注释 2 2 2 2 2 2 6 6" xfId="7767" xr:uid="{00000000-0005-0000-0000-0000871E0000}"/>
    <cellStyle name="注释 2 2 2 2 2 2 6 7" xfId="19885" xr:uid="{00000000-0005-0000-0000-0000DD4D0000}"/>
    <cellStyle name="注释 2 2 2 2 2 2 7" xfId="48819" xr:uid="{00000000-0005-0000-0000-0000E3BE0000}"/>
    <cellStyle name="注释 2 2 2 2 2 2 7 2" xfId="57419" xr:uid="{00000000-0005-0000-0000-00007BE00000}"/>
    <cellStyle name="注释 2 2 2 2 2 2 7 2 2" xfId="312" xr:uid="{00000000-0005-0000-0000-00004F010000}"/>
    <cellStyle name="注释 2 2 2 2 2 2 7 2 3" xfId="57420" xr:uid="{00000000-0005-0000-0000-00007CE00000}"/>
    <cellStyle name="注释 2 2 2 2 2 2 7 2 4" xfId="52382" xr:uid="{00000000-0005-0000-0000-0000CECC0000}"/>
    <cellStyle name="注释 2 2 2 2 2 2 7 2 5" xfId="52387" xr:uid="{00000000-0005-0000-0000-0000D3CC0000}"/>
    <cellStyle name="注释 2 2 2 2 2 2 7 3" xfId="57421" xr:uid="{00000000-0005-0000-0000-00007DE00000}"/>
    <cellStyle name="注释 2 2 2 2 2 2 7 4" xfId="57422" xr:uid="{00000000-0005-0000-0000-00007EE00000}"/>
    <cellStyle name="注释 2 2 2 2 2 2 7 5" xfId="50239" xr:uid="{00000000-0005-0000-0000-00006FC40000}"/>
    <cellStyle name="注释 2 2 2 2 2 2 7 6" xfId="50242" xr:uid="{00000000-0005-0000-0000-000072C40000}"/>
    <cellStyle name="注释 2 2 2 2 2 2 7 7" xfId="50245" xr:uid="{00000000-0005-0000-0000-000075C40000}"/>
    <cellStyle name="注释 2 2 2 2 2 2 8" xfId="57423" xr:uid="{00000000-0005-0000-0000-00007FE00000}"/>
    <cellStyle name="注释 2 2 2 2 2 2 8 2" xfId="57424" xr:uid="{00000000-0005-0000-0000-000080E00000}"/>
    <cellStyle name="注释 2 2 2 2 2 2 8 3" xfId="57425" xr:uid="{00000000-0005-0000-0000-000081E00000}"/>
    <cellStyle name="注释 2 2 2 2 2 2 8 4" xfId="57426" xr:uid="{00000000-0005-0000-0000-000082E00000}"/>
    <cellStyle name="注释 2 2 2 2 2 2 8 5" xfId="50248" xr:uid="{00000000-0005-0000-0000-000078C40000}"/>
    <cellStyle name="注释 2 2 2 2 2 2 8 6" xfId="50251" xr:uid="{00000000-0005-0000-0000-00007BC40000}"/>
    <cellStyle name="注释 2 2 2 2 2 2 9" xfId="57427" xr:uid="{00000000-0005-0000-0000-000083E00000}"/>
    <cellStyle name="注释 2 2 2 2 2 2 9 2" xfId="57428" xr:uid="{00000000-0005-0000-0000-000084E00000}"/>
    <cellStyle name="注释 2 2 2 2 2 2 9 3" xfId="31073" xr:uid="{00000000-0005-0000-0000-000091790000}"/>
    <cellStyle name="注释 2 2 2 2 2 2 9 4" xfId="31075" xr:uid="{00000000-0005-0000-0000-000093790000}"/>
    <cellStyle name="注释 2 2 2 2 2 2 9 5" xfId="31077" xr:uid="{00000000-0005-0000-0000-000095790000}"/>
    <cellStyle name="注释 2 2 2 2 2 2 9 6" xfId="31080" xr:uid="{00000000-0005-0000-0000-000098790000}"/>
    <cellStyle name="注释 2 2 2 2 2 20" xfId="57345" xr:uid="{00000000-0005-0000-0000-000031E00000}"/>
    <cellStyle name="注释 2 2 2 2 2 3" xfId="57429" xr:uid="{00000000-0005-0000-0000-000085E00000}"/>
    <cellStyle name="注释 2 2 2 2 2 3 2" xfId="41005" xr:uid="{00000000-0005-0000-0000-00005DA00000}"/>
    <cellStyle name="注释 2 2 2 2 2 3 2 2" xfId="57430" xr:uid="{00000000-0005-0000-0000-000086E00000}"/>
    <cellStyle name="注释 2 2 2 2 2 3 2 2 2" xfId="37305" xr:uid="{00000000-0005-0000-0000-0000E9910000}"/>
    <cellStyle name="注释 2 2 2 2 2 3 2 2 2 2" xfId="49619" xr:uid="{00000000-0005-0000-0000-000003C20000}"/>
    <cellStyle name="注释 2 2 2 2 2 3 2 2 2 3" xfId="49622" xr:uid="{00000000-0005-0000-0000-000006C20000}"/>
    <cellStyle name="注释 2 2 2 2 2 3 2 2 2 4" xfId="49624" xr:uid="{00000000-0005-0000-0000-000008C20000}"/>
    <cellStyle name="注释 2 2 2 2 2 3 2 2 2 5" xfId="57431" xr:uid="{00000000-0005-0000-0000-000087E00000}"/>
    <cellStyle name="注释 2 2 2 2 2 3 2 2 3" xfId="37308" xr:uid="{00000000-0005-0000-0000-0000EC910000}"/>
    <cellStyle name="注释 2 2 2 2 2 3 2 2 4" xfId="37311" xr:uid="{00000000-0005-0000-0000-0000EF910000}"/>
    <cellStyle name="注释 2 2 2 2 2 3 2 2 5" xfId="37314" xr:uid="{00000000-0005-0000-0000-0000F2910000}"/>
    <cellStyle name="注释 2 2 2 2 2 3 2 2 6" xfId="57432" xr:uid="{00000000-0005-0000-0000-000088E00000}"/>
    <cellStyle name="注释 2 2 2 2 2 3 2 3" xfId="57433" xr:uid="{00000000-0005-0000-0000-000089E00000}"/>
    <cellStyle name="注释 2 2 2 2 2 3 2 3 2" xfId="36943" xr:uid="{00000000-0005-0000-0000-00007F900000}"/>
    <cellStyle name="注释 2 2 2 2 2 3 2 3 2 2" xfId="7980" xr:uid="{00000000-0005-0000-0000-00005C1F0000}"/>
    <cellStyle name="注释 2 2 2 2 2 3 2 3 2 3" xfId="8398" xr:uid="{00000000-0005-0000-0000-0000FE200000}"/>
    <cellStyle name="注释 2 2 2 2 2 3 2 3 2 4" xfId="57434" xr:uid="{00000000-0005-0000-0000-00008AE00000}"/>
    <cellStyle name="注释 2 2 2 2 2 3 2 3 2 5" xfId="57435" xr:uid="{00000000-0005-0000-0000-00008BE00000}"/>
    <cellStyle name="注释 2 2 2 2 2 3 2 3 3" xfId="36947" xr:uid="{00000000-0005-0000-0000-000083900000}"/>
    <cellStyle name="注释 2 2 2 2 2 3 2 3 4" xfId="36951" xr:uid="{00000000-0005-0000-0000-000087900000}"/>
    <cellStyle name="注释 2 2 2 2 2 3 2 3 5" xfId="36955" xr:uid="{00000000-0005-0000-0000-00008B900000}"/>
    <cellStyle name="注释 2 2 2 2 2 3 2 3 6" xfId="57436" xr:uid="{00000000-0005-0000-0000-00008CE00000}"/>
    <cellStyle name="注释 2 2 2 2 2 3 2 4" xfId="57437" xr:uid="{00000000-0005-0000-0000-00008DE00000}"/>
    <cellStyle name="注释 2 2 2 2 2 3 2 4 2" xfId="6091" xr:uid="{00000000-0005-0000-0000-0000FB170000}"/>
    <cellStyle name="注释 2 2 2 2 2 3 2 4 3" xfId="37321" xr:uid="{00000000-0005-0000-0000-0000F9910000}"/>
    <cellStyle name="注释 2 2 2 2 2 3 2 4 4" xfId="37324" xr:uid="{00000000-0005-0000-0000-0000FC910000}"/>
    <cellStyle name="注释 2 2 2 2 2 3 2 4 5" xfId="57438" xr:uid="{00000000-0005-0000-0000-00008EE00000}"/>
    <cellStyle name="注释 2 2 2 2 2 3 2 5" xfId="23223" xr:uid="{00000000-0005-0000-0000-0000E75A0000}"/>
    <cellStyle name="注释 2 2 2 2 2 3 2 6" xfId="23227" xr:uid="{00000000-0005-0000-0000-0000EB5A0000}"/>
    <cellStyle name="注释 2 2 2 2 2 3 2 7" xfId="23230" xr:uid="{00000000-0005-0000-0000-0000EE5A0000}"/>
    <cellStyle name="注释 2 2 2 2 2 3 2 8" xfId="23233" xr:uid="{00000000-0005-0000-0000-0000F15A0000}"/>
    <cellStyle name="注释 2 2 2 2 2 3 2 9" xfId="57439" xr:uid="{00000000-0005-0000-0000-00008FE00000}"/>
    <cellStyle name="注释 2 2 2 2 2 3 3" xfId="57440" xr:uid="{00000000-0005-0000-0000-000090E00000}"/>
    <cellStyle name="注释 2 2 2 2 2 3 3 2" xfId="57441" xr:uid="{00000000-0005-0000-0000-000091E00000}"/>
    <cellStyle name="注释 2 2 2 2 2 3 3 2 2" xfId="28151" xr:uid="{00000000-0005-0000-0000-0000276E0000}"/>
    <cellStyle name="注释 2 2 2 2 2 3 3 2 2 2" xfId="57442" xr:uid="{00000000-0005-0000-0000-000092E00000}"/>
    <cellStyle name="注释 2 2 2 2 2 3 3 2 2 3" xfId="57443" xr:uid="{00000000-0005-0000-0000-000093E00000}"/>
    <cellStyle name="注释 2 2 2 2 2 3 3 2 2 4" xfId="57444" xr:uid="{00000000-0005-0000-0000-000094E00000}"/>
    <cellStyle name="注释 2 2 2 2 2 3 3 2 2 5" xfId="57445" xr:uid="{00000000-0005-0000-0000-000095E00000}"/>
    <cellStyle name="注释 2 2 2 2 2 3 3 2 3" xfId="28154" xr:uid="{00000000-0005-0000-0000-00002A6E0000}"/>
    <cellStyle name="注释 2 2 2 2 2 3 3 2 4" xfId="28159" xr:uid="{00000000-0005-0000-0000-00002F6E0000}"/>
    <cellStyle name="注释 2 2 2 2 2 3 3 2 5" xfId="2467" xr:uid="{00000000-0005-0000-0000-0000D3090000}"/>
    <cellStyle name="注释 2 2 2 2 2 3 3 2 6" xfId="57446" xr:uid="{00000000-0005-0000-0000-000096E00000}"/>
    <cellStyle name="注释 2 2 2 2 2 3 3 3" xfId="42429" xr:uid="{00000000-0005-0000-0000-0000EDA50000}"/>
    <cellStyle name="注释 2 2 2 2 2 3 3 3 2" xfId="28170" xr:uid="{00000000-0005-0000-0000-00003A6E0000}"/>
    <cellStyle name="注释 2 2 2 2 2 3 3 3 2 2" xfId="8985" xr:uid="{00000000-0005-0000-0000-000049230000}"/>
    <cellStyle name="注释 2 2 2 2 2 3 3 3 2 3" xfId="9016" xr:uid="{00000000-0005-0000-0000-000068230000}"/>
    <cellStyle name="注释 2 2 2 2 2 3 3 3 2 4" xfId="9022" xr:uid="{00000000-0005-0000-0000-00006E230000}"/>
    <cellStyle name="注释 2 2 2 2 2 3 3 3 2 5" xfId="9028" xr:uid="{00000000-0005-0000-0000-000074230000}"/>
    <cellStyle name="注释 2 2 2 2 2 3 3 3 3" xfId="28174" xr:uid="{00000000-0005-0000-0000-00003E6E0000}"/>
    <cellStyle name="注释 2 2 2 2 2 3 3 3 4" xfId="28178" xr:uid="{00000000-0005-0000-0000-0000426E0000}"/>
    <cellStyle name="注释 2 2 2 2 2 3 3 3 5" xfId="2506" xr:uid="{00000000-0005-0000-0000-0000FA090000}"/>
    <cellStyle name="注释 2 2 2 2 2 3 3 3 6" xfId="57447" xr:uid="{00000000-0005-0000-0000-000097E00000}"/>
    <cellStyle name="注释 2 2 2 2 2 3 3 4" xfId="42431" xr:uid="{00000000-0005-0000-0000-0000EFA50000}"/>
    <cellStyle name="注释 2 2 2 2 2 3 3 4 2" xfId="28185" xr:uid="{00000000-0005-0000-0000-0000496E0000}"/>
    <cellStyle name="注释 2 2 2 2 2 3 3 4 3" xfId="28188" xr:uid="{00000000-0005-0000-0000-00004C6E0000}"/>
    <cellStyle name="注释 2 2 2 2 2 3 3 4 4" xfId="28191" xr:uid="{00000000-0005-0000-0000-00004F6E0000}"/>
    <cellStyle name="注释 2 2 2 2 2 3 3 4 5" xfId="57448" xr:uid="{00000000-0005-0000-0000-000098E00000}"/>
    <cellStyle name="注释 2 2 2 2 2 3 3 5" xfId="30981" xr:uid="{00000000-0005-0000-0000-000035790000}"/>
    <cellStyle name="注释 2 2 2 2 2 3 3 5 2" xfId="57449" xr:uid="{00000000-0005-0000-0000-000099E00000}"/>
    <cellStyle name="注释 2 2 2 2 2 3 3 5 3" xfId="57450" xr:uid="{00000000-0005-0000-0000-00009AE00000}"/>
    <cellStyle name="注释 2 2 2 2 2 3 3 5 4" xfId="57451" xr:uid="{00000000-0005-0000-0000-00009BE00000}"/>
    <cellStyle name="注释 2 2 2 2 2 3 3 5 5" xfId="57452" xr:uid="{00000000-0005-0000-0000-00009CE00000}"/>
    <cellStyle name="注释 2 2 2 2 2 3 3 6" xfId="30986" xr:uid="{00000000-0005-0000-0000-00003A790000}"/>
    <cellStyle name="注释 2 2 2 2 2 3 3 7" xfId="57453" xr:uid="{00000000-0005-0000-0000-00009DE00000}"/>
    <cellStyle name="注释 2 2 2 2 2 3 3 8" xfId="57454" xr:uid="{00000000-0005-0000-0000-00009EE00000}"/>
    <cellStyle name="注释 2 2 2 2 2 3 3 9" xfId="57455" xr:uid="{00000000-0005-0000-0000-00009FE00000}"/>
    <cellStyle name="注释 2 2 2 2 2 3 4" xfId="57456" xr:uid="{00000000-0005-0000-0000-0000A0E00000}"/>
    <cellStyle name="注释 2 2 2 2 2 3 5" xfId="57457" xr:uid="{00000000-0005-0000-0000-0000A1E00000}"/>
    <cellStyle name="注释 2 2 2 2 2 4" xfId="57458" xr:uid="{00000000-0005-0000-0000-0000A2E00000}"/>
    <cellStyle name="注释 2 2 2 2 2 4 2" xfId="57459" xr:uid="{00000000-0005-0000-0000-0000A3E00000}"/>
    <cellStyle name="注释 2 2 2 2 2 4 2 2" xfId="57460" xr:uid="{00000000-0005-0000-0000-0000A4E00000}"/>
    <cellStyle name="注释 2 2 2 2 2 4 2 3" xfId="57461" xr:uid="{00000000-0005-0000-0000-0000A5E00000}"/>
    <cellStyle name="注释 2 2 2 2 2 4 2 4" xfId="57462" xr:uid="{00000000-0005-0000-0000-0000A6E00000}"/>
    <cellStyle name="注释 2 2 2 2 2 4 2 5" xfId="57463" xr:uid="{00000000-0005-0000-0000-0000A7E00000}"/>
    <cellStyle name="注释 2 2 2 2 2 4 3" xfId="57464" xr:uid="{00000000-0005-0000-0000-0000A8E00000}"/>
    <cellStyle name="注释 2 2 2 2 2 4 4" xfId="57465" xr:uid="{00000000-0005-0000-0000-0000A9E00000}"/>
    <cellStyle name="注释 2 2 2 2 2 5" xfId="57466" xr:uid="{00000000-0005-0000-0000-0000AAE00000}"/>
    <cellStyle name="注释 2 2 2 2 2 5 2" xfId="25409" xr:uid="{00000000-0005-0000-0000-000071630000}"/>
    <cellStyle name="注释 2 2 2 2 2 5 2 2" xfId="57467" xr:uid="{00000000-0005-0000-0000-0000ABE00000}"/>
    <cellStyle name="注释 2 2 2 2 2 5 2 3" xfId="57468" xr:uid="{00000000-0005-0000-0000-0000ACE00000}"/>
    <cellStyle name="注释 2 2 2 2 2 5 2 4" xfId="57469" xr:uid="{00000000-0005-0000-0000-0000ADE00000}"/>
    <cellStyle name="注释 2 2 2 2 2 5 2 5" xfId="57470" xr:uid="{00000000-0005-0000-0000-0000AEE00000}"/>
    <cellStyle name="注释 2 2 2 2 2 5 3" xfId="57471" xr:uid="{00000000-0005-0000-0000-0000AFE00000}"/>
    <cellStyle name="注释 2 2 2 2 2 5 3 2" xfId="57472" xr:uid="{00000000-0005-0000-0000-0000B0E00000}"/>
    <cellStyle name="注释 2 2 2 2 2 5 3 3" xfId="57473" xr:uid="{00000000-0005-0000-0000-0000B1E00000}"/>
    <cellStyle name="注释 2 2 2 2 2 5 3 4" xfId="57474" xr:uid="{00000000-0005-0000-0000-0000B2E00000}"/>
    <cellStyle name="注释 2 2 2 2 2 5 3 5" xfId="57475" xr:uid="{00000000-0005-0000-0000-0000B3E00000}"/>
    <cellStyle name="注释 2 2 2 2 2 5 4" xfId="57476" xr:uid="{00000000-0005-0000-0000-0000B4E00000}"/>
    <cellStyle name="注释 2 2 2 2 2 5 5" xfId="57477" xr:uid="{00000000-0005-0000-0000-0000B5E00000}"/>
    <cellStyle name="注释 2 2 2 2 2 5 6" xfId="57479" xr:uid="{00000000-0005-0000-0000-0000B7E00000}"/>
    <cellStyle name="注释 2 2 2 2 2 5 7" xfId="40732" xr:uid="{00000000-0005-0000-0000-00004C9F0000}"/>
    <cellStyle name="注释 2 2 2 2 2 5 8" xfId="40750" xr:uid="{00000000-0005-0000-0000-00005E9F0000}"/>
    <cellStyle name="注释 2 2 2 2 2 6" xfId="4297" xr:uid="{00000000-0005-0000-0000-0000F9100000}"/>
    <cellStyle name="注释 2 2 2 2 2 6 2" xfId="3633" xr:uid="{00000000-0005-0000-0000-0000610E0000}"/>
    <cellStyle name="注释 2 2 2 2 2 6 2 2" xfId="38958" xr:uid="{00000000-0005-0000-0000-00005E980000}"/>
    <cellStyle name="注释 2 2 2 2 2 6 2 3" xfId="38960" xr:uid="{00000000-0005-0000-0000-000060980000}"/>
    <cellStyle name="注释 2 2 2 2 2 6 2 4" xfId="38962" xr:uid="{00000000-0005-0000-0000-000062980000}"/>
    <cellStyle name="注释 2 2 2 2 2 6 2 5" xfId="49858" xr:uid="{00000000-0005-0000-0000-0000F2C20000}"/>
    <cellStyle name="注释 2 2 2 2 2 6 3" xfId="3653" xr:uid="{00000000-0005-0000-0000-0000750E0000}"/>
    <cellStyle name="注释 2 2 2 2 2 6 3 2" xfId="10546" xr:uid="{00000000-0005-0000-0000-000062290000}"/>
    <cellStyle name="注释 2 2 2 2 2 6 3 3" xfId="10559" xr:uid="{00000000-0005-0000-0000-00006F290000}"/>
    <cellStyle name="注释 2 2 2 2 2 6 3 4" xfId="15292" xr:uid="{00000000-0005-0000-0000-0000EC3B0000}"/>
    <cellStyle name="注释 2 2 2 2 2 6 3 5" xfId="49865" xr:uid="{00000000-0005-0000-0000-0000F9C20000}"/>
    <cellStyle name="注释 2 2 2 2 2 6 4" xfId="3674" xr:uid="{00000000-0005-0000-0000-00008A0E0000}"/>
    <cellStyle name="注释 2 2 2 2 2 6 5" xfId="3698" xr:uid="{00000000-0005-0000-0000-0000A20E0000}"/>
    <cellStyle name="注释 2 2 2 2 2 6 6" xfId="3719" xr:uid="{00000000-0005-0000-0000-0000B70E0000}"/>
    <cellStyle name="注释 2 2 2 2 2 6 7" xfId="40834" xr:uid="{00000000-0005-0000-0000-0000B29F0000}"/>
    <cellStyle name="注释 2 2 2 2 2 6 8" xfId="40866" xr:uid="{00000000-0005-0000-0000-0000D29F0000}"/>
    <cellStyle name="注释 2 2 2 2 2 7" xfId="8239" xr:uid="{00000000-0005-0000-0000-00005F200000}"/>
    <cellStyle name="注释 2 2 2 2 2 7 2" xfId="43350" xr:uid="{00000000-0005-0000-0000-000086A90000}"/>
    <cellStyle name="注释 2 2 2 2 2 7 2 2" xfId="44816" xr:uid="{00000000-0005-0000-0000-000040AF0000}"/>
    <cellStyle name="注释 2 2 2 2 2 7 2 3" xfId="44819" xr:uid="{00000000-0005-0000-0000-000043AF0000}"/>
    <cellStyle name="注释 2 2 2 2 2 7 2 4" xfId="44822" xr:uid="{00000000-0005-0000-0000-000046AF0000}"/>
    <cellStyle name="注释 2 2 2 2 2 7 2 5" xfId="44825" xr:uid="{00000000-0005-0000-0000-000049AF0000}"/>
    <cellStyle name="注释 2 2 2 2 2 7 3" xfId="43355" xr:uid="{00000000-0005-0000-0000-00008BA90000}"/>
    <cellStyle name="注释 2 2 2 2 2 7 4" xfId="3880" xr:uid="{00000000-0005-0000-0000-0000580F0000}"/>
    <cellStyle name="注释 2 2 2 2 2 7 5" xfId="43360" xr:uid="{00000000-0005-0000-0000-000090A90000}"/>
    <cellStyle name="注释 2 2 2 2 2 7 6" xfId="44848" xr:uid="{00000000-0005-0000-0000-000060AF0000}"/>
    <cellStyle name="注释 2 2 2 2 2 7 7" xfId="40897" xr:uid="{00000000-0005-0000-0000-0000F19F0000}"/>
    <cellStyle name="注释 2 2 2 2 2 8" xfId="11502" xr:uid="{00000000-0005-0000-0000-00001E2D0000}"/>
    <cellStyle name="注释 2 2 2 2 2 8 2" xfId="43364" xr:uid="{00000000-0005-0000-0000-000094A90000}"/>
    <cellStyle name="注释 2 2 2 2 2 8 2 2" xfId="57480" xr:uid="{00000000-0005-0000-0000-0000B8E00000}"/>
    <cellStyle name="注释 2 2 2 2 2 8 2 3" xfId="57481" xr:uid="{00000000-0005-0000-0000-0000B9E00000}"/>
    <cellStyle name="注释 2 2 2 2 2 8 2 4" xfId="57482" xr:uid="{00000000-0005-0000-0000-0000BAE00000}"/>
    <cellStyle name="注释 2 2 2 2 2 8 2 5" xfId="57483" xr:uid="{00000000-0005-0000-0000-0000BBE00000}"/>
    <cellStyle name="注释 2 2 2 2 2 8 3" xfId="43366" xr:uid="{00000000-0005-0000-0000-000096A90000}"/>
    <cellStyle name="注释 2 2 2 2 2 8 4" xfId="43368" xr:uid="{00000000-0005-0000-0000-000098A90000}"/>
    <cellStyle name="注释 2 2 2 2 2 8 5" xfId="43370" xr:uid="{00000000-0005-0000-0000-00009AA90000}"/>
    <cellStyle name="注释 2 2 2 2 2 8 6" xfId="57484" xr:uid="{00000000-0005-0000-0000-0000BCE00000}"/>
    <cellStyle name="注释 2 2 2 2 2 8 7" xfId="19013" xr:uid="{00000000-0005-0000-0000-0000754A0000}"/>
    <cellStyle name="注释 2 2 2 2 2 9" xfId="6046" xr:uid="{00000000-0005-0000-0000-0000CE170000}"/>
    <cellStyle name="注释 2 2 2 2 2 9 2" xfId="57485" xr:uid="{00000000-0005-0000-0000-0000BDE00000}"/>
    <cellStyle name="注释 2 2 2 2 2 9 3" xfId="57486" xr:uid="{00000000-0005-0000-0000-0000BEE00000}"/>
    <cellStyle name="注释 2 2 2 2 2 9 4" xfId="57487" xr:uid="{00000000-0005-0000-0000-0000BFE00000}"/>
    <cellStyle name="注释 2 2 2 2 2 9 5" xfId="57488" xr:uid="{00000000-0005-0000-0000-0000C0E00000}"/>
    <cellStyle name="注释 2 2 2 2 2 9 6" xfId="57489" xr:uid="{00000000-0005-0000-0000-0000C1E00000}"/>
    <cellStyle name="注释 2 2 2 2 3" xfId="57490" xr:uid="{00000000-0005-0000-0000-0000C2E00000}"/>
    <cellStyle name="注释 2 2 2 2 3 2" xfId="16818" xr:uid="{00000000-0005-0000-0000-0000E2410000}"/>
    <cellStyle name="注释 2 2 2 2 3 2 2" xfId="30716" xr:uid="{00000000-0005-0000-0000-00002C780000}"/>
    <cellStyle name="注释 2 2 2 2 4" xfId="57491" xr:uid="{00000000-0005-0000-0000-0000C3E00000}"/>
    <cellStyle name="注释 2 2 2 2 4 2" xfId="23506" xr:uid="{00000000-0005-0000-0000-0000025C0000}"/>
    <cellStyle name="注释 2 2 2 2 4 2 2" xfId="26973" xr:uid="{00000000-0005-0000-0000-00008D690000}"/>
    <cellStyle name="注释 2 2 2 2 5" xfId="57492" xr:uid="{00000000-0005-0000-0000-0000C4E00000}"/>
    <cellStyle name="注释 2 2 2 3" xfId="57493" xr:uid="{00000000-0005-0000-0000-0000C5E00000}"/>
    <cellStyle name="注释 2 2 2 3 10" xfId="39170" xr:uid="{00000000-0005-0000-0000-000032990000}"/>
    <cellStyle name="注释 2 2 2 3 10 2" xfId="57494" xr:uid="{00000000-0005-0000-0000-0000C6E00000}"/>
    <cellStyle name="注释 2 2 2 3 10 3" xfId="57495" xr:uid="{00000000-0005-0000-0000-0000C7E00000}"/>
    <cellStyle name="注释 2 2 2 3 10 4" xfId="57496" xr:uid="{00000000-0005-0000-0000-0000C8E00000}"/>
    <cellStyle name="注释 2 2 2 3 10 5" xfId="57497" xr:uid="{00000000-0005-0000-0000-0000C9E00000}"/>
    <cellStyle name="注释 2 2 2 3 10 6" xfId="57498" xr:uid="{00000000-0005-0000-0000-0000CAE00000}"/>
    <cellStyle name="注释 2 2 2 3 11" xfId="39173" xr:uid="{00000000-0005-0000-0000-000035990000}"/>
    <cellStyle name="注释 2 2 2 3 11 2" xfId="57499" xr:uid="{00000000-0005-0000-0000-0000CBE00000}"/>
    <cellStyle name="注释 2 2 2 3 11 3" xfId="57500" xr:uid="{00000000-0005-0000-0000-0000CCE00000}"/>
    <cellStyle name="注释 2 2 2 3 11 4" xfId="57501" xr:uid="{00000000-0005-0000-0000-0000CDE00000}"/>
    <cellStyle name="注释 2 2 2 3 11 5" xfId="57502" xr:uid="{00000000-0005-0000-0000-0000CEE00000}"/>
    <cellStyle name="注释 2 2 2 3 11 6" xfId="57503" xr:uid="{00000000-0005-0000-0000-0000CFE00000}"/>
    <cellStyle name="注释 2 2 2 3 12" xfId="39176" xr:uid="{00000000-0005-0000-0000-000038990000}"/>
    <cellStyle name="注释 2 2 2 3 12 2" xfId="57504" xr:uid="{00000000-0005-0000-0000-0000D0E00000}"/>
    <cellStyle name="注释 2 2 2 3 12 3" xfId="57505" xr:uid="{00000000-0005-0000-0000-0000D1E00000}"/>
    <cellStyle name="注释 2 2 2 3 12 4" xfId="57506" xr:uid="{00000000-0005-0000-0000-0000D2E00000}"/>
    <cellStyle name="注释 2 2 2 3 12 5" xfId="57507" xr:uid="{00000000-0005-0000-0000-0000D3E00000}"/>
    <cellStyle name="注释 2 2 2 3 12 6" xfId="12250" xr:uid="{00000000-0005-0000-0000-00000A300000}"/>
    <cellStyle name="注释 2 2 2 3 13" xfId="39179" xr:uid="{00000000-0005-0000-0000-00003B990000}"/>
    <cellStyle name="注释 2 2 2 3 13 2" xfId="39417" xr:uid="{00000000-0005-0000-0000-0000299A0000}"/>
    <cellStyle name="注释 2 2 2 3 13 3" xfId="39421" xr:uid="{00000000-0005-0000-0000-00002D9A0000}"/>
    <cellStyle name="注释 2 2 2 3 13 4" xfId="32070" xr:uid="{00000000-0005-0000-0000-0000767D0000}"/>
    <cellStyle name="注释 2 2 2 3 13 5" xfId="32075" xr:uid="{00000000-0005-0000-0000-00007B7D0000}"/>
    <cellStyle name="注释 2 2 2 3 13 6" xfId="12641" xr:uid="{00000000-0005-0000-0000-000091310000}"/>
    <cellStyle name="注释 2 2 2 3 14" xfId="48699" xr:uid="{00000000-0005-0000-0000-00006BBE0000}"/>
    <cellStyle name="注释 2 2 2 3 15" xfId="48702" xr:uid="{00000000-0005-0000-0000-00006EBE0000}"/>
    <cellStyle name="注释 2 2 2 3 15 2" xfId="57508" xr:uid="{00000000-0005-0000-0000-0000D4E00000}"/>
    <cellStyle name="注释 2 2 2 3 15 3" xfId="57509" xr:uid="{00000000-0005-0000-0000-0000D5E00000}"/>
    <cellStyle name="注释 2 2 2 3 15 4" xfId="57510" xr:uid="{00000000-0005-0000-0000-0000D6E00000}"/>
    <cellStyle name="注释 2 2 2 3 15 5" xfId="57511" xr:uid="{00000000-0005-0000-0000-0000D7E00000}"/>
    <cellStyle name="注释 2 2 2 3 16" xfId="48704" xr:uid="{00000000-0005-0000-0000-000070BE0000}"/>
    <cellStyle name="注释 2 2 2 3 17" xfId="48706" xr:uid="{00000000-0005-0000-0000-000072BE0000}"/>
    <cellStyle name="注释 2 2 2 3 18" xfId="57512" xr:uid="{00000000-0005-0000-0000-0000D8E00000}"/>
    <cellStyle name="注释 2 2 2 3 19" xfId="57513" xr:uid="{00000000-0005-0000-0000-0000D9E00000}"/>
    <cellStyle name="注释 2 2 2 3 2" xfId="50487" xr:uid="{00000000-0005-0000-0000-000067C50000}"/>
    <cellStyle name="注释 2 2 2 3 2 10" xfId="57514" xr:uid="{00000000-0005-0000-0000-0000DAE00000}"/>
    <cellStyle name="注释 2 2 2 3 2 10 2" xfId="57515" xr:uid="{00000000-0005-0000-0000-0000DBE00000}"/>
    <cellStyle name="注释 2 2 2 3 2 10 3" xfId="57516" xr:uid="{00000000-0005-0000-0000-0000DCE00000}"/>
    <cellStyle name="注释 2 2 2 3 2 10 4" xfId="46872" xr:uid="{00000000-0005-0000-0000-000048B70000}"/>
    <cellStyle name="注释 2 2 2 3 2 10 5" xfId="46882" xr:uid="{00000000-0005-0000-0000-000052B70000}"/>
    <cellStyle name="注释 2 2 2 3 2 10 6" xfId="46884" xr:uid="{00000000-0005-0000-0000-000054B70000}"/>
    <cellStyle name="注释 2 2 2 3 2 11" xfId="42094" xr:uid="{00000000-0005-0000-0000-00009EA40000}"/>
    <cellStyle name="注释 2 2 2 3 2 11 2" xfId="47965" xr:uid="{00000000-0005-0000-0000-00008DBB0000}"/>
    <cellStyle name="注释 2 2 2 3 2 11 3" xfId="47967" xr:uid="{00000000-0005-0000-0000-00008FBB0000}"/>
    <cellStyle name="注释 2 2 2 3 2 11 4" xfId="46888" xr:uid="{00000000-0005-0000-0000-000058B70000}"/>
    <cellStyle name="注释 2 2 2 3 2 11 5" xfId="46901" xr:uid="{00000000-0005-0000-0000-000065B70000}"/>
    <cellStyle name="注释 2 2 2 3 2 11 6" xfId="46905" xr:uid="{00000000-0005-0000-0000-000069B70000}"/>
    <cellStyle name="注释 2 2 2 3 2 12" xfId="42105" xr:uid="{00000000-0005-0000-0000-0000A9A40000}"/>
    <cellStyle name="注释 2 2 2 3 2 12 2" xfId="57517" xr:uid="{00000000-0005-0000-0000-0000DDE00000}"/>
    <cellStyle name="注释 2 2 2 3 2 12 3" xfId="57518" xr:uid="{00000000-0005-0000-0000-0000DEE00000}"/>
    <cellStyle name="注释 2 2 2 3 2 12 4" xfId="46908" xr:uid="{00000000-0005-0000-0000-00006CB70000}"/>
    <cellStyle name="注释 2 2 2 3 2 12 5" xfId="46911" xr:uid="{00000000-0005-0000-0000-00006FB70000}"/>
    <cellStyle name="注释 2 2 2 3 2 13" xfId="13559" xr:uid="{00000000-0005-0000-0000-000027350000}"/>
    <cellStyle name="注释 2 2 2 3 2 13 2" xfId="57519" xr:uid="{00000000-0005-0000-0000-0000DFE00000}"/>
    <cellStyle name="注释 2 2 2 3 2 13 3" xfId="57520" xr:uid="{00000000-0005-0000-0000-0000E0E00000}"/>
    <cellStyle name="注释 2 2 2 3 2 13 4" xfId="46918" xr:uid="{00000000-0005-0000-0000-000076B70000}"/>
    <cellStyle name="注释 2 2 2 3 2 13 5" xfId="46921" xr:uid="{00000000-0005-0000-0000-000079B70000}"/>
    <cellStyle name="注释 2 2 2 3 2 14" xfId="13590" xr:uid="{00000000-0005-0000-0000-000046350000}"/>
    <cellStyle name="注释 2 2 2 3 2 15" xfId="57521" xr:uid="{00000000-0005-0000-0000-0000E1E00000}"/>
    <cellStyle name="注释 2 2 2 3 2 16" xfId="57522" xr:uid="{00000000-0005-0000-0000-0000E2E00000}"/>
    <cellStyle name="注释 2 2 2 3 2 17" xfId="57523" xr:uid="{00000000-0005-0000-0000-0000E3E00000}"/>
    <cellStyle name="注释 2 2 2 3 2 18" xfId="57524" xr:uid="{00000000-0005-0000-0000-0000E4E00000}"/>
    <cellStyle name="注释 2 2 2 3 2 2" xfId="57525" xr:uid="{00000000-0005-0000-0000-0000E5E00000}"/>
    <cellStyle name="注释 2 2 2 3 2 2 2" xfId="52184" xr:uid="{00000000-0005-0000-0000-000008CC0000}"/>
    <cellStyle name="注释 2 2 2 3 2 2 2 2" xfId="57526" xr:uid="{00000000-0005-0000-0000-0000E6E00000}"/>
    <cellStyle name="注释 2 2 2 3 2 2 2 2 2" xfId="57527" xr:uid="{00000000-0005-0000-0000-0000E7E00000}"/>
    <cellStyle name="注释 2 2 2 3 2 2 2 2 2 2" xfId="49703" xr:uid="{00000000-0005-0000-0000-000057C20000}"/>
    <cellStyle name="注释 2 2 2 3 2 2 2 2 2 3" xfId="49706" xr:uid="{00000000-0005-0000-0000-00005AC20000}"/>
    <cellStyle name="注释 2 2 2 3 2 2 2 2 2 4" xfId="52613" xr:uid="{00000000-0005-0000-0000-0000B5CD0000}"/>
    <cellStyle name="注释 2 2 2 3 2 2 2 2 2 5" xfId="44927" xr:uid="{00000000-0005-0000-0000-0000AFAF0000}"/>
    <cellStyle name="注释 2 2 2 3 2 2 2 2 3" xfId="57528" xr:uid="{00000000-0005-0000-0000-0000E8E00000}"/>
    <cellStyle name="注释 2 2 2 3 2 2 2 2 4" xfId="11754" xr:uid="{00000000-0005-0000-0000-00001A2E0000}"/>
    <cellStyle name="注释 2 2 2 3 2 2 2 2 5" xfId="17935" xr:uid="{00000000-0005-0000-0000-00003F460000}"/>
    <cellStyle name="注释 2 2 2 3 2 2 2 2 6" xfId="17940" xr:uid="{00000000-0005-0000-0000-000044460000}"/>
    <cellStyle name="注释 2 2 2 3 2 2 2 3" xfId="57529" xr:uid="{00000000-0005-0000-0000-0000E9E00000}"/>
    <cellStyle name="注释 2 2 2 3 2 2 2 3 2" xfId="53619" xr:uid="{00000000-0005-0000-0000-0000A3D10000}"/>
    <cellStyle name="注释 2 2 2 3 2 2 2 3 2 2" xfId="57530" xr:uid="{00000000-0005-0000-0000-0000EAE00000}"/>
    <cellStyle name="注释 2 2 2 3 2 2 2 3 2 3" xfId="57531" xr:uid="{00000000-0005-0000-0000-0000EBE00000}"/>
    <cellStyle name="注释 2 2 2 3 2 2 2 3 2 4" xfId="57532" xr:uid="{00000000-0005-0000-0000-0000ECE00000}"/>
    <cellStyle name="注释 2 2 2 3 2 2 2 3 2 5" xfId="57533" xr:uid="{00000000-0005-0000-0000-0000EDE00000}"/>
    <cellStyle name="注释 2 2 2 3 2 2 2 3 3" xfId="53621" xr:uid="{00000000-0005-0000-0000-0000A5D10000}"/>
    <cellStyle name="注释 2 2 2 3 2 2 2 3 4" xfId="53623" xr:uid="{00000000-0005-0000-0000-0000A7D10000}"/>
    <cellStyle name="注释 2 2 2 3 2 2 2 3 5" xfId="17950" xr:uid="{00000000-0005-0000-0000-00004E460000}"/>
    <cellStyle name="注释 2 2 2 3 2 2 2 3 6" xfId="17954" xr:uid="{00000000-0005-0000-0000-000052460000}"/>
    <cellStyle name="注释 2 2 2 3 2 2 2 4" xfId="17959" xr:uid="{00000000-0005-0000-0000-000057460000}"/>
    <cellStyle name="注释 2 2 2 3 2 2 2 4 2" xfId="52461" xr:uid="{00000000-0005-0000-0000-00001DCD0000}"/>
    <cellStyle name="注释 2 2 2 3 2 2 2 4 3" xfId="52464" xr:uid="{00000000-0005-0000-0000-000020CD0000}"/>
    <cellStyle name="注释 2 2 2 3 2 2 2 4 4" xfId="52467" xr:uid="{00000000-0005-0000-0000-000023CD0000}"/>
    <cellStyle name="注释 2 2 2 3 2 2 2 4 5" xfId="57534" xr:uid="{00000000-0005-0000-0000-0000EEE00000}"/>
    <cellStyle name="注释 2 2 2 3 2 2 2 5" xfId="10344" xr:uid="{00000000-0005-0000-0000-000098280000}"/>
    <cellStyle name="注释 2 2 2 3 2 2 2 6" xfId="10355" xr:uid="{00000000-0005-0000-0000-0000A3280000}"/>
    <cellStyle name="注释 2 2 2 3 2 2 2 7" xfId="10363" xr:uid="{00000000-0005-0000-0000-0000AB280000}"/>
    <cellStyle name="注释 2 2 2 3 2 2 2 8" xfId="57535" xr:uid="{00000000-0005-0000-0000-0000EFE00000}"/>
    <cellStyle name="注释 2 2 2 3 2 2 2 9" xfId="57536" xr:uid="{00000000-0005-0000-0000-0000F0E00000}"/>
    <cellStyle name="注释 2 2 2 3 2 2 3" xfId="52186" xr:uid="{00000000-0005-0000-0000-00000ACC0000}"/>
    <cellStyle name="注释 2 2 2 3 2 2 3 2" xfId="57537" xr:uid="{00000000-0005-0000-0000-0000F1E00000}"/>
    <cellStyle name="注释 2 2 2 3 2 2 3 2 2" xfId="57538" xr:uid="{00000000-0005-0000-0000-0000F2E00000}"/>
    <cellStyle name="注释 2 2 2 3 2 2 3 2 3" xfId="42801" xr:uid="{00000000-0005-0000-0000-000061A70000}"/>
    <cellStyle name="注释 2 2 2 3 2 2 3 2 4" xfId="21523" xr:uid="{00000000-0005-0000-0000-000043540000}"/>
    <cellStyle name="注释 2 2 2 3 2 2 3 2 5" xfId="21528" xr:uid="{00000000-0005-0000-0000-000048540000}"/>
    <cellStyle name="注释 2 2 2 3 2 2 4" xfId="48856" xr:uid="{00000000-0005-0000-0000-000008BF0000}"/>
    <cellStyle name="注释 2 2 2 3 2 3" xfId="57539" xr:uid="{00000000-0005-0000-0000-0000F3E00000}"/>
    <cellStyle name="注释 2 2 2 3 2 3 10" xfId="54673" xr:uid="{00000000-0005-0000-0000-0000C1D50000}"/>
    <cellStyle name="注释 2 2 2 3 2 3 2" xfId="57540" xr:uid="{00000000-0005-0000-0000-0000F4E00000}"/>
    <cellStyle name="注释 2 2 2 3 2 3 2 2" xfId="57541" xr:uid="{00000000-0005-0000-0000-0000F5E00000}"/>
    <cellStyle name="注释 2 2 2 3 2 3 2 2 2" xfId="54466" xr:uid="{00000000-0005-0000-0000-0000F2D40000}"/>
    <cellStyle name="注释 2 2 2 3 2 3 2 2 3" xfId="54472" xr:uid="{00000000-0005-0000-0000-0000F8D40000}"/>
    <cellStyle name="注释 2 2 2 3 2 3 2 2 4" xfId="54477" xr:uid="{00000000-0005-0000-0000-0000FDD40000}"/>
    <cellStyle name="注释 2 2 2 3 2 3 2 2 5" xfId="54487" xr:uid="{00000000-0005-0000-0000-000007D50000}"/>
    <cellStyle name="注释 2 2 2 3 2 3 2 3" xfId="57542" xr:uid="{00000000-0005-0000-0000-0000F6E00000}"/>
    <cellStyle name="注释 2 2 2 3 2 3 2 4" xfId="23607" xr:uid="{00000000-0005-0000-0000-0000675C0000}"/>
    <cellStyle name="注释 2 2 2 3 2 3 2 5" xfId="23614" xr:uid="{00000000-0005-0000-0000-00006E5C0000}"/>
    <cellStyle name="注释 2 2 2 3 2 3 2 6" xfId="23623" xr:uid="{00000000-0005-0000-0000-0000775C0000}"/>
    <cellStyle name="注释 2 2 2 3 2 3 3" xfId="57543" xr:uid="{00000000-0005-0000-0000-0000F7E00000}"/>
    <cellStyle name="注释 2 2 2 3 2 3 3 2" xfId="57544" xr:uid="{00000000-0005-0000-0000-0000F8E00000}"/>
    <cellStyle name="注释 2 2 2 3 2 3 3 2 2" xfId="30112" xr:uid="{00000000-0005-0000-0000-0000D0750000}"/>
    <cellStyle name="注释 2 2 2 3 2 3 3 2 3" xfId="30119" xr:uid="{00000000-0005-0000-0000-0000D7750000}"/>
    <cellStyle name="注释 2 2 2 3 2 3 3 2 4" xfId="30123" xr:uid="{00000000-0005-0000-0000-0000DB750000}"/>
    <cellStyle name="注释 2 2 2 3 2 3 3 2 5" xfId="30127" xr:uid="{00000000-0005-0000-0000-0000DF750000}"/>
    <cellStyle name="注释 2 2 2 3 2 3 3 3" xfId="57545" xr:uid="{00000000-0005-0000-0000-0000F9E00000}"/>
    <cellStyle name="注释 2 2 2 3 2 3 3 4" xfId="39576" xr:uid="{00000000-0005-0000-0000-0000C89A0000}"/>
    <cellStyle name="注释 2 2 2 3 2 3 3 5" xfId="31002" xr:uid="{00000000-0005-0000-0000-00004A790000}"/>
    <cellStyle name="注释 2 2 2 3 2 3 3 6" xfId="31008" xr:uid="{00000000-0005-0000-0000-000050790000}"/>
    <cellStyle name="注释 2 2 2 3 2 3 4" xfId="57546" xr:uid="{00000000-0005-0000-0000-0000FAE00000}"/>
    <cellStyle name="注释 2 2 2 3 2 3 4 2" xfId="57547" xr:uid="{00000000-0005-0000-0000-0000FBE00000}"/>
    <cellStyle name="注释 2 2 2 3 2 3 4 3" xfId="57548" xr:uid="{00000000-0005-0000-0000-0000FCE00000}"/>
    <cellStyle name="注释 2 2 2 3 2 3 4 4" xfId="57549" xr:uid="{00000000-0005-0000-0000-0000FDE00000}"/>
    <cellStyle name="注释 2 2 2 3 2 3 4 5" xfId="57550" xr:uid="{00000000-0005-0000-0000-0000FEE00000}"/>
    <cellStyle name="注释 2 2 2 3 2 3 5" xfId="57551" xr:uid="{00000000-0005-0000-0000-0000FFE00000}"/>
    <cellStyle name="注释 2 2 2 3 2 3 5 2" xfId="57552" xr:uid="{00000000-0005-0000-0000-000000E10000}"/>
    <cellStyle name="注释 2 2 2 3 2 3 5 3" xfId="57553" xr:uid="{00000000-0005-0000-0000-000001E10000}"/>
    <cellStyle name="注释 2 2 2 3 2 3 5 4" xfId="57554" xr:uid="{00000000-0005-0000-0000-000002E10000}"/>
    <cellStyle name="注释 2 2 2 3 2 3 5 5" xfId="57555" xr:uid="{00000000-0005-0000-0000-000003E10000}"/>
    <cellStyle name="注释 2 2 2 3 2 3 6" xfId="57556" xr:uid="{00000000-0005-0000-0000-000004E10000}"/>
    <cellStyle name="注释 2 2 2 3 2 3 7" xfId="49355" xr:uid="{00000000-0005-0000-0000-0000FBC00000}"/>
    <cellStyle name="注释 2 2 2 3 2 3 8" xfId="49357" xr:uid="{00000000-0005-0000-0000-0000FDC00000}"/>
    <cellStyle name="注释 2 2 2 3 2 3 9" xfId="49359" xr:uid="{00000000-0005-0000-0000-0000FFC00000}"/>
    <cellStyle name="注释 2 2 2 3 2 4" xfId="57557" xr:uid="{00000000-0005-0000-0000-000005E10000}"/>
    <cellStyle name="注释 2 2 2 3 2 4 2" xfId="57558" xr:uid="{00000000-0005-0000-0000-000006E10000}"/>
    <cellStyle name="注释 2 2 2 3 2 4 2 2" xfId="57559" xr:uid="{00000000-0005-0000-0000-000007E10000}"/>
    <cellStyle name="注释 2 2 2 3 2 4 2 3" xfId="57560" xr:uid="{00000000-0005-0000-0000-000008E10000}"/>
    <cellStyle name="注释 2 2 2 3 2 4 2 4" xfId="39228" xr:uid="{00000000-0005-0000-0000-00006C990000}"/>
    <cellStyle name="注释 2 2 2 3 2 4 2 5" xfId="39233" xr:uid="{00000000-0005-0000-0000-000071990000}"/>
    <cellStyle name="注释 2 2 2 3 2 4 3" xfId="57561" xr:uid="{00000000-0005-0000-0000-000009E10000}"/>
    <cellStyle name="注释 2 2 2 3 2 4 3 2" xfId="28380" xr:uid="{00000000-0005-0000-0000-00000C6F0000}"/>
    <cellStyle name="注释 2 2 2 3 2 4 3 3" xfId="28382" xr:uid="{00000000-0005-0000-0000-00000E6F0000}"/>
    <cellStyle name="注释 2 2 2 3 2 4 3 4" xfId="39596" xr:uid="{00000000-0005-0000-0000-0000DC9A0000}"/>
    <cellStyle name="注释 2 2 2 3 2 4 3 5" xfId="39598" xr:uid="{00000000-0005-0000-0000-0000DE9A0000}"/>
    <cellStyle name="注释 2 2 2 3 2 4 4" xfId="57562" xr:uid="{00000000-0005-0000-0000-00000AE10000}"/>
    <cellStyle name="注释 2 2 2 3 2 4 5" xfId="57563" xr:uid="{00000000-0005-0000-0000-00000BE10000}"/>
    <cellStyle name="注释 2 2 2 3 2 4 6" xfId="57564" xr:uid="{00000000-0005-0000-0000-00000CE10000}"/>
    <cellStyle name="注释 2 2 2 3 2 4 7" xfId="49365" xr:uid="{00000000-0005-0000-0000-000005C10000}"/>
    <cellStyle name="注释 2 2 2 3 2 4 8" xfId="49367" xr:uid="{00000000-0005-0000-0000-000007C10000}"/>
    <cellStyle name="注释 2 2 2 3 2 5" xfId="57565" xr:uid="{00000000-0005-0000-0000-00000DE10000}"/>
    <cellStyle name="注释 2 2 2 3 2 5 2" xfId="57566" xr:uid="{00000000-0005-0000-0000-00000EE10000}"/>
    <cellStyle name="注释 2 2 2 3 2 5 2 2" xfId="57567" xr:uid="{00000000-0005-0000-0000-00000FE10000}"/>
    <cellStyle name="注释 2 2 2 3 2 5 2 3" xfId="57568" xr:uid="{00000000-0005-0000-0000-000010E10000}"/>
    <cellStyle name="注释 2 2 2 3 2 5 2 4" xfId="3103" xr:uid="{00000000-0005-0000-0000-00004F0C0000}"/>
    <cellStyle name="注释 2 2 2 3 2 5 2 5" xfId="39617" xr:uid="{00000000-0005-0000-0000-0000F19A0000}"/>
    <cellStyle name="注释 2 2 2 3 2 5 3" xfId="57569" xr:uid="{00000000-0005-0000-0000-000011E10000}"/>
    <cellStyle name="注释 2 2 2 3 2 5 3 2" xfId="57570" xr:uid="{00000000-0005-0000-0000-000012E10000}"/>
    <cellStyle name="注释 2 2 2 3 2 5 3 3" xfId="57571" xr:uid="{00000000-0005-0000-0000-000013E10000}"/>
    <cellStyle name="注释 2 2 2 3 2 5 3 4" xfId="57572" xr:uid="{00000000-0005-0000-0000-000014E10000}"/>
    <cellStyle name="注释 2 2 2 3 2 5 3 5" xfId="57573" xr:uid="{00000000-0005-0000-0000-000015E10000}"/>
    <cellStyle name="注释 2 2 2 3 2 5 4" xfId="6114" xr:uid="{00000000-0005-0000-0000-000012180000}"/>
    <cellStyle name="注释 2 2 2 3 2 5 5" xfId="6119" xr:uid="{00000000-0005-0000-0000-000017180000}"/>
    <cellStyle name="注释 2 2 2 3 2 5 6" xfId="6121" xr:uid="{00000000-0005-0000-0000-000019180000}"/>
    <cellStyle name="注释 2 2 2 3 2 5 7" xfId="6125" xr:uid="{00000000-0005-0000-0000-00001D180000}"/>
    <cellStyle name="注释 2 2 2 3 2 5 8" xfId="41014" xr:uid="{00000000-0005-0000-0000-000066A00000}"/>
    <cellStyle name="注释 2 2 2 3 2 6" xfId="57574" xr:uid="{00000000-0005-0000-0000-000016E10000}"/>
    <cellStyle name="注释 2 2 2 3 2 6 2" xfId="55765" xr:uid="{00000000-0005-0000-0000-000005DA0000}"/>
    <cellStyle name="注释 2 2 2 3 2 6 2 2" xfId="51714" xr:uid="{00000000-0005-0000-0000-000032CA0000}"/>
    <cellStyle name="注释 2 2 2 3 2 6 2 3" xfId="51716" xr:uid="{00000000-0005-0000-0000-000034CA0000}"/>
    <cellStyle name="注释 2 2 2 3 2 6 2 4" xfId="39626" xr:uid="{00000000-0005-0000-0000-0000FA9A0000}"/>
    <cellStyle name="注释 2 2 2 3 2 6 2 5" xfId="39630" xr:uid="{00000000-0005-0000-0000-0000FE9A0000}"/>
    <cellStyle name="注释 2 2 2 3 2 6 3" xfId="55767" xr:uid="{00000000-0005-0000-0000-000007DA0000}"/>
    <cellStyle name="注释 2 2 2 3 2 6 4" xfId="57575" xr:uid="{00000000-0005-0000-0000-000017E10000}"/>
    <cellStyle name="注释 2 2 2 3 2 6 5" xfId="57576" xr:uid="{00000000-0005-0000-0000-000018E10000}"/>
    <cellStyle name="注释 2 2 2 3 2 6 6" xfId="57577" xr:uid="{00000000-0005-0000-0000-000019E10000}"/>
    <cellStyle name="注释 2 2 2 3 2 6 7" xfId="41022" xr:uid="{00000000-0005-0000-0000-00006EA00000}"/>
    <cellStyle name="注释 2 2 2 3 2 7" xfId="57578" xr:uid="{00000000-0005-0000-0000-00001AE10000}"/>
    <cellStyle name="注释 2 2 2 3 2 7 2" xfId="57579" xr:uid="{00000000-0005-0000-0000-00001BE10000}"/>
    <cellStyle name="注释 2 2 2 3 2 7 2 2" xfId="8110" xr:uid="{00000000-0005-0000-0000-0000DE1F0000}"/>
    <cellStyle name="注释 2 2 2 3 2 7 2 3" xfId="57580" xr:uid="{00000000-0005-0000-0000-00001CE10000}"/>
    <cellStyle name="注释 2 2 2 3 2 7 2 4" xfId="57581" xr:uid="{00000000-0005-0000-0000-00001DE10000}"/>
    <cellStyle name="注释 2 2 2 3 2 7 2 5" xfId="57582" xr:uid="{00000000-0005-0000-0000-00001EE10000}"/>
    <cellStyle name="注释 2 2 2 3 2 7 3" xfId="57583" xr:uid="{00000000-0005-0000-0000-00001FE10000}"/>
    <cellStyle name="注释 2 2 2 3 2 7 4" xfId="57584" xr:uid="{00000000-0005-0000-0000-000020E10000}"/>
    <cellStyle name="注释 2 2 2 3 2 7 5" xfId="57585" xr:uid="{00000000-0005-0000-0000-000021E10000}"/>
    <cellStyle name="注释 2 2 2 3 2 7 6" xfId="57586" xr:uid="{00000000-0005-0000-0000-000022E10000}"/>
    <cellStyle name="注释 2 2 2 3 2 7 7" xfId="32506" xr:uid="{00000000-0005-0000-0000-00002A7F0000}"/>
    <cellStyle name="注释 2 2 2 3 2 8" xfId="57587" xr:uid="{00000000-0005-0000-0000-000023E10000}"/>
    <cellStyle name="注释 2 2 2 3 2 8 2" xfId="46561" xr:uid="{00000000-0005-0000-0000-000011B60000}"/>
    <cellStyle name="注释 2 2 2 3 2 8 3" xfId="57589" xr:uid="{00000000-0005-0000-0000-000025E10000}"/>
    <cellStyle name="注释 2 2 2 3 2 8 4" xfId="57590" xr:uid="{00000000-0005-0000-0000-000026E10000}"/>
    <cellStyle name="注释 2 2 2 3 2 8 5" xfId="57591" xr:uid="{00000000-0005-0000-0000-000027E10000}"/>
    <cellStyle name="注释 2 2 2 3 2 8 6" xfId="57592" xr:uid="{00000000-0005-0000-0000-000028E10000}"/>
    <cellStyle name="注释 2 2 2 3 2 9" xfId="57593" xr:uid="{00000000-0005-0000-0000-000029E10000}"/>
    <cellStyle name="注释 2 2 2 3 2 9 2" xfId="57595" xr:uid="{00000000-0005-0000-0000-00002BE10000}"/>
    <cellStyle name="注释 2 2 2 3 2 9 3" xfId="57597" xr:uid="{00000000-0005-0000-0000-00002DE10000}"/>
    <cellStyle name="注释 2 2 2 3 2 9 4" xfId="57598" xr:uid="{00000000-0005-0000-0000-00002EE10000}"/>
    <cellStyle name="注释 2 2 2 3 2 9 5" xfId="57599" xr:uid="{00000000-0005-0000-0000-00002FE10000}"/>
    <cellStyle name="注释 2 2 2 3 2 9 6" xfId="45577" xr:uid="{00000000-0005-0000-0000-000039B20000}"/>
    <cellStyle name="注释 2 2 2 3 20" xfId="48701" xr:uid="{00000000-0005-0000-0000-00006DBE0000}"/>
    <cellStyle name="注释 2 2 2 3 3" xfId="41905" xr:uid="{00000000-0005-0000-0000-0000E1A30000}"/>
    <cellStyle name="注释 2 2 2 3 3 2" xfId="16827" xr:uid="{00000000-0005-0000-0000-0000EB410000}"/>
    <cellStyle name="注释 2 2 2 3 3 2 2" xfId="41949" xr:uid="{00000000-0005-0000-0000-00000DA40000}"/>
    <cellStyle name="注释 2 2 2 3 3 2 2 2" xfId="41951" xr:uid="{00000000-0005-0000-0000-00000FA40000}"/>
    <cellStyle name="注释 2 2 2 3 3 2 2 2 2" xfId="41953" xr:uid="{00000000-0005-0000-0000-000011A40000}"/>
    <cellStyle name="注释 2 2 2 3 3 2 2 2 3" xfId="41962" xr:uid="{00000000-0005-0000-0000-00001AA40000}"/>
    <cellStyle name="注释 2 2 2 3 3 2 2 2 4" xfId="38553" xr:uid="{00000000-0005-0000-0000-0000C9960000}"/>
    <cellStyle name="注释 2 2 2 3 3 2 2 2 5" xfId="38568" xr:uid="{00000000-0005-0000-0000-0000D8960000}"/>
    <cellStyle name="注释 2 2 2 3 3 2 2 3" xfId="2689" xr:uid="{00000000-0005-0000-0000-0000B10A0000}"/>
    <cellStyle name="注释 2 2 2 3 3 2 2 4" xfId="2699" xr:uid="{00000000-0005-0000-0000-0000BB0A0000}"/>
    <cellStyle name="注释 2 2 2 3 3 2 2 5" xfId="1756" xr:uid="{00000000-0005-0000-0000-00000C070000}"/>
    <cellStyle name="注释 2 2 2 3 3 2 2 6" xfId="1775" xr:uid="{00000000-0005-0000-0000-00001F070000}"/>
    <cellStyle name="注释 2 2 2 3 3 2 3" xfId="41968" xr:uid="{00000000-0005-0000-0000-000020A40000}"/>
    <cellStyle name="注释 2 2 2 3 3 2 3 2" xfId="41970" xr:uid="{00000000-0005-0000-0000-000022A40000}"/>
    <cellStyle name="注释 2 2 2 3 3 2 3 2 2" xfId="40010" xr:uid="{00000000-0005-0000-0000-00007A9C0000}"/>
    <cellStyle name="注释 2 2 2 3 3 2 3 2 3" xfId="40013" xr:uid="{00000000-0005-0000-0000-00007D9C0000}"/>
    <cellStyle name="注释 2 2 2 3 3 2 3 2 4" xfId="34473" xr:uid="{00000000-0005-0000-0000-0000D9860000}"/>
    <cellStyle name="注释 2 2 2 3 3 2 3 2 5" xfId="34486" xr:uid="{00000000-0005-0000-0000-0000E6860000}"/>
    <cellStyle name="注释 2 2 2 3 3 2 3 3" xfId="16170" xr:uid="{00000000-0005-0000-0000-00005A3F0000}"/>
    <cellStyle name="注释 2 2 2 3 3 2 3 4" xfId="16174" xr:uid="{00000000-0005-0000-0000-00005E3F0000}"/>
    <cellStyle name="注释 2 2 2 3 3 2 3 5" xfId="16178" xr:uid="{00000000-0005-0000-0000-0000623F0000}"/>
    <cellStyle name="注释 2 2 2 3 3 2 3 6" xfId="16182" xr:uid="{00000000-0005-0000-0000-0000663F0000}"/>
    <cellStyle name="注释 2 2 2 3 3 2 4" xfId="10186" xr:uid="{00000000-0005-0000-0000-0000FA270000}"/>
    <cellStyle name="注释 2 2 2 3 3 2 4 2" xfId="11765" xr:uid="{00000000-0005-0000-0000-0000252E0000}"/>
    <cellStyle name="注释 2 2 2 3 3 2 4 3" xfId="11768" xr:uid="{00000000-0005-0000-0000-0000282E0000}"/>
    <cellStyle name="注释 2 2 2 3 3 2 4 4" xfId="11776" xr:uid="{00000000-0005-0000-0000-0000302E0000}"/>
    <cellStyle name="注释 2 2 2 3 3 2 4 5" xfId="11782" xr:uid="{00000000-0005-0000-0000-0000362E0000}"/>
    <cellStyle name="注释 2 2 2 3 3 2 5" xfId="10190" xr:uid="{00000000-0005-0000-0000-0000FE270000}"/>
    <cellStyle name="注释 2 2 2 3 3 2 6" xfId="10196" xr:uid="{00000000-0005-0000-0000-000004280000}"/>
    <cellStyle name="注释 2 2 2 3 3 2 7" xfId="10202" xr:uid="{00000000-0005-0000-0000-00000A280000}"/>
    <cellStyle name="注释 2 2 2 3 3 2 8" xfId="11787" xr:uid="{00000000-0005-0000-0000-00003B2E0000}"/>
    <cellStyle name="注释 2 2 2 3 3 2 9" xfId="42010" xr:uid="{00000000-0005-0000-0000-00004AA40000}"/>
    <cellStyle name="注释 2 2 2 3 3 3" xfId="16834" xr:uid="{00000000-0005-0000-0000-0000F2410000}"/>
    <cellStyle name="注释 2 2 2 3 3 3 2" xfId="42016" xr:uid="{00000000-0005-0000-0000-000050A40000}"/>
    <cellStyle name="注释 2 2 2 3 3 3 2 2" xfId="42018" xr:uid="{00000000-0005-0000-0000-000052A40000}"/>
    <cellStyle name="注释 2 2 2 3 3 3 2 2 2" xfId="42020" xr:uid="{00000000-0005-0000-0000-000054A40000}"/>
    <cellStyle name="注释 2 2 2 3 3 3 2 2 3" xfId="42026" xr:uid="{00000000-0005-0000-0000-00005AA40000}"/>
    <cellStyle name="注释 2 2 2 3 3 3 2 2 4" xfId="41224" xr:uid="{00000000-0005-0000-0000-000038A10000}"/>
    <cellStyle name="注释 2 2 2 3 3 3 2 2 5" xfId="41260" xr:uid="{00000000-0005-0000-0000-00005CA10000}"/>
    <cellStyle name="注释 2 2 2 3 3 3 2 3" xfId="42028" xr:uid="{00000000-0005-0000-0000-00005CA40000}"/>
    <cellStyle name="注释 2 2 2 3 3 3 2 4" xfId="42033" xr:uid="{00000000-0005-0000-0000-000061A40000}"/>
    <cellStyle name="注释 2 2 2 3 3 3 2 5" xfId="42035" xr:uid="{00000000-0005-0000-0000-000063A40000}"/>
    <cellStyle name="注释 2 2 2 3 3 3 2 6" xfId="29899" xr:uid="{00000000-0005-0000-0000-0000FB740000}"/>
    <cellStyle name="注释 2 2 2 3 3 3 3" xfId="42039" xr:uid="{00000000-0005-0000-0000-000067A40000}"/>
    <cellStyle name="注释 2 2 2 3 3 3 3 2" xfId="42041" xr:uid="{00000000-0005-0000-0000-000069A40000}"/>
    <cellStyle name="注释 2 2 2 3 3 3 3 2 2" xfId="34066" xr:uid="{00000000-0005-0000-0000-000042850000}"/>
    <cellStyle name="注释 2 2 2 3 3 3 3 2 3" xfId="34076" xr:uid="{00000000-0005-0000-0000-00004C850000}"/>
    <cellStyle name="注释 2 2 2 3 3 3 3 2 4" xfId="34079" xr:uid="{00000000-0005-0000-0000-00004F850000}"/>
    <cellStyle name="注释 2 2 2 3 3 3 3 2 5" xfId="34083" xr:uid="{00000000-0005-0000-0000-000053850000}"/>
    <cellStyle name="注释 2 2 2 3 3 3 3 3" xfId="42043" xr:uid="{00000000-0005-0000-0000-00006BA40000}"/>
    <cellStyle name="注释 2 2 2 3 3 3 3 4" xfId="42048" xr:uid="{00000000-0005-0000-0000-000070A40000}"/>
    <cellStyle name="注释 2 2 2 3 3 3 3 5" xfId="42054" xr:uid="{00000000-0005-0000-0000-000076A40000}"/>
    <cellStyle name="注释 2 2 2 3 3 3 3 6" xfId="29918" xr:uid="{00000000-0005-0000-0000-00000E750000}"/>
    <cellStyle name="注释 2 2 2 3 3 3 4" xfId="11793" xr:uid="{00000000-0005-0000-0000-0000412E0000}"/>
    <cellStyle name="注释 2 2 2 3 3 3 4 2" xfId="11799" xr:uid="{00000000-0005-0000-0000-0000472E0000}"/>
    <cellStyle name="注释 2 2 2 3 3 3 4 3" xfId="5979" xr:uid="{00000000-0005-0000-0000-00008B170000}"/>
    <cellStyle name="注释 2 2 2 3 3 3 4 4" xfId="8982" xr:uid="{00000000-0005-0000-0000-000046230000}"/>
    <cellStyle name="注释 2 2 2 3 3 3 4 5" xfId="9012" xr:uid="{00000000-0005-0000-0000-000064230000}"/>
    <cellStyle name="注释 2 2 2 3 3 3 5" xfId="11803" xr:uid="{00000000-0005-0000-0000-00004B2E0000}"/>
    <cellStyle name="注释 2 2 2 3 3 3 5 2" xfId="57600" xr:uid="{00000000-0005-0000-0000-000030E10000}"/>
    <cellStyle name="注释 2 2 2 3 3 3 5 3" xfId="57601" xr:uid="{00000000-0005-0000-0000-000031E10000}"/>
    <cellStyle name="注释 2 2 2 3 3 3 5 4" xfId="57602" xr:uid="{00000000-0005-0000-0000-000032E10000}"/>
    <cellStyle name="注释 2 2 2 3 3 3 5 5" xfId="26265" xr:uid="{00000000-0005-0000-0000-0000C9660000}"/>
    <cellStyle name="注释 2 2 2 3 3 3 6" xfId="1881" xr:uid="{00000000-0005-0000-0000-000089070000}"/>
    <cellStyle name="注释 2 2 2 3 3 3 7" xfId="1905" xr:uid="{00000000-0005-0000-0000-0000A1070000}"/>
    <cellStyle name="注释 2 2 2 3 3 3 8" xfId="1924" xr:uid="{00000000-0005-0000-0000-0000B4070000}"/>
    <cellStyle name="注释 2 2 2 3 3 3 9" xfId="49373" xr:uid="{00000000-0005-0000-0000-00000DC10000}"/>
    <cellStyle name="注释 2 2 2 3 3 4" xfId="36152" xr:uid="{00000000-0005-0000-0000-0000688D0000}"/>
    <cellStyle name="注释 2 2 2 3 3 5" xfId="36157" xr:uid="{00000000-0005-0000-0000-00006D8D0000}"/>
    <cellStyle name="注释 2 2 2 3 4" xfId="42121" xr:uid="{00000000-0005-0000-0000-0000B9A40000}"/>
    <cellStyle name="注释 2 2 2 3 4 2" xfId="42123" xr:uid="{00000000-0005-0000-0000-0000BBA40000}"/>
    <cellStyle name="注释 2 2 2 3 4 2 2" xfId="16895" xr:uid="{00000000-0005-0000-0000-00002F420000}"/>
    <cellStyle name="注释 2 2 2 3 4 2 3" xfId="16899" xr:uid="{00000000-0005-0000-0000-000033420000}"/>
    <cellStyle name="注释 2 2 2 3 4 2 4" xfId="10239" xr:uid="{00000000-0005-0000-0000-00002F280000}"/>
    <cellStyle name="注释 2 2 2 3 4 2 5" xfId="10243" xr:uid="{00000000-0005-0000-0000-000033280000}"/>
    <cellStyle name="注释 2 2 2 3 4 3" xfId="57603" xr:uid="{00000000-0005-0000-0000-000033E10000}"/>
    <cellStyle name="注释 2 2 2 3 4 4" xfId="57604" xr:uid="{00000000-0005-0000-0000-000034E10000}"/>
    <cellStyle name="注释 2 2 2 3 5" xfId="42126" xr:uid="{00000000-0005-0000-0000-0000BEA40000}"/>
    <cellStyle name="注释 2 2 2 3 5 2" xfId="57199" xr:uid="{00000000-0005-0000-0000-00009FDF0000}"/>
    <cellStyle name="注释 2 2 2 3 5 2 2" xfId="57605" xr:uid="{00000000-0005-0000-0000-000035E10000}"/>
    <cellStyle name="注释 2 2 2 3 5 2 3" xfId="57606" xr:uid="{00000000-0005-0000-0000-000036E10000}"/>
    <cellStyle name="注释 2 2 2 3 5 2 4" xfId="57607" xr:uid="{00000000-0005-0000-0000-000037E10000}"/>
    <cellStyle name="注释 2 2 2 3 5 2 5" xfId="57608" xr:uid="{00000000-0005-0000-0000-000038E10000}"/>
    <cellStyle name="注释 2 2 2 3 5 3" xfId="57201" xr:uid="{00000000-0005-0000-0000-0000A1DF0000}"/>
    <cellStyle name="注释 2 2 2 3 5 3 2" xfId="57609" xr:uid="{00000000-0005-0000-0000-000039E10000}"/>
    <cellStyle name="注释 2 2 2 3 5 3 3" xfId="57610" xr:uid="{00000000-0005-0000-0000-00003AE10000}"/>
    <cellStyle name="注释 2 2 2 3 5 3 4" xfId="57611" xr:uid="{00000000-0005-0000-0000-00003BE10000}"/>
    <cellStyle name="注释 2 2 2 3 5 3 5" xfId="57612" xr:uid="{00000000-0005-0000-0000-00003CE10000}"/>
    <cellStyle name="注释 2 2 2 3 5 4" xfId="57203" xr:uid="{00000000-0005-0000-0000-0000A3DF0000}"/>
    <cellStyle name="注释 2 2 2 3 5 5" xfId="57613" xr:uid="{00000000-0005-0000-0000-00003DE10000}"/>
    <cellStyle name="注释 2 2 2 3 5 6" xfId="57615" xr:uid="{00000000-0005-0000-0000-00003FE10000}"/>
    <cellStyle name="注释 2 2 2 3 5 7" xfId="57617" xr:uid="{00000000-0005-0000-0000-000041E10000}"/>
    <cellStyle name="注释 2 2 2 3 5 8" xfId="57619" xr:uid="{00000000-0005-0000-0000-000043E10000}"/>
    <cellStyle name="注释 2 2 2 3 6" xfId="57620" xr:uid="{00000000-0005-0000-0000-000044E10000}"/>
    <cellStyle name="注释 2 2 2 3 6 2" xfId="57621" xr:uid="{00000000-0005-0000-0000-000045E10000}"/>
    <cellStyle name="注释 2 2 2 3 6 2 2" xfId="57622" xr:uid="{00000000-0005-0000-0000-000046E10000}"/>
    <cellStyle name="注释 2 2 2 3 6 2 3" xfId="57623" xr:uid="{00000000-0005-0000-0000-000047E10000}"/>
    <cellStyle name="注释 2 2 2 3 6 2 4" xfId="57624" xr:uid="{00000000-0005-0000-0000-000048E10000}"/>
    <cellStyle name="注释 2 2 2 3 6 2 5" xfId="57625" xr:uid="{00000000-0005-0000-0000-000049E10000}"/>
    <cellStyle name="注释 2 2 2 3 6 3" xfId="57626" xr:uid="{00000000-0005-0000-0000-00004AE10000}"/>
    <cellStyle name="注释 2 2 2 3 6 3 2" xfId="57627" xr:uid="{00000000-0005-0000-0000-00004BE10000}"/>
    <cellStyle name="注释 2 2 2 3 6 3 3" xfId="57628" xr:uid="{00000000-0005-0000-0000-00004CE10000}"/>
    <cellStyle name="注释 2 2 2 3 6 3 4" xfId="57629" xr:uid="{00000000-0005-0000-0000-00004DE10000}"/>
    <cellStyle name="注释 2 2 2 3 6 3 5" xfId="53372" xr:uid="{00000000-0005-0000-0000-0000ACD00000}"/>
    <cellStyle name="注释 2 2 2 3 6 4" xfId="57630" xr:uid="{00000000-0005-0000-0000-00004EE10000}"/>
    <cellStyle name="注释 2 2 2 3 6 5" xfId="57631" xr:uid="{00000000-0005-0000-0000-00004FE10000}"/>
    <cellStyle name="注释 2 2 2 3 6 6" xfId="43758" xr:uid="{00000000-0005-0000-0000-00001EAB0000}"/>
    <cellStyle name="注释 2 2 2 3 6 7" xfId="43760" xr:uid="{00000000-0005-0000-0000-000020AB0000}"/>
    <cellStyle name="注释 2 2 2 3 6 8" xfId="43762" xr:uid="{00000000-0005-0000-0000-000022AB0000}"/>
    <cellStyle name="注释 2 2 2 3 7" xfId="57632" xr:uid="{00000000-0005-0000-0000-000050E10000}"/>
    <cellStyle name="注释 2 2 2 3 7 2" xfId="55864" xr:uid="{00000000-0005-0000-0000-000068DA0000}"/>
    <cellStyle name="注释 2 2 2 3 7 2 2" xfId="51069" xr:uid="{00000000-0005-0000-0000-0000ADC70000}"/>
    <cellStyle name="注释 2 2 2 3 7 2 3" xfId="51076" xr:uid="{00000000-0005-0000-0000-0000B4C70000}"/>
    <cellStyle name="注释 2 2 2 3 7 2 4" xfId="57633" xr:uid="{00000000-0005-0000-0000-000051E10000}"/>
    <cellStyle name="注释 2 2 2 3 7 2 5" xfId="57634" xr:uid="{00000000-0005-0000-0000-000052E10000}"/>
    <cellStyle name="注释 2 2 2 3 7 3" xfId="6949" xr:uid="{00000000-0005-0000-0000-0000551B0000}"/>
    <cellStyle name="注释 2 2 2 3 7 4" xfId="6999" xr:uid="{00000000-0005-0000-0000-0000871B0000}"/>
    <cellStyle name="注释 2 2 2 3 7 5" xfId="7022" xr:uid="{00000000-0005-0000-0000-00009E1B0000}"/>
    <cellStyle name="注释 2 2 2 3 7 6" xfId="7038" xr:uid="{00000000-0005-0000-0000-0000AE1B0000}"/>
    <cellStyle name="注释 2 2 2 3 7 7" xfId="7055" xr:uid="{00000000-0005-0000-0000-0000BF1B0000}"/>
    <cellStyle name="注释 2 2 2 3 8" xfId="57635" xr:uid="{00000000-0005-0000-0000-000053E10000}"/>
    <cellStyle name="注释 2 2 2 3 8 2" xfId="57636" xr:uid="{00000000-0005-0000-0000-000054E10000}"/>
    <cellStyle name="注释 2 2 2 3 8 2 2" xfId="51161" xr:uid="{00000000-0005-0000-0000-000009C80000}"/>
    <cellStyle name="注释 2 2 2 3 8 2 3" xfId="51166" xr:uid="{00000000-0005-0000-0000-00000EC80000}"/>
    <cellStyle name="注释 2 2 2 3 8 2 4" xfId="51172" xr:uid="{00000000-0005-0000-0000-000014C80000}"/>
    <cellStyle name="注释 2 2 2 3 8 2 5" xfId="51174" xr:uid="{00000000-0005-0000-0000-000016C80000}"/>
    <cellStyle name="注释 2 2 2 3 8 3" xfId="2543" xr:uid="{00000000-0005-0000-0000-00001F0A0000}"/>
    <cellStyle name="注释 2 2 2 3 8 4" xfId="7061" xr:uid="{00000000-0005-0000-0000-0000C51B0000}"/>
    <cellStyle name="注释 2 2 2 3 8 5" xfId="7078" xr:uid="{00000000-0005-0000-0000-0000D61B0000}"/>
    <cellStyle name="注释 2 2 2 3 8 6" xfId="7094" xr:uid="{00000000-0005-0000-0000-0000E61B0000}"/>
    <cellStyle name="注释 2 2 2 3 8 7" xfId="7113" xr:uid="{00000000-0005-0000-0000-0000F91B0000}"/>
    <cellStyle name="注释 2 2 2 3 9" xfId="57637" xr:uid="{00000000-0005-0000-0000-000055E10000}"/>
    <cellStyle name="注释 2 2 2 3 9 2" xfId="57638" xr:uid="{00000000-0005-0000-0000-000056E10000}"/>
    <cellStyle name="注释 2 2 2 3 9 3" xfId="7131" xr:uid="{00000000-0005-0000-0000-00000B1C0000}"/>
    <cellStyle name="注释 2 2 2 3 9 4" xfId="7151" xr:uid="{00000000-0005-0000-0000-00001F1C0000}"/>
    <cellStyle name="注释 2 2 2 3 9 5" xfId="7171" xr:uid="{00000000-0005-0000-0000-0000331C0000}"/>
    <cellStyle name="注释 2 2 2 3 9 6" xfId="7198" xr:uid="{00000000-0005-0000-0000-00004E1C0000}"/>
    <cellStyle name="注释 2 2 2 4" xfId="57639" xr:uid="{00000000-0005-0000-0000-000057E10000}"/>
    <cellStyle name="注释 2 2 2 4 2" xfId="57640" xr:uid="{00000000-0005-0000-0000-000058E10000}"/>
    <cellStyle name="注释 2 2 2 4 2 2" xfId="57641" xr:uid="{00000000-0005-0000-0000-000059E10000}"/>
    <cellStyle name="注释 2 2 2 4 2 3" xfId="57642" xr:uid="{00000000-0005-0000-0000-00005AE10000}"/>
    <cellStyle name="注释 2 2 2 4 2 3 2" xfId="57643" xr:uid="{00000000-0005-0000-0000-00005BE10000}"/>
    <cellStyle name="注释 2 2 2 4 2 3 3" xfId="57644" xr:uid="{00000000-0005-0000-0000-00005CE10000}"/>
    <cellStyle name="注释 2 2 2 4 2 3 4" xfId="453" xr:uid="{00000000-0005-0000-0000-0000E4010000}"/>
    <cellStyle name="注释 2 2 2 4 2 3 5" xfId="10539" xr:uid="{00000000-0005-0000-0000-00005B290000}"/>
    <cellStyle name="注释 2 2 2 4 2 4" xfId="8422" xr:uid="{00000000-0005-0000-0000-000016210000}"/>
    <cellStyle name="注释 2 2 2 4 3" xfId="42147" xr:uid="{00000000-0005-0000-0000-0000D3A40000}"/>
    <cellStyle name="注释 2 2 2 4 3 2" xfId="9355" xr:uid="{00000000-0005-0000-0000-0000BB240000}"/>
    <cellStyle name="注释 2 2 2 4 4" xfId="42232" xr:uid="{00000000-0005-0000-0000-000028A50000}"/>
    <cellStyle name="注释 2 2 2 4 4 2" xfId="22035" xr:uid="{00000000-0005-0000-0000-000043560000}"/>
    <cellStyle name="注释 2 2 2 5" xfId="57645" xr:uid="{00000000-0005-0000-0000-00005DE10000}"/>
    <cellStyle name="注释 2 2 2 5 2" xfId="40478" xr:uid="{00000000-0005-0000-0000-00004E9E0000}"/>
    <cellStyle name="注释 2 2 2 5 2 2" xfId="18165" xr:uid="{00000000-0005-0000-0000-000025470000}"/>
    <cellStyle name="注释 2 2 2 5 2 3" xfId="14520" xr:uid="{00000000-0005-0000-0000-0000E8380000}"/>
    <cellStyle name="注释 2 2 2 5 2 3 2" xfId="14525" xr:uid="{00000000-0005-0000-0000-0000ED380000}"/>
    <cellStyle name="注释 2 2 2 5 2 3 3" xfId="14537" xr:uid="{00000000-0005-0000-0000-0000F9380000}"/>
    <cellStyle name="注释 2 2 2 5 2 3 4" xfId="14542" xr:uid="{00000000-0005-0000-0000-0000FE380000}"/>
    <cellStyle name="注释 2 2 2 5 2 3 5" xfId="14550" xr:uid="{00000000-0005-0000-0000-000006390000}"/>
    <cellStyle name="注释 2 2 2 5 2 4" xfId="57646" xr:uid="{00000000-0005-0000-0000-00005EE10000}"/>
    <cellStyle name="注释 2 2 2 5 3" xfId="40482" xr:uid="{00000000-0005-0000-0000-0000529E0000}"/>
    <cellStyle name="注释 2 2 2 6" xfId="57647" xr:uid="{00000000-0005-0000-0000-00005FE10000}"/>
    <cellStyle name="注释 2 2 2 6 2" xfId="57648" xr:uid="{00000000-0005-0000-0000-000060E10000}"/>
    <cellStyle name="注释 2 2 2 6 2 2" xfId="51674" xr:uid="{00000000-0005-0000-0000-00000ACA0000}"/>
    <cellStyle name="注释 2 2 2 6 2 2 2" xfId="57649" xr:uid="{00000000-0005-0000-0000-000061E10000}"/>
    <cellStyle name="注释 2 2 2 6 2 2 2 2" xfId="56550" xr:uid="{00000000-0005-0000-0000-000016DD0000}"/>
    <cellStyle name="注释 2 2 2 6 2 2 2 2 2" xfId="57650" xr:uid="{00000000-0005-0000-0000-000062E10000}"/>
    <cellStyle name="注释 2 2 2 6 2 2 2 2 3" xfId="57651" xr:uid="{00000000-0005-0000-0000-000063E10000}"/>
    <cellStyle name="注释 2 2 2 6 2 2 2 2 4" xfId="57652" xr:uid="{00000000-0005-0000-0000-000064E10000}"/>
    <cellStyle name="注释 2 2 2 6 2 2 2 2 5" xfId="57653" xr:uid="{00000000-0005-0000-0000-000065E10000}"/>
    <cellStyle name="注释 2 2 2 6 2 2 2 3" xfId="56552" xr:uid="{00000000-0005-0000-0000-000018DD0000}"/>
    <cellStyle name="注释 2 2 2 6 2 2 2 4" xfId="57654" xr:uid="{00000000-0005-0000-0000-000066E10000}"/>
    <cellStyle name="注释 2 2 2 6 2 2 2 5" xfId="57655" xr:uid="{00000000-0005-0000-0000-000067E10000}"/>
    <cellStyle name="注释 2 2 2 6 2 2 2 6" xfId="57656" xr:uid="{00000000-0005-0000-0000-000068E10000}"/>
    <cellStyle name="注释 2 2 2 6 2 2 3" xfId="57657" xr:uid="{00000000-0005-0000-0000-000069E10000}"/>
    <cellStyle name="注释 2 2 2 6 2 2 3 2" xfId="56564" xr:uid="{00000000-0005-0000-0000-000024DD0000}"/>
    <cellStyle name="注释 2 2 2 6 2 2 3 2 2" xfId="57658" xr:uid="{00000000-0005-0000-0000-00006AE10000}"/>
    <cellStyle name="注释 2 2 2 6 2 2 3 2 3" xfId="57659" xr:uid="{00000000-0005-0000-0000-00006BE10000}"/>
    <cellStyle name="注释 2 2 2 6 2 2 3 2 4" xfId="57660" xr:uid="{00000000-0005-0000-0000-00006CE10000}"/>
    <cellStyle name="注释 2 2 2 6 2 2 3 2 5" xfId="57661" xr:uid="{00000000-0005-0000-0000-00006DE10000}"/>
    <cellStyle name="注释 2 2 2 6 2 2 3 3" xfId="33081" xr:uid="{00000000-0005-0000-0000-000069810000}"/>
    <cellStyle name="注释 2 2 2 6 2 2 3 4" xfId="33084" xr:uid="{00000000-0005-0000-0000-00006C810000}"/>
    <cellStyle name="注释 2 2 2 6 2 2 3 5" xfId="31191" xr:uid="{00000000-0005-0000-0000-0000077A0000}"/>
    <cellStyle name="注释 2 2 2 6 2 2 3 6" xfId="31195" xr:uid="{00000000-0005-0000-0000-00000B7A0000}"/>
    <cellStyle name="注释 2 2 2 6 2 2 4" xfId="57662" xr:uid="{00000000-0005-0000-0000-00006EE10000}"/>
    <cellStyle name="注释 2 2 2 6 2 2 4 2" xfId="56576" xr:uid="{00000000-0005-0000-0000-000030DD0000}"/>
    <cellStyle name="注释 2 2 2 6 2 2 4 3" xfId="57663" xr:uid="{00000000-0005-0000-0000-00006FE10000}"/>
    <cellStyle name="注释 2 2 2 6 2 2 4 4" xfId="47706" xr:uid="{00000000-0005-0000-0000-00008ABA0000}"/>
    <cellStyle name="注释 2 2 2 6 2 2 4 5" xfId="47708" xr:uid="{00000000-0005-0000-0000-00008CBA0000}"/>
    <cellStyle name="注释 2 2 2 6 2 2 5" xfId="57664" xr:uid="{00000000-0005-0000-0000-000070E10000}"/>
    <cellStyle name="注释 2 2 2 6 2 2 6" xfId="57665" xr:uid="{00000000-0005-0000-0000-000071E10000}"/>
    <cellStyle name="注释 2 2 2 6 2 2 7" xfId="2100" xr:uid="{00000000-0005-0000-0000-000064080000}"/>
    <cellStyle name="注释 2 2 2 6 2 2 8" xfId="2108" xr:uid="{00000000-0005-0000-0000-00006C080000}"/>
    <cellStyle name="注释 2 2 2 6 2 2 9" xfId="2120" xr:uid="{00000000-0005-0000-0000-000078080000}"/>
    <cellStyle name="注释 2 2 2 6 2 3" xfId="33110" xr:uid="{00000000-0005-0000-0000-000086810000}"/>
    <cellStyle name="注释 2 2 2 6 3" xfId="42320" xr:uid="{00000000-0005-0000-0000-000080A50000}"/>
    <cellStyle name="注释 2 2 2 6 3 2" xfId="41435" xr:uid="{00000000-0005-0000-0000-00000BA20000}"/>
    <cellStyle name="注释 2 2 2 6 3 2 2" xfId="41439" xr:uid="{00000000-0005-0000-0000-00000FA20000}"/>
    <cellStyle name="注释 2 2 2 6 3 2 2 2" xfId="41441" xr:uid="{00000000-0005-0000-0000-000011A20000}"/>
    <cellStyle name="注释 2 2 2 6 3 2 2 3" xfId="26964" xr:uid="{00000000-0005-0000-0000-000084690000}"/>
    <cellStyle name="注释 2 2 2 6 3 2 2 4" xfId="26968" xr:uid="{00000000-0005-0000-0000-000088690000}"/>
    <cellStyle name="注释 2 2 2 6 3 2 2 5" xfId="26972" xr:uid="{00000000-0005-0000-0000-00008C690000}"/>
    <cellStyle name="注释 2 2 2 6 3 2 3" xfId="41443" xr:uid="{00000000-0005-0000-0000-000013A20000}"/>
    <cellStyle name="注释 2 2 2 6 3 2 4" xfId="41445" xr:uid="{00000000-0005-0000-0000-000015A20000}"/>
    <cellStyle name="注释 2 2 2 6 3 2 5" xfId="41447" xr:uid="{00000000-0005-0000-0000-000017A20000}"/>
    <cellStyle name="注释 2 2 2 6 3 2 6" xfId="41449" xr:uid="{00000000-0005-0000-0000-000019A20000}"/>
    <cellStyle name="注释 2 2 2 6 3 3" xfId="33169" xr:uid="{00000000-0005-0000-0000-0000C1810000}"/>
    <cellStyle name="注释 2 2 2 6 3 3 2" xfId="33174" xr:uid="{00000000-0005-0000-0000-0000C6810000}"/>
    <cellStyle name="注释 2 2 2 6 3 3 2 2" xfId="30792" xr:uid="{00000000-0005-0000-0000-000078780000}"/>
    <cellStyle name="注释 2 2 2 6 3 3 2 3" xfId="30797" xr:uid="{00000000-0005-0000-0000-00007D780000}"/>
    <cellStyle name="注释 2 2 2 6 3 3 2 4" xfId="30801" xr:uid="{00000000-0005-0000-0000-000081780000}"/>
    <cellStyle name="注释 2 2 2 6 3 3 2 5" xfId="33211" xr:uid="{00000000-0005-0000-0000-0000EB810000}"/>
    <cellStyle name="注释 2 2 2 6 3 3 3" xfId="33217" xr:uid="{00000000-0005-0000-0000-0000F1810000}"/>
    <cellStyle name="注释 2 2 2 6 3 3 4" xfId="33221" xr:uid="{00000000-0005-0000-0000-0000F5810000}"/>
    <cellStyle name="注释 2 2 2 6 3 3 5" xfId="41451" xr:uid="{00000000-0005-0000-0000-00001BA20000}"/>
    <cellStyle name="注释 2 2 2 6 3 3 6" xfId="41454" xr:uid="{00000000-0005-0000-0000-00001EA20000}"/>
    <cellStyle name="注释 2 2 2 6 3 4" xfId="14005" xr:uid="{00000000-0005-0000-0000-0000E5360000}"/>
    <cellStyle name="注释 2 2 2 6 3 4 2" xfId="14208" xr:uid="{00000000-0005-0000-0000-0000B0370000}"/>
    <cellStyle name="注释 2 2 2 6 3 4 3" xfId="17129" xr:uid="{00000000-0005-0000-0000-000019430000}"/>
    <cellStyle name="注释 2 2 2 6 3 4 4" xfId="17136" xr:uid="{00000000-0005-0000-0000-000020430000}"/>
    <cellStyle name="注释 2 2 2 6 3 4 5" xfId="17143" xr:uid="{00000000-0005-0000-0000-000027430000}"/>
    <cellStyle name="注释 2 2 2 6 3 5" xfId="14014" xr:uid="{00000000-0005-0000-0000-0000EE360000}"/>
    <cellStyle name="注释 2 2 2 6 3 6" xfId="14027" xr:uid="{00000000-0005-0000-0000-0000FB360000}"/>
    <cellStyle name="注释 2 2 2 6 3 7" xfId="16273" xr:uid="{00000000-0005-0000-0000-0000C13F0000}"/>
    <cellStyle name="注释 2 2 2 6 3 8" xfId="16282" xr:uid="{00000000-0005-0000-0000-0000CA3F0000}"/>
    <cellStyle name="注释 2 2 2 7" xfId="57666" xr:uid="{00000000-0005-0000-0000-000072E10000}"/>
    <cellStyle name="注释 2 2 2 7 2" xfId="57667" xr:uid="{00000000-0005-0000-0000-000073E10000}"/>
    <cellStyle name="注释 2 2 2 7 2 2" xfId="51779" xr:uid="{00000000-0005-0000-0000-000073CA0000}"/>
    <cellStyle name="注释 2 2 2 7 2 2 2" xfId="57668" xr:uid="{00000000-0005-0000-0000-000074E10000}"/>
    <cellStyle name="注释 2 2 2 7 2 2 2 2" xfId="57669" xr:uid="{00000000-0005-0000-0000-000075E10000}"/>
    <cellStyle name="注释 2 2 2 7 2 2 2 3" xfId="35395" xr:uid="{00000000-0005-0000-0000-0000738A0000}"/>
    <cellStyle name="注释 2 2 2 7 2 2 2 4" xfId="35397" xr:uid="{00000000-0005-0000-0000-0000758A0000}"/>
    <cellStyle name="注释 2 2 2 7 2 2 2 5" xfId="35399" xr:uid="{00000000-0005-0000-0000-0000778A0000}"/>
    <cellStyle name="注释 2 2 2 7 2 2 3" xfId="57670" xr:uid="{00000000-0005-0000-0000-000076E10000}"/>
    <cellStyle name="注释 2 2 2 7 2 2 4" xfId="57671" xr:uid="{00000000-0005-0000-0000-000077E10000}"/>
    <cellStyle name="注释 2 2 2 7 2 2 5" xfId="57672" xr:uid="{00000000-0005-0000-0000-000078E10000}"/>
    <cellStyle name="注释 2 2 2 7 2 2 6" xfId="57673" xr:uid="{00000000-0005-0000-0000-000079E10000}"/>
    <cellStyle name="注释 2 2 2 7 2 3" xfId="57674" xr:uid="{00000000-0005-0000-0000-00007AE10000}"/>
    <cellStyle name="注释 2 2 2 7 2 3 2" xfId="56094" xr:uid="{00000000-0005-0000-0000-00004EDB0000}"/>
    <cellStyle name="注释 2 2 2 7 2 3 2 2" xfId="57675" xr:uid="{00000000-0005-0000-0000-00007BE10000}"/>
    <cellStyle name="注释 2 2 2 7 2 3 2 3" xfId="35412" xr:uid="{00000000-0005-0000-0000-0000848A0000}"/>
    <cellStyle name="注释 2 2 2 7 2 3 2 4" xfId="35415" xr:uid="{00000000-0005-0000-0000-0000878A0000}"/>
    <cellStyle name="注释 2 2 2 7 2 3 2 5" xfId="2118" xr:uid="{00000000-0005-0000-0000-000076080000}"/>
    <cellStyle name="注释 2 2 2 7 2 3 3" xfId="56096" xr:uid="{00000000-0005-0000-0000-000050DB0000}"/>
    <cellStyle name="注释 2 2 2 7 2 3 4" xfId="56098" xr:uid="{00000000-0005-0000-0000-000052DB0000}"/>
    <cellStyle name="注释 2 2 2 7 2 3 5" xfId="57676" xr:uid="{00000000-0005-0000-0000-00007CE10000}"/>
    <cellStyle name="注释 2 2 2 7 2 3 6" xfId="57677" xr:uid="{00000000-0005-0000-0000-00007DE10000}"/>
    <cellStyle name="注释 2 2 2 7 2 4" xfId="57678" xr:uid="{00000000-0005-0000-0000-00007EE10000}"/>
    <cellStyle name="注释 2 2 2 7 2 4 2" xfId="57679" xr:uid="{00000000-0005-0000-0000-00007FE10000}"/>
    <cellStyle name="注释 2 2 2 7 2 4 3" xfId="57680" xr:uid="{00000000-0005-0000-0000-000080E10000}"/>
    <cellStyle name="注释 2 2 2 7 2 4 4" xfId="48572" xr:uid="{00000000-0005-0000-0000-0000ECBD0000}"/>
    <cellStyle name="注释 2 2 2 7 2 4 5" xfId="48574" xr:uid="{00000000-0005-0000-0000-0000EEBD0000}"/>
    <cellStyle name="注释 2 2 2 7 2 5" xfId="57681" xr:uid="{00000000-0005-0000-0000-000081E10000}"/>
    <cellStyle name="注释 2 2 2 7 2 6" xfId="49093" xr:uid="{00000000-0005-0000-0000-0000F5BF0000}"/>
    <cellStyle name="注释 2 2 2 7 2 7" xfId="49099" xr:uid="{00000000-0005-0000-0000-0000FBBF0000}"/>
    <cellStyle name="注释 2 2 2 7 2 8" xfId="49101" xr:uid="{00000000-0005-0000-0000-0000FDBF0000}"/>
    <cellStyle name="注释 2 2 2 7 2 9" xfId="49103" xr:uid="{00000000-0005-0000-0000-0000FFBF0000}"/>
    <cellStyle name="注释 2 2 2 7 3" xfId="42324" xr:uid="{00000000-0005-0000-0000-000084A50000}"/>
    <cellStyle name="注释 2 2 2 7 3 2" xfId="42326" xr:uid="{00000000-0005-0000-0000-000086A50000}"/>
    <cellStyle name="注释 2 2 2 7 3 2 2" xfId="42329" xr:uid="{00000000-0005-0000-0000-000089A50000}"/>
    <cellStyle name="注释 2 2 2 7 3 2 2 2" xfId="22771" xr:uid="{00000000-0005-0000-0000-000023590000}"/>
    <cellStyle name="注释 2 2 2 7 3 2 2 3" xfId="22775" xr:uid="{00000000-0005-0000-0000-000027590000}"/>
    <cellStyle name="注释 2 2 2 7 3 2 2 4" xfId="22779" xr:uid="{00000000-0005-0000-0000-00002B590000}"/>
    <cellStyle name="注释 2 2 2 7 3 2 2 5" xfId="22785" xr:uid="{00000000-0005-0000-0000-000031590000}"/>
    <cellStyle name="注释 2 2 2 7 3 2 3" xfId="42334" xr:uid="{00000000-0005-0000-0000-00008EA50000}"/>
    <cellStyle name="注释 2 2 2 7 3 2 4" xfId="42337" xr:uid="{00000000-0005-0000-0000-000091A50000}"/>
    <cellStyle name="注释 2 2 2 7 3 2 5" xfId="22475" xr:uid="{00000000-0005-0000-0000-0000FB570000}"/>
    <cellStyle name="注释 2 2 2 7 3 2 6" xfId="22479" xr:uid="{00000000-0005-0000-0000-0000FF570000}"/>
    <cellStyle name="注释 2 2 2 7 3 3" xfId="21375" xr:uid="{00000000-0005-0000-0000-0000AF530000}"/>
    <cellStyle name="注释 2 2 2 7 3 3 2" xfId="57682" xr:uid="{00000000-0005-0000-0000-000082E10000}"/>
    <cellStyle name="注释 2 2 2 7 3 3 2 2" xfId="57683" xr:uid="{00000000-0005-0000-0000-000083E10000}"/>
    <cellStyle name="注释 2 2 2 7 3 3 2 3" xfId="57684" xr:uid="{00000000-0005-0000-0000-000084E10000}"/>
    <cellStyle name="注释 2 2 2 7 3 3 2 4" xfId="57685" xr:uid="{00000000-0005-0000-0000-000085E10000}"/>
    <cellStyle name="注释 2 2 2 7 3 3 2 5" xfId="57687" xr:uid="{00000000-0005-0000-0000-000087E10000}"/>
    <cellStyle name="注释 2 2 2 7 3 3 3" xfId="57688" xr:uid="{00000000-0005-0000-0000-000088E10000}"/>
    <cellStyle name="注释 2 2 2 7 3 3 4" xfId="57689" xr:uid="{00000000-0005-0000-0000-000089E10000}"/>
    <cellStyle name="注释 2 2 2 7 3 3 5" xfId="57690" xr:uid="{00000000-0005-0000-0000-00008AE10000}"/>
    <cellStyle name="注释 2 2 2 7 3 3 6" xfId="57691" xr:uid="{00000000-0005-0000-0000-00008BE10000}"/>
    <cellStyle name="注释 2 2 2 7 3 4" xfId="21381" xr:uid="{00000000-0005-0000-0000-0000B5530000}"/>
    <cellStyle name="注释 2 2 2 7 3 4 2" xfId="57692" xr:uid="{00000000-0005-0000-0000-00008CE10000}"/>
    <cellStyle name="注释 2 2 2 7 3 4 3" xfId="57693" xr:uid="{00000000-0005-0000-0000-00008DE10000}"/>
    <cellStyle name="注释 2 2 2 7 3 4 4" xfId="48580" xr:uid="{00000000-0005-0000-0000-0000F4BD0000}"/>
    <cellStyle name="注释 2 2 2 7 3 4 5" xfId="48582" xr:uid="{00000000-0005-0000-0000-0000F6BD0000}"/>
    <cellStyle name="注释 2 2 2 7 3 5" xfId="21386" xr:uid="{00000000-0005-0000-0000-0000BA530000}"/>
    <cellStyle name="注释 2 2 2 7 3 6" xfId="21393" xr:uid="{00000000-0005-0000-0000-0000C1530000}"/>
    <cellStyle name="注释 2 2 2 7 3 7" xfId="49111" xr:uid="{00000000-0005-0000-0000-000007C00000}"/>
    <cellStyle name="注释 2 2 2 7 3 8" xfId="49113" xr:uid="{00000000-0005-0000-0000-000009C00000}"/>
    <cellStyle name="注释 2 2 2 7 4" xfId="42341" xr:uid="{00000000-0005-0000-0000-000095A50000}"/>
    <cellStyle name="注释 2 2 2 8" xfId="57694" xr:uid="{00000000-0005-0000-0000-00008EE10000}"/>
    <cellStyle name="注释 2 2 2 8 2" xfId="57695" xr:uid="{00000000-0005-0000-0000-00008FE10000}"/>
    <cellStyle name="注释 2 2 2 9" xfId="57696" xr:uid="{00000000-0005-0000-0000-000090E10000}"/>
    <cellStyle name="注释 2 2 2 9 2" xfId="57697" xr:uid="{00000000-0005-0000-0000-000091E10000}"/>
    <cellStyle name="注释 2 2 2 9 2 2" xfId="57698" xr:uid="{00000000-0005-0000-0000-000092E10000}"/>
    <cellStyle name="注释 2 2 2 9 2 2 2" xfId="36509" xr:uid="{00000000-0005-0000-0000-0000CD8E0000}"/>
    <cellStyle name="注释 2 2 2 9 2 2 3" xfId="36514" xr:uid="{00000000-0005-0000-0000-0000D28E0000}"/>
    <cellStyle name="注释 2 2 2 9 2 2 4" xfId="24940" xr:uid="{00000000-0005-0000-0000-00009C610000}"/>
    <cellStyle name="注释 2 2 2 9 2 2 5" xfId="24947" xr:uid="{00000000-0005-0000-0000-0000A3610000}"/>
    <cellStyle name="注释 2 2 2 9 2 3" xfId="14956" xr:uid="{00000000-0005-0000-0000-00009C3A0000}"/>
    <cellStyle name="注释 2 2 2 9 2 4" xfId="14961" xr:uid="{00000000-0005-0000-0000-0000A13A0000}"/>
    <cellStyle name="注释 2 2 2 9 2 5" xfId="14968" xr:uid="{00000000-0005-0000-0000-0000A83A0000}"/>
    <cellStyle name="注释 2 2 2 9 2 6" xfId="14974" xr:uid="{00000000-0005-0000-0000-0000AE3A0000}"/>
    <cellStyle name="注释 2 2 2 9 3" xfId="31156" xr:uid="{00000000-0005-0000-0000-0000E4790000}"/>
    <cellStyle name="注释 2 2 2 9 3 2" xfId="41573" xr:uid="{00000000-0005-0000-0000-000095A20000}"/>
    <cellStyle name="注释 2 2 2 9 3 2 2" xfId="17378" xr:uid="{00000000-0005-0000-0000-000012440000}"/>
    <cellStyle name="注释 2 2 2 9 3 2 3" xfId="57699" xr:uid="{00000000-0005-0000-0000-000093E10000}"/>
    <cellStyle name="注释 2 2 2 9 3 2 4" xfId="57700" xr:uid="{00000000-0005-0000-0000-000094E10000}"/>
    <cellStyle name="注释 2 2 2 9 3 2 5" xfId="57701" xr:uid="{00000000-0005-0000-0000-000095E10000}"/>
    <cellStyle name="注释 2 2 2 9 3 3" xfId="41575" xr:uid="{00000000-0005-0000-0000-000097A20000}"/>
    <cellStyle name="注释 2 2 2 9 3 4" xfId="41577" xr:uid="{00000000-0005-0000-0000-000099A20000}"/>
    <cellStyle name="注释 2 2 2 9 3 5" xfId="57702" xr:uid="{00000000-0005-0000-0000-000096E10000}"/>
    <cellStyle name="注释 2 2 2 9 3 6" xfId="57703" xr:uid="{00000000-0005-0000-0000-000097E10000}"/>
    <cellStyle name="注释 2 2 2 9 4" xfId="57704" xr:uid="{00000000-0005-0000-0000-000098E10000}"/>
    <cellStyle name="注释 2 2 2 9 4 2" xfId="41591" xr:uid="{00000000-0005-0000-0000-0000A7A20000}"/>
    <cellStyle name="注释 2 2 2 9 4 3" xfId="57705" xr:uid="{00000000-0005-0000-0000-000099E10000}"/>
    <cellStyle name="注释 2 2 2 9 4 4" xfId="51096" xr:uid="{00000000-0005-0000-0000-0000C8C70000}"/>
    <cellStyle name="注释 2 2 2 9 4 5" xfId="51098" xr:uid="{00000000-0005-0000-0000-0000CAC70000}"/>
    <cellStyle name="注释 2 2 2 9 5" xfId="57706" xr:uid="{00000000-0005-0000-0000-00009AE10000}"/>
    <cellStyle name="注释 2 2 2 9 6" xfId="57707" xr:uid="{00000000-0005-0000-0000-00009BE10000}"/>
    <cellStyle name="注释 2 2 2 9 7" xfId="57708" xr:uid="{00000000-0005-0000-0000-00009CE10000}"/>
    <cellStyle name="注释 2 2 2 9 8" xfId="57709" xr:uid="{00000000-0005-0000-0000-00009DE10000}"/>
    <cellStyle name="注释 2 2 3" xfId="57710" xr:uid="{00000000-0005-0000-0000-00009EE10000}"/>
    <cellStyle name="注释 2 2 3 2" xfId="46291" xr:uid="{00000000-0005-0000-0000-000003B50000}"/>
    <cellStyle name="注释 2 2 3 2 10" xfId="21934" xr:uid="{00000000-0005-0000-0000-0000DE550000}"/>
    <cellStyle name="注释 2 2 3 2 10 2" xfId="21937" xr:uid="{00000000-0005-0000-0000-0000E1550000}"/>
    <cellStyle name="注释 2 2 3 2 10 3" xfId="21942" xr:uid="{00000000-0005-0000-0000-0000E6550000}"/>
    <cellStyle name="注释 2 2 3 2 10 4" xfId="21947" xr:uid="{00000000-0005-0000-0000-0000EB550000}"/>
    <cellStyle name="注释 2 2 3 2 10 5" xfId="21953" xr:uid="{00000000-0005-0000-0000-0000F1550000}"/>
    <cellStyle name="注释 2 2 3 2 10 6" xfId="57711" xr:uid="{00000000-0005-0000-0000-00009FE10000}"/>
    <cellStyle name="注释 2 2 3 2 11" xfId="21955" xr:uid="{00000000-0005-0000-0000-0000F3550000}"/>
    <cellStyle name="注释 2 2 3 2 11 2" xfId="29951" xr:uid="{00000000-0005-0000-0000-00002F750000}"/>
    <cellStyle name="注释 2 2 3 2 11 3" xfId="29957" xr:uid="{00000000-0005-0000-0000-000035750000}"/>
    <cellStyle name="注释 2 2 3 2 11 4" xfId="29962" xr:uid="{00000000-0005-0000-0000-00003A750000}"/>
    <cellStyle name="注释 2 2 3 2 11 5" xfId="57712" xr:uid="{00000000-0005-0000-0000-0000A0E10000}"/>
    <cellStyle name="注释 2 2 3 2 11 6" xfId="57713" xr:uid="{00000000-0005-0000-0000-0000A1E10000}"/>
    <cellStyle name="注释 2 2 3 2 12" xfId="21960" xr:uid="{00000000-0005-0000-0000-0000F8550000}"/>
    <cellStyle name="注释 2 2 3 2 12 2" xfId="38974" xr:uid="{00000000-0005-0000-0000-00006E980000}"/>
    <cellStyle name="注释 2 2 3 2 12 3" xfId="38978" xr:uid="{00000000-0005-0000-0000-000072980000}"/>
    <cellStyle name="注释 2 2 3 2 12 4" xfId="38981" xr:uid="{00000000-0005-0000-0000-000075980000}"/>
    <cellStyle name="注释 2 2 3 2 12 5" xfId="38985" xr:uid="{00000000-0005-0000-0000-000079980000}"/>
    <cellStyle name="注释 2 2 3 2 12 6" xfId="38989" xr:uid="{00000000-0005-0000-0000-00007D980000}"/>
    <cellStyle name="注释 2 2 3 2 13" xfId="21964" xr:uid="{00000000-0005-0000-0000-0000FC550000}"/>
    <cellStyle name="注释 2 2 3 2 13 2" xfId="38994" xr:uid="{00000000-0005-0000-0000-000082980000}"/>
    <cellStyle name="注释 2 2 3 2 13 3" xfId="38997" xr:uid="{00000000-0005-0000-0000-000085980000}"/>
    <cellStyle name="注释 2 2 3 2 13 4" xfId="35057" xr:uid="{00000000-0005-0000-0000-000021890000}"/>
    <cellStyle name="注释 2 2 3 2 13 5" xfId="35061" xr:uid="{00000000-0005-0000-0000-000025890000}"/>
    <cellStyle name="注释 2 2 3 2 13 6" xfId="35065" xr:uid="{00000000-0005-0000-0000-000029890000}"/>
    <cellStyle name="注释 2 2 3 2 14" xfId="21967" xr:uid="{00000000-0005-0000-0000-0000FF550000}"/>
    <cellStyle name="注释 2 2 3 2 15" xfId="30029" xr:uid="{00000000-0005-0000-0000-00007D750000}"/>
    <cellStyle name="注释 2 2 3 2 15 2" xfId="30034" xr:uid="{00000000-0005-0000-0000-000082750000}"/>
    <cellStyle name="注释 2 2 3 2 15 3" xfId="30040" xr:uid="{00000000-0005-0000-0000-000088750000}"/>
    <cellStyle name="注释 2 2 3 2 15 4" xfId="30045" xr:uid="{00000000-0005-0000-0000-00008D750000}"/>
    <cellStyle name="注释 2 2 3 2 15 5" xfId="30049" xr:uid="{00000000-0005-0000-0000-000091750000}"/>
    <cellStyle name="注释 2 2 3 2 16" xfId="30053" xr:uid="{00000000-0005-0000-0000-000095750000}"/>
    <cellStyle name="注释 2 2 3 2 17" xfId="30058" xr:uid="{00000000-0005-0000-0000-00009A750000}"/>
    <cellStyle name="注释 2 2 3 2 18" xfId="30062" xr:uid="{00000000-0005-0000-0000-00009E750000}"/>
    <cellStyle name="注释 2 2 3 2 19" xfId="30066" xr:uid="{00000000-0005-0000-0000-0000A2750000}"/>
    <cellStyle name="注释 2 2 3 2 2" xfId="50564" xr:uid="{00000000-0005-0000-0000-0000B4C50000}"/>
    <cellStyle name="注释 2 2 3 2 2 10" xfId="38490" xr:uid="{00000000-0005-0000-0000-00008A960000}"/>
    <cellStyle name="注释 2 2 3 2 2 10 2" xfId="11700" xr:uid="{00000000-0005-0000-0000-0000E42D0000}"/>
    <cellStyle name="注释 2 2 3 2 2 10 3" xfId="11705" xr:uid="{00000000-0005-0000-0000-0000E92D0000}"/>
    <cellStyle name="注释 2 2 3 2 2 10 4" xfId="57714" xr:uid="{00000000-0005-0000-0000-0000A2E10000}"/>
    <cellStyle name="注释 2 2 3 2 2 10 5" xfId="57715" xr:uid="{00000000-0005-0000-0000-0000A3E10000}"/>
    <cellStyle name="注释 2 2 3 2 2 10 6" xfId="57716" xr:uid="{00000000-0005-0000-0000-0000A4E10000}"/>
    <cellStyle name="注释 2 2 3 2 2 11" xfId="33764" xr:uid="{00000000-0005-0000-0000-000014840000}"/>
    <cellStyle name="注释 2 2 3 2 2 11 2" xfId="57717" xr:uid="{00000000-0005-0000-0000-0000A5E10000}"/>
    <cellStyle name="注释 2 2 3 2 2 11 3" xfId="57718" xr:uid="{00000000-0005-0000-0000-0000A6E10000}"/>
    <cellStyle name="注释 2 2 3 2 2 11 4" xfId="57719" xr:uid="{00000000-0005-0000-0000-0000A7E10000}"/>
    <cellStyle name="注释 2 2 3 2 2 11 5" xfId="57720" xr:uid="{00000000-0005-0000-0000-0000A8E10000}"/>
    <cellStyle name="注释 2 2 3 2 2 11 6" xfId="57721" xr:uid="{00000000-0005-0000-0000-0000A9E10000}"/>
    <cellStyle name="注释 2 2 3 2 2 12" xfId="33771" xr:uid="{00000000-0005-0000-0000-00001B840000}"/>
    <cellStyle name="注释 2 2 3 2 2 12 2" xfId="1282" xr:uid="{00000000-0005-0000-0000-000032050000}"/>
    <cellStyle name="注释 2 2 3 2 2 12 3" xfId="1430" xr:uid="{00000000-0005-0000-0000-0000C6050000}"/>
    <cellStyle name="注释 2 2 3 2 2 12 4" xfId="57722" xr:uid="{00000000-0005-0000-0000-0000AAE10000}"/>
    <cellStyle name="注释 2 2 3 2 2 12 5" xfId="57723" xr:uid="{00000000-0005-0000-0000-0000ABE10000}"/>
    <cellStyle name="注释 2 2 3 2 2 13" xfId="33775" xr:uid="{00000000-0005-0000-0000-00001F840000}"/>
    <cellStyle name="注释 2 2 3 2 2 13 2" xfId="57724" xr:uid="{00000000-0005-0000-0000-0000ACE10000}"/>
    <cellStyle name="注释 2 2 3 2 2 13 3" xfId="57725" xr:uid="{00000000-0005-0000-0000-0000ADE10000}"/>
    <cellStyle name="注释 2 2 3 2 2 13 4" xfId="57726" xr:uid="{00000000-0005-0000-0000-0000AEE10000}"/>
    <cellStyle name="注释 2 2 3 2 2 13 5" xfId="57727" xr:uid="{00000000-0005-0000-0000-0000AFE10000}"/>
    <cellStyle name="注释 2 2 3 2 2 14" xfId="57728" xr:uid="{00000000-0005-0000-0000-0000B0E10000}"/>
    <cellStyle name="注释 2 2 3 2 2 15" xfId="57729" xr:uid="{00000000-0005-0000-0000-0000B1E10000}"/>
    <cellStyle name="注释 2 2 3 2 2 16" xfId="57730" xr:uid="{00000000-0005-0000-0000-0000B2E10000}"/>
    <cellStyle name="注释 2 2 3 2 2 17" xfId="57731" xr:uid="{00000000-0005-0000-0000-0000B3E10000}"/>
    <cellStyle name="注释 2 2 3 2 2 18" xfId="57732" xr:uid="{00000000-0005-0000-0000-0000B4E10000}"/>
    <cellStyle name="注释 2 2 3 2 2 2" xfId="57733" xr:uid="{00000000-0005-0000-0000-0000B5E10000}"/>
    <cellStyle name="注释 2 2 3 2 2 2 2" xfId="37833" xr:uid="{00000000-0005-0000-0000-0000F9930000}"/>
    <cellStyle name="注释 2 2 3 2 2 2 2 2" xfId="57734" xr:uid="{00000000-0005-0000-0000-0000B6E10000}"/>
    <cellStyle name="注释 2 2 3 2 2 2 2 2 2" xfId="57736" xr:uid="{00000000-0005-0000-0000-0000B8E10000}"/>
    <cellStyle name="注释 2 2 3 2 2 2 2 2 2 2" xfId="57737" xr:uid="{00000000-0005-0000-0000-0000B9E10000}"/>
    <cellStyle name="注释 2 2 3 2 2 2 2 2 2 3" xfId="57738" xr:uid="{00000000-0005-0000-0000-0000BAE10000}"/>
    <cellStyle name="注释 2 2 3 2 2 2 2 2 2 4" xfId="57739" xr:uid="{00000000-0005-0000-0000-0000BBE10000}"/>
    <cellStyle name="注释 2 2 3 2 2 2 2 2 2 5" xfId="44453" xr:uid="{00000000-0005-0000-0000-0000D5AD0000}"/>
    <cellStyle name="注释 2 2 3 2 2 2 2 2 3" xfId="57740" xr:uid="{00000000-0005-0000-0000-0000BCE10000}"/>
    <cellStyle name="注释 2 2 3 2 2 2 2 2 4" xfId="57741" xr:uid="{00000000-0005-0000-0000-0000BDE10000}"/>
    <cellStyle name="注释 2 2 3 2 2 2 2 2 5" xfId="21245" xr:uid="{00000000-0005-0000-0000-00002D530000}"/>
    <cellStyle name="注释 2 2 3 2 2 2 2 2 6" xfId="21251" xr:uid="{00000000-0005-0000-0000-000033530000}"/>
    <cellStyle name="注释 2 2 3 2 2 2 2 3" xfId="57742" xr:uid="{00000000-0005-0000-0000-0000BEE10000}"/>
    <cellStyle name="注释 2 2 3 2 2 2 2 3 2" xfId="57744" xr:uid="{00000000-0005-0000-0000-0000C0E10000}"/>
    <cellStyle name="注释 2 2 3 2 2 2 2 3 2 2" xfId="57745" xr:uid="{00000000-0005-0000-0000-0000C1E10000}"/>
    <cellStyle name="注释 2 2 3 2 2 2 2 3 2 3" xfId="57746" xr:uid="{00000000-0005-0000-0000-0000C2E10000}"/>
    <cellStyle name="注释 2 2 3 2 2 2 2 3 2 4" xfId="57747" xr:uid="{00000000-0005-0000-0000-0000C3E10000}"/>
    <cellStyle name="注释 2 2 3 2 2 2 2 3 2 5" xfId="57748" xr:uid="{00000000-0005-0000-0000-0000C4E10000}"/>
    <cellStyle name="注释 2 2 3 2 2 2 2 3 3" xfId="57749" xr:uid="{00000000-0005-0000-0000-0000C5E10000}"/>
    <cellStyle name="注释 2 2 3 2 2 2 2 3 4" xfId="56227" xr:uid="{00000000-0005-0000-0000-0000D3DB0000}"/>
    <cellStyle name="注释 2 2 3 2 2 2 2 3 5" xfId="24623" xr:uid="{00000000-0005-0000-0000-00005F600000}"/>
    <cellStyle name="注释 2 2 3 2 2 2 2 3 6" xfId="24627" xr:uid="{00000000-0005-0000-0000-000063600000}"/>
    <cellStyle name="注释 2 2 3 2 2 2 2 4" xfId="57750" xr:uid="{00000000-0005-0000-0000-0000C6E10000}"/>
    <cellStyle name="注释 2 2 3 2 2 2 2 4 2" xfId="8304" xr:uid="{00000000-0005-0000-0000-0000A0200000}"/>
    <cellStyle name="注释 2 2 3 2 2 2 2 4 3" xfId="52758" xr:uid="{00000000-0005-0000-0000-000046CE0000}"/>
    <cellStyle name="注释 2 2 3 2 2 2 2 4 4" xfId="52761" xr:uid="{00000000-0005-0000-0000-000049CE0000}"/>
    <cellStyle name="注释 2 2 3 2 2 2 2 4 5" xfId="24634" xr:uid="{00000000-0005-0000-0000-00006A600000}"/>
    <cellStyle name="注释 2 2 3 2 2 2 2 5" xfId="57751" xr:uid="{00000000-0005-0000-0000-0000C7E10000}"/>
    <cellStyle name="注释 2 2 3 2 2 2 2 6" xfId="57752" xr:uid="{00000000-0005-0000-0000-0000C8E10000}"/>
    <cellStyle name="注释 2 2 3 2 2 2 2 7" xfId="57753" xr:uid="{00000000-0005-0000-0000-0000C9E10000}"/>
    <cellStyle name="注释 2 2 3 2 2 2 2 8" xfId="38679" xr:uid="{00000000-0005-0000-0000-000047970000}"/>
    <cellStyle name="注释 2 2 3 2 2 2 3" xfId="34239" xr:uid="{00000000-0005-0000-0000-0000EF850000}"/>
    <cellStyle name="注释 2 2 3 2 2 2 4" xfId="34242" xr:uid="{00000000-0005-0000-0000-0000F2850000}"/>
    <cellStyle name="注释 2 2 3 2 2 2 4 2" xfId="24134" xr:uid="{00000000-0005-0000-0000-0000765E0000}"/>
    <cellStyle name="注释 2 2 3 2 2 2 4 3" xfId="24138" xr:uid="{00000000-0005-0000-0000-00007A5E0000}"/>
    <cellStyle name="注释 2 2 3 2 2 2 4 4" xfId="38042" xr:uid="{00000000-0005-0000-0000-0000CA940000}"/>
    <cellStyle name="注释 2 2 3 2 2 2 4 5" xfId="38044" xr:uid="{00000000-0005-0000-0000-0000CC940000}"/>
    <cellStyle name="注释 2 2 3 2 2 2 5" xfId="57754" xr:uid="{00000000-0005-0000-0000-0000CAE10000}"/>
    <cellStyle name="注释 2 2 3 2 2 2 6" xfId="57755" xr:uid="{00000000-0005-0000-0000-0000CBE10000}"/>
    <cellStyle name="注释 2 2 3 2 2 3" xfId="57756" xr:uid="{00000000-0005-0000-0000-0000CCE10000}"/>
    <cellStyle name="注释 2 2 3 2 2 3 10" xfId="57757" xr:uid="{00000000-0005-0000-0000-0000CDE10000}"/>
    <cellStyle name="注释 2 2 3 2 2 3 2" xfId="57758" xr:uid="{00000000-0005-0000-0000-0000CEE10000}"/>
    <cellStyle name="注释 2 2 3 2 2 3 2 2" xfId="55946" xr:uid="{00000000-0005-0000-0000-0000BADA0000}"/>
    <cellStyle name="注释 2 2 3 2 2 3 2 2 2" xfId="15915" xr:uid="{00000000-0005-0000-0000-00005B3E0000}"/>
    <cellStyle name="注释 2 2 3 2 2 3 2 2 3" xfId="15926" xr:uid="{00000000-0005-0000-0000-0000663E0000}"/>
    <cellStyle name="注释 2 2 3 2 2 3 2 2 4" xfId="15929" xr:uid="{00000000-0005-0000-0000-0000693E0000}"/>
    <cellStyle name="注释 2 2 3 2 2 3 2 2 5" xfId="15932" xr:uid="{00000000-0005-0000-0000-00006C3E0000}"/>
    <cellStyle name="注释 2 2 3 2 2 3 2 3" xfId="55949" xr:uid="{00000000-0005-0000-0000-0000BDDA0000}"/>
    <cellStyle name="注释 2 2 3 2 2 3 2 4" xfId="55952" xr:uid="{00000000-0005-0000-0000-0000C0DA0000}"/>
    <cellStyle name="注释 2 2 3 2 2 3 2 5" xfId="39624" xr:uid="{00000000-0005-0000-0000-0000F89A0000}"/>
    <cellStyle name="注释 2 2 3 2 2 3 2 6" xfId="39636" xr:uid="{00000000-0005-0000-0000-0000049B0000}"/>
    <cellStyle name="注释 2 2 3 2 2 3 3" xfId="57759" xr:uid="{00000000-0005-0000-0000-0000CFE10000}"/>
    <cellStyle name="注释 2 2 3 2 2 3 3 2" xfId="21086" xr:uid="{00000000-0005-0000-0000-00008E520000}"/>
    <cellStyle name="注释 2 2 3 2 2 3 3 2 2" xfId="54119" xr:uid="{00000000-0005-0000-0000-000097D30000}"/>
    <cellStyle name="注释 2 2 3 2 2 3 3 2 3" xfId="54121" xr:uid="{00000000-0005-0000-0000-000099D30000}"/>
    <cellStyle name="注释 2 2 3 2 2 3 3 2 4" xfId="54123" xr:uid="{00000000-0005-0000-0000-00009BD30000}"/>
    <cellStyle name="注释 2 2 3 2 2 3 3 2 5" xfId="35390" xr:uid="{00000000-0005-0000-0000-00006E8A0000}"/>
    <cellStyle name="注释 2 2 3 2 2 3 3 3" xfId="50119" xr:uid="{00000000-0005-0000-0000-0000F7C30000}"/>
    <cellStyle name="注释 2 2 3 2 2 3 3 4" xfId="50122" xr:uid="{00000000-0005-0000-0000-0000FAC30000}"/>
    <cellStyle name="注释 2 2 3 2 2 3 3 5" xfId="31602" xr:uid="{00000000-0005-0000-0000-0000A27B0000}"/>
    <cellStyle name="注释 2 2 3 2 2 3 3 6" xfId="31606" xr:uid="{00000000-0005-0000-0000-0000A67B0000}"/>
    <cellStyle name="注释 2 2 3 2 2 3 4" xfId="57760" xr:uid="{00000000-0005-0000-0000-0000D0E10000}"/>
    <cellStyle name="注释 2 2 3 2 2 3 4 2" xfId="24176" xr:uid="{00000000-0005-0000-0000-0000A05E0000}"/>
    <cellStyle name="注释 2 2 3 2 2 3 4 3" xfId="24179" xr:uid="{00000000-0005-0000-0000-0000A35E0000}"/>
    <cellStyle name="注释 2 2 3 2 2 3 4 4" xfId="38055" xr:uid="{00000000-0005-0000-0000-0000D7940000}"/>
    <cellStyle name="注释 2 2 3 2 2 3 4 5" xfId="38057" xr:uid="{00000000-0005-0000-0000-0000D9940000}"/>
    <cellStyle name="注释 2 2 3 2 2 3 5" xfId="57761" xr:uid="{00000000-0005-0000-0000-0000D1E10000}"/>
    <cellStyle name="注释 2 2 3 2 2 3 5 2" xfId="57762" xr:uid="{00000000-0005-0000-0000-0000D2E10000}"/>
    <cellStyle name="注释 2 2 3 2 2 3 5 3" xfId="57763" xr:uid="{00000000-0005-0000-0000-0000D3E10000}"/>
    <cellStyle name="注释 2 2 3 2 2 3 5 4" xfId="57764" xr:uid="{00000000-0005-0000-0000-0000D4E10000}"/>
    <cellStyle name="注释 2 2 3 2 2 3 5 5" xfId="57765" xr:uid="{00000000-0005-0000-0000-0000D5E10000}"/>
    <cellStyle name="注释 2 2 3 2 2 3 6" xfId="57766" xr:uid="{00000000-0005-0000-0000-0000D6E10000}"/>
    <cellStyle name="注释 2 2 3 2 2 3 7" xfId="51677" xr:uid="{00000000-0005-0000-0000-00000DCA0000}"/>
    <cellStyle name="注释 2 2 3 2 2 3 8" xfId="51688" xr:uid="{00000000-0005-0000-0000-000018CA0000}"/>
    <cellStyle name="注释 2 2 3 2 2 3 9" xfId="51694" xr:uid="{00000000-0005-0000-0000-00001ECA0000}"/>
    <cellStyle name="注释 2 2 3 2 2 4" xfId="57767" xr:uid="{00000000-0005-0000-0000-0000D7E10000}"/>
    <cellStyle name="注释 2 2 3 2 2 4 2" xfId="57768" xr:uid="{00000000-0005-0000-0000-0000D8E10000}"/>
    <cellStyle name="注释 2 2 3 2 2 4 2 2" xfId="55964" xr:uid="{00000000-0005-0000-0000-0000CCDA0000}"/>
    <cellStyle name="注释 2 2 3 2 2 4 2 3" xfId="55967" xr:uid="{00000000-0005-0000-0000-0000CFDA0000}"/>
    <cellStyle name="注释 2 2 3 2 2 4 2 4" xfId="55970" xr:uid="{00000000-0005-0000-0000-0000D2DA0000}"/>
    <cellStyle name="注释 2 2 3 2 2 4 2 5" xfId="57769" xr:uid="{00000000-0005-0000-0000-0000D9E10000}"/>
    <cellStyle name="注释 2 2 3 2 2 4 3" xfId="57770" xr:uid="{00000000-0005-0000-0000-0000DAE10000}"/>
    <cellStyle name="注释 2 2 3 2 2 4 3 2" xfId="55977" xr:uid="{00000000-0005-0000-0000-0000D9DA0000}"/>
    <cellStyle name="注释 2 2 3 2 2 4 3 3" xfId="55979" xr:uid="{00000000-0005-0000-0000-0000DBDA0000}"/>
    <cellStyle name="注释 2 2 3 2 2 4 3 4" xfId="55981" xr:uid="{00000000-0005-0000-0000-0000DDDA0000}"/>
    <cellStyle name="注释 2 2 3 2 2 4 3 5" xfId="57771" xr:uid="{00000000-0005-0000-0000-0000DBE10000}"/>
    <cellStyle name="注释 2 2 3 2 2 4 4" xfId="57772" xr:uid="{00000000-0005-0000-0000-0000DCE10000}"/>
    <cellStyle name="注释 2 2 3 2 2 4 5" xfId="57773" xr:uid="{00000000-0005-0000-0000-0000DDE10000}"/>
    <cellStyle name="注释 2 2 3 2 2 4 6" xfId="57774" xr:uid="{00000000-0005-0000-0000-0000DEE10000}"/>
    <cellStyle name="注释 2 2 3 2 2 4 7" xfId="51703" xr:uid="{00000000-0005-0000-0000-000027CA0000}"/>
    <cellStyle name="注释 2 2 3 2 2 4 8" xfId="51706" xr:uid="{00000000-0005-0000-0000-00002ACA0000}"/>
    <cellStyle name="注释 2 2 3 2 2 5" xfId="57775" xr:uid="{00000000-0005-0000-0000-0000DFE10000}"/>
    <cellStyle name="注释 2 2 3 2 2 5 2" xfId="32299" xr:uid="{00000000-0005-0000-0000-00005B7E0000}"/>
    <cellStyle name="注释 2 2 3 2 2 5 2 2" xfId="57776" xr:uid="{00000000-0005-0000-0000-0000E0E10000}"/>
    <cellStyle name="注释 2 2 3 2 2 5 2 3" xfId="57777" xr:uid="{00000000-0005-0000-0000-0000E1E10000}"/>
    <cellStyle name="注释 2 2 3 2 2 5 2 4" xfId="57778" xr:uid="{00000000-0005-0000-0000-0000E2E10000}"/>
    <cellStyle name="注释 2 2 3 2 2 5 2 5" xfId="57779" xr:uid="{00000000-0005-0000-0000-0000E3E10000}"/>
    <cellStyle name="注释 2 2 3 2 2 5 3" xfId="57780" xr:uid="{00000000-0005-0000-0000-0000E4E10000}"/>
    <cellStyle name="注释 2 2 3 2 2 5 3 2" xfId="57781" xr:uid="{00000000-0005-0000-0000-0000E5E10000}"/>
    <cellStyle name="注释 2 2 3 2 2 5 3 3" xfId="57782" xr:uid="{00000000-0005-0000-0000-0000E6E10000}"/>
    <cellStyle name="注释 2 2 3 2 2 5 3 4" xfId="57783" xr:uid="{00000000-0005-0000-0000-0000E7E10000}"/>
    <cellStyle name="注释 2 2 3 2 2 5 3 5" xfId="57784" xr:uid="{00000000-0005-0000-0000-0000E8E10000}"/>
    <cellStyle name="注释 2 2 3 2 2 5 4" xfId="57785" xr:uid="{00000000-0005-0000-0000-0000E9E10000}"/>
    <cellStyle name="注释 2 2 3 2 2 5 5" xfId="57786" xr:uid="{00000000-0005-0000-0000-0000EAE10000}"/>
    <cellStyle name="注释 2 2 3 2 2 5 6" xfId="57787" xr:uid="{00000000-0005-0000-0000-0000EBE10000}"/>
    <cellStyle name="注释 2 2 3 2 2 5 7" xfId="41344" xr:uid="{00000000-0005-0000-0000-0000B0A10000}"/>
    <cellStyle name="注释 2 2 3 2 2 5 8" xfId="41371" xr:uid="{00000000-0005-0000-0000-0000CBA10000}"/>
    <cellStyle name="注释 2 2 3 2 2 6" xfId="57789" xr:uid="{00000000-0005-0000-0000-0000EDE10000}"/>
    <cellStyle name="注释 2 2 3 2 2 6 2" xfId="57792" xr:uid="{00000000-0005-0000-0000-0000F0E10000}"/>
    <cellStyle name="注释 2 2 3 2 2 6 2 2" xfId="56010" xr:uid="{00000000-0005-0000-0000-0000FADA0000}"/>
    <cellStyle name="注释 2 2 3 2 2 6 2 3" xfId="56017" xr:uid="{00000000-0005-0000-0000-000001DB0000}"/>
    <cellStyle name="注释 2 2 3 2 2 6 2 4" xfId="56024" xr:uid="{00000000-0005-0000-0000-000008DB0000}"/>
    <cellStyle name="注释 2 2 3 2 2 6 2 5" xfId="56026" xr:uid="{00000000-0005-0000-0000-00000ADB0000}"/>
    <cellStyle name="注释 2 2 3 2 2 6 3" xfId="57795" xr:uid="{00000000-0005-0000-0000-0000F3E10000}"/>
    <cellStyle name="注释 2 2 3 2 2 6 4" xfId="1395" xr:uid="{00000000-0005-0000-0000-0000A3050000}"/>
    <cellStyle name="注释 2 2 3 2 2 6 5" xfId="1409" xr:uid="{00000000-0005-0000-0000-0000B1050000}"/>
    <cellStyle name="注释 2 2 3 2 2 6 6" xfId="6903" xr:uid="{00000000-0005-0000-0000-0000271B0000}"/>
    <cellStyle name="注释 2 2 3 2 2 6 7" xfId="41392" xr:uid="{00000000-0005-0000-0000-0000E0A10000}"/>
    <cellStyle name="注释 2 2 3 2 2 7" xfId="57797" xr:uid="{00000000-0005-0000-0000-0000F5E10000}"/>
    <cellStyle name="注释 2 2 3 2 2 7 2" xfId="49054" xr:uid="{00000000-0005-0000-0000-0000CEBF0000}"/>
    <cellStyle name="注释 2 2 3 2 2 7 2 2" xfId="49057" xr:uid="{00000000-0005-0000-0000-0000D1BF0000}"/>
    <cellStyle name="注释 2 2 3 2 2 7 2 3" xfId="49065" xr:uid="{00000000-0005-0000-0000-0000D9BF0000}"/>
    <cellStyle name="注释 2 2 3 2 2 7 2 4" xfId="49067" xr:uid="{00000000-0005-0000-0000-0000DBBF0000}"/>
    <cellStyle name="注释 2 2 3 2 2 7 2 5" xfId="49069" xr:uid="{00000000-0005-0000-0000-0000DDBF0000}"/>
    <cellStyle name="注释 2 2 3 2 2 7 3" xfId="49074" xr:uid="{00000000-0005-0000-0000-0000E2BF0000}"/>
    <cellStyle name="注释 2 2 3 2 2 7 4" xfId="733" xr:uid="{00000000-0005-0000-0000-000008030000}"/>
    <cellStyle name="注释 2 2 3 2 2 7 5" xfId="49082" xr:uid="{00000000-0005-0000-0000-0000EABF0000}"/>
    <cellStyle name="注释 2 2 3 2 2 7 6" xfId="57798" xr:uid="{00000000-0005-0000-0000-0000F6E10000}"/>
    <cellStyle name="注释 2 2 3 2 2 7 7" xfId="22802" xr:uid="{00000000-0005-0000-0000-000042590000}"/>
    <cellStyle name="注释 2 2 3 2 2 8" xfId="57800" xr:uid="{00000000-0005-0000-0000-0000F8E10000}"/>
    <cellStyle name="注释 2 2 3 2 2 8 2" xfId="51034" xr:uid="{00000000-0005-0000-0000-00008AC70000}"/>
    <cellStyle name="注释 2 2 3 2 2 8 3" xfId="57802" xr:uid="{00000000-0005-0000-0000-0000FAE10000}"/>
    <cellStyle name="注释 2 2 3 2 2 8 4" xfId="57804" xr:uid="{00000000-0005-0000-0000-0000FCE10000}"/>
    <cellStyle name="注释 2 2 3 2 2 8 5" xfId="57805" xr:uid="{00000000-0005-0000-0000-0000FDE10000}"/>
    <cellStyle name="注释 2 2 3 2 2 8 6" xfId="57806" xr:uid="{00000000-0005-0000-0000-0000FEE10000}"/>
    <cellStyle name="注释 2 2 3 2 2 9" xfId="57808" xr:uid="{00000000-0005-0000-0000-000000E20000}"/>
    <cellStyle name="注释 2 2 3 2 2 9 2" xfId="51037" xr:uid="{00000000-0005-0000-0000-00008DC70000}"/>
    <cellStyle name="注释 2 2 3 2 2 9 3" xfId="57809" xr:uid="{00000000-0005-0000-0000-000001E20000}"/>
    <cellStyle name="注释 2 2 3 2 2 9 4" xfId="57810" xr:uid="{00000000-0005-0000-0000-000002E20000}"/>
    <cellStyle name="注释 2 2 3 2 2 9 5" xfId="57811" xr:uid="{00000000-0005-0000-0000-000003E20000}"/>
    <cellStyle name="注释 2 2 3 2 2 9 6" xfId="57812" xr:uid="{00000000-0005-0000-0000-000004E20000}"/>
    <cellStyle name="注释 2 2 3 2 20" xfId="30028" xr:uid="{00000000-0005-0000-0000-00007C750000}"/>
    <cellStyle name="注释 2 2 3 2 3" xfId="57813" xr:uid="{00000000-0005-0000-0000-000005E20000}"/>
    <cellStyle name="注释 2 2 3 2 3 2" xfId="57814" xr:uid="{00000000-0005-0000-0000-000006E20000}"/>
    <cellStyle name="注释 2 2 3 2 3 2 2" xfId="37868" xr:uid="{00000000-0005-0000-0000-00001C940000}"/>
    <cellStyle name="注释 2 2 3 2 3 2 2 2" xfId="57815" xr:uid="{00000000-0005-0000-0000-000007E20000}"/>
    <cellStyle name="注释 2 2 3 2 3 2 2 2 2" xfId="57816" xr:uid="{00000000-0005-0000-0000-000008E20000}"/>
    <cellStyle name="注释 2 2 3 2 3 2 2 2 3" xfId="57817" xr:uid="{00000000-0005-0000-0000-000009E20000}"/>
    <cellStyle name="注释 2 2 3 2 3 2 2 2 4" xfId="57818" xr:uid="{00000000-0005-0000-0000-00000AE20000}"/>
    <cellStyle name="注释 2 2 3 2 3 2 2 2 5" xfId="57819" xr:uid="{00000000-0005-0000-0000-00000BE20000}"/>
    <cellStyle name="注释 2 2 3 2 3 2 2 3" xfId="57820" xr:uid="{00000000-0005-0000-0000-00000CE20000}"/>
    <cellStyle name="注释 2 2 3 2 3 2 2 4" xfId="57821" xr:uid="{00000000-0005-0000-0000-00000DE20000}"/>
    <cellStyle name="注释 2 2 3 2 3 2 2 5" xfId="57822" xr:uid="{00000000-0005-0000-0000-00000EE20000}"/>
    <cellStyle name="注释 2 2 3 2 3 2 2 6" xfId="57823" xr:uid="{00000000-0005-0000-0000-00000FE20000}"/>
    <cellStyle name="注释 2 2 3 2 3 2 3" xfId="39945" xr:uid="{00000000-0005-0000-0000-0000399C0000}"/>
    <cellStyle name="注释 2 2 3 2 3 2 3 2" xfId="57824" xr:uid="{00000000-0005-0000-0000-000010E20000}"/>
    <cellStyle name="注释 2 2 3 2 3 2 3 2 2" xfId="16815" xr:uid="{00000000-0005-0000-0000-0000DF410000}"/>
    <cellStyle name="注释 2 2 3 2 3 2 3 2 3" xfId="27684" xr:uid="{00000000-0005-0000-0000-0000546C0000}"/>
    <cellStyle name="注释 2 2 3 2 3 2 3 2 4" xfId="27687" xr:uid="{00000000-0005-0000-0000-0000576C0000}"/>
    <cellStyle name="注释 2 2 3 2 3 2 3 2 5" xfId="27690" xr:uid="{00000000-0005-0000-0000-00005A6C0000}"/>
    <cellStyle name="注释 2 2 3 2 3 2 3 3" xfId="57825" xr:uid="{00000000-0005-0000-0000-000011E20000}"/>
    <cellStyle name="注释 2 2 3 2 3 2 3 4" xfId="57826" xr:uid="{00000000-0005-0000-0000-000012E20000}"/>
    <cellStyle name="注释 2 2 3 2 3 2 3 5" xfId="57827" xr:uid="{00000000-0005-0000-0000-000013E20000}"/>
    <cellStyle name="注释 2 2 3 2 3 2 3 6" xfId="57828" xr:uid="{00000000-0005-0000-0000-000014E20000}"/>
    <cellStyle name="注释 2 2 3 2 3 2 4" xfId="39947" xr:uid="{00000000-0005-0000-0000-00003B9C0000}"/>
    <cellStyle name="注释 2 2 3 2 3 2 4 2" xfId="40778" xr:uid="{00000000-0005-0000-0000-00007A9F0000}"/>
    <cellStyle name="注释 2 2 3 2 3 2 4 3" xfId="17689" xr:uid="{00000000-0005-0000-0000-000049450000}"/>
    <cellStyle name="注释 2 2 3 2 3 2 4 4" xfId="17692" xr:uid="{00000000-0005-0000-0000-00004C450000}"/>
    <cellStyle name="注释 2 2 3 2 3 2 4 5" xfId="17695" xr:uid="{00000000-0005-0000-0000-00004F450000}"/>
    <cellStyle name="注释 2 2 3 2 3 2 5" xfId="40780" xr:uid="{00000000-0005-0000-0000-00007C9F0000}"/>
    <cellStyle name="注释 2 2 3 2 3 2 6" xfId="37726" xr:uid="{00000000-0005-0000-0000-00008E930000}"/>
    <cellStyle name="注释 2 2 3 2 3 2 7" xfId="37733" xr:uid="{00000000-0005-0000-0000-000095930000}"/>
    <cellStyle name="注释 2 2 3 2 3 2 8" xfId="37736" xr:uid="{00000000-0005-0000-0000-000098930000}"/>
    <cellStyle name="注释 2 2 3 2 3 2 9" xfId="7344" xr:uid="{00000000-0005-0000-0000-0000E01C0000}"/>
    <cellStyle name="注释 2 2 3 2 3 3" xfId="57829" xr:uid="{00000000-0005-0000-0000-000015E20000}"/>
    <cellStyle name="注释 2 2 3 2 3 3 2" xfId="57830" xr:uid="{00000000-0005-0000-0000-000016E20000}"/>
    <cellStyle name="注释 2 2 3 2 3 3 2 2" xfId="57831" xr:uid="{00000000-0005-0000-0000-000017E20000}"/>
    <cellStyle name="注释 2 2 3 2 3 3 2 2 2" xfId="57832" xr:uid="{00000000-0005-0000-0000-000018E20000}"/>
    <cellStyle name="注释 2 2 3 2 3 3 2 2 3" xfId="57833" xr:uid="{00000000-0005-0000-0000-000019E20000}"/>
    <cellStyle name="注释 2 2 3 2 3 3 2 2 4" xfId="57834" xr:uid="{00000000-0005-0000-0000-00001AE20000}"/>
    <cellStyle name="注释 2 2 3 2 3 3 2 2 5" xfId="6673" xr:uid="{00000000-0005-0000-0000-0000411A0000}"/>
    <cellStyle name="注释 2 2 3 2 3 3 2 3" xfId="57835" xr:uid="{00000000-0005-0000-0000-00001BE20000}"/>
    <cellStyle name="注释 2 2 3 2 3 3 2 4" xfId="57836" xr:uid="{00000000-0005-0000-0000-00001CE20000}"/>
    <cellStyle name="注释 2 2 3 2 3 3 2 5" xfId="39771" xr:uid="{00000000-0005-0000-0000-00008B9B0000}"/>
    <cellStyle name="注释 2 2 3 2 3 3 2 6" xfId="39773" xr:uid="{00000000-0005-0000-0000-00008D9B0000}"/>
    <cellStyle name="注释 2 2 3 2 3 3 3" xfId="57837" xr:uid="{00000000-0005-0000-0000-00001DE20000}"/>
    <cellStyle name="注释 2 2 3 2 3 3 3 2" xfId="57838" xr:uid="{00000000-0005-0000-0000-00001EE20000}"/>
    <cellStyle name="注释 2 2 3 2 3 3 3 2 2" xfId="36632" xr:uid="{00000000-0005-0000-0000-0000488F0000}"/>
    <cellStyle name="注释 2 2 3 2 3 3 3 2 3" xfId="36635" xr:uid="{00000000-0005-0000-0000-00004B8F0000}"/>
    <cellStyle name="注释 2 2 3 2 3 3 3 2 4" xfId="46653" xr:uid="{00000000-0005-0000-0000-00006DB60000}"/>
    <cellStyle name="注释 2 2 3 2 3 3 3 2 5" xfId="57839" xr:uid="{00000000-0005-0000-0000-00001FE20000}"/>
    <cellStyle name="注释 2 2 3 2 3 3 3 3" xfId="57840" xr:uid="{00000000-0005-0000-0000-000020E20000}"/>
    <cellStyle name="注释 2 2 3 2 3 3 3 4" xfId="57841" xr:uid="{00000000-0005-0000-0000-000021E20000}"/>
    <cellStyle name="注释 2 2 3 2 3 3 3 5" xfId="39778" xr:uid="{00000000-0005-0000-0000-0000929B0000}"/>
    <cellStyle name="注释 2 2 3 2 3 3 3 6" xfId="39780" xr:uid="{00000000-0005-0000-0000-0000949B0000}"/>
    <cellStyle name="注释 2 2 3 2 3 3 4" xfId="40788" xr:uid="{00000000-0005-0000-0000-0000849F0000}"/>
    <cellStyle name="注释 2 2 3 2 3 3 4 2" xfId="40790" xr:uid="{00000000-0005-0000-0000-0000869F0000}"/>
    <cellStyle name="注释 2 2 3 2 3 3 4 3" xfId="40793" xr:uid="{00000000-0005-0000-0000-0000899F0000}"/>
    <cellStyle name="注释 2 2 3 2 3 3 4 4" xfId="40796" xr:uid="{00000000-0005-0000-0000-00008C9F0000}"/>
    <cellStyle name="注释 2 2 3 2 3 3 4 5" xfId="40799" xr:uid="{00000000-0005-0000-0000-00008F9F0000}"/>
    <cellStyle name="注释 2 2 3 2 3 3 5" xfId="40801" xr:uid="{00000000-0005-0000-0000-0000919F0000}"/>
    <cellStyle name="注释 2 2 3 2 3 3 5 2" xfId="40803" xr:uid="{00000000-0005-0000-0000-0000939F0000}"/>
    <cellStyle name="注释 2 2 3 2 3 3 5 3" xfId="34948" xr:uid="{00000000-0005-0000-0000-0000B4880000}"/>
    <cellStyle name="注释 2 2 3 2 3 3 5 4" xfId="34953" xr:uid="{00000000-0005-0000-0000-0000B9880000}"/>
    <cellStyle name="注释 2 2 3 2 3 3 5 5" xfId="34956" xr:uid="{00000000-0005-0000-0000-0000BC880000}"/>
    <cellStyle name="注释 2 2 3 2 3 3 6" xfId="37739" xr:uid="{00000000-0005-0000-0000-00009B930000}"/>
    <cellStyle name="注释 2 2 3 2 3 3 7" xfId="37742" xr:uid="{00000000-0005-0000-0000-00009E930000}"/>
    <cellStyle name="注释 2 2 3 2 3 3 8" xfId="37745" xr:uid="{00000000-0005-0000-0000-0000A1930000}"/>
    <cellStyle name="注释 2 2 3 2 3 3 9" xfId="37748" xr:uid="{00000000-0005-0000-0000-0000A4930000}"/>
    <cellStyle name="注释 2 2 3 2 3 4" xfId="57842" xr:uid="{00000000-0005-0000-0000-000022E20000}"/>
    <cellStyle name="注释 2 2 3 2 3 5" xfId="47133" xr:uid="{00000000-0005-0000-0000-00004DB80000}"/>
    <cellStyle name="注释 2 2 3 2 4" xfId="57843" xr:uid="{00000000-0005-0000-0000-000023E20000}"/>
    <cellStyle name="注释 2 2 3 2 4 2" xfId="5764" xr:uid="{00000000-0005-0000-0000-0000B4160000}"/>
    <cellStyle name="注释 2 2 3 2 4 2 2" xfId="22784" xr:uid="{00000000-0005-0000-0000-000030590000}"/>
    <cellStyle name="注释 2 2 3 2 4 2 3" xfId="42331" xr:uid="{00000000-0005-0000-0000-00008BA50000}"/>
    <cellStyle name="注释 2 2 3 2 4 2 4" xfId="50196" xr:uid="{00000000-0005-0000-0000-000044C40000}"/>
    <cellStyle name="注释 2 2 3 2 4 2 5" xfId="50198" xr:uid="{00000000-0005-0000-0000-000046C40000}"/>
    <cellStyle name="注释 2 2 3 2 4 3" xfId="57844" xr:uid="{00000000-0005-0000-0000-000024E20000}"/>
    <cellStyle name="注释 2 2 3 2 4 4" xfId="57845" xr:uid="{00000000-0005-0000-0000-000025E20000}"/>
    <cellStyle name="注释 2 2 3 2 5" xfId="57846" xr:uid="{00000000-0005-0000-0000-000026E20000}"/>
    <cellStyle name="注释 2 2 3 2 5 2" xfId="57847" xr:uid="{00000000-0005-0000-0000-000027E20000}"/>
    <cellStyle name="注释 2 2 3 2 5 2 2" xfId="57686" xr:uid="{00000000-0005-0000-0000-000086E10000}"/>
    <cellStyle name="注释 2 2 3 2 5 2 3" xfId="57848" xr:uid="{00000000-0005-0000-0000-000028E20000}"/>
    <cellStyle name="注释 2 2 3 2 5 2 4" xfId="57849" xr:uid="{00000000-0005-0000-0000-000029E20000}"/>
    <cellStyle name="注释 2 2 3 2 5 2 5" xfId="57850" xr:uid="{00000000-0005-0000-0000-00002AE20000}"/>
    <cellStyle name="注释 2 2 3 2 5 3" xfId="45724" xr:uid="{00000000-0005-0000-0000-0000CCB20000}"/>
    <cellStyle name="注释 2 2 3 2 5 3 2" xfId="57851" xr:uid="{00000000-0005-0000-0000-00002BE20000}"/>
    <cellStyle name="注释 2 2 3 2 5 3 3" xfId="57852" xr:uid="{00000000-0005-0000-0000-00002CE20000}"/>
    <cellStyle name="注释 2 2 3 2 5 3 4" xfId="57853" xr:uid="{00000000-0005-0000-0000-00002DE20000}"/>
    <cellStyle name="注释 2 2 3 2 5 3 5" xfId="57854" xr:uid="{00000000-0005-0000-0000-00002EE20000}"/>
    <cellStyle name="注释 2 2 3 2 5 4" xfId="45726" xr:uid="{00000000-0005-0000-0000-0000CEB20000}"/>
    <cellStyle name="注释 2 2 3 2 5 5" xfId="45728" xr:uid="{00000000-0005-0000-0000-0000D0B20000}"/>
    <cellStyle name="注释 2 2 3 2 5 6" xfId="45731" xr:uid="{00000000-0005-0000-0000-0000D3B20000}"/>
    <cellStyle name="注释 2 2 3 2 5 7" xfId="57856" xr:uid="{00000000-0005-0000-0000-000030E20000}"/>
    <cellStyle name="注释 2 2 3 2 5 8" xfId="57858" xr:uid="{00000000-0005-0000-0000-000032E20000}"/>
    <cellStyle name="注释 2 2 3 2 6" xfId="21819" xr:uid="{00000000-0005-0000-0000-00006B550000}"/>
    <cellStyle name="注释 2 2 3 2 6 2" xfId="11628" xr:uid="{00000000-0005-0000-0000-00009C2D0000}"/>
    <cellStyle name="注释 2 2 3 2 6 2 2" xfId="48094" xr:uid="{00000000-0005-0000-0000-00000EBC0000}"/>
    <cellStyle name="注释 2 2 3 2 6 2 3" xfId="48096" xr:uid="{00000000-0005-0000-0000-000010BC0000}"/>
    <cellStyle name="注释 2 2 3 2 6 2 4" xfId="57859" xr:uid="{00000000-0005-0000-0000-000033E20000}"/>
    <cellStyle name="注释 2 2 3 2 6 2 5" xfId="57860" xr:uid="{00000000-0005-0000-0000-000034E20000}"/>
    <cellStyle name="注释 2 2 3 2 6 3" xfId="21821" xr:uid="{00000000-0005-0000-0000-00006D550000}"/>
    <cellStyle name="注释 2 2 3 2 6 3 2" xfId="57861" xr:uid="{00000000-0005-0000-0000-000035E20000}"/>
    <cellStyle name="注释 2 2 3 2 6 3 3" xfId="57862" xr:uid="{00000000-0005-0000-0000-000036E20000}"/>
    <cellStyle name="注释 2 2 3 2 6 3 4" xfId="57863" xr:uid="{00000000-0005-0000-0000-000037E20000}"/>
    <cellStyle name="注释 2 2 3 2 6 3 5" xfId="57864" xr:uid="{00000000-0005-0000-0000-000038E20000}"/>
    <cellStyle name="注释 2 2 3 2 6 4" xfId="21823" xr:uid="{00000000-0005-0000-0000-00006F550000}"/>
    <cellStyle name="注释 2 2 3 2 6 5" xfId="21827" xr:uid="{00000000-0005-0000-0000-000073550000}"/>
    <cellStyle name="注释 2 2 3 2 6 6" xfId="21831" xr:uid="{00000000-0005-0000-0000-000077550000}"/>
    <cellStyle name="注释 2 2 3 2 6 7" xfId="57865" xr:uid="{00000000-0005-0000-0000-000039E20000}"/>
    <cellStyle name="注释 2 2 3 2 6 8" xfId="57866" xr:uid="{00000000-0005-0000-0000-00003AE20000}"/>
    <cellStyle name="注释 2 2 3 2 7" xfId="21833" xr:uid="{00000000-0005-0000-0000-000079550000}"/>
    <cellStyle name="注释 2 2 3 2 7 2" xfId="21835" xr:uid="{00000000-0005-0000-0000-00007B550000}"/>
    <cellStyle name="注释 2 2 3 2 7 2 2" xfId="51412" xr:uid="{00000000-0005-0000-0000-000004C90000}"/>
    <cellStyle name="注释 2 2 3 2 7 2 3" xfId="51416" xr:uid="{00000000-0005-0000-0000-000008C90000}"/>
    <cellStyle name="注释 2 2 3 2 7 2 4" xfId="51424" xr:uid="{00000000-0005-0000-0000-000010C90000}"/>
    <cellStyle name="注释 2 2 3 2 7 2 5" xfId="51427" xr:uid="{00000000-0005-0000-0000-000013C90000}"/>
    <cellStyle name="注释 2 2 3 2 7 3" xfId="21838" xr:uid="{00000000-0005-0000-0000-00007E550000}"/>
    <cellStyle name="注释 2 2 3 2 7 4" xfId="21841" xr:uid="{00000000-0005-0000-0000-000081550000}"/>
    <cellStyle name="注释 2 2 3 2 7 5" xfId="21845" xr:uid="{00000000-0005-0000-0000-000085550000}"/>
    <cellStyle name="注释 2 2 3 2 7 6" xfId="21849" xr:uid="{00000000-0005-0000-0000-000089550000}"/>
    <cellStyle name="注释 2 2 3 2 7 7" xfId="57867" xr:uid="{00000000-0005-0000-0000-00003BE20000}"/>
    <cellStyle name="注释 2 2 3 2 8" xfId="21853" xr:uid="{00000000-0005-0000-0000-00008D550000}"/>
    <cellStyle name="注释 2 2 3 2 8 2" xfId="21855" xr:uid="{00000000-0005-0000-0000-00008F550000}"/>
    <cellStyle name="注释 2 2 3 2 8 2 2" xfId="51524" xr:uid="{00000000-0005-0000-0000-000074C90000}"/>
    <cellStyle name="注释 2 2 3 2 8 2 3" xfId="51531" xr:uid="{00000000-0005-0000-0000-00007BC90000}"/>
    <cellStyle name="注释 2 2 3 2 8 2 4" xfId="51537" xr:uid="{00000000-0005-0000-0000-000081C90000}"/>
    <cellStyle name="注释 2 2 3 2 8 2 5" xfId="51539" xr:uid="{00000000-0005-0000-0000-000083C90000}"/>
    <cellStyle name="注释 2 2 3 2 8 3" xfId="21860" xr:uid="{00000000-0005-0000-0000-000094550000}"/>
    <cellStyle name="注释 2 2 3 2 8 4" xfId="21865" xr:uid="{00000000-0005-0000-0000-000099550000}"/>
    <cellStyle name="注释 2 2 3 2 8 5" xfId="21871" xr:uid="{00000000-0005-0000-0000-00009F550000}"/>
    <cellStyle name="注释 2 2 3 2 8 6" xfId="57868" xr:uid="{00000000-0005-0000-0000-00003CE20000}"/>
    <cellStyle name="注释 2 2 3 2 8 7" xfId="57869" xr:uid="{00000000-0005-0000-0000-00003DE20000}"/>
    <cellStyle name="注释 2 2 3 2 9" xfId="21875" xr:uid="{00000000-0005-0000-0000-0000A3550000}"/>
    <cellStyle name="注释 2 2 3 2 9 2" xfId="21878" xr:uid="{00000000-0005-0000-0000-0000A6550000}"/>
    <cellStyle name="注释 2 2 3 2 9 3" xfId="21880" xr:uid="{00000000-0005-0000-0000-0000A8550000}"/>
    <cellStyle name="注释 2 2 3 2 9 4" xfId="11726" xr:uid="{00000000-0005-0000-0000-0000FE2D0000}"/>
    <cellStyle name="注释 2 2 3 2 9 5" xfId="11731" xr:uid="{00000000-0005-0000-0000-0000032E0000}"/>
    <cellStyle name="注释 2 2 3 2 9 6" xfId="57870" xr:uid="{00000000-0005-0000-0000-00003EE20000}"/>
    <cellStyle name="注释 2 2 3 3" xfId="44892" xr:uid="{00000000-0005-0000-0000-00008CAF0000}"/>
    <cellStyle name="注释 2 2 3 3 2" xfId="50597" xr:uid="{00000000-0005-0000-0000-0000D5C50000}"/>
    <cellStyle name="注释 2 2 3 3 2 2" xfId="57871" xr:uid="{00000000-0005-0000-0000-00003FE20000}"/>
    <cellStyle name="注释 2 2 3 4" xfId="57872" xr:uid="{00000000-0005-0000-0000-000040E20000}"/>
    <cellStyle name="注释 2 2 3 4 2" xfId="57873" xr:uid="{00000000-0005-0000-0000-000041E20000}"/>
    <cellStyle name="注释 2 2 3 4 2 2" xfId="57874" xr:uid="{00000000-0005-0000-0000-000042E20000}"/>
    <cellStyle name="注释 2 2 3 5" xfId="57875" xr:uid="{00000000-0005-0000-0000-000043E20000}"/>
    <cellStyle name="注释 2 2 4" xfId="57876" xr:uid="{00000000-0005-0000-0000-000044E20000}"/>
    <cellStyle name="注释 2 2 4 10" xfId="11738" xr:uid="{00000000-0005-0000-0000-00000A2E0000}"/>
    <cellStyle name="注释 2 2 4 10 2" xfId="40840" xr:uid="{00000000-0005-0000-0000-0000B89F0000}"/>
    <cellStyle name="注释 2 2 4 10 3" xfId="12329" xr:uid="{00000000-0005-0000-0000-000059300000}"/>
    <cellStyle name="注释 2 2 4 10 4" xfId="12333" xr:uid="{00000000-0005-0000-0000-00005D300000}"/>
    <cellStyle name="注释 2 2 4 10 5" xfId="2269" xr:uid="{00000000-0005-0000-0000-00000D090000}"/>
    <cellStyle name="注释 2 2 4 10 6" xfId="1563" xr:uid="{00000000-0005-0000-0000-00004B060000}"/>
    <cellStyle name="注释 2 2 4 11" xfId="11748" xr:uid="{00000000-0005-0000-0000-0000142E0000}"/>
    <cellStyle name="注释 2 2 4 11 2" xfId="40855" xr:uid="{00000000-0005-0000-0000-0000C79F0000}"/>
    <cellStyle name="注释 2 2 4 11 3" xfId="57877" xr:uid="{00000000-0005-0000-0000-000045E20000}"/>
    <cellStyle name="注释 2 2 4 11 4" xfId="57878" xr:uid="{00000000-0005-0000-0000-000046E20000}"/>
    <cellStyle name="注释 2 2 4 11 5" xfId="57879" xr:uid="{00000000-0005-0000-0000-000047E20000}"/>
    <cellStyle name="注释 2 2 4 11 6" xfId="57880" xr:uid="{00000000-0005-0000-0000-000048E20000}"/>
    <cellStyle name="注释 2 2 4 12" xfId="40878" xr:uid="{00000000-0005-0000-0000-0000DE9F0000}"/>
    <cellStyle name="注释 2 2 4 12 2" xfId="57881" xr:uid="{00000000-0005-0000-0000-000049E20000}"/>
    <cellStyle name="注释 2 2 4 12 3" xfId="57882" xr:uid="{00000000-0005-0000-0000-00004AE20000}"/>
    <cellStyle name="注释 2 2 4 12 4" xfId="29832" xr:uid="{00000000-0005-0000-0000-0000B8740000}"/>
    <cellStyle name="注释 2 2 4 12 5" xfId="29834" xr:uid="{00000000-0005-0000-0000-0000BA740000}"/>
    <cellStyle name="注释 2 2 4 12 6" xfId="29836" xr:uid="{00000000-0005-0000-0000-0000BC740000}"/>
    <cellStyle name="注释 2 2 4 13" xfId="40880" xr:uid="{00000000-0005-0000-0000-0000E09F0000}"/>
    <cellStyle name="注释 2 2 4 13 2" xfId="44001" xr:uid="{00000000-0005-0000-0000-000011AC0000}"/>
    <cellStyle name="注释 2 2 4 13 3" xfId="44010" xr:uid="{00000000-0005-0000-0000-00001AAC0000}"/>
    <cellStyle name="注释 2 2 4 13 4" xfId="29842" xr:uid="{00000000-0005-0000-0000-0000C2740000}"/>
    <cellStyle name="注释 2 2 4 13 5" xfId="18467" xr:uid="{00000000-0005-0000-0000-000053480000}"/>
    <cellStyle name="注释 2 2 4 13 6" xfId="18471" xr:uid="{00000000-0005-0000-0000-000057480000}"/>
    <cellStyle name="注释 2 2 4 14" xfId="40883" xr:uid="{00000000-0005-0000-0000-0000E39F0000}"/>
    <cellStyle name="注释 2 2 4 15" xfId="2678" xr:uid="{00000000-0005-0000-0000-0000A60A0000}"/>
    <cellStyle name="注释 2 2 4 15 2" xfId="51184" xr:uid="{00000000-0005-0000-0000-000020C80000}"/>
    <cellStyle name="注释 2 2 4 15 3" xfId="57883" xr:uid="{00000000-0005-0000-0000-00004BE20000}"/>
    <cellStyle name="注释 2 2 4 15 4" xfId="57884" xr:uid="{00000000-0005-0000-0000-00004CE20000}"/>
    <cellStyle name="注释 2 2 4 15 5" xfId="57885" xr:uid="{00000000-0005-0000-0000-00004DE20000}"/>
    <cellStyle name="注释 2 2 4 16" xfId="2683" xr:uid="{00000000-0005-0000-0000-0000AB0A0000}"/>
    <cellStyle name="注释 2 2 4 17" xfId="2696" xr:uid="{00000000-0005-0000-0000-0000B80A0000}"/>
    <cellStyle name="注释 2 2 4 18" xfId="1753" xr:uid="{00000000-0005-0000-0000-000009070000}"/>
    <cellStyle name="注释 2 2 4 19" xfId="1773" xr:uid="{00000000-0005-0000-0000-00001D070000}"/>
    <cellStyle name="注释 2 2 4 2" xfId="28911" xr:uid="{00000000-0005-0000-0000-00001F710000}"/>
    <cellStyle name="注释 2 2 4 2 10" xfId="51744" xr:uid="{00000000-0005-0000-0000-000050CA0000}"/>
    <cellStyle name="注释 2 2 4 2 10 2" xfId="50335" xr:uid="{00000000-0005-0000-0000-0000CFC40000}"/>
    <cellStyle name="注释 2 2 4 2 10 3" xfId="50343" xr:uid="{00000000-0005-0000-0000-0000D7C40000}"/>
    <cellStyle name="注释 2 2 4 2 10 4" xfId="50346" xr:uid="{00000000-0005-0000-0000-0000DAC40000}"/>
    <cellStyle name="注释 2 2 4 2 10 5" xfId="50349" xr:uid="{00000000-0005-0000-0000-0000DDC40000}"/>
    <cellStyle name="注释 2 2 4 2 10 6" xfId="50351" xr:uid="{00000000-0005-0000-0000-0000DFC40000}"/>
    <cellStyle name="注释 2 2 4 2 11" xfId="51749" xr:uid="{00000000-0005-0000-0000-000055CA0000}"/>
    <cellStyle name="注释 2 2 4 2 11 2" xfId="51751" xr:uid="{00000000-0005-0000-0000-000057CA0000}"/>
    <cellStyle name="注释 2 2 4 2 11 3" xfId="51756" xr:uid="{00000000-0005-0000-0000-00005CCA0000}"/>
    <cellStyle name="注释 2 2 4 2 11 4" xfId="51758" xr:uid="{00000000-0005-0000-0000-00005ECA0000}"/>
    <cellStyle name="注释 2 2 4 2 11 5" xfId="57886" xr:uid="{00000000-0005-0000-0000-00004EE20000}"/>
    <cellStyle name="注释 2 2 4 2 11 6" xfId="57887" xr:uid="{00000000-0005-0000-0000-00004FE20000}"/>
    <cellStyle name="注释 2 2 4 2 12" xfId="51760" xr:uid="{00000000-0005-0000-0000-000060CA0000}"/>
    <cellStyle name="注释 2 2 4 2 12 2" xfId="51762" xr:uid="{00000000-0005-0000-0000-000062CA0000}"/>
    <cellStyle name="注释 2 2 4 2 12 3" xfId="51767" xr:uid="{00000000-0005-0000-0000-000067CA0000}"/>
    <cellStyle name="注释 2 2 4 2 12 4" xfId="51773" xr:uid="{00000000-0005-0000-0000-00006DCA0000}"/>
    <cellStyle name="注释 2 2 4 2 12 5" xfId="51775" xr:uid="{00000000-0005-0000-0000-00006FCA0000}"/>
    <cellStyle name="注释 2 2 4 2 13" xfId="51781" xr:uid="{00000000-0005-0000-0000-000075CA0000}"/>
    <cellStyle name="注释 2 2 4 2 13 2" xfId="51783" xr:uid="{00000000-0005-0000-0000-000077CA0000}"/>
    <cellStyle name="注释 2 2 4 2 13 3" xfId="51787" xr:uid="{00000000-0005-0000-0000-00007BCA0000}"/>
    <cellStyle name="注释 2 2 4 2 13 4" xfId="41546" xr:uid="{00000000-0005-0000-0000-00007AA20000}"/>
    <cellStyle name="注释 2 2 4 2 13 5" xfId="51791" xr:uid="{00000000-0005-0000-0000-00007FCA0000}"/>
    <cellStyle name="注释 2 2 4 2 14" xfId="51795" xr:uid="{00000000-0005-0000-0000-000083CA0000}"/>
    <cellStyle name="注释 2 2 4 2 15" xfId="51804" xr:uid="{00000000-0005-0000-0000-00008CCA0000}"/>
    <cellStyle name="注释 2 2 4 2 16" xfId="27331" xr:uid="{00000000-0005-0000-0000-0000F36A0000}"/>
    <cellStyle name="注释 2 2 4 2 17" xfId="10383" xr:uid="{00000000-0005-0000-0000-0000BF280000}"/>
    <cellStyle name="注释 2 2 4 2 18" xfId="10479" xr:uid="{00000000-0005-0000-0000-00001F290000}"/>
    <cellStyle name="注释 2 2 4 2 2" xfId="36600" xr:uid="{00000000-0005-0000-0000-0000288F0000}"/>
    <cellStyle name="注释 2 2 4 2 2 2" xfId="57888" xr:uid="{00000000-0005-0000-0000-000050E20000}"/>
    <cellStyle name="注释 2 2 4 2 2 2 2" xfId="39942" xr:uid="{00000000-0005-0000-0000-0000369C0000}"/>
    <cellStyle name="注释 2 2 4 2 2 2 2 2" xfId="48335" xr:uid="{00000000-0005-0000-0000-0000FFBC0000}"/>
    <cellStyle name="注释 2 2 4 2 2 2 2 2 2" xfId="57889" xr:uid="{00000000-0005-0000-0000-000051E20000}"/>
    <cellStyle name="注释 2 2 4 2 2 2 2 2 3" xfId="57890" xr:uid="{00000000-0005-0000-0000-000052E20000}"/>
    <cellStyle name="注释 2 2 4 2 2 2 2 2 4" xfId="57891" xr:uid="{00000000-0005-0000-0000-000053E20000}"/>
    <cellStyle name="注释 2 2 4 2 2 2 2 2 5" xfId="57892" xr:uid="{00000000-0005-0000-0000-000054E20000}"/>
    <cellStyle name="注释 2 2 4 2 2 2 2 3" xfId="57791" xr:uid="{00000000-0005-0000-0000-0000EFE10000}"/>
    <cellStyle name="注释 2 2 4 2 2 2 2 4" xfId="57794" xr:uid="{00000000-0005-0000-0000-0000F2E10000}"/>
    <cellStyle name="注释 2 2 4 2 2 2 2 5" xfId="1394" xr:uid="{00000000-0005-0000-0000-0000A2050000}"/>
    <cellStyle name="注释 2 2 4 2 2 2 2 6" xfId="1408" xr:uid="{00000000-0005-0000-0000-0000B0050000}"/>
    <cellStyle name="注释 2 2 4 2 2 2 3" xfId="34437" xr:uid="{00000000-0005-0000-0000-0000B5860000}"/>
    <cellStyle name="注释 2 2 4 2 2 2 3 2" xfId="48349" xr:uid="{00000000-0005-0000-0000-00000DBD0000}"/>
    <cellStyle name="注释 2 2 4 2 2 2 3 2 2" xfId="49032" xr:uid="{00000000-0005-0000-0000-0000B8BF0000}"/>
    <cellStyle name="注释 2 2 4 2 2 2 3 2 3" xfId="49035" xr:uid="{00000000-0005-0000-0000-0000BBBF0000}"/>
    <cellStyle name="注释 2 2 4 2 2 2 3 2 4" xfId="49047" xr:uid="{00000000-0005-0000-0000-0000C7BF0000}"/>
    <cellStyle name="注释 2 2 4 2 2 2 3 2 5" xfId="49049" xr:uid="{00000000-0005-0000-0000-0000C9BF0000}"/>
    <cellStyle name="注释 2 2 4 2 2 2 3 3" xfId="49053" xr:uid="{00000000-0005-0000-0000-0000CDBF0000}"/>
    <cellStyle name="注释 2 2 4 2 2 2 3 4" xfId="49073" xr:uid="{00000000-0005-0000-0000-0000E1BF0000}"/>
    <cellStyle name="注释 2 2 4 2 2 2 3 5" xfId="732" xr:uid="{00000000-0005-0000-0000-000007030000}"/>
    <cellStyle name="注释 2 2 4 2 2 2 3 6" xfId="49081" xr:uid="{00000000-0005-0000-0000-0000E9BF0000}"/>
    <cellStyle name="注释 2 2 4 2 2 2 4" xfId="34440" xr:uid="{00000000-0005-0000-0000-0000B8860000}"/>
    <cellStyle name="注释 2 2 4 2 2 2 4 2" xfId="49137" xr:uid="{00000000-0005-0000-0000-000021C00000}"/>
    <cellStyle name="注释 2 2 4 2 2 2 4 3" xfId="51033" xr:uid="{00000000-0005-0000-0000-000089C70000}"/>
    <cellStyle name="注释 2 2 4 2 2 2 4 4" xfId="57801" xr:uid="{00000000-0005-0000-0000-0000F9E10000}"/>
    <cellStyle name="注释 2 2 4 2 2 2 4 5" xfId="57803" xr:uid="{00000000-0005-0000-0000-0000FBE10000}"/>
    <cellStyle name="注释 2 2 4 2 2 2 5" xfId="57893" xr:uid="{00000000-0005-0000-0000-000055E20000}"/>
    <cellStyle name="注释 2 2 4 2 2 2 6" xfId="57894" xr:uid="{00000000-0005-0000-0000-000056E20000}"/>
    <cellStyle name="注释 2 2 4 2 2 2 7" xfId="57895" xr:uid="{00000000-0005-0000-0000-000057E20000}"/>
    <cellStyle name="注释 2 2 4 2 2 2 8" xfId="57896" xr:uid="{00000000-0005-0000-0000-000058E20000}"/>
    <cellStyle name="注释 2 2 4 2 2 2 9" xfId="57897" xr:uid="{00000000-0005-0000-0000-000059E20000}"/>
    <cellStyle name="注释 2 2 4 2 2 3" xfId="24809" xr:uid="{00000000-0005-0000-0000-000019610000}"/>
    <cellStyle name="注释 2 2 4 2 2 3 2" xfId="24814" xr:uid="{00000000-0005-0000-0000-00001E610000}"/>
    <cellStyle name="注释 2 2 4 2 2 3 2 2" xfId="23041" xr:uid="{00000000-0005-0000-0000-0000315A0000}"/>
    <cellStyle name="注释 2 2 4 2 2 3 2 3" xfId="57899" xr:uid="{00000000-0005-0000-0000-00005BE20000}"/>
    <cellStyle name="注释 2 2 4 2 2 3 2 4" xfId="57901" xr:uid="{00000000-0005-0000-0000-00005DE20000}"/>
    <cellStyle name="注释 2 2 4 2 2 3 2 5" xfId="19047" xr:uid="{00000000-0005-0000-0000-0000974A0000}"/>
    <cellStyle name="注释 2 2 4 2 2 4" xfId="24830" xr:uid="{00000000-0005-0000-0000-00002E610000}"/>
    <cellStyle name="注释 2 2 4 2 3" xfId="36603" xr:uid="{00000000-0005-0000-0000-00002B8F0000}"/>
    <cellStyle name="注释 2 2 4 2 3 10" xfId="49633" xr:uid="{00000000-0005-0000-0000-000011C20000}"/>
    <cellStyle name="注释 2 2 4 2 3 2" xfId="57902" xr:uid="{00000000-0005-0000-0000-00005EE20000}"/>
    <cellStyle name="注释 2 2 4 2 3 2 2" xfId="39973" xr:uid="{00000000-0005-0000-0000-0000559C0000}"/>
    <cellStyle name="注释 2 2 4 2 3 2 2 2" xfId="50845" xr:uid="{00000000-0005-0000-0000-0000CDC60000}"/>
    <cellStyle name="注释 2 2 4 2 3 2 2 3" xfId="50847" xr:uid="{00000000-0005-0000-0000-0000CFC60000}"/>
    <cellStyle name="注释 2 2 4 2 3 2 2 4" xfId="57903" xr:uid="{00000000-0005-0000-0000-00005FE20000}"/>
    <cellStyle name="注释 2 2 4 2 3 2 2 5" xfId="57904" xr:uid="{00000000-0005-0000-0000-000060E20000}"/>
    <cellStyle name="注释 2 2 4 2 3 2 3" xfId="39975" xr:uid="{00000000-0005-0000-0000-0000579C0000}"/>
    <cellStyle name="注释 2 2 4 2 3 2 4" xfId="39977" xr:uid="{00000000-0005-0000-0000-0000599C0000}"/>
    <cellStyle name="注释 2 2 4 2 3 2 5" xfId="57905" xr:uid="{00000000-0005-0000-0000-000061E20000}"/>
    <cellStyle name="注释 2 2 4 2 3 2 6" xfId="57906" xr:uid="{00000000-0005-0000-0000-000062E20000}"/>
    <cellStyle name="注释 2 2 4 2 3 3" xfId="19299" xr:uid="{00000000-0005-0000-0000-0000934B0000}"/>
    <cellStyle name="注释 2 2 4 2 3 3 2" xfId="20829" xr:uid="{00000000-0005-0000-0000-00008D510000}"/>
    <cellStyle name="注释 2 2 4 2 3 3 2 2" xfId="25964" xr:uid="{00000000-0005-0000-0000-00009C650000}"/>
    <cellStyle name="注释 2 2 4 2 3 3 2 3" xfId="25974" xr:uid="{00000000-0005-0000-0000-0000A6650000}"/>
    <cellStyle name="注释 2 2 4 2 3 3 2 4" xfId="26003" xr:uid="{00000000-0005-0000-0000-0000C3650000}"/>
    <cellStyle name="注释 2 2 4 2 3 3 2 5" xfId="17998" xr:uid="{00000000-0005-0000-0000-00007E460000}"/>
    <cellStyle name="注释 2 2 4 2 3 3 3" xfId="20832" xr:uid="{00000000-0005-0000-0000-000090510000}"/>
    <cellStyle name="注释 2 2 4 2 3 3 4" xfId="57907" xr:uid="{00000000-0005-0000-0000-000063E20000}"/>
    <cellStyle name="注释 2 2 4 2 3 3 5" xfId="57908" xr:uid="{00000000-0005-0000-0000-000064E20000}"/>
    <cellStyle name="注释 2 2 4 2 3 3 6" xfId="57909" xr:uid="{00000000-0005-0000-0000-000065E20000}"/>
    <cellStyle name="注释 2 2 4 2 3 4" xfId="29071" xr:uid="{00000000-0005-0000-0000-0000BF710000}"/>
    <cellStyle name="注释 2 2 4 2 3 4 2" xfId="50221" xr:uid="{00000000-0005-0000-0000-00005DC40000}"/>
    <cellStyle name="注释 2 2 4 2 3 4 3" xfId="57910" xr:uid="{00000000-0005-0000-0000-000066E20000}"/>
    <cellStyle name="注释 2 2 4 2 3 4 4" xfId="57911" xr:uid="{00000000-0005-0000-0000-000067E20000}"/>
    <cellStyle name="注释 2 2 4 2 3 4 5" xfId="57912" xr:uid="{00000000-0005-0000-0000-000068E20000}"/>
    <cellStyle name="注释 2 2 4 2 3 5" xfId="29073" xr:uid="{00000000-0005-0000-0000-0000C1710000}"/>
    <cellStyle name="注释 2 2 4 2 3 5 2" xfId="26049" xr:uid="{00000000-0005-0000-0000-0000F1650000}"/>
    <cellStyle name="注释 2 2 4 2 3 5 3" xfId="26083" xr:uid="{00000000-0005-0000-0000-000013660000}"/>
    <cellStyle name="注释 2 2 4 2 3 5 4" xfId="26091" xr:uid="{00000000-0005-0000-0000-00001B660000}"/>
    <cellStyle name="注释 2 2 4 2 3 5 5" xfId="26093" xr:uid="{00000000-0005-0000-0000-00001D660000}"/>
    <cellStyle name="注释 2 2 4 2 3 6" xfId="29076" xr:uid="{00000000-0005-0000-0000-0000C4710000}"/>
    <cellStyle name="注释 2 2 4 2 3 7" xfId="57914" xr:uid="{00000000-0005-0000-0000-00006AE20000}"/>
    <cellStyle name="注释 2 2 4 2 3 8" xfId="57916" xr:uid="{00000000-0005-0000-0000-00006CE20000}"/>
    <cellStyle name="注释 2 2 4 2 3 9" xfId="57918" xr:uid="{00000000-0005-0000-0000-00006EE20000}"/>
    <cellStyle name="注释 2 2 4 2 4" xfId="36606" xr:uid="{00000000-0005-0000-0000-00002E8F0000}"/>
    <cellStyle name="注释 2 2 4 2 4 2" xfId="51736" xr:uid="{00000000-0005-0000-0000-000048CA0000}"/>
    <cellStyle name="注释 2 2 4 2 4 2 2" xfId="42385" xr:uid="{00000000-0005-0000-0000-0000C1A50000}"/>
    <cellStyle name="注释 2 2 4 2 4 2 3" xfId="50297" xr:uid="{00000000-0005-0000-0000-0000A9C40000}"/>
    <cellStyle name="注释 2 2 4 2 4 2 4" xfId="41033" xr:uid="{00000000-0005-0000-0000-000079A00000}"/>
    <cellStyle name="注释 2 2 4 2 4 2 5" xfId="41037" xr:uid="{00000000-0005-0000-0000-00007DA00000}"/>
    <cellStyle name="注释 2 2 4 2 4 3" xfId="57070" xr:uid="{00000000-0005-0000-0000-00001EDF0000}"/>
    <cellStyle name="注释 2 2 4 2 4 3 2" xfId="26123" xr:uid="{00000000-0005-0000-0000-00003B660000}"/>
    <cellStyle name="注释 2 2 4 2 4 3 3" xfId="26126" xr:uid="{00000000-0005-0000-0000-00003E660000}"/>
    <cellStyle name="注释 2 2 4 2 4 3 4" xfId="41044" xr:uid="{00000000-0005-0000-0000-000084A00000}"/>
    <cellStyle name="注释 2 2 4 2 4 3 5" xfId="33877" xr:uid="{00000000-0005-0000-0000-000085840000}"/>
    <cellStyle name="注释 2 2 4 2 4 4" xfId="57919" xr:uid="{00000000-0005-0000-0000-00006FE20000}"/>
    <cellStyle name="注释 2 2 4 2 4 5" xfId="57920" xr:uid="{00000000-0005-0000-0000-000070E20000}"/>
    <cellStyle name="注释 2 2 4 2 4 6" xfId="57922" xr:uid="{00000000-0005-0000-0000-000072E20000}"/>
    <cellStyle name="注释 2 2 4 2 4 7" xfId="57924" xr:uid="{00000000-0005-0000-0000-000074E20000}"/>
    <cellStyle name="注释 2 2 4 2 4 8" xfId="57926" xr:uid="{00000000-0005-0000-0000-000076E20000}"/>
    <cellStyle name="注释 2 2 4 2 5" xfId="36609" xr:uid="{00000000-0005-0000-0000-0000318F0000}"/>
    <cellStyle name="注释 2 2 4 2 5 2" xfId="57075" xr:uid="{00000000-0005-0000-0000-000023DF0000}"/>
    <cellStyle name="注释 2 2 4 2 5 2 2" xfId="26587" xr:uid="{00000000-0005-0000-0000-00000B680000}"/>
    <cellStyle name="注释 2 2 4 2 5 2 3" xfId="26712" xr:uid="{00000000-0005-0000-0000-000088680000}"/>
    <cellStyle name="注释 2 2 4 2 5 2 4" xfId="26778" xr:uid="{00000000-0005-0000-0000-0000CA680000}"/>
    <cellStyle name="注释 2 2 4 2 5 2 5" xfId="26784" xr:uid="{00000000-0005-0000-0000-0000D0680000}"/>
    <cellStyle name="注释 2 2 4 2 5 3" xfId="57077" xr:uid="{00000000-0005-0000-0000-000025DF0000}"/>
    <cellStyle name="注释 2 2 4 2 5 3 2" xfId="2411" xr:uid="{00000000-0005-0000-0000-00009B090000}"/>
    <cellStyle name="注释 2 2 4 2 5 3 3" xfId="2495" xr:uid="{00000000-0005-0000-0000-0000EF090000}"/>
    <cellStyle name="注释 2 2 4 2 5 3 4" xfId="2526" xr:uid="{00000000-0005-0000-0000-00000E0A0000}"/>
    <cellStyle name="注释 2 2 4 2 5 3 5" xfId="2312" xr:uid="{00000000-0005-0000-0000-000038090000}"/>
    <cellStyle name="注释 2 2 4 2 5 4" xfId="57927" xr:uid="{00000000-0005-0000-0000-000077E20000}"/>
    <cellStyle name="注释 2 2 4 2 5 5" xfId="26835" xr:uid="{00000000-0005-0000-0000-000003690000}"/>
    <cellStyle name="注释 2 2 4 2 5 6" xfId="26948" xr:uid="{00000000-0005-0000-0000-000074690000}"/>
    <cellStyle name="注释 2 2 4 2 5 7" xfId="27042" xr:uid="{00000000-0005-0000-0000-0000D2690000}"/>
    <cellStyle name="注释 2 2 4 2 5 8" xfId="27321" xr:uid="{00000000-0005-0000-0000-0000E96A0000}"/>
    <cellStyle name="注释 2 2 4 2 6" xfId="36612" xr:uid="{00000000-0005-0000-0000-0000348F0000}"/>
    <cellStyle name="注释 2 2 4 2 6 2" xfId="57082" xr:uid="{00000000-0005-0000-0000-00002ADF0000}"/>
    <cellStyle name="注释 2 2 4 2 6 2 2" xfId="57928" xr:uid="{00000000-0005-0000-0000-000078E20000}"/>
    <cellStyle name="注释 2 2 4 2 6 2 3" xfId="57929" xr:uid="{00000000-0005-0000-0000-000079E20000}"/>
    <cellStyle name="注释 2 2 4 2 6 2 4" xfId="57260" xr:uid="{00000000-0005-0000-0000-0000DCDF0000}"/>
    <cellStyle name="注释 2 2 4 2 6 2 5" xfId="57263" xr:uid="{00000000-0005-0000-0000-0000DFDF0000}"/>
    <cellStyle name="注释 2 2 4 2 6 3" xfId="27482" xr:uid="{00000000-0005-0000-0000-00008A6B0000}"/>
    <cellStyle name="注释 2 2 4 2 6 4" xfId="27485" xr:uid="{00000000-0005-0000-0000-00008D6B0000}"/>
    <cellStyle name="注释 2 2 4 2 6 5" xfId="27561" xr:uid="{00000000-0005-0000-0000-0000D96B0000}"/>
    <cellStyle name="注释 2 2 4 2 6 6" xfId="27638" xr:uid="{00000000-0005-0000-0000-0000266C0000}"/>
    <cellStyle name="注释 2 2 4 2 6 7" xfId="27647" xr:uid="{00000000-0005-0000-0000-00002F6C0000}"/>
    <cellStyle name="注释 2 2 4 2 7" xfId="57930" xr:uid="{00000000-0005-0000-0000-00007AE20000}"/>
    <cellStyle name="注释 2 2 4 2 7 2" xfId="57087" xr:uid="{00000000-0005-0000-0000-00002FDF0000}"/>
    <cellStyle name="注释 2 2 4 2 7 2 2" xfId="57931" xr:uid="{00000000-0005-0000-0000-00007BE20000}"/>
    <cellStyle name="注释 2 2 4 2 7 2 3" xfId="57932" xr:uid="{00000000-0005-0000-0000-00007CE20000}"/>
    <cellStyle name="注释 2 2 4 2 7 2 4" xfId="57270" xr:uid="{00000000-0005-0000-0000-0000E6DF0000}"/>
    <cellStyle name="注释 2 2 4 2 7 2 5" xfId="57273" xr:uid="{00000000-0005-0000-0000-0000E9DF0000}"/>
    <cellStyle name="注释 2 2 4 2 7 3" xfId="27835" xr:uid="{00000000-0005-0000-0000-0000EB6C0000}"/>
    <cellStyle name="注释 2 2 4 2 7 4" xfId="27871" xr:uid="{00000000-0005-0000-0000-00000F6D0000}"/>
    <cellStyle name="注释 2 2 4 2 7 5" xfId="38535" xr:uid="{00000000-0005-0000-0000-0000B7960000}"/>
    <cellStyle name="注释 2 2 4 2 7 6" xfId="31233" xr:uid="{00000000-0005-0000-0000-0000317A0000}"/>
    <cellStyle name="注释 2 2 4 2 7 7" xfId="31237" xr:uid="{00000000-0005-0000-0000-0000357A0000}"/>
    <cellStyle name="注释 2 2 4 2 8" xfId="57933" xr:uid="{00000000-0005-0000-0000-00007DE20000}"/>
    <cellStyle name="注释 2 2 4 2 8 2" xfId="57934" xr:uid="{00000000-0005-0000-0000-00007EE20000}"/>
    <cellStyle name="注释 2 2 4 2 8 3" xfId="27980" xr:uid="{00000000-0005-0000-0000-00007C6D0000}"/>
    <cellStyle name="注释 2 2 4 2 8 4" xfId="27993" xr:uid="{00000000-0005-0000-0000-0000896D0000}"/>
    <cellStyle name="注释 2 2 4 2 8 5" xfId="28007" xr:uid="{00000000-0005-0000-0000-0000976D0000}"/>
    <cellStyle name="注释 2 2 4 2 8 6" xfId="28018" xr:uid="{00000000-0005-0000-0000-0000A26D0000}"/>
    <cellStyle name="注释 2 2 4 2 9" xfId="33275" xr:uid="{00000000-0005-0000-0000-00002B820000}"/>
    <cellStyle name="注释 2 2 4 2 9 2" xfId="57936" xr:uid="{00000000-0005-0000-0000-000080E20000}"/>
    <cellStyle name="注释 2 2 4 2 9 3" xfId="57937" xr:uid="{00000000-0005-0000-0000-000081E20000}"/>
    <cellStyle name="注释 2 2 4 2 9 4" xfId="57938" xr:uid="{00000000-0005-0000-0000-000082E20000}"/>
    <cellStyle name="注释 2 2 4 2 9 5" xfId="57939" xr:uid="{00000000-0005-0000-0000-000083E20000}"/>
    <cellStyle name="注释 2 2 4 2 9 6" xfId="57940" xr:uid="{00000000-0005-0000-0000-000084E20000}"/>
    <cellStyle name="注释 2 2 4 20" xfId="2677" xr:uid="{00000000-0005-0000-0000-0000A50A0000}"/>
    <cellStyle name="注释 2 2 4 3" xfId="28913" xr:uid="{00000000-0005-0000-0000-000021710000}"/>
    <cellStyle name="注释 2 2 4 3 2" xfId="57941" xr:uid="{00000000-0005-0000-0000-000085E20000}"/>
    <cellStyle name="注释 2 2 4 3 2 2" xfId="57942" xr:uid="{00000000-0005-0000-0000-000086E20000}"/>
    <cellStyle name="注释 2 2 4 3 2 2 2" xfId="39967" xr:uid="{00000000-0005-0000-0000-00004F9C0000}"/>
    <cellStyle name="注释 2 2 4 3 2 2 2 2" xfId="50214" xr:uid="{00000000-0005-0000-0000-000056C40000}"/>
    <cellStyle name="注释 2 2 4 3 2 2 2 3" xfId="57944" xr:uid="{00000000-0005-0000-0000-000088E20000}"/>
    <cellStyle name="注释 2 2 4 3 2 2 2 4" xfId="57946" xr:uid="{00000000-0005-0000-0000-00008AE20000}"/>
    <cellStyle name="注释 2 2 4 3 2 2 2 5" xfId="15737" xr:uid="{00000000-0005-0000-0000-0000A93D0000}"/>
    <cellStyle name="注释 2 2 4 3 2 2 3" xfId="38925" xr:uid="{00000000-0005-0000-0000-00003D980000}"/>
    <cellStyle name="注释 2 2 4 3 2 2 4" xfId="38933" xr:uid="{00000000-0005-0000-0000-000045980000}"/>
    <cellStyle name="注释 2 2 4 3 2 2 5" xfId="38936" xr:uid="{00000000-0005-0000-0000-000048980000}"/>
    <cellStyle name="注释 2 2 4 3 2 2 6" xfId="38939" xr:uid="{00000000-0005-0000-0000-00004B980000}"/>
    <cellStyle name="注释 2 2 4 3 2 3" xfId="57947" xr:uid="{00000000-0005-0000-0000-00008BE20000}"/>
    <cellStyle name="注释 2 2 4 3 2 3 2" xfId="39979" xr:uid="{00000000-0005-0000-0000-00005B9C0000}"/>
    <cellStyle name="注释 2 2 4 3 2 3 2 2" xfId="50229" xr:uid="{00000000-0005-0000-0000-000065C40000}"/>
    <cellStyle name="注释 2 2 4 3 2 3 2 3" xfId="57949" xr:uid="{00000000-0005-0000-0000-00008DE20000}"/>
    <cellStyle name="注释 2 2 4 3 2 3 2 4" xfId="57951" xr:uid="{00000000-0005-0000-0000-00008FE20000}"/>
    <cellStyle name="注释 2 2 4 3 2 3 2 5" xfId="24089" xr:uid="{00000000-0005-0000-0000-0000495E0000}"/>
    <cellStyle name="注释 2 2 4 3 2 3 3" xfId="38945" xr:uid="{00000000-0005-0000-0000-000051980000}"/>
    <cellStyle name="注释 2 2 4 3 2 3 4" xfId="38947" xr:uid="{00000000-0005-0000-0000-000053980000}"/>
    <cellStyle name="注释 2 2 4 3 2 3 5" xfId="38949" xr:uid="{00000000-0005-0000-0000-000055980000}"/>
    <cellStyle name="注释 2 2 4 3 2 3 6" xfId="38951" xr:uid="{00000000-0005-0000-0000-000057980000}"/>
    <cellStyle name="注释 2 2 4 3 2 4" xfId="57952" xr:uid="{00000000-0005-0000-0000-000090E20000}"/>
    <cellStyle name="注释 2 2 4 3 2 4 2" xfId="50299" xr:uid="{00000000-0005-0000-0000-0000ABC40000}"/>
    <cellStyle name="注释 2 2 4 3 2 4 3" xfId="57953" xr:uid="{00000000-0005-0000-0000-000091E20000}"/>
    <cellStyle name="注释 2 2 4 3 2 4 4" xfId="57954" xr:uid="{00000000-0005-0000-0000-000092E20000}"/>
    <cellStyle name="注释 2 2 4 3 2 4 5" xfId="57955" xr:uid="{00000000-0005-0000-0000-000093E20000}"/>
    <cellStyle name="注释 2 2 4 3 2 5" xfId="27843" xr:uid="{00000000-0005-0000-0000-0000F36C0000}"/>
    <cellStyle name="注释 2 2 4 3 2 6" xfId="27850" xr:uid="{00000000-0005-0000-0000-0000FA6C0000}"/>
    <cellStyle name="注释 2 2 4 3 2 7" xfId="27852" xr:uid="{00000000-0005-0000-0000-0000FC6C0000}"/>
    <cellStyle name="注释 2 2 4 3 2 8" xfId="1450" xr:uid="{00000000-0005-0000-0000-0000DA050000}"/>
    <cellStyle name="注释 2 2 4 3 2 9" xfId="1460" xr:uid="{00000000-0005-0000-0000-0000E4050000}"/>
    <cellStyle name="注释 2 2 4 3 3" xfId="41534" xr:uid="{00000000-0005-0000-0000-00006EA20000}"/>
    <cellStyle name="注释 2 2 4 3 3 2" xfId="717" xr:uid="{00000000-0005-0000-0000-0000F7020000}"/>
    <cellStyle name="注释 2 2 4 3 3 2 2" xfId="36471" xr:uid="{00000000-0005-0000-0000-0000A78E0000}"/>
    <cellStyle name="注释 2 2 4 3 3 2 2 2" xfId="36475" xr:uid="{00000000-0005-0000-0000-0000AB8E0000}"/>
    <cellStyle name="注释 2 2 4 3 3 2 2 3" xfId="36479" xr:uid="{00000000-0005-0000-0000-0000AF8E0000}"/>
    <cellStyle name="注释 2 2 4 3 3 2 2 4" xfId="36482" xr:uid="{00000000-0005-0000-0000-0000B28E0000}"/>
    <cellStyle name="注释 2 2 4 3 3 2 2 5" xfId="36485" xr:uid="{00000000-0005-0000-0000-0000B58E0000}"/>
    <cellStyle name="注释 2 2 4 3 3 2 3" xfId="36488" xr:uid="{00000000-0005-0000-0000-0000B88E0000}"/>
    <cellStyle name="注释 2 2 4 3 3 2 4" xfId="36500" xr:uid="{00000000-0005-0000-0000-0000C48E0000}"/>
    <cellStyle name="注释 2 2 4 3 3 2 5" xfId="36505" xr:uid="{00000000-0005-0000-0000-0000C98E0000}"/>
    <cellStyle name="注释 2 2 4 3 3 2 6" xfId="36511" xr:uid="{00000000-0005-0000-0000-0000CF8E0000}"/>
    <cellStyle name="注释 2 2 4 3 3 3" xfId="36517" xr:uid="{00000000-0005-0000-0000-0000D58E0000}"/>
    <cellStyle name="注释 2 2 4 3 3 3 2" xfId="33141" xr:uid="{00000000-0005-0000-0000-0000A5810000}"/>
    <cellStyle name="注释 2 2 4 3 3 3 2 2" xfId="36521" xr:uid="{00000000-0005-0000-0000-0000D98E0000}"/>
    <cellStyle name="注释 2 2 4 3 3 3 2 3" xfId="36526" xr:uid="{00000000-0005-0000-0000-0000DE8E0000}"/>
    <cellStyle name="注释 2 2 4 3 3 3 2 4" xfId="36530" xr:uid="{00000000-0005-0000-0000-0000E28E0000}"/>
    <cellStyle name="注释 2 2 4 3 3 3 2 5" xfId="24293" xr:uid="{00000000-0005-0000-0000-0000155F0000}"/>
    <cellStyle name="注释 2 2 4 3 3 3 3" xfId="33146" xr:uid="{00000000-0005-0000-0000-0000AA810000}"/>
    <cellStyle name="注释 2 2 4 3 3 3 4" xfId="57956" xr:uid="{00000000-0005-0000-0000-000094E20000}"/>
    <cellStyle name="注释 2 2 4 3 3 3 5" xfId="57957" xr:uid="{00000000-0005-0000-0000-000095E20000}"/>
    <cellStyle name="注释 2 2 4 3 3 3 6" xfId="57958" xr:uid="{00000000-0005-0000-0000-000096E20000}"/>
    <cellStyle name="注释 2 2 4 3 3 4" xfId="36539" xr:uid="{00000000-0005-0000-0000-0000EB8E0000}"/>
    <cellStyle name="注释 2 2 4 3 3 4 2" xfId="50317" xr:uid="{00000000-0005-0000-0000-0000BDC40000}"/>
    <cellStyle name="注释 2 2 4 3 3 4 3" xfId="57959" xr:uid="{00000000-0005-0000-0000-000097E20000}"/>
    <cellStyle name="注释 2 2 4 3 3 4 4" xfId="57960" xr:uid="{00000000-0005-0000-0000-000098E20000}"/>
    <cellStyle name="注释 2 2 4 3 3 4 5" xfId="57961" xr:uid="{00000000-0005-0000-0000-000099E20000}"/>
    <cellStyle name="注释 2 2 4 3 3 5" xfId="2737" xr:uid="{00000000-0005-0000-0000-0000E10A0000}"/>
    <cellStyle name="注释 2 2 4 3 3 5 2" xfId="21021" xr:uid="{00000000-0005-0000-0000-00004D520000}"/>
    <cellStyle name="注释 2 2 4 3 3 5 3" xfId="21029" xr:uid="{00000000-0005-0000-0000-000055520000}"/>
    <cellStyle name="注释 2 2 4 3 3 5 4" xfId="21035" xr:uid="{00000000-0005-0000-0000-00005B520000}"/>
    <cellStyle name="注释 2 2 4 3 3 5 5" xfId="21040" xr:uid="{00000000-0005-0000-0000-000060520000}"/>
    <cellStyle name="注释 2 2 4 3 3 6" xfId="2744" xr:uid="{00000000-0005-0000-0000-0000E80A0000}"/>
    <cellStyle name="注释 2 2 4 3 3 7" xfId="2758" xr:uid="{00000000-0005-0000-0000-0000F60A0000}"/>
    <cellStyle name="注释 2 2 4 3 3 8" xfId="896" xr:uid="{00000000-0005-0000-0000-0000B0030000}"/>
    <cellStyle name="注释 2 2 4 3 3 9" xfId="16029" xr:uid="{00000000-0005-0000-0000-0000CD3E0000}"/>
    <cellStyle name="注释 2 2 4 3 4" xfId="41538" xr:uid="{00000000-0005-0000-0000-000072A20000}"/>
    <cellStyle name="注释 2 2 4 3 5" xfId="41542" xr:uid="{00000000-0005-0000-0000-000076A20000}"/>
    <cellStyle name="注释 2 2 4 4" xfId="57962" xr:uid="{00000000-0005-0000-0000-00009AE20000}"/>
    <cellStyle name="注释 2 2 4 4 2" xfId="57963" xr:uid="{00000000-0005-0000-0000-00009BE20000}"/>
    <cellStyle name="注释 2 2 4 4 2 2" xfId="44203" xr:uid="{00000000-0005-0000-0000-0000DBAC0000}"/>
    <cellStyle name="注释 2 2 4 4 2 3" xfId="57964" xr:uid="{00000000-0005-0000-0000-00009CE20000}"/>
    <cellStyle name="注释 2 2 4 4 2 4" xfId="57965" xr:uid="{00000000-0005-0000-0000-00009DE20000}"/>
    <cellStyle name="注释 2 2 4 4 2 5" xfId="9759" xr:uid="{00000000-0005-0000-0000-00004F260000}"/>
    <cellStyle name="注释 2 2 4 4 3" xfId="42648" xr:uid="{00000000-0005-0000-0000-0000C8A60000}"/>
    <cellStyle name="注释 2 2 4 4 4" xfId="42655" xr:uid="{00000000-0005-0000-0000-0000CFA60000}"/>
    <cellStyle name="注释 2 2 4 5" xfId="57966" xr:uid="{00000000-0005-0000-0000-00009EE20000}"/>
    <cellStyle name="注释 2 2 4 5 2" xfId="57967" xr:uid="{00000000-0005-0000-0000-00009FE20000}"/>
    <cellStyle name="注释 2 2 4 5 2 2" xfId="2187" xr:uid="{00000000-0005-0000-0000-0000BB080000}"/>
    <cellStyle name="注释 2 2 4 5 2 3" xfId="6565" xr:uid="{00000000-0005-0000-0000-0000D5190000}"/>
    <cellStyle name="注释 2 2 4 5 2 4" xfId="6572" xr:uid="{00000000-0005-0000-0000-0000DC190000}"/>
    <cellStyle name="注释 2 2 4 5 2 5" xfId="5797" xr:uid="{00000000-0005-0000-0000-0000D5160000}"/>
    <cellStyle name="注释 2 2 4 5 3" xfId="1962" xr:uid="{00000000-0005-0000-0000-0000DA070000}"/>
    <cellStyle name="注释 2 2 4 5 3 2" xfId="7622" xr:uid="{00000000-0005-0000-0000-0000F61D0000}"/>
    <cellStyle name="注释 2 2 4 5 3 3" xfId="7628" xr:uid="{00000000-0005-0000-0000-0000FC1D0000}"/>
    <cellStyle name="注释 2 2 4 5 3 4" xfId="7632" xr:uid="{00000000-0005-0000-0000-0000001E0000}"/>
    <cellStyle name="注释 2 2 4 5 3 5" xfId="7639" xr:uid="{00000000-0005-0000-0000-0000071E0000}"/>
    <cellStyle name="注释 2 2 4 5 4" xfId="7646" xr:uid="{00000000-0005-0000-0000-00000E1E0000}"/>
    <cellStyle name="注释 2 2 4 5 5" xfId="7650" xr:uid="{00000000-0005-0000-0000-0000121E0000}"/>
    <cellStyle name="注释 2 2 4 5 6" xfId="3134" xr:uid="{00000000-0005-0000-0000-00006E0C0000}"/>
    <cellStyle name="注释 2 2 4 5 7" xfId="138" xr:uid="{00000000-0005-0000-0000-000092000000}"/>
    <cellStyle name="注释 2 2 4 5 8" xfId="3197" xr:uid="{00000000-0005-0000-0000-0000AD0C0000}"/>
    <cellStyle name="注释 2 2 4 6" xfId="57968" xr:uid="{00000000-0005-0000-0000-0000A0E20000}"/>
    <cellStyle name="注释 2 2 4 6 2" xfId="16994" xr:uid="{00000000-0005-0000-0000-000092420000}"/>
    <cellStyle name="注释 2 2 4 6 2 2" xfId="42775" xr:uid="{00000000-0005-0000-0000-000047A70000}"/>
    <cellStyle name="注释 2 2 4 6 2 3" xfId="35360" xr:uid="{00000000-0005-0000-0000-0000508A0000}"/>
    <cellStyle name="注释 2 2 4 6 2 4" xfId="35366" xr:uid="{00000000-0005-0000-0000-0000568A0000}"/>
    <cellStyle name="注释 2 2 4 6 2 5" xfId="35369" xr:uid="{00000000-0005-0000-0000-0000598A0000}"/>
    <cellStyle name="注释 2 2 4 6 3" xfId="7660" xr:uid="{00000000-0005-0000-0000-00001C1E0000}"/>
    <cellStyle name="注释 2 2 4 6 3 2" xfId="6647" xr:uid="{00000000-0005-0000-0000-0000271A0000}"/>
    <cellStyle name="注释 2 2 4 6 3 3" xfId="5864" xr:uid="{00000000-0005-0000-0000-000018170000}"/>
    <cellStyle name="注释 2 2 4 6 3 4" xfId="5890" xr:uid="{00000000-0005-0000-0000-000032170000}"/>
    <cellStyle name="注释 2 2 4 6 3 5" xfId="5918" xr:uid="{00000000-0005-0000-0000-00004E170000}"/>
    <cellStyle name="注释 2 2 4 6 4" xfId="7664" xr:uid="{00000000-0005-0000-0000-0000201E0000}"/>
    <cellStyle name="注释 2 2 4 6 5" xfId="7675" xr:uid="{00000000-0005-0000-0000-00002B1E0000}"/>
    <cellStyle name="注释 2 2 4 6 6" xfId="470" xr:uid="{00000000-0005-0000-0000-0000F6010000}"/>
    <cellStyle name="注释 2 2 4 6 7" xfId="369" xr:uid="{00000000-0005-0000-0000-00008B010000}"/>
    <cellStyle name="注释 2 2 4 6 8" xfId="2366" xr:uid="{00000000-0005-0000-0000-00006E090000}"/>
    <cellStyle name="注释 2 2 4 7" xfId="57969" xr:uid="{00000000-0005-0000-0000-0000A1E20000}"/>
    <cellStyle name="注释 2 2 4 7 2" xfId="57970" xr:uid="{00000000-0005-0000-0000-0000A2E20000}"/>
    <cellStyle name="注释 2 2 4 7 2 2" xfId="57971" xr:uid="{00000000-0005-0000-0000-0000A3E20000}"/>
    <cellStyle name="注释 2 2 4 7 2 3" xfId="57972" xr:uid="{00000000-0005-0000-0000-0000A4E20000}"/>
    <cellStyle name="注释 2 2 4 7 2 4" xfId="57973" xr:uid="{00000000-0005-0000-0000-0000A5E20000}"/>
    <cellStyle name="注释 2 2 4 7 2 5" xfId="57974" xr:uid="{00000000-0005-0000-0000-0000A6E20000}"/>
    <cellStyle name="注释 2 2 4 7 3" xfId="7694" xr:uid="{00000000-0005-0000-0000-00003E1E0000}"/>
    <cellStyle name="注释 2 2 4 7 4" xfId="6955" xr:uid="{00000000-0005-0000-0000-00005B1B0000}"/>
    <cellStyle name="注释 2 2 4 7 5" xfId="7006" xr:uid="{00000000-0005-0000-0000-00008E1B0000}"/>
    <cellStyle name="注释 2 2 4 7 6" xfId="7015" xr:uid="{00000000-0005-0000-0000-0000971B0000}"/>
    <cellStyle name="注释 2 2 4 7 7" xfId="9802" xr:uid="{00000000-0005-0000-0000-00007A260000}"/>
    <cellStyle name="注释 2 2 4 8" xfId="57975" xr:uid="{00000000-0005-0000-0000-0000A7E20000}"/>
    <cellStyle name="注释 2 2 4 8 2" xfId="57976" xr:uid="{00000000-0005-0000-0000-0000A8E20000}"/>
    <cellStyle name="注释 2 2 4 8 2 2" xfId="57977" xr:uid="{00000000-0005-0000-0000-0000A9E20000}"/>
    <cellStyle name="注释 2 2 4 8 2 3" xfId="57978" xr:uid="{00000000-0005-0000-0000-0000AAE20000}"/>
    <cellStyle name="注释 2 2 4 8 2 4" xfId="57979" xr:uid="{00000000-0005-0000-0000-0000ABE20000}"/>
    <cellStyle name="注释 2 2 4 8 2 5" xfId="57980" xr:uid="{00000000-0005-0000-0000-0000ACE20000}"/>
    <cellStyle name="注释 2 2 4 8 3" xfId="7700" xr:uid="{00000000-0005-0000-0000-0000441E0000}"/>
    <cellStyle name="注释 2 2 4 8 4" xfId="2548" xr:uid="{00000000-0005-0000-0000-0000240A0000}"/>
    <cellStyle name="注释 2 2 4 8 5" xfId="7067" xr:uid="{00000000-0005-0000-0000-0000CB1B0000}"/>
    <cellStyle name="注释 2 2 4 8 6" xfId="7083" xr:uid="{00000000-0005-0000-0000-0000DB1B0000}"/>
    <cellStyle name="注释 2 2 4 8 7" xfId="9818" xr:uid="{00000000-0005-0000-0000-00008A260000}"/>
    <cellStyle name="注释 2 2 4 9" xfId="57981" xr:uid="{00000000-0005-0000-0000-0000ADE20000}"/>
    <cellStyle name="注释 2 2 4 9 2" xfId="57982" xr:uid="{00000000-0005-0000-0000-0000AEE20000}"/>
    <cellStyle name="注释 2 2 4 9 3" xfId="42672" xr:uid="{00000000-0005-0000-0000-0000E0A60000}"/>
    <cellStyle name="注释 2 2 4 9 4" xfId="42676" xr:uid="{00000000-0005-0000-0000-0000E4A60000}"/>
    <cellStyle name="注释 2 2 4 9 5" xfId="42678" xr:uid="{00000000-0005-0000-0000-0000E6A60000}"/>
    <cellStyle name="注释 2 2 4 9 6" xfId="42680" xr:uid="{00000000-0005-0000-0000-0000E8A60000}"/>
    <cellStyle name="注释 2 2 5" xfId="57983" xr:uid="{00000000-0005-0000-0000-0000AFE20000}"/>
    <cellStyle name="注释 2 2 5 2" xfId="57984" xr:uid="{00000000-0005-0000-0000-0000B0E20000}"/>
    <cellStyle name="注释 2 2 5 2 2" xfId="3495" xr:uid="{00000000-0005-0000-0000-0000D70D0000}"/>
    <cellStyle name="注释 2 2 5 2 2 2" xfId="57985" xr:uid="{00000000-0005-0000-0000-0000B1E20000}"/>
    <cellStyle name="注释 2 2 5 2 2 3" xfId="57986" xr:uid="{00000000-0005-0000-0000-0000B2E20000}"/>
    <cellStyle name="注释 2 2 5 2 3" xfId="22880" xr:uid="{00000000-0005-0000-0000-000090590000}"/>
    <cellStyle name="注释 2 2 5 2 3 2" xfId="57987" xr:uid="{00000000-0005-0000-0000-0000B3E20000}"/>
    <cellStyle name="注释 2 2 5 3" xfId="57988" xr:uid="{00000000-0005-0000-0000-0000B4E20000}"/>
    <cellStyle name="注释 2 2 5 3 2" xfId="22939" xr:uid="{00000000-0005-0000-0000-0000CB590000}"/>
    <cellStyle name="注释 2 2 5 3 3" xfId="22947" xr:uid="{00000000-0005-0000-0000-0000D3590000}"/>
    <cellStyle name="注释 2 2 5 3 3 2" xfId="48960" xr:uid="{00000000-0005-0000-0000-000070BF0000}"/>
    <cellStyle name="注释 2 2 5 3 3 3" xfId="48963" xr:uid="{00000000-0005-0000-0000-000073BF0000}"/>
    <cellStyle name="注释 2 2 5 3 3 4" xfId="48966" xr:uid="{00000000-0005-0000-0000-000076BF0000}"/>
    <cellStyle name="注释 2 2 5 3 3 5" xfId="23870" xr:uid="{00000000-0005-0000-0000-00006E5D0000}"/>
    <cellStyle name="注释 2 2 5 3 4" xfId="27376" xr:uid="{00000000-0005-0000-0000-0000206B0000}"/>
    <cellStyle name="注释 2 2 5 4" xfId="57989" xr:uid="{00000000-0005-0000-0000-0000B5E20000}"/>
    <cellStyle name="注释 2 2 5 4 2" xfId="9787" xr:uid="{00000000-0005-0000-0000-00006B260000}"/>
    <cellStyle name="注释 2 2 5 4 3" xfId="9793" xr:uid="{00000000-0005-0000-0000-000071260000}"/>
    <cellStyle name="注释 2 2 5 4 3 2" xfId="44431" xr:uid="{00000000-0005-0000-0000-0000BFAD0000}"/>
    <cellStyle name="注释 2 2 5 4 3 3" xfId="48973" xr:uid="{00000000-0005-0000-0000-00007DBF0000}"/>
    <cellStyle name="注释 2 2 5 4 3 4" xfId="48976" xr:uid="{00000000-0005-0000-0000-000080BF0000}"/>
    <cellStyle name="注释 2 2 5 4 3 5" xfId="54420" xr:uid="{00000000-0005-0000-0000-0000C4D40000}"/>
    <cellStyle name="注释 2 2 5 4 4" xfId="27400" xr:uid="{00000000-0005-0000-0000-0000386B0000}"/>
    <cellStyle name="注释 2 2 5 4 5" xfId="28568" xr:uid="{00000000-0005-0000-0000-0000C86F0000}"/>
    <cellStyle name="注释 2 2 5 5" xfId="57990" xr:uid="{00000000-0005-0000-0000-0000B6E20000}"/>
    <cellStyle name="注释 2 2 6" xfId="57991" xr:uid="{00000000-0005-0000-0000-0000B7E20000}"/>
    <cellStyle name="注释 2 2 6 2" xfId="57992" xr:uid="{00000000-0005-0000-0000-0000B8E20000}"/>
    <cellStyle name="注释 2 2 6 2 2" xfId="10568" xr:uid="{00000000-0005-0000-0000-000078290000}"/>
    <cellStyle name="注释 2 2 6 2 3" xfId="57993" xr:uid="{00000000-0005-0000-0000-0000B9E20000}"/>
    <cellStyle name="注释 2 2 6 2 3 2" xfId="57994" xr:uid="{00000000-0005-0000-0000-0000BAE20000}"/>
    <cellStyle name="注释 2 2 6 2 3 3" xfId="48956" xr:uid="{00000000-0005-0000-0000-00006CBF0000}"/>
    <cellStyle name="注释 2 2 6 2 3 4" xfId="48982" xr:uid="{00000000-0005-0000-0000-000086BF0000}"/>
    <cellStyle name="注释 2 2 6 2 3 5" xfId="48984" xr:uid="{00000000-0005-0000-0000-000088BF0000}"/>
    <cellStyle name="注释 2 2 6 2 4" xfId="57995" xr:uid="{00000000-0005-0000-0000-0000BBE20000}"/>
    <cellStyle name="注释 2 2 6 3" xfId="57996" xr:uid="{00000000-0005-0000-0000-0000BCE20000}"/>
    <cellStyle name="注释 2 2 6 3 2" xfId="10598" xr:uid="{00000000-0005-0000-0000-000096290000}"/>
    <cellStyle name="注释 2 2 6 3 2 2" xfId="44797" xr:uid="{00000000-0005-0000-0000-00002DAF0000}"/>
    <cellStyle name="注释 2 2 6 3 2 3" xfId="57997" xr:uid="{00000000-0005-0000-0000-0000BDE20000}"/>
    <cellStyle name="注释 2 2 6 3 2 4" xfId="57998" xr:uid="{00000000-0005-0000-0000-0000BEE20000}"/>
    <cellStyle name="注释 2 2 6 3 2 5" xfId="57999" xr:uid="{00000000-0005-0000-0000-0000BFE20000}"/>
    <cellStyle name="注释 2 2 6 3 3" xfId="42699" xr:uid="{00000000-0005-0000-0000-0000FBA60000}"/>
    <cellStyle name="注释 2 2 6 3 4" xfId="42702" xr:uid="{00000000-0005-0000-0000-0000FEA60000}"/>
    <cellStyle name="注释 2 2 7" xfId="58000" xr:uid="{00000000-0005-0000-0000-0000C0E20000}"/>
    <cellStyle name="注释 2 2 7 2" xfId="58001" xr:uid="{00000000-0005-0000-0000-0000C1E20000}"/>
    <cellStyle name="注释 2 2 7 2 2" xfId="4816" xr:uid="{00000000-0005-0000-0000-000000130000}"/>
    <cellStyle name="注释 2 2 7 2 2 2" xfId="58002" xr:uid="{00000000-0005-0000-0000-0000C2E20000}"/>
    <cellStyle name="注释 2 2 7 2 2 2 2" xfId="58003" xr:uid="{00000000-0005-0000-0000-0000C3E20000}"/>
    <cellStyle name="注释 2 2 7 2 2 2 2 2" xfId="58004" xr:uid="{00000000-0005-0000-0000-0000C4E20000}"/>
    <cellStyle name="注释 2 2 7 2 2 2 2 3" xfId="58005" xr:uid="{00000000-0005-0000-0000-0000C5E20000}"/>
    <cellStyle name="注释 2 2 7 2 2 2 2 4" xfId="58007" xr:uid="{00000000-0005-0000-0000-0000C7E20000}"/>
    <cellStyle name="注释 2 2 7 2 2 2 2 5" xfId="58008" xr:uid="{00000000-0005-0000-0000-0000C8E20000}"/>
    <cellStyle name="注释 2 2 7 2 2 2 3" xfId="58009" xr:uid="{00000000-0005-0000-0000-0000C9E20000}"/>
    <cellStyle name="注释 2 2 7 2 2 2 4" xfId="58010" xr:uid="{00000000-0005-0000-0000-0000CAE20000}"/>
    <cellStyle name="注释 2 2 7 2 2 2 5" xfId="42131" xr:uid="{00000000-0005-0000-0000-0000C3A40000}"/>
    <cellStyle name="注释 2 2 7 2 2 2 6" xfId="16830" xr:uid="{00000000-0005-0000-0000-0000EE410000}"/>
    <cellStyle name="注释 2 2 7 2 2 3" xfId="58011" xr:uid="{00000000-0005-0000-0000-0000CBE20000}"/>
    <cellStyle name="注释 2 2 7 2 2 3 2" xfId="5556" xr:uid="{00000000-0005-0000-0000-0000E4150000}"/>
    <cellStyle name="注释 2 2 7 2 2 3 2 2" xfId="58012" xr:uid="{00000000-0005-0000-0000-0000CCE20000}"/>
    <cellStyle name="注释 2 2 7 2 2 3 2 3" xfId="58013" xr:uid="{00000000-0005-0000-0000-0000CDE20000}"/>
    <cellStyle name="注释 2 2 7 2 2 3 2 4" xfId="58014" xr:uid="{00000000-0005-0000-0000-0000CEE20000}"/>
    <cellStyle name="注释 2 2 7 2 2 3 2 5" xfId="58015" xr:uid="{00000000-0005-0000-0000-0000CFE20000}"/>
    <cellStyle name="注释 2 2 7 2 2 3 3" xfId="5565" xr:uid="{00000000-0005-0000-0000-0000ED150000}"/>
    <cellStyle name="注释 2 2 7 2 2 3 4" xfId="5569" xr:uid="{00000000-0005-0000-0000-0000F1150000}"/>
    <cellStyle name="注释 2 2 7 2 2 3 5" xfId="42135" xr:uid="{00000000-0005-0000-0000-0000C7A40000}"/>
    <cellStyle name="注释 2 2 7 2 2 3 6" xfId="23719" xr:uid="{00000000-0005-0000-0000-0000D75C0000}"/>
    <cellStyle name="注释 2 2 7 2 2 4" xfId="58016" xr:uid="{00000000-0005-0000-0000-0000D0E20000}"/>
    <cellStyle name="注释 2 2 7 2 2 4 2" xfId="15220" xr:uid="{00000000-0005-0000-0000-0000A43B0000}"/>
    <cellStyle name="注释 2 2 7 2 2 4 3" xfId="15222" xr:uid="{00000000-0005-0000-0000-0000A63B0000}"/>
    <cellStyle name="注释 2 2 7 2 2 4 4" xfId="18421" xr:uid="{00000000-0005-0000-0000-000025480000}"/>
    <cellStyle name="注释 2 2 7 2 2 4 5" xfId="42138" xr:uid="{00000000-0005-0000-0000-0000CAA40000}"/>
    <cellStyle name="注释 2 2 7 2 2 5" xfId="58017" xr:uid="{00000000-0005-0000-0000-0000D1E20000}"/>
    <cellStyle name="注释 2 2 7 2 2 6" xfId="17885" xr:uid="{00000000-0005-0000-0000-00000D460000}"/>
    <cellStyle name="注释 2 2 7 2 2 7" xfId="17890" xr:uid="{00000000-0005-0000-0000-000012460000}"/>
    <cellStyle name="注释 2 2 7 2 2 8" xfId="35684" xr:uid="{00000000-0005-0000-0000-0000948B0000}"/>
    <cellStyle name="注释 2 2 7 2 2 9" xfId="35687" xr:uid="{00000000-0005-0000-0000-0000978B0000}"/>
    <cellStyle name="注释 2 2 7 2 3" xfId="58018" xr:uid="{00000000-0005-0000-0000-0000D2E20000}"/>
    <cellStyle name="注释 2 2 7 3" xfId="58019" xr:uid="{00000000-0005-0000-0000-0000D3E20000}"/>
    <cellStyle name="注释 2 2 7 3 2" xfId="13273" xr:uid="{00000000-0005-0000-0000-000009340000}"/>
    <cellStyle name="注释 2 2 7 3 2 2" xfId="58020" xr:uid="{00000000-0005-0000-0000-0000D4E20000}"/>
    <cellStyle name="注释 2 2 7 3 2 2 2" xfId="5201" xr:uid="{00000000-0005-0000-0000-000081140000}"/>
    <cellStyle name="注释 2 2 7 3 2 2 3" xfId="5212" xr:uid="{00000000-0005-0000-0000-00008C140000}"/>
    <cellStyle name="注释 2 2 7 3 2 2 4" xfId="5219" xr:uid="{00000000-0005-0000-0000-000093140000}"/>
    <cellStyle name="注释 2 2 7 3 2 2 5" xfId="13810" xr:uid="{00000000-0005-0000-0000-000022360000}"/>
    <cellStyle name="注释 2 2 7 3 2 3" xfId="58021" xr:uid="{00000000-0005-0000-0000-0000D5E20000}"/>
    <cellStyle name="注释 2 2 7 3 2 4" xfId="58022" xr:uid="{00000000-0005-0000-0000-0000D6E20000}"/>
    <cellStyle name="注释 2 2 7 3 2 5" xfId="58023" xr:uid="{00000000-0005-0000-0000-0000D7E20000}"/>
    <cellStyle name="注释 2 2 7 3 2 6" xfId="17899" xr:uid="{00000000-0005-0000-0000-00001B460000}"/>
    <cellStyle name="注释 2 2 7 3 3" xfId="13287" xr:uid="{00000000-0005-0000-0000-000017340000}"/>
    <cellStyle name="注释 2 2 7 3 3 2" xfId="13065" xr:uid="{00000000-0005-0000-0000-000039330000}"/>
    <cellStyle name="注释 2 2 7 3 3 2 2" xfId="13891" xr:uid="{00000000-0005-0000-0000-000073360000}"/>
    <cellStyle name="注释 2 2 7 3 3 2 3" xfId="13905" xr:uid="{00000000-0005-0000-0000-000081360000}"/>
    <cellStyle name="注释 2 2 7 3 3 2 4" xfId="13913" xr:uid="{00000000-0005-0000-0000-000089360000}"/>
    <cellStyle name="注释 2 2 7 3 3 2 5" xfId="9391" xr:uid="{00000000-0005-0000-0000-0000DF240000}"/>
    <cellStyle name="注释 2 2 7 3 3 3" xfId="13077" xr:uid="{00000000-0005-0000-0000-000045330000}"/>
    <cellStyle name="注释 2 2 7 3 3 4" xfId="14044" xr:uid="{00000000-0005-0000-0000-00000C370000}"/>
    <cellStyle name="注释 2 2 7 3 3 5" xfId="14056" xr:uid="{00000000-0005-0000-0000-000018370000}"/>
    <cellStyle name="注释 2 2 7 3 3 6" xfId="28031" xr:uid="{00000000-0005-0000-0000-0000AF6D0000}"/>
    <cellStyle name="注释 2 2 7 3 4" xfId="28035" xr:uid="{00000000-0005-0000-0000-0000B36D0000}"/>
    <cellStyle name="注释 2 2 7 3 4 2" xfId="58024" xr:uid="{00000000-0005-0000-0000-0000D8E20000}"/>
    <cellStyle name="注释 2 2 7 3 4 3" xfId="58025" xr:uid="{00000000-0005-0000-0000-0000D9E20000}"/>
    <cellStyle name="注释 2 2 7 3 4 4" xfId="58026" xr:uid="{00000000-0005-0000-0000-0000DAE20000}"/>
    <cellStyle name="注释 2 2 7 3 4 5" xfId="58027" xr:uid="{00000000-0005-0000-0000-0000DBE20000}"/>
    <cellStyle name="注释 2 2 7 3 5" xfId="45523" xr:uid="{00000000-0005-0000-0000-000003B20000}"/>
    <cellStyle name="注释 2 2 7 3 6" xfId="54422" xr:uid="{00000000-0005-0000-0000-0000C6D40000}"/>
    <cellStyle name="注释 2 2 7 3 7" xfId="58028" xr:uid="{00000000-0005-0000-0000-0000DCE20000}"/>
    <cellStyle name="注释 2 2 7 3 8" xfId="53302" xr:uid="{00000000-0005-0000-0000-000066D00000}"/>
    <cellStyle name="注释 2 2 8" xfId="58029" xr:uid="{00000000-0005-0000-0000-0000DDE20000}"/>
    <cellStyle name="注释 2 2 8 2" xfId="58030" xr:uid="{00000000-0005-0000-0000-0000DEE20000}"/>
    <cellStyle name="注释 2 2 8 2 2" xfId="35631" xr:uid="{00000000-0005-0000-0000-00005F8B0000}"/>
    <cellStyle name="注释 2 2 8 2 2 2" xfId="58031" xr:uid="{00000000-0005-0000-0000-0000DFE20000}"/>
    <cellStyle name="注释 2 2 8 2 2 2 2" xfId="58032" xr:uid="{00000000-0005-0000-0000-0000E0E20000}"/>
    <cellStyle name="注释 2 2 8 2 2 2 3" xfId="58033" xr:uid="{00000000-0005-0000-0000-0000E1E20000}"/>
    <cellStyle name="注释 2 2 8 2 2 2 4" xfId="58034" xr:uid="{00000000-0005-0000-0000-0000E2E20000}"/>
    <cellStyle name="注释 2 2 8 2 2 2 5" xfId="58035" xr:uid="{00000000-0005-0000-0000-0000E3E20000}"/>
    <cellStyle name="注释 2 2 8 2 2 3" xfId="58036" xr:uid="{00000000-0005-0000-0000-0000E4E20000}"/>
    <cellStyle name="注释 2 2 8 2 2 4" xfId="58037" xr:uid="{00000000-0005-0000-0000-0000E5E20000}"/>
    <cellStyle name="注释 2 2 8 2 2 5" xfId="58038" xr:uid="{00000000-0005-0000-0000-0000E6E20000}"/>
    <cellStyle name="注释 2 2 8 2 2 6" xfId="58039" xr:uid="{00000000-0005-0000-0000-0000E7E20000}"/>
    <cellStyle name="注释 2 2 8 2 3" xfId="58040" xr:uid="{00000000-0005-0000-0000-0000E8E20000}"/>
    <cellStyle name="注释 2 2 8 2 3 2" xfId="58041" xr:uid="{00000000-0005-0000-0000-0000E9E20000}"/>
    <cellStyle name="注释 2 2 8 2 3 2 2" xfId="58042" xr:uid="{00000000-0005-0000-0000-0000EAE20000}"/>
    <cellStyle name="注释 2 2 8 2 3 2 3" xfId="58043" xr:uid="{00000000-0005-0000-0000-0000EBE20000}"/>
    <cellStyle name="注释 2 2 8 2 3 2 4" xfId="58044" xr:uid="{00000000-0005-0000-0000-0000ECE20000}"/>
    <cellStyle name="注释 2 2 8 2 3 2 5" xfId="10183" xr:uid="{00000000-0005-0000-0000-0000F7270000}"/>
    <cellStyle name="注释 2 2 8 2 3 3" xfId="58045" xr:uid="{00000000-0005-0000-0000-0000EDE20000}"/>
    <cellStyle name="注释 2 2 8 2 3 4" xfId="58046" xr:uid="{00000000-0005-0000-0000-0000EEE20000}"/>
    <cellStyle name="注释 2 2 8 2 3 5" xfId="58047" xr:uid="{00000000-0005-0000-0000-0000EFE20000}"/>
    <cellStyle name="注释 2 2 8 2 3 6" xfId="58048" xr:uid="{00000000-0005-0000-0000-0000F0E20000}"/>
    <cellStyle name="注释 2 2 8 2 4" xfId="13779" xr:uid="{00000000-0005-0000-0000-000003360000}"/>
    <cellStyle name="注释 2 2 8 2 4 2" xfId="58049" xr:uid="{00000000-0005-0000-0000-0000F1E20000}"/>
    <cellStyle name="注释 2 2 8 2 4 3" xfId="58050" xr:uid="{00000000-0005-0000-0000-0000F2E20000}"/>
    <cellStyle name="注释 2 2 8 2 4 4" xfId="58051" xr:uid="{00000000-0005-0000-0000-0000F3E20000}"/>
    <cellStyle name="注释 2 2 8 2 4 5" xfId="58052" xr:uid="{00000000-0005-0000-0000-0000F4E20000}"/>
    <cellStyle name="注释 2 2 8 2 5" xfId="13785" xr:uid="{00000000-0005-0000-0000-000009360000}"/>
    <cellStyle name="注释 2 2 8 2 6" xfId="13794" xr:uid="{00000000-0005-0000-0000-000012360000}"/>
    <cellStyle name="注释 2 2 8 2 7" xfId="13802" xr:uid="{00000000-0005-0000-0000-00001A360000}"/>
    <cellStyle name="注释 2 2 8 2 8" xfId="58053" xr:uid="{00000000-0005-0000-0000-0000F5E20000}"/>
    <cellStyle name="注释 2 2 8 2 9" xfId="58054" xr:uid="{00000000-0005-0000-0000-0000F6E20000}"/>
    <cellStyle name="注释 2 2 8 3" xfId="58055" xr:uid="{00000000-0005-0000-0000-0000F7E20000}"/>
    <cellStyle name="注释 2 2 8 3 2" xfId="58056" xr:uid="{00000000-0005-0000-0000-0000F8E20000}"/>
    <cellStyle name="注释 2 2 8 3 2 2" xfId="58057" xr:uid="{00000000-0005-0000-0000-0000F9E20000}"/>
    <cellStyle name="注释 2 2 8 3 2 2 2" xfId="57478" xr:uid="{00000000-0005-0000-0000-0000B6E00000}"/>
    <cellStyle name="注释 2 2 8 3 2 2 3" xfId="40731" xr:uid="{00000000-0005-0000-0000-00004B9F0000}"/>
    <cellStyle name="注释 2 2 8 3 2 2 4" xfId="40749" xr:uid="{00000000-0005-0000-0000-00005D9F0000}"/>
    <cellStyle name="注释 2 2 8 3 2 2 5" xfId="40775" xr:uid="{00000000-0005-0000-0000-0000779F0000}"/>
    <cellStyle name="注释 2 2 8 3 2 3" xfId="58058" xr:uid="{00000000-0005-0000-0000-0000FAE20000}"/>
    <cellStyle name="注释 2 2 8 3 2 4" xfId="58059" xr:uid="{00000000-0005-0000-0000-0000FBE20000}"/>
    <cellStyle name="注释 2 2 8 3 2 5" xfId="58060" xr:uid="{00000000-0005-0000-0000-0000FCE20000}"/>
    <cellStyle name="注释 2 2 8 3 2 6" xfId="58061" xr:uid="{00000000-0005-0000-0000-0000FDE20000}"/>
    <cellStyle name="注释 2 2 8 3 3" xfId="33709" xr:uid="{00000000-0005-0000-0000-0000DD830000}"/>
    <cellStyle name="注释 2 2 8 3 3 2" xfId="35963" xr:uid="{00000000-0005-0000-0000-0000AB8C0000}"/>
    <cellStyle name="注释 2 2 8 3 3 2 2" xfId="42739" xr:uid="{00000000-0005-0000-0000-000023A70000}"/>
    <cellStyle name="注释 2 2 8 3 3 2 3" xfId="40964" xr:uid="{00000000-0005-0000-0000-000034A00000}"/>
    <cellStyle name="注释 2 2 8 3 3 2 4" xfId="42741" xr:uid="{00000000-0005-0000-0000-000025A70000}"/>
    <cellStyle name="注释 2 2 8 3 3 2 5" xfId="42743" xr:uid="{00000000-0005-0000-0000-000027A70000}"/>
    <cellStyle name="注释 2 2 8 3 3 3" xfId="42745" xr:uid="{00000000-0005-0000-0000-000029A70000}"/>
    <cellStyle name="注释 2 2 8 3 3 4" xfId="42747" xr:uid="{00000000-0005-0000-0000-00002BA70000}"/>
    <cellStyle name="注释 2 2 8 3 3 5" xfId="42749" xr:uid="{00000000-0005-0000-0000-00002DA70000}"/>
    <cellStyle name="注释 2 2 8 3 3 6" xfId="42751" xr:uid="{00000000-0005-0000-0000-00002FA70000}"/>
    <cellStyle name="注释 2 2 8 3 4" xfId="21680" xr:uid="{00000000-0005-0000-0000-0000E0540000}"/>
    <cellStyle name="注释 2 2 8 3 4 2" xfId="13182" xr:uid="{00000000-0005-0000-0000-0000AE330000}"/>
    <cellStyle name="注释 2 2 8 3 4 3" xfId="21687" xr:uid="{00000000-0005-0000-0000-0000E7540000}"/>
    <cellStyle name="注释 2 2 8 3 4 4" xfId="21692" xr:uid="{00000000-0005-0000-0000-0000EC540000}"/>
    <cellStyle name="注释 2 2 8 3 4 5" xfId="21697" xr:uid="{00000000-0005-0000-0000-0000F1540000}"/>
    <cellStyle name="注释 2 2 8 3 5" xfId="21702" xr:uid="{00000000-0005-0000-0000-0000F6540000}"/>
    <cellStyle name="注释 2 2 8 3 6" xfId="21712" xr:uid="{00000000-0005-0000-0000-000000550000}"/>
    <cellStyle name="注释 2 2 8 3 7" xfId="21721" xr:uid="{00000000-0005-0000-0000-000009550000}"/>
    <cellStyle name="注释 2 2 8 3 8" xfId="21729" xr:uid="{00000000-0005-0000-0000-000011550000}"/>
    <cellStyle name="注释 2 2 8 4" xfId="58062" xr:uid="{00000000-0005-0000-0000-0000FEE20000}"/>
    <cellStyle name="注释 2 2 9" xfId="57935" xr:uid="{00000000-0005-0000-0000-00007FE20000}"/>
    <cellStyle name="注释 2 2 9 2" xfId="46130" xr:uid="{00000000-0005-0000-0000-000062B40000}"/>
    <cellStyle name="注释 2 3" xfId="47627" xr:uid="{00000000-0005-0000-0000-00003BBA0000}"/>
    <cellStyle name="注释 2 3 2" xfId="58063" xr:uid="{00000000-0005-0000-0000-0000FFE20000}"/>
    <cellStyle name="注释 2 3 2 2" xfId="46347" xr:uid="{00000000-0005-0000-0000-00003BB50000}"/>
    <cellStyle name="注释 2 3 2 2 10" xfId="47303" xr:uid="{00000000-0005-0000-0000-0000F7B80000}"/>
    <cellStyle name="注释 2 3 2 2 10 2" xfId="29234" xr:uid="{00000000-0005-0000-0000-000062720000}"/>
    <cellStyle name="注释 2 3 2 2 10 3" xfId="29241" xr:uid="{00000000-0005-0000-0000-000069720000}"/>
    <cellStyle name="注释 2 3 2 2 10 4" xfId="29244" xr:uid="{00000000-0005-0000-0000-00006C720000}"/>
    <cellStyle name="注释 2 3 2 2 10 5" xfId="29247" xr:uid="{00000000-0005-0000-0000-00006F720000}"/>
    <cellStyle name="注释 2 3 2 2 10 6" xfId="29249" xr:uid="{00000000-0005-0000-0000-000071720000}"/>
    <cellStyle name="注释 2 3 2 2 11" xfId="47305" xr:uid="{00000000-0005-0000-0000-0000F9B80000}"/>
    <cellStyle name="注释 2 3 2 2 11 2" xfId="29260" xr:uid="{00000000-0005-0000-0000-00007C720000}"/>
    <cellStyle name="注释 2 3 2 2 11 3" xfId="29270" xr:uid="{00000000-0005-0000-0000-000086720000}"/>
    <cellStyle name="注释 2 3 2 2 11 4" xfId="29273" xr:uid="{00000000-0005-0000-0000-000089720000}"/>
    <cellStyle name="注释 2 3 2 2 11 5" xfId="29276" xr:uid="{00000000-0005-0000-0000-00008C720000}"/>
    <cellStyle name="注释 2 3 2 2 11 6" xfId="29278" xr:uid="{00000000-0005-0000-0000-00008E720000}"/>
    <cellStyle name="注释 2 3 2 2 12" xfId="58064" xr:uid="{00000000-0005-0000-0000-000000E30000}"/>
    <cellStyle name="注释 2 3 2 2 12 2" xfId="29286" xr:uid="{00000000-0005-0000-0000-000096720000}"/>
    <cellStyle name="注释 2 3 2 2 12 3" xfId="29288" xr:uid="{00000000-0005-0000-0000-000098720000}"/>
    <cellStyle name="注释 2 3 2 2 12 4" xfId="29290" xr:uid="{00000000-0005-0000-0000-00009A720000}"/>
    <cellStyle name="注释 2 3 2 2 12 5" xfId="29292" xr:uid="{00000000-0005-0000-0000-00009C720000}"/>
    <cellStyle name="注释 2 3 2 2 12 6" xfId="29294" xr:uid="{00000000-0005-0000-0000-00009E720000}"/>
    <cellStyle name="注释 2 3 2 2 13" xfId="43918" xr:uid="{00000000-0005-0000-0000-0000BEAB0000}"/>
    <cellStyle name="注释 2 3 2 2 13 2" xfId="29303" xr:uid="{00000000-0005-0000-0000-0000A7720000}"/>
    <cellStyle name="注释 2 3 2 2 13 3" xfId="29305" xr:uid="{00000000-0005-0000-0000-0000A9720000}"/>
    <cellStyle name="注释 2 3 2 2 13 4" xfId="29307" xr:uid="{00000000-0005-0000-0000-0000AB720000}"/>
    <cellStyle name="注释 2 3 2 2 13 5" xfId="29309" xr:uid="{00000000-0005-0000-0000-0000AD720000}"/>
    <cellStyle name="注释 2 3 2 2 13 6" xfId="1267" xr:uid="{00000000-0005-0000-0000-000023050000}"/>
    <cellStyle name="注释 2 3 2 2 14" xfId="43920" xr:uid="{00000000-0005-0000-0000-0000C0AB0000}"/>
    <cellStyle name="注释 2 3 2 2 15" xfId="43923" xr:uid="{00000000-0005-0000-0000-0000C3AB0000}"/>
    <cellStyle name="注释 2 3 2 2 15 2" xfId="29320" xr:uid="{00000000-0005-0000-0000-0000B8720000}"/>
    <cellStyle name="注释 2 3 2 2 15 3" xfId="29322" xr:uid="{00000000-0005-0000-0000-0000BA720000}"/>
    <cellStyle name="注释 2 3 2 2 15 4" xfId="29324" xr:uid="{00000000-0005-0000-0000-0000BC720000}"/>
    <cellStyle name="注释 2 3 2 2 15 5" xfId="29328" xr:uid="{00000000-0005-0000-0000-0000C0720000}"/>
    <cellStyle name="注释 2 3 2 2 16" xfId="43925" xr:uid="{00000000-0005-0000-0000-0000C5AB0000}"/>
    <cellStyle name="注释 2 3 2 2 17" xfId="19100" xr:uid="{00000000-0005-0000-0000-0000CC4A0000}"/>
    <cellStyle name="注释 2 3 2 2 18" xfId="19105" xr:uid="{00000000-0005-0000-0000-0000D14A0000}"/>
    <cellStyle name="注释 2 3 2 2 19" xfId="12099" xr:uid="{00000000-0005-0000-0000-0000732F0000}"/>
    <cellStyle name="注释 2 3 2 2 2" xfId="14336" xr:uid="{00000000-0005-0000-0000-000030380000}"/>
    <cellStyle name="注释 2 3 2 2 2 10" xfId="58065" xr:uid="{00000000-0005-0000-0000-000001E30000}"/>
    <cellStyle name="注释 2 3 2 2 2 10 2" xfId="58066" xr:uid="{00000000-0005-0000-0000-000002E30000}"/>
    <cellStyle name="注释 2 3 2 2 2 10 3" xfId="58067" xr:uid="{00000000-0005-0000-0000-000003E30000}"/>
    <cellStyle name="注释 2 3 2 2 2 10 4" xfId="53133" xr:uid="{00000000-0005-0000-0000-0000BDCF0000}"/>
    <cellStyle name="注释 2 3 2 2 2 10 5" xfId="53135" xr:uid="{00000000-0005-0000-0000-0000BFCF0000}"/>
    <cellStyle name="注释 2 3 2 2 2 10 6" xfId="53137" xr:uid="{00000000-0005-0000-0000-0000C1CF0000}"/>
    <cellStyle name="注释 2 3 2 2 2 11" xfId="58068" xr:uid="{00000000-0005-0000-0000-000004E30000}"/>
    <cellStyle name="注释 2 3 2 2 2 11 2" xfId="58069" xr:uid="{00000000-0005-0000-0000-000005E30000}"/>
    <cellStyle name="注释 2 3 2 2 2 11 3" xfId="58070" xr:uid="{00000000-0005-0000-0000-000006E30000}"/>
    <cellStyle name="注释 2 3 2 2 2 11 4" xfId="53141" xr:uid="{00000000-0005-0000-0000-0000C5CF0000}"/>
    <cellStyle name="注释 2 3 2 2 2 11 5" xfId="53143" xr:uid="{00000000-0005-0000-0000-0000C7CF0000}"/>
    <cellStyle name="注释 2 3 2 2 2 11 6" xfId="53145" xr:uid="{00000000-0005-0000-0000-0000C9CF0000}"/>
    <cellStyle name="注释 2 3 2 2 2 12" xfId="58071" xr:uid="{00000000-0005-0000-0000-000007E30000}"/>
    <cellStyle name="注释 2 3 2 2 2 12 2" xfId="58072" xr:uid="{00000000-0005-0000-0000-000008E30000}"/>
    <cellStyle name="注释 2 3 2 2 2 12 3" xfId="58073" xr:uid="{00000000-0005-0000-0000-000009E30000}"/>
    <cellStyle name="注释 2 3 2 2 2 12 4" xfId="53149" xr:uid="{00000000-0005-0000-0000-0000CDCF0000}"/>
    <cellStyle name="注释 2 3 2 2 2 12 5" xfId="53151" xr:uid="{00000000-0005-0000-0000-0000CFCF0000}"/>
    <cellStyle name="注释 2 3 2 2 2 13" xfId="58074" xr:uid="{00000000-0005-0000-0000-00000AE30000}"/>
    <cellStyle name="注释 2 3 2 2 2 13 2" xfId="58075" xr:uid="{00000000-0005-0000-0000-00000BE30000}"/>
    <cellStyle name="注释 2 3 2 2 2 13 3" xfId="58076" xr:uid="{00000000-0005-0000-0000-00000CE30000}"/>
    <cellStyle name="注释 2 3 2 2 2 13 4" xfId="58077" xr:uid="{00000000-0005-0000-0000-00000DE30000}"/>
    <cellStyle name="注释 2 3 2 2 2 13 5" xfId="35393" xr:uid="{00000000-0005-0000-0000-0000718A0000}"/>
    <cellStyle name="注释 2 3 2 2 2 14" xfId="47932" xr:uid="{00000000-0005-0000-0000-00006CBB0000}"/>
    <cellStyle name="注释 2 3 2 2 2 15" xfId="47969" xr:uid="{00000000-0005-0000-0000-000091BB0000}"/>
    <cellStyle name="注释 2 3 2 2 2 16" xfId="47982" xr:uid="{00000000-0005-0000-0000-00009EBB0000}"/>
    <cellStyle name="注释 2 3 2 2 2 17" xfId="48012" xr:uid="{00000000-0005-0000-0000-0000BCBB0000}"/>
    <cellStyle name="注释 2 3 2 2 2 18" xfId="48025" xr:uid="{00000000-0005-0000-0000-0000C9BB0000}"/>
    <cellStyle name="注释 2 3 2 2 2 2" xfId="12153" xr:uid="{00000000-0005-0000-0000-0000A92F0000}"/>
    <cellStyle name="注释 2 3 2 2 2 2 2" xfId="12165" xr:uid="{00000000-0005-0000-0000-0000B52F0000}"/>
    <cellStyle name="注释 2 3 2 2 2 2 2 2" xfId="26079" xr:uid="{00000000-0005-0000-0000-00000F660000}"/>
    <cellStyle name="注释 2 3 2 2 2 2 2 2 2" xfId="27717" xr:uid="{00000000-0005-0000-0000-0000756C0000}"/>
    <cellStyle name="注释 2 3 2 2 2 2 2 2 2 2" xfId="58078" xr:uid="{00000000-0005-0000-0000-00000EE30000}"/>
    <cellStyle name="注释 2 3 2 2 2 2 2 2 2 3" xfId="58079" xr:uid="{00000000-0005-0000-0000-00000FE30000}"/>
    <cellStyle name="注释 2 3 2 2 2 2 2 2 2 4" xfId="3297" xr:uid="{00000000-0005-0000-0000-0000110D0000}"/>
    <cellStyle name="注释 2 3 2 2 2 2 2 2 2 5" xfId="3354" xr:uid="{00000000-0005-0000-0000-00004A0D0000}"/>
    <cellStyle name="注释 2 3 2 2 2 2 2 2 3" xfId="6502" xr:uid="{00000000-0005-0000-0000-000096190000}"/>
    <cellStyle name="注释 2 3 2 2 2 2 2 2 4" xfId="37659" xr:uid="{00000000-0005-0000-0000-00004B930000}"/>
    <cellStyle name="注释 2 3 2 2 2 2 2 2 5" xfId="37663" xr:uid="{00000000-0005-0000-0000-00004F930000}"/>
    <cellStyle name="注释 2 3 2 2 2 2 2 2 6" xfId="37666" xr:uid="{00000000-0005-0000-0000-000052930000}"/>
    <cellStyle name="注释 2 3 2 2 2 2 2 3" xfId="26081" xr:uid="{00000000-0005-0000-0000-000011660000}"/>
    <cellStyle name="注释 2 3 2 2 2 2 2 3 2" xfId="37672" xr:uid="{00000000-0005-0000-0000-000058930000}"/>
    <cellStyle name="注释 2 3 2 2 2 2 2 3 2 2" xfId="5339" xr:uid="{00000000-0005-0000-0000-00000B150000}"/>
    <cellStyle name="注释 2 3 2 2 2 2 2 3 2 3" xfId="5351" xr:uid="{00000000-0005-0000-0000-000017150000}"/>
    <cellStyle name="注释 2 3 2 2 2 2 2 3 2 4" xfId="4381" xr:uid="{00000000-0005-0000-0000-00004D110000}"/>
    <cellStyle name="注释 2 3 2 2 2 2 2 3 2 5" xfId="4391" xr:uid="{00000000-0005-0000-0000-000057110000}"/>
    <cellStyle name="注释 2 3 2 2 2 2 2 3 3" xfId="37676" xr:uid="{00000000-0005-0000-0000-00005C930000}"/>
    <cellStyle name="注释 2 3 2 2 2 2 2 3 4" xfId="37680" xr:uid="{00000000-0005-0000-0000-000060930000}"/>
    <cellStyle name="注释 2 3 2 2 2 2 2 3 5" xfId="37683" xr:uid="{00000000-0005-0000-0000-000063930000}"/>
    <cellStyle name="注释 2 3 2 2 2 2 2 3 6" xfId="58080" xr:uid="{00000000-0005-0000-0000-000010E30000}"/>
    <cellStyle name="注释 2 3 2 2 2 2 2 4" xfId="58081" xr:uid="{00000000-0005-0000-0000-000011E30000}"/>
    <cellStyle name="注释 2 3 2 2 2 2 2 4 2" xfId="38861" xr:uid="{00000000-0005-0000-0000-0000FD970000}"/>
    <cellStyle name="注释 2 3 2 2 2 2 2 4 3" xfId="38864" xr:uid="{00000000-0005-0000-0000-000000980000}"/>
    <cellStyle name="注释 2 3 2 2 2 2 2 4 4" xfId="53283" xr:uid="{00000000-0005-0000-0000-000053D00000}"/>
    <cellStyle name="注释 2 3 2 2 2 2 2 4 5" xfId="58082" xr:uid="{00000000-0005-0000-0000-000012E30000}"/>
    <cellStyle name="注释 2 3 2 2 2 2 2 5" xfId="58083" xr:uid="{00000000-0005-0000-0000-000013E30000}"/>
    <cellStyle name="注释 2 3 2 2 2 2 2 6" xfId="58084" xr:uid="{00000000-0005-0000-0000-000014E30000}"/>
    <cellStyle name="注释 2 3 2 2 2 2 2 7" xfId="58085" xr:uid="{00000000-0005-0000-0000-000015E30000}"/>
    <cellStyle name="注释 2 3 2 2 2 2 2 8" xfId="58086" xr:uid="{00000000-0005-0000-0000-000016E30000}"/>
    <cellStyle name="注释 2 3 2 2 2 2 3" xfId="12170" xr:uid="{00000000-0005-0000-0000-0000BA2F0000}"/>
    <cellStyle name="注释 2 3 2 2 2 2 4" xfId="12177" xr:uid="{00000000-0005-0000-0000-0000C12F0000}"/>
    <cellStyle name="注释 2 3 2 2 2 2 4 2" xfId="23817" xr:uid="{00000000-0005-0000-0000-0000395D0000}"/>
    <cellStyle name="注释 2 3 2 2 2 2 4 3" xfId="58087" xr:uid="{00000000-0005-0000-0000-000017E30000}"/>
    <cellStyle name="注释 2 3 2 2 2 2 4 4" xfId="53770" xr:uid="{00000000-0005-0000-0000-00003AD20000}"/>
    <cellStyle name="注释 2 3 2 2 2 2 4 5" xfId="53772" xr:uid="{00000000-0005-0000-0000-00003CD20000}"/>
    <cellStyle name="注释 2 3 2 2 2 2 5" xfId="12186" xr:uid="{00000000-0005-0000-0000-0000CA2F0000}"/>
    <cellStyle name="注释 2 3 2 2 2 2 6" xfId="12194" xr:uid="{00000000-0005-0000-0000-0000D22F0000}"/>
    <cellStyle name="注释 2 3 2 2 2 3" xfId="58088" xr:uid="{00000000-0005-0000-0000-000018E30000}"/>
    <cellStyle name="注释 2 3 2 2 2 3 10" xfId="19559" xr:uid="{00000000-0005-0000-0000-0000974C0000}"/>
    <cellStyle name="注释 2 3 2 2 2 3 2" xfId="12211" xr:uid="{00000000-0005-0000-0000-0000E32F0000}"/>
    <cellStyle name="注释 2 3 2 2 2 3 2 2" xfId="58089" xr:uid="{00000000-0005-0000-0000-000019E30000}"/>
    <cellStyle name="注释 2 3 2 2 2 3 2 2 2" xfId="25755" xr:uid="{00000000-0005-0000-0000-0000CB640000}"/>
    <cellStyle name="注释 2 3 2 2 2 3 2 2 3" xfId="25760" xr:uid="{00000000-0005-0000-0000-0000D0640000}"/>
    <cellStyle name="注释 2 3 2 2 2 3 2 2 4" xfId="25766" xr:uid="{00000000-0005-0000-0000-0000D6640000}"/>
    <cellStyle name="注释 2 3 2 2 2 3 2 2 5" xfId="25772" xr:uid="{00000000-0005-0000-0000-0000DC640000}"/>
    <cellStyle name="注释 2 3 2 2 2 3 2 3" xfId="58090" xr:uid="{00000000-0005-0000-0000-00001AE30000}"/>
    <cellStyle name="注释 2 3 2 2 2 3 2 4" xfId="58091" xr:uid="{00000000-0005-0000-0000-00001BE30000}"/>
    <cellStyle name="注释 2 3 2 2 2 3 2 5" xfId="27342" xr:uid="{00000000-0005-0000-0000-0000FE6A0000}"/>
    <cellStyle name="注释 2 3 2 2 2 3 2 6" xfId="27344" xr:uid="{00000000-0005-0000-0000-0000006B0000}"/>
    <cellStyle name="注释 2 3 2 2 2 3 3" xfId="12215" xr:uid="{00000000-0005-0000-0000-0000E72F0000}"/>
    <cellStyle name="注释 2 3 2 2 2 3 3 2" xfId="24051" xr:uid="{00000000-0005-0000-0000-0000235E0000}"/>
    <cellStyle name="注释 2 3 2 2 2 3 3 2 2" xfId="24054" xr:uid="{00000000-0005-0000-0000-0000265E0000}"/>
    <cellStyle name="注释 2 3 2 2 2 3 3 2 3" xfId="24058" xr:uid="{00000000-0005-0000-0000-00002A5E0000}"/>
    <cellStyle name="注释 2 3 2 2 2 3 3 2 4" xfId="24062" xr:uid="{00000000-0005-0000-0000-00002E5E0000}"/>
    <cellStyle name="注释 2 3 2 2 2 3 3 2 5" xfId="58092" xr:uid="{00000000-0005-0000-0000-00001CE30000}"/>
    <cellStyle name="注释 2 3 2 2 2 3 3 3" xfId="24066" xr:uid="{00000000-0005-0000-0000-0000325E0000}"/>
    <cellStyle name="注释 2 3 2 2 2 3 3 4" xfId="24073" xr:uid="{00000000-0005-0000-0000-0000395E0000}"/>
    <cellStyle name="注释 2 3 2 2 2 3 3 5" xfId="24078" xr:uid="{00000000-0005-0000-0000-00003E5E0000}"/>
    <cellStyle name="注释 2 3 2 2 2 3 3 6" xfId="58093" xr:uid="{00000000-0005-0000-0000-00001DE30000}"/>
    <cellStyle name="注释 2 3 2 2 2 3 4" xfId="12219" xr:uid="{00000000-0005-0000-0000-0000EB2F0000}"/>
    <cellStyle name="注释 2 3 2 2 2 3 4 2" xfId="24080" xr:uid="{00000000-0005-0000-0000-0000405E0000}"/>
    <cellStyle name="注释 2 3 2 2 2 3 4 3" xfId="24082" xr:uid="{00000000-0005-0000-0000-0000425E0000}"/>
    <cellStyle name="注释 2 3 2 2 2 3 4 4" xfId="24084" xr:uid="{00000000-0005-0000-0000-0000445E0000}"/>
    <cellStyle name="注释 2 3 2 2 2 3 4 5" xfId="58094" xr:uid="{00000000-0005-0000-0000-00001EE30000}"/>
    <cellStyle name="注释 2 3 2 2 2 3 5" xfId="12224" xr:uid="{00000000-0005-0000-0000-0000F02F0000}"/>
    <cellStyle name="注释 2 3 2 2 2 3 5 2" xfId="24086" xr:uid="{00000000-0005-0000-0000-0000465E0000}"/>
    <cellStyle name="注释 2 3 2 2 2 3 5 3" xfId="24095" xr:uid="{00000000-0005-0000-0000-00004F5E0000}"/>
    <cellStyle name="注释 2 3 2 2 2 3 5 4" xfId="24097" xr:uid="{00000000-0005-0000-0000-0000515E0000}"/>
    <cellStyle name="注释 2 3 2 2 2 3 5 5" xfId="51303" xr:uid="{00000000-0005-0000-0000-000097C80000}"/>
    <cellStyle name="注释 2 3 2 2 2 3 6" xfId="12229" xr:uid="{00000000-0005-0000-0000-0000F52F0000}"/>
    <cellStyle name="注释 2 3 2 2 2 3 7" xfId="24122" xr:uid="{00000000-0005-0000-0000-00006A5E0000}"/>
    <cellStyle name="注释 2 3 2 2 2 3 8" xfId="24166" xr:uid="{00000000-0005-0000-0000-0000965E0000}"/>
    <cellStyle name="注释 2 3 2 2 2 3 9" xfId="24195" xr:uid="{00000000-0005-0000-0000-0000B35E0000}"/>
    <cellStyle name="注释 2 3 2 2 2 4" xfId="58095" xr:uid="{00000000-0005-0000-0000-00001FE30000}"/>
    <cellStyle name="注释 2 3 2 2 2 4 2" xfId="28295" xr:uid="{00000000-0005-0000-0000-0000B76E0000}"/>
    <cellStyle name="注释 2 3 2 2 2 4 2 2" xfId="58096" xr:uid="{00000000-0005-0000-0000-000020E30000}"/>
    <cellStyle name="注释 2 3 2 2 2 4 2 3" xfId="58097" xr:uid="{00000000-0005-0000-0000-000021E30000}"/>
    <cellStyle name="注释 2 3 2 2 2 4 2 4" xfId="58098" xr:uid="{00000000-0005-0000-0000-000022E30000}"/>
    <cellStyle name="注释 2 3 2 2 2 4 2 5" xfId="58099" xr:uid="{00000000-0005-0000-0000-000023E30000}"/>
    <cellStyle name="注释 2 3 2 2 2 4 3" xfId="24226" xr:uid="{00000000-0005-0000-0000-0000D25E0000}"/>
    <cellStyle name="注释 2 3 2 2 2 4 3 2" xfId="24229" xr:uid="{00000000-0005-0000-0000-0000D55E0000}"/>
    <cellStyle name="注释 2 3 2 2 2 4 3 3" xfId="24239" xr:uid="{00000000-0005-0000-0000-0000DF5E0000}"/>
    <cellStyle name="注释 2 3 2 2 2 4 3 4" xfId="24284" xr:uid="{00000000-0005-0000-0000-00000C5F0000}"/>
    <cellStyle name="注释 2 3 2 2 2 4 3 5" xfId="24286" xr:uid="{00000000-0005-0000-0000-00000E5F0000}"/>
    <cellStyle name="注释 2 3 2 2 2 4 4" xfId="24288" xr:uid="{00000000-0005-0000-0000-0000105F0000}"/>
    <cellStyle name="注释 2 3 2 2 2 4 5" xfId="24291" xr:uid="{00000000-0005-0000-0000-0000135F0000}"/>
    <cellStyle name="注释 2 3 2 2 2 4 6" xfId="24332" xr:uid="{00000000-0005-0000-0000-00003C5F0000}"/>
    <cellStyle name="注释 2 3 2 2 2 4 7" xfId="24339" xr:uid="{00000000-0005-0000-0000-0000435F0000}"/>
    <cellStyle name="注释 2 3 2 2 2 4 8" xfId="58100" xr:uid="{00000000-0005-0000-0000-000024E30000}"/>
    <cellStyle name="注释 2 3 2 2 2 5" xfId="58101" xr:uid="{00000000-0005-0000-0000-000025E30000}"/>
    <cellStyle name="注释 2 3 2 2 2 5 2" xfId="9645" xr:uid="{00000000-0005-0000-0000-0000DD250000}"/>
    <cellStyle name="注释 2 3 2 2 2 5 2 2" xfId="58102" xr:uid="{00000000-0005-0000-0000-000026E30000}"/>
    <cellStyle name="注释 2 3 2 2 2 5 2 3" xfId="58103" xr:uid="{00000000-0005-0000-0000-000027E30000}"/>
    <cellStyle name="注释 2 3 2 2 2 5 2 4" xfId="58104" xr:uid="{00000000-0005-0000-0000-000028E30000}"/>
    <cellStyle name="注释 2 3 2 2 2 5 2 5" xfId="58105" xr:uid="{00000000-0005-0000-0000-000029E30000}"/>
    <cellStyle name="注释 2 3 2 2 2 5 3" xfId="9651" xr:uid="{00000000-0005-0000-0000-0000E3250000}"/>
    <cellStyle name="注释 2 3 2 2 2 5 3 2" xfId="2008" xr:uid="{00000000-0005-0000-0000-000008080000}"/>
    <cellStyle name="注释 2 3 2 2 2 5 3 3" xfId="2031" xr:uid="{00000000-0005-0000-0000-00001F080000}"/>
    <cellStyle name="注释 2 3 2 2 2 5 3 4" xfId="2055" xr:uid="{00000000-0005-0000-0000-000037080000}"/>
    <cellStyle name="注释 2 3 2 2 2 5 3 5" xfId="24395" xr:uid="{00000000-0005-0000-0000-00007B5F0000}"/>
    <cellStyle name="注释 2 3 2 2 2 5 4" xfId="9660" xr:uid="{00000000-0005-0000-0000-0000EC250000}"/>
    <cellStyle name="注释 2 3 2 2 2 5 5" xfId="9668" xr:uid="{00000000-0005-0000-0000-0000F4250000}"/>
    <cellStyle name="注释 2 3 2 2 2 5 6" xfId="20315" xr:uid="{00000000-0005-0000-0000-00008B4F0000}"/>
    <cellStyle name="注释 2 3 2 2 2 5 7" xfId="15122" xr:uid="{00000000-0005-0000-0000-0000423B0000}"/>
    <cellStyle name="注释 2 3 2 2 2 5 8" xfId="15128" xr:uid="{00000000-0005-0000-0000-0000483B0000}"/>
    <cellStyle name="注释 2 3 2 2 2 6" xfId="58106" xr:uid="{00000000-0005-0000-0000-00002AE30000}"/>
    <cellStyle name="注释 2 3 2 2 2 6 2" xfId="58107" xr:uid="{00000000-0005-0000-0000-00002BE30000}"/>
    <cellStyle name="注释 2 3 2 2 2 6 2 2" xfId="58108" xr:uid="{00000000-0005-0000-0000-00002CE30000}"/>
    <cellStyle name="注释 2 3 2 2 2 6 2 3" xfId="58109" xr:uid="{00000000-0005-0000-0000-00002DE30000}"/>
    <cellStyle name="注释 2 3 2 2 2 6 2 4" xfId="58110" xr:uid="{00000000-0005-0000-0000-00002EE30000}"/>
    <cellStyle name="注释 2 3 2 2 2 6 2 5" xfId="58111" xr:uid="{00000000-0005-0000-0000-00002FE30000}"/>
    <cellStyle name="注释 2 3 2 2 2 6 3" xfId="7597" xr:uid="{00000000-0005-0000-0000-0000DD1D0000}"/>
    <cellStyle name="注释 2 3 2 2 2 6 4" xfId="18999" xr:uid="{00000000-0005-0000-0000-0000674A0000}"/>
    <cellStyle name="注释 2 3 2 2 2 6 5" xfId="19002" xr:uid="{00000000-0005-0000-0000-00006A4A0000}"/>
    <cellStyle name="注释 2 3 2 2 2 6 6" xfId="20318" xr:uid="{00000000-0005-0000-0000-00008E4F0000}"/>
    <cellStyle name="注释 2 3 2 2 2 6 7" xfId="15138" xr:uid="{00000000-0005-0000-0000-0000523B0000}"/>
    <cellStyle name="注释 2 3 2 2 2 7" xfId="46382" xr:uid="{00000000-0005-0000-0000-00005EB50000}"/>
    <cellStyle name="注释 2 3 2 2 2 7 2" xfId="46384" xr:uid="{00000000-0005-0000-0000-000060B50000}"/>
    <cellStyle name="注释 2 3 2 2 2 7 2 2" xfId="58112" xr:uid="{00000000-0005-0000-0000-000030E30000}"/>
    <cellStyle name="注释 2 3 2 2 2 7 2 3" xfId="58113" xr:uid="{00000000-0005-0000-0000-000031E30000}"/>
    <cellStyle name="注释 2 3 2 2 2 7 2 4" xfId="2569" xr:uid="{00000000-0005-0000-0000-0000390A0000}"/>
    <cellStyle name="注释 2 3 2 2 2 7 2 5" xfId="4541" xr:uid="{00000000-0005-0000-0000-0000ED110000}"/>
    <cellStyle name="注释 2 3 2 2 2 7 3" xfId="24556" xr:uid="{00000000-0005-0000-0000-00001C600000}"/>
    <cellStyle name="注释 2 3 2 2 2 7 4" xfId="24559" xr:uid="{00000000-0005-0000-0000-00001F600000}"/>
    <cellStyle name="注释 2 3 2 2 2 7 5" xfId="24590" xr:uid="{00000000-0005-0000-0000-00003E600000}"/>
    <cellStyle name="注释 2 3 2 2 2 7 6" xfId="20321" xr:uid="{00000000-0005-0000-0000-0000914F0000}"/>
    <cellStyle name="注释 2 3 2 2 2 7 7" xfId="15148" xr:uid="{00000000-0005-0000-0000-00005C3B0000}"/>
    <cellStyle name="注释 2 3 2 2 2 8" xfId="46386" xr:uid="{00000000-0005-0000-0000-000062B50000}"/>
    <cellStyle name="注释 2 3 2 2 2 8 2" xfId="46388" xr:uid="{00000000-0005-0000-0000-000064B50000}"/>
    <cellStyle name="注释 2 3 2 2 2 8 3" xfId="46390" xr:uid="{00000000-0005-0000-0000-000066B50000}"/>
    <cellStyle name="注释 2 3 2 2 2 8 4" xfId="46392" xr:uid="{00000000-0005-0000-0000-000068B50000}"/>
    <cellStyle name="注释 2 3 2 2 2 8 5" xfId="46394" xr:uid="{00000000-0005-0000-0000-00006AB50000}"/>
    <cellStyle name="注释 2 3 2 2 2 8 6" xfId="58114" xr:uid="{00000000-0005-0000-0000-000032E30000}"/>
    <cellStyle name="注释 2 3 2 2 2 9" xfId="46396" xr:uid="{00000000-0005-0000-0000-00006CB50000}"/>
    <cellStyle name="注释 2 3 2 2 2 9 2" xfId="58115" xr:uid="{00000000-0005-0000-0000-000033E30000}"/>
    <cellStyle name="注释 2 3 2 2 2 9 3" xfId="58116" xr:uid="{00000000-0005-0000-0000-000034E30000}"/>
    <cellStyle name="注释 2 3 2 2 2 9 4" xfId="58117" xr:uid="{00000000-0005-0000-0000-000035E30000}"/>
    <cellStyle name="注释 2 3 2 2 2 9 5" xfId="58118" xr:uid="{00000000-0005-0000-0000-000036E30000}"/>
    <cellStyle name="注释 2 3 2 2 2 9 6" xfId="58119" xr:uid="{00000000-0005-0000-0000-000037E30000}"/>
    <cellStyle name="注释 2 3 2 2 20" xfId="43922" xr:uid="{00000000-0005-0000-0000-0000C2AB0000}"/>
    <cellStyle name="注释 2 3 2 2 3" xfId="58120" xr:uid="{00000000-0005-0000-0000-000038E30000}"/>
    <cellStyle name="注释 2 3 2 2 3 2" xfId="19367" xr:uid="{00000000-0005-0000-0000-0000D74B0000}"/>
    <cellStyle name="注释 2 3 2 2 3 2 2" xfId="28302" xr:uid="{00000000-0005-0000-0000-0000BE6E0000}"/>
    <cellStyle name="注释 2 3 2 2 3 2 2 2" xfId="58121" xr:uid="{00000000-0005-0000-0000-000039E30000}"/>
    <cellStyle name="注释 2 3 2 2 3 2 2 2 2" xfId="40502" xr:uid="{00000000-0005-0000-0000-0000669E0000}"/>
    <cellStyle name="注释 2 3 2 2 3 2 2 2 3" xfId="40505" xr:uid="{00000000-0005-0000-0000-0000699E0000}"/>
    <cellStyle name="注释 2 3 2 2 3 2 2 2 4" xfId="40508" xr:uid="{00000000-0005-0000-0000-00006C9E0000}"/>
    <cellStyle name="注释 2 3 2 2 3 2 2 2 5" xfId="40511" xr:uid="{00000000-0005-0000-0000-00006F9E0000}"/>
    <cellStyle name="注释 2 3 2 2 3 2 2 3" xfId="20155" xr:uid="{00000000-0005-0000-0000-0000EB4E0000}"/>
    <cellStyle name="注释 2 3 2 2 3 2 2 4" xfId="20170" xr:uid="{00000000-0005-0000-0000-0000FA4E0000}"/>
    <cellStyle name="注释 2 3 2 2 3 2 2 5" xfId="20176" xr:uid="{00000000-0005-0000-0000-0000004F0000}"/>
    <cellStyle name="注释 2 3 2 2 3 2 2 6" xfId="20183" xr:uid="{00000000-0005-0000-0000-0000074F0000}"/>
    <cellStyle name="注释 2 3 2 2 3 2 3" xfId="27679" xr:uid="{00000000-0005-0000-0000-00004F6C0000}"/>
    <cellStyle name="注释 2 3 2 2 3 2 3 2" xfId="27702" xr:uid="{00000000-0005-0000-0000-0000666C0000}"/>
    <cellStyle name="注释 2 3 2 2 3 2 3 2 2" xfId="1514" xr:uid="{00000000-0005-0000-0000-00001A060000}"/>
    <cellStyle name="注释 2 3 2 2 3 2 3 2 3" xfId="1092" xr:uid="{00000000-0005-0000-0000-000074040000}"/>
    <cellStyle name="注释 2 3 2 2 3 2 3 2 4" xfId="1115" xr:uid="{00000000-0005-0000-0000-00008B040000}"/>
    <cellStyle name="注释 2 3 2 2 3 2 3 2 5" xfId="1139" xr:uid="{00000000-0005-0000-0000-0000A3040000}"/>
    <cellStyle name="注释 2 3 2 2 3 2 3 3" xfId="12500" xr:uid="{00000000-0005-0000-0000-000004310000}"/>
    <cellStyle name="注释 2 3 2 2 3 2 3 4" xfId="12511" xr:uid="{00000000-0005-0000-0000-00000F310000}"/>
    <cellStyle name="注释 2 3 2 2 3 2 3 5" xfId="20204" xr:uid="{00000000-0005-0000-0000-00001C4F0000}"/>
    <cellStyle name="注释 2 3 2 2 3 2 3 6" xfId="20209" xr:uid="{00000000-0005-0000-0000-0000214F0000}"/>
    <cellStyle name="注释 2 3 2 2 3 2 4" xfId="27828" xr:uid="{00000000-0005-0000-0000-0000E46C0000}"/>
    <cellStyle name="注释 2 3 2 2 3 2 4 2" xfId="23128" xr:uid="{00000000-0005-0000-0000-0000885A0000}"/>
    <cellStyle name="注释 2 3 2 2 3 2 4 3" xfId="58122" xr:uid="{00000000-0005-0000-0000-00003AE30000}"/>
    <cellStyle name="注释 2 3 2 2 3 2 4 4" xfId="58123" xr:uid="{00000000-0005-0000-0000-00003BE30000}"/>
    <cellStyle name="注释 2 3 2 2 3 2 4 5" xfId="58124" xr:uid="{00000000-0005-0000-0000-00003CE30000}"/>
    <cellStyle name="注释 2 3 2 2 3 2 5" xfId="27832" xr:uid="{00000000-0005-0000-0000-0000E86C0000}"/>
    <cellStyle name="注释 2 3 2 2 3 2 6" xfId="27837" xr:uid="{00000000-0005-0000-0000-0000ED6C0000}"/>
    <cellStyle name="注释 2 3 2 2 3 2 7" xfId="27873" xr:uid="{00000000-0005-0000-0000-0000116D0000}"/>
    <cellStyle name="注释 2 3 2 2 3 2 8" xfId="58125" xr:uid="{00000000-0005-0000-0000-00003DE30000}"/>
    <cellStyle name="注释 2 3 2 2 3 2 9" xfId="31235" xr:uid="{00000000-0005-0000-0000-0000337A0000}"/>
    <cellStyle name="注释 2 3 2 2 3 3" xfId="58126" xr:uid="{00000000-0005-0000-0000-00003EE30000}"/>
    <cellStyle name="注释 2 3 2 2 3 3 2" xfId="16554" xr:uid="{00000000-0005-0000-0000-0000DA400000}"/>
    <cellStyle name="注释 2 3 2 2 3 3 2 2" xfId="58127" xr:uid="{00000000-0005-0000-0000-00003FE30000}"/>
    <cellStyle name="注释 2 3 2 2 3 3 2 2 2" xfId="10155" xr:uid="{00000000-0005-0000-0000-0000DB270000}"/>
    <cellStyle name="注释 2 3 2 2 3 3 2 2 3" xfId="28232" xr:uid="{00000000-0005-0000-0000-0000786E0000}"/>
    <cellStyle name="注释 2 3 2 2 3 3 2 2 4" xfId="28235" xr:uid="{00000000-0005-0000-0000-00007B6E0000}"/>
    <cellStyle name="注释 2 3 2 2 3 3 2 2 5" xfId="28238" xr:uid="{00000000-0005-0000-0000-00007E6E0000}"/>
    <cellStyle name="注释 2 3 2 2 3 3 2 3" xfId="29631" xr:uid="{00000000-0005-0000-0000-0000EF730000}"/>
    <cellStyle name="注释 2 3 2 2 3 3 2 4" xfId="29635" xr:uid="{00000000-0005-0000-0000-0000F3730000}"/>
    <cellStyle name="注释 2 3 2 2 3 3 2 5" xfId="27429" xr:uid="{00000000-0005-0000-0000-0000556B0000}"/>
    <cellStyle name="注释 2 3 2 2 3 3 2 6" xfId="22176" xr:uid="{00000000-0005-0000-0000-0000D0560000}"/>
    <cellStyle name="注释 2 3 2 2 3 3 3" xfId="16558" xr:uid="{00000000-0005-0000-0000-0000DE400000}"/>
    <cellStyle name="注释 2 3 2 2 3 3 3 2" xfId="27944" xr:uid="{00000000-0005-0000-0000-0000586D0000}"/>
    <cellStyle name="注释 2 3 2 2 3 3 3 2 2" xfId="1900" xr:uid="{00000000-0005-0000-0000-00009C070000}"/>
    <cellStyle name="注释 2 3 2 2 3 3 3 2 3" xfId="1918" xr:uid="{00000000-0005-0000-0000-0000AE070000}"/>
    <cellStyle name="注释 2 3 2 2 3 3 3 2 4" xfId="1944" xr:uid="{00000000-0005-0000-0000-0000C8070000}"/>
    <cellStyle name="注释 2 3 2 2 3 3 3 2 5" xfId="58128" xr:uid="{00000000-0005-0000-0000-000040E30000}"/>
    <cellStyle name="注释 2 3 2 2 3 3 3 3" xfId="27947" xr:uid="{00000000-0005-0000-0000-00005B6D0000}"/>
    <cellStyle name="注释 2 3 2 2 3 3 3 4" xfId="27951" xr:uid="{00000000-0005-0000-0000-00005F6D0000}"/>
    <cellStyle name="注释 2 3 2 2 3 3 3 5" xfId="27955" xr:uid="{00000000-0005-0000-0000-0000636D0000}"/>
    <cellStyle name="注释 2 3 2 2 3 3 3 6" xfId="29640" xr:uid="{00000000-0005-0000-0000-0000F8730000}"/>
    <cellStyle name="注释 2 3 2 2 3 3 4" xfId="27958" xr:uid="{00000000-0005-0000-0000-0000666D0000}"/>
    <cellStyle name="注释 2 3 2 2 3 3 4 2" xfId="27962" xr:uid="{00000000-0005-0000-0000-00006A6D0000}"/>
    <cellStyle name="注释 2 3 2 2 3 3 4 3" xfId="27965" xr:uid="{00000000-0005-0000-0000-00006D6D0000}"/>
    <cellStyle name="注释 2 3 2 2 3 3 4 4" xfId="27968" xr:uid="{00000000-0005-0000-0000-0000706D0000}"/>
    <cellStyle name="注释 2 3 2 2 3 3 4 5" xfId="29644" xr:uid="{00000000-0005-0000-0000-0000FC730000}"/>
    <cellStyle name="注释 2 3 2 2 3 3 5" xfId="27971" xr:uid="{00000000-0005-0000-0000-0000736D0000}"/>
    <cellStyle name="注释 2 3 2 2 3 3 5 2" xfId="27974" xr:uid="{00000000-0005-0000-0000-0000766D0000}"/>
    <cellStyle name="注释 2 3 2 2 3 3 5 3" xfId="27976" xr:uid="{00000000-0005-0000-0000-0000786D0000}"/>
    <cellStyle name="注释 2 3 2 2 3 3 5 4" xfId="27978" xr:uid="{00000000-0005-0000-0000-00007A6D0000}"/>
    <cellStyle name="注释 2 3 2 2 3 3 5 5" xfId="58129" xr:uid="{00000000-0005-0000-0000-000041E30000}"/>
    <cellStyle name="注释 2 3 2 2 3 3 6" xfId="27982" xr:uid="{00000000-0005-0000-0000-00007E6D0000}"/>
    <cellStyle name="注释 2 3 2 2 3 3 7" xfId="27995" xr:uid="{00000000-0005-0000-0000-00008B6D0000}"/>
    <cellStyle name="注释 2 3 2 2 3 3 8" xfId="28009" xr:uid="{00000000-0005-0000-0000-0000996D0000}"/>
    <cellStyle name="注释 2 3 2 2 3 3 9" xfId="28020" xr:uid="{00000000-0005-0000-0000-0000A46D0000}"/>
    <cellStyle name="注释 2 3 2 2 3 4" xfId="58130" xr:uid="{00000000-0005-0000-0000-000042E30000}"/>
    <cellStyle name="注释 2 3 2 2 3 5" xfId="58131" xr:uid="{00000000-0005-0000-0000-000043E30000}"/>
    <cellStyle name="注释 2 3 2 2 4" xfId="58132" xr:uid="{00000000-0005-0000-0000-000044E30000}"/>
    <cellStyle name="注释 2 3 2 2 4 2" xfId="58133" xr:uid="{00000000-0005-0000-0000-000045E30000}"/>
    <cellStyle name="注释 2 3 2 2 4 2 2" xfId="12519" xr:uid="{00000000-0005-0000-0000-000017310000}"/>
    <cellStyle name="注释 2 3 2 2 4 2 3" xfId="12536" xr:uid="{00000000-0005-0000-0000-000028310000}"/>
    <cellStyle name="注释 2 3 2 2 4 2 4" xfId="12545" xr:uid="{00000000-0005-0000-0000-000031310000}"/>
    <cellStyle name="注释 2 3 2 2 4 2 5" xfId="31570" xr:uid="{00000000-0005-0000-0000-0000827B0000}"/>
    <cellStyle name="注释 2 3 2 2 4 3" xfId="58134" xr:uid="{00000000-0005-0000-0000-000046E30000}"/>
    <cellStyle name="注释 2 3 2 2 4 4" xfId="58135" xr:uid="{00000000-0005-0000-0000-000047E30000}"/>
    <cellStyle name="注释 2 3 2 2 5" xfId="57095" xr:uid="{00000000-0005-0000-0000-000037DF0000}"/>
    <cellStyle name="注释 2 3 2 2 5 2" xfId="57097" xr:uid="{00000000-0005-0000-0000-000039DF0000}"/>
    <cellStyle name="注释 2 3 2 2 5 2 2" xfId="28325" xr:uid="{00000000-0005-0000-0000-0000D56E0000}"/>
    <cellStyle name="注释 2 3 2 2 5 2 3" xfId="28328" xr:uid="{00000000-0005-0000-0000-0000D86E0000}"/>
    <cellStyle name="注释 2 3 2 2 5 2 4" xfId="28333" xr:uid="{00000000-0005-0000-0000-0000DD6E0000}"/>
    <cellStyle name="注释 2 3 2 2 5 2 5" xfId="35381" xr:uid="{00000000-0005-0000-0000-0000658A0000}"/>
    <cellStyle name="注释 2 3 2 2 5 3" xfId="57099" xr:uid="{00000000-0005-0000-0000-00003BDF0000}"/>
    <cellStyle name="注释 2 3 2 2 5 3 2" xfId="36762" xr:uid="{00000000-0005-0000-0000-0000CA8F0000}"/>
    <cellStyle name="注释 2 3 2 2 5 3 3" xfId="35543" xr:uid="{00000000-0005-0000-0000-0000078B0000}"/>
    <cellStyle name="注释 2 3 2 2 5 3 4" xfId="35552" xr:uid="{00000000-0005-0000-0000-0000108B0000}"/>
    <cellStyle name="注释 2 3 2 2 5 3 5" xfId="35556" xr:uid="{00000000-0005-0000-0000-0000148B0000}"/>
    <cellStyle name="注释 2 3 2 2 5 4" xfId="57102" xr:uid="{00000000-0005-0000-0000-00003EDF0000}"/>
    <cellStyle name="注释 2 3 2 2 5 5" xfId="41699" xr:uid="{00000000-0005-0000-0000-000013A30000}"/>
    <cellStyle name="注释 2 3 2 2 5 6" xfId="41704" xr:uid="{00000000-0005-0000-0000-000018A30000}"/>
    <cellStyle name="注释 2 3 2 2 5 7" xfId="8581" xr:uid="{00000000-0005-0000-0000-0000B5210000}"/>
    <cellStyle name="注释 2 3 2 2 5 8" xfId="11493" xr:uid="{00000000-0005-0000-0000-0000152D0000}"/>
    <cellStyle name="注释 2 3 2 2 6" xfId="57104" xr:uid="{00000000-0005-0000-0000-000040DF0000}"/>
    <cellStyle name="注释 2 3 2 2 6 2" xfId="58136" xr:uid="{00000000-0005-0000-0000-000048E30000}"/>
    <cellStyle name="注释 2 3 2 2 6 2 2" xfId="28350" xr:uid="{00000000-0005-0000-0000-0000EE6E0000}"/>
    <cellStyle name="注释 2 3 2 2 6 2 3" xfId="28354" xr:uid="{00000000-0005-0000-0000-0000F26E0000}"/>
    <cellStyle name="注释 2 3 2 2 6 2 4" xfId="28357" xr:uid="{00000000-0005-0000-0000-0000F56E0000}"/>
    <cellStyle name="注释 2 3 2 2 6 2 5" xfId="58137" xr:uid="{00000000-0005-0000-0000-000049E30000}"/>
    <cellStyle name="注释 2 3 2 2 6 3" xfId="58138" xr:uid="{00000000-0005-0000-0000-00004AE30000}"/>
    <cellStyle name="注释 2 3 2 2 6 3 2" xfId="58139" xr:uid="{00000000-0005-0000-0000-00004BE30000}"/>
    <cellStyle name="注释 2 3 2 2 6 3 3" xfId="58140" xr:uid="{00000000-0005-0000-0000-00004CE30000}"/>
    <cellStyle name="注释 2 3 2 2 6 3 4" xfId="58141" xr:uid="{00000000-0005-0000-0000-00004DE30000}"/>
    <cellStyle name="注释 2 3 2 2 6 3 5" xfId="58142" xr:uid="{00000000-0005-0000-0000-00004EE30000}"/>
    <cellStyle name="注释 2 3 2 2 6 4" xfId="58144" xr:uid="{00000000-0005-0000-0000-000050E30000}"/>
    <cellStyle name="注释 2 3 2 2 6 5" xfId="58145" xr:uid="{00000000-0005-0000-0000-000051E30000}"/>
    <cellStyle name="注释 2 3 2 2 6 6" xfId="58146" xr:uid="{00000000-0005-0000-0000-000052E30000}"/>
    <cellStyle name="注释 2 3 2 2 6 7" xfId="46427" xr:uid="{00000000-0005-0000-0000-00008BB50000}"/>
    <cellStyle name="注释 2 3 2 2 6 8" xfId="46429" xr:uid="{00000000-0005-0000-0000-00008DB50000}"/>
    <cellStyle name="注释 2 3 2 2 7" xfId="28926" xr:uid="{00000000-0005-0000-0000-00002E710000}"/>
    <cellStyle name="注释 2 3 2 2 7 2" xfId="58147" xr:uid="{00000000-0005-0000-0000-000053E30000}"/>
    <cellStyle name="注释 2 3 2 2 7 2 2" xfId="58148" xr:uid="{00000000-0005-0000-0000-000054E30000}"/>
    <cellStyle name="注释 2 3 2 2 7 2 3" xfId="58149" xr:uid="{00000000-0005-0000-0000-000055E30000}"/>
    <cellStyle name="注释 2 3 2 2 7 2 4" xfId="58150" xr:uid="{00000000-0005-0000-0000-000056E30000}"/>
    <cellStyle name="注释 2 3 2 2 7 2 5" xfId="30499" xr:uid="{00000000-0005-0000-0000-000053770000}"/>
    <cellStyle name="注释 2 3 2 2 7 3" xfId="44773" xr:uid="{00000000-0005-0000-0000-000015AF0000}"/>
    <cellStyle name="注释 2 3 2 2 7 4" xfId="44777" xr:uid="{00000000-0005-0000-0000-000019AF0000}"/>
    <cellStyle name="注释 2 3 2 2 7 5" xfId="44780" xr:uid="{00000000-0005-0000-0000-00001CAF0000}"/>
    <cellStyle name="注释 2 3 2 2 7 6" xfId="44783" xr:uid="{00000000-0005-0000-0000-00001FAF0000}"/>
    <cellStyle name="注释 2 3 2 2 7 7" xfId="44785" xr:uid="{00000000-0005-0000-0000-000021AF0000}"/>
    <cellStyle name="注释 2 3 2 2 8" xfId="28929" xr:uid="{00000000-0005-0000-0000-000031710000}"/>
    <cellStyle name="注释 2 3 2 2 8 2" xfId="58151" xr:uid="{00000000-0005-0000-0000-000057E30000}"/>
    <cellStyle name="注释 2 3 2 2 8 2 2" xfId="18081" xr:uid="{00000000-0005-0000-0000-0000D1460000}"/>
    <cellStyle name="注释 2 3 2 2 8 2 3" xfId="58152" xr:uid="{00000000-0005-0000-0000-000058E30000}"/>
    <cellStyle name="注释 2 3 2 2 8 2 4" xfId="58153" xr:uid="{00000000-0005-0000-0000-000059E30000}"/>
    <cellStyle name="注释 2 3 2 2 8 2 5" xfId="47349" xr:uid="{00000000-0005-0000-0000-000025B90000}"/>
    <cellStyle name="注释 2 3 2 2 8 3" xfId="44789" xr:uid="{00000000-0005-0000-0000-000025AF0000}"/>
    <cellStyle name="注释 2 3 2 2 8 4" xfId="44791" xr:uid="{00000000-0005-0000-0000-000027AF0000}"/>
    <cellStyle name="注释 2 3 2 2 8 5" xfId="29694" xr:uid="{00000000-0005-0000-0000-00002E740000}"/>
    <cellStyle name="注释 2 3 2 2 8 6" xfId="29698" xr:uid="{00000000-0005-0000-0000-000032740000}"/>
    <cellStyle name="注释 2 3 2 2 8 7" xfId="29702" xr:uid="{00000000-0005-0000-0000-000036740000}"/>
    <cellStyle name="注释 2 3 2 2 9" xfId="12411" xr:uid="{00000000-0005-0000-0000-0000AB300000}"/>
    <cellStyle name="注释 2 3 2 2 9 2" xfId="12936" xr:uid="{00000000-0005-0000-0000-0000B8320000}"/>
    <cellStyle name="注释 2 3 2 2 9 3" xfId="15547" xr:uid="{00000000-0005-0000-0000-0000EB3C0000}"/>
    <cellStyle name="注释 2 3 2 2 9 4" xfId="15553" xr:uid="{00000000-0005-0000-0000-0000F13C0000}"/>
    <cellStyle name="注释 2 3 2 2 9 5" xfId="18408" xr:uid="{00000000-0005-0000-0000-000018480000}"/>
    <cellStyle name="注释 2 3 2 2 9 6" xfId="44795" xr:uid="{00000000-0005-0000-0000-00002BAF0000}"/>
    <cellStyle name="注释 2 3 2 3" xfId="58154" xr:uid="{00000000-0005-0000-0000-00005AE30000}"/>
    <cellStyle name="注释 2 3 2 3 2" xfId="15083" xr:uid="{00000000-0005-0000-0000-00001B3B0000}"/>
    <cellStyle name="注释 2 3 2 3 2 2" xfId="24338" xr:uid="{00000000-0005-0000-0000-0000425F0000}"/>
    <cellStyle name="注释 2 3 2 4" xfId="58155" xr:uid="{00000000-0005-0000-0000-00005BE30000}"/>
    <cellStyle name="注释 2 3 2 4 2" xfId="58156" xr:uid="{00000000-0005-0000-0000-00005CE30000}"/>
    <cellStyle name="注释 2 3 2 4 2 2" xfId="10120" xr:uid="{00000000-0005-0000-0000-0000B8270000}"/>
    <cellStyle name="注释 2 3 2 5" xfId="117" xr:uid="{00000000-0005-0000-0000-00007B000000}"/>
    <cellStyle name="注释 2 3 3" xfId="58157" xr:uid="{00000000-0005-0000-0000-00005DE30000}"/>
    <cellStyle name="注释 2 3 3 10" xfId="21641" xr:uid="{00000000-0005-0000-0000-0000B9540000}"/>
    <cellStyle name="注释 2 3 3 10 2" xfId="11813" xr:uid="{00000000-0005-0000-0000-0000552E0000}"/>
    <cellStyle name="注释 2 3 3 10 3" xfId="58158" xr:uid="{00000000-0005-0000-0000-00005EE30000}"/>
    <cellStyle name="注释 2 3 3 10 4" xfId="58159" xr:uid="{00000000-0005-0000-0000-00005FE30000}"/>
    <cellStyle name="注释 2 3 3 10 5" xfId="58160" xr:uid="{00000000-0005-0000-0000-000060E30000}"/>
    <cellStyle name="注释 2 3 3 10 6" xfId="58161" xr:uid="{00000000-0005-0000-0000-000061E30000}"/>
    <cellStyle name="注释 2 3 3 11" xfId="21646" xr:uid="{00000000-0005-0000-0000-0000BE540000}"/>
    <cellStyle name="注释 2 3 3 11 2" xfId="58162" xr:uid="{00000000-0005-0000-0000-000062E30000}"/>
    <cellStyle name="注释 2 3 3 11 3" xfId="58163" xr:uid="{00000000-0005-0000-0000-000063E30000}"/>
    <cellStyle name="注释 2 3 3 11 4" xfId="58164" xr:uid="{00000000-0005-0000-0000-000064E30000}"/>
    <cellStyle name="注释 2 3 3 11 5" xfId="58165" xr:uid="{00000000-0005-0000-0000-000065E30000}"/>
    <cellStyle name="注释 2 3 3 11 6" xfId="58166" xr:uid="{00000000-0005-0000-0000-000066E30000}"/>
    <cellStyle name="注释 2 3 3 12" xfId="21652" xr:uid="{00000000-0005-0000-0000-0000C4540000}"/>
    <cellStyle name="注释 2 3 3 12 2" xfId="11129" xr:uid="{00000000-0005-0000-0000-0000A92B0000}"/>
    <cellStyle name="注释 2 3 3 12 3" xfId="5856" xr:uid="{00000000-0005-0000-0000-000010170000}"/>
    <cellStyle name="注释 2 3 3 12 4" xfId="5955" xr:uid="{00000000-0005-0000-0000-000073170000}"/>
    <cellStyle name="注释 2 3 3 12 5" xfId="5963" xr:uid="{00000000-0005-0000-0000-00007B170000}"/>
    <cellStyle name="注释 2 3 3 12 6" xfId="5968" xr:uid="{00000000-0005-0000-0000-000080170000}"/>
    <cellStyle name="注释 2 3 3 13" xfId="35746" xr:uid="{00000000-0005-0000-0000-0000D28B0000}"/>
    <cellStyle name="注释 2 3 3 13 2" xfId="58167" xr:uid="{00000000-0005-0000-0000-000067E30000}"/>
    <cellStyle name="注释 2 3 3 13 3" xfId="58168" xr:uid="{00000000-0005-0000-0000-000068E30000}"/>
    <cellStyle name="注释 2 3 3 13 4" xfId="58169" xr:uid="{00000000-0005-0000-0000-000069E30000}"/>
    <cellStyle name="注释 2 3 3 13 5" xfId="19565" xr:uid="{00000000-0005-0000-0000-00009D4C0000}"/>
    <cellStyle name="注释 2 3 3 13 6" xfId="19567" xr:uid="{00000000-0005-0000-0000-00009F4C0000}"/>
    <cellStyle name="注释 2 3 3 14" xfId="58170" xr:uid="{00000000-0005-0000-0000-00006AE30000}"/>
    <cellStyle name="注释 2 3 3 15" xfId="58172" xr:uid="{00000000-0005-0000-0000-00006CE30000}"/>
    <cellStyle name="注释 2 3 3 15 2" xfId="58173" xr:uid="{00000000-0005-0000-0000-00006DE30000}"/>
    <cellStyle name="注释 2 3 3 15 3" xfId="58174" xr:uid="{00000000-0005-0000-0000-00006EE30000}"/>
    <cellStyle name="注释 2 3 3 15 4" xfId="58175" xr:uid="{00000000-0005-0000-0000-00006FE30000}"/>
    <cellStyle name="注释 2 3 3 15 5" xfId="58176" xr:uid="{00000000-0005-0000-0000-000070E30000}"/>
    <cellStyle name="注释 2 3 3 16" xfId="58177" xr:uid="{00000000-0005-0000-0000-000071E30000}"/>
    <cellStyle name="注释 2 3 3 17" xfId="58178" xr:uid="{00000000-0005-0000-0000-000072E30000}"/>
    <cellStyle name="注释 2 3 3 18" xfId="58179" xr:uid="{00000000-0005-0000-0000-000073E30000}"/>
    <cellStyle name="注释 2 3 3 19" xfId="23419" xr:uid="{00000000-0005-0000-0000-0000AB5B0000}"/>
    <cellStyle name="注释 2 3 3 2" xfId="46372" xr:uid="{00000000-0005-0000-0000-000054B50000}"/>
    <cellStyle name="注释 2 3 3 2 10" xfId="45251" xr:uid="{00000000-0005-0000-0000-0000F3B00000}"/>
    <cellStyle name="注释 2 3 3 2 10 2" xfId="34958" xr:uid="{00000000-0005-0000-0000-0000BE880000}"/>
    <cellStyle name="注释 2 3 3 2 10 3" xfId="34960" xr:uid="{00000000-0005-0000-0000-0000C0880000}"/>
    <cellStyle name="注释 2 3 3 2 10 4" xfId="34963" xr:uid="{00000000-0005-0000-0000-0000C3880000}"/>
    <cellStyle name="注释 2 3 3 2 10 5" xfId="49715" xr:uid="{00000000-0005-0000-0000-000063C20000}"/>
    <cellStyle name="注释 2 3 3 2 10 6" xfId="49717" xr:uid="{00000000-0005-0000-0000-000065C20000}"/>
    <cellStyle name="注释 2 3 3 2 11" xfId="45253" xr:uid="{00000000-0005-0000-0000-0000F5B00000}"/>
    <cellStyle name="注释 2 3 3 2 11 2" xfId="34973" xr:uid="{00000000-0005-0000-0000-0000CD880000}"/>
    <cellStyle name="注释 2 3 3 2 11 3" xfId="34975" xr:uid="{00000000-0005-0000-0000-0000CF880000}"/>
    <cellStyle name="注释 2 3 3 2 11 4" xfId="34978" xr:uid="{00000000-0005-0000-0000-0000D2880000}"/>
    <cellStyle name="注释 2 3 3 2 11 5" xfId="49720" xr:uid="{00000000-0005-0000-0000-000068C20000}"/>
    <cellStyle name="注释 2 3 3 2 11 6" xfId="49722" xr:uid="{00000000-0005-0000-0000-00006AC20000}"/>
    <cellStyle name="注释 2 3 3 2 12" xfId="45255" xr:uid="{00000000-0005-0000-0000-0000F7B00000}"/>
    <cellStyle name="注释 2 3 3 2 12 2" xfId="34985" xr:uid="{00000000-0005-0000-0000-0000D9880000}"/>
    <cellStyle name="注释 2 3 3 2 12 3" xfId="34988" xr:uid="{00000000-0005-0000-0000-0000DC880000}"/>
    <cellStyle name="注释 2 3 3 2 12 4" xfId="58180" xr:uid="{00000000-0005-0000-0000-000074E30000}"/>
    <cellStyle name="注释 2 3 3 2 12 5" xfId="58181" xr:uid="{00000000-0005-0000-0000-000075E30000}"/>
    <cellStyle name="注释 2 3 3 2 13" xfId="58182" xr:uid="{00000000-0005-0000-0000-000076E30000}"/>
    <cellStyle name="注释 2 3 3 2 13 2" xfId="58183" xr:uid="{00000000-0005-0000-0000-000077E30000}"/>
    <cellStyle name="注释 2 3 3 2 13 3" xfId="58184" xr:uid="{00000000-0005-0000-0000-000078E30000}"/>
    <cellStyle name="注释 2 3 3 2 13 4" xfId="58185" xr:uid="{00000000-0005-0000-0000-000079E30000}"/>
    <cellStyle name="注释 2 3 3 2 13 5" xfId="58186" xr:uid="{00000000-0005-0000-0000-00007AE30000}"/>
    <cellStyle name="注释 2 3 3 2 14" xfId="58187" xr:uid="{00000000-0005-0000-0000-00007BE30000}"/>
    <cellStyle name="注释 2 3 3 2 15" xfId="58188" xr:uid="{00000000-0005-0000-0000-00007CE30000}"/>
    <cellStyle name="注释 2 3 3 2 16" xfId="58189" xr:uid="{00000000-0005-0000-0000-00007DE30000}"/>
    <cellStyle name="注释 2 3 3 2 17" xfId="58190" xr:uid="{00000000-0005-0000-0000-00007EE30000}"/>
    <cellStyle name="注释 2 3 3 2 18" xfId="53127" xr:uid="{00000000-0005-0000-0000-0000B7CF0000}"/>
    <cellStyle name="注释 2 3 3 2 2" xfId="58191" xr:uid="{00000000-0005-0000-0000-00007FE30000}"/>
    <cellStyle name="注释 2 3 3 2 2 2" xfId="24221" xr:uid="{00000000-0005-0000-0000-0000CD5E0000}"/>
    <cellStyle name="注释 2 3 3 2 2 2 2" xfId="8772" xr:uid="{00000000-0005-0000-0000-000074220000}"/>
    <cellStyle name="注释 2 3 3 2 2 2 2 2" xfId="46554" xr:uid="{00000000-0005-0000-0000-00000AB60000}"/>
    <cellStyle name="注释 2 3 3 2 2 2 2 2 2" xfId="13961" xr:uid="{00000000-0005-0000-0000-0000B9360000}"/>
    <cellStyle name="注释 2 3 3 2 2 2 2 2 3" xfId="58192" xr:uid="{00000000-0005-0000-0000-000080E30000}"/>
    <cellStyle name="注释 2 3 3 2 2 2 2 2 4" xfId="58193" xr:uid="{00000000-0005-0000-0000-000081E30000}"/>
    <cellStyle name="注释 2 3 3 2 2 2 2 2 5" xfId="58194" xr:uid="{00000000-0005-0000-0000-000082E30000}"/>
    <cellStyle name="注释 2 3 3 2 2 2 2 3" xfId="46556" xr:uid="{00000000-0005-0000-0000-00000CB60000}"/>
    <cellStyle name="注释 2 3 3 2 2 2 2 4" xfId="46558" xr:uid="{00000000-0005-0000-0000-00000EB60000}"/>
    <cellStyle name="注释 2 3 3 2 2 2 2 5" xfId="46560" xr:uid="{00000000-0005-0000-0000-000010B60000}"/>
    <cellStyle name="注释 2 3 3 2 2 2 2 6" xfId="57588" xr:uid="{00000000-0005-0000-0000-000024E10000}"/>
    <cellStyle name="注释 2 3 3 2 2 2 3" xfId="8779" xr:uid="{00000000-0005-0000-0000-00007B220000}"/>
    <cellStyle name="注释 2 3 3 2 2 2 3 2" xfId="46565" xr:uid="{00000000-0005-0000-0000-000015B60000}"/>
    <cellStyle name="注释 2 3 3 2 2 2 3 2 2" xfId="41211" xr:uid="{00000000-0005-0000-0000-00002BA10000}"/>
    <cellStyle name="注释 2 3 3 2 2 2 3 2 3" xfId="41213" xr:uid="{00000000-0005-0000-0000-00002DA10000}"/>
    <cellStyle name="注释 2 3 3 2 2 2 3 2 4" xfId="41215" xr:uid="{00000000-0005-0000-0000-00002FA10000}"/>
    <cellStyle name="注释 2 3 3 2 2 2 3 2 5" xfId="41217" xr:uid="{00000000-0005-0000-0000-000031A10000}"/>
    <cellStyle name="注释 2 3 3 2 2 2 3 3" xfId="46567" xr:uid="{00000000-0005-0000-0000-000017B60000}"/>
    <cellStyle name="注释 2 3 3 2 2 2 3 4" xfId="46569" xr:uid="{00000000-0005-0000-0000-000019B60000}"/>
    <cellStyle name="注释 2 3 3 2 2 2 3 5" xfId="57594" xr:uid="{00000000-0005-0000-0000-00002AE10000}"/>
    <cellStyle name="注释 2 3 3 2 2 2 3 6" xfId="57596" xr:uid="{00000000-0005-0000-0000-00002CE10000}"/>
    <cellStyle name="注释 2 3 3 2 2 2 4" xfId="39473" xr:uid="{00000000-0005-0000-0000-0000619A0000}"/>
    <cellStyle name="注释 2 3 3 2 2 2 4 2" xfId="58195" xr:uid="{00000000-0005-0000-0000-000083E30000}"/>
    <cellStyle name="注释 2 3 3 2 2 2 4 3" xfId="58196" xr:uid="{00000000-0005-0000-0000-000084E30000}"/>
    <cellStyle name="注释 2 3 3 2 2 2 4 4" xfId="58197" xr:uid="{00000000-0005-0000-0000-000085E30000}"/>
    <cellStyle name="注释 2 3 3 2 2 2 4 5" xfId="58198" xr:uid="{00000000-0005-0000-0000-000086E30000}"/>
    <cellStyle name="注释 2 3 3 2 2 2 5" xfId="58199" xr:uid="{00000000-0005-0000-0000-000087E30000}"/>
    <cellStyle name="注释 2 3 3 2 2 2 6" xfId="58200" xr:uid="{00000000-0005-0000-0000-000088E30000}"/>
    <cellStyle name="注释 2 3 3 2 2 2 7" xfId="58201" xr:uid="{00000000-0005-0000-0000-000089E30000}"/>
    <cellStyle name="注释 2 3 3 2 2 2 8" xfId="58202" xr:uid="{00000000-0005-0000-0000-00008AE30000}"/>
    <cellStyle name="注释 2 3 3 2 2 2 9" xfId="58203" xr:uid="{00000000-0005-0000-0000-00008BE30000}"/>
    <cellStyle name="注释 2 3 3 2 2 3" xfId="58204" xr:uid="{00000000-0005-0000-0000-00008CE30000}"/>
    <cellStyle name="注释 2 3 3 2 2 3 2" xfId="8457" xr:uid="{00000000-0005-0000-0000-000039210000}"/>
    <cellStyle name="注释 2 3 3 2 2 3 2 2" xfId="46575" xr:uid="{00000000-0005-0000-0000-00001FB60000}"/>
    <cellStyle name="注释 2 3 3 2 2 3 2 3" xfId="46577" xr:uid="{00000000-0005-0000-0000-000021B60000}"/>
    <cellStyle name="注释 2 3 3 2 2 3 2 4" xfId="46579" xr:uid="{00000000-0005-0000-0000-000023B60000}"/>
    <cellStyle name="注释 2 3 3 2 2 3 2 5" xfId="42113" xr:uid="{00000000-0005-0000-0000-0000B1A40000}"/>
    <cellStyle name="注释 2 3 3 2 2 4" xfId="58205" xr:uid="{00000000-0005-0000-0000-00008DE30000}"/>
    <cellStyle name="注释 2 3 3 2 3" xfId="58206" xr:uid="{00000000-0005-0000-0000-00008EE30000}"/>
    <cellStyle name="注释 2 3 3 2 3 10" xfId="58207" xr:uid="{00000000-0005-0000-0000-00008FE30000}"/>
    <cellStyle name="注释 2 3 3 2 3 2" xfId="58208" xr:uid="{00000000-0005-0000-0000-000090E30000}"/>
    <cellStyle name="注释 2 3 3 2 3 2 2" xfId="58209" xr:uid="{00000000-0005-0000-0000-000091E30000}"/>
    <cellStyle name="注释 2 3 3 2 3 2 2 2" xfId="58210" xr:uid="{00000000-0005-0000-0000-000092E30000}"/>
    <cellStyle name="注释 2 3 3 2 3 2 2 3" xfId="58211" xr:uid="{00000000-0005-0000-0000-000093E30000}"/>
    <cellStyle name="注释 2 3 3 2 3 2 2 4" xfId="58212" xr:uid="{00000000-0005-0000-0000-000094E30000}"/>
    <cellStyle name="注释 2 3 3 2 3 2 2 5" xfId="58213" xr:uid="{00000000-0005-0000-0000-000095E30000}"/>
    <cellStyle name="注释 2 3 3 2 3 2 3" xfId="58214" xr:uid="{00000000-0005-0000-0000-000096E30000}"/>
    <cellStyle name="注释 2 3 3 2 3 2 4" xfId="41377" xr:uid="{00000000-0005-0000-0000-0000D1A10000}"/>
    <cellStyle name="注释 2 3 3 2 3 2 5" xfId="41379" xr:uid="{00000000-0005-0000-0000-0000D3A10000}"/>
    <cellStyle name="注释 2 3 3 2 3 2 6" xfId="41381" xr:uid="{00000000-0005-0000-0000-0000D5A10000}"/>
    <cellStyle name="注释 2 3 3 2 3 3" xfId="58215" xr:uid="{00000000-0005-0000-0000-000097E30000}"/>
    <cellStyle name="注释 2 3 3 2 3 3 2" xfId="58216" xr:uid="{00000000-0005-0000-0000-000098E30000}"/>
    <cellStyle name="注释 2 3 3 2 3 3 2 2" xfId="46672" xr:uid="{00000000-0005-0000-0000-000080B60000}"/>
    <cellStyle name="注释 2 3 3 2 3 3 2 3" xfId="46674" xr:uid="{00000000-0005-0000-0000-000082B60000}"/>
    <cellStyle name="注释 2 3 3 2 3 3 2 4" xfId="46676" xr:uid="{00000000-0005-0000-0000-000084B60000}"/>
    <cellStyle name="注释 2 3 3 2 3 3 2 5" xfId="42220" xr:uid="{00000000-0005-0000-0000-00001CA50000}"/>
    <cellStyle name="注释 2 3 3 2 3 3 3" xfId="58217" xr:uid="{00000000-0005-0000-0000-000099E30000}"/>
    <cellStyle name="注释 2 3 3 2 3 3 4" xfId="58218" xr:uid="{00000000-0005-0000-0000-00009AE30000}"/>
    <cellStyle name="注释 2 3 3 2 3 3 5" xfId="58219" xr:uid="{00000000-0005-0000-0000-00009BE30000}"/>
    <cellStyle name="注释 2 3 3 2 3 3 6" xfId="58220" xr:uid="{00000000-0005-0000-0000-00009CE30000}"/>
    <cellStyle name="注释 2 3 3 2 3 4" xfId="58221" xr:uid="{00000000-0005-0000-0000-00009DE30000}"/>
    <cellStyle name="注释 2 3 3 2 3 4 2" xfId="58222" xr:uid="{00000000-0005-0000-0000-00009EE30000}"/>
    <cellStyle name="注释 2 3 3 2 3 4 3" xfId="58223" xr:uid="{00000000-0005-0000-0000-00009FE30000}"/>
    <cellStyle name="注释 2 3 3 2 3 4 4" xfId="58224" xr:uid="{00000000-0005-0000-0000-0000A0E30000}"/>
    <cellStyle name="注释 2 3 3 2 3 4 5" xfId="58225" xr:uid="{00000000-0005-0000-0000-0000A1E30000}"/>
    <cellStyle name="注释 2 3 3 2 3 5" xfId="58226" xr:uid="{00000000-0005-0000-0000-0000A2E30000}"/>
    <cellStyle name="注释 2 3 3 2 3 5 2" xfId="33289" xr:uid="{00000000-0005-0000-0000-000039820000}"/>
    <cellStyle name="注释 2 3 3 2 3 5 3" xfId="58227" xr:uid="{00000000-0005-0000-0000-0000A3E30000}"/>
    <cellStyle name="注释 2 3 3 2 3 5 4" xfId="58228" xr:uid="{00000000-0005-0000-0000-0000A4E30000}"/>
    <cellStyle name="注释 2 3 3 2 3 5 5" xfId="58229" xr:uid="{00000000-0005-0000-0000-0000A5E30000}"/>
    <cellStyle name="注释 2 3 3 2 3 6" xfId="58230" xr:uid="{00000000-0005-0000-0000-0000A6E30000}"/>
    <cellStyle name="注释 2 3 3 2 3 7" xfId="58231" xr:uid="{00000000-0005-0000-0000-0000A7E30000}"/>
    <cellStyle name="注释 2 3 3 2 3 8" xfId="58232" xr:uid="{00000000-0005-0000-0000-0000A8E30000}"/>
    <cellStyle name="注释 2 3 3 2 3 9" xfId="58233" xr:uid="{00000000-0005-0000-0000-0000A9E30000}"/>
    <cellStyle name="注释 2 3 3 2 4" xfId="58234" xr:uid="{00000000-0005-0000-0000-0000AAE30000}"/>
    <cellStyle name="注释 2 3 3 2 4 2" xfId="58235" xr:uid="{00000000-0005-0000-0000-0000ABE30000}"/>
    <cellStyle name="注释 2 3 3 2 4 2 2" xfId="38175" xr:uid="{00000000-0005-0000-0000-00004F950000}"/>
    <cellStyle name="注释 2 3 3 2 4 2 3" xfId="38178" xr:uid="{00000000-0005-0000-0000-000052950000}"/>
    <cellStyle name="注释 2 3 3 2 4 2 4" xfId="38180" xr:uid="{00000000-0005-0000-0000-000054950000}"/>
    <cellStyle name="注释 2 3 3 2 4 2 5" xfId="38183" xr:uid="{00000000-0005-0000-0000-000057950000}"/>
    <cellStyle name="注释 2 3 3 2 4 3" xfId="58236" xr:uid="{00000000-0005-0000-0000-0000ACE30000}"/>
    <cellStyle name="注释 2 3 3 2 4 3 2" xfId="38194" xr:uid="{00000000-0005-0000-0000-000062950000}"/>
    <cellStyle name="注释 2 3 3 2 4 3 3" xfId="38197" xr:uid="{00000000-0005-0000-0000-000065950000}"/>
    <cellStyle name="注释 2 3 3 2 4 3 4" xfId="38199" xr:uid="{00000000-0005-0000-0000-000067950000}"/>
    <cellStyle name="注释 2 3 3 2 4 3 5" xfId="38202" xr:uid="{00000000-0005-0000-0000-00006A950000}"/>
    <cellStyle name="注释 2 3 3 2 4 4" xfId="58237" xr:uid="{00000000-0005-0000-0000-0000ADE30000}"/>
    <cellStyle name="注释 2 3 3 2 4 5" xfId="20701" xr:uid="{00000000-0005-0000-0000-00000D510000}"/>
    <cellStyle name="注释 2 3 3 2 4 6" xfId="18894" xr:uid="{00000000-0005-0000-0000-0000FE490000}"/>
    <cellStyle name="注释 2 3 3 2 4 7" xfId="7133" xr:uid="{00000000-0005-0000-0000-00000D1C0000}"/>
    <cellStyle name="注释 2 3 3 2 4 8" xfId="7153" xr:uid="{00000000-0005-0000-0000-0000211C0000}"/>
    <cellStyle name="注释 2 3 3 2 5" xfId="57112" xr:uid="{00000000-0005-0000-0000-000048DF0000}"/>
    <cellStyle name="注释 2 3 3 2 5 2" xfId="58238" xr:uid="{00000000-0005-0000-0000-0000AEE30000}"/>
    <cellStyle name="注释 2 3 3 2 5 2 2" xfId="52037" xr:uid="{00000000-0005-0000-0000-000075CB0000}"/>
    <cellStyle name="注释 2 3 3 2 5 2 3" xfId="58239" xr:uid="{00000000-0005-0000-0000-0000AFE30000}"/>
    <cellStyle name="注释 2 3 3 2 5 2 4" xfId="58240" xr:uid="{00000000-0005-0000-0000-0000B0E30000}"/>
    <cellStyle name="注释 2 3 3 2 5 2 5" xfId="58241" xr:uid="{00000000-0005-0000-0000-0000B1E30000}"/>
    <cellStyle name="注释 2 3 3 2 5 3" xfId="58242" xr:uid="{00000000-0005-0000-0000-0000B2E30000}"/>
    <cellStyle name="注释 2 3 3 2 5 3 2" xfId="5811" xr:uid="{00000000-0005-0000-0000-0000E3160000}"/>
    <cellStyle name="注释 2 3 3 2 5 3 3" xfId="5831" xr:uid="{00000000-0005-0000-0000-0000F7160000}"/>
    <cellStyle name="注释 2 3 3 2 5 3 4" xfId="25404" xr:uid="{00000000-0005-0000-0000-00006C630000}"/>
    <cellStyle name="注释 2 3 3 2 5 3 5" xfId="25406" xr:uid="{00000000-0005-0000-0000-00006E630000}"/>
    <cellStyle name="注释 2 3 3 2 5 4" xfId="58243" xr:uid="{00000000-0005-0000-0000-0000B3E30000}"/>
    <cellStyle name="注释 2 3 3 2 5 5" xfId="20706" xr:uid="{00000000-0005-0000-0000-000012510000}"/>
    <cellStyle name="注释 2 3 3 2 5 6" xfId="18993" xr:uid="{00000000-0005-0000-0000-0000614A0000}"/>
    <cellStyle name="注释 2 3 3 2 5 7" xfId="9192" xr:uid="{00000000-0005-0000-0000-000018240000}"/>
    <cellStyle name="注释 2 3 3 2 5 8" xfId="13017" xr:uid="{00000000-0005-0000-0000-000009330000}"/>
    <cellStyle name="注释 2 3 3 2 6" xfId="57114" xr:uid="{00000000-0005-0000-0000-00004ADF0000}"/>
    <cellStyle name="注释 2 3 3 2 6 2" xfId="58244" xr:uid="{00000000-0005-0000-0000-0000B4E30000}"/>
    <cellStyle name="注释 2 3 3 2 6 2 2" xfId="58245" xr:uid="{00000000-0005-0000-0000-0000B5E30000}"/>
    <cellStyle name="注释 2 3 3 2 6 2 3" xfId="58246" xr:uid="{00000000-0005-0000-0000-0000B6E30000}"/>
    <cellStyle name="注释 2 3 3 2 6 2 4" xfId="58247" xr:uid="{00000000-0005-0000-0000-0000B7E30000}"/>
    <cellStyle name="注释 2 3 3 2 6 2 5" xfId="58248" xr:uid="{00000000-0005-0000-0000-0000B8E30000}"/>
    <cellStyle name="注释 2 3 3 2 6 3" xfId="58249" xr:uid="{00000000-0005-0000-0000-0000B9E30000}"/>
    <cellStyle name="注释 2 3 3 2 6 4" xfId="58250" xr:uid="{00000000-0005-0000-0000-0000BAE30000}"/>
    <cellStyle name="注释 2 3 3 2 6 5" xfId="58251" xr:uid="{00000000-0005-0000-0000-0000BBE30000}"/>
    <cellStyle name="注释 2 3 3 2 6 6" xfId="58252" xr:uid="{00000000-0005-0000-0000-0000BCE30000}"/>
    <cellStyle name="注释 2 3 3 2 6 7" xfId="45513" xr:uid="{00000000-0005-0000-0000-0000F9B10000}"/>
    <cellStyle name="注释 2 3 3 2 7" xfId="57116" xr:uid="{00000000-0005-0000-0000-00004CDF0000}"/>
    <cellStyle name="注释 2 3 3 2 7 2" xfId="1349" xr:uid="{00000000-0005-0000-0000-000075050000}"/>
    <cellStyle name="注释 2 3 3 2 7 2 2" xfId="58253" xr:uid="{00000000-0005-0000-0000-0000BDE30000}"/>
    <cellStyle name="注释 2 3 3 2 7 2 3" xfId="58254" xr:uid="{00000000-0005-0000-0000-0000BEE30000}"/>
    <cellStyle name="注释 2 3 3 2 7 2 4" xfId="58255" xr:uid="{00000000-0005-0000-0000-0000BFE30000}"/>
    <cellStyle name="注释 2 3 3 2 7 2 5" xfId="58256" xr:uid="{00000000-0005-0000-0000-0000C0E30000}"/>
    <cellStyle name="注释 2 3 3 2 7 3" xfId="1366" xr:uid="{00000000-0005-0000-0000-000086050000}"/>
    <cellStyle name="注释 2 3 3 2 7 4" xfId="1390" xr:uid="{00000000-0005-0000-0000-00009E050000}"/>
    <cellStyle name="注释 2 3 3 2 7 5" xfId="1428" xr:uid="{00000000-0005-0000-0000-0000C4050000}"/>
    <cellStyle name="注释 2 3 3 2 7 6" xfId="58258" xr:uid="{00000000-0005-0000-0000-0000C2E30000}"/>
    <cellStyle name="注释 2 3 3 2 7 7" xfId="45518" xr:uid="{00000000-0005-0000-0000-0000FEB10000}"/>
    <cellStyle name="注释 2 3 3 2 8" xfId="57118" xr:uid="{00000000-0005-0000-0000-00004EDF0000}"/>
    <cellStyle name="注释 2 3 3 2 8 2" xfId="86" xr:uid="{00000000-0005-0000-0000-00005B000000}"/>
    <cellStyle name="注释 2 3 3 2 8 3" xfId="659" xr:uid="{00000000-0005-0000-0000-0000BC020000}"/>
    <cellStyle name="注释 2 3 3 2 8 4" xfId="727" xr:uid="{00000000-0005-0000-0000-000002030000}"/>
    <cellStyle name="注释 2 3 3 2 8 5" xfId="794" xr:uid="{00000000-0005-0000-0000-000048030000}"/>
    <cellStyle name="注释 2 3 3 2 8 6" xfId="58259" xr:uid="{00000000-0005-0000-0000-0000C3E30000}"/>
    <cellStyle name="注释 2 3 3 2 9" xfId="58260" xr:uid="{00000000-0005-0000-0000-0000C4E30000}"/>
    <cellStyle name="注释 2 3 3 2 9 2" xfId="939" xr:uid="{00000000-0005-0000-0000-0000DB030000}"/>
    <cellStyle name="注释 2 3 3 2 9 3" xfId="1013" xr:uid="{00000000-0005-0000-0000-000025040000}"/>
    <cellStyle name="注释 2 3 3 2 9 4" xfId="1031" xr:uid="{00000000-0005-0000-0000-000037040000}"/>
    <cellStyle name="注释 2 3 3 2 9 5" xfId="58261" xr:uid="{00000000-0005-0000-0000-0000C5E30000}"/>
    <cellStyle name="注释 2 3 3 2 9 6" xfId="58262" xr:uid="{00000000-0005-0000-0000-0000C6E30000}"/>
    <cellStyle name="注释 2 3 3 20" xfId="58171" xr:uid="{00000000-0005-0000-0000-00006BE30000}"/>
    <cellStyle name="注释 2 3 3 3" xfId="58263" xr:uid="{00000000-0005-0000-0000-0000C7E30000}"/>
    <cellStyle name="注释 2 3 3 3 2" xfId="58264" xr:uid="{00000000-0005-0000-0000-0000C8E30000}"/>
    <cellStyle name="注释 2 3 3 3 2 2" xfId="58265" xr:uid="{00000000-0005-0000-0000-0000C9E30000}"/>
    <cellStyle name="注释 2 3 3 3 2 2 2" xfId="58266" xr:uid="{00000000-0005-0000-0000-0000CAE30000}"/>
    <cellStyle name="注释 2 3 3 3 2 2 2 2" xfId="49302" xr:uid="{00000000-0005-0000-0000-0000C6C00000}"/>
    <cellStyle name="注释 2 3 3 3 2 2 2 3" xfId="49305" xr:uid="{00000000-0005-0000-0000-0000C9C00000}"/>
    <cellStyle name="注释 2 3 3 3 2 2 2 4" xfId="49307" xr:uid="{00000000-0005-0000-0000-0000CBC00000}"/>
    <cellStyle name="注释 2 3 3 3 2 2 2 5" xfId="49309" xr:uid="{00000000-0005-0000-0000-0000CDC00000}"/>
    <cellStyle name="注释 2 3 3 3 2 2 3" xfId="58267" xr:uid="{00000000-0005-0000-0000-0000CBE30000}"/>
    <cellStyle name="注释 2 3 3 3 2 2 4" xfId="58268" xr:uid="{00000000-0005-0000-0000-0000CCE30000}"/>
    <cellStyle name="注释 2 3 3 3 2 2 5" xfId="58269" xr:uid="{00000000-0005-0000-0000-0000CDE30000}"/>
    <cellStyle name="注释 2 3 3 3 2 2 6" xfId="58270" xr:uid="{00000000-0005-0000-0000-0000CEE30000}"/>
    <cellStyle name="注释 2 3 3 3 2 3" xfId="58271" xr:uid="{00000000-0005-0000-0000-0000CFE30000}"/>
    <cellStyle name="注释 2 3 3 3 2 3 2" xfId="58272" xr:uid="{00000000-0005-0000-0000-0000D0E30000}"/>
    <cellStyle name="注释 2 3 3 3 2 3 2 2" xfId="49321" xr:uid="{00000000-0005-0000-0000-0000D9C00000}"/>
    <cellStyle name="注释 2 3 3 3 2 3 2 3" xfId="49324" xr:uid="{00000000-0005-0000-0000-0000DCC00000}"/>
    <cellStyle name="注释 2 3 3 3 2 3 2 4" xfId="49326" xr:uid="{00000000-0005-0000-0000-0000DEC00000}"/>
    <cellStyle name="注释 2 3 3 3 2 3 2 5" xfId="965" xr:uid="{00000000-0005-0000-0000-0000F5030000}"/>
    <cellStyle name="注释 2 3 3 3 2 3 3" xfId="58273" xr:uid="{00000000-0005-0000-0000-0000D1E30000}"/>
    <cellStyle name="注释 2 3 3 3 2 3 4" xfId="58274" xr:uid="{00000000-0005-0000-0000-0000D2E30000}"/>
    <cellStyle name="注释 2 3 3 3 2 3 5" xfId="58275" xr:uid="{00000000-0005-0000-0000-0000D3E30000}"/>
    <cellStyle name="注释 2 3 3 3 2 3 6" xfId="58276" xr:uid="{00000000-0005-0000-0000-0000D4E30000}"/>
    <cellStyle name="注释 2 3 3 3 2 4" xfId="53826" xr:uid="{00000000-0005-0000-0000-000072D20000}"/>
    <cellStyle name="注释 2 3 3 3 2 4 2" xfId="53828" xr:uid="{00000000-0005-0000-0000-000074D20000}"/>
    <cellStyle name="注释 2 3 3 3 2 4 3" xfId="53830" xr:uid="{00000000-0005-0000-0000-000076D20000}"/>
    <cellStyle name="注释 2 3 3 3 2 4 4" xfId="53832" xr:uid="{00000000-0005-0000-0000-000078D20000}"/>
    <cellStyle name="注释 2 3 3 3 2 4 5" xfId="53834" xr:uid="{00000000-0005-0000-0000-00007AD20000}"/>
    <cellStyle name="注释 2 3 3 3 2 5" xfId="53836" xr:uid="{00000000-0005-0000-0000-00007CD20000}"/>
    <cellStyle name="注释 2 3 3 3 2 6" xfId="53838" xr:uid="{00000000-0005-0000-0000-00007ED20000}"/>
    <cellStyle name="注释 2 3 3 3 2 7" xfId="53840" xr:uid="{00000000-0005-0000-0000-000080D20000}"/>
    <cellStyle name="注释 2 3 3 3 2 8" xfId="53842" xr:uid="{00000000-0005-0000-0000-000082D20000}"/>
    <cellStyle name="注释 2 3 3 3 2 9" xfId="58277" xr:uid="{00000000-0005-0000-0000-0000D5E30000}"/>
    <cellStyle name="注释 2 3 3 3 3" xfId="42977" xr:uid="{00000000-0005-0000-0000-000011A80000}"/>
    <cellStyle name="注释 2 3 3 3 3 2" xfId="42979" xr:uid="{00000000-0005-0000-0000-000013A80000}"/>
    <cellStyle name="注释 2 3 3 3 3 2 2" xfId="42981" xr:uid="{00000000-0005-0000-0000-000015A80000}"/>
    <cellStyle name="注释 2 3 3 3 3 2 2 2" xfId="42983" xr:uid="{00000000-0005-0000-0000-000017A80000}"/>
    <cellStyle name="注释 2 3 3 3 3 2 2 3" xfId="42986" xr:uid="{00000000-0005-0000-0000-00001AA80000}"/>
    <cellStyle name="注释 2 3 3 3 3 2 2 4" xfId="42988" xr:uid="{00000000-0005-0000-0000-00001CA80000}"/>
    <cellStyle name="注释 2 3 3 3 3 2 2 5" xfId="42990" xr:uid="{00000000-0005-0000-0000-00001EA80000}"/>
    <cellStyle name="注释 2 3 3 3 3 2 3" xfId="42993" xr:uid="{00000000-0005-0000-0000-000021A80000}"/>
    <cellStyle name="注释 2 3 3 3 3 2 4" xfId="7322" xr:uid="{00000000-0005-0000-0000-0000CA1C0000}"/>
    <cellStyle name="注释 2 3 3 3 3 2 5" xfId="7326" xr:uid="{00000000-0005-0000-0000-0000CE1C0000}"/>
    <cellStyle name="注释 2 3 3 3 3 2 6" xfId="7333" xr:uid="{00000000-0005-0000-0000-0000D51C0000}"/>
    <cellStyle name="注释 2 3 3 3 3 3" xfId="43000" xr:uid="{00000000-0005-0000-0000-000028A80000}"/>
    <cellStyle name="注释 2 3 3 3 3 3 2" xfId="43002" xr:uid="{00000000-0005-0000-0000-00002AA80000}"/>
    <cellStyle name="注释 2 3 3 3 3 3 2 2" xfId="43004" xr:uid="{00000000-0005-0000-0000-00002CA80000}"/>
    <cellStyle name="注释 2 3 3 3 3 3 2 3" xfId="43008" xr:uid="{00000000-0005-0000-0000-000030A80000}"/>
    <cellStyle name="注释 2 3 3 3 3 3 2 4" xfId="43011" xr:uid="{00000000-0005-0000-0000-000033A80000}"/>
    <cellStyle name="注释 2 3 3 3 3 3 2 5" xfId="43014" xr:uid="{00000000-0005-0000-0000-000036A80000}"/>
    <cellStyle name="注释 2 3 3 3 3 3 3" xfId="58278" xr:uid="{00000000-0005-0000-0000-0000D6E30000}"/>
    <cellStyle name="注释 2 3 3 3 3 3 4" xfId="3805" xr:uid="{00000000-0005-0000-0000-00000D0F0000}"/>
    <cellStyle name="注释 2 3 3 3 3 3 5" xfId="3834" xr:uid="{00000000-0005-0000-0000-00002A0F0000}"/>
    <cellStyle name="注释 2 3 3 3 3 3 6" xfId="2240" xr:uid="{00000000-0005-0000-0000-0000F0080000}"/>
    <cellStyle name="注释 2 3 3 3 3 4" xfId="43017" xr:uid="{00000000-0005-0000-0000-000039A80000}"/>
    <cellStyle name="注释 2 3 3 3 3 4 2" xfId="28442" xr:uid="{00000000-0005-0000-0000-00004A6F0000}"/>
    <cellStyle name="注释 2 3 3 3 3 4 3" xfId="28450" xr:uid="{00000000-0005-0000-0000-0000526F0000}"/>
    <cellStyle name="注释 2 3 3 3 3 4 4" xfId="7407" xr:uid="{00000000-0005-0000-0000-00001F1D0000}"/>
    <cellStyle name="注释 2 3 3 3 3 4 5" xfId="322" xr:uid="{00000000-0005-0000-0000-000059010000}"/>
    <cellStyle name="注释 2 3 3 3 3 5" xfId="53845" xr:uid="{00000000-0005-0000-0000-000085D20000}"/>
    <cellStyle name="注释 2 3 3 3 3 5 2" xfId="58279" xr:uid="{00000000-0005-0000-0000-0000D7E30000}"/>
    <cellStyle name="注释 2 3 3 3 3 5 3" xfId="58280" xr:uid="{00000000-0005-0000-0000-0000D8E30000}"/>
    <cellStyle name="注释 2 3 3 3 3 5 4" xfId="7443" xr:uid="{00000000-0005-0000-0000-0000431D0000}"/>
    <cellStyle name="注释 2 3 3 3 3 5 5" xfId="7450" xr:uid="{00000000-0005-0000-0000-00004A1D0000}"/>
    <cellStyle name="注释 2 3 3 3 3 6" xfId="53847" xr:uid="{00000000-0005-0000-0000-000087D20000}"/>
    <cellStyle name="注释 2 3 3 3 3 7" xfId="53849" xr:uid="{00000000-0005-0000-0000-000089D20000}"/>
    <cellStyle name="注释 2 3 3 3 3 8" xfId="58281" xr:uid="{00000000-0005-0000-0000-0000D9E30000}"/>
    <cellStyle name="注释 2 3 3 3 3 9" xfId="58282" xr:uid="{00000000-0005-0000-0000-0000DAE30000}"/>
    <cellStyle name="注释 2 3 3 3 4" xfId="43020" xr:uid="{00000000-0005-0000-0000-00003CA80000}"/>
    <cellStyle name="注释 2 3 3 3 5" xfId="35675" xr:uid="{00000000-0005-0000-0000-00008B8B0000}"/>
    <cellStyle name="注释 2 3 3 4" xfId="58283" xr:uid="{00000000-0005-0000-0000-0000DBE30000}"/>
    <cellStyle name="注释 2 3 3 4 2" xfId="58284" xr:uid="{00000000-0005-0000-0000-0000DCE30000}"/>
    <cellStyle name="注释 2 3 3 4 2 2" xfId="1211" xr:uid="{00000000-0005-0000-0000-0000EB040000}"/>
    <cellStyle name="注释 2 3 3 4 2 3" xfId="11860" xr:uid="{00000000-0005-0000-0000-0000842E0000}"/>
    <cellStyle name="注释 2 3 3 4 2 4" xfId="58285" xr:uid="{00000000-0005-0000-0000-0000DDE30000}"/>
    <cellStyle name="注释 2 3 3 4 2 5" xfId="58286" xr:uid="{00000000-0005-0000-0000-0000DEE30000}"/>
    <cellStyle name="注释 2 3 3 4 3" xfId="43061" xr:uid="{00000000-0005-0000-0000-000065A80000}"/>
    <cellStyle name="注释 2 3 3 4 4" xfId="43077" xr:uid="{00000000-0005-0000-0000-000075A80000}"/>
    <cellStyle name="注释 2 3 3 5" xfId="58287" xr:uid="{00000000-0005-0000-0000-0000DFE30000}"/>
    <cellStyle name="注释 2 3 3 5 2" xfId="2785" xr:uid="{00000000-0005-0000-0000-0000110B0000}"/>
    <cellStyle name="注释 2 3 3 5 2 2" xfId="58288" xr:uid="{00000000-0005-0000-0000-0000E0E30000}"/>
    <cellStyle name="注释 2 3 3 5 2 3" xfId="58289" xr:uid="{00000000-0005-0000-0000-0000E1E30000}"/>
    <cellStyle name="注释 2 3 3 5 2 4" xfId="58290" xr:uid="{00000000-0005-0000-0000-0000E2E30000}"/>
    <cellStyle name="注释 2 3 3 5 2 5" xfId="58291" xr:uid="{00000000-0005-0000-0000-0000E3E30000}"/>
    <cellStyle name="注释 2 3 3 5 3" xfId="2871" xr:uid="{00000000-0005-0000-0000-0000670B0000}"/>
    <cellStyle name="注释 2 3 3 5 3 2" xfId="2360" xr:uid="{00000000-0005-0000-0000-000068090000}"/>
    <cellStyle name="注释 2 3 3 5 3 3" xfId="2882" xr:uid="{00000000-0005-0000-0000-0000720B0000}"/>
    <cellStyle name="注释 2 3 3 5 3 4" xfId="2895" xr:uid="{00000000-0005-0000-0000-00007F0B0000}"/>
    <cellStyle name="注释 2 3 3 5 3 5" xfId="2907" xr:uid="{00000000-0005-0000-0000-00008B0B0000}"/>
    <cellStyle name="注释 2 3 3 5 4" xfId="2949" xr:uid="{00000000-0005-0000-0000-0000B50B0000}"/>
    <cellStyle name="注释 2 3 3 5 5" xfId="3002" xr:uid="{00000000-0005-0000-0000-0000EA0B0000}"/>
    <cellStyle name="注释 2 3 3 5 6" xfId="1279" xr:uid="{00000000-0005-0000-0000-00002F050000}"/>
    <cellStyle name="注释 2 3 3 5 7" xfId="8206" xr:uid="{00000000-0005-0000-0000-00003E200000}"/>
    <cellStyle name="注释 2 3 3 5 8" xfId="8212" xr:uid="{00000000-0005-0000-0000-000044200000}"/>
    <cellStyle name="注释 2 3 3 6" xfId="58292" xr:uid="{00000000-0005-0000-0000-0000E4E30000}"/>
    <cellStyle name="注释 2 3 3 6 2" xfId="3351" xr:uid="{00000000-0005-0000-0000-0000470D0000}"/>
    <cellStyle name="注释 2 3 3 6 2 2" xfId="55667" xr:uid="{00000000-0005-0000-0000-0000A3D90000}"/>
    <cellStyle name="注释 2 3 3 6 2 3" xfId="36122" xr:uid="{00000000-0005-0000-0000-00004A8D0000}"/>
    <cellStyle name="注释 2 3 3 6 2 4" xfId="3414" xr:uid="{00000000-0005-0000-0000-0000860D0000}"/>
    <cellStyle name="注释 2 3 3 6 2 5" xfId="3426" xr:uid="{00000000-0005-0000-0000-0000920D0000}"/>
    <cellStyle name="注释 2 3 3 6 3" xfId="3446" xr:uid="{00000000-0005-0000-0000-0000A60D0000}"/>
    <cellStyle name="注释 2 3 3 6 3 2" xfId="2458" xr:uid="{00000000-0005-0000-0000-0000CA090000}"/>
    <cellStyle name="注释 2 3 3 6 3 3" xfId="3451" xr:uid="{00000000-0005-0000-0000-0000AB0D0000}"/>
    <cellStyle name="注释 2 3 3 6 3 4" xfId="3459" xr:uid="{00000000-0005-0000-0000-0000B30D0000}"/>
    <cellStyle name="注释 2 3 3 6 3 5" xfId="3467" xr:uid="{00000000-0005-0000-0000-0000BB0D0000}"/>
    <cellStyle name="注释 2 3 3 6 4" xfId="3480" xr:uid="{00000000-0005-0000-0000-0000C80D0000}"/>
    <cellStyle name="注释 2 3 3 6 5" xfId="3533" xr:uid="{00000000-0005-0000-0000-0000FD0D0000}"/>
    <cellStyle name="注释 2 3 3 6 6" xfId="33078" xr:uid="{00000000-0005-0000-0000-000066810000}"/>
    <cellStyle name="注释 2 3 3 6 7" xfId="43111" xr:uid="{00000000-0005-0000-0000-000097A80000}"/>
    <cellStyle name="注释 2 3 3 6 8" xfId="30291" xr:uid="{00000000-0005-0000-0000-000083760000}"/>
    <cellStyle name="注释 2 3 3 7" xfId="58293" xr:uid="{00000000-0005-0000-0000-0000E5E30000}"/>
    <cellStyle name="注释 2 3 3 7 2" xfId="3589" xr:uid="{00000000-0005-0000-0000-0000350E0000}"/>
    <cellStyle name="注释 2 3 3 7 2 2" xfId="3596" xr:uid="{00000000-0005-0000-0000-00003C0E0000}"/>
    <cellStyle name="注释 2 3 3 7 2 3" xfId="3605" xr:uid="{00000000-0005-0000-0000-0000450E0000}"/>
    <cellStyle name="注释 2 3 3 7 2 4" xfId="3613" xr:uid="{00000000-0005-0000-0000-00004D0E0000}"/>
    <cellStyle name="注释 2 3 3 7 2 5" xfId="3623" xr:uid="{00000000-0005-0000-0000-0000570E0000}"/>
    <cellStyle name="注释 2 3 3 7 3" xfId="3638" xr:uid="{00000000-0005-0000-0000-0000660E0000}"/>
    <cellStyle name="注释 2 3 3 7 4" xfId="3658" xr:uid="{00000000-0005-0000-0000-00007A0E0000}"/>
    <cellStyle name="注释 2 3 3 7 5" xfId="3679" xr:uid="{00000000-0005-0000-0000-00008F0E0000}"/>
    <cellStyle name="注释 2 3 3 7 6" xfId="3702" xr:uid="{00000000-0005-0000-0000-0000A60E0000}"/>
    <cellStyle name="注释 2 3 3 7 7" xfId="3721" xr:uid="{00000000-0005-0000-0000-0000B90E0000}"/>
    <cellStyle name="注释 2 3 3 8" xfId="58294" xr:uid="{00000000-0005-0000-0000-0000E6E30000}"/>
    <cellStyle name="注释 2 3 3 8 2" xfId="3764" xr:uid="{00000000-0005-0000-0000-0000E40E0000}"/>
    <cellStyle name="注释 2 3 3 8 2 2" xfId="3767" xr:uid="{00000000-0005-0000-0000-0000E70E0000}"/>
    <cellStyle name="注释 2 3 3 8 2 3" xfId="3786" xr:uid="{00000000-0005-0000-0000-0000FA0E0000}"/>
    <cellStyle name="注释 2 3 3 8 2 4" xfId="3817" xr:uid="{00000000-0005-0000-0000-0000190F0000}"/>
    <cellStyle name="注释 2 3 3 8 2 5" xfId="2221" xr:uid="{00000000-0005-0000-0000-0000DD080000}"/>
    <cellStyle name="注释 2 3 3 8 3" xfId="3849" xr:uid="{00000000-0005-0000-0000-0000390F0000}"/>
    <cellStyle name="注释 2 3 3 8 4" xfId="3866" xr:uid="{00000000-0005-0000-0000-00004A0F0000}"/>
    <cellStyle name="注释 2 3 3 8 5" xfId="3885" xr:uid="{00000000-0005-0000-0000-00005D0F0000}"/>
    <cellStyle name="注释 2 3 3 8 6" xfId="3898" xr:uid="{00000000-0005-0000-0000-00006A0F0000}"/>
    <cellStyle name="注释 2 3 3 8 7" xfId="3908" xr:uid="{00000000-0005-0000-0000-0000740F0000}"/>
    <cellStyle name="注释 2 3 3 9" xfId="58295" xr:uid="{00000000-0005-0000-0000-0000E7E30000}"/>
    <cellStyle name="注释 2 3 3 9 2" xfId="4048" xr:uid="{00000000-0005-0000-0000-000000100000}"/>
    <cellStyle name="注释 2 3 3 9 3" xfId="4083" xr:uid="{00000000-0005-0000-0000-000023100000}"/>
    <cellStyle name="注释 2 3 3 9 4" xfId="4109" xr:uid="{00000000-0005-0000-0000-00003D100000}"/>
    <cellStyle name="注释 2 3 3 9 5" xfId="4126" xr:uid="{00000000-0005-0000-0000-00004E100000}"/>
    <cellStyle name="注释 2 3 3 9 6" xfId="4137" xr:uid="{00000000-0005-0000-0000-000059100000}"/>
    <cellStyle name="注释 2 3 4" xfId="58296" xr:uid="{00000000-0005-0000-0000-0000E8E30000}"/>
    <cellStyle name="注释 2 3 4 2" xfId="58298" xr:uid="{00000000-0005-0000-0000-0000EAE30000}"/>
    <cellStyle name="注释 2 3 4 2 2" xfId="36686" xr:uid="{00000000-0005-0000-0000-00007E8F0000}"/>
    <cellStyle name="注释 2 3 4 2 3" xfId="36688" xr:uid="{00000000-0005-0000-0000-0000808F0000}"/>
    <cellStyle name="注释 2 3 4 2 3 2" xfId="58299" xr:uid="{00000000-0005-0000-0000-0000EBE30000}"/>
    <cellStyle name="注释 2 3 4 2 3 3" xfId="48417" xr:uid="{00000000-0005-0000-0000-000051BD0000}"/>
    <cellStyle name="注释 2 3 4 2 3 4" xfId="48419" xr:uid="{00000000-0005-0000-0000-000053BD0000}"/>
    <cellStyle name="注释 2 3 4 2 3 5" xfId="48421" xr:uid="{00000000-0005-0000-0000-000055BD0000}"/>
    <cellStyle name="注释 2 3 4 2 4" xfId="58300" xr:uid="{00000000-0005-0000-0000-0000ECE30000}"/>
    <cellStyle name="注释 2 3 4 3" xfId="58302" xr:uid="{00000000-0005-0000-0000-0000EEE30000}"/>
    <cellStyle name="注释 2 3 4 3 2" xfId="36706" xr:uid="{00000000-0005-0000-0000-0000928F0000}"/>
    <cellStyle name="注释 2 3 4 4" xfId="58304" xr:uid="{00000000-0005-0000-0000-0000F0E30000}"/>
    <cellStyle name="注释 2 3 4 4 2" xfId="36715" xr:uid="{00000000-0005-0000-0000-00009B8F0000}"/>
    <cellStyle name="注释 2 3 5" xfId="58305" xr:uid="{00000000-0005-0000-0000-0000F1E30000}"/>
    <cellStyle name="注释 2 3 5 2" xfId="58306" xr:uid="{00000000-0005-0000-0000-0000F2E30000}"/>
    <cellStyle name="注释 2 3 5 2 2" xfId="14468" xr:uid="{00000000-0005-0000-0000-0000B4380000}"/>
    <cellStyle name="注释 2 3 5 2 3" xfId="36721" xr:uid="{00000000-0005-0000-0000-0000A18F0000}"/>
    <cellStyle name="注释 2 3 5 2 3 2" xfId="58307" xr:uid="{00000000-0005-0000-0000-0000F3E30000}"/>
    <cellStyle name="注释 2 3 5 2 3 3" xfId="48446" xr:uid="{00000000-0005-0000-0000-00006EBD0000}"/>
    <cellStyle name="注释 2 3 5 2 3 4" xfId="48448" xr:uid="{00000000-0005-0000-0000-000070BD0000}"/>
    <cellStyle name="注释 2 3 5 2 3 5" xfId="48450" xr:uid="{00000000-0005-0000-0000-000072BD0000}"/>
    <cellStyle name="注释 2 3 5 2 4" xfId="58308" xr:uid="{00000000-0005-0000-0000-0000F4E30000}"/>
    <cellStyle name="注释 2 3 5 3" xfId="29670" xr:uid="{00000000-0005-0000-0000-000016740000}"/>
    <cellStyle name="注释 2 3 6" xfId="58309" xr:uid="{00000000-0005-0000-0000-0000F5E30000}"/>
    <cellStyle name="注释 2 3 6 2" xfId="58310" xr:uid="{00000000-0005-0000-0000-0000F6E30000}"/>
    <cellStyle name="注释 2 3 6 2 2" xfId="15350" xr:uid="{00000000-0005-0000-0000-0000263C0000}"/>
    <cellStyle name="注释 2 3 6 2 2 2" xfId="33636" xr:uid="{00000000-0005-0000-0000-000094830000}"/>
    <cellStyle name="注释 2 3 6 2 2 2 2" xfId="7794" xr:uid="{00000000-0005-0000-0000-0000A21E0000}"/>
    <cellStyle name="注释 2 3 6 2 2 2 2 2" xfId="53352" xr:uid="{00000000-0005-0000-0000-000098D00000}"/>
    <cellStyle name="注释 2 3 6 2 2 2 2 3" xfId="53354" xr:uid="{00000000-0005-0000-0000-00009AD00000}"/>
    <cellStyle name="注释 2 3 6 2 2 2 2 4" xfId="53356" xr:uid="{00000000-0005-0000-0000-00009CD00000}"/>
    <cellStyle name="注释 2 3 6 2 2 2 2 5" xfId="58311" xr:uid="{00000000-0005-0000-0000-0000F7E30000}"/>
    <cellStyle name="注释 2 3 6 2 2 2 3" xfId="7805" xr:uid="{00000000-0005-0000-0000-0000AD1E0000}"/>
    <cellStyle name="注释 2 3 6 2 2 2 4" xfId="7820" xr:uid="{00000000-0005-0000-0000-0000BC1E0000}"/>
    <cellStyle name="注释 2 3 6 2 2 2 5" xfId="16502" xr:uid="{00000000-0005-0000-0000-0000A6400000}"/>
    <cellStyle name="注释 2 3 6 2 2 2 6" xfId="9947" xr:uid="{00000000-0005-0000-0000-00000B270000}"/>
    <cellStyle name="注释 2 3 6 2 2 3" xfId="53084" xr:uid="{00000000-0005-0000-0000-00008CCF0000}"/>
    <cellStyle name="注释 2 3 6 2 2 3 2" xfId="7843" xr:uid="{00000000-0005-0000-0000-0000D31E0000}"/>
    <cellStyle name="注释 2 3 6 2 2 3 2 2" xfId="58312" xr:uid="{00000000-0005-0000-0000-0000F8E30000}"/>
    <cellStyle name="注释 2 3 6 2 2 3 2 3" xfId="58313" xr:uid="{00000000-0005-0000-0000-0000F9E30000}"/>
    <cellStyle name="注释 2 3 6 2 2 3 2 4" xfId="58314" xr:uid="{00000000-0005-0000-0000-0000FAE30000}"/>
    <cellStyle name="注释 2 3 6 2 2 3 2 5" xfId="58315" xr:uid="{00000000-0005-0000-0000-0000FBE30000}"/>
    <cellStyle name="注释 2 3 6 2 2 3 3" xfId="7860" xr:uid="{00000000-0005-0000-0000-0000E41E0000}"/>
    <cellStyle name="注释 2 3 6 2 2 3 4" xfId="7880" xr:uid="{00000000-0005-0000-0000-0000F81E0000}"/>
    <cellStyle name="注释 2 3 6 2 2 3 5" xfId="16569" xr:uid="{00000000-0005-0000-0000-0000E9400000}"/>
    <cellStyle name="注释 2 3 6 2 2 3 6" xfId="26922" xr:uid="{00000000-0005-0000-0000-00005A690000}"/>
    <cellStyle name="注释 2 3 6 2 2 4" xfId="53086" xr:uid="{00000000-0005-0000-0000-00008ECF0000}"/>
    <cellStyle name="注释 2 3 6 2 2 4 2" xfId="16577" xr:uid="{00000000-0005-0000-0000-0000F1400000}"/>
    <cellStyle name="注释 2 3 6 2 2 4 3" xfId="16582" xr:uid="{00000000-0005-0000-0000-0000F6400000}"/>
    <cellStyle name="注释 2 3 6 2 2 4 4" xfId="16587" xr:uid="{00000000-0005-0000-0000-0000FB400000}"/>
    <cellStyle name="注释 2 3 6 2 2 4 5" xfId="58316" xr:uid="{00000000-0005-0000-0000-0000FCE30000}"/>
    <cellStyle name="注释 2 3 6 2 2 5" xfId="53088" xr:uid="{00000000-0005-0000-0000-000090CF0000}"/>
    <cellStyle name="注释 2 3 6 2 2 6" xfId="35840" xr:uid="{00000000-0005-0000-0000-0000308C0000}"/>
    <cellStyle name="注释 2 3 6 2 2 7" xfId="35845" xr:uid="{00000000-0005-0000-0000-0000358C0000}"/>
    <cellStyle name="注释 2 3 6 2 2 8" xfId="35849" xr:uid="{00000000-0005-0000-0000-0000398C0000}"/>
    <cellStyle name="注释 2 3 6 2 2 9" xfId="35853" xr:uid="{00000000-0005-0000-0000-00003D8C0000}"/>
    <cellStyle name="注释 2 3 6 2 3" xfId="39727" xr:uid="{00000000-0005-0000-0000-00005F9B0000}"/>
    <cellStyle name="注释 2 3 6 3" xfId="58317" xr:uid="{00000000-0005-0000-0000-0000FDE30000}"/>
    <cellStyle name="注释 2 3 6 3 2" xfId="58318" xr:uid="{00000000-0005-0000-0000-0000FEE30000}"/>
    <cellStyle name="注释 2 3 6 3 2 2" xfId="53116" xr:uid="{00000000-0005-0000-0000-0000ACCF0000}"/>
    <cellStyle name="注释 2 3 6 3 2 2 2" xfId="4536" xr:uid="{00000000-0005-0000-0000-0000E8110000}"/>
    <cellStyle name="注释 2 3 6 3 2 2 3" xfId="16118" xr:uid="{00000000-0005-0000-0000-0000263F0000}"/>
    <cellStyle name="注释 2 3 6 3 2 2 4" xfId="16607" xr:uid="{00000000-0005-0000-0000-00000F410000}"/>
    <cellStyle name="注释 2 3 6 3 2 2 5" xfId="53118" xr:uid="{00000000-0005-0000-0000-0000AECF0000}"/>
    <cellStyle name="注释 2 3 6 3 2 3" xfId="53120" xr:uid="{00000000-0005-0000-0000-0000B0CF0000}"/>
    <cellStyle name="注释 2 3 6 3 2 4" xfId="53122" xr:uid="{00000000-0005-0000-0000-0000B2CF0000}"/>
    <cellStyle name="注释 2 3 6 3 2 5" xfId="53124" xr:uid="{00000000-0005-0000-0000-0000B4CF0000}"/>
    <cellStyle name="注释 2 3 6 3 2 6" xfId="35863" xr:uid="{00000000-0005-0000-0000-0000478C0000}"/>
    <cellStyle name="注释 2 3 6 3 3" xfId="43141" xr:uid="{00000000-0005-0000-0000-0000B5A80000}"/>
    <cellStyle name="注释 2 3 6 3 3 2" xfId="43143" xr:uid="{00000000-0005-0000-0000-0000B7A80000}"/>
    <cellStyle name="注释 2 3 6 3 3 2 2" xfId="4574" xr:uid="{00000000-0005-0000-0000-00000E120000}"/>
    <cellStyle name="注释 2 3 6 3 3 2 3" xfId="43147" xr:uid="{00000000-0005-0000-0000-0000BBA80000}"/>
    <cellStyle name="注释 2 3 6 3 3 2 4" xfId="43149" xr:uid="{00000000-0005-0000-0000-0000BDA80000}"/>
    <cellStyle name="注释 2 3 6 3 3 2 5" xfId="43152" xr:uid="{00000000-0005-0000-0000-0000C0A80000}"/>
    <cellStyle name="注释 2 3 6 3 3 3" xfId="43155" xr:uid="{00000000-0005-0000-0000-0000C3A80000}"/>
    <cellStyle name="注释 2 3 6 3 3 4" xfId="43164" xr:uid="{00000000-0005-0000-0000-0000CCA80000}"/>
    <cellStyle name="注释 2 3 6 3 3 5" xfId="43170" xr:uid="{00000000-0005-0000-0000-0000D2A80000}"/>
    <cellStyle name="注释 2 3 6 3 3 6" xfId="43172" xr:uid="{00000000-0005-0000-0000-0000D4A80000}"/>
    <cellStyle name="注释 2 3 6 3 4" xfId="43177" xr:uid="{00000000-0005-0000-0000-0000D9A80000}"/>
    <cellStyle name="注释 2 3 6 3 4 2" xfId="58319" xr:uid="{00000000-0005-0000-0000-0000FFE30000}"/>
    <cellStyle name="注释 2 3 6 3 4 3" xfId="58320" xr:uid="{00000000-0005-0000-0000-000000E40000}"/>
    <cellStyle name="注释 2 3 6 3 4 4" xfId="58321" xr:uid="{00000000-0005-0000-0000-000001E40000}"/>
    <cellStyle name="注释 2 3 6 3 4 5" xfId="58322" xr:uid="{00000000-0005-0000-0000-000002E40000}"/>
    <cellStyle name="注释 2 3 6 3 5" xfId="58323" xr:uid="{00000000-0005-0000-0000-000003E40000}"/>
    <cellStyle name="注释 2 3 6 3 6" xfId="53477" xr:uid="{00000000-0005-0000-0000-000015D10000}"/>
    <cellStyle name="注释 2 3 6 3 7" xfId="53479" xr:uid="{00000000-0005-0000-0000-000017D10000}"/>
    <cellStyle name="注释 2 3 6 3 8" xfId="53481" xr:uid="{00000000-0005-0000-0000-000019D10000}"/>
    <cellStyle name="注释 2 3 7" xfId="58324" xr:uid="{00000000-0005-0000-0000-000004E40000}"/>
    <cellStyle name="注释 2 3 7 2" xfId="58325" xr:uid="{00000000-0005-0000-0000-000005E40000}"/>
    <cellStyle name="注释 2 3 7 2 2" xfId="58326" xr:uid="{00000000-0005-0000-0000-000006E40000}"/>
    <cellStyle name="注释 2 3 7 2 2 2" xfId="53586" xr:uid="{00000000-0005-0000-0000-000082D10000}"/>
    <cellStyle name="注释 2 3 7 2 2 2 2" xfId="53588" xr:uid="{00000000-0005-0000-0000-000084D10000}"/>
    <cellStyle name="注释 2 3 7 2 2 2 3" xfId="53590" xr:uid="{00000000-0005-0000-0000-000086D10000}"/>
    <cellStyle name="注释 2 3 7 2 2 2 4" xfId="53592" xr:uid="{00000000-0005-0000-0000-000088D10000}"/>
    <cellStyle name="注释 2 3 7 2 2 2 5" xfId="53594" xr:uid="{00000000-0005-0000-0000-00008AD10000}"/>
    <cellStyle name="注释 2 3 7 2 2 3" xfId="53596" xr:uid="{00000000-0005-0000-0000-00008CD10000}"/>
    <cellStyle name="注释 2 3 7 2 2 4" xfId="53598" xr:uid="{00000000-0005-0000-0000-00008ED10000}"/>
    <cellStyle name="注释 2 3 7 2 2 5" xfId="53600" xr:uid="{00000000-0005-0000-0000-000090D10000}"/>
    <cellStyle name="注释 2 3 7 2 2 6" xfId="53602" xr:uid="{00000000-0005-0000-0000-000092D10000}"/>
    <cellStyle name="注释 2 3 7 2 3" xfId="58327" xr:uid="{00000000-0005-0000-0000-000007E40000}"/>
    <cellStyle name="注释 2 3 7 2 3 2" xfId="58328" xr:uid="{00000000-0005-0000-0000-000008E40000}"/>
    <cellStyle name="注释 2 3 7 2 3 2 2" xfId="58329" xr:uid="{00000000-0005-0000-0000-000009E40000}"/>
    <cellStyle name="注释 2 3 7 2 3 2 3" xfId="58330" xr:uid="{00000000-0005-0000-0000-00000AE40000}"/>
    <cellStyle name="注释 2 3 7 2 3 2 4" xfId="58331" xr:uid="{00000000-0005-0000-0000-00000BE40000}"/>
    <cellStyle name="注释 2 3 7 2 3 2 5" xfId="17030" xr:uid="{00000000-0005-0000-0000-0000B6420000}"/>
    <cellStyle name="注释 2 3 7 2 3 3" xfId="58332" xr:uid="{00000000-0005-0000-0000-00000CE40000}"/>
    <cellStyle name="注释 2 3 7 2 3 4" xfId="58333" xr:uid="{00000000-0005-0000-0000-00000DE40000}"/>
    <cellStyle name="注释 2 3 7 2 3 5" xfId="58334" xr:uid="{00000000-0005-0000-0000-00000EE40000}"/>
    <cellStyle name="注释 2 3 7 2 3 6" xfId="58335" xr:uid="{00000000-0005-0000-0000-00000FE40000}"/>
    <cellStyle name="注释 2 3 7 2 4" xfId="58336" xr:uid="{00000000-0005-0000-0000-000010E40000}"/>
    <cellStyle name="注释 2 3 7 2 4 2" xfId="58337" xr:uid="{00000000-0005-0000-0000-000011E40000}"/>
    <cellStyle name="注释 2 3 7 2 4 3" xfId="58338" xr:uid="{00000000-0005-0000-0000-000012E40000}"/>
    <cellStyle name="注释 2 3 7 2 4 4" xfId="58339" xr:uid="{00000000-0005-0000-0000-000013E40000}"/>
    <cellStyle name="注释 2 3 7 2 4 5" xfId="58340" xr:uid="{00000000-0005-0000-0000-000014E40000}"/>
    <cellStyle name="注释 2 3 7 2 5" xfId="58341" xr:uid="{00000000-0005-0000-0000-000015E40000}"/>
    <cellStyle name="注释 2 3 7 2 6" xfId="58342" xr:uid="{00000000-0005-0000-0000-000016E40000}"/>
    <cellStyle name="注释 2 3 7 2 7" xfId="58343" xr:uid="{00000000-0005-0000-0000-000017E40000}"/>
    <cellStyle name="注释 2 3 7 2 8" xfId="53421" xr:uid="{00000000-0005-0000-0000-0000DDD00000}"/>
    <cellStyle name="注释 2 3 7 2 9" xfId="53424" xr:uid="{00000000-0005-0000-0000-0000E0D00000}"/>
    <cellStyle name="注释 2 3 7 3" xfId="58344" xr:uid="{00000000-0005-0000-0000-000018E40000}"/>
    <cellStyle name="注释 2 3 7 3 2" xfId="58345" xr:uid="{00000000-0005-0000-0000-000019E40000}"/>
    <cellStyle name="注释 2 3 7 3 2 2" xfId="58346" xr:uid="{00000000-0005-0000-0000-00001AE40000}"/>
    <cellStyle name="注释 2 3 7 3 2 2 2" xfId="5529" xr:uid="{00000000-0005-0000-0000-0000C9150000}"/>
    <cellStyle name="注释 2 3 7 3 2 2 3" xfId="16826" xr:uid="{00000000-0005-0000-0000-0000EA410000}"/>
    <cellStyle name="注释 2 3 7 3 2 2 4" xfId="16833" xr:uid="{00000000-0005-0000-0000-0000F1410000}"/>
    <cellStyle name="注释 2 3 7 3 2 2 5" xfId="36151" xr:uid="{00000000-0005-0000-0000-0000678D0000}"/>
    <cellStyle name="注释 2 3 7 3 2 3" xfId="58347" xr:uid="{00000000-0005-0000-0000-00001BE40000}"/>
    <cellStyle name="注释 2 3 7 3 2 4" xfId="57196" xr:uid="{00000000-0005-0000-0000-00009CDF0000}"/>
    <cellStyle name="注释 2 3 7 3 2 5" xfId="57205" xr:uid="{00000000-0005-0000-0000-0000A5DF0000}"/>
    <cellStyle name="注释 2 3 7 3 2 6" xfId="55860" xr:uid="{00000000-0005-0000-0000-000064DA0000}"/>
    <cellStyle name="注释 2 3 7 3 3" xfId="43199" xr:uid="{00000000-0005-0000-0000-0000EFA80000}"/>
    <cellStyle name="注释 2 3 7 3 3 2" xfId="43201" xr:uid="{00000000-0005-0000-0000-0000F1A80000}"/>
    <cellStyle name="注释 2 3 7 3 3 2 2" xfId="5617" xr:uid="{00000000-0005-0000-0000-000021160000}"/>
    <cellStyle name="注释 2 3 7 3 3 2 3" xfId="9354" xr:uid="{00000000-0005-0000-0000-0000BA240000}"/>
    <cellStyle name="注释 2 3 7 3 3 2 4" xfId="42197" xr:uid="{00000000-0005-0000-0000-000005A50000}"/>
    <cellStyle name="注释 2 3 7 3 3 2 5" xfId="17060" xr:uid="{00000000-0005-0000-0000-0000D4420000}"/>
    <cellStyle name="注释 2 3 7 3 3 3" xfId="43203" xr:uid="{00000000-0005-0000-0000-0000F3A80000}"/>
    <cellStyle name="注释 2 3 7 3 3 4" xfId="43205" xr:uid="{00000000-0005-0000-0000-0000F5A80000}"/>
    <cellStyle name="注释 2 3 7 3 3 5" xfId="43208" xr:uid="{00000000-0005-0000-0000-0000F8A80000}"/>
    <cellStyle name="注释 2 3 7 3 3 6" xfId="43211" xr:uid="{00000000-0005-0000-0000-0000FBA80000}"/>
    <cellStyle name="注释 2 3 7 3 4" xfId="43215" xr:uid="{00000000-0005-0000-0000-0000FFA80000}"/>
    <cellStyle name="注释 2 3 7 3 4 2" xfId="43217" xr:uid="{00000000-0005-0000-0000-000001A90000}"/>
    <cellStyle name="注释 2 3 7 3 4 3" xfId="43219" xr:uid="{00000000-0005-0000-0000-000003A90000}"/>
    <cellStyle name="注释 2 3 7 3 4 4" xfId="43221" xr:uid="{00000000-0005-0000-0000-000005A90000}"/>
    <cellStyle name="注释 2 3 7 3 4 5" xfId="43224" xr:uid="{00000000-0005-0000-0000-000008A90000}"/>
    <cellStyle name="注释 2 3 7 3 5" xfId="43230" xr:uid="{00000000-0005-0000-0000-00000EA90000}"/>
    <cellStyle name="注释 2 3 7 3 6" xfId="43233" xr:uid="{00000000-0005-0000-0000-000011A90000}"/>
    <cellStyle name="注释 2 3 7 3 7" xfId="25443" xr:uid="{00000000-0005-0000-0000-000093630000}"/>
    <cellStyle name="注释 2 3 7 3 8" xfId="25451" xr:uid="{00000000-0005-0000-0000-00009B630000}"/>
    <cellStyle name="注释 2 3 7 4" xfId="58348" xr:uid="{00000000-0005-0000-0000-00001CE40000}"/>
    <cellStyle name="注释 2 3 8" xfId="58349" xr:uid="{00000000-0005-0000-0000-00001DE40000}"/>
    <cellStyle name="注释 2 3 8 2" xfId="58006" xr:uid="{00000000-0005-0000-0000-0000C6E20000}"/>
    <cellStyle name="注释 2 3 9" xfId="58350" xr:uid="{00000000-0005-0000-0000-00001EE40000}"/>
    <cellStyle name="注释 2 3 9 2" xfId="58351" xr:uid="{00000000-0005-0000-0000-00001FE40000}"/>
    <cellStyle name="注释 2 3 9 2 2" xfId="6483" xr:uid="{00000000-0005-0000-0000-000083190000}"/>
    <cellStyle name="注释 2 3 9 2 2 2" xfId="19225" xr:uid="{00000000-0005-0000-0000-0000494B0000}"/>
    <cellStyle name="注释 2 3 9 2 2 3" xfId="56612" xr:uid="{00000000-0005-0000-0000-000054DD0000}"/>
    <cellStyle name="注释 2 3 9 2 2 4" xfId="58352" xr:uid="{00000000-0005-0000-0000-000020E40000}"/>
    <cellStyle name="注释 2 3 9 2 2 5" xfId="58353" xr:uid="{00000000-0005-0000-0000-000021E40000}"/>
    <cellStyle name="注释 2 3 9 2 3" xfId="3310" xr:uid="{00000000-0005-0000-0000-00001E0D0000}"/>
    <cellStyle name="注释 2 3 9 2 4" xfId="3073" xr:uid="{00000000-0005-0000-0000-0000310C0000}"/>
    <cellStyle name="注释 2 3 9 2 5" xfId="1500" xr:uid="{00000000-0005-0000-0000-00000C060000}"/>
    <cellStyle name="注释 2 3 9 2 6" xfId="36905" xr:uid="{00000000-0005-0000-0000-000059900000}"/>
    <cellStyle name="注释 2 3 9 3" xfId="58354" xr:uid="{00000000-0005-0000-0000-000022E40000}"/>
    <cellStyle name="注释 2 3 9 3 2" xfId="6519" xr:uid="{00000000-0005-0000-0000-0000A7190000}"/>
    <cellStyle name="注释 2 3 9 3 2 2" xfId="58355" xr:uid="{00000000-0005-0000-0000-000023E40000}"/>
    <cellStyle name="注释 2 3 9 3 2 3" xfId="58356" xr:uid="{00000000-0005-0000-0000-000024E40000}"/>
    <cellStyle name="注释 2 3 9 3 2 4" xfId="58357" xr:uid="{00000000-0005-0000-0000-000025E40000}"/>
    <cellStyle name="注释 2 3 9 3 2 5" xfId="58358" xr:uid="{00000000-0005-0000-0000-000026E40000}"/>
    <cellStyle name="注释 2 3 9 3 3" xfId="6526" xr:uid="{00000000-0005-0000-0000-0000AE190000}"/>
    <cellStyle name="注释 2 3 9 3 4" xfId="3148" xr:uid="{00000000-0005-0000-0000-00007C0C0000}"/>
    <cellStyle name="注释 2 3 9 3 5" xfId="3179" xr:uid="{00000000-0005-0000-0000-00009B0C0000}"/>
    <cellStyle name="注释 2 3 9 3 6" xfId="36913" xr:uid="{00000000-0005-0000-0000-000061900000}"/>
    <cellStyle name="注释 2 3 9 4" xfId="58359" xr:uid="{00000000-0005-0000-0000-000027E40000}"/>
    <cellStyle name="注释 2 3 9 4 2" xfId="4419" xr:uid="{00000000-0005-0000-0000-000073110000}"/>
    <cellStyle name="注释 2 3 9 4 3" xfId="4435" xr:uid="{00000000-0005-0000-0000-000083110000}"/>
    <cellStyle name="注释 2 3 9 4 4" xfId="4447" xr:uid="{00000000-0005-0000-0000-00008F110000}"/>
    <cellStyle name="注释 2 3 9 4 5" xfId="43241" xr:uid="{00000000-0005-0000-0000-000019A90000}"/>
    <cellStyle name="注释 2 3 9 5" xfId="58360" xr:uid="{00000000-0005-0000-0000-000028E40000}"/>
    <cellStyle name="注释 2 3 9 6" xfId="49016" xr:uid="{00000000-0005-0000-0000-0000A8BF0000}"/>
    <cellStyle name="注释 2 3 9 7" xfId="49019" xr:uid="{00000000-0005-0000-0000-0000ABBF0000}"/>
    <cellStyle name="注释 2 3 9 8" xfId="49025" xr:uid="{00000000-0005-0000-0000-0000B1BF0000}"/>
    <cellStyle name="注释 2 4" xfId="56934" xr:uid="{00000000-0005-0000-0000-000096DE0000}"/>
    <cellStyle name="注释 2 4 2" xfId="58361" xr:uid="{00000000-0005-0000-0000-000029E40000}"/>
    <cellStyle name="注释 2 4 2 10" xfId="43331" xr:uid="{00000000-0005-0000-0000-000073A90000}"/>
    <cellStyle name="注释 2 4 2 10 2" xfId="45899" xr:uid="{00000000-0005-0000-0000-00007BB30000}"/>
    <cellStyle name="注释 2 4 2 10 3" xfId="45901" xr:uid="{00000000-0005-0000-0000-00007DB30000}"/>
    <cellStyle name="注释 2 4 2 10 4" xfId="45903" xr:uid="{00000000-0005-0000-0000-00007FB30000}"/>
    <cellStyle name="注释 2 4 2 10 5" xfId="45905" xr:uid="{00000000-0005-0000-0000-000081B30000}"/>
    <cellStyle name="注释 2 4 2 10 6" xfId="57735" xr:uid="{00000000-0005-0000-0000-0000B7E10000}"/>
    <cellStyle name="注释 2 4 2 11" xfId="43334" xr:uid="{00000000-0005-0000-0000-000076A90000}"/>
    <cellStyle name="注释 2 4 2 11 2" xfId="20724" xr:uid="{00000000-0005-0000-0000-000024510000}"/>
    <cellStyle name="注释 2 4 2 11 3" xfId="20743" xr:uid="{00000000-0005-0000-0000-000037510000}"/>
    <cellStyle name="注释 2 4 2 11 4" xfId="20763" xr:uid="{00000000-0005-0000-0000-00004B510000}"/>
    <cellStyle name="注释 2 4 2 11 5" xfId="58362" xr:uid="{00000000-0005-0000-0000-00002AE40000}"/>
    <cellStyle name="注释 2 4 2 11 6" xfId="57743" xr:uid="{00000000-0005-0000-0000-0000BFE10000}"/>
    <cellStyle name="注释 2 4 2 12" xfId="43337" xr:uid="{00000000-0005-0000-0000-000079A90000}"/>
    <cellStyle name="注释 2 4 2 12 2" xfId="18600" xr:uid="{00000000-0005-0000-0000-0000D8480000}"/>
    <cellStyle name="注释 2 4 2 12 3" xfId="18604" xr:uid="{00000000-0005-0000-0000-0000DC480000}"/>
    <cellStyle name="注释 2 4 2 12 4" xfId="8281" xr:uid="{00000000-0005-0000-0000-000089200000}"/>
    <cellStyle name="注释 2 4 2 12 5" xfId="8290" xr:uid="{00000000-0005-0000-0000-000092200000}"/>
    <cellStyle name="注释 2 4 2 12 6" xfId="8303" xr:uid="{00000000-0005-0000-0000-00009F200000}"/>
    <cellStyle name="注释 2 4 2 13" xfId="43340" xr:uid="{00000000-0005-0000-0000-00007CA90000}"/>
    <cellStyle name="注释 2 4 2 13 2" xfId="58363" xr:uid="{00000000-0005-0000-0000-00002BE40000}"/>
    <cellStyle name="注释 2 4 2 13 3" xfId="58364" xr:uid="{00000000-0005-0000-0000-00002CE40000}"/>
    <cellStyle name="注释 2 4 2 13 4" xfId="58365" xr:uid="{00000000-0005-0000-0000-00002DE40000}"/>
    <cellStyle name="注释 2 4 2 13 5" xfId="58366" xr:uid="{00000000-0005-0000-0000-00002EE40000}"/>
    <cellStyle name="注释 2 4 2 13 6" xfId="58367" xr:uid="{00000000-0005-0000-0000-00002FE40000}"/>
    <cellStyle name="注释 2 4 2 14" xfId="45907" xr:uid="{00000000-0005-0000-0000-000083B30000}"/>
    <cellStyle name="注释 2 4 2 15" xfId="45910" xr:uid="{00000000-0005-0000-0000-000086B30000}"/>
    <cellStyle name="注释 2 4 2 15 2" xfId="58368" xr:uid="{00000000-0005-0000-0000-000030E40000}"/>
    <cellStyle name="注释 2 4 2 15 3" xfId="58369" xr:uid="{00000000-0005-0000-0000-000031E40000}"/>
    <cellStyle name="注释 2 4 2 15 4" xfId="58370" xr:uid="{00000000-0005-0000-0000-000032E40000}"/>
    <cellStyle name="注释 2 4 2 15 5" xfId="58371" xr:uid="{00000000-0005-0000-0000-000033E40000}"/>
    <cellStyle name="注释 2 4 2 16" xfId="58372" xr:uid="{00000000-0005-0000-0000-000034E40000}"/>
    <cellStyle name="注释 2 4 2 17" xfId="11892" xr:uid="{00000000-0005-0000-0000-0000A42E0000}"/>
    <cellStyle name="注释 2 4 2 18" xfId="10451" xr:uid="{00000000-0005-0000-0000-000003290000}"/>
    <cellStyle name="注释 2 4 2 19" xfId="10461" xr:uid="{00000000-0005-0000-0000-00000D290000}"/>
    <cellStyle name="注释 2 4 2 2" xfId="57101" xr:uid="{00000000-0005-0000-0000-00003DDF0000}"/>
    <cellStyle name="注释 2 4 2 2 10" xfId="7270" xr:uid="{00000000-0005-0000-0000-0000961C0000}"/>
    <cellStyle name="注释 2 4 2 2 10 2" xfId="30196" xr:uid="{00000000-0005-0000-0000-000024760000}"/>
    <cellStyle name="注释 2 4 2 2 10 3" xfId="30198" xr:uid="{00000000-0005-0000-0000-000026760000}"/>
    <cellStyle name="注释 2 4 2 2 10 4" xfId="2967" xr:uid="{00000000-0005-0000-0000-0000C70B0000}"/>
    <cellStyle name="注释 2 4 2 2 10 5" xfId="2975" xr:uid="{00000000-0005-0000-0000-0000CF0B0000}"/>
    <cellStyle name="注释 2 4 2 2 10 6" xfId="2981" xr:uid="{00000000-0005-0000-0000-0000D50B0000}"/>
    <cellStyle name="注释 2 4 2 2 11" xfId="48285" xr:uid="{00000000-0005-0000-0000-0000CDBC0000}"/>
    <cellStyle name="注释 2 4 2 2 11 2" xfId="32227" xr:uid="{00000000-0005-0000-0000-0000137E0000}"/>
    <cellStyle name="注释 2 4 2 2 11 3" xfId="32247" xr:uid="{00000000-0005-0000-0000-0000277E0000}"/>
    <cellStyle name="注释 2 4 2 2 11 4" xfId="3022" xr:uid="{00000000-0005-0000-0000-0000FE0B0000}"/>
    <cellStyle name="注释 2 4 2 2 11 5" xfId="1441" xr:uid="{00000000-0005-0000-0000-0000D1050000}"/>
    <cellStyle name="注释 2 4 2 2 11 6" xfId="1454" xr:uid="{00000000-0005-0000-0000-0000DE050000}"/>
    <cellStyle name="注释 2 4 2 2 12" xfId="58373" xr:uid="{00000000-0005-0000-0000-000035E40000}"/>
    <cellStyle name="注释 2 4 2 2 12 2" xfId="43255" xr:uid="{00000000-0005-0000-0000-000027A90000}"/>
    <cellStyle name="注释 2 4 2 2 12 3" xfId="43257" xr:uid="{00000000-0005-0000-0000-000029A90000}"/>
    <cellStyle name="注释 2 4 2 2 12 4" xfId="43260" xr:uid="{00000000-0005-0000-0000-00002CA90000}"/>
    <cellStyle name="注释 2 4 2 2 12 5" xfId="43262" xr:uid="{00000000-0005-0000-0000-00002EA90000}"/>
    <cellStyle name="注释 2 4 2 2 13" xfId="46936" xr:uid="{00000000-0005-0000-0000-000088B70000}"/>
    <cellStyle name="注释 2 4 2 2 13 2" xfId="58374" xr:uid="{00000000-0005-0000-0000-000036E40000}"/>
    <cellStyle name="注释 2 4 2 2 13 3" xfId="58375" xr:uid="{00000000-0005-0000-0000-000037E40000}"/>
    <cellStyle name="注释 2 4 2 2 13 4" xfId="58376" xr:uid="{00000000-0005-0000-0000-000038E40000}"/>
    <cellStyle name="注释 2 4 2 2 13 5" xfId="58377" xr:uid="{00000000-0005-0000-0000-000039E40000}"/>
    <cellStyle name="注释 2 4 2 2 14" xfId="46939" xr:uid="{00000000-0005-0000-0000-00008BB70000}"/>
    <cellStyle name="注释 2 4 2 2 15" xfId="46942" xr:uid="{00000000-0005-0000-0000-00008EB70000}"/>
    <cellStyle name="注释 2 4 2 2 16" xfId="45579" xr:uid="{00000000-0005-0000-0000-00003BB20000}"/>
    <cellStyle name="注释 2 4 2 2 17" xfId="45587" xr:uid="{00000000-0005-0000-0000-000043B20000}"/>
    <cellStyle name="注释 2 4 2 2 18" xfId="45589" xr:uid="{00000000-0005-0000-0000-000045B20000}"/>
    <cellStyle name="注释 2 4 2 2 2" xfId="36769" xr:uid="{00000000-0005-0000-0000-0000D18F0000}"/>
    <cellStyle name="注释 2 4 2 2 2 2" xfId="58378" xr:uid="{00000000-0005-0000-0000-00003AE40000}"/>
    <cellStyle name="注释 2 4 2 2 2 2 2" xfId="30353" xr:uid="{00000000-0005-0000-0000-0000C1760000}"/>
    <cellStyle name="注释 2 4 2 2 2 2 2 2" xfId="24850" xr:uid="{00000000-0005-0000-0000-000042610000}"/>
    <cellStyle name="注释 2 4 2 2 2 2 2 2 2" xfId="57943" xr:uid="{00000000-0005-0000-0000-000087E20000}"/>
    <cellStyle name="注释 2 4 2 2 2 2 2 2 3" xfId="57945" xr:uid="{00000000-0005-0000-0000-000089E20000}"/>
    <cellStyle name="注释 2 4 2 2 2 2 2 2 4" xfId="15736" xr:uid="{00000000-0005-0000-0000-0000A83D0000}"/>
    <cellStyle name="注释 2 4 2 2 2 2 2 2 5" xfId="15741" xr:uid="{00000000-0005-0000-0000-0000AD3D0000}"/>
    <cellStyle name="注释 2 4 2 2 2 2 2 3" xfId="24855" xr:uid="{00000000-0005-0000-0000-000047610000}"/>
    <cellStyle name="注释 2 4 2 2 2 2 2 4" xfId="58379" xr:uid="{00000000-0005-0000-0000-00003BE40000}"/>
    <cellStyle name="注释 2 4 2 2 2 2 2 5" xfId="58380" xr:uid="{00000000-0005-0000-0000-00003CE40000}"/>
    <cellStyle name="注释 2 4 2 2 2 2 2 6" xfId="58381" xr:uid="{00000000-0005-0000-0000-00003DE40000}"/>
    <cellStyle name="注释 2 4 2 2 2 2 3" xfId="30355" xr:uid="{00000000-0005-0000-0000-0000C3760000}"/>
    <cellStyle name="注释 2 4 2 2 2 2 3 2" xfId="29075" xr:uid="{00000000-0005-0000-0000-0000C3710000}"/>
    <cellStyle name="注释 2 4 2 2 2 2 3 2 2" xfId="57948" xr:uid="{00000000-0005-0000-0000-00008CE20000}"/>
    <cellStyle name="注释 2 4 2 2 2 2 3 2 3" xfId="57950" xr:uid="{00000000-0005-0000-0000-00008EE20000}"/>
    <cellStyle name="注释 2 4 2 2 2 2 3 2 4" xfId="24088" xr:uid="{00000000-0005-0000-0000-0000485E0000}"/>
    <cellStyle name="注释 2 4 2 2 2 2 3 2 5" xfId="24091" xr:uid="{00000000-0005-0000-0000-00004B5E0000}"/>
    <cellStyle name="注释 2 4 2 2 2 2 3 3" xfId="57913" xr:uid="{00000000-0005-0000-0000-000069E20000}"/>
    <cellStyle name="注释 2 4 2 2 2 2 3 4" xfId="57915" xr:uid="{00000000-0005-0000-0000-00006BE20000}"/>
    <cellStyle name="注释 2 4 2 2 2 2 3 5" xfId="57917" xr:uid="{00000000-0005-0000-0000-00006DE20000}"/>
    <cellStyle name="注释 2 4 2 2 2 2 3 6" xfId="58382" xr:uid="{00000000-0005-0000-0000-00003EE40000}"/>
    <cellStyle name="注释 2 4 2 2 2 2 4" xfId="58383" xr:uid="{00000000-0005-0000-0000-00003FE40000}"/>
    <cellStyle name="注释 2 4 2 2 2 2 4 2" xfId="57921" xr:uid="{00000000-0005-0000-0000-000071E20000}"/>
    <cellStyle name="注释 2 4 2 2 2 2 4 3" xfId="57923" xr:uid="{00000000-0005-0000-0000-000073E20000}"/>
    <cellStyle name="注释 2 4 2 2 2 2 4 4" xfId="57925" xr:uid="{00000000-0005-0000-0000-000075E20000}"/>
    <cellStyle name="注释 2 4 2 2 2 2 4 5" xfId="58384" xr:uid="{00000000-0005-0000-0000-000040E40000}"/>
    <cellStyle name="注释 2 4 2 2 2 2 5" xfId="58385" xr:uid="{00000000-0005-0000-0000-000041E40000}"/>
    <cellStyle name="注释 2 4 2 2 2 2 6" xfId="58386" xr:uid="{00000000-0005-0000-0000-000042E40000}"/>
    <cellStyle name="注释 2 4 2 2 2 2 7" xfId="58387" xr:uid="{00000000-0005-0000-0000-000043E40000}"/>
    <cellStyle name="注释 2 4 2 2 2 2 8" xfId="58388" xr:uid="{00000000-0005-0000-0000-000044E40000}"/>
    <cellStyle name="注释 2 4 2 2 2 3" xfId="58389" xr:uid="{00000000-0005-0000-0000-000045E40000}"/>
    <cellStyle name="注释 2 4 2 2 2 4" xfId="58390" xr:uid="{00000000-0005-0000-0000-000046E40000}"/>
    <cellStyle name="注释 2 4 2 2 2 4 2" xfId="30388" xr:uid="{00000000-0005-0000-0000-0000E4760000}"/>
    <cellStyle name="注释 2 4 2 2 2 4 3" xfId="58391" xr:uid="{00000000-0005-0000-0000-000047E40000}"/>
    <cellStyle name="注释 2 4 2 2 2 4 4" xfId="58392" xr:uid="{00000000-0005-0000-0000-000048E40000}"/>
    <cellStyle name="注释 2 4 2 2 2 4 5" xfId="58393" xr:uid="{00000000-0005-0000-0000-000049E40000}"/>
    <cellStyle name="注释 2 4 2 2 2 5" xfId="58394" xr:uid="{00000000-0005-0000-0000-00004AE40000}"/>
    <cellStyle name="注释 2 4 2 2 2 6" xfId="58395" xr:uid="{00000000-0005-0000-0000-00004BE40000}"/>
    <cellStyle name="注释 2 4 2 2 3" xfId="35612" xr:uid="{00000000-0005-0000-0000-00004C8B0000}"/>
    <cellStyle name="注释 2 4 2 2 3 10" xfId="47518" xr:uid="{00000000-0005-0000-0000-0000CEB90000}"/>
    <cellStyle name="注释 2 4 2 2 3 2" xfId="35616" xr:uid="{00000000-0005-0000-0000-0000508B0000}"/>
    <cellStyle name="注释 2 4 2 2 3 2 2" xfId="35618" xr:uid="{00000000-0005-0000-0000-0000528B0000}"/>
    <cellStyle name="注释 2 4 2 2 3 2 2 2" xfId="58396" xr:uid="{00000000-0005-0000-0000-00004CE40000}"/>
    <cellStyle name="注释 2 4 2 2 3 2 2 3" xfId="25326" xr:uid="{00000000-0005-0000-0000-00001E630000}"/>
    <cellStyle name="注释 2 4 2 2 3 2 2 4" xfId="25330" xr:uid="{00000000-0005-0000-0000-000022630000}"/>
    <cellStyle name="注释 2 4 2 2 3 2 2 5" xfId="25334" xr:uid="{00000000-0005-0000-0000-000026630000}"/>
    <cellStyle name="注释 2 4 2 2 3 2 3" xfId="35620" xr:uid="{00000000-0005-0000-0000-0000548B0000}"/>
    <cellStyle name="注释 2 4 2 2 3 2 4" xfId="35622" xr:uid="{00000000-0005-0000-0000-0000568B0000}"/>
    <cellStyle name="注释 2 4 2 2 3 2 5" xfId="58397" xr:uid="{00000000-0005-0000-0000-00004DE40000}"/>
    <cellStyle name="注释 2 4 2 2 3 2 6" xfId="58398" xr:uid="{00000000-0005-0000-0000-00004EE40000}"/>
    <cellStyle name="注释 2 4 2 2 3 3" xfId="35624" xr:uid="{00000000-0005-0000-0000-0000588B0000}"/>
    <cellStyle name="注释 2 4 2 2 3 3 2" xfId="35626" xr:uid="{00000000-0005-0000-0000-00005A8B0000}"/>
    <cellStyle name="注释 2 4 2 2 3 3 2 2" xfId="23840" xr:uid="{00000000-0005-0000-0000-0000505D0000}"/>
    <cellStyle name="注释 2 4 2 2 3 3 2 3" xfId="23845" xr:uid="{00000000-0005-0000-0000-0000555D0000}"/>
    <cellStyle name="注释 2 4 2 2 3 3 2 4" xfId="27878" xr:uid="{00000000-0005-0000-0000-0000166D0000}"/>
    <cellStyle name="注释 2 4 2 2 3 3 2 5" xfId="27883" xr:uid="{00000000-0005-0000-0000-00001B6D0000}"/>
    <cellStyle name="注释 2 4 2 2 3 3 3" xfId="35635" xr:uid="{00000000-0005-0000-0000-0000638B0000}"/>
    <cellStyle name="注释 2 4 2 2 3 3 4" xfId="21857" xr:uid="{00000000-0005-0000-0000-000091550000}"/>
    <cellStyle name="注释 2 4 2 2 3 3 5" xfId="21862" xr:uid="{00000000-0005-0000-0000-000096550000}"/>
    <cellStyle name="注释 2 4 2 2 3 3 6" xfId="21868" xr:uid="{00000000-0005-0000-0000-00009C550000}"/>
    <cellStyle name="注释 2 4 2 2 3 4" xfId="35656" xr:uid="{00000000-0005-0000-0000-0000788B0000}"/>
    <cellStyle name="注释 2 4 2 2 3 4 2" xfId="58399" xr:uid="{00000000-0005-0000-0000-00004FE40000}"/>
    <cellStyle name="注释 2 4 2 2 3 4 3" xfId="58400" xr:uid="{00000000-0005-0000-0000-000050E40000}"/>
    <cellStyle name="注释 2 4 2 2 3 4 4" xfId="58401" xr:uid="{00000000-0005-0000-0000-000051E40000}"/>
    <cellStyle name="注释 2 4 2 2 3 4 5" xfId="58402" xr:uid="{00000000-0005-0000-0000-000052E40000}"/>
    <cellStyle name="注释 2 4 2 2 3 5" xfId="35658" xr:uid="{00000000-0005-0000-0000-00007A8B0000}"/>
    <cellStyle name="注释 2 4 2 2 3 5 2" xfId="58403" xr:uid="{00000000-0005-0000-0000-000053E40000}"/>
    <cellStyle name="注释 2 4 2 2 3 5 3" xfId="58404" xr:uid="{00000000-0005-0000-0000-000054E40000}"/>
    <cellStyle name="注释 2 4 2 2 3 5 4" xfId="58405" xr:uid="{00000000-0005-0000-0000-000055E40000}"/>
    <cellStyle name="注释 2 4 2 2 3 5 5" xfId="58406" xr:uid="{00000000-0005-0000-0000-000056E40000}"/>
    <cellStyle name="注释 2 4 2 2 3 6" xfId="58407" xr:uid="{00000000-0005-0000-0000-000057E40000}"/>
    <cellStyle name="注释 2 4 2 2 3 7" xfId="49166" xr:uid="{00000000-0005-0000-0000-00003EC00000}"/>
    <cellStyle name="注释 2 4 2 2 3 8" xfId="49174" xr:uid="{00000000-0005-0000-0000-000046C00000}"/>
    <cellStyle name="注释 2 4 2 2 3 9" xfId="49182" xr:uid="{00000000-0005-0000-0000-00004EC00000}"/>
    <cellStyle name="注释 2 4 2 2 4" xfId="35660" xr:uid="{00000000-0005-0000-0000-00007C8B0000}"/>
    <cellStyle name="注释 2 4 2 2 4 2" xfId="35664" xr:uid="{00000000-0005-0000-0000-0000808B0000}"/>
    <cellStyle name="注释 2 4 2 2 4 2 2" xfId="58408" xr:uid="{00000000-0005-0000-0000-000058E40000}"/>
    <cellStyle name="注释 2 4 2 2 4 2 3" xfId="58409" xr:uid="{00000000-0005-0000-0000-000059E40000}"/>
    <cellStyle name="注释 2 4 2 2 4 2 4" xfId="58410" xr:uid="{00000000-0005-0000-0000-00005AE40000}"/>
    <cellStyle name="注释 2 4 2 2 4 2 5" xfId="58411" xr:uid="{00000000-0005-0000-0000-00005BE40000}"/>
    <cellStyle name="注释 2 4 2 2 4 3" xfId="35666" xr:uid="{00000000-0005-0000-0000-0000828B0000}"/>
    <cellStyle name="注释 2 4 2 2 4 3 2" xfId="58413" xr:uid="{00000000-0005-0000-0000-00005DE40000}"/>
    <cellStyle name="注释 2 4 2 2 4 3 3" xfId="58415" xr:uid="{00000000-0005-0000-0000-00005FE40000}"/>
    <cellStyle name="注释 2 4 2 2 4 3 4" xfId="58417" xr:uid="{00000000-0005-0000-0000-000061E40000}"/>
    <cellStyle name="注释 2 4 2 2 4 3 5" xfId="58418" xr:uid="{00000000-0005-0000-0000-000062E40000}"/>
    <cellStyle name="注释 2 4 2 2 4 4" xfId="35668" xr:uid="{00000000-0005-0000-0000-0000848B0000}"/>
    <cellStyle name="注释 2 4 2 2 4 5" xfId="11678" xr:uid="{00000000-0005-0000-0000-0000CE2D0000}"/>
    <cellStyle name="注释 2 4 2 2 4 6" xfId="11685" xr:uid="{00000000-0005-0000-0000-0000D52D0000}"/>
    <cellStyle name="注释 2 4 2 2 4 7" xfId="13736" xr:uid="{00000000-0005-0000-0000-0000D8350000}"/>
    <cellStyle name="注释 2 4 2 2 4 8" xfId="13743" xr:uid="{00000000-0005-0000-0000-0000DF350000}"/>
    <cellStyle name="注释 2 4 2 2 5" xfId="35670" xr:uid="{00000000-0005-0000-0000-0000868B0000}"/>
    <cellStyle name="注释 2 4 2 2 5 2" xfId="35678" xr:uid="{00000000-0005-0000-0000-00008E8B0000}"/>
    <cellStyle name="注释 2 4 2 2 5 2 2" xfId="35681" xr:uid="{00000000-0005-0000-0000-0000918B0000}"/>
    <cellStyle name="注释 2 4 2 2 5 2 3" xfId="35691" xr:uid="{00000000-0005-0000-0000-00009B8B0000}"/>
    <cellStyle name="注释 2 4 2 2 5 2 4" xfId="35695" xr:uid="{00000000-0005-0000-0000-00009F8B0000}"/>
    <cellStyle name="注释 2 4 2 2 5 2 5" xfId="35699" xr:uid="{00000000-0005-0000-0000-0000A38B0000}"/>
    <cellStyle name="注释 2 4 2 2 5 3" xfId="35702" xr:uid="{00000000-0005-0000-0000-0000A68B0000}"/>
    <cellStyle name="注释 2 4 2 2 5 3 2" xfId="35705" xr:uid="{00000000-0005-0000-0000-0000A98B0000}"/>
    <cellStyle name="注释 2 4 2 2 5 3 3" xfId="35711" xr:uid="{00000000-0005-0000-0000-0000AF8B0000}"/>
    <cellStyle name="注释 2 4 2 2 5 3 4" xfId="35715" xr:uid="{00000000-0005-0000-0000-0000B38B0000}"/>
    <cellStyle name="注释 2 4 2 2 5 3 5" xfId="35718" xr:uid="{00000000-0005-0000-0000-0000B68B0000}"/>
    <cellStyle name="注释 2 4 2 2 5 4" xfId="35723" xr:uid="{00000000-0005-0000-0000-0000BB8B0000}"/>
    <cellStyle name="注释 2 4 2 2 5 5" xfId="21638" xr:uid="{00000000-0005-0000-0000-0000B6540000}"/>
    <cellStyle name="注释 2 4 2 2 5 6" xfId="21643" xr:uid="{00000000-0005-0000-0000-0000BB540000}"/>
    <cellStyle name="注释 2 4 2 2 5 7" xfId="21648" xr:uid="{00000000-0005-0000-0000-0000C0540000}"/>
    <cellStyle name="注释 2 4 2 2 5 8" xfId="21654" xr:uid="{00000000-0005-0000-0000-0000C6540000}"/>
    <cellStyle name="注释 2 4 2 2 6" xfId="35750" xr:uid="{00000000-0005-0000-0000-0000D68B0000}"/>
    <cellStyle name="注释 2 4 2 2 6 2" xfId="35755" xr:uid="{00000000-0005-0000-0000-0000DB8B0000}"/>
    <cellStyle name="注释 2 4 2 2 6 2 2" xfId="15249" xr:uid="{00000000-0005-0000-0000-0000C13B0000}"/>
    <cellStyle name="注释 2 4 2 2 6 2 3" xfId="384" xr:uid="{00000000-0005-0000-0000-00009A010000}"/>
    <cellStyle name="注释 2 4 2 2 6 2 4" xfId="35757" xr:uid="{00000000-0005-0000-0000-0000DD8B0000}"/>
    <cellStyle name="注释 2 4 2 2 6 2 5" xfId="35759" xr:uid="{00000000-0005-0000-0000-0000DF8B0000}"/>
    <cellStyle name="注释 2 4 2 2 6 3" xfId="58419" xr:uid="{00000000-0005-0000-0000-000063E40000}"/>
    <cellStyle name="注释 2 4 2 2 6 4" xfId="58420" xr:uid="{00000000-0005-0000-0000-000064E40000}"/>
    <cellStyle name="注释 2 4 2 2 6 5" xfId="58421" xr:uid="{00000000-0005-0000-0000-000065E40000}"/>
    <cellStyle name="注释 2 4 2 2 6 6" xfId="47612" xr:uid="{00000000-0005-0000-0000-00002CBA0000}"/>
    <cellStyle name="注释 2 4 2 2 6 7" xfId="47616" xr:uid="{00000000-0005-0000-0000-000030BA0000}"/>
    <cellStyle name="注释 2 4 2 2 7" xfId="35761" xr:uid="{00000000-0005-0000-0000-0000E18B0000}"/>
    <cellStyle name="注释 2 4 2 2 7 2" xfId="58422" xr:uid="{00000000-0005-0000-0000-000066E40000}"/>
    <cellStyle name="注释 2 4 2 2 7 2 2" xfId="58423" xr:uid="{00000000-0005-0000-0000-000067E40000}"/>
    <cellStyle name="注释 2 4 2 2 7 2 3" xfId="58424" xr:uid="{00000000-0005-0000-0000-000068E40000}"/>
    <cellStyle name="注释 2 4 2 2 7 2 4" xfId="58425" xr:uid="{00000000-0005-0000-0000-000069E40000}"/>
    <cellStyle name="注释 2 4 2 2 7 2 5" xfId="58426" xr:uid="{00000000-0005-0000-0000-00006AE40000}"/>
    <cellStyle name="注释 2 4 2 2 7 3" xfId="58427" xr:uid="{00000000-0005-0000-0000-00006BE40000}"/>
    <cellStyle name="注释 2 4 2 2 7 4" xfId="58428" xr:uid="{00000000-0005-0000-0000-00006CE40000}"/>
    <cellStyle name="注释 2 4 2 2 7 5" xfId="58429" xr:uid="{00000000-0005-0000-0000-00006DE40000}"/>
    <cellStyle name="注释 2 4 2 2 7 6" xfId="58430" xr:uid="{00000000-0005-0000-0000-00006EE40000}"/>
    <cellStyle name="注释 2 4 2 2 7 7" xfId="58431" xr:uid="{00000000-0005-0000-0000-00006FE40000}"/>
    <cellStyle name="注释 2 4 2 2 8" xfId="57121" xr:uid="{00000000-0005-0000-0000-000051DF0000}"/>
    <cellStyle name="注释 2 4 2 2 8 2" xfId="14539" xr:uid="{00000000-0005-0000-0000-0000FB380000}"/>
    <cellStyle name="注释 2 4 2 2 8 3" xfId="14547" xr:uid="{00000000-0005-0000-0000-000003390000}"/>
    <cellStyle name="注释 2 4 2 2 8 4" xfId="58432" xr:uid="{00000000-0005-0000-0000-000070E40000}"/>
    <cellStyle name="注释 2 4 2 2 8 5" xfId="53091" xr:uid="{00000000-0005-0000-0000-000093CF0000}"/>
    <cellStyle name="注释 2 4 2 2 8 6" xfId="53094" xr:uid="{00000000-0005-0000-0000-000096CF0000}"/>
    <cellStyle name="注释 2 4 2 2 9" xfId="5237" xr:uid="{00000000-0005-0000-0000-0000A5140000}"/>
    <cellStyle name="注释 2 4 2 2 9 2" xfId="2986" xr:uid="{00000000-0005-0000-0000-0000DA0B0000}"/>
    <cellStyle name="注释 2 4 2 2 9 3" xfId="2998" xr:uid="{00000000-0005-0000-0000-0000E60B0000}"/>
    <cellStyle name="注释 2 4 2 2 9 4" xfId="5249" xr:uid="{00000000-0005-0000-0000-0000B1140000}"/>
    <cellStyle name="注释 2 4 2 2 9 5" xfId="5252" xr:uid="{00000000-0005-0000-0000-0000B4140000}"/>
    <cellStyle name="注释 2 4 2 2 9 6" xfId="53107" xr:uid="{00000000-0005-0000-0000-0000A3CF0000}"/>
    <cellStyle name="注释 2 4 2 20" xfId="45909" xr:uid="{00000000-0005-0000-0000-000085B30000}"/>
    <cellStyle name="注释 2 4 2 3" xfId="41698" xr:uid="{00000000-0005-0000-0000-000012A30000}"/>
    <cellStyle name="注释 2 4 2 3 2" xfId="36772" xr:uid="{00000000-0005-0000-0000-0000D48F0000}"/>
    <cellStyle name="注释 2 4 2 3 2 2" xfId="58433" xr:uid="{00000000-0005-0000-0000-000071E40000}"/>
    <cellStyle name="注释 2 4 2 3 2 2 2" xfId="12182" xr:uid="{00000000-0005-0000-0000-0000C62F0000}"/>
    <cellStyle name="注释 2 4 2 3 2 2 2 2" xfId="58434" xr:uid="{00000000-0005-0000-0000-000072E40000}"/>
    <cellStyle name="注释 2 4 2 3 2 2 2 3" xfId="58435" xr:uid="{00000000-0005-0000-0000-000073E40000}"/>
    <cellStyle name="注释 2 4 2 3 2 2 2 4" xfId="58436" xr:uid="{00000000-0005-0000-0000-000074E40000}"/>
    <cellStyle name="注释 2 4 2 3 2 2 2 5" xfId="14426" xr:uid="{00000000-0005-0000-0000-00008A380000}"/>
    <cellStyle name="注释 2 4 2 3 2 2 3" xfId="12191" xr:uid="{00000000-0005-0000-0000-0000CF2F0000}"/>
    <cellStyle name="注释 2 4 2 3 2 2 4" xfId="12198" xr:uid="{00000000-0005-0000-0000-0000D62F0000}"/>
    <cellStyle name="注释 2 4 2 3 2 2 5" xfId="58437" xr:uid="{00000000-0005-0000-0000-000075E40000}"/>
    <cellStyle name="注释 2 4 2 3 2 2 6" xfId="58438" xr:uid="{00000000-0005-0000-0000-000076E40000}"/>
    <cellStyle name="注释 2 4 2 3 2 3" xfId="58439" xr:uid="{00000000-0005-0000-0000-000077E40000}"/>
    <cellStyle name="注释 2 4 2 3 2 3 2" xfId="12222" xr:uid="{00000000-0005-0000-0000-0000EE2F0000}"/>
    <cellStyle name="注释 2 4 2 3 2 3 2 2" xfId="58440" xr:uid="{00000000-0005-0000-0000-000078E40000}"/>
    <cellStyle name="注释 2 4 2 3 2 3 2 3" xfId="58441" xr:uid="{00000000-0005-0000-0000-000079E40000}"/>
    <cellStyle name="注释 2 4 2 3 2 3 2 4" xfId="58442" xr:uid="{00000000-0005-0000-0000-00007AE40000}"/>
    <cellStyle name="注释 2 4 2 3 2 3 2 5" xfId="58443" xr:uid="{00000000-0005-0000-0000-00007BE40000}"/>
    <cellStyle name="注释 2 4 2 3 2 3 3" xfId="12227" xr:uid="{00000000-0005-0000-0000-0000F32F0000}"/>
    <cellStyle name="注释 2 4 2 3 2 3 4" xfId="12231" xr:uid="{00000000-0005-0000-0000-0000F72F0000}"/>
    <cellStyle name="注释 2 4 2 3 2 3 5" xfId="58444" xr:uid="{00000000-0005-0000-0000-00007CE40000}"/>
    <cellStyle name="注释 2 4 2 3 2 3 6" xfId="58445" xr:uid="{00000000-0005-0000-0000-00007DE40000}"/>
    <cellStyle name="注释 2 4 2 3 2 4" xfId="58446" xr:uid="{00000000-0005-0000-0000-00007EE40000}"/>
    <cellStyle name="注释 2 4 2 3 2 4 2" xfId="58447" xr:uid="{00000000-0005-0000-0000-00007FE40000}"/>
    <cellStyle name="注释 2 4 2 3 2 4 3" xfId="58448" xr:uid="{00000000-0005-0000-0000-000080E40000}"/>
    <cellStyle name="注释 2 4 2 3 2 4 4" xfId="58449" xr:uid="{00000000-0005-0000-0000-000081E40000}"/>
    <cellStyle name="注释 2 4 2 3 2 4 5" xfId="58450" xr:uid="{00000000-0005-0000-0000-000082E40000}"/>
    <cellStyle name="注释 2 4 2 3 2 5" xfId="58451" xr:uid="{00000000-0005-0000-0000-000083E40000}"/>
    <cellStyle name="注释 2 4 2 3 2 6" xfId="58452" xr:uid="{00000000-0005-0000-0000-000084E40000}"/>
    <cellStyle name="注释 2 4 2 3 2 7" xfId="58453" xr:uid="{00000000-0005-0000-0000-000085E40000}"/>
    <cellStyle name="注释 2 4 2 3 2 8" xfId="58454" xr:uid="{00000000-0005-0000-0000-000086E40000}"/>
    <cellStyle name="注释 2 4 2 3 2 9" xfId="58455" xr:uid="{00000000-0005-0000-0000-000087E40000}"/>
    <cellStyle name="注释 2 4 2 3 3" xfId="35767" xr:uid="{00000000-0005-0000-0000-0000E78B0000}"/>
    <cellStyle name="注释 2 4 2 3 3 2" xfId="35771" xr:uid="{00000000-0005-0000-0000-0000EB8B0000}"/>
    <cellStyle name="注释 2 4 2 3 3 2 2" xfId="30407" xr:uid="{00000000-0005-0000-0000-0000F7760000}"/>
    <cellStyle name="注释 2 4 2 3 3 2 2 2" xfId="23130" xr:uid="{00000000-0005-0000-0000-00008A5A0000}"/>
    <cellStyle name="注释 2 4 2 3 3 2 2 3" xfId="12559" xr:uid="{00000000-0005-0000-0000-00003F310000}"/>
    <cellStyle name="注释 2 4 2 3 3 2 2 4" xfId="12575" xr:uid="{00000000-0005-0000-0000-00004F310000}"/>
    <cellStyle name="注释 2 4 2 3 3 2 2 5" xfId="20236" xr:uid="{00000000-0005-0000-0000-00003C4F0000}"/>
    <cellStyle name="注释 2 4 2 3 3 2 3" xfId="34773" xr:uid="{00000000-0005-0000-0000-000005880000}"/>
    <cellStyle name="注释 2 4 2 3 3 2 4" xfId="34777" xr:uid="{00000000-0005-0000-0000-000009880000}"/>
    <cellStyle name="注释 2 4 2 3 3 2 5" xfId="35802" xr:uid="{00000000-0005-0000-0000-00000A8C0000}"/>
    <cellStyle name="注释 2 4 2 3 3 2 6" xfId="35805" xr:uid="{00000000-0005-0000-0000-00000D8C0000}"/>
    <cellStyle name="注释 2 4 2 3 3 3" xfId="35812" xr:uid="{00000000-0005-0000-0000-0000148C0000}"/>
    <cellStyle name="注释 2 4 2 3 3 3 2" xfId="58456" xr:uid="{00000000-0005-0000-0000-000088E40000}"/>
    <cellStyle name="注释 2 4 2 3 3 3 2 2" xfId="58457" xr:uid="{00000000-0005-0000-0000-000089E40000}"/>
    <cellStyle name="注释 2 4 2 3 3 3 2 3" xfId="58458" xr:uid="{00000000-0005-0000-0000-00008AE40000}"/>
    <cellStyle name="注释 2 4 2 3 3 3 2 4" xfId="58459" xr:uid="{00000000-0005-0000-0000-00008BE40000}"/>
    <cellStyle name="注释 2 4 2 3 3 3 2 5" xfId="58460" xr:uid="{00000000-0005-0000-0000-00008CE40000}"/>
    <cellStyle name="注释 2 4 2 3 3 3 3" xfId="58461" xr:uid="{00000000-0005-0000-0000-00008DE40000}"/>
    <cellStyle name="注释 2 4 2 3 3 3 4" xfId="58462" xr:uid="{00000000-0005-0000-0000-00008EE40000}"/>
    <cellStyle name="注释 2 4 2 3 3 3 5" xfId="58463" xr:uid="{00000000-0005-0000-0000-00008FE40000}"/>
    <cellStyle name="注释 2 4 2 3 3 3 6" xfId="58464" xr:uid="{00000000-0005-0000-0000-000090E40000}"/>
    <cellStyle name="注释 2 4 2 3 3 4" xfId="35815" xr:uid="{00000000-0005-0000-0000-0000178C0000}"/>
    <cellStyle name="注释 2 4 2 3 3 4 2" xfId="35818" xr:uid="{00000000-0005-0000-0000-00001A8C0000}"/>
    <cellStyle name="注释 2 4 2 3 3 4 3" xfId="35821" xr:uid="{00000000-0005-0000-0000-00001D8C0000}"/>
    <cellStyle name="注释 2 4 2 3 3 4 4" xfId="35824" xr:uid="{00000000-0005-0000-0000-0000208C0000}"/>
    <cellStyle name="注释 2 4 2 3 3 4 5" xfId="10122" xr:uid="{00000000-0005-0000-0000-0000BA270000}"/>
    <cellStyle name="注释 2 4 2 3 3 5" xfId="35827" xr:uid="{00000000-0005-0000-0000-0000238C0000}"/>
    <cellStyle name="注释 2 4 2 3 3 5 2" xfId="58465" xr:uid="{00000000-0005-0000-0000-000091E40000}"/>
    <cellStyle name="注释 2 4 2 3 3 5 3" xfId="58466" xr:uid="{00000000-0005-0000-0000-000092E40000}"/>
    <cellStyle name="注释 2 4 2 3 3 5 4" xfId="58467" xr:uid="{00000000-0005-0000-0000-000093E40000}"/>
    <cellStyle name="注释 2 4 2 3 3 5 5" xfId="58468" xr:uid="{00000000-0005-0000-0000-000094E40000}"/>
    <cellStyle name="注释 2 4 2 3 3 6" xfId="35830" xr:uid="{00000000-0005-0000-0000-0000268C0000}"/>
    <cellStyle name="注释 2 4 2 3 3 7" xfId="58469" xr:uid="{00000000-0005-0000-0000-000095E40000}"/>
    <cellStyle name="注释 2 4 2 3 3 8" xfId="58470" xr:uid="{00000000-0005-0000-0000-000096E40000}"/>
    <cellStyle name="注释 2 4 2 3 3 9" xfId="58471" xr:uid="{00000000-0005-0000-0000-000097E40000}"/>
    <cellStyle name="注释 2 4 2 3 4" xfId="35833" xr:uid="{00000000-0005-0000-0000-0000298C0000}"/>
    <cellStyle name="注释 2 4 2 3 5" xfId="35892" xr:uid="{00000000-0005-0000-0000-0000648C0000}"/>
    <cellStyle name="注释 2 4 2 4" xfId="41703" xr:uid="{00000000-0005-0000-0000-000017A30000}"/>
    <cellStyle name="注释 2 4 2 4 2" xfId="58472" xr:uid="{00000000-0005-0000-0000-000098E40000}"/>
    <cellStyle name="注释 2 4 2 4 2 2" xfId="58473" xr:uid="{00000000-0005-0000-0000-000099E40000}"/>
    <cellStyle name="注释 2 4 2 4 2 3" xfId="58474" xr:uid="{00000000-0005-0000-0000-00009AE40000}"/>
    <cellStyle name="注释 2 4 2 4 2 4" xfId="58475" xr:uid="{00000000-0005-0000-0000-00009BE40000}"/>
    <cellStyle name="注释 2 4 2 4 2 5" xfId="58476" xr:uid="{00000000-0005-0000-0000-00009CE40000}"/>
    <cellStyle name="注释 2 4 2 4 3" xfId="35925" xr:uid="{00000000-0005-0000-0000-0000858C0000}"/>
    <cellStyle name="注释 2 4 2 4 4" xfId="35967" xr:uid="{00000000-0005-0000-0000-0000AF8C0000}"/>
    <cellStyle name="注释 2 4 2 5" xfId="8580" xr:uid="{00000000-0005-0000-0000-0000B4210000}"/>
    <cellStyle name="注释 2 4 2 5 2" xfId="13187" xr:uid="{00000000-0005-0000-0000-0000B3330000}"/>
    <cellStyle name="注释 2 4 2 5 2 2" xfId="11144" xr:uid="{00000000-0005-0000-0000-0000B82B0000}"/>
    <cellStyle name="注释 2 4 2 5 2 3" xfId="11150" xr:uid="{00000000-0005-0000-0000-0000BE2B0000}"/>
    <cellStyle name="注释 2 4 2 5 2 4" xfId="4548" xr:uid="{00000000-0005-0000-0000-0000F4110000}"/>
    <cellStyle name="注释 2 4 2 5 2 5" xfId="4558" xr:uid="{00000000-0005-0000-0000-0000FE110000}"/>
    <cellStyle name="注释 2 4 2 5 3" xfId="13195" xr:uid="{00000000-0005-0000-0000-0000BB330000}"/>
    <cellStyle name="注释 2 4 2 5 3 2" xfId="36042" xr:uid="{00000000-0005-0000-0000-0000FA8C0000}"/>
    <cellStyle name="注释 2 4 2 5 3 3" xfId="36046" xr:uid="{00000000-0005-0000-0000-0000FE8C0000}"/>
    <cellStyle name="注释 2 4 2 5 3 4" xfId="1972" xr:uid="{00000000-0005-0000-0000-0000E4070000}"/>
    <cellStyle name="注释 2 4 2 5 3 5" xfId="2000" xr:uid="{00000000-0005-0000-0000-000000080000}"/>
    <cellStyle name="注释 2 4 2 5 4" xfId="13205" xr:uid="{00000000-0005-0000-0000-0000C5330000}"/>
    <cellStyle name="注释 2 4 2 5 5" xfId="12645" xr:uid="{00000000-0005-0000-0000-000095310000}"/>
    <cellStyle name="注释 2 4 2 5 6" xfId="12655" xr:uid="{00000000-0005-0000-0000-00009F310000}"/>
    <cellStyle name="注释 2 4 2 5 7" xfId="58477" xr:uid="{00000000-0005-0000-0000-00009DE40000}"/>
    <cellStyle name="注释 2 4 2 5 8" xfId="58478" xr:uid="{00000000-0005-0000-0000-00009EE40000}"/>
    <cellStyle name="注释 2 4 2 6" xfId="11492" xr:uid="{00000000-0005-0000-0000-0000142D0000}"/>
    <cellStyle name="注释 2 4 2 6 2" xfId="4296" xr:uid="{00000000-0005-0000-0000-0000F8100000}"/>
    <cellStyle name="注释 2 4 2 6 2 2" xfId="3632" xr:uid="{00000000-0005-0000-0000-0000600E0000}"/>
    <cellStyle name="注释 2 4 2 6 2 3" xfId="3652" xr:uid="{00000000-0005-0000-0000-0000740E0000}"/>
    <cellStyle name="注释 2 4 2 6 2 4" xfId="3673" xr:uid="{00000000-0005-0000-0000-0000890E0000}"/>
    <cellStyle name="注释 2 4 2 6 2 5" xfId="3697" xr:uid="{00000000-0005-0000-0000-0000A10E0000}"/>
    <cellStyle name="注释 2 4 2 6 3" xfId="8238" xr:uid="{00000000-0005-0000-0000-00005E200000}"/>
    <cellStyle name="注释 2 4 2 6 3 2" xfId="43349" xr:uid="{00000000-0005-0000-0000-000085A90000}"/>
    <cellStyle name="注释 2 4 2 6 3 3" xfId="43354" xr:uid="{00000000-0005-0000-0000-00008AA90000}"/>
    <cellStyle name="注释 2 4 2 6 3 4" xfId="3879" xr:uid="{00000000-0005-0000-0000-0000570F0000}"/>
    <cellStyle name="注释 2 4 2 6 3 5" xfId="43359" xr:uid="{00000000-0005-0000-0000-00008FA90000}"/>
    <cellStyle name="注释 2 4 2 6 4" xfId="11501" xr:uid="{00000000-0005-0000-0000-00001D2D0000}"/>
    <cellStyle name="注释 2 4 2 6 5" xfId="6045" xr:uid="{00000000-0005-0000-0000-0000CD170000}"/>
    <cellStyle name="注释 2 4 2 6 6" xfId="6060" xr:uid="{00000000-0005-0000-0000-0000DC170000}"/>
    <cellStyle name="注释 2 4 2 6 7" xfId="43372" xr:uid="{00000000-0005-0000-0000-00009CA90000}"/>
    <cellStyle name="注释 2 4 2 6 8" xfId="43374" xr:uid="{00000000-0005-0000-0000-00009EA90000}"/>
    <cellStyle name="注释 2 4 2 7" xfId="11509" xr:uid="{00000000-0005-0000-0000-0000252D0000}"/>
    <cellStyle name="注释 2 4 2 7 2" xfId="8273" xr:uid="{00000000-0005-0000-0000-000081200000}"/>
    <cellStyle name="注释 2 4 2 7 2 2" xfId="57171" xr:uid="{00000000-0005-0000-0000-000083DF0000}"/>
    <cellStyle name="注释 2 4 2 7 2 3" xfId="57173" xr:uid="{00000000-0005-0000-0000-000085DF0000}"/>
    <cellStyle name="注释 2 4 2 7 2 4" xfId="8301" xr:uid="{00000000-0005-0000-0000-00009D200000}"/>
    <cellStyle name="注释 2 4 2 7 2 5" xfId="8312" xr:uid="{00000000-0005-0000-0000-0000A8200000}"/>
    <cellStyle name="注释 2 4 2 7 3" xfId="8322" xr:uid="{00000000-0005-0000-0000-0000B2200000}"/>
    <cellStyle name="注释 2 4 2 7 4" xfId="8334" xr:uid="{00000000-0005-0000-0000-0000BE200000}"/>
    <cellStyle name="注释 2 4 2 7 5" xfId="8348" xr:uid="{00000000-0005-0000-0000-0000CC200000}"/>
    <cellStyle name="注释 2 4 2 7 6" xfId="43383" xr:uid="{00000000-0005-0000-0000-0000A7A90000}"/>
    <cellStyle name="注释 2 4 2 7 7" xfId="43386" xr:uid="{00000000-0005-0000-0000-0000AAA90000}"/>
    <cellStyle name="注释 2 4 2 8" xfId="11515" xr:uid="{00000000-0005-0000-0000-00002B2D0000}"/>
    <cellStyle name="注释 2 4 2 8 2" xfId="58479" xr:uid="{00000000-0005-0000-0000-00009FE40000}"/>
    <cellStyle name="注释 2 4 2 8 2 2" xfId="58480" xr:uid="{00000000-0005-0000-0000-0000A0E40000}"/>
    <cellStyle name="注释 2 4 2 8 2 3" xfId="58481" xr:uid="{00000000-0005-0000-0000-0000A1E40000}"/>
    <cellStyle name="注释 2 4 2 8 2 4" xfId="13300" xr:uid="{00000000-0005-0000-0000-000024340000}"/>
    <cellStyle name="注释 2 4 2 8 2 5" xfId="13302" xr:uid="{00000000-0005-0000-0000-000026340000}"/>
    <cellStyle name="注释 2 4 2 8 3" xfId="43394" xr:uid="{00000000-0005-0000-0000-0000B2A90000}"/>
    <cellStyle name="注释 2 4 2 8 4" xfId="43398" xr:uid="{00000000-0005-0000-0000-0000B6A90000}"/>
    <cellStyle name="注释 2 4 2 8 5" xfId="43400" xr:uid="{00000000-0005-0000-0000-0000B8A90000}"/>
    <cellStyle name="注释 2 4 2 8 6" xfId="43403" xr:uid="{00000000-0005-0000-0000-0000BBA90000}"/>
    <cellStyle name="注释 2 4 2 8 7" xfId="43406" xr:uid="{00000000-0005-0000-0000-0000BEA90000}"/>
    <cellStyle name="注释 2 4 2 9" xfId="11532" xr:uid="{00000000-0005-0000-0000-00003C2D0000}"/>
    <cellStyle name="注释 2 4 2 9 2" xfId="45702" xr:uid="{00000000-0005-0000-0000-0000B6B20000}"/>
    <cellStyle name="注释 2 4 2 9 3" xfId="43413" xr:uid="{00000000-0005-0000-0000-0000C5A90000}"/>
    <cellStyle name="注释 2 4 2 9 4" xfId="43422" xr:uid="{00000000-0005-0000-0000-0000CEA90000}"/>
    <cellStyle name="注释 2 4 2 9 5" xfId="43425" xr:uid="{00000000-0005-0000-0000-0000D1A90000}"/>
    <cellStyle name="注释 2 4 2 9 6" xfId="43428" xr:uid="{00000000-0005-0000-0000-0000D4A90000}"/>
    <cellStyle name="注释 2 4 3" xfId="58482" xr:uid="{00000000-0005-0000-0000-0000A2E40000}"/>
    <cellStyle name="注释 2 4 3 2" xfId="58143" xr:uid="{00000000-0005-0000-0000-00004FE30000}"/>
    <cellStyle name="注释 2 4 3 2 2" xfId="58483" xr:uid="{00000000-0005-0000-0000-0000A3E40000}"/>
    <cellStyle name="注释 2 4 4" xfId="58484" xr:uid="{00000000-0005-0000-0000-0000A4E40000}"/>
    <cellStyle name="注释 2 4 4 2" xfId="44776" xr:uid="{00000000-0005-0000-0000-000018AF0000}"/>
    <cellStyle name="注释 2 4 4 2 2" xfId="47674" xr:uid="{00000000-0005-0000-0000-00006ABA0000}"/>
    <cellStyle name="注释 2 4 5" xfId="58485" xr:uid="{00000000-0005-0000-0000-0000A5E40000}"/>
    <cellStyle name="注释 2 5" xfId="58486" xr:uid="{00000000-0005-0000-0000-0000A6E40000}"/>
    <cellStyle name="注释 2 5 10" xfId="58487" xr:uid="{00000000-0005-0000-0000-0000A7E40000}"/>
    <cellStyle name="注释 2 5 10 2" xfId="21228" xr:uid="{00000000-0005-0000-0000-00001C530000}"/>
    <cellStyle name="注释 2 5 10 3" xfId="58488" xr:uid="{00000000-0005-0000-0000-0000A8E40000}"/>
    <cellStyle name="注释 2 5 10 4" xfId="46836" xr:uid="{00000000-0005-0000-0000-000024B70000}"/>
    <cellStyle name="注释 2 5 10 5" xfId="46838" xr:uid="{00000000-0005-0000-0000-000026B70000}"/>
    <cellStyle name="注释 2 5 10 6" xfId="46841" xr:uid="{00000000-0005-0000-0000-000029B70000}"/>
    <cellStyle name="注释 2 5 11" xfId="58489" xr:uid="{00000000-0005-0000-0000-0000A9E40000}"/>
    <cellStyle name="注释 2 5 11 2" xfId="15247" xr:uid="{00000000-0005-0000-0000-0000BF3B0000}"/>
    <cellStyle name="注释 2 5 11 3" xfId="58490" xr:uid="{00000000-0005-0000-0000-0000AAE40000}"/>
    <cellStyle name="注释 2 5 11 4" xfId="58491" xr:uid="{00000000-0005-0000-0000-0000ABE40000}"/>
    <cellStyle name="注释 2 5 11 5" xfId="55389" xr:uid="{00000000-0005-0000-0000-00008DD80000}"/>
    <cellStyle name="注释 2 5 11 6" xfId="58492" xr:uid="{00000000-0005-0000-0000-0000ACE40000}"/>
    <cellStyle name="注释 2 5 12" xfId="58493" xr:uid="{00000000-0005-0000-0000-0000ADE40000}"/>
    <cellStyle name="注释 2 5 12 2" xfId="58494" xr:uid="{00000000-0005-0000-0000-0000AEE40000}"/>
    <cellStyle name="注释 2 5 12 3" xfId="58495" xr:uid="{00000000-0005-0000-0000-0000AFE40000}"/>
    <cellStyle name="注释 2 5 12 4" xfId="58496" xr:uid="{00000000-0005-0000-0000-0000B0E40000}"/>
    <cellStyle name="注释 2 5 12 5" xfId="58497" xr:uid="{00000000-0005-0000-0000-0000B1E40000}"/>
    <cellStyle name="注释 2 5 12 6" xfId="58498" xr:uid="{00000000-0005-0000-0000-0000B2E40000}"/>
    <cellStyle name="注释 2 5 13" xfId="58499" xr:uid="{00000000-0005-0000-0000-0000B3E40000}"/>
    <cellStyle name="注释 2 5 13 2" xfId="58500" xr:uid="{00000000-0005-0000-0000-0000B4E40000}"/>
    <cellStyle name="注释 2 5 13 3" xfId="58501" xr:uid="{00000000-0005-0000-0000-0000B5E40000}"/>
    <cellStyle name="注释 2 5 13 4" xfId="58502" xr:uid="{00000000-0005-0000-0000-0000B6E40000}"/>
    <cellStyle name="注释 2 5 13 5" xfId="58503" xr:uid="{00000000-0005-0000-0000-0000B7E40000}"/>
    <cellStyle name="注释 2 5 13 6" xfId="58504" xr:uid="{00000000-0005-0000-0000-0000B8E40000}"/>
    <cellStyle name="注释 2 5 14" xfId="58505" xr:uid="{00000000-0005-0000-0000-0000B9E40000}"/>
    <cellStyle name="注释 2 5 15" xfId="58507" xr:uid="{00000000-0005-0000-0000-0000BBE40000}"/>
    <cellStyle name="注释 2 5 15 2" xfId="5775" xr:uid="{00000000-0005-0000-0000-0000BF160000}"/>
    <cellStyle name="注释 2 5 15 3" xfId="11894" xr:uid="{00000000-0005-0000-0000-0000A62E0000}"/>
    <cellStyle name="注释 2 5 15 4" xfId="58508" xr:uid="{00000000-0005-0000-0000-0000BCE40000}"/>
    <cellStyle name="注释 2 5 15 5" xfId="58509" xr:uid="{00000000-0005-0000-0000-0000BDE40000}"/>
    <cellStyle name="注释 2 5 16" xfId="58510" xr:uid="{00000000-0005-0000-0000-0000BEE40000}"/>
    <cellStyle name="注释 2 5 17" xfId="58511" xr:uid="{00000000-0005-0000-0000-0000BFE40000}"/>
    <cellStyle name="注释 2 5 18" xfId="58512" xr:uid="{00000000-0005-0000-0000-0000C0E40000}"/>
    <cellStyle name="注释 2 5 19" xfId="58513" xr:uid="{00000000-0005-0000-0000-0000C1E40000}"/>
    <cellStyle name="注释 2 5 2" xfId="58514" xr:uid="{00000000-0005-0000-0000-0000C2E40000}"/>
    <cellStyle name="注释 2 5 2 10" xfId="40032" xr:uid="{00000000-0005-0000-0000-0000909C0000}"/>
    <cellStyle name="注释 2 5 2 10 2" xfId="24383" xr:uid="{00000000-0005-0000-0000-00006F5F0000}"/>
    <cellStyle name="注释 2 5 2 10 3" xfId="24387" xr:uid="{00000000-0005-0000-0000-0000735F0000}"/>
    <cellStyle name="注释 2 5 2 10 4" xfId="40035" xr:uid="{00000000-0005-0000-0000-0000939C0000}"/>
    <cellStyle name="注释 2 5 2 10 5" xfId="40039" xr:uid="{00000000-0005-0000-0000-0000979C0000}"/>
    <cellStyle name="注释 2 5 2 10 6" xfId="40043" xr:uid="{00000000-0005-0000-0000-00009B9C0000}"/>
    <cellStyle name="注释 2 5 2 11" xfId="40047" xr:uid="{00000000-0005-0000-0000-00009F9C0000}"/>
    <cellStyle name="注释 2 5 2 11 2" xfId="41248" xr:uid="{00000000-0005-0000-0000-000050A10000}"/>
    <cellStyle name="注释 2 5 2 11 3" xfId="41250" xr:uid="{00000000-0005-0000-0000-000052A10000}"/>
    <cellStyle name="注释 2 5 2 11 4" xfId="41253" xr:uid="{00000000-0005-0000-0000-000055A10000}"/>
    <cellStyle name="注释 2 5 2 11 5" xfId="41257" xr:uid="{00000000-0005-0000-0000-000059A10000}"/>
    <cellStyle name="注释 2 5 2 11 6" xfId="58515" xr:uid="{00000000-0005-0000-0000-0000C3E40000}"/>
    <cellStyle name="注释 2 5 2 12" xfId="20425" xr:uid="{00000000-0005-0000-0000-0000F94F0000}"/>
    <cellStyle name="注释 2 5 2 12 2" xfId="19989" xr:uid="{00000000-0005-0000-0000-0000454E0000}"/>
    <cellStyle name="注释 2 5 2 12 3" xfId="19996" xr:uid="{00000000-0005-0000-0000-00004C4E0000}"/>
    <cellStyle name="注释 2 5 2 12 4" xfId="20001" xr:uid="{00000000-0005-0000-0000-0000514E0000}"/>
    <cellStyle name="注释 2 5 2 12 5" xfId="20462" xr:uid="{00000000-0005-0000-0000-00001E500000}"/>
    <cellStyle name="注释 2 5 2 13" xfId="20430" xr:uid="{00000000-0005-0000-0000-0000FE4F0000}"/>
    <cellStyle name="注释 2 5 2 13 2" xfId="20022" xr:uid="{00000000-0005-0000-0000-0000664E0000}"/>
    <cellStyle name="注释 2 5 2 13 3" xfId="20025" xr:uid="{00000000-0005-0000-0000-0000694E0000}"/>
    <cellStyle name="注释 2 5 2 13 4" xfId="20029" xr:uid="{00000000-0005-0000-0000-00006D4E0000}"/>
    <cellStyle name="注释 2 5 2 13 5" xfId="52802" xr:uid="{00000000-0005-0000-0000-000072CE0000}"/>
    <cellStyle name="注释 2 5 2 14" xfId="20434" xr:uid="{00000000-0005-0000-0000-000002500000}"/>
    <cellStyle name="注释 2 5 2 15" xfId="20438" xr:uid="{00000000-0005-0000-0000-000006500000}"/>
    <cellStyle name="注释 2 5 2 16" xfId="40050" xr:uid="{00000000-0005-0000-0000-0000A29C0000}"/>
    <cellStyle name="注释 2 5 2 17" xfId="42777" xr:uid="{00000000-0005-0000-0000-000049A70000}"/>
    <cellStyle name="注释 2 5 2 18" xfId="30395" xr:uid="{00000000-0005-0000-0000-0000EB760000}"/>
    <cellStyle name="注释 2 5 2 2" xfId="15160" xr:uid="{00000000-0005-0000-0000-0000683B0000}"/>
    <cellStyle name="注释 2 5 2 2 2" xfId="50450" xr:uid="{00000000-0005-0000-0000-000042C50000}"/>
    <cellStyle name="注释 2 5 2 2 2 2" xfId="45690" xr:uid="{00000000-0005-0000-0000-0000AAB20000}"/>
    <cellStyle name="注释 2 5 2 2 2 2 2" xfId="55815" xr:uid="{00000000-0005-0000-0000-000037DA0000}"/>
    <cellStyle name="注释 2 5 2 2 2 2 2 2" xfId="33158" xr:uid="{00000000-0005-0000-0000-0000B6810000}"/>
    <cellStyle name="注释 2 5 2 2 2 2 2 3" xfId="33160" xr:uid="{00000000-0005-0000-0000-0000B8810000}"/>
    <cellStyle name="注释 2 5 2 2 2 2 2 4" xfId="58516" xr:uid="{00000000-0005-0000-0000-0000C4E40000}"/>
    <cellStyle name="注释 2 5 2 2 2 2 2 5" xfId="58517" xr:uid="{00000000-0005-0000-0000-0000C5E40000}"/>
    <cellStyle name="注释 2 5 2 2 2 2 3" xfId="55817" xr:uid="{00000000-0005-0000-0000-000039DA0000}"/>
    <cellStyle name="注释 2 5 2 2 2 2 4" xfId="58518" xr:uid="{00000000-0005-0000-0000-0000C6E40000}"/>
    <cellStyle name="注释 2 5 2 2 2 2 5" xfId="58519" xr:uid="{00000000-0005-0000-0000-0000C7E40000}"/>
    <cellStyle name="注释 2 5 2 2 2 2 6" xfId="58520" xr:uid="{00000000-0005-0000-0000-0000C8E40000}"/>
    <cellStyle name="注释 2 5 2 2 2 3" xfId="45692" xr:uid="{00000000-0005-0000-0000-0000ACB20000}"/>
    <cellStyle name="注释 2 5 2 2 2 3 2" xfId="55823" xr:uid="{00000000-0005-0000-0000-00003FDA0000}"/>
    <cellStyle name="注释 2 5 2 2 2 3 2 2" xfId="58521" xr:uid="{00000000-0005-0000-0000-0000C9E40000}"/>
    <cellStyle name="注释 2 5 2 2 2 3 2 3" xfId="58522" xr:uid="{00000000-0005-0000-0000-0000CAE40000}"/>
    <cellStyle name="注释 2 5 2 2 2 3 2 4" xfId="58523" xr:uid="{00000000-0005-0000-0000-0000CBE40000}"/>
    <cellStyle name="注释 2 5 2 2 2 3 2 5" xfId="34688" xr:uid="{00000000-0005-0000-0000-0000B0870000}"/>
    <cellStyle name="注释 2 5 2 2 2 3 3" xfId="55825" xr:uid="{00000000-0005-0000-0000-000041DA0000}"/>
    <cellStyle name="注释 2 5 2 2 2 3 4" xfId="24446" xr:uid="{00000000-0005-0000-0000-0000AE5F0000}"/>
    <cellStyle name="注释 2 5 2 2 2 3 5" xfId="24450" xr:uid="{00000000-0005-0000-0000-0000B25F0000}"/>
    <cellStyle name="注释 2 5 2 2 2 3 6" xfId="24454" xr:uid="{00000000-0005-0000-0000-0000B65F0000}"/>
    <cellStyle name="注释 2 5 2 2 2 4" xfId="45694" xr:uid="{00000000-0005-0000-0000-0000AEB20000}"/>
    <cellStyle name="注释 2 5 2 2 2 4 2" xfId="58524" xr:uid="{00000000-0005-0000-0000-0000CCE40000}"/>
    <cellStyle name="注释 2 5 2 2 2 4 3" xfId="58525" xr:uid="{00000000-0005-0000-0000-0000CDE40000}"/>
    <cellStyle name="注释 2 5 2 2 2 4 4" xfId="58526" xr:uid="{00000000-0005-0000-0000-0000CEE40000}"/>
    <cellStyle name="注释 2 5 2 2 2 4 5" xfId="58527" xr:uid="{00000000-0005-0000-0000-0000CFE40000}"/>
    <cellStyle name="注释 2 5 2 2 2 5" xfId="58528" xr:uid="{00000000-0005-0000-0000-0000D0E40000}"/>
    <cellStyle name="注释 2 5 2 2 2 6" xfId="58529" xr:uid="{00000000-0005-0000-0000-0000D1E40000}"/>
    <cellStyle name="注释 2 5 2 2 2 7" xfId="51580" xr:uid="{00000000-0005-0000-0000-0000ACC90000}"/>
    <cellStyle name="注释 2 5 2 2 2 8" xfId="51586" xr:uid="{00000000-0005-0000-0000-0000B2C90000}"/>
    <cellStyle name="注释 2 5 2 2 2 9" xfId="51592" xr:uid="{00000000-0005-0000-0000-0000B8C90000}"/>
    <cellStyle name="注释 2 5 2 2 3" xfId="58530" xr:uid="{00000000-0005-0000-0000-0000D2E40000}"/>
    <cellStyle name="注释 2 5 2 2 3 2" xfId="45705" xr:uid="{00000000-0005-0000-0000-0000B9B20000}"/>
    <cellStyle name="注释 2 5 2 2 3 2 2" xfId="55842" xr:uid="{00000000-0005-0000-0000-000052DA0000}"/>
    <cellStyle name="注释 2 5 2 2 3 2 3" xfId="55844" xr:uid="{00000000-0005-0000-0000-000054DA0000}"/>
    <cellStyle name="注释 2 5 2 2 3 2 4" xfId="58531" xr:uid="{00000000-0005-0000-0000-0000D3E40000}"/>
    <cellStyle name="注释 2 5 2 2 3 2 5" xfId="58532" xr:uid="{00000000-0005-0000-0000-0000D4E40000}"/>
    <cellStyle name="注释 2 5 2 2 4" xfId="6932" xr:uid="{00000000-0005-0000-0000-0000441B0000}"/>
    <cellStyle name="注释 2 5 2 3" xfId="41709" xr:uid="{00000000-0005-0000-0000-00001DA30000}"/>
    <cellStyle name="注释 2 5 2 3 10" xfId="34462" xr:uid="{00000000-0005-0000-0000-0000CE860000}"/>
    <cellStyle name="注释 2 5 2 3 2" xfId="58533" xr:uid="{00000000-0005-0000-0000-0000D5E40000}"/>
    <cellStyle name="注释 2 5 2 3 2 2" xfId="45718" xr:uid="{00000000-0005-0000-0000-0000C6B20000}"/>
    <cellStyle name="注释 2 5 2 3 2 2 2" xfId="35151" xr:uid="{00000000-0005-0000-0000-00007F890000}"/>
    <cellStyle name="注释 2 5 2 3 2 2 3" xfId="35153" xr:uid="{00000000-0005-0000-0000-000081890000}"/>
    <cellStyle name="注释 2 5 2 3 2 2 4" xfId="35155" xr:uid="{00000000-0005-0000-0000-000083890000}"/>
    <cellStyle name="注释 2 5 2 3 2 2 5" xfId="58534" xr:uid="{00000000-0005-0000-0000-0000D6E40000}"/>
    <cellStyle name="注释 2 5 2 3 2 3" xfId="45720" xr:uid="{00000000-0005-0000-0000-0000C8B20000}"/>
    <cellStyle name="注释 2 5 2 3 2 4" xfId="24352" xr:uid="{00000000-0005-0000-0000-0000505F0000}"/>
    <cellStyle name="注释 2 5 2 3 2 5" xfId="16397" xr:uid="{00000000-0005-0000-0000-00003D400000}"/>
    <cellStyle name="注释 2 5 2 3 2 6" xfId="16403" xr:uid="{00000000-0005-0000-0000-000043400000}"/>
    <cellStyle name="注释 2 5 2 3 3" xfId="58535" xr:uid="{00000000-0005-0000-0000-0000D7E40000}"/>
    <cellStyle name="注释 2 5 2 3 3 2" xfId="45734" xr:uid="{00000000-0005-0000-0000-0000D6B20000}"/>
    <cellStyle name="注释 2 5 2 3 3 2 2" xfId="21837" xr:uid="{00000000-0005-0000-0000-00007D550000}"/>
    <cellStyle name="注释 2 5 2 3 3 2 3" xfId="21840" xr:uid="{00000000-0005-0000-0000-000080550000}"/>
    <cellStyle name="注释 2 5 2 3 3 2 4" xfId="21844" xr:uid="{00000000-0005-0000-0000-000084550000}"/>
    <cellStyle name="注释 2 5 2 3 3 2 5" xfId="21848" xr:uid="{00000000-0005-0000-0000-000088550000}"/>
    <cellStyle name="注释 2 5 2 3 3 3" xfId="45736" xr:uid="{00000000-0005-0000-0000-0000D8B20000}"/>
    <cellStyle name="注释 2 5 2 3 3 4" xfId="45738" xr:uid="{00000000-0005-0000-0000-0000DAB20000}"/>
    <cellStyle name="注释 2 5 2 3 3 5" xfId="58536" xr:uid="{00000000-0005-0000-0000-0000D8E40000}"/>
    <cellStyle name="注释 2 5 2 3 3 6" xfId="58537" xr:uid="{00000000-0005-0000-0000-0000D9E40000}"/>
    <cellStyle name="注释 2 5 2 3 4" xfId="58538" xr:uid="{00000000-0005-0000-0000-0000DAE40000}"/>
    <cellStyle name="注释 2 5 2 3 4 2" xfId="45742" xr:uid="{00000000-0005-0000-0000-0000DEB20000}"/>
    <cellStyle name="注释 2 5 2 3 4 3" xfId="38253" xr:uid="{00000000-0005-0000-0000-00009D950000}"/>
    <cellStyle name="注释 2 5 2 3 4 4" xfId="38256" xr:uid="{00000000-0005-0000-0000-0000A0950000}"/>
    <cellStyle name="注释 2 5 2 3 4 5" xfId="22020" xr:uid="{00000000-0005-0000-0000-000034560000}"/>
    <cellStyle name="注释 2 5 2 3 5" xfId="55671" xr:uid="{00000000-0005-0000-0000-0000A7D90000}"/>
    <cellStyle name="注释 2 5 2 3 5 2" xfId="45746" xr:uid="{00000000-0005-0000-0000-0000E2B20000}"/>
    <cellStyle name="注释 2 5 2 3 5 3" xfId="45749" xr:uid="{00000000-0005-0000-0000-0000E5B20000}"/>
    <cellStyle name="注释 2 5 2 3 5 4" xfId="55673" xr:uid="{00000000-0005-0000-0000-0000A9D90000}"/>
    <cellStyle name="注释 2 5 2 3 5 5" xfId="55675" xr:uid="{00000000-0005-0000-0000-0000ABD90000}"/>
    <cellStyle name="注释 2 5 2 3 6" xfId="55677" xr:uid="{00000000-0005-0000-0000-0000ADD90000}"/>
    <cellStyle name="注释 2 5 2 3 7" xfId="2457" xr:uid="{00000000-0005-0000-0000-0000C9090000}"/>
    <cellStyle name="注释 2 5 2 3 8" xfId="3450" xr:uid="{00000000-0005-0000-0000-0000AA0D0000}"/>
    <cellStyle name="注释 2 5 2 3 9" xfId="3458" xr:uid="{00000000-0005-0000-0000-0000B20D0000}"/>
    <cellStyle name="注释 2 5 2 4" xfId="41713" xr:uid="{00000000-0005-0000-0000-000021A30000}"/>
    <cellStyle name="注释 2 5 2 4 2" xfId="58539" xr:uid="{00000000-0005-0000-0000-0000DBE40000}"/>
    <cellStyle name="注释 2 5 2 4 2 2" xfId="48310" xr:uid="{00000000-0005-0000-0000-0000E6BC0000}"/>
    <cellStyle name="注释 2 5 2 4 2 3" xfId="48312" xr:uid="{00000000-0005-0000-0000-0000E8BC0000}"/>
    <cellStyle name="注释 2 5 2 4 2 4" xfId="28271" xr:uid="{00000000-0005-0000-0000-00009F6E0000}"/>
    <cellStyle name="注释 2 5 2 4 2 5" xfId="16426" xr:uid="{00000000-0005-0000-0000-00005A400000}"/>
    <cellStyle name="注释 2 5 2 4 3" xfId="43530" xr:uid="{00000000-0005-0000-0000-00003AAA0000}"/>
    <cellStyle name="注释 2 5 2 4 3 2" xfId="29083" xr:uid="{00000000-0005-0000-0000-0000CB710000}"/>
    <cellStyle name="注释 2 5 2 4 3 3" xfId="34404" xr:uid="{00000000-0005-0000-0000-000094860000}"/>
    <cellStyle name="注释 2 5 2 4 3 4" xfId="34407" xr:uid="{00000000-0005-0000-0000-000097860000}"/>
    <cellStyle name="注释 2 5 2 4 3 5" xfId="38537" xr:uid="{00000000-0005-0000-0000-0000B9960000}"/>
    <cellStyle name="注释 2 5 2 4 4" xfId="43532" xr:uid="{00000000-0005-0000-0000-00003CAA0000}"/>
    <cellStyle name="注释 2 5 2 4 5" xfId="43534" xr:uid="{00000000-0005-0000-0000-00003EAA0000}"/>
    <cellStyle name="注释 2 5 2 4 6" xfId="43537" xr:uid="{00000000-0005-0000-0000-000041AA0000}"/>
    <cellStyle name="注释 2 5 2 4 7" xfId="43107" xr:uid="{00000000-0005-0000-0000-000093A80000}"/>
    <cellStyle name="注释 2 5 2 4 8" xfId="36131" xr:uid="{00000000-0005-0000-0000-0000538D0000}"/>
    <cellStyle name="注释 2 5 2 5" xfId="891" xr:uid="{00000000-0005-0000-0000-0000AB030000}"/>
    <cellStyle name="注释 2 5 2 5 2" xfId="2477" xr:uid="{00000000-0005-0000-0000-0000DD090000}"/>
    <cellStyle name="注释 2 5 2 5 2 2" xfId="22498" xr:uid="{00000000-0005-0000-0000-000012580000}"/>
    <cellStyle name="注释 2 5 2 5 2 3" xfId="58540" xr:uid="{00000000-0005-0000-0000-0000DCE40000}"/>
    <cellStyle name="注释 2 5 2 5 2 4" xfId="19029" xr:uid="{00000000-0005-0000-0000-0000854A0000}"/>
    <cellStyle name="注释 2 5 2 5 2 5" xfId="19031" xr:uid="{00000000-0005-0000-0000-0000874A0000}"/>
    <cellStyle name="注释 2 5 2 5 3" xfId="862" xr:uid="{00000000-0005-0000-0000-00008E030000}"/>
    <cellStyle name="注释 2 5 2 5 3 2" xfId="34421" xr:uid="{00000000-0005-0000-0000-0000A5860000}"/>
    <cellStyle name="注释 2 5 2 5 3 3" xfId="34425" xr:uid="{00000000-0005-0000-0000-0000A9860000}"/>
    <cellStyle name="注释 2 5 2 5 3 4" xfId="18356" xr:uid="{00000000-0005-0000-0000-0000E4470000}"/>
    <cellStyle name="注释 2 5 2 5 3 5" xfId="18173" xr:uid="{00000000-0005-0000-0000-00002D470000}"/>
    <cellStyle name="注释 2 5 2 5 4" xfId="13329" xr:uid="{00000000-0005-0000-0000-000041340000}"/>
    <cellStyle name="注释 2 5 2 5 5" xfId="13334" xr:uid="{00000000-0005-0000-0000-000046340000}"/>
    <cellStyle name="注释 2 5 2 5 6" xfId="43541" xr:uid="{00000000-0005-0000-0000-000045AA0000}"/>
    <cellStyle name="注释 2 5 2 5 7" xfId="58541" xr:uid="{00000000-0005-0000-0000-0000DDE40000}"/>
    <cellStyle name="注释 2 5 2 5 8" xfId="31296" xr:uid="{00000000-0005-0000-0000-0000707A0000}"/>
    <cellStyle name="注释 2 5 2 6" xfId="905" xr:uid="{00000000-0005-0000-0000-0000B9030000}"/>
    <cellStyle name="注释 2 5 2 6 2" xfId="57788" xr:uid="{00000000-0005-0000-0000-0000ECE10000}"/>
    <cellStyle name="注释 2 5 2 6 2 2" xfId="57790" xr:uid="{00000000-0005-0000-0000-0000EEE10000}"/>
    <cellStyle name="注释 2 5 2 6 2 3" xfId="57793" xr:uid="{00000000-0005-0000-0000-0000F1E10000}"/>
    <cellStyle name="注释 2 5 2 6 2 4" xfId="1393" xr:uid="{00000000-0005-0000-0000-0000A1050000}"/>
    <cellStyle name="注释 2 5 2 6 2 5" xfId="1407" xr:uid="{00000000-0005-0000-0000-0000AF050000}"/>
    <cellStyle name="注释 2 5 2 6 3" xfId="57796" xr:uid="{00000000-0005-0000-0000-0000F4E10000}"/>
    <cellStyle name="注释 2 5 2 6 4" xfId="57799" xr:uid="{00000000-0005-0000-0000-0000F7E10000}"/>
    <cellStyle name="注释 2 5 2 6 5" xfId="57807" xr:uid="{00000000-0005-0000-0000-0000FFE10000}"/>
    <cellStyle name="注释 2 5 2 6 6" xfId="58542" xr:uid="{00000000-0005-0000-0000-0000DEE40000}"/>
    <cellStyle name="注释 2 5 2 6 7" xfId="58543" xr:uid="{00000000-0005-0000-0000-0000DFE40000}"/>
    <cellStyle name="注释 2 5 2 7" xfId="206" xr:uid="{00000000-0005-0000-0000-0000DA000000}"/>
    <cellStyle name="注释 2 5 2 7 2" xfId="47135" xr:uid="{00000000-0005-0000-0000-00004FB80000}"/>
    <cellStyle name="注释 2 5 2 7 2 2" xfId="57898" xr:uid="{00000000-0005-0000-0000-00005AE20000}"/>
    <cellStyle name="注释 2 5 2 7 2 3" xfId="57900" xr:uid="{00000000-0005-0000-0000-00005CE20000}"/>
    <cellStyle name="注释 2 5 2 7 2 4" xfId="19046" xr:uid="{00000000-0005-0000-0000-0000964A0000}"/>
    <cellStyle name="注释 2 5 2 7 2 5" xfId="19050" xr:uid="{00000000-0005-0000-0000-00009A4A0000}"/>
    <cellStyle name="注释 2 5 2 7 3" xfId="47137" xr:uid="{00000000-0005-0000-0000-000051B80000}"/>
    <cellStyle name="注释 2 5 2 7 4" xfId="47139" xr:uid="{00000000-0005-0000-0000-000053B80000}"/>
    <cellStyle name="注释 2 5 2 7 5" xfId="58544" xr:uid="{00000000-0005-0000-0000-0000E0E40000}"/>
    <cellStyle name="注释 2 5 2 7 6" xfId="148" xr:uid="{00000000-0005-0000-0000-00009C000000}"/>
    <cellStyle name="注释 2 5 2 7 7" xfId="302" xr:uid="{00000000-0005-0000-0000-000044010000}"/>
    <cellStyle name="注释 2 5 2 8" xfId="916" xr:uid="{00000000-0005-0000-0000-0000C4030000}"/>
    <cellStyle name="注释 2 5 2 8 2" xfId="47143" xr:uid="{00000000-0005-0000-0000-000057B80000}"/>
    <cellStyle name="注释 2 5 2 8 3" xfId="47145" xr:uid="{00000000-0005-0000-0000-000059B80000}"/>
    <cellStyle name="注释 2 5 2 8 4" xfId="47147" xr:uid="{00000000-0005-0000-0000-00005BB80000}"/>
    <cellStyle name="注释 2 5 2 8 5" xfId="58545" xr:uid="{00000000-0005-0000-0000-0000E1E40000}"/>
    <cellStyle name="注释 2 5 2 8 6" xfId="58546" xr:uid="{00000000-0005-0000-0000-0000E2E40000}"/>
    <cellStyle name="注释 2 5 2 9" xfId="13339" xr:uid="{00000000-0005-0000-0000-00004B340000}"/>
    <cellStyle name="注释 2 5 2 9 2" xfId="45730" xr:uid="{00000000-0005-0000-0000-0000D2B20000}"/>
    <cellStyle name="注释 2 5 2 9 3" xfId="57855" xr:uid="{00000000-0005-0000-0000-00002FE20000}"/>
    <cellStyle name="注释 2 5 2 9 4" xfId="57857" xr:uid="{00000000-0005-0000-0000-000031E20000}"/>
    <cellStyle name="注释 2 5 2 9 5" xfId="58547" xr:uid="{00000000-0005-0000-0000-0000E3E40000}"/>
    <cellStyle name="注释 2 5 2 9 6" xfId="58548" xr:uid="{00000000-0005-0000-0000-0000E4E40000}"/>
    <cellStyle name="注释 2 5 20" xfId="58506" xr:uid="{00000000-0005-0000-0000-0000BAE40000}"/>
    <cellStyle name="注释 2 5 3" xfId="58549" xr:uid="{00000000-0005-0000-0000-0000E5E40000}"/>
    <cellStyle name="注释 2 5 3 2" xfId="20324" xr:uid="{00000000-0005-0000-0000-0000944F0000}"/>
    <cellStyle name="注释 2 5 3 2 2" xfId="58550" xr:uid="{00000000-0005-0000-0000-0000E6E40000}"/>
    <cellStyle name="注释 2 5 3 2 2 2" xfId="58551" xr:uid="{00000000-0005-0000-0000-0000E7E40000}"/>
    <cellStyle name="注释 2 5 3 2 2 2 2" xfId="58552" xr:uid="{00000000-0005-0000-0000-0000E8E40000}"/>
    <cellStyle name="注释 2 5 3 2 2 2 3" xfId="58297" xr:uid="{00000000-0005-0000-0000-0000E9E30000}"/>
    <cellStyle name="注释 2 5 3 2 2 2 4" xfId="58301" xr:uid="{00000000-0005-0000-0000-0000EDE30000}"/>
    <cellStyle name="注释 2 5 3 2 2 2 5" xfId="58303" xr:uid="{00000000-0005-0000-0000-0000EFE30000}"/>
    <cellStyle name="注释 2 5 3 2 2 3" xfId="58553" xr:uid="{00000000-0005-0000-0000-0000E9E40000}"/>
    <cellStyle name="注释 2 5 3 2 2 4" xfId="58554" xr:uid="{00000000-0005-0000-0000-0000EAE40000}"/>
    <cellStyle name="注释 2 5 3 2 2 5" xfId="58555" xr:uid="{00000000-0005-0000-0000-0000EBE40000}"/>
    <cellStyle name="注释 2 5 3 2 2 6" xfId="58556" xr:uid="{00000000-0005-0000-0000-0000ECE40000}"/>
    <cellStyle name="注释 2 5 3 2 3" xfId="58557" xr:uid="{00000000-0005-0000-0000-0000EDE40000}"/>
    <cellStyle name="注释 2 5 3 2 3 2" xfId="44770" xr:uid="{00000000-0005-0000-0000-000012AF0000}"/>
    <cellStyle name="注释 2 5 3 2 3 2 2" xfId="44772" xr:uid="{00000000-0005-0000-0000-000014AF0000}"/>
    <cellStyle name="注释 2 5 3 2 3 2 3" xfId="44775" xr:uid="{00000000-0005-0000-0000-000017AF0000}"/>
    <cellStyle name="注释 2 5 3 2 3 2 4" xfId="44779" xr:uid="{00000000-0005-0000-0000-00001BAF0000}"/>
    <cellStyle name="注释 2 5 3 2 3 2 5" xfId="44782" xr:uid="{00000000-0005-0000-0000-00001EAF0000}"/>
    <cellStyle name="注释 2 5 3 2 3 3" xfId="44787" xr:uid="{00000000-0005-0000-0000-000023AF0000}"/>
    <cellStyle name="注释 2 5 3 2 3 4" xfId="44793" xr:uid="{00000000-0005-0000-0000-000029AF0000}"/>
    <cellStyle name="注释 2 5 3 2 3 5" xfId="44799" xr:uid="{00000000-0005-0000-0000-00002FAF0000}"/>
    <cellStyle name="注释 2 5 3 2 3 6" xfId="44805" xr:uid="{00000000-0005-0000-0000-000035AF0000}"/>
    <cellStyle name="注释 2 5 3 2 4" xfId="58558" xr:uid="{00000000-0005-0000-0000-0000EEE40000}"/>
    <cellStyle name="注释 2 5 3 2 4 2" xfId="58559" xr:uid="{00000000-0005-0000-0000-0000EFE40000}"/>
    <cellStyle name="注释 2 5 3 2 4 3" xfId="38261" xr:uid="{00000000-0005-0000-0000-0000A5950000}"/>
    <cellStyle name="注释 2 5 3 2 4 4" xfId="38263" xr:uid="{00000000-0005-0000-0000-0000A7950000}"/>
    <cellStyle name="注释 2 5 3 2 4 5" xfId="37499" xr:uid="{00000000-0005-0000-0000-0000AB920000}"/>
    <cellStyle name="注释 2 5 3 2 5" xfId="55684" xr:uid="{00000000-0005-0000-0000-0000B4D90000}"/>
    <cellStyle name="注释 2 5 3 2 6" xfId="55686" xr:uid="{00000000-0005-0000-0000-0000B6D90000}"/>
    <cellStyle name="注释 2 5 3 2 7" xfId="3595" xr:uid="{00000000-0005-0000-0000-00003B0E0000}"/>
    <cellStyle name="注释 2 5 3 2 8" xfId="3604" xr:uid="{00000000-0005-0000-0000-0000440E0000}"/>
    <cellStyle name="注释 2 5 3 2 9" xfId="3612" xr:uid="{00000000-0005-0000-0000-00004C0E0000}"/>
    <cellStyle name="注释 2 5 3 3" xfId="42928" xr:uid="{00000000-0005-0000-0000-0000E0A70000}"/>
    <cellStyle name="注释 2 5 3 3 2" xfId="58560" xr:uid="{00000000-0005-0000-0000-0000F0E40000}"/>
    <cellStyle name="注释 2 5 3 3 2 2" xfId="58561" xr:uid="{00000000-0005-0000-0000-0000F1E40000}"/>
    <cellStyle name="注释 2 5 3 3 2 2 2" xfId="875" xr:uid="{00000000-0005-0000-0000-00009B030000}"/>
    <cellStyle name="注释 2 5 3 3 2 2 3" xfId="58562" xr:uid="{00000000-0005-0000-0000-0000F2E40000}"/>
    <cellStyle name="注释 2 5 3 3 2 2 4" xfId="40078" xr:uid="{00000000-0005-0000-0000-0000BE9C0000}"/>
    <cellStyle name="注释 2 5 3 3 2 2 5" xfId="40087" xr:uid="{00000000-0005-0000-0000-0000C79C0000}"/>
    <cellStyle name="注释 2 5 3 3 2 3" xfId="58563" xr:uid="{00000000-0005-0000-0000-0000F3E40000}"/>
    <cellStyle name="注释 2 5 3 3 2 4" xfId="58564" xr:uid="{00000000-0005-0000-0000-0000F4E40000}"/>
    <cellStyle name="注释 2 5 3 3 2 5" xfId="58565" xr:uid="{00000000-0005-0000-0000-0000F5E40000}"/>
    <cellStyle name="注释 2 5 3 3 2 6" xfId="58566" xr:uid="{00000000-0005-0000-0000-0000F6E40000}"/>
    <cellStyle name="注释 2 5 3 3 3" xfId="58567" xr:uid="{00000000-0005-0000-0000-0000F7E40000}"/>
    <cellStyle name="注释 2 5 3 3 3 2" xfId="58568" xr:uid="{00000000-0005-0000-0000-0000F8E40000}"/>
    <cellStyle name="注释 2 5 3 3 3 2 2" xfId="1365" xr:uid="{00000000-0005-0000-0000-000085050000}"/>
    <cellStyle name="注释 2 5 3 3 3 2 3" xfId="1389" xr:uid="{00000000-0005-0000-0000-00009D050000}"/>
    <cellStyle name="注释 2 5 3 3 3 2 4" xfId="1427" xr:uid="{00000000-0005-0000-0000-0000C3050000}"/>
    <cellStyle name="注释 2 5 3 3 3 2 5" xfId="58257" xr:uid="{00000000-0005-0000-0000-0000C1E30000}"/>
    <cellStyle name="注释 2 5 3 3 3 3" xfId="58569" xr:uid="{00000000-0005-0000-0000-0000F9E40000}"/>
    <cellStyle name="注释 2 5 3 3 3 4" xfId="58570" xr:uid="{00000000-0005-0000-0000-0000FAE40000}"/>
    <cellStyle name="注释 2 5 3 3 3 5" xfId="58571" xr:uid="{00000000-0005-0000-0000-0000FBE40000}"/>
    <cellStyle name="注释 2 5 3 3 3 6" xfId="58572" xr:uid="{00000000-0005-0000-0000-0000FCE40000}"/>
    <cellStyle name="注释 2 5 3 3 4" xfId="58573" xr:uid="{00000000-0005-0000-0000-0000FDE40000}"/>
    <cellStyle name="注释 2 5 3 3 4 2" xfId="58574" xr:uid="{00000000-0005-0000-0000-0000FEE40000}"/>
    <cellStyle name="注释 2 5 3 3 4 3" xfId="19273" xr:uid="{00000000-0005-0000-0000-0000794B0000}"/>
    <cellStyle name="注释 2 5 3 3 4 4" xfId="19278" xr:uid="{00000000-0005-0000-0000-00007E4B0000}"/>
    <cellStyle name="注释 2 5 3 3 4 5" xfId="37690" xr:uid="{00000000-0005-0000-0000-00006A930000}"/>
    <cellStyle name="注释 2 5 3 3 5" xfId="58575" xr:uid="{00000000-0005-0000-0000-0000FFE40000}"/>
    <cellStyle name="注释 2 5 3 3 5 2" xfId="58576" xr:uid="{00000000-0005-0000-0000-000000E50000}"/>
    <cellStyle name="注释 2 5 3 3 5 3" xfId="58577" xr:uid="{00000000-0005-0000-0000-000001E50000}"/>
    <cellStyle name="注释 2 5 3 3 5 4" xfId="58578" xr:uid="{00000000-0005-0000-0000-000002E50000}"/>
    <cellStyle name="注释 2 5 3 3 5 5" xfId="58579" xr:uid="{00000000-0005-0000-0000-000003E50000}"/>
    <cellStyle name="注释 2 5 3 3 6" xfId="58580" xr:uid="{00000000-0005-0000-0000-000004E50000}"/>
    <cellStyle name="注释 2 5 3 3 7" xfId="27750" xr:uid="{00000000-0005-0000-0000-0000966C0000}"/>
    <cellStyle name="注释 2 5 3 3 8" xfId="17709" xr:uid="{00000000-0005-0000-0000-00005D450000}"/>
    <cellStyle name="注释 2 5 3 3 9" xfId="17715" xr:uid="{00000000-0005-0000-0000-000063450000}"/>
    <cellStyle name="注释 2 5 3 4" xfId="42930" xr:uid="{00000000-0005-0000-0000-0000E2A70000}"/>
    <cellStyle name="注释 2 5 3 5" xfId="1928" xr:uid="{00000000-0005-0000-0000-0000B8070000}"/>
    <cellStyle name="注释 2 5 4" xfId="58581" xr:uid="{00000000-0005-0000-0000-000005E50000}"/>
    <cellStyle name="注释 2 5 4 2" xfId="42936" xr:uid="{00000000-0005-0000-0000-0000E8A70000}"/>
    <cellStyle name="注释 2 5 4 2 2" xfId="58582" xr:uid="{00000000-0005-0000-0000-000006E50000}"/>
    <cellStyle name="注释 2 5 4 2 3" xfId="58583" xr:uid="{00000000-0005-0000-0000-000007E50000}"/>
    <cellStyle name="注释 2 5 4 2 4" xfId="5122" xr:uid="{00000000-0005-0000-0000-000032140000}"/>
    <cellStyle name="注释 2 5 4 2 5" xfId="4711" xr:uid="{00000000-0005-0000-0000-000097120000}"/>
    <cellStyle name="注释 2 5 4 3" xfId="42938" xr:uid="{00000000-0005-0000-0000-0000EAA70000}"/>
    <cellStyle name="注释 2 5 4 4" xfId="42940" xr:uid="{00000000-0005-0000-0000-0000ECA70000}"/>
    <cellStyle name="注释 2 5 5" xfId="58584" xr:uid="{00000000-0005-0000-0000-000008E50000}"/>
    <cellStyle name="注释 2 5 5 2" xfId="42946" xr:uid="{00000000-0005-0000-0000-0000F2A70000}"/>
    <cellStyle name="注释 2 5 5 2 2" xfId="58585" xr:uid="{00000000-0005-0000-0000-000009E50000}"/>
    <cellStyle name="注释 2 5 5 2 3" xfId="58586" xr:uid="{00000000-0005-0000-0000-00000AE50000}"/>
    <cellStyle name="注释 2 5 5 2 4" xfId="58587" xr:uid="{00000000-0005-0000-0000-00000BE50000}"/>
    <cellStyle name="注释 2 5 5 2 5" xfId="58588" xr:uid="{00000000-0005-0000-0000-00000CE50000}"/>
    <cellStyle name="注释 2 5 5 3" xfId="29725" xr:uid="{00000000-0005-0000-0000-00004D740000}"/>
    <cellStyle name="注释 2 5 5 3 2" xfId="58589" xr:uid="{00000000-0005-0000-0000-00000DE50000}"/>
    <cellStyle name="注释 2 5 5 3 3" xfId="43566" xr:uid="{00000000-0005-0000-0000-00005EAA0000}"/>
    <cellStyle name="注释 2 5 5 3 4" xfId="43568" xr:uid="{00000000-0005-0000-0000-000060AA0000}"/>
    <cellStyle name="注释 2 5 5 3 5" xfId="43570" xr:uid="{00000000-0005-0000-0000-000062AA0000}"/>
    <cellStyle name="注释 2 5 5 4" xfId="29728" xr:uid="{00000000-0005-0000-0000-000050740000}"/>
    <cellStyle name="注释 2 5 5 5" xfId="13378" xr:uid="{00000000-0005-0000-0000-000072340000}"/>
    <cellStyle name="注释 2 5 5 6" xfId="13384" xr:uid="{00000000-0005-0000-0000-000078340000}"/>
    <cellStyle name="注释 2 5 5 7" xfId="13387" xr:uid="{00000000-0005-0000-0000-00007B340000}"/>
    <cellStyle name="注释 2 5 5 8" xfId="13390" xr:uid="{00000000-0005-0000-0000-00007E340000}"/>
    <cellStyle name="注释 2 5 6" xfId="58590" xr:uid="{00000000-0005-0000-0000-00000EE50000}"/>
    <cellStyle name="注释 2 5 6 2" xfId="18415" xr:uid="{00000000-0005-0000-0000-00001F480000}"/>
    <cellStyle name="注释 2 5 6 2 2" xfId="34514" xr:uid="{00000000-0005-0000-0000-000002870000}"/>
    <cellStyle name="注释 2 5 6 2 3" xfId="34526" xr:uid="{00000000-0005-0000-0000-00000E870000}"/>
    <cellStyle name="注释 2 5 6 2 4" xfId="34542" xr:uid="{00000000-0005-0000-0000-00001E870000}"/>
    <cellStyle name="注释 2 5 6 2 5" xfId="34559" xr:uid="{00000000-0005-0000-0000-00002F870000}"/>
    <cellStyle name="注释 2 5 6 3" xfId="18418" xr:uid="{00000000-0005-0000-0000-000022480000}"/>
    <cellStyle name="注释 2 5 6 3 2" xfId="58591" xr:uid="{00000000-0005-0000-0000-00000FE50000}"/>
    <cellStyle name="注释 2 5 6 3 3" xfId="43587" xr:uid="{00000000-0005-0000-0000-000073AA0000}"/>
    <cellStyle name="注释 2 5 6 3 4" xfId="43589" xr:uid="{00000000-0005-0000-0000-000075AA0000}"/>
    <cellStyle name="注释 2 5 6 3 5" xfId="43591" xr:uid="{00000000-0005-0000-0000-000077AA0000}"/>
    <cellStyle name="注释 2 5 6 4" xfId="9842" xr:uid="{00000000-0005-0000-0000-0000A2260000}"/>
    <cellStyle name="注释 2 5 6 5" xfId="10376" xr:uid="{00000000-0005-0000-0000-0000B8280000}"/>
    <cellStyle name="注释 2 5 6 6" xfId="58592" xr:uid="{00000000-0005-0000-0000-000010E50000}"/>
    <cellStyle name="注释 2 5 6 7" xfId="58593" xr:uid="{00000000-0005-0000-0000-000011E50000}"/>
    <cellStyle name="注释 2 5 6 8" xfId="58594" xr:uid="{00000000-0005-0000-0000-000012E50000}"/>
    <cellStyle name="注释 2 5 7" xfId="58595" xr:uid="{00000000-0005-0000-0000-000013E50000}"/>
    <cellStyle name="注释 2 5 7 2" xfId="28206" xr:uid="{00000000-0005-0000-0000-00005E6E0000}"/>
    <cellStyle name="注释 2 5 7 2 2" xfId="6748" xr:uid="{00000000-0005-0000-0000-00008C1A0000}"/>
    <cellStyle name="注释 2 5 7 2 3" xfId="6824" xr:uid="{00000000-0005-0000-0000-0000D81A0000}"/>
    <cellStyle name="注释 2 5 7 2 4" xfId="34749" xr:uid="{00000000-0005-0000-0000-0000ED870000}"/>
    <cellStyle name="注释 2 5 7 2 5" xfId="31384" xr:uid="{00000000-0005-0000-0000-0000C87A0000}"/>
    <cellStyle name="注释 2 5 7 3" xfId="28212" xr:uid="{00000000-0005-0000-0000-0000646E0000}"/>
    <cellStyle name="注释 2 5 7 4" xfId="10841" xr:uid="{00000000-0005-0000-0000-0000892A0000}"/>
    <cellStyle name="注释 2 5 7 5" xfId="37508" xr:uid="{00000000-0005-0000-0000-0000B4920000}"/>
    <cellStyle name="注释 2 5 7 6" xfId="37513" xr:uid="{00000000-0005-0000-0000-0000B9920000}"/>
    <cellStyle name="注释 2 5 7 7" xfId="37519" xr:uid="{00000000-0005-0000-0000-0000BF920000}"/>
    <cellStyle name="注释 2 5 8" xfId="58596" xr:uid="{00000000-0005-0000-0000-000014E50000}"/>
    <cellStyle name="注释 2 5 8 2" xfId="58597" xr:uid="{00000000-0005-0000-0000-000015E50000}"/>
    <cellStyle name="注释 2 5 8 2 2" xfId="443" xr:uid="{00000000-0005-0000-0000-0000D9010000}"/>
    <cellStyle name="注释 2 5 8 2 3" xfId="5373" xr:uid="{00000000-0005-0000-0000-00002D150000}"/>
    <cellStyle name="注释 2 5 8 2 4" xfId="5391" xr:uid="{00000000-0005-0000-0000-00003F150000}"/>
    <cellStyle name="注释 2 5 8 2 5" xfId="5406" xr:uid="{00000000-0005-0000-0000-00004E150000}"/>
    <cellStyle name="注释 2 5 8 3" xfId="58598" xr:uid="{00000000-0005-0000-0000-000016E50000}"/>
    <cellStyle name="注释 2 5 8 4" xfId="58599" xr:uid="{00000000-0005-0000-0000-000017E50000}"/>
    <cellStyle name="注释 2 5 8 5" xfId="47879" xr:uid="{00000000-0005-0000-0000-000037BB0000}"/>
    <cellStyle name="注释 2 5 8 6" xfId="47881" xr:uid="{00000000-0005-0000-0000-000039BB0000}"/>
    <cellStyle name="注释 2 5 8 7" xfId="47883" xr:uid="{00000000-0005-0000-0000-00003BBB0000}"/>
    <cellStyle name="注释 2 5 9" xfId="58600" xr:uid="{00000000-0005-0000-0000-000018E50000}"/>
    <cellStyle name="注释 2 5 9 2" xfId="58601" xr:uid="{00000000-0005-0000-0000-000019E50000}"/>
    <cellStyle name="注释 2 5 9 3" xfId="54908" xr:uid="{00000000-0005-0000-0000-0000ACD60000}"/>
    <cellStyle name="注释 2 5 9 4" xfId="54910" xr:uid="{00000000-0005-0000-0000-0000AED60000}"/>
    <cellStyle name="注释 2 5 9 5" xfId="47887" xr:uid="{00000000-0005-0000-0000-00003FBB0000}"/>
    <cellStyle name="注释 2 5 9 6" xfId="47890" xr:uid="{00000000-0005-0000-0000-000042BB0000}"/>
    <cellStyle name="注释 2 6" xfId="58602" xr:uid="{00000000-0005-0000-0000-00001AE50000}"/>
    <cellStyle name="注释 2 6 2" xfId="58603" xr:uid="{00000000-0005-0000-0000-00001BE50000}"/>
    <cellStyle name="注释 2 6 2 2" xfId="37262" xr:uid="{00000000-0005-0000-0000-0000BE910000}"/>
    <cellStyle name="注释 2 6 2 2 2" xfId="44995" xr:uid="{00000000-0005-0000-0000-0000F3AF0000}"/>
    <cellStyle name="注释 2 6 2 2 3" xfId="44997" xr:uid="{00000000-0005-0000-0000-0000F5AF0000}"/>
    <cellStyle name="注释 2 6 2 3" xfId="30335" xr:uid="{00000000-0005-0000-0000-0000AF760000}"/>
    <cellStyle name="注释 2 6 2 3 2" xfId="30339" xr:uid="{00000000-0005-0000-0000-0000B3760000}"/>
    <cellStyle name="注释 2 6 3" xfId="58604" xr:uid="{00000000-0005-0000-0000-00001CE50000}"/>
    <cellStyle name="注释 2 6 3 2" xfId="28984" xr:uid="{00000000-0005-0000-0000-000068710000}"/>
    <cellStyle name="注释 2 6 3 3" xfId="26524" xr:uid="{00000000-0005-0000-0000-0000CC670000}"/>
    <cellStyle name="注释 2 6 3 3 2" xfId="30359" xr:uid="{00000000-0005-0000-0000-0000C7760000}"/>
    <cellStyle name="注释 2 6 3 3 3" xfId="30363" xr:uid="{00000000-0005-0000-0000-0000CB760000}"/>
    <cellStyle name="注释 2 6 3 3 4" xfId="30368" xr:uid="{00000000-0005-0000-0000-0000D0760000}"/>
    <cellStyle name="注释 2 6 3 3 5" xfId="30372" xr:uid="{00000000-0005-0000-0000-0000D4760000}"/>
    <cellStyle name="注释 2 6 3 4" xfId="26531" xr:uid="{00000000-0005-0000-0000-0000D3670000}"/>
    <cellStyle name="注释 2 6 4" xfId="24780" xr:uid="{00000000-0005-0000-0000-0000FC600000}"/>
    <cellStyle name="注释 2 6 4 2" xfId="37278" xr:uid="{00000000-0005-0000-0000-0000CE910000}"/>
    <cellStyle name="注释 2 6 4 3" xfId="30380" xr:uid="{00000000-0005-0000-0000-0000DC760000}"/>
    <cellStyle name="注释 2 6 4 3 2" xfId="45016" xr:uid="{00000000-0005-0000-0000-000008B00000}"/>
    <cellStyle name="注释 2 6 4 3 3" xfId="43665" xr:uid="{00000000-0005-0000-0000-0000C1AA0000}"/>
    <cellStyle name="注释 2 6 4 3 4" xfId="43668" xr:uid="{00000000-0005-0000-0000-0000C4AA0000}"/>
    <cellStyle name="注释 2 6 4 3 5" xfId="30814" xr:uid="{00000000-0005-0000-0000-00008E780000}"/>
    <cellStyle name="注释 2 6 4 4" xfId="30384" xr:uid="{00000000-0005-0000-0000-0000E0760000}"/>
    <cellStyle name="注释 2 6 4 5" xfId="30386" xr:uid="{00000000-0005-0000-0000-0000E2760000}"/>
    <cellStyle name="注释 2 6 5" xfId="24784" xr:uid="{00000000-0005-0000-0000-000000610000}"/>
    <cellStyle name="注释 2 7" xfId="58605" xr:uid="{00000000-0005-0000-0000-00001DE50000}"/>
    <cellStyle name="注释 2 7 2" xfId="18454" xr:uid="{00000000-0005-0000-0000-000046480000}"/>
    <cellStyle name="注释 2 7 2 2" xfId="58606" xr:uid="{00000000-0005-0000-0000-00001EE50000}"/>
    <cellStyle name="注释 2 7 2 3" xfId="58607" xr:uid="{00000000-0005-0000-0000-00001FE50000}"/>
    <cellStyle name="注释 2 7 2 3 2" xfId="58608" xr:uid="{00000000-0005-0000-0000-000020E50000}"/>
    <cellStyle name="注释 2 7 2 3 3" xfId="43686" xr:uid="{00000000-0005-0000-0000-0000D6AA0000}"/>
    <cellStyle name="注释 2 7 2 3 4" xfId="43688" xr:uid="{00000000-0005-0000-0000-0000D8AA0000}"/>
    <cellStyle name="注释 2 7 2 3 5" xfId="25261" xr:uid="{00000000-0005-0000-0000-0000DD620000}"/>
    <cellStyle name="注释 2 7 2 4" xfId="58609" xr:uid="{00000000-0005-0000-0000-000021E50000}"/>
    <cellStyle name="注释 2 7 3" xfId="18456" xr:uid="{00000000-0005-0000-0000-000048480000}"/>
    <cellStyle name="注释 2 7 3 2" xfId="58610" xr:uid="{00000000-0005-0000-0000-000022E50000}"/>
    <cellStyle name="注释 2 7 3 2 2" xfId="28504" xr:uid="{00000000-0005-0000-0000-0000886F0000}"/>
    <cellStyle name="注释 2 7 3 2 3" xfId="28508" xr:uid="{00000000-0005-0000-0000-00008C6F0000}"/>
    <cellStyle name="注释 2 7 3 2 4" xfId="28510" xr:uid="{00000000-0005-0000-0000-00008E6F0000}"/>
    <cellStyle name="注释 2 7 3 2 5" xfId="58611" xr:uid="{00000000-0005-0000-0000-000023E50000}"/>
    <cellStyle name="注释 2 7 3 3" xfId="58612" xr:uid="{00000000-0005-0000-0000-000024E50000}"/>
    <cellStyle name="注释 2 7 3 4" xfId="58613" xr:uid="{00000000-0005-0000-0000-000025E50000}"/>
    <cellStyle name="注释 2 8" xfId="55874" xr:uid="{00000000-0005-0000-0000-000072DA0000}"/>
    <cellStyle name="注释 2 8 2" xfId="5366" xr:uid="{00000000-0005-0000-0000-000026150000}"/>
    <cellStyle name="注释 2 8 2 2" xfId="58614" xr:uid="{00000000-0005-0000-0000-000026E50000}"/>
    <cellStyle name="注释 2 8 2 2 2" xfId="58615" xr:uid="{00000000-0005-0000-0000-000027E50000}"/>
    <cellStyle name="注释 2 8 2 2 2 2" xfId="58616" xr:uid="{00000000-0005-0000-0000-000028E50000}"/>
    <cellStyle name="注释 2 8 2 2 2 2 2" xfId="47368" xr:uid="{00000000-0005-0000-0000-000038B90000}"/>
    <cellStyle name="注释 2 8 2 2 2 2 3" xfId="47370" xr:uid="{00000000-0005-0000-0000-00003AB90000}"/>
    <cellStyle name="注释 2 8 2 2 2 2 4" xfId="47372" xr:uid="{00000000-0005-0000-0000-00003CB90000}"/>
    <cellStyle name="注释 2 8 2 2 2 2 5" xfId="58617" xr:uid="{00000000-0005-0000-0000-000029E50000}"/>
    <cellStyle name="注释 2 8 2 2 2 3" xfId="58618" xr:uid="{00000000-0005-0000-0000-00002AE50000}"/>
    <cellStyle name="注释 2 8 2 2 2 4" xfId="58619" xr:uid="{00000000-0005-0000-0000-00002BE50000}"/>
    <cellStyle name="注释 2 8 2 2 2 5" xfId="44575" xr:uid="{00000000-0005-0000-0000-00004FAE0000}"/>
    <cellStyle name="注释 2 8 2 2 2 6" xfId="44577" xr:uid="{00000000-0005-0000-0000-000051AE0000}"/>
    <cellStyle name="注释 2 8 2 2 3" xfId="58620" xr:uid="{00000000-0005-0000-0000-00002CE50000}"/>
    <cellStyle name="注释 2 8 2 2 3 2" xfId="58621" xr:uid="{00000000-0005-0000-0000-00002DE50000}"/>
    <cellStyle name="注释 2 8 2 2 3 2 2" xfId="58622" xr:uid="{00000000-0005-0000-0000-00002EE50000}"/>
    <cellStyle name="注释 2 8 2 2 3 2 3" xfId="58623" xr:uid="{00000000-0005-0000-0000-00002FE50000}"/>
    <cellStyle name="注释 2 8 2 2 3 2 4" xfId="58624" xr:uid="{00000000-0005-0000-0000-000030E50000}"/>
    <cellStyle name="注释 2 8 2 2 3 2 5" xfId="58625" xr:uid="{00000000-0005-0000-0000-000031E50000}"/>
    <cellStyle name="注释 2 8 2 2 3 3" xfId="58626" xr:uid="{00000000-0005-0000-0000-000032E50000}"/>
    <cellStyle name="注释 2 8 2 2 3 4" xfId="58627" xr:uid="{00000000-0005-0000-0000-000033E50000}"/>
    <cellStyle name="注释 2 8 2 2 3 5" xfId="44582" xr:uid="{00000000-0005-0000-0000-000056AE0000}"/>
    <cellStyle name="注释 2 8 2 2 3 6" xfId="44584" xr:uid="{00000000-0005-0000-0000-000058AE0000}"/>
    <cellStyle name="注释 2 8 2 2 4" xfId="58628" xr:uid="{00000000-0005-0000-0000-000034E50000}"/>
    <cellStyle name="注释 2 8 2 2 4 2" xfId="55479" xr:uid="{00000000-0005-0000-0000-0000E7D80000}"/>
    <cellStyle name="注释 2 8 2 2 4 3" xfId="55481" xr:uid="{00000000-0005-0000-0000-0000E9D80000}"/>
    <cellStyle name="注释 2 8 2 2 4 4" xfId="55483" xr:uid="{00000000-0005-0000-0000-0000EBD80000}"/>
    <cellStyle name="注释 2 8 2 2 4 5" xfId="58629" xr:uid="{00000000-0005-0000-0000-000035E50000}"/>
    <cellStyle name="注释 2 8 2 2 5" xfId="58630" xr:uid="{00000000-0005-0000-0000-000036E50000}"/>
    <cellStyle name="注释 2 8 2 2 6" xfId="58631" xr:uid="{00000000-0005-0000-0000-000037E50000}"/>
    <cellStyle name="注释 2 8 2 2 7" xfId="58632" xr:uid="{00000000-0005-0000-0000-000038E50000}"/>
    <cellStyle name="注释 2 8 2 2 8" xfId="58633" xr:uid="{00000000-0005-0000-0000-000039E50000}"/>
    <cellStyle name="注释 2 8 2 2 9" xfId="58634" xr:uid="{00000000-0005-0000-0000-00003AE50000}"/>
    <cellStyle name="注释 2 8 2 3" xfId="58635" xr:uid="{00000000-0005-0000-0000-00003BE50000}"/>
    <cellStyle name="注释 2 8 3" xfId="5383" xr:uid="{00000000-0005-0000-0000-000037150000}"/>
    <cellStyle name="注释 2 8 3 2" xfId="43376" xr:uid="{00000000-0005-0000-0000-0000A0A90000}"/>
    <cellStyle name="注释 2 8 3 2 2" xfId="11531" xr:uid="{00000000-0005-0000-0000-00003B2D0000}"/>
    <cellStyle name="注释 2 8 3 2 2 2" xfId="45701" xr:uid="{00000000-0005-0000-0000-0000B5B20000}"/>
    <cellStyle name="注释 2 8 3 2 2 3" xfId="43412" xr:uid="{00000000-0005-0000-0000-0000C4A90000}"/>
    <cellStyle name="注释 2 8 3 2 2 4" xfId="43421" xr:uid="{00000000-0005-0000-0000-0000CDA90000}"/>
    <cellStyle name="注释 2 8 3 2 2 5" xfId="43424" xr:uid="{00000000-0005-0000-0000-0000D0A90000}"/>
    <cellStyle name="注释 2 8 3 2 3" xfId="11546" xr:uid="{00000000-0005-0000-0000-00004A2D0000}"/>
    <cellStyle name="注释 2 8 3 2 4" xfId="11553" xr:uid="{00000000-0005-0000-0000-0000512D0000}"/>
    <cellStyle name="注释 2 8 3 2 5" xfId="58636" xr:uid="{00000000-0005-0000-0000-00003CE50000}"/>
    <cellStyle name="注释 2 8 3 2 6" xfId="58637" xr:uid="{00000000-0005-0000-0000-00003DE50000}"/>
    <cellStyle name="注释 2 8 3 3" xfId="58638" xr:uid="{00000000-0005-0000-0000-00003EE50000}"/>
    <cellStyle name="注释 2 8 3 3 2" xfId="46433" xr:uid="{00000000-0005-0000-0000-000091B50000}"/>
    <cellStyle name="注释 2 8 3 3 2 2" xfId="57614" xr:uid="{00000000-0005-0000-0000-00003EE10000}"/>
    <cellStyle name="注释 2 8 3 3 2 3" xfId="57616" xr:uid="{00000000-0005-0000-0000-000040E10000}"/>
    <cellStyle name="注释 2 8 3 3 2 4" xfId="57618" xr:uid="{00000000-0005-0000-0000-000042E10000}"/>
    <cellStyle name="注释 2 8 3 3 2 5" xfId="58639" xr:uid="{00000000-0005-0000-0000-00003FE50000}"/>
    <cellStyle name="注释 2 8 3 3 3" xfId="43756" xr:uid="{00000000-0005-0000-0000-00001CAB0000}"/>
    <cellStyle name="注释 2 8 3 3 4" xfId="43765" xr:uid="{00000000-0005-0000-0000-000025AB0000}"/>
    <cellStyle name="注释 2 8 3 3 5" xfId="43767" xr:uid="{00000000-0005-0000-0000-000027AB0000}"/>
    <cellStyle name="注释 2 8 3 3 6" xfId="43769" xr:uid="{00000000-0005-0000-0000-000029AB0000}"/>
    <cellStyle name="注释 2 8 3 4" xfId="58640" xr:uid="{00000000-0005-0000-0000-000040E50000}"/>
    <cellStyle name="注释 2 8 3 4 2" xfId="58641" xr:uid="{00000000-0005-0000-0000-000041E50000}"/>
    <cellStyle name="注释 2 8 3 4 3" xfId="43773" xr:uid="{00000000-0005-0000-0000-00002DAB0000}"/>
    <cellStyle name="注释 2 8 3 4 4" xfId="43775" xr:uid="{00000000-0005-0000-0000-00002FAB0000}"/>
    <cellStyle name="注释 2 8 3 4 5" xfId="43777" xr:uid="{00000000-0005-0000-0000-000031AB0000}"/>
    <cellStyle name="注释 2 8 3 5" xfId="58642" xr:uid="{00000000-0005-0000-0000-000042E50000}"/>
    <cellStyle name="注释 2 8 3 6" xfId="58412" xr:uid="{00000000-0005-0000-0000-00005CE40000}"/>
    <cellStyle name="注释 2 8 3 7" xfId="58414" xr:uid="{00000000-0005-0000-0000-00005EE40000}"/>
    <cellStyle name="注释 2 8 3 8" xfId="58416" xr:uid="{00000000-0005-0000-0000-000060E40000}"/>
    <cellStyle name="注释 2 9" xfId="42282" xr:uid="{00000000-0005-0000-0000-00005AA50000}"/>
    <cellStyle name="注释 2 9 2" xfId="42285" xr:uid="{00000000-0005-0000-0000-00005DA50000}"/>
    <cellStyle name="注释 2 9 2 2" xfId="58643" xr:uid="{00000000-0005-0000-0000-000043E50000}"/>
    <cellStyle name="注释 2 9 2 2 2" xfId="58644" xr:uid="{00000000-0005-0000-0000-000044E50000}"/>
    <cellStyle name="注释 2 9 2 2 2 2" xfId="58645" xr:uid="{00000000-0005-0000-0000-000045E50000}"/>
    <cellStyle name="注释 2 9 2 2 2 3" xfId="22902" xr:uid="{00000000-0005-0000-0000-0000A6590000}"/>
    <cellStyle name="注释 2 9 2 2 2 4" xfId="22905" xr:uid="{00000000-0005-0000-0000-0000A9590000}"/>
    <cellStyle name="注释 2 9 2 2 2 5" xfId="22912" xr:uid="{00000000-0005-0000-0000-0000B0590000}"/>
    <cellStyle name="注释 2 9 2 2 3" xfId="58646" xr:uid="{00000000-0005-0000-0000-000046E50000}"/>
    <cellStyle name="注释 2 9 2 2 4" xfId="58647" xr:uid="{00000000-0005-0000-0000-000047E50000}"/>
    <cellStyle name="注释 2 9 2 2 5" xfId="58648" xr:uid="{00000000-0005-0000-0000-000048E50000}"/>
    <cellStyle name="注释 2 9 2 2 6" xfId="58649" xr:uid="{00000000-0005-0000-0000-000049E50000}"/>
    <cellStyle name="注释 2 9 2 3" xfId="58650" xr:uid="{00000000-0005-0000-0000-00004AE50000}"/>
    <cellStyle name="注释 2 9 2 3 2" xfId="58651" xr:uid="{00000000-0005-0000-0000-00004BE50000}"/>
    <cellStyle name="注释 2 9 2 3 2 2" xfId="58652" xr:uid="{00000000-0005-0000-0000-00004CE50000}"/>
    <cellStyle name="注释 2 9 2 3 2 3" xfId="28520" xr:uid="{00000000-0005-0000-0000-0000986F0000}"/>
    <cellStyle name="注释 2 9 2 3 2 4" xfId="28526" xr:uid="{00000000-0005-0000-0000-00009E6F0000}"/>
    <cellStyle name="注释 2 9 2 3 2 5" xfId="28531" xr:uid="{00000000-0005-0000-0000-0000A36F0000}"/>
    <cellStyle name="注释 2 9 2 3 3" xfId="43789" xr:uid="{00000000-0005-0000-0000-00003DAB0000}"/>
    <cellStyle name="注释 2 9 2 3 4" xfId="43792" xr:uid="{00000000-0005-0000-0000-000040AB0000}"/>
    <cellStyle name="注释 2 9 2 3 5" xfId="43794" xr:uid="{00000000-0005-0000-0000-000042AB0000}"/>
    <cellStyle name="注释 2 9 2 3 6" xfId="43796" xr:uid="{00000000-0005-0000-0000-000044AB0000}"/>
    <cellStyle name="注释 2 9 2 4" xfId="58653" xr:uid="{00000000-0005-0000-0000-00004DE50000}"/>
    <cellStyle name="注释 2 9 2 4 2" xfId="58654" xr:uid="{00000000-0005-0000-0000-00004EE50000}"/>
    <cellStyle name="注释 2 9 2 4 3" xfId="43801" xr:uid="{00000000-0005-0000-0000-000049AB0000}"/>
    <cellStyle name="注释 2 9 2 4 4" xfId="43804" xr:uid="{00000000-0005-0000-0000-00004CAB0000}"/>
    <cellStyle name="注释 2 9 2 4 5" xfId="43806" xr:uid="{00000000-0005-0000-0000-00004EAB0000}"/>
    <cellStyle name="注释 2 9 2 5" xfId="39858" xr:uid="{00000000-0005-0000-0000-0000E29B0000}"/>
    <cellStyle name="注释 2 9 2 6" xfId="35680" xr:uid="{00000000-0005-0000-0000-0000908B0000}"/>
    <cellStyle name="注释 2 9 2 7" xfId="35690" xr:uid="{00000000-0005-0000-0000-00009A8B0000}"/>
    <cellStyle name="注释 2 9 2 8" xfId="35694" xr:uid="{00000000-0005-0000-0000-00009E8B0000}"/>
    <cellStyle name="注释 2 9 2 9" xfId="35698" xr:uid="{00000000-0005-0000-0000-0000A28B0000}"/>
    <cellStyle name="注释 2 9 3" xfId="42287" xr:uid="{00000000-0005-0000-0000-00005FA50000}"/>
    <cellStyle name="注释 2 9 3 2" xfId="58655" xr:uid="{00000000-0005-0000-0000-00004FE50000}"/>
    <cellStyle name="注释 2 9 3 2 2" xfId="45511" xr:uid="{00000000-0005-0000-0000-0000F7B10000}"/>
    <cellStyle name="注释 2 9 3 2 2 2" xfId="41702" xr:uid="{00000000-0005-0000-0000-000016A30000}"/>
    <cellStyle name="注释 2 9 3 2 2 3" xfId="8579" xr:uid="{00000000-0005-0000-0000-0000B3210000}"/>
    <cellStyle name="注释 2 9 3 2 2 4" xfId="11491" xr:uid="{00000000-0005-0000-0000-0000132D0000}"/>
    <cellStyle name="注释 2 9 3 2 2 5" xfId="11508" xr:uid="{00000000-0005-0000-0000-0000242D0000}"/>
    <cellStyle name="注释 2 9 3 2 3" xfId="58656" xr:uid="{00000000-0005-0000-0000-000050E50000}"/>
    <cellStyle name="注释 2 9 3 2 4" xfId="58657" xr:uid="{00000000-0005-0000-0000-000051E50000}"/>
    <cellStyle name="注释 2 9 3 2 5" xfId="58658" xr:uid="{00000000-0005-0000-0000-000052E50000}"/>
    <cellStyle name="注释 2 9 3 2 6" xfId="58659" xr:uid="{00000000-0005-0000-0000-000053E50000}"/>
    <cellStyle name="注释 2 9 3 3" xfId="58660" xr:uid="{00000000-0005-0000-0000-000054E50000}"/>
    <cellStyle name="注释 2 9 3 3 2" xfId="58661" xr:uid="{00000000-0005-0000-0000-000055E50000}"/>
    <cellStyle name="注释 2 9 3 3 2 2" xfId="41712" xr:uid="{00000000-0005-0000-0000-000020A30000}"/>
    <cellStyle name="注释 2 9 3 3 2 3" xfId="890" xr:uid="{00000000-0005-0000-0000-0000AA030000}"/>
    <cellStyle name="注释 2 9 3 3 2 4" xfId="904" xr:uid="{00000000-0005-0000-0000-0000B8030000}"/>
    <cellStyle name="注释 2 9 3 3 2 5" xfId="205" xr:uid="{00000000-0005-0000-0000-0000D9000000}"/>
    <cellStyle name="注释 2 9 3 3 3" xfId="43816" xr:uid="{00000000-0005-0000-0000-000058AB0000}"/>
    <cellStyle name="注释 2 9 3 3 4" xfId="43818" xr:uid="{00000000-0005-0000-0000-00005AAB0000}"/>
    <cellStyle name="注释 2 9 3 3 5" xfId="43820" xr:uid="{00000000-0005-0000-0000-00005CAB0000}"/>
    <cellStyle name="注释 2 9 3 3 6" xfId="43822" xr:uid="{00000000-0005-0000-0000-00005EAB0000}"/>
    <cellStyle name="注释 2 9 3 4" xfId="58662" xr:uid="{00000000-0005-0000-0000-000056E50000}"/>
    <cellStyle name="注释 2 9 3 4 2" xfId="58663" xr:uid="{00000000-0005-0000-0000-000057E50000}"/>
    <cellStyle name="注释 2 9 3 4 3" xfId="58664" xr:uid="{00000000-0005-0000-0000-000058E50000}"/>
    <cellStyle name="注释 2 9 3 4 4" xfId="58665" xr:uid="{00000000-0005-0000-0000-000059E50000}"/>
    <cellStyle name="注释 2 9 3 4 5" xfId="58666" xr:uid="{00000000-0005-0000-0000-00005AE50000}"/>
    <cellStyle name="注释 2 9 3 5" xfId="39868" xr:uid="{00000000-0005-0000-0000-0000EC9B0000}"/>
    <cellStyle name="注释 2 9 3 6" xfId="35704" xr:uid="{00000000-0005-0000-0000-0000A88B0000}"/>
    <cellStyle name="注释 2 9 3 7" xfId="35710" xr:uid="{00000000-0005-0000-0000-0000AE8B0000}"/>
    <cellStyle name="注释 2 9 3 8" xfId="35714" xr:uid="{00000000-0005-0000-0000-0000B28B0000}"/>
    <cellStyle name="注释 2 9 4" xfId="27294" xr:uid="{00000000-0005-0000-0000-0000CE6A0000}"/>
  </cellStyles>
  <dxfs count="2">
    <dxf>
      <font>
        <b/>
        <i val="0"/>
      </font>
      <fill>
        <patternFill patternType="solid">
          <bgColor rgb="FFD7D7D7"/>
        </patternFill>
      </fill>
    </dxf>
    <dxf>
      <font>
        <b val="0"/>
        <i val="0"/>
      </font>
      <fill>
        <patternFill patternType="none"/>
      </fill>
    </dxf>
  </dxfs>
  <tableStyles count="1" defaultTableStyle="TableStyleMedium2" defaultPivotStyle="PivotStyleMedium9">
    <tableStyle name="MySqlDefault" pivot="0" table="0" count="2" xr9:uid="{00000000-0011-0000-FFFF-FFFF00000000}">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3F3F3F"/>
      <rgbColor rgb="00AAAAAA"/>
      <rgbColor rgb="007F7F7F"/>
      <rgbColor rgb="0095B3D7"/>
      <rgbColor rgb="00D8D8D8"/>
      <rgbColor rgb="00FF000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m.baidu.com/from=1020779b/bd_page_type=1/ssid=0/uid=0/pu=sz%25401320_480%252Ccuid%2540_8vKtluuHtYuiHu0_ivEt_uy2ilyu-uu0u2iu0aNBiiTu28g_uvg8_ug28_OP-8uA%252Ccua%2540_a-qiyau2ig4NEqlI5me6NN0v8oNu-I4_C2HiyaI-iqlC%252Ccut%2540fJx466IWv8ljNBCl_OD4Y5mmGqqSB%252Cosname%2540baiduboxapp%252Cctv%25402%252Ccfrom%25401014610q%252Ccen%2540cuid_cua_cut%252Cc3_aid%2540A00-4ZQDMBAE7MCXT5MNLGEVS73MJLTQAOGK-UA6LPTOY%252Ccsrc%2540home_box_txt%252Cta%2540zbios_2_9.0_6_11.19%252Cusm%25404%252Cvmgdb%25400020100228y/baidui=13A8851867E27F2E09DA9048B20C29CA/w=0_10_/t=zbios/l=1/tc?clk_type=1&amp;vit=osres&amp;l=1&amp;baiduid=13A8851867E27F2E09DA9048B20C29CAu0u2iu0aN28_Oiyau2ig4NEq%252Cc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Z1207"/>
  <sheetViews>
    <sheetView showGridLines="0" tabSelected="1" workbookViewId="0">
      <pane xSplit="2" ySplit="5" topLeftCell="S33" activePane="bottomRight" state="frozen"/>
      <selection pane="topRight"/>
      <selection pane="bottomLeft"/>
      <selection pane="bottomRight" activeCell="A37" sqref="A37"/>
    </sheetView>
  </sheetViews>
  <sheetFormatPr defaultColWidth="8.875" defaultRowHeight="12.95" customHeight="1"/>
  <cols>
    <col min="1" max="1" width="11" style="1" customWidth="1"/>
    <col min="2" max="2" width="30" style="1" customWidth="1"/>
    <col min="3" max="3" width="22.75" style="1" customWidth="1"/>
    <col min="4" max="4" width="17.5" style="1" customWidth="1"/>
    <col min="5" max="17" width="13.875" style="1" customWidth="1"/>
    <col min="18" max="18" width="21" style="1" customWidth="1"/>
    <col min="19" max="19" width="29.75" style="1" customWidth="1"/>
    <col min="20" max="20" width="36.125" style="1" customWidth="1"/>
    <col min="21" max="21" width="21.875" style="1" customWidth="1"/>
    <col min="22" max="22" width="42.25" style="1" customWidth="1"/>
    <col min="23" max="23" width="67.375" style="1" customWidth="1"/>
    <col min="24" max="24" width="51" style="1" customWidth="1"/>
    <col min="25" max="25" width="62" style="1" customWidth="1"/>
    <col min="26" max="26" width="8.875" style="1" customWidth="1"/>
    <col min="27" max="27" width="12.875" style="1" customWidth="1"/>
    <col min="28" max="260" width="8.875" style="1" customWidth="1"/>
  </cols>
  <sheetData>
    <row r="1" spans="1:260" ht="20.100000000000001" customHeight="1">
      <c r="A1" s="2" t="s">
        <v>0</v>
      </c>
      <c r="B1" s="2" t="s">
        <v>1</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20</v>
      </c>
      <c r="X1" s="2" t="s">
        <v>21</v>
      </c>
      <c r="Y1" s="2" t="s">
        <v>21</v>
      </c>
    </row>
    <row r="2" spans="1:260" ht="20.100000000000001" customHeight="1">
      <c r="A2" s="2" t="s">
        <v>22</v>
      </c>
      <c r="B2" s="2" t="s">
        <v>23</v>
      </c>
      <c r="C2" s="2" t="s">
        <v>23</v>
      </c>
      <c r="D2" s="2" t="s">
        <v>23</v>
      </c>
      <c r="E2" s="2" t="s">
        <v>23</v>
      </c>
      <c r="F2" s="2" t="s">
        <v>22</v>
      </c>
      <c r="G2" s="2" t="s">
        <v>22</v>
      </c>
      <c r="H2" s="2" t="s">
        <v>22</v>
      </c>
      <c r="I2" s="2" t="s">
        <v>22</v>
      </c>
      <c r="J2" s="2" t="s">
        <v>22</v>
      </c>
      <c r="K2" s="2" t="s">
        <v>22</v>
      </c>
      <c r="L2" s="2" t="s">
        <v>22</v>
      </c>
      <c r="M2" s="2" t="s">
        <v>22</v>
      </c>
      <c r="N2" s="2" t="s">
        <v>22</v>
      </c>
      <c r="O2" s="2" t="s">
        <v>22</v>
      </c>
      <c r="P2" s="2" t="s">
        <v>22</v>
      </c>
      <c r="Q2" s="2" t="s">
        <v>22</v>
      </c>
      <c r="R2" s="2" t="s">
        <v>22</v>
      </c>
      <c r="S2" s="2" t="s">
        <v>22</v>
      </c>
      <c r="T2" s="2" t="s">
        <v>22</v>
      </c>
      <c r="U2" s="2" t="s">
        <v>22</v>
      </c>
      <c r="V2" s="2" t="s">
        <v>23</v>
      </c>
      <c r="W2" s="2" t="s">
        <v>23</v>
      </c>
      <c r="X2" s="2" t="s">
        <v>22</v>
      </c>
      <c r="Y2" s="2" t="s">
        <v>22</v>
      </c>
    </row>
    <row r="3" spans="1:260" ht="20.100000000000001" customHeight="1">
      <c r="A3" s="3">
        <v>8</v>
      </c>
      <c r="B3" s="3">
        <v>16</v>
      </c>
      <c r="C3" s="3">
        <v>16</v>
      </c>
      <c r="D3" s="3">
        <v>8</v>
      </c>
      <c r="E3" s="3">
        <v>8</v>
      </c>
      <c r="F3" s="3">
        <v>8</v>
      </c>
      <c r="G3" s="3">
        <v>0.02</v>
      </c>
      <c r="H3" s="3">
        <v>8</v>
      </c>
      <c r="I3" s="3">
        <v>8</v>
      </c>
      <c r="J3" s="3">
        <v>8</v>
      </c>
      <c r="K3" s="3">
        <v>8</v>
      </c>
      <c r="L3" s="3">
        <v>8</v>
      </c>
      <c r="M3" s="3">
        <v>8</v>
      </c>
      <c r="N3" s="3">
        <v>8</v>
      </c>
      <c r="O3" s="3">
        <v>8</v>
      </c>
      <c r="P3" s="3">
        <v>8</v>
      </c>
      <c r="Q3" s="3">
        <v>8</v>
      </c>
      <c r="R3" s="3">
        <v>8</v>
      </c>
      <c r="S3" s="3">
        <v>8</v>
      </c>
      <c r="T3" s="3">
        <v>8</v>
      </c>
      <c r="U3" s="3">
        <v>8</v>
      </c>
      <c r="V3" s="3">
        <v>16</v>
      </c>
      <c r="W3" s="3">
        <v>16</v>
      </c>
      <c r="X3" s="3">
        <v>8</v>
      </c>
      <c r="Y3" s="3">
        <v>8</v>
      </c>
    </row>
    <row r="4" spans="1:260" ht="20.100000000000001" customHeight="1">
      <c r="A4" s="2" t="s">
        <v>24</v>
      </c>
      <c r="B4" s="2" t="s">
        <v>24</v>
      </c>
      <c r="C4" s="2" t="s">
        <v>24</v>
      </c>
      <c r="D4" s="2" t="s">
        <v>24</v>
      </c>
      <c r="E4" s="2" t="s">
        <v>24</v>
      </c>
      <c r="F4" s="2" t="s">
        <v>24</v>
      </c>
      <c r="G4" s="2" t="s">
        <v>24</v>
      </c>
      <c r="H4" s="2" t="s">
        <v>24</v>
      </c>
      <c r="I4" s="2" t="s">
        <v>24</v>
      </c>
      <c r="J4" s="2" t="s">
        <v>24</v>
      </c>
      <c r="K4" s="2" t="s">
        <v>24</v>
      </c>
      <c r="L4" s="2" t="s">
        <v>24</v>
      </c>
      <c r="M4" s="2" t="s">
        <v>24</v>
      </c>
      <c r="N4" s="2" t="s">
        <v>24</v>
      </c>
      <c r="O4" s="2" t="s">
        <v>24</v>
      </c>
      <c r="P4" s="2" t="s">
        <v>24</v>
      </c>
      <c r="Q4" s="2" t="s">
        <v>24</v>
      </c>
      <c r="R4" s="2" t="s">
        <v>24</v>
      </c>
      <c r="S4" s="2" t="s">
        <v>24</v>
      </c>
      <c r="T4" s="2" t="s">
        <v>24</v>
      </c>
      <c r="U4" s="2" t="s">
        <v>24</v>
      </c>
      <c r="V4" s="2" t="s">
        <v>24</v>
      </c>
      <c r="W4" s="2" t="s">
        <v>24</v>
      </c>
      <c r="X4" s="2" t="s">
        <v>24</v>
      </c>
      <c r="Y4" s="2" t="s">
        <v>24</v>
      </c>
    </row>
    <row r="5" spans="1:260" ht="20.100000000000001" customHeight="1">
      <c r="A5" s="4" t="s">
        <v>0</v>
      </c>
      <c r="B5" s="4" t="s">
        <v>25</v>
      </c>
      <c r="C5" s="4" t="s">
        <v>26</v>
      </c>
      <c r="D5" s="31" t="s">
        <v>27</v>
      </c>
      <c r="E5" s="31" t="s">
        <v>28</v>
      </c>
      <c r="F5" s="31" t="s">
        <v>29</v>
      </c>
      <c r="G5" s="31" t="s">
        <v>30</v>
      </c>
      <c r="H5" s="31" t="s">
        <v>31</v>
      </c>
      <c r="I5" s="31" t="s">
        <v>32</v>
      </c>
      <c r="J5" s="31" t="s">
        <v>33</v>
      </c>
      <c r="K5" s="31" t="s">
        <v>34</v>
      </c>
      <c r="L5" s="31" t="s">
        <v>35</v>
      </c>
      <c r="M5" s="31" t="s">
        <v>36</v>
      </c>
      <c r="N5" s="31" t="s">
        <v>37</v>
      </c>
      <c r="O5" s="31" t="s">
        <v>38</v>
      </c>
      <c r="P5" s="31" t="s">
        <v>39</v>
      </c>
      <c r="Q5" s="31" t="s">
        <v>40</v>
      </c>
      <c r="R5" s="31" t="s">
        <v>41</v>
      </c>
      <c r="S5" s="31" t="s">
        <v>42</v>
      </c>
      <c r="T5" s="31" t="s">
        <v>43</v>
      </c>
      <c r="U5" s="31" t="s">
        <v>44</v>
      </c>
      <c r="V5" s="31" t="s">
        <v>45</v>
      </c>
      <c r="W5" s="31" t="s">
        <v>46</v>
      </c>
      <c r="X5" s="31" t="s">
        <v>47</v>
      </c>
      <c r="Y5" s="31" t="s">
        <v>48</v>
      </c>
    </row>
    <row r="6" spans="1:260" s="23" customFormat="1" ht="20.100000000000001" customHeight="1">
      <c r="A6" s="5">
        <v>1</v>
      </c>
      <c r="B6" s="32" t="s">
        <v>49</v>
      </c>
      <c r="C6" s="33" t="s">
        <v>50</v>
      </c>
      <c r="D6" s="34" t="s">
        <v>51</v>
      </c>
      <c r="E6" s="34" t="s">
        <v>52</v>
      </c>
      <c r="F6" s="34" t="s">
        <v>53</v>
      </c>
      <c r="G6" s="35">
        <v>0</v>
      </c>
      <c r="H6" s="35">
        <v>0</v>
      </c>
      <c r="I6" s="35">
        <v>1</v>
      </c>
      <c r="J6" s="35">
        <v>0</v>
      </c>
      <c r="K6" s="35">
        <v>999999</v>
      </c>
      <c r="L6" s="35">
        <v>0</v>
      </c>
      <c r="M6" s="35">
        <v>0</v>
      </c>
      <c r="N6" s="35">
        <v>0</v>
      </c>
      <c r="O6" s="35">
        <v>0</v>
      </c>
      <c r="P6" s="34" t="s">
        <v>52</v>
      </c>
      <c r="Q6" s="35">
        <v>0</v>
      </c>
      <c r="R6" s="35">
        <v>0</v>
      </c>
      <c r="S6" s="35">
        <v>0</v>
      </c>
      <c r="T6" s="35">
        <v>0</v>
      </c>
      <c r="U6" s="34" t="s">
        <v>54</v>
      </c>
      <c r="V6" s="50" t="s">
        <v>55</v>
      </c>
      <c r="W6" s="51" t="s">
        <v>56</v>
      </c>
      <c r="X6" s="52" t="s">
        <v>57</v>
      </c>
      <c r="Y6" s="69" t="s">
        <v>58</v>
      </c>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c r="GT6" s="70"/>
      <c r="GU6" s="70"/>
      <c r="GV6" s="70"/>
      <c r="GW6" s="70"/>
      <c r="GX6" s="70"/>
      <c r="GY6" s="70"/>
      <c r="GZ6" s="70"/>
      <c r="HA6" s="70"/>
      <c r="HB6" s="70"/>
      <c r="HC6" s="70"/>
      <c r="HD6" s="70"/>
      <c r="HE6" s="70"/>
      <c r="HF6" s="70"/>
      <c r="HG6" s="70"/>
      <c r="HH6" s="70"/>
      <c r="HI6" s="70"/>
      <c r="HJ6" s="70"/>
      <c r="HK6" s="70"/>
      <c r="HL6" s="70"/>
      <c r="HM6" s="70"/>
      <c r="HN6" s="70"/>
      <c r="HO6" s="70"/>
      <c r="HP6" s="70"/>
      <c r="HQ6" s="70"/>
      <c r="HR6" s="70"/>
      <c r="HS6" s="70"/>
      <c r="HT6" s="70"/>
      <c r="HU6" s="70"/>
      <c r="HV6" s="70"/>
      <c r="HW6" s="70"/>
      <c r="HX6" s="70"/>
      <c r="HY6" s="70"/>
      <c r="HZ6" s="70"/>
      <c r="IA6" s="70"/>
      <c r="IB6" s="70"/>
      <c r="IC6" s="70"/>
      <c r="ID6" s="70"/>
      <c r="IE6" s="70"/>
      <c r="IF6" s="70"/>
      <c r="IG6" s="70"/>
      <c r="IH6" s="70"/>
      <c r="II6" s="70"/>
      <c r="IJ6" s="70"/>
      <c r="IK6" s="70"/>
      <c r="IL6" s="70"/>
      <c r="IM6" s="70"/>
      <c r="IN6" s="70"/>
      <c r="IO6" s="70"/>
      <c r="IP6" s="70"/>
      <c r="IQ6" s="70"/>
      <c r="IR6" s="70"/>
      <c r="IS6" s="70"/>
      <c r="IT6" s="70"/>
      <c r="IU6" s="70"/>
      <c r="IV6" s="70"/>
      <c r="IW6" s="70"/>
      <c r="IX6" s="70"/>
      <c r="IY6" s="70"/>
      <c r="IZ6" s="70"/>
    </row>
    <row r="7" spans="1:260" s="23" customFormat="1" ht="20.100000000000001" customHeight="1">
      <c r="A7" s="5">
        <v>2</v>
      </c>
      <c r="B7" s="32" t="s">
        <v>59</v>
      </c>
      <c r="C7" s="36" t="s">
        <v>60</v>
      </c>
      <c r="D7" s="32" t="s">
        <v>61</v>
      </c>
      <c r="E7" s="34" t="s">
        <v>52</v>
      </c>
      <c r="F7" s="32" t="s">
        <v>53</v>
      </c>
      <c r="G7" s="5">
        <v>0</v>
      </c>
      <c r="H7" s="5">
        <v>0</v>
      </c>
      <c r="I7" s="5">
        <v>1</v>
      </c>
      <c r="J7" s="5">
        <v>0</v>
      </c>
      <c r="K7" s="5">
        <v>999999</v>
      </c>
      <c r="L7" s="5">
        <v>0</v>
      </c>
      <c r="M7" s="5">
        <v>0</v>
      </c>
      <c r="N7" s="5">
        <v>0</v>
      </c>
      <c r="O7" s="5">
        <v>0</v>
      </c>
      <c r="P7" s="32" t="s">
        <v>52</v>
      </c>
      <c r="Q7" s="5">
        <v>0</v>
      </c>
      <c r="R7" s="5">
        <v>0</v>
      </c>
      <c r="S7" s="5">
        <v>0</v>
      </c>
      <c r="T7" s="53">
        <v>0</v>
      </c>
      <c r="U7" s="32" t="s">
        <v>54</v>
      </c>
      <c r="V7" s="54" t="s">
        <v>62</v>
      </c>
      <c r="W7" s="55" t="s">
        <v>63</v>
      </c>
      <c r="X7" s="56" t="s">
        <v>64</v>
      </c>
      <c r="Y7" s="71" t="s">
        <v>65</v>
      </c>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0"/>
      <c r="CX7" s="70"/>
      <c r="CY7" s="70"/>
      <c r="CZ7" s="70"/>
      <c r="DA7" s="70"/>
      <c r="DB7" s="70"/>
      <c r="DC7" s="70"/>
      <c r="DD7" s="70"/>
      <c r="DE7" s="70"/>
      <c r="DF7" s="70"/>
      <c r="DG7" s="70"/>
      <c r="DH7" s="70"/>
      <c r="DI7" s="70"/>
      <c r="DJ7" s="70"/>
      <c r="DK7" s="70"/>
      <c r="DL7" s="70"/>
      <c r="DM7" s="70"/>
      <c r="DN7" s="70"/>
      <c r="DO7" s="70"/>
      <c r="DP7" s="70"/>
      <c r="DQ7" s="70"/>
      <c r="DR7" s="70"/>
      <c r="DS7" s="70"/>
      <c r="DT7" s="70"/>
      <c r="DU7" s="70"/>
      <c r="DV7" s="70"/>
      <c r="DW7" s="70"/>
      <c r="DX7" s="70"/>
      <c r="DY7" s="70"/>
      <c r="DZ7" s="70"/>
      <c r="EA7" s="70"/>
      <c r="EB7" s="70"/>
      <c r="EC7" s="70"/>
      <c r="ED7" s="70"/>
      <c r="EE7" s="70"/>
      <c r="EF7" s="70"/>
      <c r="EG7" s="70"/>
      <c r="EH7" s="70"/>
      <c r="EI7" s="70"/>
      <c r="EJ7" s="70"/>
      <c r="EK7" s="70"/>
      <c r="EL7" s="70"/>
      <c r="EM7" s="70"/>
      <c r="EN7" s="70"/>
      <c r="EO7" s="70"/>
      <c r="EP7" s="70"/>
      <c r="EQ7" s="70"/>
      <c r="ER7" s="70"/>
      <c r="ES7" s="70"/>
      <c r="ET7" s="70"/>
      <c r="EU7" s="70"/>
      <c r="EV7" s="70"/>
      <c r="EW7" s="70"/>
      <c r="EX7" s="70"/>
      <c r="EY7" s="70"/>
      <c r="EZ7" s="70"/>
      <c r="FA7" s="70"/>
      <c r="FB7" s="70"/>
      <c r="FC7" s="70"/>
      <c r="FD7" s="70"/>
      <c r="FE7" s="70"/>
      <c r="FF7" s="70"/>
      <c r="FG7" s="70"/>
      <c r="FH7" s="70"/>
      <c r="FI7" s="70"/>
      <c r="FJ7" s="70"/>
      <c r="FK7" s="70"/>
      <c r="FL7" s="70"/>
      <c r="FM7" s="70"/>
      <c r="FN7" s="70"/>
      <c r="FO7" s="70"/>
      <c r="FP7" s="70"/>
      <c r="FQ7" s="70"/>
      <c r="FR7" s="70"/>
      <c r="FS7" s="70"/>
      <c r="FT7" s="70"/>
      <c r="FU7" s="70"/>
      <c r="FV7" s="70"/>
      <c r="FW7" s="70"/>
      <c r="FX7" s="70"/>
      <c r="FY7" s="70"/>
      <c r="FZ7" s="70"/>
      <c r="GA7" s="70"/>
      <c r="GB7" s="70"/>
      <c r="GC7" s="70"/>
      <c r="GD7" s="70"/>
      <c r="GE7" s="70"/>
      <c r="GF7" s="70"/>
      <c r="GG7" s="70"/>
      <c r="GH7" s="70"/>
      <c r="GI7" s="70"/>
      <c r="GJ7" s="70"/>
      <c r="GK7" s="70"/>
      <c r="GL7" s="70"/>
      <c r="GM7" s="70"/>
      <c r="GN7" s="70"/>
      <c r="GO7" s="70"/>
      <c r="GP7" s="70"/>
      <c r="GQ7" s="70"/>
      <c r="GR7" s="70"/>
      <c r="GS7" s="70"/>
      <c r="GT7" s="70"/>
      <c r="GU7" s="70"/>
      <c r="GV7" s="70"/>
      <c r="GW7" s="70"/>
      <c r="GX7" s="70"/>
      <c r="GY7" s="70"/>
      <c r="GZ7" s="70"/>
      <c r="HA7" s="70"/>
      <c r="HB7" s="70"/>
      <c r="HC7" s="70"/>
      <c r="HD7" s="70"/>
      <c r="HE7" s="70"/>
      <c r="HF7" s="70"/>
      <c r="HG7" s="70"/>
      <c r="HH7" s="70"/>
      <c r="HI7" s="70"/>
      <c r="HJ7" s="70"/>
      <c r="HK7" s="70"/>
      <c r="HL7" s="70"/>
      <c r="HM7" s="70"/>
      <c r="HN7" s="70"/>
      <c r="HO7" s="70"/>
      <c r="HP7" s="70"/>
      <c r="HQ7" s="70"/>
      <c r="HR7" s="70"/>
      <c r="HS7" s="70"/>
      <c r="HT7" s="70"/>
      <c r="HU7" s="70"/>
      <c r="HV7" s="70"/>
      <c r="HW7" s="70"/>
      <c r="HX7" s="70"/>
      <c r="HY7" s="70"/>
      <c r="HZ7" s="70"/>
      <c r="IA7" s="70"/>
      <c r="IB7" s="70"/>
      <c r="IC7" s="70"/>
      <c r="ID7" s="70"/>
      <c r="IE7" s="70"/>
      <c r="IF7" s="70"/>
      <c r="IG7" s="70"/>
      <c r="IH7" s="70"/>
      <c r="II7" s="70"/>
      <c r="IJ7" s="70"/>
      <c r="IK7" s="70"/>
      <c r="IL7" s="70"/>
      <c r="IM7" s="70"/>
      <c r="IN7" s="70"/>
      <c r="IO7" s="70"/>
      <c r="IP7" s="70"/>
      <c r="IQ7" s="70"/>
      <c r="IR7" s="70"/>
      <c r="IS7" s="70"/>
      <c r="IT7" s="70"/>
      <c r="IU7" s="70"/>
      <c r="IV7" s="70"/>
      <c r="IW7" s="70"/>
      <c r="IX7" s="70"/>
      <c r="IY7" s="70"/>
      <c r="IZ7" s="70"/>
    </row>
    <row r="8" spans="1:260" s="23" customFormat="1" ht="20.100000000000001" customHeight="1">
      <c r="A8" s="5">
        <v>3</v>
      </c>
      <c r="B8" s="32" t="s">
        <v>66</v>
      </c>
      <c r="C8" s="36" t="s">
        <v>67</v>
      </c>
      <c r="D8" s="32" t="s">
        <v>68</v>
      </c>
      <c r="E8" s="34" t="s">
        <v>52</v>
      </c>
      <c r="F8" s="32" t="s">
        <v>53</v>
      </c>
      <c r="G8" s="5">
        <v>0</v>
      </c>
      <c r="H8" s="5">
        <v>0</v>
      </c>
      <c r="I8" s="5">
        <v>1</v>
      </c>
      <c r="J8" s="5">
        <v>0</v>
      </c>
      <c r="K8" s="5">
        <v>999999</v>
      </c>
      <c r="L8" s="5">
        <v>0</v>
      </c>
      <c r="M8" s="5">
        <v>0</v>
      </c>
      <c r="N8" s="5">
        <v>0</v>
      </c>
      <c r="O8" s="5">
        <v>0</v>
      </c>
      <c r="P8" s="32" t="s">
        <v>52</v>
      </c>
      <c r="Q8" s="5">
        <v>0</v>
      </c>
      <c r="R8" s="5">
        <v>0</v>
      </c>
      <c r="S8" s="5">
        <v>0</v>
      </c>
      <c r="T8" s="35">
        <v>0</v>
      </c>
      <c r="U8" s="32" t="s">
        <v>54</v>
      </c>
      <c r="V8" s="54" t="s">
        <v>69</v>
      </c>
      <c r="W8" s="55" t="s">
        <v>70</v>
      </c>
      <c r="X8" s="56" t="s">
        <v>71</v>
      </c>
      <c r="Y8" s="71" t="s">
        <v>72</v>
      </c>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c r="HV8" s="70"/>
      <c r="HW8" s="70"/>
      <c r="HX8" s="70"/>
      <c r="HY8" s="70"/>
      <c r="HZ8" s="70"/>
      <c r="IA8" s="70"/>
      <c r="IB8" s="70"/>
      <c r="IC8" s="70"/>
      <c r="ID8" s="70"/>
      <c r="IE8" s="70"/>
      <c r="IF8" s="70"/>
      <c r="IG8" s="70"/>
      <c r="IH8" s="70"/>
      <c r="II8" s="70"/>
      <c r="IJ8" s="70"/>
      <c r="IK8" s="70"/>
      <c r="IL8" s="70"/>
      <c r="IM8" s="70"/>
      <c r="IN8" s="70"/>
      <c r="IO8" s="70"/>
      <c r="IP8" s="70"/>
      <c r="IQ8" s="70"/>
      <c r="IR8" s="70"/>
      <c r="IS8" s="70"/>
      <c r="IT8" s="70"/>
      <c r="IU8" s="70"/>
      <c r="IV8" s="70"/>
      <c r="IW8" s="70"/>
      <c r="IX8" s="70"/>
      <c r="IY8" s="70"/>
      <c r="IZ8" s="70"/>
    </row>
    <row r="9" spans="1:260" s="23" customFormat="1" ht="20.100000000000001" customHeight="1">
      <c r="A9" s="5">
        <v>4</v>
      </c>
      <c r="B9" s="32" t="s">
        <v>73</v>
      </c>
      <c r="C9" s="36" t="s">
        <v>74</v>
      </c>
      <c r="D9" s="32" t="s">
        <v>75</v>
      </c>
      <c r="E9" s="34" t="s">
        <v>52</v>
      </c>
      <c r="F9" s="32" t="s">
        <v>53</v>
      </c>
      <c r="G9" s="5">
        <v>0</v>
      </c>
      <c r="H9" s="5">
        <v>0</v>
      </c>
      <c r="I9" s="5">
        <v>1</v>
      </c>
      <c r="J9" s="5">
        <v>0</v>
      </c>
      <c r="K9" s="5">
        <v>999999</v>
      </c>
      <c r="L9" s="5">
        <v>0</v>
      </c>
      <c r="M9" s="5">
        <v>0</v>
      </c>
      <c r="N9" s="5">
        <v>0</v>
      </c>
      <c r="O9" s="5">
        <v>0</v>
      </c>
      <c r="P9" s="32" t="s">
        <v>52</v>
      </c>
      <c r="Q9" s="5">
        <v>0</v>
      </c>
      <c r="R9" s="5">
        <v>0</v>
      </c>
      <c r="S9" s="5">
        <v>0</v>
      </c>
      <c r="T9" s="35">
        <v>0</v>
      </c>
      <c r="U9" s="32" t="s">
        <v>54</v>
      </c>
      <c r="V9" s="54" t="s">
        <v>76</v>
      </c>
      <c r="W9" s="55" t="s">
        <v>77</v>
      </c>
      <c r="X9" s="56" t="s">
        <v>78</v>
      </c>
      <c r="Y9" s="71" t="s">
        <v>79</v>
      </c>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c r="GB9" s="70"/>
      <c r="GC9" s="70"/>
      <c r="GD9" s="70"/>
      <c r="GE9" s="70"/>
      <c r="GF9" s="70"/>
      <c r="GG9" s="70"/>
      <c r="GH9" s="70"/>
      <c r="GI9" s="70"/>
      <c r="GJ9" s="70"/>
      <c r="GK9" s="70"/>
      <c r="GL9" s="70"/>
      <c r="GM9" s="70"/>
      <c r="GN9" s="70"/>
      <c r="GO9" s="70"/>
      <c r="GP9" s="70"/>
      <c r="GQ9" s="70"/>
      <c r="GR9" s="70"/>
      <c r="GS9" s="70"/>
      <c r="GT9" s="70"/>
      <c r="GU9" s="70"/>
      <c r="GV9" s="70"/>
      <c r="GW9" s="70"/>
      <c r="GX9" s="70"/>
      <c r="GY9" s="70"/>
      <c r="GZ9" s="70"/>
      <c r="HA9" s="70"/>
      <c r="HB9" s="70"/>
      <c r="HC9" s="70"/>
      <c r="HD9" s="70"/>
      <c r="HE9" s="70"/>
      <c r="HF9" s="70"/>
      <c r="HG9" s="70"/>
      <c r="HH9" s="70"/>
      <c r="HI9" s="70"/>
      <c r="HJ9" s="70"/>
      <c r="HK9" s="70"/>
      <c r="HL9" s="70"/>
      <c r="HM9" s="70"/>
      <c r="HN9" s="70"/>
      <c r="HO9" s="70"/>
      <c r="HP9" s="70"/>
      <c r="HQ9" s="70"/>
      <c r="HR9" s="70"/>
      <c r="HS9" s="70"/>
      <c r="HT9" s="70"/>
      <c r="HU9" s="70"/>
      <c r="HV9" s="70"/>
      <c r="HW9" s="70"/>
      <c r="HX9" s="70"/>
      <c r="HY9" s="70"/>
      <c r="HZ9" s="70"/>
      <c r="IA9" s="70"/>
      <c r="IB9" s="70"/>
      <c r="IC9" s="70"/>
      <c r="ID9" s="70"/>
      <c r="IE9" s="70"/>
      <c r="IF9" s="70"/>
      <c r="IG9" s="70"/>
      <c r="IH9" s="70"/>
      <c r="II9" s="70"/>
      <c r="IJ9" s="70"/>
      <c r="IK9" s="70"/>
      <c r="IL9" s="70"/>
      <c r="IM9" s="70"/>
      <c r="IN9" s="70"/>
      <c r="IO9" s="70"/>
      <c r="IP9" s="70"/>
      <c r="IQ9" s="70"/>
      <c r="IR9" s="70"/>
      <c r="IS9" s="70"/>
      <c r="IT9" s="70"/>
      <c r="IU9" s="70"/>
      <c r="IV9" s="70"/>
      <c r="IW9" s="70"/>
      <c r="IX9" s="70"/>
      <c r="IY9" s="70"/>
      <c r="IZ9" s="70"/>
    </row>
    <row r="10" spans="1:260" s="23" customFormat="1" ht="20.100000000000001" customHeight="1">
      <c r="A10" s="5">
        <v>5</v>
      </c>
      <c r="B10" s="32" t="s">
        <v>80</v>
      </c>
      <c r="C10" s="33" t="s">
        <v>81</v>
      </c>
      <c r="D10" s="34" t="s">
        <v>82</v>
      </c>
      <c r="E10" s="34" t="s">
        <v>52</v>
      </c>
      <c r="F10" s="34" t="s">
        <v>53</v>
      </c>
      <c r="G10" s="35">
        <v>0</v>
      </c>
      <c r="H10" s="35">
        <v>0</v>
      </c>
      <c r="I10" s="35">
        <v>1</v>
      </c>
      <c r="J10" s="35">
        <v>0</v>
      </c>
      <c r="K10" s="35">
        <v>999999</v>
      </c>
      <c r="L10" s="35">
        <v>0</v>
      </c>
      <c r="M10" s="35">
        <v>0</v>
      </c>
      <c r="N10" s="35">
        <v>0</v>
      </c>
      <c r="O10" s="35">
        <v>0</v>
      </c>
      <c r="P10" s="34" t="s">
        <v>52</v>
      </c>
      <c r="Q10" s="35">
        <v>0</v>
      </c>
      <c r="R10" s="35">
        <v>0</v>
      </c>
      <c r="S10" s="35">
        <v>0</v>
      </c>
      <c r="T10" s="35">
        <v>0</v>
      </c>
      <c r="U10" s="34" t="s">
        <v>54</v>
      </c>
      <c r="V10" s="50" t="s">
        <v>83</v>
      </c>
      <c r="W10" s="51" t="s">
        <v>81</v>
      </c>
      <c r="X10" s="52" t="s">
        <v>57</v>
      </c>
      <c r="Y10" s="69" t="s">
        <v>58</v>
      </c>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70"/>
      <c r="DT10" s="70"/>
      <c r="DU10" s="70"/>
      <c r="DV10" s="70"/>
      <c r="DW10" s="70"/>
      <c r="DX10" s="70"/>
      <c r="DY10" s="70"/>
      <c r="DZ10" s="70"/>
      <c r="EA10" s="70"/>
      <c r="EB10" s="70"/>
      <c r="EC10" s="70"/>
      <c r="ED10" s="70"/>
      <c r="EE10" s="70"/>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0"/>
      <c r="FK10" s="70"/>
      <c r="FL10" s="70"/>
      <c r="FM10" s="70"/>
      <c r="FN10" s="70"/>
      <c r="FO10" s="70"/>
      <c r="FP10" s="70"/>
      <c r="FQ10" s="70"/>
      <c r="FR10" s="70"/>
      <c r="FS10" s="70"/>
      <c r="FT10" s="70"/>
      <c r="FU10" s="70"/>
      <c r="FV10" s="70"/>
      <c r="FW10" s="70"/>
      <c r="FX10" s="70"/>
      <c r="FY10" s="70"/>
      <c r="FZ10" s="70"/>
      <c r="GA10" s="70"/>
      <c r="GB10" s="70"/>
      <c r="GC10" s="70"/>
      <c r="GD10" s="70"/>
      <c r="GE10" s="70"/>
      <c r="GF10" s="70"/>
      <c r="GG10" s="70"/>
      <c r="GH10" s="70"/>
      <c r="GI10" s="70"/>
      <c r="GJ10" s="70"/>
      <c r="GK10" s="70"/>
      <c r="GL10" s="70"/>
      <c r="GM10" s="70"/>
      <c r="GN10" s="70"/>
      <c r="GO10" s="70"/>
      <c r="GP10" s="70"/>
      <c r="GQ10" s="70"/>
      <c r="GR10" s="70"/>
      <c r="GS10" s="70"/>
      <c r="GT10" s="70"/>
      <c r="GU10" s="70"/>
      <c r="GV10" s="70"/>
      <c r="GW10" s="70"/>
      <c r="GX10" s="70"/>
      <c r="GY10" s="70"/>
      <c r="GZ10" s="70"/>
      <c r="HA10" s="70"/>
      <c r="HB10" s="70"/>
      <c r="HC10" s="70"/>
      <c r="HD10" s="70"/>
      <c r="HE10" s="70"/>
      <c r="HF10" s="70"/>
      <c r="HG10" s="70"/>
      <c r="HH10" s="70"/>
      <c r="HI10" s="70"/>
      <c r="HJ10" s="70"/>
      <c r="HK10" s="70"/>
      <c r="HL10" s="70"/>
      <c r="HM10" s="70"/>
      <c r="HN10" s="70"/>
      <c r="HO10" s="70"/>
      <c r="HP10" s="70"/>
      <c r="HQ10" s="70"/>
      <c r="HR10" s="70"/>
      <c r="HS10" s="70"/>
      <c r="HT10" s="70"/>
      <c r="HU10" s="70"/>
      <c r="HV10" s="70"/>
      <c r="HW10" s="70"/>
      <c r="HX10" s="70"/>
      <c r="HY10" s="70"/>
      <c r="HZ10" s="70"/>
      <c r="IA10" s="70"/>
      <c r="IB10" s="70"/>
      <c r="IC10" s="70"/>
      <c r="ID10" s="70"/>
      <c r="IE10" s="70"/>
      <c r="IF10" s="70"/>
      <c r="IG10" s="70"/>
      <c r="IH10" s="70"/>
      <c r="II10" s="70"/>
      <c r="IJ10" s="70"/>
      <c r="IK10" s="70"/>
      <c r="IL10" s="70"/>
      <c r="IM10" s="70"/>
      <c r="IN10" s="70"/>
      <c r="IO10" s="70"/>
      <c r="IP10" s="70"/>
      <c r="IQ10" s="70"/>
      <c r="IR10" s="70"/>
      <c r="IS10" s="70"/>
      <c r="IT10" s="70"/>
      <c r="IU10" s="70"/>
      <c r="IV10" s="70"/>
      <c r="IW10" s="70"/>
      <c r="IX10" s="70"/>
      <c r="IY10" s="70"/>
      <c r="IZ10" s="70"/>
    </row>
    <row r="11" spans="1:260" s="24" customFormat="1" ht="20.100000000000001" customHeight="1">
      <c r="A11" s="6">
        <v>10000001</v>
      </c>
      <c r="B11" s="37" t="s">
        <v>84</v>
      </c>
      <c r="C11" s="38" t="s">
        <v>85</v>
      </c>
      <c r="D11" s="6">
        <v>10000001</v>
      </c>
      <c r="E11" s="34" t="s">
        <v>52</v>
      </c>
      <c r="F11" s="6" t="s">
        <v>86</v>
      </c>
      <c r="G11" s="6">
        <v>0</v>
      </c>
      <c r="H11" s="6">
        <v>0</v>
      </c>
      <c r="I11" s="6">
        <v>1</v>
      </c>
      <c r="J11" s="6">
        <v>25</v>
      </c>
      <c r="K11" s="6">
        <v>999</v>
      </c>
      <c r="L11" s="6">
        <v>10000</v>
      </c>
      <c r="M11" s="6">
        <v>45</v>
      </c>
      <c r="N11" s="6">
        <v>1</v>
      </c>
      <c r="O11" s="35">
        <v>0</v>
      </c>
      <c r="P11" s="37" t="s">
        <v>52</v>
      </c>
      <c r="Q11" s="6">
        <v>0</v>
      </c>
      <c r="R11" s="6">
        <v>0</v>
      </c>
      <c r="S11" s="6" t="s">
        <v>87</v>
      </c>
      <c r="T11" s="6">
        <v>0</v>
      </c>
      <c r="U11" s="37" t="s">
        <v>54</v>
      </c>
      <c r="V11" s="57" t="s">
        <v>88</v>
      </c>
      <c r="W11" s="58" t="s">
        <v>89</v>
      </c>
      <c r="X11" s="57" t="s">
        <v>90</v>
      </c>
      <c r="Y11" s="72" t="s">
        <v>91</v>
      </c>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c r="CC11" s="73"/>
      <c r="CD11" s="73"/>
      <c r="CE11" s="73"/>
      <c r="CF11" s="73"/>
      <c r="CG11" s="73"/>
      <c r="CH11" s="73"/>
      <c r="CI11" s="73"/>
      <c r="CJ11" s="73"/>
      <c r="CK11" s="73"/>
      <c r="CL11" s="73"/>
      <c r="CM11" s="73"/>
      <c r="CN11" s="73"/>
      <c r="CO11" s="73"/>
      <c r="CP11" s="73"/>
      <c r="CQ11" s="73"/>
      <c r="CR11" s="73"/>
      <c r="CS11" s="73"/>
      <c r="CT11" s="73"/>
      <c r="CU11" s="73"/>
      <c r="CV11" s="73"/>
      <c r="CW11" s="73"/>
      <c r="CX11" s="73"/>
      <c r="CY11" s="73"/>
      <c r="CZ11" s="73"/>
      <c r="DA11" s="73"/>
      <c r="DB11" s="73"/>
      <c r="DC11" s="73"/>
      <c r="DD11" s="73"/>
      <c r="DE11" s="73"/>
      <c r="DF11" s="73"/>
      <c r="DG11" s="73"/>
      <c r="DH11" s="73"/>
      <c r="DI11" s="73"/>
      <c r="DJ11" s="73"/>
      <c r="DK11" s="73"/>
      <c r="DL11" s="73"/>
      <c r="DM11" s="73"/>
      <c r="DN11" s="73"/>
      <c r="DO11" s="73"/>
      <c r="DP11" s="73"/>
      <c r="DQ11" s="73"/>
      <c r="DR11" s="73"/>
      <c r="DS11" s="73"/>
      <c r="DT11" s="73"/>
      <c r="DU11" s="73"/>
      <c r="DV11" s="73"/>
      <c r="DW11" s="73"/>
      <c r="DX11" s="73"/>
      <c r="DY11" s="73"/>
      <c r="DZ11" s="73"/>
      <c r="EA11" s="73"/>
      <c r="EB11" s="73"/>
      <c r="EC11" s="73"/>
      <c r="ED11" s="73"/>
      <c r="EE11" s="73"/>
      <c r="EF11" s="73"/>
      <c r="EG11" s="73"/>
      <c r="EH11" s="73"/>
      <c r="EI11" s="73"/>
      <c r="EJ11" s="73"/>
      <c r="EK11" s="73"/>
      <c r="EL11" s="73"/>
      <c r="EM11" s="73"/>
      <c r="EN11" s="73"/>
      <c r="EO11" s="73"/>
      <c r="EP11" s="73"/>
      <c r="EQ11" s="73"/>
      <c r="ER11" s="73"/>
      <c r="ES11" s="73"/>
      <c r="ET11" s="73"/>
      <c r="EU11" s="73"/>
      <c r="EV11" s="73"/>
      <c r="EW11" s="73"/>
      <c r="EX11" s="73"/>
      <c r="EY11" s="73"/>
      <c r="EZ11" s="73"/>
      <c r="FA11" s="73"/>
      <c r="FB11" s="73"/>
      <c r="FC11" s="73"/>
      <c r="FD11" s="73"/>
      <c r="FE11" s="73"/>
      <c r="FF11" s="73"/>
      <c r="FG11" s="73"/>
      <c r="FH11" s="73"/>
      <c r="FI11" s="73"/>
      <c r="FJ11" s="73"/>
      <c r="FK11" s="73"/>
      <c r="FL11" s="73"/>
      <c r="FM11" s="73"/>
      <c r="FN11" s="73"/>
      <c r="FO11" s="73"/>
      <c r="FP11" s="73"/>
      <c r="FQ11" s="73"/>
      <c r="FR11" s="73"/>
      <c r="FS11" s="73"/>
      <c r="FT11" s="73"/>
      <c r="FU11" s="73"/>
      <c r="FV11" s="73"/>
      <c r="FW11" s="73"/>
      <c r="FX11" s="73"/>
      <c r="FY11" s="73"/>
      <c r="FZ11" s="73"/>
      <c r="GA11" s="73"/>
      <c r="GB11" s="73"/>
      <c r="GC11" s="73"/>
      <c r="GD11" s="73"/>
      <c r="GE11" s="73"/>
      <c r="GF11" s="73"/>
      <c r="GG11" s="73"/>
      <c r="GH11" s="73"/>
      <c r="GI11" s="73"/>
      <c r="GJ11" s="73"/>
      <c r="GK11" s="73"/>
      <c r="GL11" s="73"/>
      <c r="GM11" s="73"/>
      <c r="GN11" s="73"/>
      <c r="GO11" s="73"/>
      <c r="GP11" s="73"/>
      <c r="GQ11" s="73"/>
      <c r="GR11" s="73"/>
      <c r="GS11" s="73"/>
      <c r="GT11" s="73"/>
      <c r="GU11" s="73"/>
      <c r="GV11" s="73"/>
      <c r="GW11" s="73"/>
      <c r="GX11" s="73"/>
      <c r="GY11" s="73"/>
      <c r="GZ11" s="73"/>
      <c r="HA11" s="73"/>
      <c r="HB11" s="73"/>
      <c r="HC11" s="73"/>
      <c r="HD11" s="73"/>
      <c r="HE11" s="73"/>
      <c r="HF11" s="73"/>
      <c r="HG11" s="73"/>
      <c r="HH11" s="73"/>
      <c r="HI11" s="73"/>
      <c r="HJ11" s="73"/>
      <c r="HK11" s="73"/>
      <c r="HL11" s="73"/>
      <c r="HM11" s="73"/>
      <c r="HN11" s="73"/>
      <c r="HO11" s="73"/>
      <c r="HP11" s="73"/>
      <c r="HQ11" s="73"/>
      <c r="HR11" s="73"/>
      <c r="HS11" s="73"/>
      <c r="HT11" s="73"/>
      <c r="HU11" s="73"/>
      <c r="HV11" s="73"/>
      <c r="HW11" s="73"/>
      <c r="HX11" s="73"/>
      <c r="HY11" s="73"/>
      <c r="HZ11" s="73"/>
      <c r="IA11" s="73"/>
      <c r="IB11" s="73"/>
      <c r="IC11" s="73"/>
      <c r="ID11" s="73"/>
      <c r="IE11" s="73"/>
      <c r="IF11" s="73"/>
      <c r="IG11" s="73"/>
      <c r="IH11" s="73"/>
      <c r="II11" s="73"/>
      <c r="IJ11" s="73"/>
      <c r="IK11" s="73"/>
      <c r="IL11" s="73"/>
      <c r="IM11" s="73"/>
      <c r="IN11" s="73"/>
      <c r="IO11" s="73"/>
      <c r="IP11" s="73"/>
      <c r="IQ11" s="73"/>
      <c r="IR11" s="73"/>
      <c r="IS11" s="73"/>
      <c r="IT11" s="73"/>
      <c r="IU11" s="73"/>
      <c r="IV11" s="73"/>
      <c r="IW11" s="73"/>
      <c r="IX11" s="73"/>
      <c r="IY11" s="73"/>
      <c r="IZ11" s="73"/>
    </row>
    <row r="12" spans="1:260" s="24" customFormat="1" ht="20.100000000000001" customHeight="1">
      <c r="A12" s="6">
        <v>10000002</v>
      </c>
      <c r="B12" s="37" t="s">
        <v>92</v>
      </c>
      <c r="C12" s="38" t="s">
        <v>93</v>
      </c>
      <c r="D12" s="6">
        <v>10000001</v>
      </c>
      <c r="E12" s="34" t="s">
        <v>52</v>
      </c>
      <c r="F12" s="6" t="s">
        <v>86</v>
      </c>
      <c r="G12" s="6">
        <v>0</v>
      </c>
      <c r="H12" s="6">
        <v>0</v>
      </c>
      <c r="I12" s="6">
        <v>1</v>
      </c>
      <c r="J12" s="6">
        <v>25</v>
      </c>
      <c r="K12" s="6">
        <v>999</v>
      </c>
      <c r="L12" s="6">
        <f>L11+7500</f>
        <v>17500</v>
      </c>
      <c r="M12" s="6">
        <v>45</v>
      </c>
      <c r="N12" s="6">
        <v>1</v>
      </c>
      <c r="O12" s="35">
        <v>0</v>
      </c>
      <c r="P12" s="37" t="s">
        <v>52</v>
      </c>
      <c r="Q12" s="6">
        <v>0</v>
      </c>
      <c r="R12" s="6">
        <v>0</v>
      </c>
      <c r="S12" s="6" t="s">
        <v>94</v>
      </c>
      <c r="T12" s="6">
        <v>0</v>
      </c>
      <c r="U12" s="37" t="s">
        <v>54</v>
      </c>
      <c r="V12" s="57" t="s">
        <v>95</v>
      </c>
      <c r="W12" s="58" t="s">
        <v>96</v>
      </c>
      <c r="X12" s="57" t="s">
        <v>90</v>
      </c>
      <c r="Y12" s="72" t="s">
        <v>91</v>
      </c>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3"/>
      <c r="CG12" s="73"/>
      <c r="CH12" s="73"/>
      <c r="CI12" s="73"/>
      <c r="CJ12" s="73"/>
      <c r="CK12" s="73"/>
      <c r="CL12" s="73"/>
      <c r="CM12" s="73"/>
      <c r="CN12" s="73"/>
      <c r="CO12" s="73"/>
      <c r="CP12" s="73"/>
      <c r="CQ12" s="73"/>
      <c r="CR12" s="73"/>
      <c r="CS12" s="73"/>
      <c r="CT12" s="73"/>
      <c r="CU12" s="73"/>
      <c r="CV12" s="73"/>
      <c r="CW12" s="73"/>
      <c r="CX12" s="73"/>
      <c r="CY12" s="73"/>
      <c r="CZ12" s="73"/>
      <c r="DA12" s="73"/>
      <c r="DB12" s="73"/>
      <c r="DC12" s="73"/>
      <c r="DD12" s="73"/>
      <c r="DE12" s="73"/>
      <c r="DF12" s="73"/>
      <c r="DG12" s="73"/>
      <c r="DH12" s="73"/>
      <c r="DI12" s="73"/>
      <c r="DJ12" s="73"/>
      <c r="DK12" s="73"/>
      <c r="DL12" s="73"/>
      <c r="DM12" s="73"/>
      <c r="DN12" s="73"/>
      <c r="DO12" s="73"/>
      <c r="DP12" s="73"/>
      <c r="DQ12" s="73"/>
      <c r="DR12" s="73"/>
      <c r="DS12" s="73"/>
      <c r="DT12" s="73"/>
      <c r="DU12" s="73"/>
      <c r="DV12" s="73"/>
      <c r="DW12" s="73"/>
      <c r="DX12" s="73"/>
      <c r="DY12" s="73"/>
      <c r="DZ12" s="73"/>
      <c r="EA12" s="73"/>
      <c r="EB12" s="73"/>
      <c r="EC12" s="73"/>
      <c r="ED12" s="73"/>
      <c r="EE12" s="73"/>
      <c r="EF12" s="73"/>
      <c r="EG12" s="73"/>
      <c r="EH12" s="73"/>
      <c r="EI12" s="73"/>
      <c r="EJ12" s="73"/>
      <c r="EK12" s="73"/>
      <c r="EL12" s="73"/>
      <c r="EM12" s="73"/>
      <c r="EN12" s="73"/>
      <c r="EO12" s="73"/>
      <c r="EP12" s="73"/>
      <c r="EQ12" s="73"/>
      <c r="ER12" s="73"/>
      <c r="ES12" s="73"/>
      <c r="ET12" s="73"/>
      <c r="EU12" s="73"/>
      <c r="EV12" s="73"/>
      <c r="EW12" s="73"/>
      <c r="EX12" s="73"/>
      <c r="EY12" s="73"/>
      <c r="EZ12" s="73"/>
      <c r="FA12" s="73"/>
      <c r="FB12" s="73"/>
      <c r="FC12" s="73"/>
      <c r="FD12" s="73"/>
      <c r="FE12" s="73"/>
      <c r="FF12" s="73"/>
      <c r="FG12" s="73"/>
      <c r="FH12" s="73"/>
      <c r="FI12" s="73"/>
      <c r="FJ12" s="73"/>
      <c r="FK12" s="73"/>
      <c r="FL12" s="73"/>
      <c r="FM12" s="73"/>
      <c r="FN12" s="73"/>
      <c r="FO12" s="73"/>
      <c r="FP12" s="73"/>
      <c r="FQ12" s="73"/>
      <c r="FR12" s="73"/>
      <c r="FS12" s="73"/>
      <c r="FT12" s="73"/>
      <c r="FU12" s="73"/>
      <c r="FV12" s="73"/>
      <c r="FW12" s="73"/>
      <c r="FX12" s="73"/>
      <c r="FY12" s="73"/>
      <c r="FZ12" s="73"/>
      <c r="GA12" s="73"/>
      <c r="GB12" s="73"/>
      <c r="GC12" s="73"/>
      <c r="GD12" s="73"/>
      <c r="GE12" s="73"/>
      <c r="GF12" s="73"/>
      <c r="GG12" s="73"/>
      <c r="GH12" s="73"/>
      <c r="GI12" s="73"/>
      <c r="GJ12" s="73"/>
      <c r="GK12" s="73"/>
      <c r="GL12" s="73"/>
      <c r="GM12" s="73"/>
      <c r="GN12" s="73"/>
      <c r="GO12" s="73"/>
      <c r="GP12" s="73"/>
      <c r="GQ12" s="73"/>
      <c r="GR12" s="73"/>
      <c r="GS12" s="73"/>
      <c r="GT12" s="73"/>
      <c r="GU12" s="73"/>
      <c r="GV12" s="73"/>
      <c r="GW12" s="73"/>
      <c r="GX12" s="73"/>
      <c r="GY12" s="73"/>
      <c r="GZ12" s="73"/>
      <c r="HA12" s="73"/>
      <c r="HB12" s="73"/>
      <c r="HC12" s="73"/>
      <c r="HD12" s="73"/>
      <c r="HE12" s="73"/>
      <c r="HF12" s="73"/>
      <c r="HG12" s="73"/>
      <c r="HH12" s="73"/>
      <c r="HI12" s="73"/>
      <c r="HJ12" s="73"/>
      <c r="HK12" s="73"/>
      <c r="HL12" s="73"/>
      <c r="HM12" s="73"/>
      <c r="HN12" s="73"/>
      <c r="HO12" s="73"/>
      <c r="HP12" s="73"/>
      <c r="HQ12" s="73"/>
      <c r="HR12" s="73"/>
      <c r="HS12" s="73"/>
      <c r="HT12" s="73"/>
      <c r="HU12" s="73"/>
      <c r="HV12" s="73"/>
      <c r="HW12" s="73"/>
      <c r="HX12" s="73"/>
      <c r="HY12" s="73"/>
      <c r="HZ12" s="73"/>
      <c r="IA12" s="73"/>
      <c r="IB12" s="73"/>
      <c r="IC12" s="73"/>
      <c r="ID12" s="73"/>
      <c r="IE12" s="73"/>
      <c r="IF12" s="73"/>
      <c r="IG12" s="73"/>
      <c r="IH12" s="73"/>
      <c r="II12" s="73"/>
      <c r="IJ12" s="73"/>
      <c r="IK12" s="73"/>
      <c r="IL12" s="73"/>
      <c r="IM12" s="73"/>
      <c r="IN12" s="73"/>
      <c r="IO12" s="73"/>
      <c r="IP12" s="73"/>
      <c r="IQ12" s="73"/>
      <c r="IR12" s="73"/>
      <c r="IS12" s="73"/>
      <c r="IT12" s="73"/>
      <c r="IU12" s="73"/>
      <c r="IV12" s="73"/>
      <c r="IW12" s="73"/>
      <c r="IX12" s="73"/>
      <c r="IY12" s="73"/>
      <c r="IZ12" s="73"/>
    </row>
    <row r="13" spans="1:260" s="24" customFormat="1" ht="20.100000000000001" customHeight="1">
      <c r="A13" s="6">
        <v>10000003</v>
      </c>
      <c r="B13" s="37" t="s">
        <v>97</v>
      </c>
      <c r="C13" s="38" t="s">
        <v>98</v>
      </c>
      <c r="D13" s="6">
        <v>10000001</v>
      </c>
      <c r="E13" s="34" t="s">
        <v>52</v>
      </c>
      <c r="F13" s="6" t="s">
        <v>86</v>
      </c>
      <c r="G13" s="6">
        <v>0</v>
      </c>
      <c r="H13" s="6">
        <v>0</v>
      </c>
      <c r="I13" s="6">
        <v>1</v>
      </c>
      <c r="J13" s="6">
        <v>25</v>
      </c>
      <c r="K13" s="6">
        <v>999</v>
      </c>
      <c r="L13" s="6">
        <f t="shared" ref="L13:L15" si="0">L12+7500</f>
        <v>25000</v>
      </c>
      <c r="M13" s="6">
        <v>45</v>
      </c>
      <c r="N13" s="6">
        <v>1</v>
      </c>
      <c r="O13" s="35">
        <v>0</v>
      </c>
      <c r="P13" s="37" t="s">
        <v>52</v>
      </c>
      <c r="Q13" s="6">
        <v>0</v>
      </c>
      <c r="R13" s="6">
        <v>0</v>
      </c>
      <c r="S13" s="6" t="s">
        <v>99</v>
      </c>
      <c r="T13" s="6">
        <v>0</v>
      </c>
      <c r="U13" s="37" t="s">
        <v>54</v>
      </c>
      <c r="V13" s="57" t="s">
        <v>100</v>
      </c>
      <c r="W13" s="58" t="s">
        <v>101</v>
      </c>
      <c r="X13" s="57" t="s">
        <v>90</v>
      </c>
      <c r="Y13" s="72" t="s">
        <v>91</v>
      </c>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3"/>
      <c r="CG13" s="73"/>
      <c r="CH13" s="73"/>
      <c r="CI13" s="73"/>
      <c r="CJ13" s="73"/>
      <c r="CK13" s="73"/>
      <c r="CL13" s="73"/>
      <c r="CM13" s="73"/>
      <c r="CN13" s="73"/>
      <c r="CO13" s="73"/>
      <c r="CP13" s="73"/>
      <c r="CQ13" s="73"/>
      <c r="CR13" s="73"/>
      <c r="CS13" s="73"/>
      <c r="CT13" s="73"/>
      <c r="CU13" s="73"/>
      <c r="CV13" s="73"/>
      <c r="CW13" s="73"/>
      <c r="CX13" s="73"/>
      <c r="CY13" s="73"/>
      <c r="CZ13" s="73"/>
      <c r="DA13" s="73"/>
      <c r="DB13" s="73"/>
      <c r="DC13" s="73"/>
      <c r="DD13" s="73"/>
      <c r="DE13" s="73"/>
      <c r="DF13" s="73"/>
      <c r="DG13" s="73"/>
      <c r="DH13" s="73"/>
      <c r="DI13" s="73"/>
      <c r="DJ13" s="73"/>
      <c r="DK13" s="73"/>
      <c r="DL13" s="73"/>
      <c r="DM13" s="73"/>
      <c r="DN13" s="73"/>
      <c r="DO13" s="73"/>
      <c r="DP13" s="73"/>
      <c r="DQ13" s="73"/>
      <c r="DR13" s="73"/>
      <c r="DS13" s="73"/>
      <c r="DT13" s="73"/>
      <c r="DU13" s="73"/>
      <c r="DV13" s="73"/>
      <c r="DW13" s="73"/>
      <c r="DX13" s="73"/>
      <c r="DY13" s="73"/>
      <c r="DZ13" s="73"/>
      <c r="EA13" s="73"/>
      <c r="EB13" s="73"/>
      <c r="EC13" s="73"/>
      <c r="ED13" s="73"/>
      <c r="EE13" s="73"/>
      <c r="EF13" s="73"/>
      <c r="EG13" s="73"/>
      <c r="EH13" s="73"/>
      <c r="EI13" s="73"/>
      <c r="EJ13" s="73"/>
      <c r="EK13" s="73"/>
      <c r="EL13" s="73"/>
      <c r="EM13" s="73"/>
      <c r="EN13" s="73"/>
      <c r="EO13" s="73"/>
      <c r="EP13" s="73"/>
      <c r="EQ13" s="73"/>
      <c r="ER13" s="73"/>
      <c r="ES13" s="73"/>
      <c r="ET13" s="73"/>
      <c r="EU13" s="73"/>
      <c r="EV13" s="73"/>
      <c r="EW13" s="73"/>
      <c r="EX13" s="73"/>
      <c r="EY13" s="73"/>
      <c r="EZ13" s="73"/>
      <c r="FA13" s="73"/>
      <c r="FB13" s="73"/>
      <c r="FC13" s="73"/>
      <c r="FD13" s="73"/>
      <c r="FE13" s="73"/>
      <c r="FF13" s="73"/>
      <c r="FG13" s="73"/>
      <c r="FH13" s="73"/>
      <c r="FI13" s="73"/>
      <c r="FJ13" s="73"/>
      <c r="FK13" s="73"/>
      <c r="FL13" s="73"/>
      <c r="FM13" s="73"/>
      <c r="FN13" s="73"/>
      <c r="FO13" s="73"/>
      <c r="FP13" s="73"/>
      <c r="FQ13" s="73"/>
      <c r="FR13" s="73"/>
      <c r="FS13" s="73"/>
      <c r="FT13" s="73"/>
      <c r="FU13" s="73"/>
      <c r="FV13" s="73"/>
      <c r="FW13" s="73"/>
      <c r="FX13" s="73"/>
      <c r="FY13" s="73"/>
      <c r="FZ13" s="73"/>
      <c r="GA13" s="73"/>
      <c r="GB13" s="73"/>
      <c r="GC13" s="73"/>
      <c r="GD13" s="73"/>
      <c r="GE13" s="73"/>
      <c r="GF13" s="73"/>
      <c r="GG13" s="73"/>
      <c r="GH13" s="73"/>
      <c r="GI13" s="73"/>
      <c r="GJ13" s="73"/>
      <c r="GK13" s="73"/>
      <c r="GL13" s="73"/>
      <c r="GM13" s="73"/>
      <c r="GN13" s="73"/>
      <c r="GO13" s="73"/>
      <c r="GP13" s="73"/>
      <c r="GQ13" s="73"/>
      <c r="GR13" s="73"/>
      <c r="GS13" s="73"/>
      <c r="GT13" s="73"/>
      <c r="GU13" s="73"/>
      <c r="GV13" s="73"/>
      <c r="GW13" s="73"/>
      <c r="GX13" s="73"/>
      <c r="GY13" s="73"/>
      <c r="GZ13" s="73"/>
      <c r="HA13" s="73"/>
      <c r="HB13" s="73"/>
      <c r="HC13" s="73"/>
      <c r="HD13" s="73"/>
      <c r="HE13" s="73"/>
      <c r="HF13" s="73"/>
      <c r="HG13" s="73"/>
      <c r="HH13" s="73"/>
      <c r="HI13" s="73"/>
      <c r="HJ13" s="73"/>
      <c r="HK13" s="73"/>
      <c r="HL13" s="73"/>
      <c r="HM13" s="73"/>
      <c r="HN13" s="73"/>
      <c r="HO13" s="73"/>
      <c r="HP13" s="73"/>
      <c r="HQ13" s="73"/>
      <c r="HR13" s="73"/>
      <c r="HS13" s="73"/>
      <c r="HT13" s="73"/>
      <c r="HU13" s="73"/>
      <c r="HV13" s="73"/>
      <c r="HW13" s="73"/>
      <c r="HX13" s="73"/>
      <c r="HY13" s="73"/>
      <c r="HZ13" s="73"/>
      <c r="IA13" s="73"/>
      <c r="IB13" s="73"/>
      <c r="IC13" s="73"/>
      <c r="ID13" s="73"/>
      <c r="IE13" s="73"/>
      <c r="IF13" s="73"/>
      <c r="IG13" s="73"/>
      <c r="IH13" s="73"/>
      <c r="II13" s="73"/>
      <c r="IJ13" s="73"/>
      <c r="IK13" s="73"/>
      <c r="IL13" s="73"/>
      <c r="IM13" s="73"/>
      <c r="IN13" s="73"/>
      <c r="IO13" s="73"/>
      <c r="IP13" s="73"/>
      <c r="IQ13" s="73"/>
      <c r="IR13" s="73"/>
      <c r="IS13" s="73"/>
      <c r="IT13" s="73"/>
      <c r="IU13" s="73"/>
      <c r="IV13" s="73"/>
      <c r="IW13" s="73"/>
      <c r="IX13" s="73"/>
      <c r="IY13" s="73"/>
      <c r="IZ13" s="73"/>
    </row>
    <row r="14" spans="1:260" s="24" customFormat="1" ht="20.100000000000001" customHeight="1">
      <c r="A14" s="6">
        <v>10000004</v>
      </c>
      <c r="B14" s="37" t="s">
        <v>102</v>
      </c>
      <c r="C14" s="38" t="s">
        <v>103</v>
      </c>
      <c r="D14" s="6">
        <v>10000001</v>
      </c>
      <c r="E14" s="34" t="s">
        <v>52</v>
      </c>
      <c r="F14" s="6" t="s">
        <v>86</v>
      </c>
      <c r="G14" s="6">
        <v>0</v>
      </c>
      <c r="H14" s="6">
        <v>0</v>
      </c>
      <c r="I14" s="6">
        <v>1</v>
      </c>
      <c r="J14" s="6">
        <v>25</v>
      </c>
      <c r="K14" s="6">
        <v>999</v>
      </c>
      <c r="L14" s="6">
        <f t="shared" si="0"/>
        <v>32500</v>
      </c>
      <c r="M14" s="6">
        <v>45</v>
      </c>
      <c r="N14" s="6">
        <v>1</v>
      </c>
      <c r="O14" s="35">
        <v>0</v>
      </c>
      <c r="P14" s="37" t="s">
        <v>52</v>
      </c>
      <c r="Q14" s="6">
        <v>0</v>
      </c>
      <c r="R14" s="6">
        <v>0</v>
      </c>
      <c r="S14" s="6" t="s">
        <v>104</v>
      </c>
      <c r="T14" s="6">
        <v>0</v>
      </c>
      <c r="U14" s="37" t="s">
        <v>54</v>
      </c>
      <c r="V14" s="57" t="s">
        <v>105</v>
      </c>
      <c r="W14" s="58" t="s">
        <v>106</v>
      </c>
      <c r="X14" s="57" t="s">
        <v>90</v>
      </c>
      <c r="Y14" s="72" t="s">
        <v>91</v>
      </c>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3"/>
      <c r="CX14" s="73"/>
      <c r="CY14" s="73"/>
      <c r="CZ14" s="73"/>
      <c r="DA14" s="73"/>
      <c r="DB14" s="73"/>
      <c r="DC14" s="73"/>
      <c r="DD14" s="73"/>
      <c r="DE14" s="73"/>
      <c r="DF14" s="73"/>
      <c r="DG14" s="73"/>
      <c r="DH14" s="73"/>
      <c r="DI14" s="73"/>
      <c r="DJ14" s="73"/>
      <c r="DK14" s="73"/>
      <c r="DL14" s="73"/>
      <c r="DM14" s="73"/>
      <c r="DN14" s="73"/>
      <c r="DO14" s="73"/>
      <c r="DP14" s="73"/>
      <c r="DQ14" s="73"/>
      <c r="DR14" s="73"/>
      <c r="DS14" s="73"/>
      <c r="DT14" s="73"/>
      <c r="DU14" s="73"/>
      <c r="DV14" s="73"/>
      <c r="DW14" s="73"/>
      <c r="DX14" s="73"/>
      <c r="DY14" s="73"/>
      <c r="DZ14" s="73"/>
      <c r="EA14" s="73"/>
      <c r="EB14" s="73"/>
      <c r="EC14" s="73"/>
      <c r="ED14" s="73"/>
      <c r="EE14" s="73"/>
      <c r="EF14" s="73"/>
      <c r="EG14" s="73"/>
      <c r="EH14" s="73"/>
      <c r="EI14" s="73"/>
      <c r="EJ14" s="73"/>
      <c r="EK14" s="73"/>
      <c r="EL14" s="73"/>
      <c r="EM14" s="73"/>
      <c r="EN14" s="73"/>
      <c r="EO14" s="73"/>
      <c r="EP14" s="73"/>
      <c r="EQ14" s="73"/>
      <c r="ER14" s="73"/>
      <c r="ES14" s="73"/>
      <c r="ET14" s="73"/>
      <c r="EU14" s="73"/>
      <c r="EV14" s="73"/>
      <c r="EW14" s="73"/>
      <c r="EX14" s="73"/>
      <c r="EY14" s="73"/>
      <c r="EZ14" s="73"/>
      <c r="FA14" s="73"/>
      <c r="FB14" s="73"/>
      <c r="FC14" s="73"/>
      <c r="FD14" s="73"/>
      <c r="FE14" s="73"/>
      <c r="FF14" s="73"/>
      <c r="FG14" s="73"/>
      <c r="FH14" s="73"/>
      <c r="FI14" s="73"/>
      <c r="FJ14" s="73"/>
      <c r="FK14" s="73"/>
      <c r="FL14" s="73"/>
      <c r="FM14" s="73"/>
      <c r="FN14" s="73"/>
      <c r="FO14" s="73"/>
      <c r="FP14" s="73"/>
      <c r="FQ14" s="73"/>
      <c r="FR14" s="73"/>
      <c r="FS14" s="73"/>
      <c r="FT14" s="73"/>
      <c r="FU14" s="73"/>
      <c r="FV14" s="73"/>
      <c r="FW14" s="73"/>
      <c r="FX14" s="73"/>
      <c r="FY14" s="73"/>
      <c r="FZ14" s="73"/>
      <c r="GA14" s="73"/>
      <c r="GB14" s="73"/>
      <c r="GC14" s="73"/>
      <c r="GD14" s="73"/>
      <c r="GE14" s="73"/>
      <c r="GF14" s="73"/>
      <c r="GG14" s="73"/>
      <c r="GH14" s="73"/>
      <c r="GI14" s="73"/>
      <c r="GJ14" s="73"/>
      <c r="GK14" s="73"/>
      <c r="GL14" s="73"/>
      <c r="GM14" s="73"/>
      <c r="GN14" s="73"/>
      <c r="GO14" s="73"/>
      <c r="GP14" s="73"/>
      <c r="GQ14" s="73"/>
      <c r="GR14" s="73"/>
      <c r="GS14" s="73"/>
      <c r="GT14" s="73"/>
      <c r="GU14" s="73"/>
      <c r="GV14" s="73"/>
      <c r="GW14" s="73"/>
      <c r="GX14" s="73"/>
      <c r="GY14" s="73"/>
      <c r="GZ14" s="73"/>
      <c r="HA14" s="73"/>
      <c r="HB14" s="73"/>
      <c r="HC14" s="73"/>
      <c r="HD14" s="73"/>
      <c r="HE14" s="73"/>
      <c r="HF14" s="73"/>
      <c r="HG14" s="73"/>
      <c r="HH14" s="73"/>
      <c r="HI14" s="73"/>
      <c r="HJ14" s="73"/>
      <c r="HK14" s="73"/>
      <c r="HL14" s="73"/>
      <c r="HM14" s="73"/>
      <c r="HN14" s="73"/>
      <c r="HO14" s="73"/>
      <c r="HP14" s="73"/>
      <c r="HQ14" s="73"/>
      <c r="HR14" s="73"/>
      <c r="HS14" s="73"/>
      <c r="HT14" s="73"/>
      <c r="HU14" s="73"/>
      <c r="HV14" s="73"/>
      <c r="HW14" s="73"/>
      <c r="HX14" s="73"/>
      <c r="HY14" s="73"/>
      <c r="HZ14" s="73"/>
      <c r="IA14" s="73"/>
      <c r="IB14" s="73"/>
      <c r="IC14" s="73"/>
      <c r="ID14" s="73"/>
      <c r="IE14" s="73"/>
      <c r="IF14" s="73"/>
      <c r="IG14" s="73"/>
      <c r="IH14" s="73"/>
      <c r="II14" s="73"/>
      <c r="IJ14" s="73"/>
      <c r="IK14" s="73"/>
      <c r="IL14" s="73"/>
      <c r="IM14" s="73"/>
      <c r="IN14" s="73"/>
      <c r="IO14" s="73"/>
      <c r="IP14" s="73"/>
      <c r="IQ14" s="73"/>
      <c r="IR14" s="73"/>
      <c r="IS14" s="73"/>
      <c r="IT14" s="73"/>
      <c r="IU14" s="73"/>
      <c r="IV14" s="73"/>
      <c r="IW14" s="73"/>
      <c r="IX14" s="73"/>
      <c r="IY14" s="73"/>
      <c r="IZ14" s="73"/>
    </row>
    <row r="15" spans="1:260" s="24" customFormat="1" ht="20.100000000000001" customHeight="1">
      <c r="A15" s="6">
        <v>10000005</v>
      </c>
      <c r="B15" s="37" t="s">
        <v>107</v>
      </c>
      <c r="C15" s="38" t="s">
        <v>108</v>
      </c>
      <c r="D15" s="6">
        <v>10000001</v>
      </c>
      <c r="E15" s="34" t="s">
        <v>52</v>
      </c>
      <c r="F15" s="6" t="s">
        <v>86</v>
      </c>
      <c r="G15" s="6">
        <v>0</v>
      </c>
      <c r="H15" s="6">
        <v>0</v>
      </c>
      <c r="I15" s="6">
        <v>1</v>
      </c>
      <c r="J15" s="6">
        <v>25</v>
      </c>
      <c r="K15" s="6">
        <v>999</v>
      </c>
      <c r="L15" s="6">
        <f t="shared" si="0"/>
        <v>40000</v>
      </c>
      <c r="M15" s="6">
        <v>45</v>
      </c>
      <c r="N15" s="6">
        <v>1</v>
      </c>
      <c r="O15" s="35">
        <v>0</v>
      </c>
      <c r="P15" s="37" t="s">
        <v>52</v>
      </c>
      <c r="Q15" s="6">
        <v>0</v>
      </c>
      <c r="R15" s="6">
        <v>0</v>
      </c>
      <c r="S15" s="6" t="s">
        <v>109</v>
      </c>
      <c r="T15" s="6">
        <v>0</v>
      </c>
      <c r="U15" s="37" t="s">
        <v>54</v>
      </c>
      <c r="V15" s="57" t="s">
        <v>110</v>
      </c>
      <c r="W15" s="58" t="s">
        <v>111</v>
      </c>
      <c r="X15" s="57" t="s">
        <v>90</v>
      </c>
      <c r="Y15" s="72" t="s">
        <v>91</v>
      </c>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c r="CC15" s="73"/>
      <c r="CD15" s="73"/>
      <c r="CE15" s="73"/>
      <c r="CF15" s="73"/>
      <c r="CG15" s="73"/>
      <c r="CH15" s="73"/>
      <c r="CI15" s="73"/>
      <c r="CJ15" s="73"/>
      <c r="CK15" s="73"/>
      <c r="CL15" s="73"/>
      <c r="CM15" s="73"/>
      <c r="CN15" s="73"/>
      <c r="CO15" s="73"/>
      <c r="CP15" s="73"/>
      <c r="CQ15" s="73"/>
      <c r="CR15" s="73"/>
      <c r="CS15" s="73"/>
      <c r="CT15" s="73"/>
      <c r="CU15" s="73"/>
      <c r="CV15" s="73"/>
      <c r="CW15" s="73"/>
      <c r="CX15" s="73"/>
      <c r="CY15" s="73"/>
      <c r="CZ15" s="73"/>
      <c r="DA15" s="73"/>
      <c r="DB15" s="73"/>
      <c r="DC15" s="73"/>
      <c r="DD15" s="73"/>
      <c r="DE15" s="73"/>
      <c r="DF15" s="73"/>
      <c r="DG15" s="73"/>
      <c r="DH15" s="73"/>
      <c r="DI15" s="73"/>
      <c r="DJ15" s="73"/>
      <c r="DK15" s="73"/>
      <c r="DL15" s="73"/>
      <c r="DM15" s="73"/>
      <c r="DN15" s="73"/>
      <c r="DO15" s="73"/>
      <c r="DP15" s="73"/>
      <c r="DQ15" s="73"/>
      <c r="DR15" s="73"/>
      <c r="DS15" s="73"/>
      <c r="DT15" s="73"/>
      <c r="DU15" s="73"/>
      <c r="DV15" s="73"/>
      <c r="DW15" s="73"/>
      <c r="DX15" s="73"/>
      <c r="DY15" s="73"/>
      <c r="DZ15" s="73"/>
      <c r="EA15" s="73"/>
      <c r="EB15" s="73"/>
      <c r="EC15" s="73"/>
      <c r="ED15" s="73"/>
      <c r="EE15" s="73"/>
      <c r="EF15" s="73"/>
      <c r="EG15" s="73"/>
      <c r="EH15" s="73"/>
      <c r="EI15" s="73"/>
      <c r="EJ15" s="73"/>
      <c r="EK15" s="73"/>
      <c r="EL15" s="73"/>
      <c r="EM15" s="73"/>
      <c r="EN15" s="73"/>
      <c r="EO15" s="73"/>
      <c r="EP15" s="73"/>
      <c r="EQ15" s="73"/>
      <c r="ER15" s="73"/>
      <c r="ES15" s="73"/>
      <c r="ET15" s="73"/>
      <c r="EU15" s="73"/>
      <c r="EV15" s="73"/>
      <c r="EW15" s="73"/>
      <c r="EX15" s="73"/>
      <c r="EY15" s="73"/>
      <c r="EZ15" s="73"/>
      <c r="FA15" s="73"/>
      <c r="FB15" s="73"/>
      <c r="FC15" s="73"/>
      <c r="FD15" s="73"/>
      <c r="FE15" s="73"/>
      <c r="FF15" s="73"/>
      <c r="FG15" s="73"/>
      <c r="FH15" s="73"/>
      <c r="FI15" s="73"/>
      <c r="FJ15" s="73"/>
      <c r="FK15" s="73"/>
      <c r="FL15" s="73"/>
      <c r="FM15" s="73"/>
      <c r="FN15" s="73"/>
      <c r="FO15" s="73"/>
      <c r="FP15" s="73"/>
      <c r="FQ15" s="73"/>
      <c r="FR15" s="73"/>
      <c r="FS15" s="73"/>
      <c r="FT15" s="73"/>
      <c r="FU15" s="73"/>
      <c r="FV15" s="73"/>
      <c r="FW15" s="73"/>
      <c r="FX15" s="73"/>
      <c r="FY15" s="73"/>
      <c r="FZ15" s="73"/>
      <c r="GA15" s="73"/>
      <c r="GB15" s="73"/>
      <c r="GC15" s="73"/>
      <c r="GD15" s="73"/>
      <c r="GE15" s="73"/>
      <c r="GF15" s="73"/>
      <c r="GG15" s="73"/>
      <c r="GH15" s="73"/>
      <c r="GI15" s="73"/>
      <c r="GJ15" s="73"/>
      <c r="GK15" s="73"/>
      <c r="GL15" s="73"/>
      <c r="GM15" s="73"/>
      <c r="GN15" s="73"/>
      <c r="GO15" s="73"/>
      <c r="GP15" s="73"/>
      <c r="GQ15" s="73"/>
      <c r="GR15" s="73"/>
      <c r="GS15" s="73"/>
      <c r="GT15" s="73"/>
      <c r="GU15" s="73"/>
      <c r="GV15" s="73"/>
      <c r="GW15" s="73"/>
      <c r="GX15" s="73"/>
      <c r="GY15" s="73"/>
      <c r="GZ15" s="73"/>
      <c r="HA15" s="73"/>
      <c r="HB15" s="73"/>
      <c r="HC15" s="73"/>
      <c r="HD15" s="73"/>
      <c r="HE15" s="73"/>
      <c r="HF15" s="73"/>
      <c r="HG15" s="73"/>
      <c r="HH15" s="73"/>
      <c r="HI15" s="73"/>
      <c r="HJ15" s="73"/>
      <c r="HK15" s="73"/>
      <c r="HL15" s="73"/>
      <c r="HM15" s="73"/>
      <c r="HN15" s="73"/>
      <c r="HO15" s="73"/>
      <c r="HP15" s="73"/>
      <c r="HQ15" s="73"/>
      <c r="HR15" s="73"/>
      <c r="HS15" s="73"/>
      <c r="HT15" s="73"/>
      <c r="HU15" s="73"/>
      <c r="HV15" s="73"/>
      <c r="HW15" s="73"/>
      <c r="HX15" s="73"/>
      <c r="HY15" s="73"/>
      <c r="HZ15" s="73"/>
      <c r="IA15" s="73"/>
      <c r="IB15" s="73"/>
      <c r="IC15" s="73"/>
      <c r="ID15" s="73"/>
      <c r="IE15" s="73"/>
      <c r="IF15" s="73"/>
      <c r="IG15" s="73"/>
      <c r="IH15" s="73"/>
      <c r="II15" s="73"/>
      <c r="IJ15" s="73"/>
      <c r="IK15" s="73"/>
      <c r="IL15" s="73"/>
      <c r="IM15" s="73"/>
      <c r="IN15" s="73"/>
      <c r="IO15" s="73"/>
      <c r="IP15" s="73"/>
      <c r="IQ15" s="73"/>
      <c r="IR15" s="73"/>
      <c r="IS15" s="73"/>
      <c r="IT15" s="73"/>
      <c r="IU15" s="73"/>
      <c r="IV15" s="73"/>
      <c r="IW15" s="73"/>
      <c r="IX15" s="73"/>
      <c r="IY15" s="73"/>
      <c r="IZ15" s="73"/>
    </row>
    <row r="16" spans="1:260" s="24" customFormat="1" ht="20.100000000000001" customHeight="1">
      <c r="A16" s="6">
        <v>10000006</v>
      </c>
      <c r="B16" s="37" t="s">
        <v>112</v>
      </c>
      <c r="C16" s="38" t="s">
        <v>113</v>
      </c>
      <c r="D16" s="6">
        <v>10000006</v>
      </c>
      <c r="E16" s="34" t="s">
        <v>52</v>
      </c>
      <c r="F16" s="6">
        <v>4</v>
      </c>
      <c r="G16" s="6">
        <v>0</v>
      </c>
      <c r="H16" s="6">
        <v>0</v>
      </c>
      <c r="I16" s="6">
        <v>1</v>
      </c>
      <c r="J16" s="6">
        <v>26</v>
      </c>
      <c r="K16" s="6">
        <v>999</v>
      </c>
      <c r="L16" s="6">
        <f>L11*20</f>
        <v>200000</v>
      </c>
      <c r="M16" s="6">
        <v>450</v>
      </c>
      <c r="N16" s="6">
        <v>1</v>
      </c>
      <c r="O16" s="35">
        <v>0</v>
      </c>
      <c r="P16" s="37" t="s">
        <v>52</v>
      </c>
      <c r="Q16" s="6">
        <v>0</v>
      </c>
      <c r="R16" s="6">
        <v>0</v>
      </c>
      <c r="S16" s="6" t="s">
        <v>114</v>
      </c>
      <c r="T16" s="6">
        <v>0</v>
      </c>
      <c r="U16" s="37" t="s">
        <v>54</v>
      </c>
      <c r="V16" s="57" t="s">
        <v>115</v>
      </c>
      <c r="W16" s="58" t="s">
        <v>116</v>
      </c>
      <c r="X16" s="57" t="s">
        <v>90</v>
      </c>
      <c r="Y16" s="72" t="s">
        <v>91</v>
      </c>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c r="CC16" s="73"/>
      <c r="CD16" s="73"/>
      <c r="CE16" s="73"/>
      <c r="CF16" s="73"/>
      <c r="CG16" s="73"/>
      <c r="CH16" s="73"/>
      <c r="CI16" s="73"/>
      <c r="CJ16" s="73"/>
      <c r="CK16" s="73"/>
      <c r="CL16" s="73"/>
      <c r="CM16" s="73"/>
      <c r="CN16" s="73"/>
      <c r="CO16" s="73"/>
      <c r="CP16" s="73"/>
      <c r="CQ16" s="73"/>
      <c r="CR16" s="73"/>
      <c r="CS16" s="73"/>
      <c r="CT16" s="73"/>
      <c r="CU16" s="73"/>
      <c r="CV16" s="73"/>
      <c r="CW16" s="73"/>
      <c r="CX16" s="73"/>
      <c r="CY16" s="73"/>
      <c r="CZ16" s="73"/>
      <c r="DA16" s="73"/>
      <c r="DB16" s="73"/>
      <c r="DC16" s="73"/>
      <c r="DD16" s="73"/>
      <c r="DE16" s="73"/>
      <c r="DF16" s="73"/>
      <c r="DG16" s="73"/>
      <c r="DH16" s="73"/>
      <c r="DI16" s="73"/>
      <c r="DJ16" s="73"/>
      <c r="DK16" s="73"/>
      <c r="DL16" s="73"/>
      <c r="DM16" s="73"/>
      <c r="DN16" s="73"/>
      <c r="DO16" s="73"/>
      <c r="DP16" s="73"/>
      <c r="DQ16" s="73"/>
      <c r="DR16" s="73"/>
      <c r="DS16" s="73"/>
      <c r="DT16" s="73"/>
      <c r="DU16" s="73"/>
      <c r="DV16" s="73"/>
      <c r="DW16" s="73"/>
      <c r="DX16" s="73"/>
      <c r="DY16" s="73"/>
      <c r="DZ16" s="73"/>
      <c r="EA16" s="73"/>
      <c r="EB16" s="73"/>
      <c r="EC16" s="73"/>
      <c r="ED16" s="73"/>
      <c r="EE16" s="73"/>
      <c r="EF16" s="73"/>
      <c r="EG16" s="73"/>
      <c r="EH16" s="73"/>
      <c r="EI16" s="73"/>
      <c r="EJ16" s="73"/>
      <c r="EK16" s="73"/>
      <c r="EL16" s="73"/>
      <c r="EM16" s="73"/>
      <c r="EN16" s="73"/>
      <c r="EO16" s="73"/>
      <c r="EP16" s="73"/>
      <c r="EQ16" s="73"/>
      <c r="ER16" s="73"/>
      <c r="ES16" s="73"/>
      <c r="ET16" s="73"/>
      <c r="EU16" s="73"/>
      <c r="EV16" s="73"/>
      <c r="EW16" s="73"/>
      <c r="EX16" s="73"/>
      <c r="EY16" s="73"/>
      <c r="EZ16" s="73"/>
      <c r="FA16" s="73"/>
      <c r="FB16" s="73"/>
      <c r="FC16" s="73"/>
      <c r="FD16" s="73"/>
      <c r="FE16" s="73"/>
      <c r="FF16" s="73"/>
      <c r="FG16" s="73"/>
      <c r="FH16" s="73"/>
      <c r="FI16" s="73"/>
      <c r="FJ16" s="73"/>
      <c r="FK16" s="73"/>
      <c r="FL16" s="73"/>
      <c r="FM16" s="73"/>
      <c r="FN16" s="73"/>
      <c r="FO16" s="73"/>
      <c r="FP16" s="73"/>
      <c r="FQ16" s="73"/>
      <c r="FR16" s="73"/>
      <c r="FS16" s="73"/>
      <c r="FT16" s="73"/>
      <c r="FU16" s="73"/>
      <c r="FV16" s="73"/>
      <c r="FW16" s="73"/>
      <c r="FX16" s="73"/>
      <c r="FY16" s="73"/>
      <c r="FZ16" s="73"/>
      <c r="GA16" s="73"/>
      <c r="GB16" s="73"/>
      <c r="GC16" s="73"/>
      <c r="GD16" s="73"/>
      <c r="GE16" s="73"/>
      <c r="GF16" s="73"/>
      <c r="GG16" s="73"/>
      <c r="GH16" s="73"/>
      <c r="GI16" s="73"/>
      <c r="GJ16" s="73"/>
      <c r="GK16" s="73"/>
      <c r="GL16" s="73"/>
      <c r="GM16" s="73"/>
      <c r="GN16" s="73"/>
      <c r="GO16" s="73"/>
      <c r="GP16" s="73"/>
      <c r="GQ16" s="73"/>
      <c r="GR16" s="73"/>
      <c r="GS16" s="73"/>
      <c r="GT16" s="73"/>
      <c r="GU16" s="73"/>
      <c r="GV16" s="73"/>
      <c r="GW16" s="73"/>
      <c r="GX16" s="73"/>
      <c r="GY16" s="73"/>
      <c r="GZ16" s="73"/>
      <c r="HA16" s="73"/>
      <c r="HB16" s="73"/>
      <c r="HC16" s="73"/>
      <c r="HD16" s="73"/>
      <c r="HE16" s="73"/>
      <c r="HF16" s="73"/>
      <c r="HG16" s="73"/>
      <c r="HH16" s="73"/>
      <c r="HI16" s="73"/>
      <c r="HJ16" s="73"/>
      <c r="HK16" s="73"/>
      <c r="HL16" s="73"/>
      <c r="HM16" s="73"/>
      <c r="HN16" s="73"/>
      <c r="HO16" s="73"/>
      <c r="HP16" s="73"/>
      <c r="HQ16" s="73"/>
      <c r="HR16" s="73"/>
      <c r="HS16" s="73"/>
      <c r="HT16" s="73"/>
      <c r="HU16" s="73"/>
      <c r="HV16" s="73"/>
      <c r="HW16" s="73"/>
      <c r="HX16" s="73"/>
      <c r="HY16" s="73"/>
      <c r="HZ16" s="73"/>
      <c r="IA16" s="73"/>
      <c r="IB16" s="73"/>
      <c r="IC16" s="73"/>
      <c r="ID16" s="73"/>
      <c r="IE16" s="73"/>
      <c r="IF16" s="73"/>
      <c r="IG16" s="73"/>
      <c r="IH16" s="73"/>
      <c r="II16" s="73"/>
      <c r="IJ16" s="73"/>
      <c r="IK16" s="73"/>
      <c r="IL16" s="73"/>
      <c r="IM16" s="73"/>
      <c r="IN16" s="73"/>
      <c r="IO16" s="73"/>
      <c r="IP16" s="73"/>
      <c r="IQ16" s="73"/>
      <c r="IR16" s="73"/>
      <c r="IS16" s="73"/>
      <c r="IT16" s="73"/>
      <c r="IU16" s="73"/>
      <c r="IV16" s="73"/>
      <c r="IW16" s="73"/>
      <c r="IX16" s="73"/>
      <c r="IY16" s="73"/>
      <c r="IZ16" s="73"/>
    </row>
    <row r="17" spans="1:260" s="24" customFormat="1" ht="20.100000000000001" customHeight="1">
      <c r="A17" s="6">
        <v>10000007</v>
      </c>
      <c r="B17" s="37" t="s">
        <v>117</v>
      </c>
      <c r="C17" s="38" t="s">
        <v>118</v>
      </c>
      <c r="D17" s="6">
        <v>10000007</v>
      </c>
      <c r="E17" s="34" t="s">
        <v>52</v>
      </c>
      <c r="F17" s="6">
        <v>4</v>
      </c>
      <c r="G17" s="6">
        <v>0</v>
      </c>
      <c r="H17" s="6">
        <v>0</v>
      </c>
      <c r="I17" s="6">
        <v>1</v>
      </c>
      <c r="J17" s="6">
        <v>26</v>
      </c>
      <c r="K17" s="6">
        <v>999</v>
      </c>
      <c r="L17" s="6">
        <f t="shared" ref="L17:L20" si="1">L12*20</f>
        <v>350000</v>
      </c>
      <c r="M17" s="6">
        <v>450</v>
      </c>
      <c r="N17" s="6">
        <v>1</v>
      </c>
      <c r="O17" s="35">
        <v>0</v>
      </c>
      <c r="P17" s="37" t="s">
        <v>52</v>
      </c>
      <c r="Q17" s="6">
        <v>0</v>
      </c>
      <c r="R17" s="6">
        <v>0</v>
      </c>
      <c r="S17" s="6" t="s">
        <v>119</v>
      </c>
      <c r="T17" s="6">
        <v>0</v>
      </c>
      <c r="U17" s="37" t="s">
        <v>54</v>
      </c>
      <c r="V17" s="57" t="s">
        <v>120</v>
      </c>
      <c r="W17" s="58" t="s">
        <v>121</v>
      </c>
      <c r="X17" s="57" t="s">
        <v>90</v>
      </c>
      <c r="Y17" s="72" t="s">
        <v>91</v>
      </c>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c r="CC17" s="73"/>
      <c r="CD17" s="73"/>
      <c r="CE17" s="73"/>
      <c r="CF17" s="73"/>
      <c r="CG17" s="73"/>
      <c r="CH17" s="73"/>
      <c r="CI17" s="73"/>
      <c r="CJ17" s="73"/>
      <c r="CK17" s="73"/>
      <c r="CL17" s="73"/>
      <c r="CM17" s="73"/>
      <c r="CN17" s="73"/>
      <c r="CO17" s="73"/>
      <c r="CP17" s="73"/>
      <c r="CQ17" s="73"/>
      <c r="CR17" s="73"/>
      <c r="CS17" s="73"/>
      <c r="CT17" s="73"/>
      <c r="CU17" s="73"/>
      <c r="CV17" s="73"/>
      <c r="CW17" s="73"/>
      <c r="CX17" s="73"/>
      <c r="CY17" s="73"/>
      <c r="CZ17" s="73"/>
      <c r="DA17" s="73"/>
      <c r="DB17" s="73"/>
      <c r="DC17" s="73"/>
      <c r="DD17" s="73"/>
      <c r="DE17" s="73"/>
      <c r="DF17" s="73"/>
      <c r="DG17" s="73"/>
      <c r="DH17" s="73"/>
      <c r="DI17" s="73"/>
      <c r="DJ17" s="73"/>
      <c r="DK17" s="73"/>
      <c r="DL17" s="73"/>
      <c r="DM17" s="73"/>
      <c r="DN17" s="73"/>
      <c r="DO17" s="73"/>
      <c r="DP17" s="73"/>
      <c r="DQ17" s="73"/>
      <c r="DR17" s="73"/>
      <c r="DS17" s="73"/>
      <c r="DT17" s="73"/>
      <c r="DU17" s="73"/>
      <c r="DV17" s="73"/>
      <c r="DW17" s="73"/>
      <c r="DX17" s="73"/>
      <c r="DY17" s="73"/>
      <c r="DZ17" s="73"/>
      <c r="EA17" s="73"/>
      <c r="EB17" s="73"/>
      <c r="EC17" s="73"/>
      <c r="ED17" s="73"/>
      <c r="EE17" s="73"/>
      <c r="EF17" s="73"/>
      <c r="EG17" s="73"/>
      <c r="EH17" s="73"/>
      <c r="EI17" s="73"/>
      <c r="EJ17" s="73"/>
      <c r="EK17" s="73"/>
      <c r="EL17" s="73"/>
      <c r="EM17" s="73"/>
      <c r="EN17" s="73"/>
      <c r="EO17" s="73"/>
      <c r="EP17" s="73"/>
      <c r="EQ17" s="73"/>
      <c r="ER17" s="73"/>
      <c r="ES17" s="73"/>
      <c r="ET17" s="73"/>
      <c r="EU17" s="73"/>
      <c r="EV17" s="73"/>
      <c r="EW17" s="73"/>
      <c r="EX17" s="73"/>
      <c r="EY17" s="73"/>
      <c r="EZ17" s="73"/>
      <c r="FA17" s="73"/>
      <c r="FB17" s="73"/>
      <c r="FC17" s="73"/>
      <c r="FD17" s="73"/>
      <c r="FE17" s="73"/>
      <c r="FF17" s="73"/>
      <c r="FG17" s="73"/>
      <c r="FH17" s="73"/>
      <c r="FI17" s="73"/>
      <c r="FJ17" s="73"/>
      <c r="FK17" s="73"/>
      <c r="FL17" s="73"/>
      <c r="FM17" s="73"/>
      <c r="FN17" s="73"/>
      <c r="FO17" s="73"/>
      <c r="FP17" s="73"/>
      <c r="FQ17" s="73"/>
      <c r="FR17" s="73"/>
      <c r="FS17" s="73"/>
      <c r="FT17" s="73"/>
      <c r="FU17" s="73"/>
      <c r="FV17" s="73"/>
      <c r="FW17" s="73"/>
      <c r="FX17" s="73"/>
      <c r="FY17" s="73"/>
      <c r="FZ17" s="73"/>
      <c r="GA17" s="73"/>
      <c r="GB17" s="73"/>
      <c r="GC17" s="73"/>
      <c r="GD17" s="73"/>
      <c r="GE17" s="73"/>
      <c r="GF17" s="73"/>
      <c r="GG17" s="73"/>
      <c r="GH17" s="73"/>
      <c r="GI17" s="73"/>
      <c r="GJ17" s="73"/>
      <c r="GK17" s="73"/>
      <c r="GL17" s="73"/>
      <c r="GM17" s="73"/>
      <c r="GN17" s="73"/>
      <c r="GO17" s="73"/>
      <c r="GP17" s="73"/>
      <c r="GQ17" s="73"/>
      <c r="GR17" s="73"/>
      <c r="GS17" s="73"/>
      <c r="GT17" s="73"/>
      <c r="GU17" s="73"/>
      <c r="GV17" s="73"/>
      <c r="GW17" s="73"/>
      <c r="GX17" s="73"/>
      <c r="GY17" s="73"/>
      <c r="GZ17" s="73"/>
      <c r="HA17" s="73"/>
      <c r="HB17" s="73"/>
      <c r="HC17" s="73"/>
      <c r="HD17" s="73"/>
      <c r="HE17" s="73"/>
      <c r="HF17" s="73"/>
      <c r="HG17" s="73"/>
      <c r="HH17" s="73"/>
      <c r="HI17" s="73"/>
      <c r="HJ17" s="73"/>
      <c r="HK17" s="73"/>
      <c r="HL17" s="73"/>
      <c r="HM17" s="73"/>
      <c r="HN17" s="73"/>
      <c r="HO17" s="73"/>
      <c r="HP17" s="73"/>
      <c r="HQ17" s="73"/>
      <c r="HR17" s="73"/>
      <c r="HS17" s="73"/>
      <c r="HT17" s="73"/>
      <c r="HU17" s="73"/>
      <c r="HV17" s="73"/>
      <c r="HW17" s="73"/>
      <c r="HX17" s="73"/>
      <c r="HY17" s="73"/>
      <c r="HZ17" s="73"/>
      <c r="IA17" s="73"/>
      <c r="IB17" s="73"/>
      <c r="IC17" s="73"/>
      <c r="ID17" s="73"/>
      <c r="IE17" s="73"/>
      <c r="IF17" s="73"/>
      <c r="IG17" s="73"/>
      <c r="IH17" s="73"/>
      <c r="II17" s="73"/>
      <c r="IJ17" s="73"/>
      <c r="IK17" s="73"/>
      <c r="IL17" s="73"/>
      <c r="IM17" s="73"/>
      <c r="IN17" s="73"/>
      <c r="IO17" s="73"/>
      <c r="IP17" s="73"/>
      <c r="IQ17" s="73"/>
      <c r="IR17" s="73"/>
      <c r="IS17" s="73"/>
      <c r="IT17" s="73"/>
      <c r="IU17" s="73"/>
      <c r="IV17" s="73"/>
      <c r="IW17" s="73"/>
      <c r="IX17" s="73"/>
      <c r="IY17" s="73"/>
      <c r="IZ17" s="73"/>
    </row>
    <row r="18" spans="1:260" s="24" customFormat="1" ht="20.100000000000001" customHeight="1">
      <c r="A18" s="6">
        <v>10000008</v>
      </c>
      <c r="B18" s="37" t="s">
        <v>122</v>
      </c>
      <c r="C18" s="38" t="s">
        <v>123</v>
      </c>
      <c r="D18" s="6">
        <v>10000008</v>
      </c>
      <c r="E18" s="34" t="s">
        <v>52</v>
      </c>
      <c r="F18" s="6">
        <v>4</v>
      </c>
      <c r="G18" s="6">
        <v>0</v>
      </c>
      <c r="H18" s="6">
        <v>0</v>
      </c>
      <c r="I18" s="6">
        <v>1</v>
      </c>
      <c r="J18" s="6">
        <v>26</v>
      </c>
      <c r="K18" s="6">
        <v>999</v>
      </c>
      <c r="L18" s="6">
        <f t="shared" si="1"/>
        <v>500000</v>
      </c>
      <c r="M18" s="6">
        <v>450</v>
      </c>
      <c r="N18" s="6">
        <v>1</v>
      </c>
      <c r="O18" s="35">
        <v>0</v>
      </c>
      <c r="P18" s="37" t="s">
        <v>52</v>
      </c>
      <c r="Q18" s="6">
        <v>0</v>
      </c>
      <c r="R18" s="6">
        <v>0</v>
      </c>
      <c r="S18" s="6" t="s">
        <v>124</v>
      </c>
      <c r="T18" s="6">
        <v>0</v>
      </c>
      <c r="U18" s="37" t="s">
        <v>54</v>
      </c>
      <c r="V18" s="57" t="s">
        <v>125</v>
      </c>
      <c r="W18" s="58" t="s">
        <v>126</v>
      </c>
      <c r="X18" s="57" t="s">
        <v>90</v>
      </c>
      <c r="Y18" s="72" t="s">
        <v>91</v>
      </c>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c r="CC18" s="73"/>
      <c r="CD18" s="73"/>
      <c r="CE18" s="73"/>
      <c r="CF18" s="73"/>
      <c r="CG18" s="73"/>
      <c r="CH18" s="73"/>
      <c r="CI18" s="73"/>
      <c r="CJ18" s="73"/>
      <c r="CK18" s="73"/>
      <c r="CL18" s="73"/>
      <c r="CM18" s="73"/>
      <c r="CN18" s="73"/>
      <c r="CO18" s="73"/>
      <c r="CP18" s="73"/>
      <c r="CQ18" s="73"/>
      <c r="CR18" s="73"/>
      <c r="CS18" s="73"/>
      <c r="CT18" s="73"/>
      <c r="CU18" s="73"/>
      <c r="CV18" s="73"/>
      <c r="CW18" s="73"/>
      <c r="CX18" s="73"/>
      <c r="CY18" s="73"/>
      <c r="CZ18" s="73"/>
      <c r="DA18" s="73"/>
      <c r="DB18" s="73"/>
      <c r="DC18" s="73"/>
      <c r="DD18" s="73"/>
      <c r="DE18" s="73"/>
      <c r="DF18" s="73"/>
      <c r="DG18" s="73"/>
      <c r="DH18" s="73"/>
      <c r="DI18" s="73"/>
      <c r="DJ18" s="73"/>
      <c r="DK18" s="73"/>
      <c r="DL18" s="73"/>
      <c r="DM18" s="73"/>
      <c r="DN18" s="73"/>
      <c r="DO18" s="73"/>
      <c r="DP18" s="73"/>
      <c r="DQ18" s="73"/>
      <c r="DR18" s="73"/>
      <c r="DS18" s="73"/>
      <c r="DT18" s="73"/>
      <c r="DU18" s="73"/>
      <c r="DV18" s="73"/>
      <c r="DW18" s="73"/>
      <c r="DX18" s="73"/>
      <c r="DY18" s="73"/>
      <c r="DZ18" s="73"/>
      <c r="EA18" s="73"/>
      <c r="EB18" s="73"/>
      <c r="EC18" s="73"/>
      <c r="ED18" s="73"/>
      <c r="EE18" s="73"/>
      <c r="EF18" s="73"/>
      <c r="EG18" s="73"/>
      <c r="EH18" s="73"/>
      <c r="EI18" s="73"/>
      <c r="EJ18" s="73"/>
      <c r="EK18" s="73"/>
      <c r="EL18" s="73"/>
      <c r="EM18" s="73"/>
      <c r="EN18" s="73"/>
      <c r="EO18" s="73"/>
      <c r="EP18" s="73"/>
      <c r="EQ18" s="73"/>
      <c r="ER18" s="73"/>
      <c r="ES18" s="73"/>
      <c r="ET18" s="73"/>
      <c r="EU18" s="73"/>
      <c r="EV18" s="73"/>
      <c r="EW18" s="73"/>
      <c r="EX18" s="73"/>
      <c r="EY18" s="73"/>
      <c r="EZ18" s="73"/>
      <c r="FA18" s="73"/>
      <c r="FB18" s="73"/>
      <c r="FC18" s="73"/>
      <c r="FD18" s="73"/>
      <c r="FE18" s="73"/>
      <c r="FF18" s="73"/>
      <c r="FG18" s="73"/>
      <c r="FH18" s="73"/>
      <c r="FI18" s="73"/>
      <c r="FJ18" s="73"/>
      <c r="FK18" s="73"/>
      <c r="FL18" s="73"/>
      <c r="FM18" s="73"/>
      <c r="FN18" s="73"/>
      <c r="FO18" s="73"/>
      <c r="FP18" s="73"/>
      <c r="FQ18" s="73"/>
      <c r="FR18" s="73"/>
      <c r="FS18" s="73"/>
      <c r="FT18" s="73"/>
      <c r="FU18" s="73"/>
      <c r="FV18" s="73"/>
      <c r="FW18" s="73"/>
      <c r="FX18" s="73"/>
      <c r="FY18" s="73"/>
      <c r="FZ18" s="73"/>
      <c r="GA18" s="73"/>
      <c r="GB18" s="73"/>
      <c r="GC18" s="73"/>
      <c r="GD18" s="73"/>
      <c r="GE18" s="73"/>
      <c r="GF18" s="73"/>
      <c r="GG18" s="73"/>
      <c r="GH18" s="73"/>
      <c r="GI18" s="73"/>
      <c r="GJ18" s="73"/>
      <c r="GK18" s="73"/>
      <c r="GL18" s="73"/>
      <c r="GM18" s="73"/>
      <c r="GN18" s="73"/>
      <c r="GO18" s="73"/>
      <c r="GP18" s="73"/>
      <c r="GQ18" s="73"/>
      <c r="GR18" s="73"/>
      <c r="GS18" s="73"/>
      <c r="GT18" s="73"/>
      <c r="GU18" s="73"/>
      <c r="GV18" s="73"/>
      <c r="GW18" s="73"/>
      <c r="GX18" s="73"/>
      <c r="GY18" s="73"/>
      <c r="GZ18" s="73"/>
      <c r="HA18" s="73"/>
      <c r="HB18" s="73"/>
      <c r="HC18" s="73"/>
      <c r="HD18" s="73"/>
      <c r="HE18" s="73"/>
      <c r="HF18" s="73"/>
      <c r="HG18" s="73"/>
      <c r="HH18" s="73"/>
      <c r="HI18" s="73"/>
      <c r="HJ18" s="73"/>
      <c r="HK18" s="73"/>
      <c r="HL18" s="73"/>
      <c r="HM18" s="73"/>
      <c r="HN18" s="73"/>
      <c r="HO18" s="73"/>
      <c r="HP18" s="73"/>
      <c r="HQ18" s="73"/>
      <c r="HR18" s="73"/>
      <c r="HS18" s="73"/>
      <c r="HT18" s="73"/>
      <c r="HU18" s="73"/>
      <c r="HV18" s="73"/>
      <c r="HW18" s="73"/>
      <c r="HX18" s="73"/>
      <c r="HY18" s="73"/>
      <c r="HZ18" s="73"/>
      <c r="IA18" s="73"/>
      <c r="IB18" s="73"/>
      <c r="IC18" s="73"/>
      <c r="ID18" s="73"/>
      <c r="IE18" s="73"/>
      <c r="IF18" s="73"/>
      <c r="IG18" s="73"/>
      <c r="IH18" s="73"/>
      <c r="II18" s="73"/>
      <c r="IJ18" s="73"/>
      <c r="IK18" s="73"/>
      <c r="IL18" s="73"/>
      <c r="IM18" s="73"/>
      <c r="IN18" s="73"/>
      <c r="IO18" s="73"/>
      <c r="IP18" s="73"/>
      <c r="IQ18" s="73"/>
      <c r="IR18" s="73"/>
      <c r="IS18" s="73"/>
      <c r="IT18" s="73"/>
      <c r="IU18" s="73"/>
      <c r="IV18" s="73"/>
      <c r="IW18" s="73"/>
      <c r="IX18" s="73"/>
      <c r="IY18" s="73"/>
      <c r="IZ18" s="73"/>
    </row>
    <row r="19" spans="1:260" s="24" customFormat="1" ht="20.100000000000001" customHeight="1">
      <c r="A19" s="6">
        <v>10000009</v>
      </c>
      <c r="B19" s="37" t="s">
        <v>127</v>
      </c>
      <c r="C19" s="38" t="s">
        <v>128</v>
      </c>
      <c r="D19" s="6">
        <v>10000009</v>
      </c>
      <c r="E19" s="34" t="s">
        <v>52</v>
      </c>
      <c r="F19" s="6">
        <v>4</v>
      </c>
      <c r="G19" s="6">
        <v>0</v>
      </c>
      <c r="H19" s="6">
        <v>0</v>
      </c>
      <c r="I19" s="6">
        <v>1</v>
      </c>
      <c r="J19" s="6">
        <v>26</v>
      </c>
      <c r="K19" s="6">
        <v>999</v>
      </c>
      <c r="L19" s="6">
        <f t="shared" si="1"/>
        <v>650000</v>
      </c>
      <c r="M19" s="6">
        <v>450</v>
      </c>
      <c r="N19" s="6">
        <v>1</v>
      </c>
      <c r="O19" s="35">
        <v>0</v>
      </c>
      <c r="P19" s="37" t="s">
        <v>52</v>
      </c>
      <c r="Q19" s="6">
        <v>0</v>
      </c>
      <c r="R19" s="6">
        <v>0</v>
      </c>
      <c r="S19" s="6" t="s">
        <v>129</v>
      </c>
      <c r="T19" s="6">
        <v>0</v>
      </c>
      <c r="U19" s="37" t="s">
        <v>54</v>
      </c>
      <c r="V19" s="57" t="s">
        <v>130</v>
      </c>
      <c r="W19" s="58" t="s">
        <v>131</v>
      </c>
      <c r="X19" s="57" t="s">
        <v>90</v>
      </c>
      <c r="Y19" s="72" t="s">
        <v>91</v>
      </c>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c r="CC19" s="73"/>
      <c r="CD19" s="73"/>
      <c r="CE19" s="73"/>
      <c r="CF19" s="73"/>
      <c r="CG19" s="73"/>
      <c r="CH19" s="73"/>
      <c r="CI19" s="73"/>
      <c r="CJ19" s="73"/>
      <c r="CK19" s="73"/>
      <c r="CL19" s="73"/>
      <c r="CM19" s="73"/>
      <c r="CN19" s="73"/>
      <c r="CO19" s="73"/>
      <c r="CP19" s="73"/>
      <c r="CQ19" s="73"/>
      <c r="CR19" s="73"/>
      <c r="CS19" s="73"/>
      <c r="CT19" s="73"/>
      <c r="CU19" s="73"/>
      <c r="CV19" s="73"/>
      <c r="CW19" s="73"/>
      <c r="CX19" s="73"/>
      <c r="CY19" s="73"/>
      <c r="CZ19" s="73"/>
      <c r="DA19" s="73"/>
      <c r="DB19" s="73"/>
      <c r="DC19" s="73"/>
      <c r="DD19" s="73"/>
      <c r="DE19" s="73"/>
      <c r="DF19" s="73"/>
      <c r="DG19" s="73"/>
      <c r="DH19" s="73"/>
      <c r="DI19" s="73"/>
      <c r="DJ19" s="73"/>
      <c r="DK19" s="73"/>
      <c r="DL19" s="73"/>
      <c r="DM19" s="73"/>
      <c r="DN19" s="73"/>
      <c r="DO19" s="73"/>
      <c r="DP19" s="73"/>
      <c r="DQ19" s="73"/>
      <c r="DR19" s="73"/>
      <c r="DS19" s="73"/>
      <c r="DT19" s="73"/>
      <c r="DU19" s="73"/>
      <c r="DV19" s="73"/>
      <c r="DW19" s="73"/>
      <c r="DX19" s="73"/>
      <c r="DY19" s="73"/>
      <c r="DZ19" s="73"/>
      <c r="EA19" s="73"/>
      <c r="EB19" s="73"/>
      <c r="EC19" s="73"/>
      <c r="ED19" s="73"/>
      <c r="EE19" s="73"/>
      <c r="EF19" s="73"/>
      <c r="EG19" s="73"/>
      <c r="EH19" s="73"/>
      <c r="EI19" s="73"/>
      <c r="EJ19" s="73"/>
      <c r="EK19" s="73"/>
      <c r="EL19" s="73"/>
      <c r="EM19" s="73"/>
      <c r="EN19" s="73"/>
      <c r="EO19" s="73"/>
      <c r="EP19" s="73"/>
      <c r="EQ19" s="73"/>
      <c r="ER19" s="73"/>
      <c r="ES19" s="73"/>
      <c r="ET19" s="73"/>
      <c r="EU19" s="73"/>
      <c r="EV19" s="73"/>
      <c r="EW19" s="73"/>
      <c r="EX19" s="73"/>
      <c r="EY19" s="73"/>
      <c r="EZ19" s="73"/>
      <c r="FA19" s="73"/>
      <c r="FB19" s="73"/>
      <c r="FC19" s="73"/>
      <c r="FD19" s="73"/>
      <c r="FE19" s="73"/>
      <c r="FF19" s="73"/>
      <c r="FG19" s="73"/>
      <c r="FH19" s="73"/>
      <c r="FI19" s="73"/>
      <c r="FJ19" s="73"/>
      <c r="FK19" s="73"/>
      <c r="FL19" s="73"/>
      <c r="FM19" s="73"/>
      <c r="FN19" s="73"/>
      <c r="FO19" s="73"/>
      <c r="FP19" s="73"/>
      <c r="FQ19" s="73"/>
      <c r="FR19" s="73"/>
      <c r="FS19" s="73"/>
      <c r="FT19" s="73"/>
      <c r="FU19" s="73"/>
      <c r="FV19" s="73"/>
      <c r="FW19" s="73"/>
      <c r="FX19" s="73"/>
      <c r="FY19" s="73"/>
      <c r="FZ19" s="73"/>
      <c r="GA19" s="73"/>
      <c r="GB19" s="73"/>
      <c r="GC19" s="73"/>
      <c r="GD19" s="73"/>
      <c r="GE19" s="73"/>
      <c r="GF19" s="73"/>
      <c r="GG19" s="73"/>
      <c r="GH19" s="73"/>
      <c r="GI19" s="73"/>
      <c r="GJ19" s="73"/>
      <c r="GK19" s="73"/>
      <c r="GL19" s="73"/>
      <c r="GM19" s="73"/>
      <c r="GN19" s="73"/>
      <c r="GO19" s="73"/>
      <c r="GP19" s="73"/>
      <c r="GQ19" s="73"/>
      <c r="GR19" s="73"/>
      <c r="GS19" s="73"/>
      <c r="GT19" s="73"/>
      <c r="GU19" s="73"/>
      <c r="GV19" s="73"/>
      <c r="GW19" s="73"/>
      <c r="GX19" s="73"/>
      <c r="GY19" s="73"/>
      <c r="GZ19" s="73"/>
      <c r="HA19" s="73"/>
      <c r="HB19" s="73"/>
      <c r="HC19" s="73"/>
      <c r="HD19" s="73"/>
      <c r="HE19" s="73"/>
      <c r="HF19" s="73"/>
      <c r="HG19" s="73"/>
      <c r="HH19" s="73"/>
      <c r="HI19" s="73"/>
      <c r="HJ19" s="73"/>
      <c r="HK19" s="73"/>
      <c r="HL19" s="73"/>
      <c r="HM19" s="73"/>
      <c r="HN19" s="73"/>
      <c r="HO19" s="73"/>
      <c r="HP19" s="73"/>
      <c r="HQ19" s="73"/>
      <c r="HR19" s="73"/>
      <c r="HS19" s="73"/>
      <c r="HT19" s="73"/>
      <c r="HU19" s="73"/>
      <c r="HV19" s="73"/>
      <c r="HW19" s="73"/>
      <c r="HX19" s="73"/>
      <c r="HY19" s="73"/>
      <c r="HZ19" s="73"/>
      <c r="IA19" s="73"/>
      <c r="IB19" s="73"/>
      <c r="IC19" s="73"/>
      <c r="ID19" s="73"/>
      <c r="IE19" s="73"/>
      <c r="IF19" s="73"/>
      <c r="IG19" s="73"/>
      <c r="IH19" s="73"/>
      <c r="II19" s="73"/>
      <c r="IJ19" s="73"/>
      <c r="IK19" s="73"/>
      <c r="IL19" s="73"/>
      <c r="IM19" s="73"/>
      <c r="IN19" s="73"/>
      <c r="IO19" s="73"/>
      <c r="IP19" s="73"/>
      <c r="IQ19" s="73"/>
      <c r="IR19" s="73"/>
      <c r="IS19" s="73"/>
      <c r="IT19" s="73"/>
      <c r="IU19" s="73"/>
      <c r="IV19" s="73"/>
      <c r="IW19" s="73"/>
      <c r="IX19" s="73"/>
      <c r="IY19" s="73"/>
      <c r="IZ19" s="73"/>
    </row>
    <row r="20" spans="1:260" s="24" customFormat="1" ht="20.100000000000001" customHeight="1">
      <c r="A20" s="6">
        <v>10000010</v>
      </c>
      <c r="B20" s="37" t="s">
        <v>132</v>
      </c>
      <c r="C20" s="38" t="s">
        <v>133</v>
      </c>
      <c r="D20" s="6">
        <v>10000010</v>
      </c>
      <c r="E20" s="34" t="s">
        <v>52</v>
      </c>
      <c r="F20" s="6">
        <v>4</v>
      </c>
      <c r="G20" s="6">
        <v>0</v>
      </c>
      <c r="H20" s="6">
        <v>0</v>
      </c>
      <c r="I20" s="6">
        <v>1</v>
      </c>
      <c r="J20" s="6">
        <v>26</v>
      </c>
      <c r="K20" s="6">
        <v>999</v>
      </c>
      <c r="L20" s="6">
        <f t="shared" si="1"/>
        <v>800000</v>
      </c>
      <c r="M20" s="6">
        <v>450</v>
      </c>
      <c r="N20" s="6">
        <v>1</v>
      </c>
      <c r="O20" s="35">
        <v>0</v>
      </c>
      <c r="P20" s="37" t="s">
        <v>52</v>
      </c>
      <c r="Q20" s="6">
        <v>0</v>
      </c>
      <c r="R20" s="6">
        <v>0</v>
      </c>
      <c r="S20" s="6" t="s">
        <v>134</v>
      </c>
      <c r="T20" s="6">
        <v>0</v>
      </c>
      <c r="U20" s="37" t="s">
        <v>54</v>
      </c>
      <c r="V20" s="57" t="s">
        <v>135</v>
      </c>
      <c r="W20" s="58" t="s">
        <v>136</v>
      </c>
      <c r="X20" s="57" t="s">
        <v>90</v>
      </c>
      <c r="Y20" s="72" t="s">
        <v>91</v>
      </c>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c r="CC20" s="73"/>
      <c r="CD20" s="73"/>
      <c r="CE20" s="73"/>
      <c r="CF20" s="73"/>
      <c r="CG20" s="73"/>
      <c r="CH20" s="73"/>
      <c r="CI20" s="73"/>
      <c r="CJ20" s="73"/>
      <c r="CK20" s="73"/>
      <c r="CL20" s="73"/>
      <c r="CM20" s="73"/>
      <c r="CN20" s="73"/>
      <c r="CO20" s="73"/>
      <c r="CP20" s="73"/>
      <c r="CQ20" s="73"/>
      <c r="CR20" s="73"/>
      <c r="CS20" s="73"/>
      <c r="CT20" s="73"/>
      <c r="CU20" s="73"/>
      <c r="CV20" s="73"/>
      <c r="CW20" s="73"/>
      <c r="CX20" s="73"/>
      <c r="CY20" s="73"/>
      <c r="CZ20" s="73"/>
      <c r="DA20" s="73"/>
      <c r="DB20" s="73"/>
      <c r="DC20" s="73"/>
      <c r="DD20" s="73"/>
      <c r="DE20" s="73"/>
      <c r="DF20" s="73"/>
      <c r="DG20" s="73"/>
      <c r="DH20" s="73"/>
      <c r="DI20" s="73"/>
      <c r="DJ20" s="73"/>
      <c r="DK20" s="73"/>
      <c r="DL20" s="73"/>
      <c r="DM20" s="73"/>
      <c r="DN20" s="73"/>
      <c r="DO20" s="73"/>
      <c r="DP20" s="73"/>
      <c r="DQ20" s="73"/>
      <c r="DR20" s="73"/>
      <c r="DS20" s="73"/>
      <c r="DT20" s="73"/>
      <c r="DU20" s="73"/>
      <c r="DV20" s="73"/>
      <c r="DW20" s="73"/>
      <c r="DX20" s="73"/>
      <c r="DY20" s="73"/>
      <c r="DZ20" s="73"/>
      <c r="EA20" s="73"/>
      <c r="EB20" s="73"/>
      <c r="EC20" s="73"/>
      <c r="ED20" s="73"/>
      <c r="EE20" s="73"/>
      <c r="EF20" s="73"/>
      <c r="EG20" s="73"/>
      <c r="EH20" s="73"/>
      <c r="EI20" s="73"/>
      <c r="EJ20" s="73"/>
      <c r="EK20" s="73"/>
      <c r="EL20" s="73"/>
      <c r="EM20" s="73"/>
      <c r="EN20" s="73"/>
      <c r="EO20" s="73"/>
      <c r="EP20" s="73"/>
      <c r="EQ20" s="73"/>
      <c r="ER20" s="73"/>
      <c r="ES20" s="73"/>
      <c r="ET20" s="73"/>
      <c r="EU20" s="73"/>
      <c r="EV20" s="73"/>
      <c r="EW20" s="73"/>
      <c r="EX20" s="73"/>
      <c r="EY20" s="73"/>
      <c r="EZ20" s="73"/>
      <c r="FA20" s="73"/>
      <c r="FB20" s="73"/>
      <c r="FC20" s="73"/>
      <c r="FD20" s="73"/>
      <c r="FE20" s="73"/>
      <c r="FF20" s="73"/>
      <c r="FG20" s="73"/>
      <c r="FH20" s="73"/>
      <c r="FI20" s="73"/>
      <c r="FJ20" s="73"/>
      <c r="FK20" s="73"/>
      <c r="FL20" s="73"/>
      <c r="FM20" s="73"/>
      <c r="FN20" s="73"/>
      <c r="FO20" s="73"/>
      <c r="FP20" s="73"/>
      <c r="FQ20" s="73"/>
      <c r="FR20" s="73"/>
      <c r="FS20" s="73"/>
      <c r="FT20" s="73"/>
      <c r="FU20" s="73"/>
      <c r="FV20" s="73"/>
      <c r="FW20" s="73"/>
      <c r="FX20" s="73"/>
      <c r="FY20" s="73"/>
      <c r="FZ20" s="73"/>
      <c r="GA20" s="73"/>
      <c r="GB20" s="73"/>
      <c r="GC20" s="73"/>
      <c r="GD20" s="73"/>
      <c r="GE20" s="73"/>
      <c r="GF20" s="73"/>
      <c r="GG20" s="73"/>
      <c r="GH20" s="73"/>
      <c r="GI20" s="73"/>
      <c r="GJ20" s="73"/>
      <c r="GK20" s="73"/>
      <c r="GL20" s="73"/>
      <c r="GM20" s="73"/>
      <c r="GN20" s="73"/>
      <c r="GO20" s="73"/>
      <c r="GP20" s="73"/>
      <c r="GQ20" s="73"/>
      <c r="GR20" s="73"/>
      <c r="GS20" s="73"/>
      <c r="GT20" s="73"/>
      <c r="GU20" s="73"/>
      <c r="GV20" s="73"/>
      <c r="GW20" s="73"/>
      <c r="GX20" s="73"/>
      <c r="GY20" s="73"/>
      <c r="GZ20" s="73"/>
      <c r="HA20" s="73"/>
      <c r="HB20" s="73"/>
      <c r="HC20" s="73"/>
      <c r="HD20" s="73"/>
      <c r="HE20" s="73"/>
      <c r="HF20" s="73"/>
      <c r="HG20" s="73"/>
      <c r="HH20" s="73"/>
      <c r="HI20" s="73"/>
      <c r="HJ20" s="73"/>
      <c r="HK20" s="73"/>
      <c r="HL20" s="73"/>
      <c r="HM20" s="73"/>
      <c r="HN20" s="73"/>
      <c r="HO20" s="73"/>
      <c r="HP20" s="73"/>
      <c r="HQ20" s="73"/>
      <c r="HR20" s="73"/>
      <c r="HS20" s="73"/>
      <c r="HT20" s="73"/>
      <c r="HU20" s="73"/>
      <c r="HV20" s="73"/>
      <c r="HW20" s="73"/>
      <c r="HX20" s="73"/>
      <c r="HY20" s="73"/>
      <c r="HZ20" s="73"/>
      <c r="IA20" s="73"/>
      <c r="IB20" s="73"/>
      <c r="IC20" s="73"/>
      <c r="ID20" s="73"/>
      <c r="IE20" s="73"/>
      <c r="IF20" s="73"/>
      <c r="IG20" s="73"/>
      <c r="IH20" s="73"/>
      <c r="II20" s="73"/>
      <c r="IJ20" s="73"/>
      <c r="IK20" s="73"/>
      <c r="IL20" s="73"/>
      <c r="IM20" s="73"/>
      <c r="IN20" s="73"/>
      <c r="IO20" s="73"/>
      <c r="IP20" s="73"/>
      <c r="IQ20" s="73"/>
      <c r="IR20" s="73"/>
      <c r="IS20" s="73"/>
      <c r="IT20" s="73"/>
      <c r="IU20" s="73"/>
      <c r="IV20" s="73"/>
      <c r="IW20" s="73"/>
      <c r="IX20" s="73"/>
      <c r="IY20" s="73"/>
      <c r="IZ20" s="73"/>
    </row>
    <row r="21" spans="1:260" s="25" customFormat="1" ht="20.100000000000001" customHeight="1">
      <c r="A21" s="6">
        <v>10000011</v>
      </c>
      <c r="B21" s="37" t="s">
        <v>137</v>
      </c>
      <c r="C21" s="38" t="s">
        <v>138</v>
      </c>
      <c r="D21" s="6">
        <v>10000011</v>
      </c>
      <c r="E21" s="34" t="s">
        <v>52</v>
      </c>
      <c r="F21" s="39">
        <v>4</v>
      </c>
      <c r="G21" s="39">
        <v>0</v>
      </c>
      <c r="H21" s="39">
        <v>0</v>
      </c>
      <c r="I21" s="39">
        <v>1</v>
      </c>
      <c r="J21" s="39">
        <v>8</v>
      </c>
      <c r="K21" s="39">
        <v>1</v>
      </c>
      <c r="L21" s="39">
        <v>0</v>
      </c>
      <c r="M21" s="39">
        <v>0</v>
      </c>
      <c r="N21" s="39">
        <v>225</v>
      </c>
      <c r="O21" s="35">
        <v>0</v>
      </c>
      <c r="P21" s="48" t="s">
        <v>52</v>
      </c>
      <c r="Q21" s="39">
        <v>0</v>
      </c>
      <c r="R21" s="39">
        <v>0</v>
      </c>
      <c r="S21" s="48" t="s">
        <v>139</v>
      </c>
      <c r="T21" s="39">
        <v>0</v>
      </c>
      <c r="U21" s="48" t="s">
        <v>54</v>
      </c>
      <c r="V21" s="59" t="s">
        <v>140</v>
      </c>
      <c r="W21" s="60" t="s">
        <v>141</v>
      </c>
      <c r="X21" s="59" t="s">
        <v>142</v>
      </c>
      <c r="Y21" s="74" t="s">
        <v>143</v>
      </c>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75"/>
      <c r="CF21" s="75"/>
      <c r="CG21" s="75"/>
      <c r="CH21" s="75"/>
      <c r="CI21" s="75"/>
      <c r="CJ21" s="75"/>
      <c r="CK21" s="75"/>
      <c r="CL21" s="75"/>
      <c r="CM21" s="75"/>
      <c r="CN21" s="75"/>
      <c r="CO21" s="75"/>
      <c r="CP21" s="75"/>
      <c r="CQ21" s="75"/>
      <c r="CR21" s="75"/>
      <c r="CS21" s="75"/>
      <c r="CT21" s="75"/>
      <c r="CU21" s="75"/>
      <c r="CV21" s="75"/>
      <c r="CW21" s="75"/>
      <c r="CX21" s="75"/>
      <c r="CY21" s="75"/>
      <c r="CZ21" s="75"/>
      <c r="DA21" s="75"/>
      <c r="DB21" s="75"/>
      <c r="DC21" s="75"/>
      <c r="DD21" s="75"/>
      <c r="DE21" s="75"/>
      <c r="DF21" s="75"/>
      <c r="DG21" s="75"/>
      <c r="DH21" s="75"/>
      <c r="DI21" s="75"/>
      <c r="DJ21" s="75"/>
      <c r="DK21" s="75"/>
      <c r="DL21" s="75"/>
      <c r="DM21" s="75"/>
      <c r="DN21" s="75"/>
      <c r="DO21" s="75"/>
      <c r="DP21" s="75"/>
      <c r="DQ21" s="75"/>
      <c r="DR21" s="75"/>
      <c r="DS21" s="75"/>
      <c r="DT21" s="75"/>
      <c r="DU21" s="75"/>
      <c r="DV21" s="75"/>
      <c r="DW21" s="75"/>
      <c r="DX21" s="75"/>
      <c r="DY21" s="75"/>
      <c r="DZ21" s="75"/>
      <c r="EA21" s="75"/>
      <c r="EB21" s="75"/>
      <c r="EC21" s="75"/>
      <c r="ED21" s="75"/>
      <c r="EE21" s="75"/>
      <c r="EF21" s="75"/>
      <c r="EG21" s="75"/>
      <c r="EH21" s="75"/>
      <c r="EI21" s="75"/>
      <c r="EJ21" s="75"/>
      <c r="EK21" s="75"/>
      <c r="EL21" s="75"/>
      <c r="EM21" s="75"/>
      <c r="EN21" s="75"/>
      <c r="EO21" s="75"/>
      <c r="EP21" s="75"/>
      <c r="EQ21" s="75"/>
      <c r="ER21" s="75"/>
      <c r="ES21" s="75"/>
      <c r="ET21" s="75"/>
      <c r="EU21" s="75"/>
      <c r="EV21" s="75"/>
      <c r="EW21" s="75"/>
      <c r="EX21" s="75"/>
      <c r="EY21" s="75"/>
      <c r="EZ21" s="75"/>
      <c r="FA21" s="75"/>
      <c r="FB21" s="75"/>
      <c r="FC21" s="75"/>
      <c r="FD21" s="75"/>
      <c r="FE21" s="75"/>
      <c r="FF21" s="75"/>
      <c r="FG21" s="75"/>
      <c r="FH21" s="75"/>
      <c r="FI21" s="75"/>
      <c r="FJ21" s="75"/>
      <c r="FK21" s="75"/>
      <c r="FL21" s="75"/>
      <c r="FM21" s="75"/>
      <c r="FN21" s="75"/>
      <c r="FO21" s="75"/>
      <c r="FP21" s="75"/>
      <c r="FQ21" s="75"/>
      <c r="FR21" s="75"/>
      <c r="FS21" s="75"/>
      <c r="FT21" s="75"/>
      <c r="FU21" s="75"/>
      <c r="FV21" s="75"/>
      <c r="FW21" s="75"/>
      <c r="FX21" s="75"/>
      <c r="FY21" s="75"/>
      <c r="FZ21" s="75"/>
      <c r="GA21" s="75"/>
      <c r="GB21" s="75"/>
      <c r="GC21" s="75"/>
      <c r="GD21" s="75"/>
      <c r="GE21" s="75"/>
      <c r="GF21" s="75"/>
      <c r="GG21" s="75"/>
      <c r="GH21" s="75"/>
      <c r="GI21" s="75"/>
      <c r="GJ21" s="75"/>
      <c r="GK21" s="75"/>
      <c r="GL21" s="75"/>
      <c r="GM21" s="75"/>
      <c r="GN21" s="75"/>
      <c r="GO21" s="75"/>
      <c r="GP21" s="75"/>
      <c r="GQ21" s="75"/>
      <c r="GR21" s="75"/>
      <c r="GS21" s="75"/>
      <c r="GT21" s="75"/>
      <c r="GU21" s="75"/>
      <c r="GV21" s="75"/>
      <c r="GW21" s="75"/>
      <c r="GX21" s="75"/>
      <c r="GY21" s="75"/>
      <c r="GZ21" s="75"/>
      <c r="HA21" s="75"/>
      <c r="HB21" s="75"/>
      <c r="HC21" s="75"/>
      <c r="HD21" s="75"/>
      <c r="HE21" s="75"/>
      <c r="HF21" s="75"/>
      <c r="HG21" s="75"/>
      <c r="HH21" s="75"/>
      <c r="HI21" s="75"/>
      <c r="HJ21" s="75"/>
      <c r="HK21" s="75"/>
      <c r="HL21" s="75"/>
      <c r="HM21" s="75"/>
      <c r="HN21" s="75"/>
      <c r="HO21" s="75"/>
      <c r="HP21" s="75"/>
      <c r="HQ21" s="75"/>
      <c r="HR21" s="75"/>
      <c r="HS21" s="75"/>
      <c r="HT21" s="75"/>
      <c r="HU21" s="75"/>
      <c r="HV21" s="75"/>
      <c r="HW21" s="75"/>
      <c r="HX21" s="75"/>
      <c r="HY21" s="75"/>
      <c r="HZ21" s="75"/>
      <c r="IA21" s="75"/>
      <c r="IB21" s="75"/>
      <c r="IC21" s="75"/>
      <c r="ID21" s="75"/>
      <c r="IE21" s="75"/>
      <c r="IF21" s="75"/>
      <c r="IG21" s="75"/>
      <c r="IH21" s="75"/>
      <c r="II21" s="75"/>
      <c r="IJ21" s="75"/>
      <c r="IK21" s="75"/>
      <c r="IL21" s="75"/>
      <c r="IM21" s="75"/>
      <c r="IN21" s="75"/>
      <c r="IO21" s="75"/>
      <c r="IP21" s="75"/>
      <c r="IQ21" s="75"/>
      <c r="IR21" s="75"/>
      <c r="IS21" s="75"/>
      <c r="IT21" s="75"/>
      <c r="IU21" s="75"/>
      <c r="IV21" s="75"/>
      <c r="IW21" s="75"/>
      <c r="IX21" s="75"/>
      <c r="IY21" s="75"/>
      <c r="IZ21" s="75"/>
    </row>
    <row r="22" spans="1:260" s="25" customFormat="1" ht="20.100000000000001" customHeight="1">
      <c r="A22" s="6">
        <v>10000012</v>
      </c>
      <c r="B22" s="37" t="s">
        <v>144</v>
      </c>
      <c r="C22" s="38" t="s">
        <v>145</v>
      </c>
      <c r="D22" s="6">
        <v>10000012</v>
      </c>
      <c r="E22" s="34" t="s">
        <v>52</v>
      </c>
      <c r="F22" s="39">
        <v>4</v>
      </c>
      <c r="G22" s="39">
        <v>0</v>
      </c>
      <c r="H22" s="39">
        <v>0</v>
      </c>
      <c r="I22" s="39">
        <v>1</v>
      </c>
      <c r="J22" s="39">
        <v>8</v>
      </c>
      <c r="K22" s="39">
        <v>1</v>
      </c>
      <c r="L22" s="39">
        <v>0</v>
      </c>
      <c r="M22" s="39">
        <v>0</v>
      </c>
      <c r="N22" s="39">
        <v>225</v>
      </c>
      <c r="O22" s="35">
        <v>0</v>
      </c>
      <c r="P22" s="48" t="s">
        <v>52</v>
      </c>
      <c r="Q22" s="39">
        <v>0</v>
      </c>
      <c r="R22" s="39">
        <v>0</v>
      </c>
      <c r="S22" s="48" t="s">
        <v>146</v>
      </c>
      <c r="T22" s="39">
        <v>0</v>
      </c>
      <c r="U22" s="48" t="s">
        <v>54</v>
      </c>
      <c r="V22" s="59" t="s">
        <v>140</v>
      </c>
      <c r="W22" s="60" t="s">
        <v>141</v>
      </c>
      <c r="X22" s="59" t="s">
        <v>142</v>
      </c>
      <c r="Y22" s="74" t="s">
        <v>143</v>
      </c>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5"/>
      <c r="CD22" s="75"/>
      <c r="CE22" s="75"/>
      <c r="CF22" s="75"/>
      <c r="CG22" s="75"/>
      <c r="CH22" s="75"/>
      <c r="CI22" s="75"/>
      <c r="CJ22" s="75"/>
      <c r="CK22" s="75"/>
      <c r="CL22" s="75"/>
      <c r="CM22" s="75"/>
      <c r="CN22" s="75"/>
      <c r="CO22" s="75"/>
      <c r="CP22" s="75"/>
      <c r="CQ22" s="75"/>
      <c r="CR22" s="75"/>
      <c r="CS22" s="75"/>
      <c r="CT22" s="75"/>
      <c r="CU22" s="75"/>
      <c r="CV22" s="75"/>
      <c r="CW22" s="75"/>
      <c r="CX22" s="75"/>
      <c r="CY22" s="75"/>
      <c r="CZ22" s="75"/>
      <c r="DA22" s="75"/>
      <c r="DB22" s="75"/>
      <c r="DC22" s="75"/>
      <c r="DD22" s="75"/>
      <c r="DE22" s="75"/>
      <c r="DF22" s="75"/>
      <c r="DG22" s="75"/>
      <c r="DH22" s="75"/>
      <c r="DI22" s="75"/>
      <c r="DJ22" s="75"/>
      <c r="DK22" s="75"/>
      <c r="DL22" s="75"/>
      <c r="DM22" s="75"/>
      <c r="DN22" s="75"/>
      <c r="DO22" s="75"/>
      <c r="DP22" s="75"/>
      <c r="DQ22" s="75"/>
      <c r="DR22" s="75"/>
      <c r="DS22" s="75"/>
      <c r="DT22" s="75"/>
      <c r="DU22" s="75"/>
      <c r="DV22" s="75"/>
      <c r="DW22" s="75"/>
      <c r="DX22" s="75"/>
      <c r="DY22" s="75"/>
      <c r="DZ22" s="75"/>
      <c r="EA22" s="75"/>
      <c r="EB22" s="75"/>
      <c r="EC22" s="75"/>
      <c r="ED22" s="75"/>
      <c r="EE22" s="75"/>
      <c r="EF22" s="75"/>
      <c r="EG22" s="75"/>
      <c r="EH22" s="75"/>
      <c r="EI22" s="75"/>
      <c r="EJ22" s="75"/>
      <c r="EK22" s="75"/>
      <c r="EL22" s="75"/>
      <c r="EM22" s="75"/>
      <c r="EN22" s="75"/>
      <c r="EO22" s="75"/>
      <c r="EP22" s="75"/>
      <c r="EQ22" s="75"/>
      <c r="ER22" s="75"/>
      <c r="ES22" s="75"/>
      <c r="ET22" s="75"/>
      <c r="EU22" s="75"/>
      <c r="EV22" s="75"/>
      <c r="EW22" s="75"/>
      <c r="EX22" s="75"/>
      <c r="EY22" s="75"/>
      <c r="EZ22" s="75"/>
      <c r="FA22" s="75"/>
      <c r="FB22" s="75"/>
      <c r="FC22" s="75"/>
      <c r="FD22" s="75"/>
      <c r="FE22" s="75"/>
      <c r="FF22" s="75"/>
      <c r="FG22" s="75"/>
      <c r="FH22" s="75"/>
      <c r="FI22" s="75"/>
      <c r="FJ22" s="75"/>
      <c r="FK22" s="75"/>
      <c r="FL22" s="75"/>
      <c r="FM22" s="75"/>
      <c r="FN22" s="75"/>
      <c r="FO22" s="75"/>
      <c r="FP22" s="75"/>
      <c r="FQ22" s="75"/>
      <c r="FR22" s="75"/>
      <c r="FS22" s="75"/>
      <c r="FT22" s="75"/>
      <c r="FU22" s="75"/>
      <c r="FV22" s="75"/>
      <c r="FW22" s="75"/>
      <c r="FX22" s="75"/>
      <c r="FY22" s="75"/>
      <c r="FZ22" s="75"/>
      <c r="GA22" s="75"/>
      <c r="GB22" s="75"/>
      <c r="GC22" s="75"/>
      <c r="GD22" s="75"/>
      <c r="GE22" s="75"/>
      <c r="GF22" s="75"/>
      <c r="GG22" s="75"/>
      <c r="GH22" s="75"/>
      <c r="GI22" s="75"/>
      <c r="GJ22" s="75"/>
      <c r="GK22" s="75"/>
      <c r="GL22" s="75"/>
      <c r="GM22" s="75"/>
      <c r="GN22" s="75"/>
      <c r="GO22" s="75"/>
      <c r="GP22" s="75"/>
      <c r="GQ22" s="75"/>
      <c r="GR22" s="75"/>
      <c r="GS22" s="75"/>
      <c r="GT22" s="75"/>
      <c r="GU22" s="75"/>
      <c r="GV22" s="75"/>
      <c r="GW22" s="75"/>
      <c r="GX22" s="75"/>
      <c r="GY22" s="75"/>
      <c r="GZ22" s="75"/>
      <c r="HA22" s="75"/>
      <c r="HB22" s="75"/>
      <c r="HC22" s="75"/>
      <c r="HD22" s="75"/>
      <c r="HE22" s="75"/>
      <c r="HF22" s="75"/>
      <c r="HG22" s="75"/>
      <c r="HH22" s="75"/>
      <c r="HI22" s="75"/>
      <c r="HJ22" s="75"/>
      <c r="HK22" s="75"/>
      <c r="HL22" s="75"/>
      <c r="HM22" s="75"/>
      <c r="HN22" s="75"/>
      <c r="HO22" s="75"/>
      <c r="HP22" s="75"/>
      <c r="HQ22" s="75"/>
      <c r="HR22" s="75"/>
      <c r="HS22" s="75"/>
      <c r="HT22" s="75"/>
      <c r="HU22" s="75"/>
      <c r="HV22" s="75"/>
      <c r="HW22" s="75"/>
      <c r="HX22" s="75"/>
      <c r="HY22" s="75"/>
      <c r="HZ22" s="75"/>
      <c r="IA22" s="75"/>
      <c r="IB22" s="75"/>
      <c r="IC22" s="75"/>
      <c r="ID22" s="75"/>
      <c r="IE22" s="75"/>
      <c r="IF22" s="75"/>
      <c r="IG22" s="75"/>
      <c r="IH22" s="75"/>
      <c r="II22" s="75"/>
      <c r="IJ22" s="75"/>
      <c r="IK22" s="75"/>
      <c r="IL22" s="75"/>
      <c r="IM22" s="75"/>
      <c r="IN22" s="75"/>
      <c r="IO22" s="75"/>
      <c r="IP22" s="75"/>
      <c r="IQ22" s="75"/>
      <c r="IR22" s="75"/>
      <c r="IS22" s="75"/>
      <c r="IT22" s="75"/>
      <c r="IU22" s="75"/>
      <c r="IV22" s="75"/>
      <c r="IW22" s="75"/>
      <c r="IX22" s="75"/>
      <c r="IY22" s="75"/>
      <c r="IZ22" s="75"/>
    </row>
    <row r="23" spans="1:260" s="25" customFormat="1" ht="20.100000000000001" customHeight="1">
      <c r="A23" s="6">
        <v>10000013</v>
      </c>
      <c r="B23" s="37" t="s">
        <v>147</v>
      </c>
      <c r="C23" s="38" t="s">
        <v>148</v>
      </c>
      <c r="D23" s="6">
        <v>10000013</v>
      </c>
      <c r="E23" s="34" t="s">
        <v>52</v>
      </c>
      <c r="F23" s="39">
        <v>4</v>
      </c>
      <c r="G23" s="39">
        <v>0</v>
      </c>
      <c r="H23" s="39">
        <v>0</v>
      </c>
      <c r="I23" s="39">
        <v>1</v>
      </c>
      <c r="J23" s="39">
        <v>8</v>
      </c>
      <c r="K23" s="39">
        <v>1</v>
      </c>
      <c r="L23" s="39">
        <v>0</v>
      </c>
      <c r="M23" s="39">
        <v>0</v>
      </c>
      <c r="N23" s="39">
        <v>225</v>
      </c>
      <c r="O23" s="35">
        <v>0</v>
      </c>
      <c r="P23" s="48" t="s">
        <v>52</v>
      </c>
      <c r="Q23" s="39">
        <v>0</v>
      </c>
      <c r="R23" s="39">
        <v>0</v>
      </c>
      <c r="S23" s="48" t="s">
        <v>149</v>
      </c>
      <c r="T23" s="39">
        <v>0</v>
      </c>
      <c r="U23" s="48" t="s">
        <v>54</v>
      </c>
      <c r="V23" s="59" t="s">
        <v>140</v>
      </c>
      <c r="W23" s="60" t="s">
        <v>141</v>
      </c>
      <c r="X23" s="59" t="s">
        <v>142</v>
      </c>
      <c r="Y23" s="74" t="s">
        <v>143</v>
      </c>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c r="BZ23" s="75"/>
      <c r="CA23" s="75"/>
      <c r="CB23" s="75"/>
      <c r="CC23" s="75"/>
      <c r="CD23" s="75"/>
      <c r="CE23" s="75"/>
      <c r="CF23" s="75"/>
      <c r="CG23" s="75"/>
      <c r="CH23" s="75"/>
      <c r="CI23" s="75"/>
      <c r="CJ23" s="75"/>
      <c r="CK23" s="75"/>
      <c r="CL23" s="75"/>
      <c r="CM23" s="75"/>
      <c r="CN23" s="75"/>
      <c r="CO23" s="75"/>
      <c r="CP23" s="75"/>
      <c r="CQ23" s="75"/>
      <c r="CR23" s="75"/>
      <c r="CS23" s="75"/>
      <c r="CT23" s="75"/>
      <c r="CU23" s="75"/>
      <c r="CV23" s="75"/>
      <c r="CW23" s="75"/>
      <c r="CX23" s="75"/>
      <c r="CY23" s="75"/>
      <c r="CZ23" s="75"/>
      <c r="DA23" s="75"/>
      <c r="DB23" s="75"/>
      <c r="DC23" s="75"/>
      <c r="DD23" s="75"/>
      <c r="DE23" s="75"/>
      <c r="DF23" s="75"/>
      <c r="DG23" s="75"/>
      <c r="DH23" s="75"/>
      <c r="DI23" s="75"/>
      <c r="DJ23" s="75"/>
      <c r="DK23" s="75"/>
      <c r="DL23" s="75"/>
      <c r="DM23" s="75"/>
      <c r="DN23" s="75"/>
      <c r="DO23" s="75"/>
      <c r="DP23" s="75"/>
      <c r="DQ23" s="75"/>
      <c r="DR23" s="75"/>
      <c r="DS23" s="75"/>
      <c r="DT23" s="75"/>
      <c r="DU23" s="75"/>
      <c r="DV23" s="75"/>
      <c r="DW23" s="75"/>
      <c r="DX23" s="75"/>
      <c r="DY23" s="75"/>
      <c r="DZ23" s="75"/>
      <c r="EA23" s="75"/>
      <c r="EB23" s="75"/>
      <c r="EC23" s="75"/>
      <c r="ED23" s="75"/>
      <c r="EE23" s="75"/>
      <c r="EF23" s="75"/>
      <c r="EG23" s="75"/>
      <c r="EH23" s="75"/>
      <c r="EI23" s="75"/>
      <c r="EJ23" s="75"/>
      <c r="EK23" s="75"/>
      <c r="EL23" s="75"/>
      <c r="EM23" s="75"/>
      <c r="EN23" s="75"/>
      <c r="EO23" s="75"/>
      <c r="EP23" s="75"/>
      <c r="EQ23" s="75"/>
      <c r="ER23" s="75"/>
      <c r="ES23" s="75"/>
      <c r="ET23" s="75"/>
      <c r="EU23" s="75"/>
      <c r="EV23" s="75"/>
      <c r="EW23" s="75"/>
      <c r="EX23" s="75"/>
      <c r="EY23" s="75"/>
      <c r="EZ23" s="75"/>
      <c r="FA23" s="75"/>
      <c r="FB23" s="75"/>
      <c r="FC23" s="75"/>
      <c r="FD23" s="75"/>
      <c r="FE23" s="75"/>
      <c r="FF23" s="75"/>
      <c r="FG23" s="75"/>
      <c r="FH23" s="75"/>
      <c r="FI23" s="75"/>
      <c r="FJ23" s="75"/>
      <c r="FK23" s="75"/>
      <c r="FL23" s="75"/>
      <c r="FM23" s="75"/>
      <c r="FN23" s="75"/>
      <c r="FO23" s="75"/>
      <c r="FP23" s="75"/>
      <c r="FQ23" s="75"/>
      <c r="FR23" s="75"/>
      <c r="FS23" s="75"/>
      <c r="FT23" s="75"/>
      <c r="FU23" s="75"/>
      <c r="FV23" s="75"/>
      <c r="FW23" s="75"/>
      <c r="FX23" s="75"/>
      <c r="FY23" s="75"/>
      <c r="FZ23" s="75"/>
      <c r="GA23" s="75"/>
      <c r="GB23" s="75"/>
      <c r="GC23" s="75"/>
      <c r="GD23" s="75"/>
      <c r="GE23" s="75"/>
      <c r="GF23" s="75"/>
      <c r="GG23" s="75"/>
      <c r="GH23" s="75"/>
      <c r="GI23" s="75"/>
      <c r="GJ23" s="75"/>
      <c r="GK23" s="75"/>
      <c r="GL23" s="75"/>
      <c r="GM23" s="75"/>
      <c r="GN23" s="75"/>
      <c r="GO23" s="75"/>
      <c r="GP23" s="75"/>
      <c r="GQ23" s="75"/>
      <c r="GR23" s="75"/>
      <c r="GS23" s="75"/>
      <c r="GT23" s="75"/>
      <c r="GU23" s="75"/>
      <c r="GV23" s="75"/>
      <c r="GW23" s="75"/>
      <c r="GX23" s="75"/>
      <c r="GY23" s="75"/>
      <c r="GZ23" s="75"/>
      <c r="HA23" s="75"/>
      <c r="HB23" s="75"/>
      <c r="HC23" s="75"/>
      <c r="HD23" s="75"/>
      <c r="HE23" s="75"/>
      <c r="HF23" s="75"/>
      <c r="HG23" s="75"/>
      <c r="HH23" s="75"/>
      <c r="HI23" s="75"/>
      <c r="HJ23" s="75"/>
      <c r="HK23" s="75"/>
      <c r="HL23" s="75"/>
      <c r="HM23" s="75"/>
      <c r="HN23" s="75"/>
      <c r="HO23" s="75"/>
      <c r="HP23" s="75"/>
      <c r="HQ23" s="75"/>
      <c r="HR23" s="75"/>
      <c r="HS23" s="75"/>
      <c r="HT23" s="75"/>
      <c r="HU23" s="75"/>
      <c r="HV23" s="75"/>
      <c r="HW23" s="75"/>
      <c r="HX23" s="75"/>
      <c r="HY23" s="75"/>
      <c r="HZ23" s="75"/>
      <c r="IA23" s="75"/>
      <c r="IB23" s="75"/>
      <c r="IC23" s="75"/>
      <c r="ID23" s="75"/>
      <c r="IE23" s="75"/>
      <c r="IF23" s="75"/>
      <c r="IG23" s="75"/>
      <c r="IH23" s="75"/>
      <c r="II23" s="75"/>
      <c r="IJ23" s="75"/>
      <c r="IK23" s="75"/>
      <c r="IL23" s="75"/>
      <c r="IM23" s="75"/>
      <c r="IN23" s="75"/>
      <c r="IO23" s="75"/>
      <c r="IP23" s="75"/>
      <c r="IQ23" s="75"/>
      <c r="IR23" s="75"/>
      <c r="IS23" s="75"/>
      <c r="IT23" s="75"/>
      <c r="IU23" s="75"/>
      <c r="IV23" s="75"/>
      <c r="IW23" s="75"/>
      <c r="IX23" s="75"/>
      <c r="IY23" s="75"/>
      <c r="IZ23" s="75"/>
    </row>
    <row r="24" spans="1:260" s="25" customFormat="1" ht="20.100000000000001" customHeight="1">
      <c r="A24" s="6">
        <v>10000014</v>
      </c>
      <c r="B24" s="37" t="s">
        <v>150</v>
      </c>
      <c r="C24" s="38" t="s">
        <v>151</v>
      </c>
      <c r="D24" s="6">
        <v>10000014</v>
      </c>
      <c r="E24" s="34" t="s">
        <v>52</v>
      </c>
      <c r="F24" s="39">
        <v>4</v>
      </c>
      <c r="G24" s="39">
        <v>0</v>
      </c>
      <c r="H24" s="39">
        <v>0</v>
      </c>
      <c r="I24" s="39">
        <v>1</v>
      </c>
      <c r="J24" s="39">
        <v>8</v>
      </c>
      <c r="K24" s="39">
        <v>1</v>
      </c>
      <c r="L24" s="39">
        <v>0</v>
      </c>
      <c r="M24" s="39">
        <v>0</v>
      </c>
      <c r="N24" s="39">
        <v>225</v>
      </c>
      <c r="O24" s="39">
        <v>0</v>
      </c>
      <c r="P24" s="48" t="s">
        <v>52</v>
      </c>
      <c r="Q24" s="39">
        <v>0</v>
      </c>
      <c r="R24" s="39">
        <v>0</v>
      </c>
      <c r="S24" s="48" t="s">
        <v>152</v>
      </c>
      <c r="T24" s="39">
        <v>0</v>
      </c>
      <c r="U24" s="48" t="s">
        <v>54</v>
      </c>
      <c r="V24" s="59" t="s">
        <v>140</v>
      </c>
      <c r="W24" s="60" t="s">
        <v>141</v>
      </c>
      <c r="X24" s="59" t="s">
        <v>142</v>
      </c>
      <c r="Y24" s="74" t="s">
        <v>143</v>
      </c>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75"/>
      <c r="CF24" s="75"/>
      <c r="CG24" s="75"/>
      <c r="CH24" s="75"/>
      <c r="CI24" s="75"/>
      <c r="CJ24" s="75"/>
      <c r="CK24" s="75"/>
      <c r="CL24" s="75"/>
      <c r="CM24" s="75"/>
      <c r="CN24" s="75"/>
      <c r="CO24" s="75"/>
      <c r="CP24" s="75"/>
      <c r="CQ24" s="75"/>
      <c r="CR24" s="75"/>
      <c r="CS24" s="75"/>
      <c r="CT24" s="75"/>
      <c r="CU24" s="75"/>
      <c r="CV24" s="75"/>
      <c r="CW24" s="75"/>
      <c r="CX24" s="75"/>
      <c r="CY24" s="75"/>
      <c r="CZ24" s="75"/>
      <c r="DA24" s="75"/>
      <c r="DB24" s="75"/>
      <c r="DC24" s="75"/>
      <c r="DD24" s="75"/>
      <c r="DE24" s="75"/>
      <c r="DF24" s="75"/>
      <c r="DG24" s="75"/>
      <c r="DH24" s="75"/>
      <c r="DI24" s="75"/>
      <c r="DJ24" s="75"/>
      <c r="DK24" s="75"/>
      <c r="DL24" s="75"/>
      <c r="DM24" s="75"/>
      <c r="DN24" s="75"/>
      <c r="DO24" s="75"/>
      <c r="DP24" s="75"/>
      <c r="DQ24" s="75"/>
      <c r="DR24" s="75"/>
      <c r="DS24" s="75"/>
      <c r="DT24" s="75"/>
      <c r="DU24" s="75"/>
      <c r="DV24" s="75"/>
      <c r="DW24" s="75"/>
      <c r="DX24" s="75"/>
      <c r="DY24" s="75"/>
      <c r="DZ24" s="75"/>
      <c r="EA24" s="75"/>
      <c r="EB24" s="75"/>
      <c r="EC24" s="75"/>
      <c r="ED24" s="75"/>
      <c r="EE24" s="75"/>
      <c r="EF24" s="75"/>
      <c r="EG24" s="75"/>
      <c r="EH24" s="75"/>
      <c r="EI24" s="75"/>
      <c r="EJ24" s="75"/>
      <c r="EK24" s="75"/>
      <c r="EL24" s="75"/>
      <c r="EM24" s="75"/>
      <c r="EN24" s="75"/>
      <c r="EO24" s="75"/>
      <c r="EP24" s="75"/>
      <c r="EQ24" s="75"/>
      <c r="ER24" s="75"/>
      <c r="ES24" s="75"/>
      <c r="ET24" s="75"/>
      <c r="EU24" s="75"/>
      <c r="EV24" s="75"/>
      <c r="EW24" s="75"/>
      <c r="EX24" s="75"/>
      <c r="EY24" s="75"/>
      <c r="EZ24" s="75"/>
      <c r="FA24" s="75"/>
      <c r="FB24" s="75"/>
      <c r="FC24" s="75"/>
      <c r="FD24" s="75"/>
      <c r="FE24" s="75"/>
      <c r="FF24" s="75"/>
      <c r="FG24" s="75"/>
      <c r="FH24" s="75"/>
      <c r="FI24" s="75"/>
      <c r="FJ24" s="75"/>
      <c r="FK24" s="75"/>
      <c r="FL24" s="75"/>
      <c r="FM24" s="75"/>
      <c r="FN24" s="75"/>
      <c r="FO24" s="75"/>
      <c r="FP24" s="75"/>
      <c r="FQ24" s="75"/>
      <c r="FR24" s="75"/>
      <c r="FS24" s="75"/>
      <c r="FT24" s="75"/>
      <c r="FU24" s="75"/>
      <c r="FV24" s="75"/>
      <c r="FW24" s="75"/>
      <c r="FX24" s="75"/>
      <c r="FY24" s="75"/>
      <c r="FZ24" s="75"/>
      <c r="GA24" s="75"/>
      <c r="GB24" s="75"/>
      <c r="GC24" s="75"/>
      <c r="GD24" s="75"/>
      <c r="GE24" s="75"/>
      <c r="GF24" s="75"/>
      <c r="GG24" s="75"/>
      <c r="GH24" s="75"/>
      <c r="GI24" s="75"/>
      <c r="GJ24" s="75"/>
      <c r="GK24" s="75"/>
      <c r="GL24" s="75"/>
      <c r="GM24" s="75"/>
      <c r="GN24" s="75"/>
      <c r="GO24" s="75"/>
      <c r="GP24" s="75"/>
      <c r="GQ24" s="75"/>
      <c r="GR24" s="75"/>
      <c r="GS24" s="75"/>
      <c r="GT24" s="75"/>
      <c r="GU24" s="75"/>
      <c r="GV24" s="75"/>
      <c r="GW24" s="75"/>
      <c r="GX24" s="75"/>
      <c r="GY24" s="75"/>
      <c r="GZ24" s="75"/>
      <c r="HA24" s="75"/>
      <c r="HB24" s="75"/>
      <c r="HC24" s="75"/>
      <c r="HD24" s="75"/>
      <c r="HE24" s="75"/>
      <c r="HF24" s="75"/>
      <c r="HG24" s="75"/>
      <c r="HH24" s="75"/>
      <c r="HI24" s="75"/>
      <c r="HJ24" s="75"/>
      <c r="HK24" s="75"/>
      <c r="HL24" s="75"/>
      <c r="HM24" s="75"/>
      <c r="HN24" s="75"/>
      <c r="HO24" s="75"/>
      <c r="HP24" s="75"/>
      <c r="HQ24" s="75"/>
      <c r="HR24" s="75"/>
      <c r="HS24" s="75"/>
      <c r="HT24" s="75"/>
      <c r="HU24" s="75"/>
      <c r="HV24" s="75"/>
      <c r="HW24" s="75"/>
      <c r="HX24" s="75"/>
      <c r="HY24" s="75"/>
      <c r="HZ24" s="75"/>
      <c r="IA24" s="75"/>
      <c r="IB24" s="75"/>
      <c r="IC24" s="75"/>
      <c r="ID24" s="75"/>
      <c r="IE24" s="75"/>
      <c r="IF24" s="75"/>
      <c r="IG24" s="75"/>
      <c r="IH24" s="75"/>
      <c r="II24" s="75"/>
      <c r="IJ24" s="75"/>
      <c r="IK24" s="75"/>
      <c r="IL24" s="75"/>
      <c r="IM24" s="75"/>
      <c r="IN24" s="75"/>
      <c r="IO24" s="75"/>
      <c r="IP24" s="75"/>
      <c r="IQ24" s="75"/>
      <c r="IR24" s="75"/>
      <c r="IS24" s="75"/>
      <c r="IT24" s="75"/>
      <c r="IU24" s="75"/>
      <c r="IV24" s="75"/>
      <c r="IW24" s="75"/>
      <c r="IX24" s="75"/>
      <c r="IY24" s="75"/>
      <c r="IZ24" s="75"/>
    </row>
    <row r="25" spans="1:260" s="25" customFormat="1" ht="20.100000000000001" customHeight="1">
      <c r="A25" s="6">
        <v>10000015</v>
      </c>
      <c r="B25" s="37" t="s">
        <v>153</v>
      </c>
      <c r="C25" s="38" t="s">
        <v>154</v>
      </c>
      <c r="D25" s="6">
        <v>10000015</v>
      </c>
      <c r="E25" s="34" t="s">
        <v>52</v>
      </c>
      <c r="F25" s="39">
        <v>4</v>
      </c>
      <c r="G25" s="39">
        <v>0</v>
      </c>
      <c r="H25" s="39">
        <v>0</v>
      </c>
      <c r="I25" s="39">
        <v>1</v>
      </c>
      <c r="J25" s="39">
        <v>8</v>
      </c>
      <c r="K25" s="39">
        <v>1</v>
      </c>
      <c r="L25" s="39">
        <v>0</v>
      </c>
      <c r="M25" s="39">
        <v>0</v>
      </c>
      <c r="N25" s="39">
        <v>225</v>
      </c>
      <c r="O25" s="39">
        <v>0</v>
      </c>
      <c r="P25" s="48" t="s">
        <v>52</v>
      </c>
      <c r="Q25" s="39">
        <v>0</v>
      </c>
      <c r="R25" s="39">
        <v>0</v>
      </c>
      <c r="S25" s="48" t="s">
        <v>155</v>
      </c>
      <c r="T25" s="39">
        <v>0</v>
      </c>
      <c r="U25" s="48" t="s">
        <v>54</v>
      </c>
      <c r="V25" s="59" t="s">
        <v>140</v>
      </c>
      <c r="W25" s="60" t="s">
        <v>141</v>
      </c>
      <c r="X25" s="59" t="s">
        <v>142</v>
      </c>
      <c r="Y25" s="74" t="s">
        <v>143</v>
      </c>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5"/>
      <c r="CD25" s="75"/>
      <c r="CE25" s="75"/>
      <c r="CF25" s="75"/>
      <c r="CG25" s="75"/>
      <c r="CH25" s="75"/>
      <c r="CI25" s="75"/>
      <c r="CJ25" s="75"/>
      <c r="CK25" s="75"/>
      <c r="CL25" s="75"/>
      <c r="CM25" s="75"/>
      <c r="CN25" s="75"/>
      <c r="CO25" s="75"/>
      <c r="CP25" s="75"/>
      <c r="CQ25" s="75"/>
      <c r="CR25" s="75"/>
      <c r="CS25" s="75"/>
      <c r="CT25" s="75"/>
      <c r="CU25" s="75"/>
      <c r="CV25" s="75"/>
      <c r="CW25" s="75"/>
      <c r="CX25" s="75"/>
      <c r="CY25" s="75"/>
      <c r="CZ25" s="75"/>
      <c r="DA25" s="75"/>
      <c r="DB25" s="75"/>
      <c r="DC25" s="75"/>
      <c r="DD25" s="75"/>
      <c r="DE25" s="75"/>
      <c r="DF25" s="75"/>
      <c r="DG25" s="75"/>
      <c r="DH25" s="75"/>
      <c r="DI25" s="75"/>
      <c r="DJ25" s="75"/>
      <c r="DK25" s="75"/>
      <c r="DL25" s="75"/>
      <c r="DM25" s="75"/>
      <c r="DN25" s="75"/>
      <c r="DO25" s="75"/>
      <c r="DP25" s="75"/>
      <c r="DQ25" s="75"/>
      <c r="DR25" s="75"/>
      <c r="DS25" s="75"/>
      <c r="DT25" s="75"/>
      <c r="DU25" s="75"/>
      <c r="DV25" s="75"/>
      <c r="DW25" s="75"/>
      <c r="DX25" s="75"/>
      <c r="DY25" s="75"/>
      <c r="DZ25" s="75"/>
      <c r="EA25" s="75"/>
      <c r="EB25" s="75"/>
      <c r="EC25" s="75"/>
      <c r="ED25" s="75"/>
      <c r="EE25" s="75"/>
      <c r="EF25" s="75"/>
      <c r="EG25" s="75"/>
      <c r="EH25" s="75"/>
      <c r="EI25" s="75"/>
      <c r="EJ25" s="75"/>
      <c r="EK25" s="75"/>
      <c r="EL25" s="75"/>
      <c r="EM25" s="75"/>
      <c r="EN25" s="75"/>
      <c r="EO25" s="75"/>
      <c r="EP25" s="75"/>
      <c r="EQ25" s="75"/>
      <c r="ER25" s="75"/>
      <c r="ES25" s="75"/>
      <c r="ET25" s="75"/>
      <c r="EU25" s="75"/>
      <c r="EV25" s="75"/>
      <c r="EW25" s="75"/>
      <c r="EX25" s="75"/>
      <c r="EY25" s="75"/>
      <c r="EZ25" s="75"/>
      <c r="FA25" s="75"/>
      <c r="FB25" s="75"/>
      <c r="FC25" s="75"/>
      <c r="FD25" s="75"/>
      <c r="FE25" s="75"/>
      <c r="FF25" s="75"/>
      <c r="FG25" s="75"/>
      <c r="FH25" s="75"/>
      <c r="FI25" s="75"/>
      <c r="FJ25" s="75"/>
      <c r="FK25" s="75"/>
      <c r="FL25" s="75"/>
      <c r="FM25" s="75"/>
      <c r="FN25" s="75"/>
      <c r="FO25" s="75"/>
      <c r="FP25" s="75"/>
      <c r="FQ25" s="75"/>
      <c r="FR25" s="75"/>
      <c r="FS25" s="75"/>
      <c r="FT25" s="75"/>
      <c r="FU25" s="75"/>
      <c r="FV25" s="75"/>
      <c r="FW25" s="75"/>
      <c r="FX25" s="75"/>
      <c r="FY25" s="75"/>
      <c r="FZ25" s="75"/>
      <c r="GA25" s="75"/>
      <c r="GB25" s="75"/>
      <c r="GC25" s="75"/>
      <c r="GD25" s="75"/>
      <c r="GE25" s="75"/>
      <c r="GF25" s="75"/>
      <c r="GG25" s="75"/>
      <c r="GH25" s="75"/>
      <c r="GI25" s="75"/>
      <c r="GJ25" s="75"/>
      <c r="GK25" s="75"/>
      <c r="GL25" s="75"/>
      <c r="GM25" s="75"/>
      <c r="GN25" s="75"/>
      <c r="GO25" s="75"/>
      <c r="GP25" s="75"/>
      <c r="GQ25" s="75"/>
      <c r="GR25" s="75"/>
      <c r="GS25" s="75"/>
      <c r="GT25" s="75"/>
      <c r="GU25" s="75"/>
      <c r="GV25" s="75"/>
      <c r="GW25" s="75"/>
      <c r="GX25" s="75"/>
      <c r="GY25" s="75"/>
      <c r="GZ25" s="75"/>
      <c r="HA25" s="75"/>
      <c r="HB25" s="75"/>
      <c r="HC25" s="75"/>
      <c r="HD25" s="75"/>
      <c r="HE25" s="75"/>
      <c r="HF25" s="75"/>
      <c r="HG25" s="75"/>
      <c r="HH25" s="75"/>
      <c r="HI25" s="75"/>
      <c r="HJ25" s="75"/>
      <c r="HK25" s="75"/>
      <c r="HL25" s="75"/>
      <c r="HM25" s="75"/>
      <c r="HN25" s="75"/>
      <c r="HO25" s="75"/>
      <c r="HP25" s="75"/>
      <c r="HQ25" s="75"/>
      <c r="HR25" s="75"/>
      <c r="HS25" s="75"/>
      <c r="HT25" s="75"/>
      <c r="HU25" s="75"/>
      <c r="HV25" s="75"/>
      <c r="HW25" s="75"/>
      <c r="HX25" s="75"/>
      <c r="HY25" s="75"/>
      <c r="HZ25" s="75"/>
      <c r="IA25" s="75"/>
      <c r="IB25" s="75"/>
      <c r="IC25" s="75"/>
      <c r="ID25" s="75"/>
      <c r="IE25" s="75"/>
      <c r="IF25" s="75"/>
      <c r="IG25" s="75"/>
      <c r="IH25" s="75"/>
      <c r="II25" s="75"/>
      <c r="IJ25" s="75"/>
      <c r="IK25" s="75"/>
      <c r="IL25" s="75"/>
      <c r="IM25" s="75"/>
      <c r="IN25" s="75"/>
      <c r="IO25" s="75"/>
      <c r="IP25" s="75"/>
      <c r="IQ25" s="75"/>
      <c r="IR25" s="75"/>
      <c r="IS25" s="75"/>
      <c r="IT25" s="75"/>
      <c r="IU25" s="75"/>
      <c r="IV25" s="75"/>
      <c r="IW25" s="75"/>
      <c r="IX25" s="75"/>
      <c r="IY25" s="75"/>
      <c r="IZ25" s="75"/>
    </row>
    <row r="26" spans="1:260" s="24" customFormat="1" ht="20.100000000000001" customHeight="1">
      <c r="A26" s="6">
        <v>10000016</v>
      </c>
      <c r="B26" s="37" t="s">
        <v>156</v>
      </c>
      <c r="C26" s="38" t="s">
        <v>157</v>
      </c>
      <c r="D26" s="6">
        <v>10000016</v>
      </c>
      <c r="E26" s="34" t="s">
        <v>52</v>
      </c>
      <c r="F26" s="6">
        <v>4</v>
      </c>
      <c r="G26" s="6">
        <v>0</v>
      </c>
      <c r="H26" s="6">
        <v>0</v>
      </c>
      <c r="I26" s="6">
        <v>1</v>
      </c>
      <c r="J26" s="6">
        <v>32</v>
      </c>
      <c r="K26" s="6">
        <v>1</v>
      </c>
      <c r="L26" s="6">
        <v>0</v>
      </c>
      <c r="M26" s="6">
        <v>0</v>
      </c>
      <c r="N26" s="6">
        <v>225</v>
      </c>
      <c r="O26" s="6">
        <v>0</v>
      </c>
      <c r="P26" s="37" t="s">
        <v>52</v>
      </c>
      <c r="Q26" s="6">
        <v>0</v>
      </c>
      <c r="R26" s="6">
        <v>0</v>
      </c>
      <c r="S26" s="6">
        <v>50090141</v>
      </c>
      <c r="T26" s="6">
        <v>0</v>
      </c>
      <c r="U26" s="37" t="s">
        <v>54</v>
      </c>
      <c r="V26" s="57" t="s">
        <v>158</v>
      </c>
      <c r="W26" s="58" t="s">
        <v>159</v>
      </c>
      <c r="X26" s="57" t="s">
        <v>160</v>
      </c>
      <c r="Y26" s="72" t="s">
        <v>161</v>
      </c>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c r="CC26" s="73"/>
      <c r="CD26" s="73"/>
      <c r="CE26" s="73"/>
      <c r="CF26" s="73"/>
      <c r="CG26" s="73"/>
      <c r="CH26" s="73"/>
      <c r="CI26" s="73"/>
      <c r="CJ26" s="73"/>
      <c r="CK26" s="73"/>
      <c r="CL26" s="73"/>
      <c r="CM26" s="73"/>
      <c r="CN26" s="73"/>
      <c r="CO26" s="73"/>
      <c r="CP26" s="73"/>
      <c r="CQ26" s="73"/>
      <c r="CR26" s="73"/>
      <c r="CS26" s="73"/>
      <c r="CT26" s="73"/>
      <c r="CU26" s="73"/>
      <c r="CV26" s="73"/>
      <c r="CW26" s="73"/>
      <c r="CX26" s="73"/>
      <c r="CY26" s="73"/>
      <c r="CZ26" s="73"/>
      <c r="DA26" s="73"/>
      <c r="DB26" s="73"/>
      <c r="DC26" s="73"/>
      <c r="DD26" s="73"/>
      <c r="DE26" s="73"/>
      <c r="DF26" s="73"/>
      <c r="DG26" s="73"/>
      <c r="DH26" s="73"/>
      <c r="DI26" s="73"/>
      <c r="DJ26" s="73"/>
      <c r="DK26" s="73"/>
      <c r="DL26" s="73"/>
      <c r="DM26" s="73"/>
      <c r="DN26" s="73"/>
      <c r="DO26" s="73"/>
      <c r="DP26" s="73"/>
      <c r="DQ26" s="73"/>
      <c r="DR26" s="73"/>
      <c r="DS26" s="73"/>
      <c r="DT26" s="73"/>
      <c r="DU26" s="73"/>
      <c r="DV26" s="73"/>
      <c r="DW26" s="73"/>
      <c r="DX26" s="73"/>
      <c r="DY26" s="73"/>
      <c r="DZ26" s="73"/>
      <c r="EA26" s="73"/>
      <c r="EB26" s="73"/>
      <c r="EC26" s="73"/>
      <c r="ED26" s="73"/>
      <c r="EE26" s="73"/>
      <c r="EF26" s="73"/>
      <c r="EG26" s="73"/>
      <c r="EH26" s="73"/>
      <c r="EI26" s="73"/>
      <c r="EJ26" s="73"/>
      <c r="EK26" s="73"/>
      <c r="EL26" s="73"/>
      <c r="EM26" s="73"/>
      <c r="EN26" s="73"/>
      <c r="EO26" s="73"/>
      <c r="EP26" s="73"/>
      <c r="EQ26" s="73"/>
      <c r="ER26" s="73"/>
      <c r="ES26" s="73"/>
      <c r="ET26" s="73"/>
      <c r="EU26" s="73"/>
      <c r="EV26" s="73"/>
      <c r="EW26" s="73"/>
      <c r="EX26" s="73"/>
      <c r="EY26" s="73"/>
      <c r="EZ26" s="73"/>
      <c r="FA26" s="73"/>
      <c r="FB26" s="73"/>
      <c r="FC26" s="73"/>
      <c r="FD26" s="73"/>
      <c r="FE26" s="73"/>
      <c r="FF26" s="73"/>
      <c r="FG26" s="73"/>
      <c r="FH26" s="73"/>
      <c r="FI26" s="73"/>
      <c r="FJ26" s="73"/>
      <c r="FK26" s="73"/>
      <c r="FL26" s="73"/>
      <c r="FM26" s="73"/>
      <c r="FN26" s="73"/>
      <c r="FO26" s="73"/>
      <c r="FP26" s="73"/>
      <c r="FQ26" s="73"/>
      <c r="FR26" s="73"/>
      <c r="FS26" s="73"/>
      <c r="FT26" s="73"/>
      <c r="FU26" s="73"/>
      <c r="FV26" s="73"/>
      <c r="FW26" s="73"/>
      <c r="FX26" s="73"/>
      <c r="FY26" s="73"/>
      <c r="FZ26" s="73"/>
      <c r="GA26" s="73"/>
      <c r="GB26" s="73"/>
      <c r="GC26" s="73"/>
      <c r="GD26" s="73"/>
      <c r="GE26" s="73"/>
      <c r="GF26" s="73"/>
      <c r="GG26" s="73"/>
      <c r="GH26" s="73"/>
      <c r="GI26" s="73"/>
      <c r="GJ26" s="73"/>
      <c r="GK26" s="73"/>
      <c r="GL26" s="73"/>
      <c r="GM26" s="73"/>
      <c r="GN26" s="73"/>
      <c r="GO26" s="73"/>
      <c r="GP26" s="73"/>
      <c r="GQ26" s="73"/>
      <c r="GR26" s="73"/>
      <c r="GS26" s="73"/>
      <c r="GT26" s="73"/>
      <c r="GU26" s="73"/>
      <c r="GV26" s="73"/>
      <c r="GW26" s="73"/>
      <c r="GX26" s="73"/>
      <c r="GY26" s="73"/>
      <c r="GZ26" s="73"/>
      <c r="HA26" s="73"/>
      <c r="HB26" s="73"/>
      <c r="HC26" s="73"/>
      <c r="HD26" s="73"/>
      <c r="HE26" s="73"/>
      <c r="HF26" s="73"/>
      <c r="HG26" s="73"/>
      <c r="HH26" s="73"/>
      <c r="HI26" s="73"/>
      <c r="HJ26" s="73"/>
      <c r="HK26" s="73"/>
      <c r="HL26" s="73"/>
      <c r="HM26" s="73"/>
      <c r="HN26" s="73"/>
      <c r="HO26" s="73"/>
      <c r="HP26" s="73"/>
      <c r="HQ26" s="73"/>
      <c r="HR26" s="73"/>
      <c r="HS26" s="73"/>
      <c r="HT26" s="73"/>
      <c r="HU26" s="73"/>
      <c r="HV26" s="73"/>
      <c r="HW26" s="73"/>
      <c r="HX26" s="73"/>
      <c r="HY26" s="73"/>
      <c r="HZ26" s="73"/>
      <c r="IA26" s="73"/>
      <c r="IB26" s="73"/>
      <c r="IC26" s="73"/>
      <c r="ID26" s="73"/>
      <c r="IE26" s="73"/>
      <c r="IF26" s="73"/>
      <c r="IG26" s="73"/>
      <c r="IH26" s="73"/>
      <c r="II26" s="73"/>
      <c r="IJ26" s="73"/>
      <c r="IK26" s="73"/>
      <c r="IL26" s="73"/>
      <c r="IM26" s="73"/>
      <c r="IN26" s="73"/>
      <c r="IO26" s="73"/>
      <c r="IP26" s="73"/>
      <c r="IQ26" s="73"/>
      <c r="IR26" s="73"/>
      <c r="IS26" s="73"/>
      <c r="IT26" s="73"/>
      <c r="IU26" s="73"/>
      <c r="IV26" s="73"/>
      <c r="IW26" s="73"/>
      <c r="IX26" s="73"/>
      <c r="IY26" s="73"/>
      <c r="IZ26" s="73"/>
    </row>
    <row r="27" spans="1:260" s="23" customFormat="1" ht="20.100000000000001" customHeight="1">
      <c r="A27" s="6">
        <v>10000017</v>
      </c>
      <c r="B27" s="37" t="s">
        <v>162</v>
      </c>
      <c r="C27" s="38" t="s">
        <v>163</v>
      </c>
      <c r="D27" s="6">
        <v>10000017</v>
      </c>
      <c r="E27" s="34" t="s">
        <v>52</v>
      </c>
      <c r="F27" s="5">
        <v>5</v>
      </c>
      <c r="G27" s="5">
        <v>0</v>
      </c>
      <c r="H27" s="5">
        <v>0</v>
      </c>
      <c r="I27" s="5">
        <v>1</v>
      </c>
      <c r="J27" s="5">
        <v>32</v>
      </c>
      <c r="K27" s="5">
        <v>1</v>
      </c>
      <c r="L27" s="5">
        <v>0</v>
      </c>
      <c r="M27" s="5">
        <v>0</v>
      </c>
      <c r="N27" s="5">
        <v>225</v>
      </c>
      <c r="O27" s="5">
        <v>0</v>
      </c>
      <c r="P27" s="32" t="s">
        <v>52</v>
      </c>
      <c r="Q27" s="5">
        <v>0</v>
      </c>
      <c r="R27" s="5">
        <v>0</v>
      </c>
      <c r="S27" s="5">
        <v>50090181</v>
      </c>
      <c r="T27" s="5">
        <v>0</v>
      </c>
      <c r="U27" s="32" t="s">
        <v>54</v>
      </c>
      <c r="V27" s="57" t="s">
        <v>164</v>
      </c>
      <c r="W27" s="58" t="s">
        <v>165</v>
      </c>
      <c r="X27" s="57" t="s">
        <v>160</v>
      </c>
      <c r="Y27" s="72" t="s">
        <v>161</v>
      </c>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c r="DH27" s="70"/>
      <c r="DI27" s="70"/>
      <c r="DJ27" s="70"/>
      <c r="DK27" s="70"/>
      <c r="DL27" s="70"/>
      <c r="DM27" s="70"/>
      <c r="DN27" s="70"/>
      <c r="DO27" s="70"/>
      <c r="DP27" s="70"/>
      <c r="DQ27" s="70"/>
      <c r="DR27" s="70"/>
      <c r="DS27" s="70"/>
      <c r="DT27" s="70"/>
      <c r="DU27" s="70"/>
      <c r="DV27" s="70"/>
      <c r="DW27" s="70"/>
      <c r="DX27" s="70"/>
      <c r="DY27" s="70"/>
      <c r="DZ27" s="70"/>
      <c r="EA27" s="70"/>
      <c r="EB27" s="70"/>
      <c r="EC27" s="70"/>
      <c r="ED27" s="70"/>
      <c r="EE27" s="70"/>
      <c r="EF27" s="70"/>
      <c r="EG27" s="70"/>
      <c r="EH27" s="70"/>
      <c r="EI27" s="70"/>
      <c r="EJ27" s="70"/>
      <c r="EK27" s="70"/>
      <c r="EL27" s="70"/>
      <c r="EM27" s="70"/>
      <c r="EN27" s="70"/>
      <c r="EO27" s="70"/>
      <c r="EP27" s="70"/>
      <c r="EQ27" s="70"/>
      <c r="ER27" s="70"/>
      <c r="ES27" s="70"/>
      <c r="ET27" s="70"/>
      <c r="EU27" s="70"/>
      <c r="EV27" s="70"/>
      <c r="EW27" s="70"/>
      <c r="EX27" s="70"/>
      <c r="EY27" s="70"/>
      <c r="EZ27" s="70"/>
      <c r="FA27" s="70"/>
      <c r="FB27" s="70"/>
      <c r="FC27" s="70"/>
      <c r="FD27" s="70"/>
      <c r="FE27" s="70"/>
      <c r="FF27" s="70"/>
      <c r="FG27" s="70"/>
      <c r="FH27" s="70"/>
      <c r="FI27" s="70"/>
      <c r="FJ27" s="70"/>
      <c r="FK27" s="70"/>
      <c r="FL27" s="70"/>
      <c r="FM27" s="70"/>
      <c r="FN27" s="70"/>
      <c r="FO27" s="70"/>
      <c r="FP27" s="70"/>
      <c r="FQ27" s="70"/>
      <c r="FR27" s="70"/>
      <c r="FS27" s="70"/>
      <c r="FT27" s="70"/>
      <c r="FU27" s="70"/>
      <c r="FV27" s="70"/>
      <c r="FW27" s="70"/>
      <c r="FX27" s="70"/>
      <c r="FY27" s="70"/>
      <c r="FZ27" s="70"/>
      <c r="GA27" s="70"/>
      <c r="GB27" s="70"/>
      <c r="GC27" s="70"/>
      <c r="GD27" s="70"/>
      <c r="GE27" s="70"/>
      <c r="GF27" s="70"/>
      <c r="GG27" s="70"/>
      <c r="GH27" s="70"/>
      <c r="GI27" s="70"/>
      <c r="GJ27" s="70"/>
      <c r="GK27" s="70"/>
      <c r="GL27" s="70"/>
      <c r="GM27" s="70"/>
      <c r="GN27" s="70"/>
      <c r="GO27" s="70"/>
      <c r="GP27" s="70"/>
      <c r="GQ27" s="70"/>
      <c r="GR27" s="70"/>
      <c r="GS27" s="70"/>
      <c r="GT27" s="70"/>
      <c r="GU27" s="70"/>
      <c r="GV27" s="70"/>
      <c r="GW27" s="70"/>
      <c r="GX27" s="70"/>
      <c r="GY27" s="70"/>
      <c r="GZ27" s="70"/>
      <c r="HA27" s="70"/>
      <c r="HB27" s="70"/>
      <c r="HC27" s="70"/>
      <c r="HD27" s="70"/>
      <c r="HE27" s="70"/>
      <c r="HF27" s="70"/>
      <c r="HG27" s="70"/>
      <c r="HH27" s="70"/>
      <c r="HI27" s="70"/>
      <c r="HJ27" s="70"/>
      <c r="HK27" s="70"/>
      <c r="HL27" s="70"/>
      <c r="HM27" s="70"/>
      <c r="HN27" s="70"/>
      <c r="HO27" s="70"/>
      <c r="HP27" s="70"/>
      <c r="HQ27" s="70"/>
      <c r="HR27" s="70"/>
      <c r="HS27" s="70"/>
      <c r="HT27" s="70"/>
      <c r="HU27" s="70"/>
      <c r="HV27" s="70"/>
      <c r="HW27" s="70"/>
      <c r="HX27" s="70"/>
      <c r="HY27" s="70"/>
      <c r="HZ27" s="70"/>
      <c r="IA27" s="70"/>
      <c r="IB27" s="70"/>
      <c r="IC27" s="70"/>
      <c r="ID27" s="70"/>
      <c r="IE27" s="70"/>
      <c r="IF27" s="70"/>
      <c r="IG27" s="70"/>
      <c r="IH27" s="70"/>
      <c r="II27" s="70"/>
      <c r="IJ27" s="70"/>
      <c r="IK27" s="70"/>
      <c r="IL27" s="70"/>
      <c r="IM27" s="70"/>
      <c r="IN27" s="70"/>
      <c r="IO27" s="70"/>
      <c r="IP27" s="70"/>
      <c r="IQ27" s="70"/>
      <c r="IR27" s="70"/>
      <c r="IS27" s="70"/>
      <c r="IT27" s="70"/>
      <c r="IU27" s="70"/>
      <c r="IV27" s="70"/>
      <c r="IW27" s="70"/>
      <c r="IX27" s="70"/>
      <c r="IY27" s="70"/>
      <c r="IZ27" s="70"/>
    </row>
    <row r="28" spans="1:260" s="24" customFormat="1" ht="20.100000000000001" customHeight="1">
      <c r="A28" s="6">
        <v>10000018</v>
      </c>
      <c r="B28" s="37" t="s">
        <v>166</v>
      </c>
      <c r="C28" s="38" t="s">
        <v>167</v>
      </c>
      <c r="D28" s="6">
        <v>10000018</v>
      </c>
      <c r="E28" s="34" t="s">
        <v>52</v>
      </c>
      <c r="F28" s="6">
        <v>4</v>
      </c>
      <c r="G28" s="6">
        <v>0</v>
      </c>
      <c r="H28" s="6">
        <v>0</v>
      </c>
      <c r="I28" s="6">
        <v>2</v>
      </c>
      <c r="J28" s="6">
        <v>8</v>
      </c>
      <c r="K28" s="6">
        <v>10</v>
      </c>
      <c r="L28" s="6">
        <v>0</v>
      </c>
      <c r="M28" s="6">
        <v>0</v>
      </c>
      <c r="N28" s="6">
        <v>225</v>
      </c>
      <c r="O28" s="6">
        <v>0</v>
      </c>
      <c r="P28" s="37" t="s">
        <v>52</v>
      </c>
      <c r="Q28" s="6">
        <v>0</v>
      </c>
      <c r="R28" s="6">
        <v>0</v>
      </c>
      <c r="S28" s="6">
        <v>0</v>
      </c>
      <c r="T28" s="6">
        <v>0</v>
      </c>
      <c r="U28" s="37" t="s">
        <v>54</v>
      </c>
      <c r="V28" s="57" t="s">
        <v>168</v>
      </c>
      <c r="W28" s="58" t="s">
        <v>169</v>
      </c>
      <c r="X28" s="57"/>
      <c r="Y28" s="72"/>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3"/>
      <c r="CG28" s="73"/>
      <c r="CH28" s="73"/>
      <c r="CI28" s="73"/>
      <c r="CJ28" s="73"/>
      <c r="CK28" s="73"/>
      <c r="CL28" s="73"/>
      <c r="CM28" s="73"/>
      <c r="CN28" s="73"/>
      <c r="CO28" s="73"/>
      <c r="CP28" s="73"/>
      <c r="CQ28" s="73"/>
      <c r="CR28" s="73"/>
      <c r="CS28" s="73"/>
      <c r="CT28" s="73"/>
      <c r="CU28" s="73"/>
      <c r="CV28" s="73"/>
      <c r="CW28" s="73"/>
      <c r="CX28" s="73"/>
      <c r="CY28" s="73"/>
      <c r="CZ28" s="73"/>
      <c r="DA28" s="73"/>
      <c r="DB28" s="73"/>
      <c r="DC28" s="73"/>
      <c r="DD28" s="73"/>
      <c r="DE28" s="73"/>
      <c r="DF28" s="73"/>
      <c r="DG28" s="73"/>
      <c r="DH28" s="73"/>
      <c r="DI28" s="73"/>
      <c r="DJ28" s="73"/>
      <c r="DK28" s="73"/>
      <c r="DL28" s="73"/>
      <c r="DM28" s="73"/>
      <c r="DN28" s="73"/>
      <c r="DO28" s="73"/>
      <c r="DP28" s="73"/>
      <c r="DQ28" s="73"/>
      <c r="DR28" s="73"/>
      <c r="DS28" s="73"/>
      <c r="DT28" s="73"/>
      <c r="DU28" s="73"/>
      <c r="DV28" s="73"/>
      <c r="DW28" s="73"/>
      <c r="DX28" s="73"/>
      <c r="DY28" s="73"/>
      <c r="DZ28" s="73"/>
      <c r="EA28" s="73"/>
      <c r="EB28" s="73"/>
      <c r="EC28" s="73"/>
      <c r="ED28" s="73"/>
      <c r="EE28" s="73"/>
      <c r="EF28" s="73"/>
      <c r="EG28" s="73"/>
      <c r="EH28" s="73"/>
      <c r="EI28" s="73"/>
      <c r="EJ28" s="73"/>
      <c r="EK28" s="73"/>
      <c r="EL28" s="73"/>
      <c r="EM28" s="73"/>
      <c r="EN28" s="73"/>
      <c r="EO28" s="73"/>
      <c r="EP28" s="73"/>
      <c r="EQ28" s="73"/>
      <c r="ER28" s="73"/>
      <c r="ES28" s="73"/>
      <c r="ET28" s="73"/>
      <c r="EU28" s="73"/>
      <c r="EV28" s="73"/>
      <c r="EW28" s="73"/>
      <c r="EX28" s="73"/>
      <c r="EY28" s="73"/>
      <c r="EZ28" s="73"/>
      <c r="FA28" s="73"/>
      <c r="FB28" s="73"/>
      <c r="FC28" s="73"/>
      <c r="FD28" s="73"/>
      <c r="FE28" s="73"/>
      <c r="FF28" s="73"/>
      <c r="FG28" s="73"/>
      <c r="FH28" s="73"/>
      <c r="FI28" s="73"/>
      <c r="FJ28" s="73"/>
      <c r="FK28" s="73"/>
      <c r="FL28" s="73"/>
      <c r="FM28" s="73"/>
      <c r="FN28" s="73"/>
      <c r="FO28" s="73"/>
      <c r="FP28" s="73"/>
      <c r="FQ28" s="73"/>
      <c r="FR28" s="73"/>
      <c r="FS28" s="73"/>
      <c r="FT28" s="73"/>
      <c r="FU28" s="73"/>
      <c r="FV28" s="73"/>
      <c r="FW28" s="73"/>
      <c r="FX28" s="73"/>
      <c r="FY28" s="73"/>
      <c r="FZ28" s="73"/>
      <c r="GA28" s="73"/>
      <c r="GB28" s="73"/>
      <c r="GC28" s="73"/>
      <c r="GD28" s="73"/>
      <c r="GE28" s="73"/>
      <c r="GF28" s="73"/>
      <c r="GG28" s="73"/>
      <c r="GH28" s="73"/>
      <c r="GI28" s="73"/>
      <c r="GJ28" s="73"/>
      <c r="GK28" s="73"/>
      <c r="GL28" s="73"/>
      <c r="GM28" s="73"/>
      <c r="GN28" s="73"/>
      <c r="GO28" s="73"/>
      <c r="GP28" s="73"/>
      <c r="GQ28" s="73"/>
      <c r="GR28" s="73"/>
      <c r="GS28" s="73"/>
      <c r="GT28" s="73"/>
      <c r="GU28" s="73"/>
      <c r="GV28" s="73"/>
      <c r="GW28" s="73"/>
      <c r="GX28" s="73"/>
      <c r="GY28" s="73"/>
      <c r="GZ28" s="73"/>
      <c r="HA28" s="73"/>
      <c r="HB28" s="73"/>
      <c r="HC28" s="73"/>
      <c r="HD28" s="73"/>
      <c r="HE28" s="73"/>
      <c r="HF28" s="73"/>
      <c r="HG28" s="73"/>
      <c r="HH28" s="73"/>
      <c r="HI28" s="73"/>
      <c r="HJ28" s="73"/>
      <c r="HK28" s="73"/>
      <c r="HL28" s="73"/>
      <c r="HM28" s="73"/>
      <c r="HN28" s="73"/>
      <c r="HO28" s="73"/>
      <c r="HP28" s="73"/>
      <c r="HQ28" s="73"/>
      <c r="HR28" s="73"/>
      <c r="HS28" s="73"/>
      <c r="HT28" s="73"/>
      <c r="HU28" s="73"/>
      <c r="HV28" s="73"/>
      <c r="HW28" s="73"/>
      <c r="HX28" s="73"/>
      <c r="HY28" s="73"/>
      <c r="HZ28" s="73"/>
      <c r="IA28" s="73"/>
      <c r="IB28" s="73"/>
      <c r="IC28" s="73"/>
      <c r="ID28" s="73"/>
      <c r="IE28" s="73"/>
      <c r="IF28" s="73"/>
      <c r="IG28" s="73"/>
      <c r="IH28" s="73"/>
      <c r="II28" s="73"/>
      <c r="IJ28" s="73"/>
      <c r="IK28" s="73"/>
      <c r="IL28" s="73"/>
      <c r="IM28" s="73"/>
      <c r="IN28" s="73"/>
      <c r="IO28" s="73"/>
      <c r="IP28" s="73"/>
      <c r="IQ28" s="73"/>
      <c r="IR28" s="73"/>
      <c r="IS28" s="73"/>
      <c r="IT28" s="73"/>
      <c r="IU28" s="73"/>
      <c r="IV28" s="73"/>
      <c r="IW28" s="73"/>
      <c r="IX28" s="73"/>
      <c r="IY28" s="73"/>
      <c r="IZ28" s="73"/>
    </row>
    <row r="29" spans="1:260" s="24" customFormat="1" ht="20.100000000000001" customHeight="1">
      <c r="A29" s="6">
        <v>10000019</v>
      </c>
      <c r="B29" s="37" t="s">
        <v>170</v>
      </c>
      <c r="C29" s="38" t="s">
        <v>171</v>
      </c>
      <c r="D29" s="6">
        <v>10000019</v>
      </c>
      <c r="E29" s="34" t="s">
        <v>52</v>
      </c>
      <c r="F29" s="6">
        <v>4</v>
      </c>
      <c r="G29" s="6">
        <v>0</v>
      </c>
      <c r="H29" s="6">
        <v>0</v>
      </c>
      <c r="I29" s="6">
        <v>2</v>
      </c>
      <c r="J29" s="6">
        <v>8</v>
      </c>
      <c r="K29" s="6">
        <v>10</v>
      </c>
      <c r="L29" s="6">
        <v>0</v>
      </c>
      <c r="M29" s="6">
        <v>0</v>
      </c>
      <c r="N29" s="6">
        <v>225</v>
      </c>
      <c r="O29" s="6">
        <v>0</v>
      </c>
      <c r="P29" s="37" t="s">
        <v>52</v>
      </c>
      <c r="Q29" s="6">
        <v>0</v>
      </c>
      <c r="R29" s="6">
        <v>0</v>
      </c>
      <c r="S29" s="6">
        <v>0</v>
      </c>
      <c r="T29" s="6">
        <v>0</v>
      </c>
      <c r="U29" s="37" t="s">
        <v>54</v>
      </c>
      <c r="V29" s="57" t="s">
        <v>172</v>
      </c>
      <c r="W29" s="58" t="s">
        <v>173</v>
      </c>
      <c r="X29" s="57"/>
      <c r="Y29" s="72"/>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c r="CC29" s="73"/>
      <c r="CD29" s="73"/>
      <c r="CE29" s="73"/>
      <c r="CF29" s="73"/>
      <c r="CG29" s="73"/>
      <c r="CH29" s="73"/>
      <c r="CI29" s="73"/>
      <c r="CJ29" s="73"/>
      <c r="CK29" s="73"/>
      <c r="CL29" s="73"/>
      <c r="CM29" s="73"/>
      <c r="CN29" s="73"/>
      <c r="CO29" s="73"/>
      <c r="CP29" s="73"/>
      <c r="CQ29" s="73"/>
      <c r="CR29" s="73"/>
      <c r="CS29" s="73"/>
      <c r="CT29" s="73"/>
      <c r="CU29" s="73"/>
      <c r="CV29" s="73"/>
      <c r="CW29" s="73"/>
      <c r="CX29" s="73"/>
      <c r="CY29" s="73"/>
      <c r="CZ29" s="73"/>
      <c r="DA29" s="73"/>
      <c r="DB29" s="73"/>
      <c r="DC29" s="73"/>
      <c r="DD29" s="73"/>
      <c r="DE29" s="73"/>
      <c r="DF29" s="73"/>
      <c r="DG29" s="73"/>
      <c r="DH29" s="73"/>
      <c r="DI29" s="73"/>
      <c r="DJ29" s="73"/>
      <c r="DK29" s="73"/>
      <c r="DL29" s="73"/>
      <c r="DM29" s="73"/>
      <c r="DN29" s="73"/>
      <c r="DO29" s="73"/>
      <c r="DP29" s="73"/>
      <c r="DQ29" s="73"/>
      <c r="DR29" s="73"/>
      <c r="DS29" s="73"/>
      <c r="DT29" s="73"/>
      <c r="DU29" s="73"/>
      <c r="DV29" s="73"/>
      <c r="DW29" s="73"/>
      <c r="DX29" s="73"/>
      <c r="DY29" s="73"/>
      <c r="DZ29" s="73"/>
      <c r="EA29" s="73"/>
      <c r="EB29" s="73"/>
      <c r="EC29" s="73"/>
      <c r="ED29" s="73"/>
      <c r="EE29" s="73"/>
      <c r="EF29" s="73"/>
      <c r="EG29" s="73"/>
      <c r="EH29" s="73"/>
      <c r="EI29" s="73"/>
      <c r="EJ29" s="73"/>
      <c r="EK29" s="73"/>
      <c r="EL29" s="73"/>
      <c r="EM29" s="73"/>
      <c r="EN29" s="73"/>
      <c r="EO29" s="73"/>
      <c r="EP29" s="73"/>
      <c r="EQ29" s="73"/>
      <c r="ER29" s="73"/>
      <c r="ES29" s="73"/>
      <c r="ET29" s="73"/>
      <c r="EU29" s="73"/>
      <c r="EV29" s="73"/>
      <c r="EW29" s="73"/>
      <c r="EX29" s="73"/>
      <c r="EY29" s="73"/>
      <c r="EZ29" s="73"/>
      <c r="FA29" s="73"/>
      <c r="FB29" s="73"/>
      <c r="FC29" s="73"/>
      <c r="FD29" s="73"/>
      <c r="FE29" s="73"/>
      <c r="FF29" s="73"/>
      <c r="FG29" s="73"/>
      <c r="FH29" s="73"/>
      <c r="FI29" s="73"/>
      <c r="FJ29" s="73"/>
      <c r="FK29" s="73"/>
      <c r="FL29" s="73"/>
      <c r="FM29" s="73"/>
      <c r="FN29" s="73"/>
      <c r="FO29" s="73"/>
      <c r="FP29" s="73"/>
      <c r="FQ29" s="73"/>
      <c r="FR29" s="73"/>
      <c r="FS29" s="73"/>
      <c r="FT29" s="73"/>
      <c r="FU29" s="73"/>
      <c r="FV29" s="73"/>
      <c r="FW29" s="73"/>
      <c r="FX29" s="73"/>
      <c r="FY29" s="73"/>
      <c r="FZ29" s="73"/>
      <c r="GA29" s="73"/>
      <c r="GB29" s="73"/>
      <c r="GC29" s="73"/>
      <c r="GD29" s="73"/>
      <c r="GE29" s="73"/>
      <c r="GF29" s="73"/>
      <c r="GG29" s="73"/>
      <c r="GH29" s="73"/>
      <c r="GI29" s="73"/>
      <c r="GJ29" s="73"/>
      <c r="GK29" s="73"/>
      <c r="GL29" s="73"/>
      <c r="GM29" s="73"/>
      <c r="GN29" s="73"/>
      <c r="GO29" s="73"/>
      <c r="GP29" s="73"/>
      <c r="GQ29" s="73"/>
      <c r="GR29" s="73"/>
      <c r="GS29" s="73"/>
      <c r="GT29" s="73"/>
      <c r="GU29" s="73"/>
      <c r="GV29" s="73"/>
      <c r="GW29" s="73"/>
      <c r="GX29" s="73"/>
      <c r="GY29" s="73"/>
      <c r="GZ29" s="73"/>
      <c r="HA29" s="73"/>
      <c r="HB29" s="73"/>
      <c r="HC29" s="73"/>
      <c r="HD29" s="73"/>
      <c r="HE29" s="73"/>
      <c r="HF29" s="73"/>
      <c r="HG29" s="73"/>
      <c r="HH29" s="73"/>
      <c r="HI29" s="73"/>
      <c r="HJ29" s="73"/>
      <c r="HK29" s="73"/>
      <c r="HL29" s="73"/>
      <c r="HM29" s="73"/>
      <c r="HN29" s="73"/>
      <c r="HO29" s="73"/>
      <c r="HP29" s="73"/>
      <c r="HQ29" s="73"/>
      <c r="HR29" s="73"/>
      <c r="HS29" s="73"/>
      <c r="HT29" s="73"/>
      <c r="HU29" s="73"/>
      <c r="HV29" s="73"/>
      <c r="HW29" s="73"/>
      <c r="HX29" s="73"/>
      <c r="HY29" s="73"/>
      <c r="HZ29" s="73"/>
      <c r="IA29" s="73"/>
      <c r="IB29" s="73"/>
      <c r="IC29" s="73"/>
      <c r="ID29" s="73"/>
      <c r="IE29" s="73"/>
      <c r="IF29" s="73"/>
      <c r="IG29" s="73"/>
      <c r="IH29" s="73"/>
      <c r="II29" s="73"/>
      <c r="IJ29" s="73"/>
      <c r="IK29" s="73"/>
      <c r="IL29" s="73"/>
      <c r="IM29" s="73"/>
      <c r="IN29" s="73"/>
      <c r="IO29" s="73"/>
      <c r="IP29" s="73"/>
      <c r="IQ29" s="73"/>
      <c r="IR29" s="73"/>
      <c r="IS29" s="73"/>
      <c r="IT29" s="73"/>
      <c r="IU29" s="73"/>
      <c r="IV29" s="73"/>
      <c r="IW29" s="73"/>
      <c r="IX29" s="73"/>
      <c r="IY29" s="73"/>
      <c r="IZ29" s="73"/>
    </row>
    <row r="30" spans="1:260" s="24" customFormat="1" ht="20.100000000000001" customHeight="1">
      <c r="A30" s="6">
        <v>10000020</v>
      </c>
      <c r="B30" s="37" t="s">
        <v>174</v>
      </c>
      <c r="C30" s="38" t="s">
        <v>175</v>
      </c>
      <c r="D30" s="6">
        <v>10000020</v>
      </c>
      <c r="E30" s="34" t="s">
        <v>52</v>
      </c>
      <c r="F30" s="6">
        <v>4</v>
      </c>
      <c r="G30" s="6">
        <v>0</v>
      </c>
      <c r="H30" s="6">
        <v>0</v>
      </c>
      <c r="I30" s="6">
        <v>2</v>
      </c>
      <c r="J30" s="6">
        <v>8</v>
      </c>
      <c r="K30" s="6">
        <v>10</v>
      </c>
      <c r="L30" s="6">
        <v>0</v>
      </c>
      <c r="M30" s="6">
        <v>0</v>
      </c>
      <c r="N30" s="6">
        <v>225</v>
      </c>
      <c r="O30" s="6">
        <v>0</v>
      </c>
      <c r="P30" s="37" t="s">
        <v>52</v>
      </c>
      <c r="Q30" s="6">
        <v>0</v>
      </c>
      <c r="R30" s="6">
        <v>0</v>
      </c>
      <c r="S30" s="6">
        <v>0</v>
      </c>
      <c r="T30" s="6">
        <v>0</v>
      </c>
      <c r="U30" s="37" t="s">
        <v>54</v>
      </c>
      <c r="V30" s="57" t="s">
        <v>176</v>
      </c>
      <c r="W30" s="58" t="s">
        <v>177</v>
      </c>
      <c r="X30" s="57"/>
      <c r="Y30" s="72"/>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c r="CC30" s="73"/>
      <c r="CD30" s="73"/>
      <c r="CE30" s="73"/>
      <c r="CF30" s="73"/>
      <c r="CG30" s="73"/>
      <c r="CH30" s="73"/>
      <c r="CI30" s="73"/>
      <c r="CJ30" s="73"/>
      <c r="CK30" s="73"/>
      <c r="CL30" s="73"/>
      <c r="CM30" s="73"/>
      <c r="CN30" s="73"/>
      <c r="CO30" s="73"/>
      <c r="CP30" s="73"/>
      <c r="CQ30" s="73"/>
      <c r="CR30" s="73"/>
      <c r="CS30" s="73"/>
      <c r="CT30" s="73"/>
      <c r="CU30" s="73"/>
      <c r="CV30" s="73"/>
      <c r="CW30" s="73"/>
      <c r="CX30" s="73"/>
      <c r="CY30" s="73"/>
      <c r="CZ30" s="73"/>
      <c r="DA30" s="73"/>
      <c r="DB30" s="73"/>
      <c r="DC30" s="73"/>
      <c r="DD30" s="73"/>
      <c r="DE30" s="73"/>
      <c r="DF30" s="73"/>
      <c r="DG30" s="73"/>
      <c r="DH30" s="73"/>
      <c r="DI30" s="73"/>
      <c r="DJ30" s="73"/>
      <c r="DK30" s="73"/>
      <c r="DL30" s="73"/>
      <c r="DM30" s="73"/>
      <c r="DN30" s="73"/>
      <c r="DO30" s="73"/>
      <c r="DP30" s="73"/>
      <c r="DQ30" s="73"/>
      <c r="DR30" s="73"/>
      <c r="DS30" s="73"/>
      <c r="DT30" s="73"/>
      <c r="DU30" s="73"/>
      <c r="DV30" s="73"/>
      <c r="DW30" s="73"/>
      <c r="DX30" s="73"/>
      <c r="DY30" s="73"/>
      <c r="DZ30" s="73"/>
      <c r="EA30" s="73"/>
      <c r="EB30" s="73"/>
      <c r="EC30" s="73"/>
      <c r="ED30" s="73"/>
      <c r="EE30" s="73"/>
      <c r="EF30" s="73"/>
      <c r="EG30" s="73"/>
      <c r="EH30" s="73"/>
      <c r="EI30" s="73"/>
      <c r="EJ30" s="73"/>
      <c r="EK30" s="73"/>
      <c r="EL30" s="73"/>
      <c r="EM30" s="73"/>
      <c r="EN30" s="73"/>
      <c r="EO30" s="73"/>
      <c r="EP30" s="73"/>
      <c r="EQ30" s="73"/>
      <c r="ER30" s="73"/>
      <c r="ES30" s="73"/>
      <c r="ET30" s="73"/>
      <c r="EU30" s="73"/>
      <c r="EV30" s="73"/>
      <c r="EW30" s="73"/>
      <c r="EX30" s="73"/>
      <c r="EY30" s="73"/>
      <c r="EZ30" s="73"/>
      <c r="FA30" s="73"/>
      <c r="FB30" s="73"/>
      <c r="FC30" s="73"/>
      <c r="FD30" s="73"/>
      <c r="FE30" s="73"/>
      <c r="FF30" s="73"/>
      <c r="FG30" s="73"/>
      <c r="FH30" s="73"/>
      <c r="FI30" s="73"/>
      <c r="FJ30" s="73"/>
      <c r="FK30" s="73"/>
      <c r="FL30" s="73"/>
      <c r="FM30" s="73"/>
      <c r="FN30" s="73"/>
      <c r="FO30" s="73"/>
      <c r="FP30" s="73"/>
      <c r="FQ30" s="73"/>
      <c r="FR30" s="73"/>
      <c r="FS30" s="73"/>
      <c r="FT30" s="73"/>
      <c r="FU30" s="73"/>
      <c r="FV30" s="73"/>
      <c r="FW30" s="73"/>
      <c r="FX30" s="73"/>
      <c r="FY30" s="73"/>
      <c r="FZ30" s="73"/>
      <c r="GA30" s="73"/>
      <c r="GB30" s="73"/>
      <c r="GC30" s="73"/>
      <c r="GD30" s="73"/>
      <c r="GE30" s="73"/>
      <c r="GF30" s="73"/>
      <c r="GG30" s="73"/>
      <c r="GH30" s="73"/>
      <c r="GI30" s="73"/>
      <c r="GJ30" s="73"/>
      <c r="GK30" s="73"/>
      <c r="GL30" s="73"/>
      <c r="GM30" s="73"/>
      <c r="GN30" s="73"/>
      <c r="GO30" s="73"/>
      <c r="GP30" s="73"/>
      <c r="GQ30" s="73"/>
      <c r="GR30" s="73"/>
      <c r="GS30" s="73"/>
      <c r="GT30" s="73"/>
      <c r="GU30" s="73"/>
      <c r="GV30" s="73"/>
      <c r="GW30" s="73"/>
      <c r="GX30" s="73"/>
      <c r="GY30" s="73"/>
      <c r="GZ30" s="73"/>
      <c r="HA30" s="73"/>
      <c r="HB30" s="73"/>
      <c r="HC30" s="73"/>
      <c r="HD30" s="73"/>
      <c r="HE30" s="73"/>
      <c r="HF30" s="73"/>
      <c r="HG30" s="73"/>
      <c r="HH30" s="73"/>
      <c r="HI30" s="73"/>
      <c r="HJ30" s="73"/>
      <c r="HK30" s="73"/>
      <c r="HL30" s="73"/>
      <c r="HM30" s="73"/>
      <c r="HN30" s="73"/>
      <c r="HO30" s="73"/>
      <c r="HP30" s="73"/>
      <c r="HQ30" s="73"/>
      <c r="HR30" s="73"/>
      <c r="HS30" s="73"/>
      <c r="HT30" s="73"/>
      <c r="HU30" s="73"/>
      <c r="HV30" s="73"/>
      <c r="HW30" s="73"/>
      <c r="HX30" s="73"/>
      <c r="HY30" s="73"/>
      <c r="HZ30" s="73"/>
      <c r="IA30" s="73"/>
      <c r="IB30" s="73"/>
      <c r="IC30" s="73"/>
      <c r="ID30" s="73"/>
      <c r="IE30" s="73"/>
      <c r="IF30" s="73"/>
      <c r="IG30" s="73"/>
      <c r="IH30" s="73"/>
      <c r="II30" s="73"/>
      <c r="IJ30" s="73"/>
      <c r="IK30" s="73"/>
      <c r="IL30" s="73"/>
      <c r="IM30" s="73"/>
      <c r="IN30" s="73"/>
      <c r="IO30" s="73"/>
      <c r="IP30" s="73"/>
      <c r="IQ30" s="73"/>
      <c r="IR30" s="73"/>
      <c r="IS30" s="73"/>
      <c r="IT30" s="73"/>
      <c r="IU30" s="73"/>
      <c r="IV30" s="73"/>
      <c r="IW30" s="73"/>
      <c r="IX30" s="73"/>
      <c r="IY30" s="73"/>
      <c r="IZ30" s="73"/>
    </row>
    <row r="31" spans="1:260" s="26" customFormat="1" ht="20.100000000000001" customHeight="1">
      <c r="A31" s="7">
        <v>10000021</v>
      </c>
      <c r="B31" s="40" t="s">
        <v>178</v>
      </c>
      <c r="C31" s="41" t="s">
        <v>179</v>
      </c>
      <c r="D31" s="7">
        <v>10000021</v>
      </c>
      <c r="E31" s="34" t="s">
        <v>52</v>
      </c>
      <c r="F31" s="42">
        <v>5</v>
      </c>
      <c r="G31" s="42">
        <v>0</v>
      </c>
      <c r="H31" s="42">
        <v>0</v>
      </c>
      <c r="I31" s="42">
        <v>1</v>
      </c>
      <c r="J31" s="42">
        <v>8</v>
      </c>
      <c r="K31" s="42">
        <v>10</v>
      </c>
      <c r="L31" s="42">
        <v>0</v>
      </c>
      <c r="M31" s="42">
        <v>0</v>
      </c>
      <c r="N31" s="42">
        <v>225</v>
      </c>
      <c r="O31" s="42">
        <v>0</v>
      </c>
      <c r="P31" s="49" t="s">
        <v>52</v>
      </c>
      <c r="Q31" s="42">
        <v>0</v>
      </c>
      <c r="R31" s="42">
        <v>0</v>
      </c>
      <c r="S31" s="49" t="s">
        <v>180</v>
      </c>
      <c r="T31" s="42">
        <v>0</v>
      </c>
      <c r="U31" s="49" t="s">
        <v>54</v>
      </c>
      <c r="V31" s="61" t="s">
        <v>181</v>
      </c>
      <c r="W31" s="62" t="s">
        <v>182</v>
      </c>
      <c r="X31" s="61" t="s">
        <v>183</v>
      </c>
      <c r="Y31" s="76" t="s">
        <v>184</v>
      </c>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7"/>
      <c r="CD31" s="77"/>
      <c r="CE31" s="77"/>
      <c r="CF31" s="77"/>
      <c r="CG31" s="77"/>
      <c r="CH31" s="77"/>
      <c r="CI31" s="77"/>
      <c r="CJ31" s="77"/>
      <c r="CK31" s="77"/>
      <c r="CL31" s="77"/>
      <c r="CM31" s="77"/>
      <c r="CN31" s="77"/>
      <c r="CO31" s="77"/>
      <c r="CP31" s="77"/>
      <c r="CQ31" s="77"/>
      <c r="CR31" s="77"/>
      <c r="CS31" s="77"/>
      <c r="CT31" s="77"/>
      <c r="CU31" s="77"/>
      <c r="CV31" s="77"/>
      <c r="CW31" s="77"/>
      <c r="CX31" s="77"/>
      <c r="CY31" s="77"/>
      <c r="CZ31" s="77"/>
      <c r="DA31" s="77"/>
      <c r="DB31" s="77"/>
      <c r="DC31" s="77"/>
      <c r="DD31" s="77"/>
      <c r="DE31" s="77"/>
      <c r="DF31" s="77"/>
      <c r="DG31" s="77"/>
      <c r="DH31" s="77"/>
      <c r="DI31" s="77"/>
      <c r="DJ31" s="77"/>
      <c r="DK31" s="77"/>
      <c r="DL31" s="77"/>
      <c r="DM31" s="77"/>
      <c r="DN31" s="77"/>
      <c r="DO31" s="77"/>
      <c r="DP31" s="77"/>
      <c r="DQ31" s="77"/>
      <c r="DR31" s="77"/>
      <c r="DS31" s="77"/>
      <c r="DT31" s="77"/>
      <c r="DU31" s="77"/>
      <c r="DV31" s="77"/>
      <c r="DW31" s="77"/>
      <c r="DX31" s="77"/>
      <c r="DY31" s="77"/>
      <c r="DZ31" s="77"/>
      <c r="EA31" s="77"/>
      <c r="EB31" s="77"/>
      <c r="EC31" s="77"/>
      <c r="ED31" s="77"/>
      <c r="EE31" s="77"/>
      <c r="EF31" s="77"/>
      <c r="EG31" s="77"/>
      <c r="EH31" s="77"/>
      <c r="EI31" s="77"/>
      <c r="EJ31" s="77"/>
      <c r="EK31" s="77"/>
      <c r="EL31" s="77"/>
      <c r="EM31" s="77"/>
      <c r="EN31" s="77"/>
      <c r="EO31" s="77"/>
      <c r="EP31" s="77"/>
      <c r="EQ31" s="77"/>
      <c r="ER31" s="77"/>
      <c r="ES31" s="77"/>
      <c r="ET31" s="77"/>
      <c r="EU31" s="77"/>
      <c r="EV31" s="77"/>
      <c r="EW31" s="77"/>
      <c r="EX31" s="77"/>
      <c r="EY31" s="77"/>
      <c r="EZ31" s="77"/>
      <c r="FA31" s="77"/>
      <c r="FB31" s="77"/>
      <c r="FC31" s="77"/>
      <c r="FD31" s="77"/>
      <c r="FE31" s="77"/>
      <c r="FF31" s="77"/>
      <c r="FG31" s="77"/>
      <c r="FH31" s="77"/>
      <c r="FI31" s="77"/>
      <c r="FJ31" s="77"/>
      <c r="FK31" s="77"/>
      <c r="FL31" s="77"/>
      <c r="FM31" s="77"/>
      <c r="FN31" s="77"/>
      <c r="FO31" s="77"/>
      <c r="FP31" s="77"/>
      <c r="FQ31" s="77"/>
      <c r="FR31" s="77"/>
      <c r="FS31" s="77"/>
      <c r="FT31" s="77"/>
      <c r="FU31" s="77"/>
      <c r="FV31" s="77"/>
      <c r="FW31" s="77"/>
      <c r="FX31" s="77"/>
      <c r="FY31" s="77"/>
      <c r="FZ31" s="77"/>
      <c r="GA31" s="77"/>
      <c r="GB31" s="77"/>
      <c r="GC31" s="77"/>
      <c r="GD31" s="77"/>
      <c r="GE31" s="77"/>
      <c r="GF31" s="77"/>
      <c r="GG31" s="77"/>
      <c r="GH31" s="77"/>
      <c r="GI31" s="77"/>
      <c r="GJ31" s="77"/>
      <c r="GK31" s="77"/>
      <c r="GL31" s="77"/>
      <c r="GM31" s="77"/>
      <c r="GN31" s="77"/>
      <c r="GO31" s="77"/>
      <c r="GP31" s="77"/>
      <c r="GQ31" s="77"/>
      <c r="GR31" s="77"/>
      <c r="GS31" s="77"/>
      <c r="GT31" s="77"/>
      <c r="GU31" s="77"/>
      <c r="GV31" s="77"/>
      <c r="GW31" s="77"/>
      <c r="GX31" s="77"/>
      <c r="GY31" s="77"/>
      <c r="GZ31" s="77"/>
      <c r="HA31" s="77"/>
      <c r="HB31" s="77"/>
      <c r="HC31" s="77"/>
      <c r="HD31" s="77"/>
      <c r="HE31" s="77"/>
      <c r="HF31" s="77"/>
      <c r="HG31" s="77"/>
      <c r="HH31" s="77"/>
      <c r="HI31" s="77"/>
      <c r="HJ31" s="77"/>
      <c r="HK31" s="77"/>
      <c r="HL31" s="77"/>
      <c r="HM31" s="77"/>
      <c r="HN31" s="77"/>
      <c r="HO31" s="77"/>
      <c r="HP31" s="77"/>
      <c r="HQ31" s="77"/>
      <c r="HR31" s="77"/>
      <c r="HS31" s="77"/>
      <c r="HT31" s="77"/>
      <c r="HU31" s="77"/>
      <c r="HV31" s="77"/>
      <c r="HW31" s="77"/>
      <c r="HX31" s="77"/>
      <c r="HY31" s="77"/>
      <c r="HZ31" s="77"/>
      <c r="IA31" s="77"/>
      <c r="IB31" s="77"/>
      <c r="IC31" s="77"/>
      <c r="ID31" s="77"/>
      <c r="IE31" s="77"/>
      <c r="IF31" s="77"/>
      <c r="IG31" s="77"/>
      <c r="IH31" s="77"/>
      <c r="II31" s="77"/>
      <c r="IJ31" s="77"/>
      <c r="IK31" s="77"/>
      <c r="IL31" s="77"/>
      <c r="IM31" s="77"/>
      <c r="IN31" s="77"/>
      <c r="IO31" s="77"/>
      <c r="IP31" s="77"/>
      <c r="IQ31" s="77"/>
      <c r="IR31" s="77"/>
      <c r="IS31" s="77"/>
      <c r="IT31" s="77"/>
      <c r="IU31" s="77"/>
      <c r="IV31" s="77"/>
      <c r="IW31" s="77"/>
      <c r="IX31" s="77"/>
      <c r="IY31" s="77"/>
      <c r="IZ31" s="77"/>
    </row>
    <row r="32" spans="1:260" s="26" customFormat="1" ht="20.100000000000001" customHeight="1">
      <c r="A32" s="7">
        <v>10000022</v>
      </c>
      <c r="B32" s="40" t="s">
        <v>185</v>
      </c>
      <c r="C32" s="41" t="s">
        <v>186</v>
      </c>
      <c r="D32" s="7">
        <v>10000022</v>
      </c>
      <c r="E32" s="34" t="s">
        <v>52</v>
      </c>
      <c r="F32" s="42">
        <v>5</v>
      </c>
      <c r="G32" s="42">
        <v>0</v>
      </c>
      <c r="H32" s="42">
        <v>0</v>
      </c>
      <c r="I32" s="42">
        <v>1</v>
      </c>
      <c r="J32" s="42">
        <v>35</v>
      </c>
      <c r="K32" s="42">
        <v>1</v>
      </c>
      <c r="L32" s="42">
        <v>0</v>
      </c>
      <c r="M32" s="42">
        <v>0</v>
      </c>
      <c r="N32" s="42">
        <v>225</v>
      </c>
      <c r="O32" s="42">
        <v>0</v>
      </c>
      <c r="P32" s="49" t="s">
        <v>52</v>
      </c>
      <c r="Q32" s="42">
        <v>0</v>
      </c>
      <c r="R32" s="42">
        <v>0</v>
      </c>
      <c r="S32" s="49" t="s">
        <v>52</v>
      </c>
      <c r="T32" s="42">
        <v>0</v>
      </c>
      <c r="U32" s="49" t="s">
        <v>54</v>
      </c>
      <c r="V32" s="61" t="s">
        <v>187</v>
      </c>
      <c r="W32" s="62" t="s">
        <v>188</v>
      </c>
      <c r="X32" s="61" t="s">
        <v>189</v>
      </c>
      <c r="Y32" s="76" t="s">
        <v>190</v>
      </c>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7"/>
      <c r="CD32" s="77"/>
      <c r="CE32" s="77"/>
      <c r="CF32" s="77"/>
      <c r="CG32" s="77"/>
      <c r="CH32" s="77"/>
      <c r="CI32" s="77"/>
      <c r="CJ32" s="77"/>
      <c r="CK32" s="77"/>
      <c r="CL32" s="77"/>
      <c r="CM32" s="77"/>
      <c r="CN32" s="77"/>
      <c r="CO32" s="77"/>
      <c r="CP32" s="77"/>
      <c r="CQ32" s="77"/>
      <c r="CR32" s="77"/>
      <c r="CS32" s="77"/>
      <c r="CT32" s="77"/>
      <c r="CU32" s="77"/>
      <c r="CV32" s="77"/>
      <c r="CW32" s="77"/>
      <c r="CX32" s="77"/>
      <c r="CY32" s="77"/>
      <c r="CZ32" s="77"/>
      <c r="DA32" s="77"/>
      <c r="DB32" s="77"/>
      <c r="DC32" s="77"/>
      <c r="DD32" s="77"/>
      <c r="DE32" s="77"/>
      <c r="DF32" s="77"/>
      <c r="DG32" s="77"/>
      <c r="DH32" s="77"/>
      <c r="DI32" s="77"/>
      <c r="DJ32" s="77"/>
      <c r="DK32" s="77"/>
      <c r="DL32" s="77"/>
      <c r="DM32" s="77"/>
      <c r="DN32" s="77"/>
      <c r="DO32" s="77"/>
      <c r="DP32" s="77"/>
      <c r="DQ32" s="77"/>
      <c r="DR32" s="77"/>
      <c r="DS32" s="77"/>
      <c r="DT32" s="77"/>
      <c r="DU32" s="77"/>
      <c r="DV32" s="77"/>
      <c r="DW32" s="77"/>
      <c r="DX32" s="77"/>
      <c r="DY32" s="77"/>
      <c r="DZ32" s="77"/>
      <c r="EA32" s="77"/>
      <c r="EB32" s="77"/>
      <c r="EC32" s="77"/>
      <c r="ED32" s="77"/>
      <c r="EE32" s="77"/>
      <c r="EF32" s="77"/>
      <c r="EG32" s="77"/>
      <c r="EH32" s="77"/>
      <c r="EI32" s="77"/>
      <c r="EJ32" s="77"/>
      <c r="EK32" s="77"/>
      <c r="EL32" s="77"/>
      <c r="EM32" s="77"/>
      <c r="EN32" s="77"/>
      <c r="EO32" s="77"/>
      <c r="EP32" s="77"/>
      <c r="EQ32" s="77"/>
      <c r="ER32" s="77"/>
      <c r="ES32" s="77"/>
      <c r="ET32" s="77"/>
      <c r="EU32" s="77"/>
      <c r="EV32" s="77"/>
      <c r="EW32" s="77"/>
      <c r="EX32" s="77"/>
      <c r="EY32" s="77"/>
      <c r="EZ32" s="77"/>
      <c r="FA32" s="77"/>
      <c r="FB32" s="77"/>
      <c r="FC32" s="77"/>
      <c r="FD32" s="77"/>
      <c r="FE32" s="77"/>
      <c r="FF32" s="77"/>
      <c r="FG32" s="77"/>
      <c r="FH32" s="77"/>
      <c r="FI32" s="77"/>
      <c r="FJ32" s="77"/>
      <c r="FK32" s="77"/>
      <c r="FL32" s="77"/>
      <c r="FM32" s="77"/>
      <c r="FN32" s="77"/>
      <c r="FO32" s="77"/>
      <c r="FP32" s="77"/>
      <c r="FQ32" s="77"/>
      <c r="FR32" s="77"/>
      <c r="FS32" s="77"/>
      <c r="FT32" s="77"/>
      <c r="FU32" s="77"/>
      <c r="FV32" s="77"/>
      <c r="FW32" s="77"/>
      <c r="FX32" s="77"/>
      <c r="FY32" s="77"/>
      <c r="FZ32" s="77"/>
      <c r="GA32" s="77"/>
      <c r="GB32" s="77"/>
      <c r="GC32" s="77"/>
      <c r="GD32" s="77"/>
      <c r="GE32" s="77"/>
      <c r="GF32" s="77"/>
      <c r="GG32" s="77"/>
      <c r="GH32" s="77"/>
      <c r="GI32" s="77"/>
      <c r="GJ32" s="77"/>
      <c r="GK32" s="77"/>
      <c r="GL32" s="77"/>
      <c r="GM32" s="77"/>
      <c r="GN32" s="77"/>
      <c r="GO32" s="77"/>
      <c r="GP32" s="77"/>
      <c r="GQ32" s="77"/>
      <c r="GR32" s="77"/>
      <c r="GS32" s="77"/>
      <c r="GT32" s="77"/>
      <c r="GU32" s="77"/>
      <c r="GV32" s="77"/>
      <c r="GW32" s="77"/>
      <c r="GX32" s="77"/>
      <c r="GY32" s="77"/>
      <c r="GZ32" s="77"/>
      <c r="HA32" s="77"/>
      <c r="HB32" s="77"/>
      <c r="HC32" s="77"/>
      <c r="HD32" s="77"/>
      <c r="HE32" s="77"/>
      <c r="HF32" s="77"/>
      <c r="HG32" s="77"/>
      <c r="HH32" s="77"/>
      <c r="HI32" s="77"/>
      <c r="HJ32" s="77"/>
      <c r="HK32" s="77"/>
      <c r="HL32" s="77"/>
      <c r="HM32" s="77"/>
      <c r="HN32" s="77"/>
      <c r="HO32" s="77"/>
      <c r="HP32" s="77"/>
      <c r="HQ32" s="77"/>
      <c r="HR32" s="77"/>
      <c r="HS32" s="77"/>
      <c r="HT32" s="77"/>
      <c r="HU32" s="77"/>
      <c r="HV32" s="77"/>
      <c r="HW32" s="77"/>
      <c r="HX32" s="77"/>
      <c r="HY32" s="77"/>
      <c r="HZ32" s="77"/>
      <c r="IA32" s="77"/>
      <c r="IB32" s="77"/>
      <c r="IC32" s="77"/>
      <c r="ID32" s="77"/>
      <c r="IE32" s="77"/>
      <c r="IF32" s="77"/>
      <c r="IG32" s="77"/>
      <c r="IH32" s="77"/>
      <c r="II32" s="77"/>
      <c r="IJ32" s="77"/>
      <c r="IK32" s="77"/>
      <c r="IL32" s="77"/>
      <c r="IM32" s="77"/>
      <c r="IN32" s="77"/>
      <c r="IO32" s="77"/>
      <c r="IP32" s="77"/>
      <c r="IQ32" s="77"/>
      <c r="IR32" s="77"/>
      <c r="IS32" s="77"/>
      <c r="IT32" s="77"/>
      <c r="IU32" s="77"/>
      <c r="IV32" s="77"/>
      <c r="IW32" s="77"/>
      <c r="IX32" s="77"/>
      <c r="IY32" s="77"/>
      <c r="IZ32" s="77"/>
    </row>
    <row r="33" spans="1:260" s="26" customFormat="1" ht="20.100000000000001" customHeight="1">
      <c r="A33" s="7">
        <v>10000023</v>
      </c>
      <c r="B33" s="40" t="s">
        <v>191</v>
      </c>
      <c r="C33" s="41" t="s">
        <v>192</v>
      </c>
      <c r="D33" s="7">
        <v>10000022</v>
      </c>
      <c r="E33" s="34" t="s">
        <v>52</v>
      </c>
      <c r="F33" s="42">
        <v>4</v>
      </c>
      <c r="G33" s="42">
        <v>0</v>
      </c>
      <c r="H33" s="42">
        <v>0</v>
      </c>
      <c r="I33" s="42">
        <v>1</v>
      </c>
      <c r="J33" s="42">
        <v>8</v>
      </c>
      <c r="K33" s="42">
        <v>10</v>
      </c>
      <c r="L33" s="42">
        <v>0</v>
      </c>
      <c r="M33" s="42">
        <v>0</v>
      </c>
      <c r="N33" s="42">
        <v>225</v>
      </c>
      <c r="O33" s="42">
        <v>0</v>
      </c>
      <c r="P33" s="49" t="s">
        <v>52</v>
      </c>
      <c r="Q33" s="42">
        <v>0</v>
      </c>
      <c r="R33" s="42">
        <v>0</v>
      </c>
      <c r="S33" s="49" t="s">
        <v>193</v>
      </c>
      <c r="T33" s="42">
        <v>0</v>
      </c>
      <c r="U33" s="49" t="s">
        <v>54</v>
      </c>
      <c r="V33" s="61" t="s">
        <v>194</v>
      </c>
      <c r="W33" s="62" t="s">
        <v>195</v>
      </c>
      <c r="X33" s="61" t="s">
        <v>196</v>
      </c>
      <c r="Y33" s="76" t="s">
        <v>197</v>
      </c>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c r="BY33" s="77"/>
      <c r="BZ33" s="77"/>
      <c r="CA33" s="77"/>
      <c r="CB33" s="77"/>
      <c r="CC33" s="77"/>
      <c r="CD33" s="77"/>
      <c r="CE33" s="77"/>
      <c r="CF33" s="77"/>
      <c r="CG33" s="77"/>
      <c r="CH33" s="77"/>
      <c r="CI33" s="77"/>
      <c r="CJ33" s="77"/>
      <c r="CK33" s="77"/>
      <c r="CL33" s="77"/>
      <c r="CM33" s="77"/>
      <c r="CN33" s="77"/>
      <c r="CO33" s="77"/>
      <c r="CP33" s="77"/>
      <c r="CQ33" s="77"/>
      <c r="CR33" s="77"/>
      <c r="CS33" s="77"/>
      <c r="CT33" s="77"/>
      <c r="CU33" s="77"/>
      <c r="CV33" s="77"/>
      <c r="CW33" s="77"/>
      <c r="CX33" s="77"/>
      <c r="CY33" s="77"/>
      <c r="CZ33" s="77"/>
      <c r="DA33" s="77"/>
      <c r="DB33" s="77"/>
      <c r="DC33" s="77"/>
      <c r="DD33" s="77"/>
      <c r="DE33" s="77"/>
      <c r="DF33" s="77"/>
      <c r="DG33" s="77"/>
      <c r="DH33" s="77"/>
      <c r="DI33" s="77"/>
      <c r="DJ33" s="77"/>
      <c r="DK33" s="77"/>
      <c r="DL33" s="77"/>
      <c r="DM33" s="77"/>
      <c r="DN33" s="77"/>
      <c r="DO33" s="77"/>
      <c r="DP33" s="77"/>
      <c r="DQ33" s="77"/>
      <c r="DR33" s="77"/>
      <c r="DS33" s="77"/>
      <c r="DT33" s="77"/>
      <c r="DU33" s="77"/>
      <c r="DV33" s="77"/>
      <c r="DW33" s="77"/>
      <c r="DX33" s="77"/>
      <c r="DY33" s="77"/>
      <c r="DZ33" s="77"/>
      <c r="EA33" s="77"/>
      <c r="EB33" s="77"/>
      <c r="EC33" s="77"/>
      <c r="ED33" s="77"/>
      <c r="EE33" s="77"/>
      <c r="EF33" s="77"/>
      <c r="EG33" s="77"/>
      <c r="EH33" s="77"/>
      <c r="EI33" s="77"/>
      <c r="EJ33" s="77"/>
      <c r="EK33" s="77"/>
      <c r="EL33" s="77"/>
      <c r="EM33" s="77"/>
      <c r="EN33" s="77"/>
      <c r="EO33" s="77"/>
      <c r="EP33" s="77"/>
      <c r="EQ33" s="77"/>
      <c r="ER33" s="77"/>
      <c r="ES33" s="77"/>
      <c r="ET33" s="77"/>
      <c r="EU33" s="77"/>
      <c r="EV33" s="77"/>
      <c r="EW33" s="77"/>
      <c r="EX33" s="77"/>
      <c r="EY33" s="77"/>
      <c r="EZ33" s="77"/>
      <c r="FA33" s="77"/>
      <c r="FB33" s="77"/>
      <c r="FC33" s="77"/>
      <c r="FD33" s="77"/>
      <c r="FE33" s="77"/>
      <c r="FF33" s="77"/>
      <c r="FG33" s="77"/>
      <c r="FH33" s="77"/>
      <c r="FI33" s="77"/>
      <c r="FJ33" s="77"/>
      <c r="FK33" s="77"/>
      <c r="FL33" s="77"/>
      <c r="FM33" s="77"/>
      <c r="FN33" s="77"/>
      <c r="FO33" s="77"/>
      <c r="FP33" s="77"/>
      <c r="FQ33" s="77"/>
      <c r="FR33" s="77"/>
      <c r="FS33" s="77"/>
      <c r="FT33" s="77"/>
      <c r="FU33" s="77"/>
      <c r="FV33" s="77"/>
      <c r="FW33" s="77"/>
      <c r="FX33" s="77"/>
      <c r="FY33" s="77"/>
      <c r="FZ33" s="77"/>
      <c r="GA33" s="77"/>
      <c r="GB33" s="77"/>
      <c r="GC33" s="77"/>
      <c r="GD33" s="77"/>
      <c r="GE33" s="77"/>
      <c r="GF33" s="77"/>
      <c r="GG33" s="77"/>
      <c r="GH33" s="77"/>
      <c r="GI33" s="77"/>
      <c r="GJ33" s="77"/>
      <c r="GK33" s="77"/>
      <c r="GL33" s="77"/>
      <c r="GM33" s="77"/>
      <c r="GN33" s="77"/>
      <c r="GO33" s="77"/>
      <c r="GP33" s="77"/>
      <c r="GQ33" s="77"/>
      <c r="GR33" s="77"/>
      <c r="GS33" s="77"/>
      <c r="GT33" s="77"/>
      <c r="GU33" s="77"/>
      <c r="GV33" s="77"/>
      <c r="GW33" s="77"/>
      <c r="GX33" s="77"/>
      <c r="GY33" s="77"/>
      <c r="GZ33" s="77"/>
      <c r="HA33" s="77"/>
      <c r="HB33" s="77"/>
      <c r="HC33" s="77"/>
      <c r="HD33" s="77"/>
      <c r="HE33" s="77"/>
      <c r="HF33" s="77"/>
      <c r="HG33" s="77"/>
      <c r="HH33" s="77"/>
      <c r="HI33" s="77"/>
      <c r="HJ33" s="77"/>
      <c r="HK33" s="77"/>
      <c r="HL33" s="77"/>
      <c r="HM33" s="77"/>
      <c r="HN33" s="77"/>
      <c r="HO33" s="77"/>
      <c r="HP33" s="77"/>
      <c r="HQ33" s="77"/>
      <c r="HR33" s="77"/>
      <c r="HS33" s="77"/>
      <c r="HT33" s="77"/>
      <c r="HU33" s="77"/>
      <c r="HV33" s="77"/>
      <c r="HW33" s="77"/>
      <c r="HX33" s="77"/>
      <c r="HY33" s="77"/>
      <c r="HZ33" s="77"/>
      <c r="IA33" s="77"/>
      <c r="IB33" s="77"/>
      <c r="IC33" s="77"/>
      <c r="ID33" s="77"/>
      <c r="IE33" s="77"/>
      <c r="IF33" s="77"/>
      <c r="IG33" s="77"/>
      <c r="IH33" s="77"/>
      <c r="II33" s="77"/>
      <c r="IJ33" s="77"/>
      <c r="IK33" s="77"/>
      <c r="IL33" s="77"/>
      <c r="IM33" s="77"/>
      <c r="IN33" s="77"/>
      <c r="IO33" s="77"/>
      <c r="IP33" s="77"/>
      <c r="IQ33" s="77"/>
      <c r="IR33" s="77"/>
      <c r="IS33" s="77"/>
      <c r="IT33" s="77"/>
      <c r="IU33" s="77"/>
      <c r="IV33" s="77"/>
      <c r="IW33" s="77"/>
      <c r="IX33" s="77"/>
      <c r="IY33" s="77"/>
      <c r="IZ33" s="77"/>
    </row>
    <row r="34" spans="1:260" s="24" customFormat="1" ht="20.100000000000001" customHeight="1">
      <c r="A34" s="7">
        <v>10000024</v>
      </c>
      <c r="B34" s="6" t="s">
        <v>198</v>
      </c>
      <c r="C34" s="17" t="s">
        <v>199</v>
      </c>
      <c r="D34" s="6">
        <v>10000024</v>
      </c>
      <c r="E34" s="34" t="s">
        <v>52</v>
      </c>
      <c r="F34" s="6">
        <v>4</v>
      </c>
      <c r="G34" s="6">
        <v>0</v>
      </c>
      <c r="H34" s="6">
        <v>0</v>
      </c>
      <c r="I34" s="6">
        <v>2</v>
      </c>
      <c r="J34" s="6">
        <v>0</v>
      </c>
      <c r="K34" s="6">
        <v>999</v>
      </c>
      <c r="L34" s="6">
        <v>0</v>
      </c>
      <c r="M34" s="6">
        <v>0</v>
      </c>
      <c r="N34" s="6">
        <v>45</v>
      </c>
      <c r="O34" s="6">
        <v>0</v>
      </c>
      <c r="P34" s="6">
        <v>0</v>
      </c>
      <c r="Q34" s="6">
        <v>0</v>
      </c>
      <c r="R34" s="6">
        <v>0</v>
      </c>
      <c r="S34" s="6">
        <v>0</v>
      </c>
      <c r="T34" s="6">
        <v>0</v>
      </c>
      <c r="U34" s="37" t="s">
        <v>54</v>
      </c>
      <c r="V34" s="57" t="s">
        <v>200</v>
      </c>
      <c r="W34" s="58" t="s">
        <v>201</v>
      </c>
      <c r="X34" s="57" t="s">
        <v>202</v>
      </c>
      <c r="Y34" s="72" t="s">
        <v>203</v>
      </c>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c r="CC34" s="73"/>
      <c r="CD34" s="73"/>
      <c r="CE34" s="73"/>
      <c r="CF34" s="73"/>
      <c r="CG34" s="73"/>
      <c r="CH34" s="73"/>
      <c r="CI34" s="73"/>
      <c r="CJ34" s="73"/>
      <c r="CK34" s="73"/>
      <c r="CL34" s="73"/>
      <c r="CM34" s="73"/>
      <c r="CN34" s="73"/>
      <c r="CO34" s="73"/>
      <c r="CP34" s="73"/>
      <c r="CQ34" s="73"/>
      <c r="CR34" s="73"/>
      <c r="CS34" s="73"/>
      <c r="CT34" s="73"/>
      <c r="CU34" s="73"/>
      <c r="CV34" s="73"/>
      <c r="CW34" s="73"/>
      <c r="CX34" s="73"/>
      <c r="CY34" s="73"/>
      <c r="CZ34" s="73"/>
      <c r="DA34" s="73"/>
      <c r="DB34" s="73"/>
      <c r="DC34" s="73"/>
      <c r="DD34" s="73"/>
      <c r="DE34" s="73"/>
      <c r="DF34" s="73"/>
      <c r="DG34" s="73"/>
      <c r="DH34" s="73"/>
      <c r="DI34" s="73"/>
      <c r="DJ34" s="73"/>
      <c r="DK34" s="73"/>
      <c r="DL34" s="73"/>
      <c r="DM34" s="73"/>
      <c r="DN34" s="73"/>
      <c r="DO34" s="73"/>
      <c r="DP34" s="73"/>
      <c r="DQ34" s="73"/>
      <c r="DR34" s="73"/>
      <c r="DS34" s="73"/>
      <c r="DT34" s="73"/>
      <c r="DU34" s="73"/>
      <c r="DV34" s="73"/>
      <c r="DW34" s="73"/>
      <c r="DX34" s="73"/>
      <c r="DY34" s="73"/>
      <c r="DZ34" s="73"/>
      <c r="EA34" s="73"/>
      <c r="EB34" s="73"/>
      <c r="EC34" s="73"/>
      <c r="ED34" s="73"/>
      <c r="EE34" s="73"/>
      <c r="EF34" s="73"/>
      <c r="EG34" s="73"/>
      <c r="EH34" s="73"/>
      <c r="EI34" s="73"/>
      <c r="EJ34" s="73"/>
      <c r="EK34" s="73"/>
      <c r="EL34" s="73"/>
      <c r="EM34" s="73"/>
      <c r="EN34" s="73"/>
      <c r="EO34" s="73"/>
      <c r="EP34" s="73"/>
      <c r="EQ34" s="73"/>
      <c r="ER34" s="73"/>
      <c r="ES34" s="73"/>
      <c r="ET34" s="73"/>
      <c r="EU34" s="73"/>
      <c r="EV34" s="73"/>
      <c r="EW34" s="73"/>
      <c r="EX34" s="73"/>
      <c r="EY34" s="73"/>
      <c r="EZ34" s="73"/>
      <c r="FA34" s="73"/>
      <c r="FB34" s="73"/>
      <c r="FC34" s="73"/>
      <c r="FD34" s="73"/>
      <c r="FE34" s="73"/>
      <c r="FF34" s="73"/>
      <c r="FG34" s="73"/>
      <c r="FH34" s="73"/>
      <c r="FI34" s="73"/>
      <c r="FJ34" s="73"/>
      <c r="FK34" s="73"/>
      <c r="FL34" s="73"/>
      <c r="FM34" s="73"/>
      <c r="FN34" s="73"/>
      <c r="FO34" s="73"/>
      <c r="FP34" s="73"/>
      <c r="FQ34" s="73"/>
      <c r="FR34" s="73"/>
      <c r="FS34" s="73"/>
      <c r="FT34" s="73"/>
      <c r="FU34" s="73"/>
      <c r="FV34" s="73"/>
      <c r="FW34" s="73"/>
      <c r="FX34" s="73"/>
      <c r="FY34" s="73"/>
      <c r="FZ34" s="73"/>
      <c r="GA34" s="73"/>
      <c r="GB34" s="73"/>
      <c r="GC34" s="73"/>
      <c r="GD34" s="73"/>
      <c r="GE34" s="73"/>
      <c r="GF34" s="73"/>
      <c r="GG34" s="73"/>
      <c r="GH34" s="73"/>
      <c r="GI34" s="73"/>
      <c r="GJ34" s="73"/>
      <c r="GK34" s="73"/>
      <c r="GL34" s="73"/>
      <c r="GM34" s="73"/>
      <c r="GN34" s="73"/>
      <c r="GO34" s="73"/>
      <c r="GP34" s="73"/>
      <c r="GQ34" s="73"/>
      <c r="GR34" s="73"/>
      <c r="GS34" s="73"/>
      <c r="GT34" s="73"/>
      <c r="GU34" s="73"/>
      <c r="GV34" s="73"/>
      <c r="GW34" s="73"/>
      <c r="GX34" s="73"/>
      <c r="GY34" s="73"/>
      <c r="GZ34" s="73"/>
      <c r="HA34" s="73"/>
      <c r="HB34" s="73"/>
      <c r="HC34" s="73"/>
      <c r="HD34" s="73"/>
      <c r="HE34" s="73"/>
      <c r="HF34" s="73"/>
      <c r="HG34" s="73"/>
      <c r="HH34" s="73"/>
      <c r="HI34" s="73"/>
      <c r="HJ34" s="73"/>
      <c r="HK34" s="73"/>
      <c r="HL34" s="73"/>
      <c r="HM34" s="73"/>
      <c r="HN34" s="73"/>
      <c r="HO34" s="73"/>
      <c r="HP34" s="73"/>
      <c r="HQ34" s="73"/>
      <c r="HR34" s="73"/>
      <c r="HS34" s="73"/>
      <c r="HT34" s="73"/>
      <c r="HU34" s="73"/>
      <c r="HV34" s="73"/>
      <c r="HW34" s="73"/>
      <c r="HX34" s="73"/>
      <c r="HY34" s="73"/>
      <c r="HZ34" s="73"/>
      <c r="IA34" s="73"/>
      <c r="IB34" s="73"/>
      <c r="IC34" s="73"/>
      <c r="ID34" s="73"/>
      <c r="IE34" s="73"/>
      <c r="IF34" s="73"/>
      <c r="IG34" s="73"/>
      <c r="IH34" s="73"/>
      <c r="II34" s="73"/>
      <c r="IJ34" s="73"/>
      <c r="IK34" s="73"/>
      <c r="IL34" s="73"/>
      <c r="IM34" s="73"/>
      <c r="IN34" s="73"/>
      <c r="IO34" s="73"/>
      <c r="IP34" s="73"/>
      <c r="IQ34" s="73"/>
      <c r="IR34" s="73"/>
      <c r="IS34" s="73"/>
      <c r="IT34" s="73"/>
      <c r="IU34" s="73"/>
      <c r="IV34" s="73"/>
      <c r="IW34" s="73"/>
      <c r="IX34" s="73"/>
      <c r="IY34" s="73"/>
      <c r="IZ34" s="73"/>
    </row>
    <row r="35" spans="1:260" s="26" customFormat="1" ht="20.100000000000001" customHeight="1">
      <c r="A35" s="7">
        <v>10000025</v>
      </c>
      <c r="B35" s="40" t="s">
        <v>204</v>
      </c>
      <c r="C35" s="41" t="s">
        <v>205</v>
      </c>
      <c r="D35" s="7">
        <v>10000022</v>
      </c>
      <c r="E35" s="34" t="s">
        <v>52</v>
      </c>
      <c r="F35" s="42">
        <v>4</v>
      </c>
      <c r="G35" s="42">
        <v>0</v>
      </c>
      <c r="H35" s="42">
        <v>0</v>
      </c>
      <c r="I35" s="42">
        <v>1</v>
      </c>
      <c r="J35" s="42">
        <v>8</v>
      </c>
      <c r="K35" s="42">
        <v>10</v>
      </c>
      <c r="L35" s="42">
        <v>0</v>
      </c>
      <c r="M35" s="42">
        <v>0</v>
      </c>
      <c r="N35" s="42">
        <v>225</v>
      </c>
      <c r="O35" s="42">
        <v>0</v>
      </c>
      <c r="P35" s="49" t="s">
        <v>52</v>
      </c>
      <c r="Q35" s="42">
        <v>0</v>
      </c>
      <c r="R35" s="42">
        <v>0</v>
      </c>
      <c r="S35" s="49" t="s">
        <v>206</v>
      </c>
      <c r="T35" s="42">
        <v>0</v>
      </c>
      <c r="U35" s="49" t="s">
        <v>54</v>
      </c>
      <c r="V35" s="57" t="s">
        <v>207</v>
      </c>
      <c r="W35" s="58" t="s">
        <v>208</v>
      </c>
      <c r="X35" s="61" t="s">
        <v>196</v>
      </c>
      <c r="Y35" s="76" t="s">
        <v>197</v>
      </c>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7"/>
      <c r="BP35" s="77"/>
      <c r="BQ35" s="77"/>
      <c r="BR35" s="77"/>
      <c r="BS35" s="77"/>
      <c r="BT35" s="77"/>
      <c r="BU35" s="77"/>
      <c r="BV35" s="77"/>
      <c r="BW35" s="77"/>
      <c r="BX35" s="77"/>
      <c r="BY35" s="77"/>
      <c r="BZ35" s="77"/>
      <c r="CA35" s="77"/>
      <c r="CB35" s="77"/>
      <c r="CC35" s="77"/>
      <c r="CD35" s="77"/>
      <c r="CE35" s="77"/>
      <c r="CF35" s="77"/>
      <c r="CG35" s="77"/>
      <c r="CH35" s="77"/>
      <c r="CI35" s="77"/>
      <c r="CJ35" s="77"/>
      <c r="CK35" s="77"/>
      <c r="CL35" s="77"/>
      <c r="CM35" s="77"/>
      <c r="CN35" s="77"/>
      <c r="CO35" s="77"/>
      <c r="CP35" s="77"/>
      <c r="CQ35" s="77"/>
      <c r="CR35" s="77"/>
      <c r="CS35" s="77"/>
      <c r="CT35" s="77"/>
      <c r="CU35" s="77"/>
      <c r="CV35" s="77"/>
      <c r="CW35" s="77"/>
      <c r="CX35" s="77"/>
      <c r="CY35" s="77"/>
      <c r="CZ35" s="77"/>
      <c r="DA35" s="77"/>
      <c r="DB35" s="77"/>
      <c r="DC35" s="77"/>
      <c r="DD35" s="77"/>
      <c r="DE35" s="77"/>
      <c r="DF35" s="77"/>
      <c r="DG35" s="77"/>
      <c r="DH35" s="77"/>
      <c r="DI35" s="77"/>
      <c r="DJ35" s="77"/>
      <c r="DK35" s="77"/>
      <c r="DL35" s="77"/>
      <c r="DM35" s="77"/>
      <c r="DN35" s="77"/>
      <c r="DO35" s="77"/>
      <c r="DP35" s="77"/>
      <c r="DQ35" s="77"/>
      <c r="DR35" s="77"/>
      <c r="DS35" s="77"/>
      <c r="DT35" s="77"/>
      <c r="DU35" s="77"/>
      <c r="DV35" s="77"/>
      <c r="DW35" s="77"/>
      <c r="DX35" s="77"/>
      <c r="DY35" s="77"/>
      <c r="DZ35" s="77"/>
      <c r="EA35" s="77"/>
      <c r="EB35" s="77"/>
      <c r="EC35" s="77"/>
      <c r="ED35" s="77"/>
      <c r="EE35" s="77"/>
      <c r="EF35" s="77"/>
      <c r="EG35" s="77"/>
      <c r="EH35" s="77"/>
      <c r="EI35" s="77"/>
      <c r="EJ35" s="77"/>
      <c r="EK35" s="77"/>
      <c r="EL35" s="77"/>
      <c r="EM35" s="77"/>
      <c r="EN35" s="77"/>
      <c r="EO35" s="77"/>
      <c r="EP35" s="77"/>
      <c r="EQ35" s="77"/>
      <c r="ER35" s="77"/>
      <c r="ES35" s="77"/>
      <c r="ET35" s="77"/>
      <c r="EU35" s="77"/>
      <c r="EV35" s="77"/>
      <c r="EW35" s="77"/>
      <c r="EX35" s="77"/>
      <c r="EY35" s="77"/>
      <c r="EZ35" s="77"/>
      <c r="FA35" s="77"/>
      <c r="FB35" s="77"/>
      <c r="FC35" s="77"/>
      <c r="FD35" s="77"/>
      <c r="FE35" s="77"/>
      <c r="FF35" s="77"/>
      <c r="FG35" s="77"/>
      <c r="FH35" s="77"/>
      <c r="FI35" s="77"/>
      <c r="FJ35" s="77"/>
      <c r="FK35" s="77"/>
      <c r="FL35" s="77"/>
      <c r="FM35" s="77"/>
      <c r="FN35" s="77"/>
      <c r="FO35" s="77"/>
      <c r="FP35" s="77"/>
      <c r="FQ35" s="77"/>
      <c r="FR35" s="77"/>
      <c r="FS35" s="77"/>
      <c r="FT35" s="77"/>
      <c r="FU35" s="77"/>
      <c r="FV35" s="77"/>
      <c r="FW35" s="77"/>
      <c r="FX35" s="77"/>
      <c r="FY35" s="77"/>
      <c r="FZ35" s="77"/>
      <c r="GA35" s="77"/>
      <c r="GB35" s="77"/>
      <c r="GC35" s="77"/>
      <c r="GD35" s="77"/>
      <c r="GE35" s="77"/>
      <c r="GF35" s="77"/>
      <c r="GG35" s="77"/>
      <c r="GH35" s="77"/>
      <c r="GI35" s="77"/>
      <c r="GJ35" s="77"/>
      <c r="GK35" s="77"/>
      <c r="GL35" s="77"/>
      <c r="GM35" s="77"/>
      <c r="GN35" s="77"/>
      <c r="GO35" s="77"/>
      <c r="GP35" s="77"/>
      <c r="GQ35" s="77"/>
      <c r="GR35" s="77"/>
      <c r="GS35" s="77"/>
      <c r="GT35" s="77"/>
      <c r="GU35" s="77"/>
      <c r="GV35" s="77"/>
      <c r="GW35" s="77"/>
      <c r="GX35" s="77"/>
      <c r="GY35" s="77"/>
      <c r="GZ35" s="77"/>
      <c r="HA35" s="77"/>
      <c r="HB35" s="77"/>
      <c r="HC35" s="77"/>
      <c r="HD35" s="77"/>
      <c r="HE35" s="77"/>
      <c r="HF35" s="77"/>
      <c r="HG35" s="77"/>
      <c r="HH35" s="77"/>
      <c r="HI35" s="77"/>
      <c r="HJ35" s="77"/>
      <c r="HK35" s="77"/>
      <c r="HL35" s="77"/>
      <c r="HM35" s="77"/>
      <c r="HN35" s="77"/>
      <c r="HO35" s="77"/>
      <c r="HP35" s="77"/>
      <c r="HQ35" s="77"/>
      <c r="HR35" s="77"/>
      <c r="HS35" s="77"/>
      <c r="HT35" s="77"/>
      <c r="HU35" s="77"/>
      <c r="HV35" s="77"/>
      <c r="HW35" s="77"/>
      <c r="HX35" s="77"/>
      <c r="HY35" s="77"/>
      <c r="HZ35" s="77"/>
      <c r="IA35" s="77"/>
      <c r="IB35" s="77"/>
      <c r="IC35" s="77"/>
      <c r="ID35" s="77"/>
      <c r="IE35" s="77"/>
      <c r="IF35" s="77"/>
      <c r="IG35" s="77"/>
      <c r="IH35" s="77"/>
      <c r="II35" s="77"/>
      <c r="IJ35" s="77"/>
      <c r="IK35" s="77"/>
      <c r="IL35" s="77"/>
      <c r="IM35" s="77"/>
      <c r="IN35" s="77"/>
      <c r="IO35" s="77"/>
      <c r="IP35" s="77"/>
      <c r="IQ35" s="77"/>
      <c r="IR35" s="77"/>
      <c r="IS35" s="77"/>
      <c r="IT35" s="77"/>
      <c r="IU35" s="77"/>
      <c r="IV35" s="77"/>
      <c r="IW35" s="77"/>
      <c r="IX35" s="77"/>
      <c r="IY35" s="77"/>
      <c r="IZ35" s="77"/>
    </row>
    <row r="36" spans="1:260" s="24" customFormat="1" ht="20.100000000000001" customHeight="1">
      <c r="A36" s="6">
        <v>10000026</v>
      </c>
      <c r="B36" s="37" t="s">
        <v>209</v>
      </c>
      <c r="C36" s="38" t="s">
        <v>210</v>
      </c>
      <c r="D36" s="6">
        <v>10000026</v>
      </c>
      <c r="E36" s="34" t="s">
        <v>52</v>
      </c>
      <c r="F36" s="6">
        <v>3</v>
      </c>
      <c r="G36" s="6">
        <v>0</v>
      </c>
      <c r="H36" s="6">
        <v>0</v>
      </c>
      <c r="I36" s="6">
        <v>2</v>
      </c>
      <c r="J36" s="6">
        <v>8</v>
      </c>
      <c r="K36" s="6">
        <v>9999</v>
      </c>
      <c r="L36" s="6">
        <v>0</v>
      </c>
      <c r="M36" s="6">
        <v>120</v>
      </c>
      <c r="N36" s="6">
        <v>1500</v>
      </c>
      <c r="O36" s="6">
        <v>0</v>
      </c>
      <c r="P36" s="37" t="s">
        <v>52</v>
      </c>
      <c r="Q36" s="6">
        <v>0</v>
      </c>
      <c r="R36" s="6">
        <v>0</v>
      </c>
      <c r="S36" s="6">
        <v>0</v>
      </c>
      <c r="T36" s="6">
        <v>0</v>
      </c>
      <c r="U36" s="37" t="s">
        <v>54</v>
      </c>
      <c r="V36" s="63" t="s">
        <v>211</v>
      </c>
      <c r="W36" s="58" t="s">
        <v>212</v>
      </c>
      <c r="X36" s="57"/>
      <c r="Y36" s="72"/>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c r="CC36" s="73"/>
      <c r="CD36" s="73"/>
      <c r="CE36" s="73"/>
      <c r="CF36" s="73"/>
      <c r="CG36" s="73"/>
      <c r="CH36" s="73"/>
      <c r="CI36" s="73"/>
      <c r="CJ36" s="73"/>
      <c r="CK36" s="73"/>
      <c r="CL36" s="73"/>
      <c r="CM36" s="73"/>
      <c r="CN36" s="73"/>
      <c r="CO36" s="73"/>
      <c r="CP36" s="73"/>
      <c r="CQ36" s="73"/>
      <c r="CR36" s="73"/>
      <c r="CS36" s="73"/>
      <c r="CT36" s="73"/>
      <c r="CU36" s="73"/>
      <c r="CV36" s="73"/>
      <c r="CW36" s="73"/>
      <c r="CX36" s="73"/>
      <c r="CY36" s="73"/>
      <c r="CZ36" s="73"/>
      <c r="DA36" s="73"/>
      <c r="DB36" s="73"/>
      <c r="DC36" s="73"/>
      <c r="DD36" s="73"/>
      <c r="DE36" s="73"/>
      <c r="DF36" s="73"/>
      <c r="DG36" s="73"/>
      <c r="DH36" s="73"/>
      <c r="DI36" s="73"/>
      <c r="DJ36" s="73"/>
      <c r="DK36" s="73"/>
      <c r="DL36" s="73"/>
      <c r="DM36" s="73"/>
      <c r="DN36" s="73"/>
      <c r="DO36" s="73"/>
      <c r="DP36" s="73"/>
      <c r="DQ36" s="73"/>
      <c r="DR36" s="73"/>
      <c r="DS36" s="73"/>
      <c r="DT36" s="73"/>
      <c r="DU36" s="73"/>
      <c r="DV36" s="73"/>
      <c r="DW36" s="73"/>
      <c r="DX36" s="73"/>
      <c r="DY36" s="73"/>
      <c r="DZ36" s="73"/>
      <c r="EA36" s="73"/>
      <c r="EB36" s="73"/>
      <c r="EC36" s="73"/>
      <c r="ED36" s="73"/>
      <c r="EE36" s="73"/>
      <c r="EF36" s="73"/>
      <c r="EG36" s="73"/>
      <c r="EH36" s="73"/>
      <c r="EI36" s="73"/>
      <c r="EJ36" s="73"/>
      <c r="EK36" s="73"/>
      <c r="EL36" s="73"/>
      <c r="EM36" s="73"/>
      <c r="EN36" s="73"/>
      <c r="EO36" s="73"/>
      <c r="EP36" s="73"/>
      <c r="EQ36" s="73"/>
      <c r="ER36" s="73"/>
      <c r="ES36" s="73"/>
      <c r="ET36" s="73"/>
      <c r="EU36" s="73"/>
      <c r="EV36" s="73"/>
      <c r="EW36" s="73"/>
      <c r="EX36" s="73"/>
      <c r="EY36" s="73"/>
      <c r="EZ36" s="73"/>
      <c r="FA36" s="73"/>
      <c r="FB36" s="73"/>
      <c r="FC36" s="73"/>
      <c r="FD36" s="73"/>
      <c r="FE36" s="73"/>
      <c r="FF36" s="73"/>
      <c r="FG36" s="73"/>
      <c r="FH36" s="73"/>
      <c r="FI36" s="73"/>
      <c r="FJ36" s="73"/>
      <c r="FK36" s="73"/>
      <c r="FL36" s="73"/>
      <c r="FM36" s="73"/>
      <c r="FN36" s="73"/>
      <c r="FO36" s="73"/>
      <c r="FP36" s="73"/>
      <c r="FQ36" s="73"/>
      <c r="FR36" s="73"/>
      <c r="FS36" s="73"/>
      <c r="FT36" s="73"/>
      <c r="FU36" s="73"/>
      <c r="FV36" s="73"/>
      <c r="FW36" s="73"/>
      <c r="FX36" s="73"/>
      <c r="FY36" s="73"/>
      <c r="FZ36" s="73"/>
      <c r="GA36" s="73"/>
      <c r="GB36" s="73"/>
      <c r="GC36" s="73"/>
      <c r="GD36" s="73"/>
      <c r="GE36" s="73"/>
      <c r="GF36" s="73"/>
      <c r="GG36" s="73"/>
      <c r="GH36" s="73"/>
      <c r="GI36" s="73"/>
      <c r="GJ36" s="73"/>
      <c r="GK36" s="73"/>
      <c r="GL36" s="73"/>
      <c r="GM36" s="73"/>
      <c r="GN36" s="73"/>
      <c r="GO36" s="73"/>
      <c r="GP36" s="73"/>
      <c r="GQ36" s="73"/>
      <c r="GR36" s="73"/>
      <c r="GS36" s="73"/>
      <c r="GT36" s="73"/>
      <c r="GU36" s="73"/>
      <c r="GV36" s="73"/>
      <c r="GW36" s="73"/>
      <c r="GX36" s="73"/>
      <c r="GY36" s="73"/>
      <c r="GZ36" s="73"/>
      <c r="HA36" s="73"/>
      <c r="HB36" s="73"/>
      <c r="HC36" s="73"/>
      <c r="HD36" s="73"/>
      <c r="HE36" s="73"/>
      <c r="HF36" s="73"/>
      <c r="HG36" s="73"/>
      <c r="HH36" s="73"/>
      <c r="HI36" s="73"/>
      <c r="HJ36" s="73"/>
      <c r="HK36" s="73"/>
      <c r="HL36" s="73"/>
      <c r="HM36" s="73"/>
      <c r="HN36" s="73"/>
      <c r="HO36" s="73"/>
      <c r="HP36" s="73"/>
      <c r="HQ36" s="73"/>
      <c r="HR36" s="73"/>
      <c r="HS36" s="73"/>
      <c r="HT36" s="73"/>
      <c r="HU36" s="73"/>
      <c r="HV36" s="73"/>
      <c r="HW36" s="73"/>
      <c r="HX36" s="73"/>
      <c r="HY36" s="73"/>
      <c r="HZ36" s="73"/>
      <c r="IA36" s="73"/>
      <c r="IB36" s="73"/>
      <c r="IC36" s="73"/>
      <c r="ID36" s="73"/>
      <c r="IE36" s="73"/>
      <c r="IF36" s="73"/>
      <c r="IG36" s="73"/>
      <c r="IH36" s="73"/>
      <c r="II36" s="73"/>
      <c r="IJ36" s="73"/>
      <c r="IK36" s="73"/>
      <c r="IL36" s="73"/>
      <c r="IM36" s="73"/>
      <c r="IN36" s="73"/>
      <c r="IO36" s="73"/>
      <c r="IP36" s="73"/>
      <c r="IQ36" s="73"/>
      <c r="IR36" s="73"/>
      <c r="IS36" s="73"/>
      <c r="IT36" s="73"/>
      <c r="IU36" s="73"/>
      <c r="IV36" s="73"/>
      <c r="IW36" s="73"/>
      <c r="IX36" s="73"/>
      <c r="IY36" s="73"/>
      <c r="IZ36" s="73"/>
    </row>
    <row r="37" spans="1:260" s="24" customFormat="1" ht="20.100000000000001" customHeight="1">
      <c r="A37" s="6">
        <v>10000027</v>
      </c>
      <c r="B37" s="37" t="s">
        <v>213</v>
      </c>
      <c r="C37" s="38" t="s">
        <v>214</v>
      </c>
      <c r="D37" s="6">
        <v>10000027</v>
      </c>
      <c r="E37" s="34" t="s">
        <v>52</v>
      </c>
      <c r="F37" s="6">
        <v>5</v>
      </c>
      <c r="G37" s="6">
        <v>0</v>
      </c>
      <c r="H37" s="6">
        <v>0</v>
      </c>
      <c r="I37" s="6">
        <v>2</v>
      </c>
      <c r="J37" s="6">
        <v>8</v>
      </c>
      <c r="K37" s="6">
        <v>9999</v>
      </c>
      <c r="L37" s="6">
        <v>0</v>
      </c>
      <c r="M37" s="6">
        <v>680</v>
      </c>
      <c r="N37" s="6">
        <v>1500</v>
      </c>
      <c r="O37" s="6">
        <v>0</v>
      </c>
      <c r="P37" s="37" t="s">
        <v>52</v>
      </c>
      <c r="Q37" s="6">
        <v>0</v>
      </c>
      <c r="R37" s="6">
        <v>0</v>
      </c>
      <c r="S37" s="6">
        <v>0</v>
      </c>
      <c r="T37" s="6">
        <v>0</v>
      </c>
      <c r="U37" s="37" t="s">
        <v>54</v>
      </c>
      <c r="V37" s="63" t="s">
        <v>215</v>
      </c>
      <c r="W37" s="58" t="s">
        <v>216</v>
      </c>
      <c r="X37" s="57"/>
      <c r="Y37" s="72"/>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c r="CC37" s="73"/>
      <c r="CD37" s="73"/>
      <c r="CE37" s="73"/>
      <c r="CF37" s="73"/>
      <c r="CG37" s="73"/>
      <c r="CH37" s="73"/>
      <c r="CI37" s="73"/>
      <c r="CJ37" s="73"/>
      <c r="CK37" s="73"/>
      <c r="CL37" s="73"/>
      <c r="CM37" s="73"/>
      <c r="CN37" s="73"/>
      <c r="CO37" s="73"/>
      <c r="CP37" s="73"/>
      <c r="CQ37" s="73"/>
      <c r="CR37" s="73"/>
      <c r="CS37" s="73"/>
      <c r="CT37" s="73"/>
      <c r="CU37" s="73"/>
      <c r="CV37" s="73"/>
      <c r="CW37" s="73"/>
      <c r="CX37" s="73"/>
      <c r="CY37" s="73"/>
      <c r="CZ37" s="73"/>
      <c r="DA37" s="73"/>
      <c r="DB37" s="73"/>
      <c r="DC37" s="73"/>
      <c r="DD37" s="73"/>
      <c r="DE37" s="73"/>
      <c r="DF37" s="73"/>
      <c r="DG37" s="73"/>
      <c r="DH37" s="73"/>
      <c r="DI37" s="73"/>
      <c r="DJ37" s="73"/>
      <c r="DK37" s="73"/>
      <c r="DL37" s="73"/>
      <c r="DM37" s="73"/>
      <c r="DN37" s="73"/>
      <c r="DO37" s="73"/>
      <c r="DP37" s="73"/>
      <c r="DQ37" s="73"/>
      <c r="DR37" s="73"/>
      <c r="DS37" s="73"/>
      <c r="DT37" s="73"/>
      <c r="DU37" s="73"/>
      <c r="DV37" s="73"/>
      <c r="DW37" s="73"/>
      <c r="DX37" s="73"/>
      <c r="DY37" s="73"/>
      <c r="DZ37" s="73"/>
      <c r="EA37" s="73"/>
      <c r="EB37" s="73"/>
      <c r="EC37" s="73"/>
      <c r="ED37" s="73"/>
      <c r="EE37" s="73"/>
      <c r="EF37" s="73"/>
      <c r="EG37" s="73"/>
      <c r="EH37" s="73"/>
      <c r="EI37" s="73"/>
      <c r="EJ37" s="73"/>
      <c r="EK37" s="73"/>
      <c r="EL37" s="73"/>
      <c r="EM37" s="73"/>
      <c r="EN37" s="73"/>
      <c r="EO37" s="73"/>
      <c r="EP37" s="73"/>
      <c r="EQ37" s="73"/>
      <c r="ER37" s="73"/>
      <c r="ES37" s="73"/>
      <c r="ET37" s="73"/>
      <c r="EU37" s="73"/>
      <c r="EV37" s="73"/>
      <c r="EW37" s="73"/>
      <c r="EX37" s="73"/>
      <c r="EY37" s="73"/>
      <c r="EZ37" s="73"/>
      <c r="FA37" s="73"/>
      <c r="FB37" s="73"/>
      <c r="FC37" s="73"/>
      <c r="FD37" s="73"/>
      <c r="FE37" s="73"/>
      <c r="FF37" s="73"/>
      <c r="FG37" s="73"/>
      <c r="FH37" s="73"/>
      <c r="FI37" s="73"/>
      <c r="FJ37" s="73"/>
      <c r="FK37" s="73"/>
      <c r="FL37" s="73"/>
      <c r="FM37" s="73"/>
      <c r="FN37" s="73"/>
      <c r="FO37" s="73"/>
      <c r="FP37" s="73"/>
      <c r="FQ37" s="73"/>
      <c r="FR37" s="73"/>
      <c r="FS37" s="73"/>
      <c r="FT37" s="73"/>
      <c r="FU37" s="73"/>
      <c r="FV37" s="73"/>
      <c r="FW37" s="73"/>
      <c r="FX37" s="73"/>
      <c r="FY37" s="73"/>
      <c r="FZ37" s="73"/>
      <c r="GA37" s="73"/>
      <c r="GB37" s="73"/>
      <c r="GC37" s="73"/>
      <c r="GD37" s="73"/>
      <c r="GE37" s="73"/>
      <c r="GF37" s="73"/>
      <c r="GG37" s="73"/>
      <c r="GH37" s="73"/>
      <c r="GI37" s="73"/>
      <c r="GJ37" s="73"/>
      <c r="GK37" s="73"/>
      <c r="GL37" s="73"/>
      <c r="GM37" s="73"/>
      <c r="GN37" s="73"/>
      <c r="GO37" s="73"/>
      <c r="GP37" s="73"/>
      <c r="GQ37" s="73"/>
      <c r="GR37" s="73"/>
      <c r="GS37" s="73"/>
      <c r="GT37" s="73"/>
      <c r="GU37" s="73"/>
      <c r="GV37" s="73"/>
      <c r="GW37" s="73"/>
      <c r="GX37" s="73"/>
      <c r="GY37" s="73"/>
      <c r="GZ37" s="73"/>
      <c r="HA37" s="73"/>
      <c r="HB37" s="73"/>
      <c r="HC37" s="73"/>
      <c r="HD37" s="73"/>
      <c r="HE37" s="73"/>
      <c r="HF37" s="73"/>
      <c r="HG37" s="73"/>
      <c r="HH37" s="73"/>
      <c r="HI37" s="73"/>
      <c r="HJ37" s="73"/>
      <c r="HK37" s="73"/>
      <c r="HL37" s="73"/>
      <c r="HM37" s="73"/>
      <c r="HN37" s="73"/>
      <c r="HO37" s="73"/>
      <c r="HP37" s="73"/>
      <c r="HQ37" s="73"/>
      <c r="HR37" s="73"/>
      <c r="HS37" s="73"/>
      <c r="HT37" s="73"/>
      <c r="HU37" s="73"/>
      <c r="HV37" s="73"/>
      <c r="HW37" s="73"/>
      <c r="HX37" s="73"/>
      <c r="HY37" s="73"/>
      <c r="HZ37" s="73"/>
      <c r="IA37" s="73"/>
      <c r="IB37" s="73"/>
      <c r="IC37" s="73"/>
      <c r="ID37" s="73"/>
      <c r="IE37" s="73"/>
      <c r="IF37" s="73"/>
      <c r="IG37" s="73"/>
      <c r="IH37" s="73"/>
      <c r="II37" s="73"/>
      <c r="IJ37" s="73"/>
      <c r="IK37" s="73"/>
      <c r="IL37" s="73"/>
      <c r="IM37" s="73"/>
      <c r="IN37" s="73"/>
      <c r="IO37" s="73"/>
      <c r="IP37" s="73"/>
      <c r="IQ37" s="73"/>
      <c r="IR37" s="73"/>
      <c r="IS37" s="73"/>
      <c r="IT37" s="73"/>
      <c r="IU37" s="73"/>
      <c r="IV37" s="73"/>
      <c r="IW37" s="73"/>
      <c r="IX37" s="73"/>
      <c r="IY37" s="73"/>
      <c r="IZ37" s="73"/>
    </row>
    <row r="38" spans="1:260" s="24" customFormat="1" ht="20.100000000000001" customHeight="1">
      <c r="A38" s="6">
        <v>10000028</v>
      </c>
      <c r="B38" s="43" t="s">
        <v>217</v>
      </c>
      <c r="C38" s="44" t="s">
        <v>218</v>
      </c>
      <c r="D38" s="6">
        <v>10000028</v>
      </c>
      <c r="E38" s="34" t="s">
        <v>52</v>
      </c>
      <c r="F38" s="6">
        <v>5</v>
      </c>
      <c r="G38" s="6">
        <v>0</v>
      </c>
      <c r="H38" s="6">
        <v>0</v>
      </c>
      <c r="I38" s="6">
        <v>2</v>
      </c>
      <c r="J38" s="6">
        <v>8</v>
      </c>
      <c r="K38" s="6">
        <v>9999</v>
      </c>
      <c r="L38" s="6">
        <v>0</v>
      </c>
      <c r="M38" s="6">
        <v>4800</v>
      </c>
      <c r="N38" s="6">
        <v>1500</v>
      </c>
      <c r="O38" s="6">
        <v>0</v>
      </c>
      <c r="P38" s="37" t="s">
        <v>52</v>
      </c>
      <c r="Q38" s="6">
        <v>0</v>
      </c>
      <c r="R38" s="6">
        <v>0</v>
      </c>
      <c r="S38" s="6">
        <v>0</v>
      </c>
      <c r="T38" s="6">
        <v>0</v>
      </c>
      <c r="U38" s="37" t="s">
        <v>54</v>
      </c>
      <c r="V38" s="63" t="s">
        <v>219</v>
      </c>
      <c r="W38" s="58" t="s">
        <v>216</v>
      </c>
      <c r="X38" s="57"/>
      <c r="Y38" s="72"/>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c r="CC38" s="73"/>
      <c r="CD38" s="73"/>
      <c r="CE38" s="73"/>
      <c r="CF38" s="73"/>
      <c r="CG38" s="73"/>
      <c r="CH38" s="73"/>
      <c r="CI38" s="73"/>
      <c r="CJ38" s="73"/>
      <c r="CK38" s="73"/>
      <c r="CL38" s="73"/>
      <c r="CM38" s="73"/>
      <c r="CN38" s="73"/>
      <c r="CO38" s="73"/>
      <c r="CP38" s="73"/>
      <c r="CQ38" s="73"/>
      <c r="CR38" s="73"/>
      <c r="CS38" s="73"/>
      <c r="CT38" s="73"/>
      <c r="CU38" s="73"/>
      <c r="CV38" s="73"/>
      <c r="CW38" s="73"/>
      <c r="CX38" s="73"/>
      <c r="CY38" s="73"/>
      <c r="CZ38" s="73"/>
      <c r="DA38" s="73"/>
      <c r="DB38" s="73"/>
      <c r="DC38" s="73"/>
      <c r="DD38" s="73"/>
      <c r="DE38" s="73"/>
      <c r="DF38" s="73"/>
      <c r="DG38" s="73"/>
      <c r="DH38" s="73"/>
      <c r="DI38" s="73"/>
      <c r="DJ38" s="73"/>
      <c r="DK38" s="73"/>
      <c r="DL38" s="73"/>
      <c r="DM38" s="73"/>
      <c r="DN38" s="73"/>
      <c r="DO38" s="73"/>
      <c r="DP38" s="73"/>
      <c r="DQ38" s="73"/>
      <c r="DR38" s="73"/>
      <c r="DS38" s="73"/>
      <c r="DT38" s="73"/>
      <c r="DU38" s="73"/>
      <c r="DV38" s="73"/>
      <c r="DW38" s="73"/>
      <c r="DX38" s="73"/>
      <c r="DY38" s="73"/>
      <c r="DZ38" s="73"/>
      <c r="EA38" s="73"/>
      <c r="EB38" s="73"/>
      <c r="EC38" s="73"/>
      <c r="ED38" s="73"/>
      <c r="EE38" s="73"/>
      <c r="EF38" s="73"/>
      <c r="EG38" s="73"/>
      <c r="EH38" s="73"/>
      <c r="EI38" s="73"/>
      <c r="EJ38" s="73"/>
      <c r="EK38" s="73"/>
      <c r="EL38" s="73"/>
      <c r="EM38" s="73"/>
      <c r="EN38" s="73"/>
      <c r="EO38" s="73"/>
      <c r="EP38" s="73"/>
      <c r="EQ38" s="73"/>
      <c r="ER38" s="73"/>
      <c r="ES38" s="73"/>
      <c r="ET38" s="73"/>
      <c r="EU38" s="73"/>
      <c r="EV38" s="73"/>
      <c r="EW38" s="73"/>
      <c r="EX38" s="73"/>
      <c r="EY38" s="73"/>
      <c r="EZ38" s="73"/>
      <c r="FA38" s="73"/>
      <c r="FB38" s="73"/>
      <c r="FC38" s="73"/>
      <c r="FD38" s="73"/>
      <c r="FE38" s="73"/>
      <c r="FF38" s="73"/>
      <c r="FG38" s="73"/>
      <c r="FH38" s="73"/>
      <c r="FI38" s="73"/>
      <c r="FJ38" s="73"/>
      <c r="FK38" s="73"/>
      <c r="FL38" s="73"/>
      <c r="FM38" s="73"/>
      <c r="FN38" s="73"/>
      <c r="FO38" s="73"/>
      <c r="FP38" s="73"/>
      <c r="FQ38" s="73"/>
      <c r="FR38" s="73"/>
      <c r="FS38" s="73"/>
      <c r="FT38" s="73"/>
      <c r="FU38" s="73"/>
      <c r="FV38" s="73"/>
      <c r="FW38" s="73"/>
      <c r="FX38" s="73"/>
      <c r="FY38" s="73"/>
      <c r="FZ38" s="73"/>
      <c r="GA38" s="73"/>
      <c r="GB38" s="73"/>
      <c r="GC38" s="73"/>
      <c r="GD38" s="73"/>
      <c r="GE38" s="73"/>
      <c r="GF38" s="73"/>
      <c r="GG38" s="73"/>
      <c r="GH38" s="73"/>
      <c r="GI38" s="73"/>
      <c r="GJ38" s="73"/>
      <c r="GK38" s="73"/>
      <c r="GL38" s="73"/>
      <c r="GM38" s="73"/>
      <c r="GN38" s="73"/>
      <c r="GO38" s="73"/>
      <c r="GP38" s="73"/>
      <c r="GQ38" s="73"/>
      <c r="GR38" s="73"/>
      <c r="GS38" s="73"/>
      <c r="GT38" s="73"/>
      <c r="GU38" s="73"/>
      <c r="GV38" s="73"/>
      <c r="GW38" s="73"/>
      <c r="GX38" s="73"/>
      <c r="GY38" s="73"/>
      <c r="GZ38" s="73"/>
      <c r="HA38" s="73"/>
      <c r="HB38" s="73"/>
      <c r="HC38" s="73"/>
      <c r="HD38" s="73"/>
      <c r="HE38" s="73"/>
      <c r="HF38" s="73"/>
      <c r="HG38" s="73"/>
      <c r="HH38" s="73"/>
      <c r="HI38" s="73"/>
      <c r="HJ38" s="73"/>
      <c r="HK38" s="73"/>
      <c r="HL38" s="73"/>
      <c r="HM38" s="73"/>
      <c r="HN38" s="73"/>
      <c r="HO38" s="73"/>
      <c r="HP38" s="73"/>
      <c r="HQ38" s="73"/>
      <c r="HR38" s="73"/>
      <c r="HS38" s="73"/>
      <c r="HT38" s="73"/>
      <c r="HU38" s="73"/>
      <c r="HV38" s="73"/>
      <c r="HW38" s="73"/>
      <c r="HX38" s="73"/>
      <c r="HY38" s="73"/>
      <c r="HZ38" s="73"/>
      <c r="IA38" s="73"/>
      <c r="IB38" s="73"/>
      <c r="IC38" s="73"/>
      <c r="ID38" s="73"/>
      <c r="IE38" s="73"/>
      <c r="IF38" s="73"/>
      <c r="IG38" s="73"/>
      <c r="IH38" s="73"/>
      <c r="II38" s="73"/>
      <c r="IJ38" s="73"/>
      <c r="IK38" s="73"/>
      <c r="IL38" s="73"/>
      <c r="IM38" s="73"/>
      <c r="IN38" s="73"/>
      <c r="IO38" s="73"/>
      <c r="IP38" s="73"/>
      <c r="IQ38" s="73"/>
      <c r="IR38" s="73"/>
      <c r="IS38" s="73"/>
      <c r="IT38" s="73"/>
      <c r="IU38" s="73"/>
      <c r="IV38" s="73"/>
      <c r="IW38" s="73"/>
      <c r="IX38" s="73"/>
      <c r="IY38" s="73"/>
      <c r="IZ38" s="73"/>
    </row>
    <row r="39" spans="1:260" s="24" customFormat="1" ht="20.100000000000001" customHeight="1">
      <c r="A39" s="6">
        <v>10000029</v>
      </c>
      <c r="B39" s="43" t="s">
        <v>220</v>
      </c>
      <c r="C39" s="44" t="s">
        <v>221</v>
      </c>
      <c r="D39" s="6">
        <v>10000029</v>
      </c>
      <c r="E39" s="34" t="s">
        <v>52</v>
      </c>
      <c r="F39" s="6">
        <v>5</v>
      </c>
      <c r="G39" s="6">
        <v>0</v>
      </c>
      <c r="H39" s="6">
        <v>0</v>
      </c>
      <c r="I39" s="6">
        <v>2</v>
      </c>
      <c r="J39" s="6">
        <v>8</v>
      </c>
      <c r="K39" s="6">
        <v>9999</v>
      </c>
      <c r="L39" s="6">
        <v>0</v>
      </c>
      <c r="M39" s="6">
        <v>4800</v>
      </c>
      <c r="N39" s="6">
        <v>1500</v>
      </c>
      <c r="O39" s="6">
        <v>0</v>
      </c>
      <c r="P39" s="37" t="s">
        <v>52</v>
      </c>
      <c r="Q39" s="6">
        <v>0</v>
      </c>
      <c r="R39" s="6">
        <v>0</v>
      </c>
      <c r="S39" s="6">
        <v>0</v>
      </c>
      <c r="T39" s="6">
        <v>0</v>
      </c>
      <c r="U39" s="37" t="s">
        <v>54</v>
      </c>
      <c r="V39" s="63" t="s">
        <v>222</v>
      </c>
      <c r="W39" s="58" t="s">
        <v>216</v>
      </c>
      <c r="X39" s="57"/>
      <c r="Y39" s="72"/>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c r="CC39" s="73"/>
      <c r="CD39" s="73"/>
      <c r="CE39" s="73"/>
      <c r="CF39" s="73"/>
      <c r="CG39" s="73"/>
      <c r="CH39" s="73"/>
      <c r="CI39" s="73"/>
      <c r="CJ39" s="73"/>
      <c r="CK39" s="73"/>
      <c r="CL39" s="73"/>
      <c r="CM39" s="73"/>
      <c r="CN39" s="73"/>
      <c r="CO39" s="73"/>
      <c r="CP39" s="73"/>
      <c r="CQ39" s="73"/>
      <c r="CR39" s="73"/>
      <c r="CS39" s="73"/>
      <c r="CT39" s="73"/>
      <c r="CU39" s="73"/>
      <c r="CV39" s="73"/>
      <c r="CW39" s="73"/>
      <c r="CX39" s="73"/>
      <c r="CY39" s="73"/>
      <c r="CZ39" s="73"/>
      <c r="DA39" s="73"/>
      <c r="DB39" s="73"/>
      <c r="DC39" s="73"/>
      <c r="DD39" s="73"/>
      <c r="DE39" s="73"/>
      <c r="DF39" s="73"/>
      <c r="DG39" s="73"/>
      <c r="DH39" s="73"/>
      <c r="DI39" s="73"/>
      <c r="DJ39" s="73"/>
      <c r="DK39" s="73"/>
      <c r="DL39" s="73"/>
      <c r="DM39" s="73"/>
      <c r="DN39" s="73"/>
      <c r="DO39" s="73"/>
      <c r="DP39" s="73"/>
      <c r="DQ39" s="73"/>
      <c r="DR39" s="73"/>
      <c r="DS39" s="73"/>
      <c r="DT39" s="73"/>
      <c r="DU39" s="73"/>
      <c r="DV39" s="73"/>
      <c r="DW39" s="73"/>
      <c r="DX39" s="73"/>
      <c r="DY39" s="73"/>
      <c r="DZ39" s="73"/>
      <c r="EA39" s="73"/>
      <c r="EB39" s="73"/>
      <c r="EC39" s="73"/>
      <c r="ED39" s="73"/>
      <c r="EE39" s="73"/>
      <c r="EF39" s="73"/>
      <c r="EG39" s="73"/>
      <c r="EH39" s="73"/>
      <c r="EI39" s="73"/>
      <c r="EJ39" s="73"/>
      <c r="EK39" s="73"/>
      <c r="EL39" s="73"/>
      <c r="EM39" s="73"/>
      <c r="EN39" s="73"/>
      <c r="EO39" s="73"/>
      <c r="EP39" s="73"/>
      <c r="EQ39" s="73"/>
      <c r="ER39" s="73"/>
      <c r="ES39" s="73"/>
      <c r="ET39" s="73"/>
      <c r="EU39" s="73"/>
      <c r="EV39" s="73"/>
      <c r="EW39" s="73"/>
      <c r="EX39" s="73"/>
      <c r="EY39" s="73"/>
      <c r="EZ39" s="73"/>
      <c r="FA39" s="73"/>
      <c r="FB39" s="73"/>
      <c r="FC39" s="73"/>
      <c r="FD39" s="73"/>
      <c r="FE39" s="73"/>
      <c r="FF39" s="73"/>
      <c r="FG39" s="73"/>
      <c r="FH39" s="73"/>
      <c r="FI39" s="73"/>
      <c r="FJ39" s="73"/>
      <c r="FK39" s="73"/>
      <c r="FL39" s="73"/>
      <c r="FM39" s="73"/>
      <c r="FN39" s="73"/>
      <c r="FO39" s="73"/>
      <c r="FP39" s="73"/>
      <c r="FQ39" s="73"/>
      <c r="FR39" s="73"/>
      <c r="FS39" s="73"/>
      <c r="FT39" s="73"/>
      <c r="FU39" s="73"/>
      <c r="FV39" s="73"/>
      <c r="FW39" s="73"/>
      <c r="FX39" s="73"/>
      <c r="FY39" s="73"/>
      <c r="FZ39" s="73"/>
      <c r="GA39" s="73"/>
      <c r="GB39" s="73"/>
      <c r="GC39" s="73"/>
      <c r="GD39" s="73"/>
      <c r="GE39" s="73"/>
      <c r="GF39" s="73"/>
      <c r="GG39" s="73"/>
      <c r="GH39" s="73"/>
      <c r="GI39" s="73"/>
      <c r="GJ39" s="73"/>
      <c r="GK39" s="73"/>
      <c r="GL39" s="73"/>
      <c r="GM39" s="73"/>
      <c r="GN39" s="73"/>
      <c r="GO39" s="73"/>
      <c r="GP39" s="73"/>
      <c r="GQ39" s="73"/>
      <c r="GR39" s="73"/>
      <c r="GS39" s="73"/>
      <c r="GT39" s="73"/>
      <c r="GU39" s="73"/>
      <c r="GV39" s="73"/>
      <c r="GW39" s="73"/>
      <c r="GX39" s="73"/>
      <c r="GY39" s="73"/>
      <c r="GZ39" s="73"/>
      <c r="HA39" s="73"/>
      <c r="HB39" s="73"/>
      <c r="HC39" s="73"/>
      <c r="HD39" s="73"/>
      <c r="HE39" s="73"/>
      <c r="HF39" s="73"/>
      <c r="HG39" s="73"/>
      <c r="HH39" s="73"/>
      <c r="HI39" s="73"/>
      <c r="HJ39" s="73"/>
      <c r="HK39" s="73"/>
      <c r="HL39" s="73"/>
      <c r="HM39" s="73"/>
      <c r="HN39" s="73"/>
      <c r="HO39" s="73"/>
      <c r="HP39" s="73"/>
      <c r="HQ39" s="73"/>
      <c r="HR39" s="73"/>
      <c r="HS39" s="73"/>
      <c r="HT39" s="73"/>
      <c r="HU39" s="73"/>
      <c r="HV39" s="73"/>
      <c r="HW39" s="73"/>
      <c r="HX39" s="73"/>
      <c r="HY39" s="73"/>
      <c r="HZ39" s="73"/>
      <c r="IA39" s="73"/>
      <c r="IB39" s="73"/>
      <c r="IC39" s="73"/>
      <c r="ID39" s="73"/>
      <c r="IE39" s="73"/>
      <c r="IF39" s="73"/>
      <c r="IG39" s="73"/>
      <c r="IH39" s="73"/>
      <c r="II39" s="73"/>
      <c r="IJ39" s="73"/>
      <c r="IK39" s="73"/>
      <c r="IL39" s="73"/>
      <c r="IM39" s="73"/>
      <c r="IN39" s="73"/>
      <c r="IO39" s="73"/>
      <c r="IP39" s="73"/>
      <c r="IQ39" s="73"/>
      <c r="IR39" s="73"/>
      <c r="IS39" s="73"/>
      <c r="IT39" s="73"/>
      <c r="IU39" s="73"/>
      <c r="IV39" s="73"/>
      <c r="IW39" s="73"/>
      <c r="IX39" s="73"/>
      <c r="IY39" s="73"/>
      <c r="IZ39" s="73"/>
    </row>
    <row r="40" spans="1:260" s="24" customFormat="1" ht="20.100000000000001" customHeight="1">
      <c r="A40" s="6">
        <v>10000030</v>
      </c>
      <c r="B40" s="43" t="s">
        <v>223</v>
      </c>
      <c r="C40" s="44" t="s">
        <v>224</v>
      </c>
      <c r="D40" s="6">
        <v>10000030</v>
      </c>
      <c r="E40" s="34" t="s">
        <v>52</v>
      </c>
      <c r="F40" s="6">
        <v>5</v>
      </c>
      <c r="G40" s="6">
        <v>0</v>
      </c>
      <c r="H40" s="6">
        <v>0</v>
      </c>
      <c r="I40" s="6">
        <v>2</v>
      </c>
      <c r="J40" s="6">
        <v>8</v>
      </c>
      <c r="K40" s="6">
        <v>9999</v>
      </c>
      <c r="L40" s="6">
        <v>0</v>
      </c>
      <c r="M40" s="6">
        <v>4800</v>
      </c>
      <c r="N40" s="6">
        <v>1500</v>
      </c>
      <c r="O40" s="6">
        <v>0</v>
      </c>
      <c r="P40" s="37" t="s">
        <v>52</v>
      </c>
      <c r="Q40" s="6">
        <v>0</v>
      </c>
      <c r="R40" s="6">
        <v>0</v>
      </c>
      <c r="S40" s="6">
        <v>0</v>
      </c>
      <c r="T40" s="6">
        <v>0</v>
      </c>
      <c r="U40" s="37" t="s">
        <v>54</v>
      </c>
      <c r="V40" s="63" t="s">
        <v>225</v>
      </c>
      <c r="W40" s="58" t="s">
        <v>216</v>
      </c>
      <c r="X40" s="57"/>
      <c r="Y40" s="72"/>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3"/>
      <c r="CL40" s="73"/>
      <c r="CM40" s="73"/>
      <c r="CN40" s="73"/>
      <c r="CO40" s="73"/>
      <c r="CP40" s="73"/>
      <c r="CQ40" s="73"/>
      <c r="CR40" s="73"/>
      <c r="CS40" s="73"/>
      <c r="CT40" s="73"/>
      <c r="CU40" s="73"/>
      <c r="CV40" s="73"/>
      <c r="CW40" s="73"/>
      <c r="CX40" s="73"/>
      <c r="CY40" s="73"/>
      <c r="CZ40" s="73"/>
      <c r="DA40" s="73"/>
      <c r="DB40" s="73"/>
      <c r="DC40" s="73"/>
      <c r="DD40" s="73"/>
      <c r="DE40" s="73"/>
      <c r="DF40" s="73"/>
      <c r="DG40" s="73"/>
      <c r="DH40" s="73"/>
      <c r="DI40" s="73"/>
      <c r="DJ40" s="73"/>
      <c r="DK40" s="73"/>
      <c r="DL40" s="73"/>
      <c r="DM40" s="73"/>
      <c r="DN40" s="73"/>
      <c r="DO40" s="73"/>
      <c r="DP40" s="73"/>
      <c r="DQ40" s="73"/>
      <c r="DR40" s="73"/>
      <c r="DS40" s="73"/>
      <c r="DT40" s="73"/>
      <c r="DU40" s="73"/>
      <c r="DV40" s="73"/>
      <c r="DW40" s="73"/>
      <c r="DX40" s="73"/>
      <c r="DY40" s="73"/>
      <c r="DZ40" s="73"/>
      <c r="EA40" s="73"/>
      <c r="EB40" s="73"/>
      <c r="EC40" s="73"/>
      <c r="ED40" s="73"/>
      <c r="EE40" s="73"/>
      <c r="EF40" s="73"/>
      <c r="EG40" s="73"/>
      <c r="EH40" s="73"/>
      <c r="EI40" s="73"/>
      <c r="EJ40" s="73"/>
      <c r="EK40" s="73"/>
      <c r="EL40" s="73"/>
      <c r="EM40" s="73"/>
      <c r="EN40" s="73"/>
      <c r="EO40" s="73"/>
      <c r="EP40" s="73"/>
      <c r="EQ40" s="73"/>
      <c r="ER40" s="73"/>
      <c r="ES40" s="73"/>
      <c r="ET40" s="73"/>
      <c r="EU40" s="73"/>
      <c r="EV40" s="73"/>
      <c r="EW40" s="73"/>
      <c r="EX40" s="73"/>
      <c r="EY40" s="73"/>
      <c r="EZ40" s="73"/>
      <c r="FA40" s="73"/>
      <c r="FB40" s="73"/>
      <c r="FC40" s="73"/>
      <c r="FD40" s="73"/>
      <c r="FE40" s="73"/>
      <c r="FF40" s="73"/>
      <c r="FG40" s="73"/>
      <c r="FH40" s="73"/>
      <c r="FI40" s="73"/>
      <c r="FJ40" s="73"/>
      <c r="FK40" s="73"/>
      <c r="FL40" s="73"/>
      <c r="FM40" s="73"/>
      <c r="FN40" s="73"/>
      <c r="FO40" s="73"/>
      <c r="FP40" s="73"/>
      <c r="FQ40" s="73"/>
      <c r="FR40" s="73"/>
      <c r="FS40" s="73"/>
      <c r="FT40" s="73"/>
      <c r="FU40" s="73"/>
      <c r="FV40" s="73"/>
      <c r="FW40" s="73"/>
      <c r="FX40" s="73"/>
      <c r="FY40" s="73"/>
      <c r="FZ40" s="73"/>
      <c r="GA40" s="73"/>
      <c r="GB40" s="73"/>
      <c r="GC40" s="73"/>
      <c r="GD40" s="73"/>
      <c r="GE40" s="73"/>
      <c r="GF40" s="73"/>
      <c r="GG40" s="73"/>
      <c r="GH40" s="73"/>
      <c r="GI40" s="73"/>
      <c r="GJ40" s="73"/>
      <c r="GK40" s="73"/>
      <c r="GL40" s="73"/>
      <c r="GM40" s="73"/>
      <c r="GN40" s="73"/>
      <c r="GO40" s="73"/>
      <c r="GP40" s="73"/>
      <c r="GQ40" s="73"/>
      <c r="GR40" s="73"/>
      <c r="GS40" s="73"/>
      <c r="GT40" s="73"/>
      <c r="GU40" s="73"/>
      <c r="GV40" s="73"/>
      <c r="GW40" s="73"/>
      <c r="GX40" s="73"/>
      <c r="GY40" s="73"/>
      <c r="GZ40" s="73"/>
      <c r="HA40" s="73"/>
      <c r="HB40" s="73"/>
      <c r="HC40" s="73"/>
      <c r="HD40" s="73"/>
      <c r="HE40" s="73"/>
      <c r="HF40" s="73"/>
      <c r="HG40" s="73"/>
      <c r="HH40" s="73"/>
      <c r="HI40" s="73"/>
      <c r="HJ40" s="73"/>
      <c r="HK40" s="73"/>
      <c r="HL40" s="73"/>
      <c r="HM40" s="73"/>
      <c r="HN40" s="73"/>
      <c r="HO40" s="73"/>
      <c r="HP40" s="73"/>
      <c r="HQ40" s="73"/>
      <c r="HR40" s="73"/>
      <c r="HS40" s="73"/>
      <c r="HT40" s="73"/>
      <c r="HU40" s="73"/>
      <c r="HV40" s="73"/>
      <c r="HW40" s="73"/>
      <c r="HX40" s="73"/>
      <c r="HY40" s="73"/>
      <c r="HZ40" s="73"/>
      <c r="IA40" s="73"/>
      <c r="IB40" s="73"/>
      <c r="IC40" s="73"/>
      <c r="ID40" s="73"/>
      <c r="IE40" s="73"/>
      <c r="IF40" s="73"/>
      <c r="IG40" s="73"/>
      <c r="IH40" s="73"/>
      <c r="II40" s="73"/>
      <c r="IJ40" s="73"/>
      <c r="IK40" s="73"/>
      <c r="IL40" s="73"/>
      <c r="IM40" s="73"/>
      <c r="IN40" s="73"/>
      <c r="IO40" s="73"/>
      <c r="IP40" s="73"/>
      <c r="IQ40" s="73"/>
      <c r="IR40" s="73"/>
      <c r="IS40" s="73"/>
      <c r="IT40" s="73"/>
      <c r="IU40" s="73"/>
      <c r="IV40" s="73"/>
      <c r="IW40" s="73"/>
      <c r="IX40" s="73"/>
      <c r="IY40" s="73"/>
      <c r="IZ40" s="73"/>
    </row>
    <row r="41" spans="1:260" s="24" customFormat="1" ht="20.100000000000001" customHeight="1">
      <c r="A41" s="6">
        <v>10000031</v>
      </c>
      <c r="B41" s="43" t="s">
        <v>226</v>
      </c>
      <c r="C41" s="44" t="s">
        <v>227</v>
      </c>
      <c r="D41" s="6">
        <v>10000031</v>
      </c>
      <c r="E41" s="34" t="s">
        <v>52</v>
      </c>
      <c r="F41" s="6">
        <v>5</v>
      </c>
      <c r="G41" s="6">
        <v>0</v>
      </c>
      <c r="H41" s="6">
        <v>0</v>
      </c>
      <c r="I41" s="6">
        <v>2</v>
      </c>
      <c r="J41" s="6">
        <v>8</v>
      </c>
      <c r="K41" s="6">
        <v>9999</v>
      </c>
      <c r="L41" s="6">
        <v>0</v>
      </c>
      <c r="M41" s="6">
        <v>11520</v>
      </c>
      <c r="N41" s="6">
        <v>1500</v>
      </c>
      <c r="O41" s="6">
        <v>0</v>
      </c>
      <c r="P41" s="37" t="s">
        <v>52</v>
      </c>
      <c r="Q41" s="6">
        <v>0</v>
      </c>
      <c r="R41" s="6">
        <v>0</v>
      </c>
      <c r="S41" s="6">
        <v>0</v>
      </c>
      <c r="T41" s="6">
        <v>0</v>
      </c>
      <c r="U41" s="37" t="s">
        <v>54</v>
      </c>
      <c r="V41" s="63" t="s">
        <v>215</v>
      </c>
      <c r="W41" s="58" t="s">
        <v>216</v>
      </c>
      <c r="X41" s="57"/>
      <c r="Y41" s="72"/>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c r="CY41" s="73"/>
      <c r="CZ41" s="73"/>
      <c r="DA41" s="73"/>
      <c r="DB41" s="73"/>
      <c r="DC41" s="73"/>
      <c r="DD41" s="73"/>
      <c r="DE41" s="73"/>
      <c r="DF41" s="73"/>
      <c r="DG41" s="73"/>
      <c r="DH41" s="73"/>
      <c r="DI41" s="73"/>
      <c r="DJ41" s="73"/>
      <c r="DK41" s="73"/>
      <c r="DL41" s="73"/>
      <c r="DM41" s="73"/>
      <c r="DN41" s="73"/>
      <c r="DO41" s="73"/>
      <c r="DP41" s="73"/>
      <c r="DQ41" s="73"/>
      <c r="DR41" s="73"/>
      <c r="DS41" s="73"/>
      <c r="DT41" s="73"/>
      <c r="DU41" s="73"/>
      <c r="DV41" s="73"/>
      <c r="DW41" s="73"/>
      <c r="DX41" s="73"/>
      <c r="DY41" s="73"/>
      <c r="DZ41" s="73"/>
      <c r="EA41" s="73"/>
      <c r="EB41" s="73"/>
      <c r="EC41" s="73"/>
      <c r="ED41" s="73"/>
      <c r="EE41" s="73"/>
      <c r="EF41" s="73"/>
      <c r="EG41" s="73"/>
      <c r="EH41" s="73"/>
      <c r="EI41" s="73"/>
      <c r="EJ41" s="73"/>
      <c r="EK41" s="73"/>
      <c r="EL41" s="73"/>
      <c r="EM41" s="73"/>
      <c r="EN41" s="73"/>
      <c r="EO41" s="73"/>
      <c r="EP41" s="73"/>
      <c r="EQ41" s="73"/>
      <c r="ER41" s="73"/>
      <c r="ES41" s="73"/>
      <c r="ET41" s="73"/>
      <c r="EU41" s="73"/>
      <c r="EV41" s="73"/>
      <c r="EW41" s="73"/>
      <c r="EX41" s="73"/>
      <c r="EY41" s="73"/>
      <c r="EZ41" s="73"/>
      <c r="FA41" s="73"/>
      <c r="FB41" s="73"/>
      <c r="FC41" s="73"/>
      <c r="FD41" s="73"/>
      <c r="FE41" s="73"/>
      <c r="FF41" s="73"/>
      <c r="FG41" s="73"/>
      <c r="FH41" s="73"/>
      <c r="FI41" s="73"/>
      <c r="FJ41" s="73"/>
      <c r="FK41" s="73"/>
      <c r="FL41" s="73"/>
      <c r="FM41" s="73"/>
      <c r="FN41" s="73"/>
      <c r="FO41" s="73"/>
      <c r="FP41" s="73"/>
      <c r="FQ41" s="73"/>
      <c r="FR41" s="73"/>
      <c r="FS41" s="73"/>
      <c r="FT41" s="73"/>
      <c r="FU41" s="73"/>
      <c r="FV41" s="73"/>
      <c r="FW41" s="73"/>
      <c r="FX41" s="73"/>
      <c r="FY41" s="73"/>
      <c r="FZ41" s="73"/>
      <c r="GA41" s="73"/>
      <c r="GB41" s="73"/>
      <c r="GC41" s="73"/>
      <c r="GD41" s="73"/>
      <c r="GE41" s="73"/>
      <c r="GF41" s="73"/>
      <c r="GG41" s="73"/>
      <c r="GH41" s="73"/>
      <c r="GI41" s="73"/>
      <c r="GJ41" s="73"/>
      <c r="GK41" s="73"/>
      <c r="GL41" s="73"/>
      <c r="GM41" s="73"/>
      <c r="GN41" s="73"/>
      <c r="GO41" s="73"/>
      <c r="GP41" s="73"/>
      <c r="GQ41" s="73"/>
      <c r="GR41" s="73"/>
      <c r="GS41" s="73"/>
      <c r="GT41" s="73"/>
      <c r="GU41" s="73"/>
      <c r="GV41" s="73"/>
      <c r="GW41" s="73"/>
      <c r="GX41" s="73"/>
      <c r="GY41" s="73"/>
      <c r="GZ41" s="73"/>
      <c r="HA41" s="73"/>
      <c r="HB41" s="73"/>
      <c r="HC41" s="73"/>
      <c r="HD41" s="73"/>
      <c r="HE41" s="73"/>
      <c r="HF41" s="73"/>
      <c r="HG41" s="73"/>
      <c r="HH41" s="73"/>
      <c r="HI41" s="73"/>
      <c r="HJ41" s="73"/>
      <c r="HK41" s="73"/>
      <c r="HL41" s="73"/>
      <c r="HM41" s="73"/>
      <c r="HN41" s="73"/>
      <c r="HO41" s="73"/>
      <c r="HP41" s="73"/>
      <c r="HQ41" s="73"/>
      <c r="HR41" s="73"/>
      <c r="HS41" s="73"/>
      <c r="HT41" s="73"/>
      <c r="HU41" s="73"/>
      <c r="HV41" s="73"/>
      <c r="HW41" s="73"/>
      <c r="HX41" s="73"/>
      <c r="HY41" s="73"/>
      <c r="HZ41" s="73"/>
      <c r="IA41" s="73"/>
      <c r="IB41" s="73"/>
      <c r="IC41" s="73"/>
      <c r="ID41" s="73"/>
      <c r="IE41" s="73"/>
      <c r="IF41" s="73"/>
      <c r="IG41" s="73"/>
      <c r="IH41" s="73"/>
      <c r="II41" s="73"/>
      <c r="IJ41" s="73"/>
      <c r="IK41" s="73"/>
      <c r="IL41" s="73"/>
      <c r="IM41" s="73"/>
      <c r="IN41" s="73"/>
      <c r="IO41" s="73"/>
      <c r="IP41" s="73"/>
      <c r="IQ41" s="73"/>
      <c r="IR41" s="73"/>
      <c r="IS41" s="73"/>
      <c r="IT41" s="73"/>
      <c r="IU41" s="73"/>
      <c r="IV41" s="73"/>
      <c r="IW41" s="73"/>
      <c r="IX41" s="73"/>
      <c r="IY41" s="73"/>
      <c r="IZ41" s="73"/>
    </row>
    <row r="42" spans="1:260" s="24" customFormat="1" ht="20.100000000000001" customHeight="1">
      <c r="A42" s="6">
        <v>10000032</v>
      </c>
      <c r="B42" s="37" t="s">
        <v>228</v>
      </c>
      <c r="C42" s="38" t="s">
        <v>214</v>
      </c>
      <c r="D42" s="6">
        <v>10000032</v>
      </c>
      <c r="E42" s="34" t="s">
        <v>52</v>
      </c>
      <c r="F42" s="6">
        <v>5</v>
      </c>
      <c r="G42" s="6">
        <v>0</v>
      </c>
      <c r="H42" s="6">
        <v>0</v>
      </c>
      <c r="I42" s="6">
        <v>2</v>
      </c>
      <c r="J42" s="6">
        <v>8</v>
      </c>
      <c r="K42" s="6">
        <v>9999</v>
      </c>
      <c r="L42" s="6">
        <v>0</v>
      </c>
      <c r="M42" s="6">
        <v>2980</v>
      </c>
      <c r="N42" s="6">
        <v>1500</v>
      </c>
      <c r="O42" s="6">
        <v>0</v>
      </c>
      <c r="P42" s="37" t="s">
        <v>52</v>
      </c>
      <c r="Q42" s="6">
        <v>0</v>
      </c>
      <c r="R42" s="6">
        <v>0</v>
      </c>
      <c r="S42" s="6">
        <v>0</v>
      </c>
      <c r="T42" s="6">
        <v>0</v>
      </c>
      <c r="U42" s="37" t="s">
        <v>54</v>
      </c>
      <c r="V42" s="63" t="s">
        <v>229</v>
      </c>
      <c r="W42" s="58" t="s">
        <v>216</v>
      </c>
      <c r="X42" s="57"/>
      <c r="Y42" s="72"/>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c r="CY42" s="73"/>
      <c r="CZ42" s="73"/>
      <c r="DA42" s="73"/>
      <c r="DB42" s="73"/>
      <c r="DC42" s="73"/>
      <c r="DD42" s="73"/>
      <c r="DE42" s="73"/>
      <c r="DF42" s="73"/>
      <c r="DG42" s="73"/>
      <c r="DH42" s="73"/>
      <c r="DI42" s="73"/>
      <c r="DJ42" s="73"/>
      <c r="DK42" s="73"/>
      <c r="DL42" s="73"/>
      <c r="DM42" s="73"/>
      <c r="DN42" s="73"/>
      <c r="DO42" s="73"/>
      <c r="DP42" s="73"/>
      <c r="DQ42" s="73"/>
      <c r="DR42" s="73"/>
      <c r="DS42" s="73"/>
      <c r="DT42" s="73"/>
      <c r="DU42" s="73"/>
      <c r="DV42" s="73"/>
      <c r="DW42" s="73"/>
      <c r="DX42" s="73"/>
      <c r="DY42" s="73"/>
      <c r="DZ42" s="73"/>
      <c r="EA42" s="73"/>
      <c r="EB42" s="73"/>
      <c r="EC42" s="73"/>
      <c r="ED42" s="73"/>
      <c r="EE42" s="73"/>
      <c r="EF42" s="73"/>
      <c r="EG42" s="73"/>
      <c r="EH42" s="73"/>
      <c r="EI42" s="73"/>
      <c r="EJ42" s="73"/>
      <c r="EK42" s="73"/>
      <c r="EL42" s="73"/>
      <c r="EM42" s="73"/>
      <c r="EN42" s="73"/>
      <c r="EO42" s="73"/>
      <c r="EP42" s="73"/>
      <c r="EQ42" s="73"/>
      <c r="ER42" s="73"/>
      <c r="ES42" s="73"/>
      <c r="ET42" s="73"/>
      <c r="EU42" s="73"/>
      <c r="EV42" s="73"/>
      <c r="EW42" s="73"/>
      <c r="EX42" s="73"/>
      <c r="EY42" s="73"/>
      <c r="EZ42" s="73"/>
      <c r="FA42" s="73"/>
      <c r="FB42" s="73"/>
      <c r="FC42" s="73"/>
      <c r="FD42" s="73"/>
      <c r="FE42" s="73"/>
      <c r="FF42" s="73"/>
      <c r="FG42" s="73"/>
      <c r="FH42" s="73"/>
      <c r="FI42" s="73"/>
      <c r="FJ42" s="73"/>
      <c r="FK42" s="73"/>
      <c r="FL42" s="73"/>
      <c r="FM42" s="73"/>
      <c r="FN42" s="73"/>
      <c r="FO42" s="73"/>
      <c r="FP42" s="73"/>
      <c r="FQ42" s="73"/>
      <c r="FR42" s="73"/>
      <c r="FS42" s="73"/>
      <c r="FT42" s="73"/>
      <c r="FU42" s="73"/>
      <c r="FV42" s="73"/>
      <c r="FW42" s="73"/>
      <c r="FX42" s="73"/>
      <c r="FY42" s="73"/>
      <c r="FZ42" s="73"/>
      <c r="GA42" s="73"/>
      <c r="GB42" s="73"/>
      <c r="GC42" s="73"/>
      <c r="GD42" s="73"/>
      <c r="GE42" s="73"/>
      <c r="GF42" s="73"/>
      <c r="GG42" s="73"/>
      <c r="GH42" s="73"/>
      <c r="GI42" s="73"/>
      <c r="GJ42" s="73"/>
      <c r="GK42" s="73"/>
      <c r="GL42" s="73"/>
      <c r="GM42" s="73"/>
      <c r="GN42" s="73"/>
      <c r="GO42" s="73"/>
      <c r="GP42" s="73"/>
      <c r="GQ42" s="73"/>
      <c r="GR42" s="73"/>
      <c r="GS42" s="73"/>
      <c r="GT42" s="73"/>
      <c r="GU42" s="73"/>
      <c r="GV42" s="73"/>
      <c r="GW42" s="73"/>
      <c r="GX42" s="73"/>
      <c r="GY42" s="73"/>
      <c r="GZ42" s="73"/>
      <c r="HA42" s="73"/>
      <c r="HB42" s="73"/>
      <c r="HC42" s="73"/>
      <c r="HD42" s="73"/>
      <c r="HE42" s="73"/>
      <c r="HF42" s="73"/>
      <c r="HG42" s="73"/>
      <c r="HH42" s="73"/>
      <c r="HI42" s="73"/>
      <c r="HJ42" s="73"/>
      <c r="HK42" s="73"/>
      <c r="HL42" s="73"/>
      <c r="HM42" s="73"/>
      <c r="HN42" s="73"/>
      <c r="HO42" s="73"/>
      <c r="HP42" s="73"/>
      <c r="HQ42" s="73"/>
      <c r="HR42" s="73"/>
      <c r="HS42" s="73"/>
      <c r="HT42" s="73"/>
      <c r="HU42" s="73"/>
      <c r="HV42" s="73"/>
      <c r="HW42" s="73"/>
      <c r="HX42" s="73"/>
      <c r="HY42" s="73"/>
      <c r="HZ42" s="73"/>
      <c r="IA42" s="73"/>
      <c r="IB42" s="73"/>
      <c r="IC42" s="73"/>
      <c r="ID42" s="73"/>
      <c r="IE42" s="73"/>
      <c r="IF42" s="73"/>
      <c r="IG42" s="73"/>
      <c r="IH42" s="73"/>
      <c r="II42" s="73"/>
      <c r="IJ42" s="73"/>
      <c r="IK42" s="73"/>
      <c r="IL42" s="73"/>
      <c r="IM42" s="73"/>
      <c r="IN42" s="73"/>
      <c r="IO42" s="73"/>
      <c r="IP42" s="73"/>
      <c r="IQ42" s="73"/>
      <c r="IR42" s="73"/>
      <c r="IS42" s="73"/>
      <c r="IT42" s="73"/>
      <c r="IU42" s="73"/>
      <c r="IV42" s="73"/>
      <c r="IW42" s="73"/>
      <c r="IX42" s="73"/>
      <c r="IY42" s="73"/>
      <c r="IZ42" s="73"/>
    </row>
    <row r="43" spans="1:260" s="24" customFormat="1" ht="20.100000000000001" customHeight="1">
      <c r="A43" s="6">
        <v>10000033</v>
      </c>
      <c r="B43" s="37" t="s">
        <v>230</v>
      </c>
      <c r="C43" s="38"/>
      <c r="D43" s="6">
        <v>10000033</v>
      </c>
      <c r="E43" s="34" t="s">
        <v>52</v>
      </c>
      <c r="F43" s="6">
        <v>5</v>
      </c>
      <c r="G43" s="6">
        <v>0</v>
      </c>
      <c r="H43" s="6">
        <v>0</v>
      </c>
      <c r="I43" s="6">
        <v>2</v>
      </c>
      <c r="J43" s="6">
        <v>8</v>
      </c>
      <c r="K43" s="6">
        <v>9999</v>
      </c>
      <c r="L43" s="6">
        <v>0</v>
      </c>
      <c r="M43" s="6">
        <v>320</v>
      </c>
      <c r="N43" s="6">
        <v>1500</v>
      </c>
      <c r="O43" s="6">
        <v>0</v>
      </c>
      <c r="P43" s="37" t="s">
        <v>52</v>
      </c>
      <c r="Q43" s="6">
        <v>0</v>
      </c>
      <c r="R43" s="6">
        <v>0</v>
      </c>
      <c r="S43" s="6">
        <v>0</v>
      </c>
      <c r="T43" s="6">
        <v>0</v>
      </c>
      <c r="U43" s="37" t="s">
        <v>54</v>
      </c>
      <c r="V43" s="63" t="s">
        <v>231</v>
      </c>
      <c r="W43" s="58"/>
      <c r="X43" s="57"/>
      <c r="Y43" s="72"/>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3"/>
      <c r="CG43" s="73"/>
      <c r="CH43" s="73"/>
      <c r="CI43" s="73"/>
      <c r="CJ43" s="73"/>
      <c r="CK43" s="73"/>
      <c r="CL43" s="73"/>
      <c r="CM43" s="73"/>
      <c r="CN43" s="73"/>
      <c r="CO43" s="73"/>
      <c r="CP43" s="73"/>
      <c r="CQ43" s="73"/>
      <c r="CR43" s="73"/>
      <c r="CS43" s="73"/>
      <c r="CT43" s="73"/>
      <c r="CU43" s="73"/>
      <c r="CV43" s="73"/>
      <c r="CW43" s="73"/>
      <c r="CX43" s="73"/>
      <c r="CY43" s="73"/>
      <c r="CZ43" s="73"/>
      <c r="DA43" s="73"/>
      <c r="DB43" s="73"/>
      <c r="DC43" s="73"/>
      <c r="DD43" s="73"/>
      <c r="DE43" s="73"/>
      <c r="DF43" s="73"/>
      <c r="DG43" s="73"/>
      <c r="DH43" s="73"/>
      <c r="DI43" s="73"/>
      <c r="DJ43" s="73"/>
      <c r="DK43" s="73"/>
      <c r="DL43" s="73"/>
      <c r="DM43" s="73"/>
      <c r="DN43" s="73"/>
      <c r="DO43" s="73"/>
      <c r="DP43" s="73"/>
      <c r="DQ43" s="73"/>
      <c r="DR43" s="73"/>
      <c r="DS43" s="73"/>
      <c r="DT43" s="73"/>
      <c r="DU43" s="73"/>
      <c r="DV43" s="73"/>
      <c r="DW43" s="73"/>
      <c r="DX43" s="73"/>
      <c r="DY43" s="73"/>
      <c r="DZ43" s="73"/>
      <c r="EA43" s="73"/>
      <c r="EB43" s="73"/>
      <c r="EC43" s="73"/>
      <c r="ED43" s="73"/>
      <c r="EE43" s="73"/>
      <c r="EF43" s="73"/>
      <c r="EG43" s="73"/>
      <c r="EH43" s="73"/>
      <c r="EI43" s="73"/>
      <c r="EJ43" s="73"/>
      <c r="EK43" s="73"/>
      <c r="EL43" s="73"/>
      <c r="EM43" s="73"/>
      <c r="EN43" s="73"/>
      <c r="EO43" s="73"/>
      <c r="EP43" s="73"/>
      <c r="EQ43" s="73"/>
      <c r="ER43" s="73"/>
      <c r="ES43" s="73"/>
      <c r="ET43" s="73"/>
      <c r="EU43" s="73"/>
      <c r="EV43" s="73"/>
      <c r="EW43" s="73"/>
      <c r="EX43" s="73"/>
      <c r="EY43" s="73"/>
      <c r="EZ43" s="73"/>
      <c r="FA43" s="73"/>
      <c r="FB43" s="73"/>
      <c r="FC43" s="73"/>
      <c r="FD43" s="73"/>
      <c r="FE43" s="73"/>
      <c r="FF43" s="73"/>
      <c r="FG43" s="73"/>
      <c r="FH43" s="73"/>
      <c r="FI43" s="73"/>
      <c r="FJ43" s="73"/>
      <c r="FK43" s="73"/>
      <c r="FL43" s="73"/>
      <c r="FM43" s="73"/>
      <c r="FN43" s="73"/>
      <c r="FO43" s="73"/>
      <c r="FP43" s="73"/>
      <c r="FQ43" s="73"/>
      <c r="FR43" s="73"/>
      <c r="FS43" s="73"/>
      <c r="FT43" s="73"/>
      <c r="FU43" s="73"/>
      <c r="FV43" s="73"/>
      <c r="FW43" s="73"/>
      <c r="FX43" s="73"/>
      <c r="FY43" s="73"/>
      <c r="FZ43" s="73"/>
      <c r="GA43" s="73"/>
      <c r="GB43" s="73"/>
      <c r="GC43" s="73"/>
      <c r="GD43" s="73"/>
      <c r="GE43" s="73"/>
      <c r="GF43" s="73"/>
      <c r="GG43" s="73"/>
      <c r="GH43" s="73"/>
      <c r="GI43" s="73"/>
      <c r="GJ43" s="73"/>
      <c r="GK43" s="73"/>
      <c r="GL43" s="73"/>
      <c r="GM43" s="73"/>
      <c r="GN43" s="73"/>
      <c r="GO43" s="73"/>
      <c r="GP43" s="73"/>
      <c r="GQ43" s="73"/>
      <c r="GR43" s="73"/>
      <c r="GS43" s="73"/>
      <c r="GT43" s="73"/>
      <c r="GU43" s="73"/>
      <c r="GV43" s="73"/>
      <c r="GW43" s="73"/>
      <c r="GX43" s="73"/>
      <c r="GY43" s="73"/>
      <c r="GZ43" s="73"/>
      <c r="HA43" s="73"/>
      <c r="HB43" s="73"/>
      <c r="HC43" s="73"/>
      <c r="HD43" s="73"/>
      <c r="HE43" s="73"/>
      <c r="HF43" s="73"/>
      <c r="HG43" s="73"/>
      <c r="HH43" s="73"/>
      <c r="HI43" s="73"/>
      <c r="HJ43" s="73"/>
      <c r="HK43" s="73"/>
      <c r="HL43" s="73"/>
      <c r="HM43" s="73"/>
      <c r="HN43" s="73"/>
      <c r="HO43" s="73"/>
      <c r="HP43" s="73"/>
      <c r="HQ43" s="73"/>
      <c r="HR43" s="73"/>
      <c r="HS43" s="73"/>
      <c r="HT43" s="73"/>
      <c r="HU43" s="73"/>
      <c r="HV43" s="73"/>
      <c r="HW43" s="73"/>
      <c r="HX43" s="73"/>
      <c r="HY43" s="73"/>
      <c r="HZ43" s="73"/>
      <c r="IA43" s="73"/>
      <c r="IB43" s="73"/>
      <c r="IC43" s="73"/>
      <c r="ID43" s="73"/>
      <c r="IE43" s="73"/>
      <c r="IF43" s="73"/>
      <c r="IG43" s="73"/>
      <c r="IH43" s="73"/>
      <c r="II43" s="73"/>
      <c r="IJ43" s="73"/>
      <c r="IK43" s="73"/>
      <c r="IL43" s="73"/>
      <c r="IM43" s="73"/>
      <c r="IN43" s="73"/>
      <c r="IO43" s="73"/>
      <c r="IP43" s="73"/>
      <c r="IQ43" s="73"/>
      <c r="IR43" s="73"/>
      <c r="IS43" s="73"/>
      <c r="IT43" s="73"/>
      <c r="IU43" s="73"/>
      <c r="IV43" s="73"/>
      <c r="IW43" s="73"/>
      <c r="IX43" s="73"/>
      <c r="IY43" s="73"/>
      <c r="IZ43" s="73"/>
    </row>
    <row r="44" spans="1:260" s="24" customFormat="1" ht="20.100000000000001" customHeight="1">
      <c r="A44" s="6">
        <v>10000034</v>
      </c>
      <c r="B44" s="43" t="s">
        <v>232</v>
      </c>
      <c r="C44" s="44"/>
      <c r="D44" s="6">
        <v>10000034</v>
      </c>
      <c r="E44" s="34" t="s">
        <v>52</v>
      </c>
      <c r="F44" s="6">
        <v>4</v>
      </c>
      <c r="G44" s="6">
        <v>0</v>
      </c>
      <c r="H44" s="6">
        <v>0</v>
      </c>
      <c r="I44" s="6">
        <v>1</v>
      </c>
      <c r="J44" s="6">
        <v>8</v>
      </c>
      <c r="K44" s="6">
        <v>10</v>
      </c>
      <c r="L44" s="6">
        <v>0</v>
      </c>
      <c r="M44" s="6">
        <v>40</v>
      </c>
      <c r="N44" s="6">
        <v>1</v>
      </c>
      <c r="O44" s="6">
        <v>0</v>
      </c>
      <c r="P44" s="37" t="s">
        <v>52</v>
      </c>
      <c r="Q44" s="6">
        <v>0</v>
      </c>
      <c r="R44" s="6">
        <v>0</v>
      </c>
      <c r="S44" s="48" t="s">
        <v>233</v>
      </c>
      <c r="T44" s="6">
        <v>0</v>
      </c>
      <c r="U44" s="37" t="s">
        <v>54</v>
      </c>
      <c r="V44" s="63" t="s">
        <v>234</v>
      </c>
      <c r="W44" s="58"/>
      <c r="X44" s="57"/>
      <c r="Y44" s="72"/>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c r="CC44" s="73"/>
      <c r="CD44" s="73"/>
      <c r="CE44" s="73"/>
      <c r="CF44" s="73"/>
      <c r="CG44" s="73"/>
      <c r="CH44" s="73"/>
      <c r="CI44" s="73"/>
      <c r="CJ44" s="73"/>
      <c r="CK44" s="73"/>
      <c r="CL44" s="73"/>
      <c r="CM44" s="73"/>
      <c r="CN44" s="73"/>
      <c r="CO44" s="73"/>
      <c r="CP44" s="73"/>
      <c r="CQ44" s="73"/>
      <c r="CR44" s="73"/>
      <c r="CS44" s="73"/>
      <c r="CT44" s="73"/>
      <c r="CU44" s="73"/>
      <c r="CV44" s="73"/>
      <c r="CW44" s="73"/>
      <c r="CX44" s="73"/>
      <c r="CY44" s="73"/>
      <c r="CZ44" s="73"/>
      <c r="DA44" s="73"/>
      <c r="DB44" s="73"/>
      <c r="DC44" s="73"/>
      <c r="DD44" s="73"/>
      <c r="DE44" s="73"/>
      <c r="DF44" s="73"/>
      <c r="DG44" s="73"/>
      <c r="DH44" s="73"/>
      <c r="DI44" s="73"/>
      <c r="DJ44" s="73"/>
      <c r="DK44" s="73"/>
      <c r="DL44" s="73"/>
      <c r="DM44" s="73"/>
      <c r="DN44" s="73"/>
      <c r="DO44" s="73"/>
      <c r="DP44" s="73"/>
      <c r="DQ44" s="73"/>
      <c r="DR44" s="73"/>
      <c r="DS44" s="73"/>
      <c r="DT44" s="73"/>
      <c r="DU44" s="73"/>
      <c r="DV44" s="73"/>
      <c r="DW44" s="73"/>
      <c r="DX44" s="73"/>
      <c r="DY44" s="73"/>
      <c r="DZ44" s="73"/>
      <c r="EA44" s="73"/>
      <c r="EB44" s="73"/>
      <c r="EC44" s="73"/>
      <c r="ED44" s="73"/>
      <c r="EE44" s="73"/>
      <c r="EF44" s="73"/>
      <c r="EG44" s="73"/>
      <c r="EH44" s="73"/>
      <c r="EI44" s="73"/>
      <c r="EJ44" s="73"/>
      <c r="EK44" s="73"/>
      <c r="EL44" s="73"/>
      <c r="EM44" s="73"/>
      <c r="EN44" s="73"/>
      <c r="EO44" s="73"/>
      <c r="EP44" s="73"/>
      <c r="EQ44" s="73"/>
      <c r="ER44" s="73"/>
      <c r="ES44" s="73"/>
      <c r="ET44" s="73"/>
      <c r="EU44" s="73"/>
      <c r="EV44" s="73"/>
      <c r="EW44" s="73"/>
      <c r="EX44" s="73"/>
      <c r="EY44" s="73"/>
      <c r="EZ44" s="73"/>
      <c r="FA44" s="73"/>
      <c r="FB44" s="73"/>
      <c r="FC44" s="73"/>
      <c r="FD44" s="73"/>
      <c r="FE44" s="73"/>
      <c r="FF44" s="73"/>
      <c r="FG44" s="73"/>
      <c r="FH44" s="73"/>
      <c r="FI44" s="73"/>
      <c r="FJ44" s="73"/>
      <c r="FK44" s="73"/>
      <c r="FL44" s="73"/>
      <c r="FM44" s="73"/>
      <c r="FN44" s="73"/>
      <c r="FO44" s="73"/>
      <c r="FP44" s="73"/>
      <c r="FQ44" s="73"/>
      <c r="FR44" s="73"/>
      <c r="FS44" s="73"/>
      <c r="FT44" s="73"/>
      <c r="FU44" s="73"/>
      <c r="FV44" s="73"/>
      <c r="FW44" s="73"/>
      <c r="FX44" s="73"/>
      <c r="FY44" s="73"/>
      <c r="FZ44" s="73"/>
      <c r="GA44" s="73"/>
      <c r="GB44" s="73"/>
      <c r="GC44" s="73"/>
      <c r="GD44" s="73"/>
      <c r="GE44" s="73"/>
      <c r="GF44" s="73"/>
      <c r="GG44" s="73"/>
      <c r="GH44" s="73"/>
      <c r="GI44" s="73"/>
      <c r="GJ44" s="73"/>
      <c r="GK44" s="73"/>
      <c r="GL44" s="73"/>
      <c r="GM44" s="73"/>
      <c r="GN44" s="73"/>
      <c r="GO44" s="73"/>
      <c r="GP44" s="73"/>
      <c r="GQ44" s="73"/>
      <c r="GR44" s="73"/>
      <c r="GS44" s="73"/>
      <c r="GT44" s="73"/>
      <c r="GU44" s="73"/>
      <c r="GV44" s="73"/>
      <c r="GW44" s="73"/>
      <c r="GX44" s="73"/>
      <c r="GY44" s="73"/>
      <c r="GZ44" s="73"/>
      <c r="HA44" s="73"/>
      <c r="HB44" s="73"/>
      <c r="HC44" s="73"/>
      <c r="HD44" s="73"/>
      <c r="HE44" s="73"/>
      <c r="HF44" s="73"/>
      <c r="HG44" s="73"/>
      <c r="HH44" s="73"/>
      <c r="HI44" s="73"/>
      <c r="HJ44" s="73"/>
      <c r="HK44" s="73"/>
      <c r="HL44" s="73"/>
      <c r="HM44" s="73"/>
      <c r="HN44" s="73"/>
      <c r="HO44" s="73"/>
      <c r="HP44" s="73"/>
      <c r="HQ44" s="73"/>
      <c r="HR44" s="73"/>
      <c r="HS44" s="73"/>
      <c r="HT44" s="73"/>
      <c r="HU44" s="73"/>
      <c r="HV44" s="73"/>
      <c r="HW44" s="73"/>
      <c r="HX44" s="73"/>
      <c r="HY44" s="73"/>
      <c r="HZ44" s="73"/>
      <c r="IA44" s="73"/>
      <c r="IB44" s="73"/>
      <c r="IC44" s="73"/>
      <c r="ID44" s="73"/>
      <c r="IE44" s="73"/>
      <c r="IF44" s="73"/>
      <c r="IG44" s="73"/>
      <c r="IH44" s="73"/>
      <c r="II44" s="73"/>
      <c r="IJ44" s="73"/>
      <c r="IK44" s="73"/>
      <c r="IL44" s="73"/>
      <c r="IM44" s="73"/>
      <c r="IN44" s="73"/>
      <c r="IO44" s="73"/>
      <c r="IP44" s="73"/>
      <c r="IQ44" s="73"/>
      <c r="IR44" s="73"/>
      <c r="IS44" s="73"/>
      <c r="IT44" s="73"/>
      <c r="IU44" s="73"/>
      <c r="IV44" s="73"/>
      <c r="IW44" s="73"/>
      <c r="IX44" s="73"/>
      <c r="IY44" s="73"/>
      <c r="IZ44" s="73"/>
    </row>
    <row r="45" spans="1:260" s="24" customFormat="1" ht="20.100000000000001" customHeight="1">
      <c r="A45" s="8">
        <v>10000041</v>
      </c>
      <c r="B45" s="45" t="s">
        <v>235</v>
      </c>
      <c r="C45" s="45" t="s">
        <v>236</v>
      </c>
      <c r="D45" s="8">
        <v>10000041</v>
      </c>
      <c r="E45" s="34" t="s">
        <v>52</v>
      </c>
      <c r="F45" s="46" t="s">
        <v>237</v>
      </c>
      <c r="G45" s="46" t="s">
        <v>52</v>
      </c>
      <c r="H45" s="47">
        <v>0</v>
      </c>
      <c r="I45" s="46" t="s">
        <v>238</v>
      </c>
      <c r="J45" s="46" t="s">
        <v>239</v>
      </c>
      <c r="K45" s="47">
        <v>99</v>
      </c>
      <c r="L45" s="47">
        <v>0</v>
      </c>
      <c r="M45" s="47">
        <v>0</v>
      </c>
      <c r="N45" s="47">
        <v>75</v>
      </c>
      <c r="O45" s="47">
        <v>0</v>
      </c>
      <c r="P45" s="46" t="s">
        <v>52</v>
      </c>
      <c r="Q45" s="47">
        <v>0</v>
      </c>
      <c r="R45" s="47">
        <v>0</v>
      </c>
      <c r="S45" s="64">
        <v>0.5</v>
      </c>
      <c r="T45" s="47">
        <v>0</v>
      </c>
      <c r="U45" s="46" t="s">
        <v>54</v>
      </c>
      <c r="V45" s="65" t="str">
        <f>"提升领主级怪物"&amp;S45*100&amp;"%的基础爆率,此爆率和其他爆率为叠加计算,对超过怪物等级15级的掉落效果无效,角色超过55级后对40级以上的怪物享受爆率加成,爆率效果将持续至第二天凌晨"</f>
        <v>提升领主级怪物50%的基础爆率,此爆率和其他爆率为叠加计算,对超过怪物等级15级的掉落效果无效,角色超过55级后对40级以上的怪物享受爆率加成,爆率效果将持续至第二天凌晨</v>
      </c>
      <c r="W45" s="66" t="s">
        <v>240</v>
      </c>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c r="IX45" s="67"/>
      <c r="IY45" s="73"/>
      <c r="IZ45" s="73"/>
    </row>
    <row r="46" spans="1:260" s="24" customFormat="1" ht="20.100000000000001" customHeight="1">
      <c r="A46" s="8">
        <v>10000042</v>
      </c>
      <c r="B46" s="45" t="s">
        <v>241</v>
      </c>
      <c r="C46" s="45" t="s">
        <v>242</v>
      </c>
      <c r="D46" s="8">
        <v>10000042</v>
      </c>
      <c r="E46" s="34" t="s">
        <v>52</v>
      </c>
      <c r="F46" s="46" t="s">
        <v>237</v>
      </c>
      <c r="G46" s="46" t="s">
        <v>52</v>
      </c>
      <c r="H46" s="47">
        <v>0</v>
      </c>
      <c r="I46" s="46" t="s">
        <v>238</v>
      </c>
      <c r="J46" s="46" t="s">
        <v>239</v>
      </c>
      <c r="K46" s="47">
        <v>99</v>
      </c>
      <c r="L46" s="47">
        <v>0</v>
      </c>
      <c r="M46" s="47">
        <v>0</v>
      </c>
      <c r="N46" s="47">
        <v>75</v>
      </c>
      <c r="O46" s="47">
        <v>0</v>
      </c>
      <c r="P46" s="46" t="s">
        <v>52</v>
      </c>
      <c r="Q46" s="47">
        <v>0</v>
      </c>
      <c r="R46" s="47">
        <v>0</v>
      </c>
      <c r="S46" s="64">
        <v>0.25</v>
      </c>
      <c r="T46" s="47">
        <v>0</v>
      </c>
      <c r="U46" s="46" t="s">
        <v>54</v>
      </c>
      <c r="V46" s="65" t="str">
        <f t="shared" ref="V46:V54" si="2">"提升领主级怪物"&amp;S46*100&amp;"%的基础爆率,此爆率和其他爆率为叠加计算,对超过怪物等级15级的掉落效果无效,角色超过55级后对40级以上的怪物享受爆率加成,爆率效果将持续至第二天凌晨"</f>
        <v>提升领主级怪物25%的基础爆率,此爆率和其他爆率为叠加计算,对超过怪物等级15级的掉落效果无效,角色超过55级后对40级以上的怪物享受爆率加成,爆率效果将持续至第二天凌晨</v>
      </c>
      <c r="W46" s="66" t="s">
        <v>243</v>
      </c>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c r="DQ46" s="67"/>
      <c r="DR46" s="67"/>
      <c r="DS46" s="67"/>
      <c r="DT46" s="67"/>
      <c r="DU46" s="67"/>
      <c r="DV46" s="67"/>
      <c r="DW46" s="67"/>
      <c r="DX46" s="67"/>
      <c r="DY46" s="67"/>
      <c r="DZ46" s="67"/>
      <c r="EA46" s="67"/>
      <c r="EB46" s="67"/>
      <c r="EC46" s="67"/>
      <c r="ED46" s="67"/>
      <c r="EE46" s="67"/>
      <c r="EF46" s="67"/>
      <c r="EG46" s="67"/>
      <c r="EH46" s="67"/>
      <c r="EI46" s="67"/>
      <c r="EJ46" s="67"/>
      <c r="EK46" s="67"/>
      <c r="EL46" s="67"/>
      <c r="EM46" s="67"/>
      <c r="EN46" s="67"/>
      <c r="EO46" s="67"/>
      <c r="EP46" s="67"/>
      <c r="EQ46" s="67"/>
      <c r="ER46" s="67"/>
      <c r="ES46" s="67"/>
      <c r="ET46" s="67"/>
      <c r="EU46" s="67"/>
      <c r="EV46" s="67"/>
      <c r="EW46" s="67"/>
      <c r="EX46" s="67"/>
      <c r="EY46" s="67"/>
      <c r="EZ46" s="67"/>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7"/>
      <c r="GC46" s="67"/>
      <c r="GD46" s="67"/>
      <c r="GE46" s="67"/>
      <c r="GF46" s="67"/>
      <c r="GG46" s="67"/>
      <c r="GH46" s="67"/>
      <c r="GI46" s="67"/>
      <c r="GJ46" s="67"/>
      <c r="GK46" s="67"/>
      <c r="GL46" s="67"/>
      <c r="GM46" s="67"/>
      <c r="GN46" s="67"/>
      <c r="GO46" s="67"/>
      <c r="GP46" s="67"/>
      <c r="GQ46" s="67"/>
      <c r="GR46" s="67"/>
      <c r="GS46" s="67"/>
      <c r="GT46" s="67"/>
      <c r="GU46" s="67"/>
      <c r="GV46" s="67"/>
      <c r="GW46" s="67"/>
      <c r="GX46" s="67"/>
      <c r="GY46" s="67"/>
      <c r="GZ46" s="67"/>
      <c r="HA46" s="67"/>
      <c r="HB46" s="67"/>
      <c r="HC46" s="67"/>
      <c r="HD46" s="67"/>
      <c r="HE46" s="67"/>
      <c r="HF46" s="67"/>
      <c r="HG46" s="67"/>
      <c r="HH46" s="67"/>
      <c r="HI46" s="67"/>
      <c r="HJ46" s="67"/>
      <c r="HK46" s="67"/>
      <c r="HL46" s="67"/>
      <c r="HM46" s="67"/>
      <c r="HN46" s="67"/>
      <c r="HO46" s="67"/>
      <c r="HP46" s="67"/>
      <c r="HQ46" s="67"/>
      <c r="HR46" s="67"/>
      <c r="HS46" s="67"/>
      <c r="HT46" s="67"/>
      <c r="HU46" s="67"/>
      <c r="HV46" s="67"/>
      <c r="HW46" s="67"/>
      <c r="HX46" s="67"/>
      <c r="HY46" s="67"/>
      <c r="HZ46" s="67"/>
      <c r="IA46" s="67"/>
      <c r="IB46" s="67"/>
      <c r="IC46" s="67"/>
      <c r="ID46" s="67"/>
      <c r="IE46" s="67"/>
      <c r="IF46" s="67"/>
      <c r="IG46" s="67"/>
      <c r="IH46" s="67"/>
      <c r="II46" s="67"/>
      <c r="IJ46" s="67"/>
      <c r="IK46" s="67"/>
      <c r="IL46" s="67"/>
      <c r="IM46" s="67"/>
      <c r="IN46" s="67"/>
      <c r="IO46" s="67"/>
      <c r="IP46" s="67"/>
      <c r="IQ46" s="67"/>
      <c r="IR46" s="67"/>
      <c r="IS46" s="67"/>
      <c r="IT46" s="67"/>
      <c r="IU46" s="67"/>
      <c r="IV46" s="67"/>
      <c r="IW46" s="67"/>
      <c r="IX46" s="67"/>
      <c r="IY46" s="73"/>
      <c r="IZ46" s="73"/>
    </row>
    <row r="47" spans="1:260" s="24" customFormat="1" ht="20.100000000000001" customHeight="1">
      <c r="A47" s="8">
        <v>10000043</v>
      </c>
      <c r="B47" s="45" t="s">
        <v>244</v>
      </c>
      <c r="C47" s="45" t="s">
        <v>245</v>
      </c>
      <c r="D47" s="8">
        <v>10000043</v>
      </c>
      <c r="E47" s="34" t="s">
        <v>52</v>
      </c>
      <c r="F47" s="46" t="s">
        <v>237</v>
      </c>
      <c r="G47" s="46" t="s">
        <v>52</v>
      </c>
      <c r="H47" s="47">
        <v>0</v>
      </c>
      <c r="I47" s="46" t="s">
        <v>238</v>
      </c>
      <c r="J47" s="46" t="s">
        <v>239</v>
      </c>
      <c r="K47" s="47">
        <v>99</v>
      </c>
      <c r="L47" s="47">
        <v>0</v>
      </c>
      <c r="M47" s="47">
        <v>0</v>
      </c>
      <c r="N47" s="47">
        <v>75</v>
      </c>
      <c r="O47" s="47">
        <v>0</v>
      </c>
      <c r="P47" s="46" t="s">
        <v>52</v>
      </c>
      <c r="Q47" s="47">
        <v>0</v>
      </c>
      <c r="R47" s="47">
        <v>0</v>
      </c>
      <c r="S47" s="64">
        <v>0.2</v>
      </c>
      <c r="T47" s="47">
        <v>0</v>
      </c>
      <c r="U47" s="46" t="s">
        <v>54</v>
      </c>
      <c r="V47" s="65" t="str">
        <f t="shared" si="2"/>
        <v>提升领主级怪物20%的基础爆率,此爆率和其他爆率为叠加计算,对超过怪物等级15级的掉落效果无效,角色超过55级后对40级以上的怪物享受爆率加成,爆率效果将持续至第二天凌晨</v>
      </c>
      <c r="W47" s="66" t="s">
        <v>246</v>
      </c>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7"/>
      <c r="GC47" s="67"/>
      <c r="GD47" s="67"/>
      <c r="GE47" s="67"/>
      <c r="GF47" s="67"/>
      <c r="GG47" s="67"/>
      <c r="GH47" s="67"/>
      <c r="GI47" s="67"/>
      <c r="GJ47" s="67"/>
      <c r="GK47" s="67"/>
      <c r="GL47" s="67"/>
      <c r="GM47" s="67"/>
      <c r="GN47" s="67"/>
      <c r="GO47" s="67"/>
      <c r="GP47" s="67"/>
      <c r="GQ47" s="67"/>
      <c r="GR47" s="67"/>
      <c r="GS47" s="67"/>
      <c r="GT47" s="67"/>
      <c r="GU47" s="67"/>
      <c r="GV47" s="67"/>
      <c r="GW47" s="67"/>
      <c r="GX47" s="67"/>
      <c r="GY47" s="67"/>
      <c r="GZ47" s="67"/>
      <c r="HA47" s="67"/>
      <c r="HB47" s="67"/>
      <c r="HC47" s="67"/>
      <c r="HD47" s="67"/>
      <c r="HE47" s="67"/>
      <c r="HF47" s="67"/>
      <c r="HG47" s="67"/>
      <c r="HH47" s="67"/>
      <c r="HI47" s="67"/>
      <c r="HJ47" s="67"/>
      <c r="HK47" s="67"/>
      <c r="HL47" s="67"/>
      <c r="HM47" s="67"/>
      <c r="HN47" s="67"/>
      <c r="HO47" s="67"/>
      <c r="HP47" s="67"/>
      <c r="HQ47" s="67"/>
      <c r="HR47" s="67"/>
      <c r="HS47" s="67"/>
      <c r="HT47" s="67"/>
      <c r="HU47" s="67"/>
      <c r="HV47" s="67"/>
      <c r="HW47" s="67"/>
      <c r="HX47" s="67"/>
      <c r="HY47" s="67"/>
      <c r="HZ47" s="67"/>
      <c r="IA47" s="67"/>
      <c r="IB47" s="67"/>
      <c r="IC47" s="67"/>
      <c r="ID47" s="67"/>
      <c r="IE47" s="67"/>
      <c r="IF47" s="67"/>
      <c r="IG47" s="67"/>
      <c r="IH47" s="67"/>
      <c r="II47" s="67"/>
      <c r="IJ47" s="67"/>
      <c r="IK47" s="67"/>
      <c r="IL47" s="67"/>
      <c r="IM47" s="67"/>
      <c r="IN47" s="67"/>
      <c r="IO47" s="67"/>
      <c r="IP47" s="67"/>
      <c r="IQ47" s="67"/>
      <c r="IR47" s="67"/>
      <c r="IS47" s="67"/>
      <c r="IT47" s="67"/>
      <c r="IU47" s="67"/>
      <c r="IV47" s="67"/>
      <c r="IW47" s="67"/>
      <c r="IX47" s="67"/>
      <c r="IY47" s="73"/>
      <c r="IZ47" s="73"/>
    </row>
    <row r="48" spans="1:260" s="24" customFormat="1" ht="20.100000000000001" customHeight="1">
      <c r="A48" s="8">
        <v>10000044</v>
      </c>
      <c r="B48" s="45" t="s">
        <v>247</v>
      </c>
      <c r="C48" s="45" t="s">
        <v>248</v>
      </c>
      <c r="D48" s="8">
        <v>10000044</v>
      </c>
      <c r="E48" s="34" t="s">
        <v>52</v>
      </c>
      <c r="F48" s="46" t="s">
        <v>237</v>
      </c>
      <c r="G48" s="46" t="s">
        <v>52</v>
      </c>
      <c r="H48" s="47">
        <v>0</v>
      </c>
      <c r="I48" s="46" t="s">
        <v>238</v>
      </c>
      <c r="J48" s="46" t="s">
        <v>239</v>
      </c>
      <c r="K48" s="47">
        <v>99</v>
      </c>
      <c r="L48" s="47">
        <v>0</v>
      </c>
      <c r="M48" s="47">
        <v>0</v>
      </c>
      <c r="N48" s="47">
        <v>75</v>
      </c>
      <c r="O48" s="47">
        <v>0</v>
      </c>
      <c r="P48" s="46" t="s">
        <v>52</v>
      </c>
      <c r="Q48" s="47">
        <v>0</v>
      </c>
      <c r="R48" s="47">
        <v>0</v>
      </c>
      <c r="S48" s="64">
        <v>0.15</v>
      </c>
      <c r="T48" s="47">
        <v>0</v>
      </c>
      <c r="U48" s="46" t="s">
        <v>54</v>
      </c>
      <c r="V48" s="65" t="str">
        <f t="shared" si="2"/>
        <v>提升领主级怪物15%的基础爆率,此爆率和其他爆率为叠加计算,对超过怪物等级15级的掉落效果无效,角色超过55级后对40级以上的怪物享受爆率加成,爆率效果将持续至第二天凌晨</v>
      </c>
      <c r="W48" s="66" t="s">
        <v>249</v>
      </c>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c r="EE48" s="67"/>
      <c r="EF48" s="67"/>
      <c r="EG48" s="67"/>
      <c r="EH48" s="67"/>
      <c r="EI48" s="67"/>
      <c r="EJ48" s="67"/>
      <c r="EK48" s="67"/>
      <c r="EL48" s="67"/>
      <c r="EM48" s="67"/>
      <c r="EN48" s="67"/>
      <c r="EO48" s="67"/>
      <c r="EP48" s="67"/>
      <c r="EQ48" s="67"/>
      <c r="ER48" s="67"/>
      <c r="ES48" s="67"/>
      <c r="ET48" s="67"/>
      <c r="EU48" s="67"/>
      <c r="EV48" s="67"/>
      <c r="EW48" s="67"/>
      <c r="EX48" s="67"/>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7"/>
      <c r="GC48" s="67"/>
      <c r="GD48" s="67"/>
      <c r="GE48" s="67"/>
      <c r="GF48" s="67"/>
      <c r="GG48" s="67"/>
      <c r="GH48" s="67"/>
      <c r="GI48" s="67"/>
      <c r="GJ48" s="67"/>
      <c r="GK48" s="67"/>
      <c r="GL48" s="67"/>
      <c r="GM48" s="67"/>
      <c r="GN48" s="67"/>
      <c r="GO48" s="67"/>
      <c r="GP48" s="67"/>
      <c r="GQ48" s="67"/>
      <c r="GR48" s="67"/>
      <c r="GS48" s="67"/>
      <c r="GT48" s="67"/>
      <c r="GU48" s="67"/>
      <c r="GV48" s="67"/>
      <c r="GW48" s="67"/>
      <c r="GX48" s="67"/>
      <c r="GY48" s="67"/>
      <c r="GZ48" s="67"/>
      <c r="HA48" s="67"/>
      <c r="HB48" s="67"/>
      <c r="HC48" s="67"/>
      <c r="HD48" s="67"/>
      <c r="HE48" s="67"/>
      <c r="HF48" s="67"/>
      <c r="HG48" s="67"/>
      <c r="HH48" s="67"/>
      <c r="HI48" s="67"/>
      <c r="HJ48" s="67"/>
      <c r="HK48" s="67"/>
      <c r="HL48" s="67"/>
      <c r="HM48" s="67"/>
      <c r="HN48" s="67"/>
      <c r="HO48" s="67"/>
      <c r="HP48" s="67"/>
      <c r="HQ48" s="67"/>
      <c r="HR48" s="67"/>
      <c r="HS48" s="67"/>
      <c r="HT48" s="67"/>
      <c r="HU48" s="67"/>
      <c r="HV48" s="67"/>
      <c r="HW48" s="67"/>
      <c r="HX48" s="67"/>
      <c r="HY48" s="67"/>
      <c r="HZ48" s="67"/>
      <c r="IA48" s="67"/>
      <c r="IB48" s="67"/>
      <c r="IC48" s="67"/>
      <c r="ID48" s="67"/>
      <c r="IE48" s="67"/>
      <c r="IF48" s="67"/>
      <c r="IG48" s="67"/>
      <c r="IH48" s="67"/>
      <c r="II48" s="67"/>
      <c r="IJ48" s="67"/>
      <c r="IK48" s="67"/>
      <c r="IL48" s="67"/>
      <c r="IM48" s="67"/>
      <c r="IN48" s="67"/>
      <c r="IO48" s="67"/>
      <c r="IP48" s="67"/>
      <c r="IQ48" s="67"/>
      <c r="IR48" s="67"/>
      <c r="IS48" s="67"/>
      <c r="IT48" s="67"/>
      <c r="IU48" s="67"/>
      <c r="IV48" s="67"/>
      <c r="IW48" s="67"/>
      <c r="IX48" s="67"/>
      <c r="IY48" s="73"/>
      <c r="IZ48" s="73"/>
    </row>
    <row r="49" spans="1:260" s="24" customFormat="1" ht="20.100000000000001" customHeight="1">
      <c r="A49" s="8">
        <v>10000045</v>
      </c>
      <c r="B49" s="45" t="s">
        <v>250</v>
      </c>
      <c r="C49" s="45" t="s">
        <v>251</v>
      </c>
      <c r="D49" s="8">
        <v>10000045</v>
      </c>
      <c r="E49" s="34" t="s">
        <v>52</v>
      </c>
      <c r="F49" s="46" t="s">
        <v>237</v>
      </c>
      <c r="G49" s="46" t="s">
        <v>52</v>
      </c>
      <c r="H49" s="47">
        <v>0</v>
      </c>
      <c r="I49" s="46" t="s">
        <v>238</v>
      </c>
      <c r="J49" s="46" t="s">
        <v>239</v>
      </c>
      <c r="K49" s="47">
        <v>99</v>
      </c>
      <c r="L49" s="47">
        <v>0</v>
      </c>
      <c r="M49" s="47">
        <v>0</v>
      </c>
      <c r="N49" s="47">
        <v>75</v>
      </c>
      <c r="O49" s="47">
        <v>0</v>
      </c>
      <c r="P49" s="46" t="s">
        <v>52</v>
      </c>
      <c r="Q49" s="47">
        <v>0</v>
      </c>
      <c r="R49" s="47">
        <v>0</v>
      </c>
      <c r="S49" s="64">
        <v>0.1</v>
      </c>
      <c r="T49" s="47">
        <v>0</v>
      </c>
      <c r="U49" s="46" t="s">
        <v>54</v>
      </c>
      <c r="V49" s="65" t="str">
        <f t="shared" si="2"/>
        <v>提升领主级怪物10%的基础爆率,此爆率和其他爆率为叠加计算,对超过怪物等级15级的掉落效果无效,角色超过55级后对40级以上的怪物享受爆率加成,爆率效果将持续至第二天凌晨</v>
      </c>
      <c r="W49" s="66" t="s">
        <v>252</v>
      </c>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7"/>
      <c r="EX49" s="67"/>
      <c r="EY49" s="67"/>
      <c r="EZ49" s="67"/>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7"/>
      <c r="GC49" s="67"/>
      <c r="GD49" s="67"/>
      <c r="GE49" s="67"/>
      <c r="GF49" s="67"/>
      <c r="GG49" s="67"/>
      <c r="GH49" s="67"/>
      <c r="GI49" s="67"/>
      <c r="GJ49" s="67"/>
      <c r="GK49" s="67"/>
      <c r="GL49" s="67"/>
      <c r="GM49" s="67"/>
      <c r="GN49" s="67"/>
      <c r="GO49" s="67"/>
      <c r="GP49" s="67"/>
      <c r="GQ49" s="67"/>
      <c r="GR49" s="67"/>
      <c r="GS49" s="67"/>
      <c r="GT49" s="67"/>
      <c r="GU49" s="67"/>
      <c r="GV49" s="67"/>
      <c r="GW49" s="67"/>
      <c r="GX49" s="67"/>
      <c r="GY49" s="67"/>
      <c r="GZ49" s="67"/>
      <c r="HA49" s="67"/>
      <c r="HB49" s="67"/>
      <c r="HC49" s="67"/>
      <c r="HD49" s="67"/>
      <c r="HE49" s="67"/>
      <c r="HF49" s="67"/>
      <c r="HG49" s="67"/>
      <c r="HH49" s="67"/>
      <c r="HI49" s="67"/>
      <c r="HJ49" s="67"/>
      <c r="HK49" s="67"/>
      <c r="HL49" s="67"/>
      <c r="HM49" s="67"/>
      <c r="HN49" s="67"/>
      <c r="HO49" s="67"/>
      <c r="HP49" s="67"/>
      <c r="HQ49" s="67"/>
      <c r="HR49" s="67"/>
      <c r="HS49" s="67"/>
      <c r="HT49" s="67"/>
      <c r="HU49" s="67"/>
      <c r="HV49" s="67"/>
      <c r="HW49" s="67"/>
      <c r="HX49" s="67"/>
      <c r="HY49" s="67"/>
      <c r="HZ49" s="67"/>
      <c r="IA49" s="67"/>
      <c r="IB49" s="67"/>
      <c r="IC49" s="67"/>
      <c r="ID49" s="67"/>
      <c r="IE49" s="67"/>
      <c r="IF49" s="67"/>
      <c r="IG49" s="67"/>
      <c r="IH49" s="67"/>
      <c r="II49" s="67"/>
      <c r="IJ49" s="67"/>
      <c r="IK49" s="67"/>
      <c r="IL49" s="67"/>
      <c r="IM49" s="67"/>
      <c r="IN49" s="67"/>
      <c r="IO49" s="67"/>
      <c r="IP49" s="67"/>
      <c r="IQ49" s="67"/>
      <c r="IR49" s="67"/>
      <c r="IS49" s="67"/>
      <c r="IT49" s="67"/>
      <c r="IU49" s="67"/>
      <c r="IV49" s="67"/>
      <c r="IW49" s="67"/>
      <c r="IX49" s="67"/>
      <c r="IY49" s="73"/>
      <c r="IZ49" s="73"/>
    </row>
    <row r="50" spans="1:260" s="24" customFormat="1" ht="20.100000000000001" customHeight="1">
      <c r="A50" s="8">
        <v>10000046</v>
      </c>
      <c r="B50" s="45" t="s">
        <v>253</v>
      </c>
      <c r="C50" s="45" t="s">
        <v>254</v>
      </c>
      <c r="D50" s="8">
        <v>10000046</v>
      </c>
      <c r="E50" s="34" t="s">
        <v>52</v>
      </c>
      <c r="F50" s="46" t="s">
        <v>237</v>
      </c>
      <c r="G50" s="46" t="s">
        <v>52</v>
      </c>
      <c r="H50" s="47">
        <v>0</v>
      </c>
      <c r="I50" s="46" t="s">
        <v>238</v>
      </c>
      <c r="J50" s="46" t="s">
        <v>239</v>
      </c>
      <c r="K50" s="47">
        <v>99</v>
      </c>
      <c r="L50" s="47">
        <v>0</v>
      </c>
      <c r="M50" s="47">
        <v>0</v>
      </c>
      <c r="N50" s="47">
        <v>75</v>
      </c>
      <c r="O50" s="47">
        <v>0</v>
      </c>
      <c r="P50" s="46" t="s">
        <v>52</v>
      </c>
      <c r="Q50" s="47">
        <v>0</v>
      </c>
      <c r="R50" s="47">
        <v>0</v>
      </c>
      <c r="S50" s="64">
        <v>7.4999999999999997E-2</v>
      </c>
      <c r="T50" s="47">
        <v>0</v>
      </c>
      <c r="U50" s="46" t="s">
        <v>54</v>
      </c>
      <c r="V50" s="65" t="str">
        <f t="shared" si="2"/>
        <v>提升领主级怪物7.5%的基础爆率,此爆率和其他爆率为叠加计算,对超过怪物等级15级的掉落效果无效,角色超过55级后对40级以上的怪物享受爆率加成,爆率效果将持续至第二天凌晨</v>
      </c>
      <c r="W50" s="66" t="s">
        <v>255</v>
      </c>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7"/>
      <c r="DV50" s="67"/>
      <c r="DW50" s="67"/>
      <c r="DX50" s="67"/>
      <c r="DY50" s="67"/>
      <c r="DZ50" s="67"/>
      <c r="EA50" s="67"/>
      <c r="EB50" s="67"/>
      <c r="EC50" s="67"/>
      <c r="ED50" s="67"/>
      <c r="EE50" s="67"/>
      <c r="EF50" s="67"/>
      <c r="EG50" s="67"/>
      <c r="EH50" s="67"/>
      <c r="EI50" s="67"/>
      <c r="EJ50" s="67"/>
      <c r="EK50" s="67"/>
      <c r="EL50" s="67"/>
      <c r="EM50" s="67"/>
      <c r="EN50" s="67"/>
      <c r="EO50" s="67"/>
      <c r="EP50" s="67"/>
      <c r="EQ50" s="67"/>
      <c r="ER50" s="67"/>
      <c r="ES50" s="67"/>
      <c r="ET50" s="67"/>
      <c r="EU50" s="67"/>
      <c r="EV50" s="67"/>
      <c r="EW50" s="67"/>
      <c r="EX50" s="67"/>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7"/>
      <c r="GC50" s="67"/>
      <c r="GD50" s="67"/>
      <c r="GE50" s="67"/>
      <c r="GF50" s="67"/>
      <c r="GG50" s="67"/>
      <c r="GH50" s="67"/>
      <c r="GI50" s="67"/>
      <c r="GJ50" s="67"/>
      <c r="GK50" s="67"/>
      <c r="GL50" s="67"/>
      <c r="GM50" s="67"/>
      <c r="GN50" s="67"/>
      <c r="GO50" s="67"/>
      <c r="GP50" s="67"/>
      <c r="GQ50" s="67"/>
      <c r="GR50" s="67"/>
      <c r="GS50" s="67"/>
      <c r="GT50" s="67"/>
      <c r="GU50" s="67"/>
      <c r="GV50" s="67"/>
      <c r="GW50" s="67"/>
      <c r="GX50" s="67"/>
      <c r="GY50" s="67"/>
      <c r="GZ50" s="67"/>
      <c r="HA50" s="67"/>
      <c r="HB50" s="67"/>
      <c r="HC50" s="67"/>
      <c r="HD50" s="67"/>
      <c r="HE50" s="67"/>
      <c r="HF50" s="67"/>
      <c r="HG50" s="67"/>
      <c r="HH50" s="67"/>
      <c r="HI50" s="67"/>
      <c r="HJ50" s="67"/>
      <c r="HK50" s="67"/>
      <c r="HL50" s="67"/>
      <c r="HM50" s="67"/>
      <c r="HN50" s="67"/>
      <c r="HO50" s="67"/>
      <c r="HP50" s="67"/>
      <c r="HQ50" s="67"/>
      <c r="HR50" s="67"/>
      <c r="HS50" s="67"/>
      <c r="HT50" s="67"/>
      <c r="HU50" s="67"/>
      <c r="HV50" s="67"/>
      <c r="HW50" s="67"/>
      <c r="HX50" s="67"/>
      <c r="HY50" s="67"/>
      <c r="HZ50" s="67"/>
      <c r="IA50" s="67"/>
      <c r="IB50" s="67"/>
      <c r="IC50" s="67"/>
      <c r="ID50" s="67"/>
      <c r="IE50" s="67"/>
      <c r="IF50" s="67"/>
      <c r="IG50" s="67"/>
      <c r="IH50" s="67"/>
      <c r="II50" s="67"/>
      <c r="IJ50" s="67"/>
      <c r="IK50" s="67"/>
      <c r="IL50" s="67"/>
      <c r="IM50" s="67"/>
      <c r="IN50" s="67"/>
      <c r="IO50" s="67"/>
      <c r="IP50" s="67"/>
      <c r="IQ50" s="67"/>
      <c r="IR50" s="67"/>
      <c r="IS50" s="67"/>
      <c r="IT50" s="67"/>
      <c r="IU50" s="67"/>
      <c r="IV50" s="67"/>
      <c r="IW50" s="67"/>
      <c r="IX50" s="67"/>
      <c r="IY50" s="73"/>
      <c r="IZ50" s="73"/>
    </row>
    <row r="51" spans="1:260" s="24" customFormat="1" ht="20.100000000000001" customHeight="1">
      <c r="A51" s="8">
        <v>10000047</v>
      </c>
      <c r="B51" s="45" t="s">
        <v>256</v>
      </c>
      <c r="C51" s="45" t="s">
        <v>257</v>
      </c>
      <c r="D51" s="8">
        <v>10000047</v>
      </c>
      <c r="E51" s="34" t="s">
        <v>52</v>
      </c>
      <c r="F51" s="46" t="s">
        <v>237</v>
      </c>
      <c r="G51" s="46" t="s">
        <v>52</v>
      </c>
      <c r="H51" s="47">
        <v>0</v>
      </c>
      <c r="I51" s="46" t="s">
        <v>238</v>
      </c>
      <c r="J51" s="46" t="s">
        <v>239</v>
      </c>
      <c r="K51" s="47">
        <v>99</v>
      </c>
      <c r="L51" s="47">
        <v>0</v>
      </c>
      <c r="M51" s="47">
        <v>0</v>
      </c>
      <c r="N51" s="47">
        <v>75</v>
      </c>
      <c r="O51" s="47">
        <v>0</v>
      </c>
      <c r="P51" s="46" t="s">
        <v>52</v>
      </c>
      <c r="Q51" s="47">
        <v>0</v>
      </c>
      <c r="R51" s="47">
        <v>0</v>
      </c>
      <c r="S51" s="64">
        <v>0.05</v>
      </c>
      <c r="T51" s="47">
        <v>0</v>
      </c>
      <c r="U51" s="46" t="s">
        <v>54</v>
      </c>
      <c r="V51" s="65" t="str">
        <f t="shared" si="2"/>
        <v>提升领主级怪物5%的基础爆率,此爆率和其他爆率为叠加计算,对超过怪物等级15级的掉落效果无效,角色超过55级后对40级以上的怪物享受爆率加成,爆率效果将持续至第二天凌晨</v>
      </c>
      <c r="W51" s="66" t="s">
        <v>258</v>
      </c>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7"/>
      <c r="EX51" s="67"/>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7"/>
      <c r="GE51" s="67"/>
      <c r="GF51" s="67"/>
      <c r="GG51" s="67"/>
      <c r="GH51" s="67"/>
      <c r="GI51" s="67"/>
      <c r="GJ51" s="67"/>
      <c r="GK51" s="67"/>
      <c r="GL51" s="67"/>
      <c r="GM51" s="67"/>
      <c r="GN51" s="67"/>
      <c r="GO51" s="67"/>
      <c r="GP51" s="67"/>
      <c r="GQ51" s="67"/>
      <c r="GR51" s="67"/>
      <c r="GS51" s="67"/>
      <c r="GT51" s="67"/>
      <c r="GU51" s="67"/>
      <c r="GV51" s="67"/>
      <c r="GW51" s="67"/>
      <c r="GX51" s="67"/>
      <c r="GY51" s="67"/>
      <c r="GZ51" s="67"/>
      <c r="HA51" s="67"/>
      <c r="HB51" s="67"/>
      <c r="HC51" s="67"/>
      <c r="HD51" s="67"/>
      <c r="HE51" s="67"/>
      <c r="HF51" s="67"/>
      <c r="HG51" s="67"/>
      <c r="HH51" s="67"/>
      <c r="HI51" s="67"/>
      <c r="HJ51" s="67"/>
      <c r="HK51" s="67"/>
      <c r="HL51" s="67"/>
      <c r="HM51" s="67"/>
      <c r="HN51" s="67"/>
      <c r="HO51" s="67"/>
      <c r="HP51" s="67"/>
      <c r="HQ51" s="67"/>
      <c r="HR51" s="67"/>
      <c r="HS51" s="67"/>
      <c r="HT51" s="67"/>
      <c r="HU51" s="67"/>
      <c r="HV51" s="67"/>
      <c r="HW51" s="67"/>
      <c r="HX51" s="67"/>
      <c r="HY51" s="67"/>
      <c r="HZ51" s="67"/>
      <c r="IA51" s="67"/>
      <c r="IB51" s="67"/>
      <c r="IC51" s="67"/>
      <c r="ID51" s="67"/>
      <c r="IE51" s="67"/>
      <c r="IF51" s="67"/>
      <c r="IG51" s="67"/>
      <c r="IH51" s="67"/>
      <c r="II51" s="67"/>
      <c r="IJ51" s="67"/>
      <c r="IK51" s="67"/>
      <c r="IL51" s="67"/>
      <c r="IM51" s="67"/>
      <c r="IN51" s="67"/>
      <c r="IO51" s="67"/>
      <c r="IP51" s="67"/>
      <c r="IQ51" s="67"/>
      <c r="IR51" s="67"/>
      <c r="IS51" s="67"/>
      <c r="IT51" s="67"/>
      <c r="IU51" s="67"/>
      <c r="IV51" s="67"/>
      <c r="IW51" s="67"/>
      <c r="IX51" s="67"/>
      <c r="IY51" s="73"/>
      <c r="IZ51" s="73"/>
    </row>
    <row r="52" spans="1:260" s="24" customFormat="1" ht="20.100000000000001" customHeight="1">
      <c r="A52" s="8">
        <v>10000048</v>
      </c>
      <c r="B52" s="45" t="s">
        <v>259</v>
      </c>
      <c r="C52" s="45" t="s">
        <v>260</v>
      </c>
      <c r="D52" s="8">
        <v>10000048</v>
      </c>
      <c r="E52" s="34" t="s">
        <v>52</v>
      </c>
      <c r="F52" s="46" t="s">
        <v>53</v>
      </c>
      <c r="G52" s="46" t="s">
        <v>52</v>
      </c>
      <c r="H52" s="47">
        <v>0</v>
      </c>
      <c r="I52" s="46" t="s">
        <v>238</v>
      </c>
      <c r="J52" s="46" t="s">
        <v>239</v>
      </c>
      <c r="K52" s="47">
        <v>99</v>
      </c>
      <c r="L52" s="47">
        <v>0</v>
      </c>
      <c r="M52" s="47">
        <v>0</v>
      </c>
      <c r="N52" s="47">
        <v>75</v>
      </c>
      <c r="O52" s="47">
        <v>0</v>
      </c>
      <c r="P52" s="46" t="s">
        <v>52</v>
      </c>
      <c r="Q52" s="47">
        <v>0</v>
      </c>
      <c r="R52" s="47">
        <v>0</v>
      </c>
      <c r="S52" s="64">
        <v>0.03</v>
      </c>
      <c r="T52" s="47">
        <v>0</v>
      </c>
      <c r="U52" s="46" t="s">
        <v>54</v>
      </c>
      <c r="V52" s="65" t="str">
        <f t="shared" si="2"/>
        <v>提升领主级怪物3%的基础爆率,此爆率和其他爆率为叠加计算,对超过怪物等级15级的掉落效果无效,角色超过55级后对40级以上的怪物享受爆率加成,爆率效果将持续至第二天凌晨</v>
      </c>
      <c r="W52" s="66" t="s">
        <v>261</v>
      </c>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c r="DQ52" s="67"/>
      <c r="DR52" s="67"/>
      <c r="DS52" s="67"/>
      <c r="DT52" s="67"/>
      <c r="DU52" s="67"/>
      <c r="DV52" s="67"/>
      <c r="DW52" s="67"/>
      <c r="DX52" s="67"/>
      <c r="DY52" s="67"/>
      <c r="DZ52" s="67"/>
      <c r="EA52" s="67"/>
      <c r="EB52" s="67"/>
      <c r="EC52" s="67"/>
      <c r="ED52" s="67"/>
      <c r="EE52" s="67"/>
      <c r="EF52" s="67"/>
      <c r="EG52" s="67"/>
      <c r="EH52" s="67"/>
      <c r="EI52" s="67"/>
      <c r="EJ52" s="67"/>
      <c r="EK52" s="67"/>
      <c r="EL52" s="67"/>
      <c r="EM52" s="67"/>
      <c r="EN52" s="67"/>
      <c r="EO52" s="67"/>
      <c r="EP52" s="67"/>
      <c r="EQ52" s="67"/>
      <c r="ER52" s="67"/>
      <c r="ES52" s="67"/>
      <c r="ET52" s="67"/>
      <c r="EU52" s="67"/>
      <c r="EV52" s="67"/>
      <c r="EW52" s="67"/>
      <c r="EX52" s="67"/>
      <c r="EY52" s="67"/>
      <c r="EZ52" s="67"/>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7"/>
      <c r="GC52" s="67"/>
      <c r="GD52" s="67"/>
      <c r="GE52" s="67"/>
      <c r="GF52" s="67"/>
      <c r="GG52" s="67"/>
      <c r="GH52" s="67"/>
      <c r="GI52" s="67"/>
      <c r="GJ52" s="67"/>
      <c r="GK52" s="67"/>
      <c r="GL52" s="67"/>
      <c r="GM52" s="67"/>
      <c r="GN52" s="67"/>
      <c r="GO52" s="67"/>
      <c r="GP52" s="67"/>
      <c r="GQ52" s="67"/>
      <c r="GR52" s="67"/>
      <c r="GS52" s="67"/>
      <c r="GT52" s="67"/>
      <c r="GU52" s="67"/>
      <c r="GV52" s="67"/>
      <c r="GW52" s="67"/>
      <c r="GX52" s="67"/>
      <c r="GY52" s="67"/>
      <c r="GZ52" s="67"/>
      <c r="HA52" s="67"/>
      <c r="HB52" s="67"/>
      <c r="HC52" s="67"/>
      <c r="HD52" s="67"/>
      <c r="HE52" s="67"/>
      <c r="HF52" s="67"/>
      <c r="HG52" s="67"/>
      <c r="HH52" s="67"/>
      <c r="HI52" s="67"/>
      <c r="HJ52" s="67"/>
      <c r="HK52" s="67"/>
      <c r="HL52" s="67"/>
      <c r="HM52" s="67"/>
      <c r="HN52" s="67"/>
      <c r="HO52" s="67"/>
      <c r="HP52" s="67"/>
      <c r="HQ52" s="67"/>
      <c r="HR52" s="67"/>
      <c r="HS52" s="67"/>
      <c r="HT52" s="67"/>
      <c r="HU52" s="67"/>
      <c r="HV52" s="67"/>
      <c r="HW52" s="67"/>
      <c r="HX52" s="67"/>
      <c r="HY52" s="67"/>
      <c r="HZ52" s="67"/>
      <c r="IA52" s="67"/>
      <c r="IB52" s="67"/>
      <c r="IC52" s="67"/>
      <c r="ID52" s="67"/>
      <c r="IE52" s="67"/>
      <c r="IF52" s="67"/>
      <c r="IG52" s="67"/>
      <c r="IH52" s="67"/>
      <c r="II52" s="67"/>
      <c r="IJ52" s="67"/>
      <c r="IK52" s="67"/>
      <c r="IL52" s="67"/>
      <c r="IM52" s="67"/>
      <c r="IN52" s="67"/>
      <c r="IO52" s="67"/>
      <c r="IP52" s="67"/>
      <c r="IQ52" s="67"/>
      <c r="IR52" s="67"/>
      <c r="IS52" s="67"/>
      <c r="IT52" s="67"/>
      <c r="IU52" s="67"/>
      <c r="IV52" s="67"/>
      <c r="IW52" s="67"/>
      <c r="IX52" s="67"/>
      <c r="IY52" s="73"/>
      <c r="IZ52" s="73"/>
    </row>
    <row r="53" spans="1:260" s="24" customFormat="1" ht="20.100000000000001" customHeight="1">
      <c r="A53" s="8">
        <v>10000049</v>
      </c>
      <c r="B53" s="45" t="s">
        <v>262</v>
      </c>
      <c r="C53" s="45" t="s">
        <v>263</v>
      </c>
      <c r="D53" s="8">
        <v>10000049</v>
      </c>
      <c r="E53" s="34" t="s">
        <v>52</v>
      </c>
      <c r="F53" s="46" t="s">
        <v>53</v>
      </c>
      <c r="G53" s="46" t="s">
        <v>52</v>
      </c>
      <c r="H53" s="47">
        <v>0</v>
      </c>
      <c r="I53" s="46" t="s">
        <v>238</v>
      </c>
      <c r="J53" s="46" t="s">
        <v>239</v>
      </c>
      <c r="K53" s="47">
        <v>99</v>
      </c>
      <c r="L53" s="47">
        <v>0</v>
      </c>
      <c r="M53" s="47">
        <v>0</v>
      </c>
      <c r="N53" s="47">
        <v>75</v>
      </c>
      <c r="O53" s="47">
        <v>0</v>
      </c>
      <c r="P53" s="46" t="s">
        <v>52</v>
      </c>
      <c r="Q53" s="47">
        <v>0</v>
      </c>
      <c r="R53" s="47">
        <v>0</v>
      </c>
      <c r="S53" s="64">
        <v>0.02</v>
      </c>
      <c r="T53" s="47">
        <v>0</v>
      </c>
      <c r="U53" s="46" t="s">
        <v>54</v>
      </c>
      <c r="V53" s="65" t="str">
        <f t="shared" si="2"/>
        <v>提升领主级怪物2%的基础爆率,此爆率和其他爆率为叠加计算,对超过怪物等级15级的掉落效果无效,角色超过55级后对40级以上的怪物享受爆率加成,爆率效果将持续至第二天凌晨</v>
      </c>
      <c r="W53" s="66" t="s">
        <v>264</v>
      </c>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c r="DQ53" s="67"/>
      <c r="DR53" s="67"/>
      <c r="DS53" s="67"/>
      <c r="DT53" s="67"/>
      <c r="DU53" s="67"/>
      <c r="DV53" s="67"/>
      <c r="DW53" s="67"/>
      <c r="DX53" s="67"/>
      <c r="DY53" s="67"/>
      <c r="DZ53" s="67"/>
      <c r="EA53" s="67"/>
      <c r="EB53" s="67"/>
      <c r="EC53" s="67"/>
      <c r="ED53" s="67"/>
      <c r="EE53" s="67"/>
      <c r="EF53" s="67"/>
      <c r="EG53" s="67"/>
      <c r="EH53" s="67"/>
      <c r="EI53" s="67"/>
      <c r="EJ53" s="67"/>
      <c r="EK53" s="67"/>
      <c r="EL53" s="67"/>
      <c r="EM53" s="67"/>
      <c r="EN53" s="67"/>
      <c r="EO53" s="67"/>
      <c r="EP53" s="67"/>
      <c r="EQ53" s="67"/>
      <c r="ER53" s="67"/>
      <c r="ES53" s="67"/>
      <c r="ET53" s="67"/>
      <c r="EU53" s="67"/>
      <c r="EV53" s="67"/>
      <c r="EW53" s="67"/>
      <c r="EX53" s="67"/>
      <c r="EY53" s="67"/>
      <c r="EZ53" s="67"/>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7"/>
      <c r="GC53" s="67"/>
      <c r="GD53" s="67"/>
      <c r="GE53" s="67"/>
      <c r="GF53" s="67"/>
      <c r="GG53" s="67"/>
      <c r="GH53" s="67"/>
      <c r="GI53" s="67"/>
      <c r="GJ53" s="67"/>
      <c r="GK53" s="67"/>
      <c r="GL53" s="67"/>
      <c r="GM53" s="67"/>
      <c r="GN53" s="67"/>
      <c r="GO53" s="67"/>
      <c r="GP53" s="67"/>
      <c r="GQ53" s="67"/>
      <c r="GR53" s="67"/>
      <c r="GS53" s="67"/>
      <c r="GT53" s="67"/>
      <c r="GU53" s="67"/>
      <c r="GV53" s="67"/>
      <c r="GW53" s="67"/>
      <c r="GX53" s="67"/>
      <c r="GY53" s="67"/>
      <c r="GZ53" s="67"/>
      <c r="HA53" s="67"/>
      <c r="HB53" s="67"/>
      <c r="HC53" s="67"/>
      <c r="HD53" s="67"/>
      <c r="HE53" s="67"/>
      <c r="HF53" s="67"/>
      <c r="HG53" s="67"/>
      <c r="HH53" s="67"/>
      <c r="HI53" s="67"/>
      <c r="HJ53" s="67"/>
      <c r="HK53" s="67"/>
      <c r="HL53" s="67"/>
      <c r="HM53" s="67"/>
      <c r="HN53" s="67"/>
      <c r="HO53" s="67"/>
      <c r="HP53" s="67"/>
      <c r="HQ53" s="67"/>
      <c r="HR53" s="67"/>
      <c r="HS53" s="67"/>
      <c r="HT53" s="67"/>
      <c r="HU53" s="67"/>
      <c r="HV53" s="67"/>
      <c r="HW53" s="67"/>
      <c r="HX53" s="67"/>
      <c r="HY53" s="67"/>
      <c r="HZ53" s="67"/>
      <c r="IA53" s="67"/>
      <c r="IB53" s="67"/>
      <c r="IC53" s="67"/>
      <c r="ID53" s="67"/>
      <c r="IE53" s="67"/>
      <c r="IF53" s="67"/>
      <c r="IG53" s="67"/>
      <c r="IH53" s="67"/>
      <c r="II53" s="67"/>
      <c r="IJ53" s="67"/>
      <c r="IK53" s="67"/>
      <c r="IL53" s="67"/>
      <c r="IM53" s="67"/>
      <c r="IN53" s="67"/>
      <c r="IO53" s="67"/>
      <c r="IP53" s="67"/>
      <c r="IQ53" s="67"/>
      <c r="IR53" s="67"/>
      <c r="IS53" s="67"/>
      <c r="IT53" s="67"/>
      <c r="IU53" s="67"/>
      <c r="IV53" s="67"/>
      <c r="IW53" s="67"/>
      <c r="IX53" s="67"/>
      <c r="IY53" s="73"/>
      <c r="IZ53" s="73"/>
    </row>
    <row r="54" spans="1:260" s="24" customFormat="1" ht="20.100000000000001" customHeight="1">
      <c r="A54" s="8">
        <v>10000050</v>
      </c>
      <c r="B54" s="45" t="s">
        <v>265</v>
      </c>
      <c r="C54" s="45" t="s">
        <v>266</v>
      </c>
      <c r="D54" s="8">
        <v>10000050</v>
      </c>
      <c r="E54" s="34" t="s">
        <v>52</v>
      </c>
      <c r="F54" s="46" t="s">
        <v>53</v>
      </c>
      <c r="G54" s="46" t="s">
        <v>52</v>
      </c>
      <c r="H54" s="47">
        <v>0</v>
      </c>
      <c r="I54" s="46" t="s">
        <v>238</v>
      </c>
      <c r="J54" s="46" t="s">
        <v>239</v>
      </c>
      <c r="K54" s="47">
        <v>99</v>
      </c>
      <c r="L54" s="47">
        <v>0</v>
      </c>
      <c r="M54" s="47">
        <v>0</v>
      </c>
      <c r="N54" s="47">
        <v>75</v>
      </c>
      <c r="O54" s="47">
        <v>0</v>
      </c>
      <c r="P54" s="46" t="s">
        <v>52</v>
      </c>
      <c r="Q54" s="47">
        <v>0</v>
      </c>
      <c r="R54" s="47">
        <v>0</v>
      </c>
      <c r="S54" s="64">
        <v>0.01</v>
      </c>
      <c r="T54" s="47">
        <v>0</v>
      </c>
      <c r="U54" s="46" t="s">
        <v>54</v>
      </c>
      <c r="V54" s="65" t="str">
        <f t="shared" si="2"/>
        <v>提升领主级怪物1%的基础爆率,此爆率和其他爆率为叠加计算,对超过怪物等级15级的掉落效果无效,角色超过55级后对40级以上的怪物享受爆率加成,爆率效果将持续至第二天凌晨</v>
      </c>
      <c r="W54" s="66" t="s">
        <v>267</v>
      </c>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c r="DQ54" s="67"/>
      <c r="DR54" s="67"/>
      <c r="DS54" s="67"/>
      <c r="DT54" s="67"/>
      <c r="DU54" s="67"/>
      <c r="DV54" s="67"/>
      <c r="DW54" s="67"/>
      <c r="DX54" s="67"/>
      <c r="DY54" s="67"/>
      <c r="DZ54" s="67"/>
      <c r="EA54" s="67"/>
      <c r="EB54" s="67"/>
      <c r="EC54" s="67"/>
      <c r="ED54" s="67"/>
      <c r="EE54" s="67"/>
      <c r="EF54" s="67"/>
      <c r="EG54" s="67"/>
      <c r="EH54" s="67"/>
      <c r="EI54" s="67"/>
      <c r="EJ54" s="67"/>
      <c r="EK54" s="67"/>
      <c r="EL54" s="67"/>
      <c r="EM54" s="67"/>
      <c r="EN54" s="67"/>
      <c r="EO54" s="67"/>
      <c r="EP54" s="67"/>
      <c r="EQ54" s="67"/>
      <c r="ER54" s="67"/>
      <c r="ES54" s="67"/>
      <c r="ET54" s="67"/>
      <c r="EU54" s="67"/>
      <c r="EV54" s="67"/>
      <c r="EW54" s="67"/>
      <c r="EX54" s="67"/>
      <c r="EY54" s="67"/>
      <c r="EZ54" s="67"/>
      <c r="FA54" s="67"/>
      <c r="FB54" s="67"/>
      <c r="FC54" s="67"/>
      <c r="FD54" s="67"/>
      <c r="FE54" s="67"/>
      <c r="FF54" s="67"/>
      <c r="FG54" s="67"/>
      <c r="FH54" s="67"/>
      <c r="FI54" s="67"/>
      <c r="FJ54" s="67"/>
      <c r="FK54" s="67"/>
      <c r="FL54" s="67"/>
      <c r="FM54" s="67"/>
      <c r="FN54" s="67"/>
      <c r="FO54" s="67"/>
      <c r="FP54" s="67"/>
      <c r="FQ54" s="67"/>
      <c r="FR54" s="67"/>
      <c r="FS54" s="67"/>
      <c r="FT54" s="67"/>
      <c r="FU54" s="67"/>
      <c r="FV54" s="67"/>
      <c r="FW54" s="67"/>
      <c r="FX54" s="67"/>
      <c r="FY54" s="67"/>
      <c r="FZ54" s="67"/>
      <c r="GA54" s="67"/>
      <c r="GB54" s="67"/>
      <c r="GC54" s="67"/>
      <c r="GD54" s="67"/>
      <c r="GE54" s="67"/>
      <c r="GF54" s="67"/>
      <c r="GG54" s="67"/>
      <c r="GH54" s="67"/>
      <c r="GI54" s="67"/>
      <c r="GJ54" s="67"/>
      <c r="GK54" s="67"/>
      <c r="GL54" s="67"/>
      <c r="GM54" s="67"/>
      <c r="GN54" s="67"/>
      <c r="GO54" s="67"/>
      <c r="GP54" s="67"/>
      <c r="GQ54" s="67"/>
      <c r="GR54" s="67"/>
      <c r="GS54" s="67"/>
      <c r="GT54" s="67"/>
      <c r="GU54" s="67"/>
      <c r="GV54" s="67"/>
      <c r="GW54" s="67"/>
      <c r="GX54" s="67"/>
      <c r="GY54" s="67"/>
      <c r="GZ54" s="67"/>
      <c r="HA54" s="67"/>
      <c r="HB54" s="67"/>
      <c r="HC54" s="67"/>
      <c r="HD54" s="67"/>
      <c r="HE54" s="67"/>
      <c r="HF54" s="67"/>
      <c r="HG54" s="67"/>
      <c r="HH54" s="67"/>
      <c r="HI54" s="67"/>
      <c r="HJ54" s="67"/>
      <c r="HK54" s="67"/>
      <c r="HL54" s="67"/>
      <c r="HM54" s="67"/>
      <c r="HN54" s="67"/>
      <c r="HO54" s="67"/>
      <c r="HP54" s="67"/>
      <c r="HQ54" s="67"/>
      <c r="HR54" s="67"/>
      <c r="HS54" s="67"/>
      <c r="HT54" s="67"/>
      <c r="HU54" s="67"/>
      <c r="HV54" s="67"/>
      <c r="HW54" s="67"/>
      <c r="HX54" s="67"/>
      <c r="HY54" s="67"/>
      <c r="HZ54" s="67"/>
      <c r="IA54" s="67"/>
      <c r="IB54" s="67"/>
      <c r="IC54" s="67"/>
      <c r="ID54" s="67"/>
      <c r="IE54" s="67"/>
      <c r="IF54" s="67"/>
      <c r="IG54" s="67"/>
      <c r="IH54" s="67"/>
      <c r="II54" s="67"/>
      <c r="IJ54" s="67"/>
      <c r="IK54" s="67"/>
      <c r="IL54" s="67"/>
      <c r="IM54" s="67"/>
      <c r="IN54" s="67"/>
      <c r="IO54" s="67"/>
      <c r="IP54" s="67"/>
      <c r="IQ54" s="67"/>
      <c r="IR54" s="67"/>
      <c r="IS54" s="67"/>
      <c r="IT54" s="67"/>
      <c r="IU54" s="67"/>
      <c r="IV54" s="67"/>
      <c r="IW54" s="67"/>
      <c r="IX54" s="67"/>
      <c r="IY54" s="73"/>
      <c r="IZ54" s="73"/>
    </row>
    <row r="55" spans="1:260" s="24" customFormat="1" ht="20.100000000000001" customHeight="1">
      <c r="A55" s="8">
        <v>10000051</v>
      </c>
      <c r="B55" s="37" t="s">
        <v>268</v>
      </c>
      <c r="C55" s="38" t="s">
        <v>123</v>
      </c>
      <c r="D55" s="8">
        <v>10000051</v>
      </c>
      <c r="E55" s="34" t="s">
        <v>52</v>
      </c>
      <c r="F55" s="6">
        <v>4</v>
      </c>
      <c r="G55" s="6">
        <v>0</v>
      </c>
      <c r="H55" s="6">
        <v>0</v>
      </c>
      <c r="I55" s="6">
        <v>1</v>
      </c>
      <c r="J55" s="6">
        <v>51</v>
      </c>
      <c r="K55" s="6">
        <v>999</v>
      </c>
      <c r="L55" s="6">
        <f t="shared" ref="L55:L57" si="3">L50*20</f>
        <v>0</v>
      </c>
      <c r="M55" s="6">
        <v>9999</v>
      </c>
      <c r="N55" s="6">
        <v>1</v>
      </c>
      <c r="O55" s="6">
        <v>0</v>
      </c>
      <c r="P55" s="37" t="s">
        <v>52</v>
      </c>
      <c r="Q55" s="6">
        <v>0</v>
      </c>
      <c r="R55" s="6">
        <v>0</v>
      </c>
      <c r="S55" s="6">
        <v>15</v>
      </c>
      <c r="T55" s="6">
        <v>0</v>
      </c>
      <c r="U55" s="37" t="s">
        <v>54</v>
      </c>
      <c r="V55" s="57" t="s">
        <v>269</v>
      </c>
      <c r="W55" s="58" t="s">
        <v>126</v>
      </c>
      <c r="X55" s="57" t="s">
        <v>90</v>
      </c>
      <c r="Y55" s="72" t="s">
        <v>91</v>
      </c>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3"/>
      <c r="CL55" s="73"/>
      <c r="CM55" s="73"/>
      <c r="CN55" s="73"/>
      <c r="CO55" s="73"/>
      <c r="CP55" s="73"/>
      <c r="CQ55" s="73"/>
      <c r="CR55" s="73"/>
      <c r="CS55" s="73"/>
      <c r="CT55" s="73"/>
      <c r="CU55" s="73"/>
      <c r="CV55" s="73"/>
      <c r="CW55" s="73"/>
      <c r="CX55" s="73"/>
      <c r="CY55" s="73"/>
      <c r="CZ55" s="73"/>
      <c r="DA55" s="73"/>
      <c r="DB55" s="73"/>
      <c r="DC55" s="73"/>
      <c r="DD55" s="73"/>
      <c r="DE55" s="73"/>
      <c r="DF55" s="73"/>
      <c r="DG55" s="73"/>
      <c r="DH55" s="73"/>
      <c r="DI55" s="73"/>
      <c r="DJ55" s="73"/>
      <c r="DK55" s="73"/>
      <c r="DL55" s="73"/>
      <c r="DM55" s="73"/>
      <c r="DN55" s="73"/>
      <c r="DO55" s="73"/>
      <c r="DP55" s="73"/>
      <c r="DQ55" s="73"/>
      <c r="DR55" s="73"/>
      <c r="DS55" s="73"/>
      <c r="DT55" s="73"/>
      <c r="DU55" s="73"/>
      <c r="DV55" s="73"/>
      <c r="DW55" s="73"/>
      <c r="DX55" s="73"/>
      <c r="DY55" s="73"/>
      <c r="DZ55" s="73"/>
      <c r="EA55" s="73"/>
      <c r="EB55" s="73"/>
      <c r="EC55" s="73"/>
      <c r="ED55" s="73"/>
      <c r="EE55" s="73"/>
      <c r="EF55" s="73"/>
      <c r="EG55" s="73"/>
      <c r="EH55" s="73"/>
      <c r="EI55" s="73"/>
      <c r="EJ55" s="73"/>
      <c r="EK55" s="73"/>
      <c r="EL55" s="73"/>
      <c r="EM55" s="73"/>
      <c r="EN55" s="73"/>
      <c r="EO55" s="73"/>
      <c r="EP55" s="73"/>
      <c r="EQ55" s="73"/>
      <c r="ER55" s="73"/>
      <c r="ES55" s="73"/>
      <c r="ET55" s="73"/>
      <c r="EU55" s="73"/>
      <c r="EV55" s="73"/>
      <c r="EW55" s="73"/>
      <c r="EX55" s="73"/>
      <c r="EY55" s="73"/>
      <c r="EZ55" s="73"/>
      <c r="FA55" s="73"/>
      <c r="FB55" s="73"/>
      <c r="FC55" s="73"/>
      <c r="FD55" s="73"/>
      <c r="FE55" s="73"/>
      <c r="FF55" s="73"/>
      <c r="FG55" s="73"/>
      <c r="FH55" s="73"/>
      <c r="FI55" s="73"/>
      <c r="FJ55" s="73"/>
      <c r="FK55" s="73"/>
      <c r="FL55" s="73"/>
      <c r="FM55" s="73"/>
      <c r="FN55" s="73"/>
      <c r="FO55" s="73"/>
      <c r="FP55" s="73"/>
      <c r="FQ55" s="73"/>
      <c r="FR55" s="73"/>
      <c r="FS55" s="73"/>
      <c r="FT55" s="73"/>
      <c r="FU55" s="73"/>
      <c r="FV55" s="73"/>
      <c r="FW55" s="73"/>
      <c r="FX55" s="73"/>
      <c r="FY55" s="73"/>
      <c r="FZ55" s="73"/>
      <c r="GA55" s="73"/>
      <c r="GB55" s="73"/>
      <c r="GC55" s="73"/>
      <c r="GD55" s="73"/>
      <c r="GE55" s="73"/>
      <c r="GF55" s="73"/>
      <c r="GG55" s="73"/>
      <c r="GH55" s="73"/>
      <c r="GI55" s="73"/>
      <c r="GJ55" s="73"/>
      <c r="GK55" s="73"/>
      <c r="GL55" s="73"/>
      <c r="GM55" s="73"/>
      <c r="GN55" s="73"/>
      <c r="GO55" s="73"/>
      <c r="GP55" s="73"/>
      <c r="GQ55" s="73"/>
      <c r="GR55" s="73"/>
      <c r="GS55" s="73"/>
      <c r="GT55" s="73"/>
      <c r="GU55" s="73"/>
      <c r="GV55" s="73"/>
      <c r="GW55" s="73"/>
      <c r="GX55" s="73"/>
      <c r="GY55" s="73"/>
      <c r="GZ55" s="73"/>
      <c r="HA55" s="73"/>
      <c r="HB55" s="73"/>
      <c r="HC55" s="73"/>
      <c r="HD55" s="73"/>
      <c r="HE55" s="73"/>
      <c r="HF55" s="73"/>
      <c r="HG55" s="73"/>
      <c r="HH55" s="73"/>
      <c r="HI55" s="73"/>
      <c r="HJ55" s="73"/>
      <c r="HK55" s="73"/>
      <c r="HL55" s="73"/>
      <c r="HM55" s="73"/>
      <c r="HN55" s="73"/>
      <c r="HO55" s="73"/>
      <c r="HP55" s="73"/>
      <c r="HQ55" s="73"/>
      <c r="HR55" s="73"/>
      <c r="HS55" s="73"/>
      <c r="HT55" s="73"/>
      <c r="HU55" s="73"/>
      <c r="HV55" s="73"/>
      <c r="HW55" s="73"/>
      <c r="HX55" s="73"/>
      <c r="HY55" s="73"/>
      <c r="HZ55" s="73"/>
      <c r="IA55" s="73"/>
      <c r="IB55" s="73"/>
      <c r="IC55" s="73"/>
      <c r="ID55" s="73"/>
      <c r="IE55" s="73"/>
      <c r="IF55" s="73"/>
      <c r="IG55" s="73"/>
      <c r="IH55" s="73"/>
      <c r="II55" s="73"/>
      <c r="IJ55" s="73"/>
      <c r="IK55" s="73"/>
      <c r="IL55" s="73"/>
      <c r="IM55" s="73"/>
      <c r="IN55" s="73"/>
      <c r="IO55" s="73"/>
      <c r="IP55" s="73"/>
      <c r="IQ55" s="73"/>
      <c r="IR55" s="73"/>
      <c r="IS55" s="73"/>
      <c r="IT55" s="73"/>
      <c r="IU55" s="73"/>
      <c r="IV55" s="73"/>
      <c r="IW55" s="73"/>
      <c r="IX55" s="73"/>
      <c r="IY55" s="73"/>
      <c r="IZ55" s="73"/>
    </row>
    <row r="56" spans="1:260" s="24" customFormat="1" ht="20.100000000000001" customHeight="1">
      <c r="A56" s="8">
        <v>10000052</v>
      </c>
      <c r="B56" s="37" t="s">
        <v>270</v>
      </c>
      <c r="C56" s="38" t="s">
        <v>123</v>
      </c>
      <c r="D56" s="8">
        <v>10000052</v>
      </c>
      <c r="E56" s="34" t="s">
        <v>52</v>
      </c>
      <c r="F56" s="6">
        <v>4</v>
      </c>
      <c r="G56" s="6">
        <v>0</v>
      </c>
      <c r="H56" s="6">
        <v>0</v>
      </c>
      <c r="I56" s="6">
        <v>1</v>
      </c>
      <c r="J56" s="6">
        <v>52</v>
      </c>
      <c r="K56" s="6">
        <v>999</v>
      </c>
      <c r="L56" s="6">
        <f t="shared" si="3"/>
        <v>0</v>
      </c>
      <c r="M56" s="6">
        <v>9999</v>
      </c>
      <c r="N56" s="6">
        <v>1</v>
      </c>
      <c r="O56" s="6">
        <v>0</v>
      </c>
      <c r="P56" s="37" t="s">
        <v>52</v>
      </c>
      <c r="Q56" s="6">
        <v>0</v>
      </c>
      <c r="R56" s="6">
        <v>0</v>
      </c>
      <c r="S56" s="6">
        <v>500</v>
      </c>
      <c r="T56" s="6">
        <v>0</v>
      </c>
      <c r="U56" s="37" t="s">
        <v>54</v>
      </c>
      <c r="V56" s="57" t="s">
        <v>271</v>
      </c>
      <c r="W56" s="58" t="s">
        <v>126</v>
      </c>
      <c r="X56" s="57" t="s">
        <v>90</v>
      </c>
      <c r="Y56" s="72" t="s">
        <v>91</v>
      </c>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3"/>
      <c r="CW56" s="73"/>
      <c r="CX56" s="73"/>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73"/>
      <c r="DY56" s="73"/>
      <c r="DZ56" s="73"/>
      <c r="EA56" s="73"/>
      <c r="EB56" s="73"/>
      <c r="EC56" s="73"/>
      <c r="ED56" s="73"/>
      <c r="EE56" s="73"/>
      <c r="EF56" s="73"/>
      <c r="EG56" s="73"/>
      <c r="EH56" s="73"/>
      <c r="EI56" s="73"/>
      <c r="EJ56" s="73"/>
      <c r="EK56" s="73"/>
      <c r="EL56" s="73"/>
      <c r="EM56" s="73"/>
      <c r="EN56" s="73"/>
      <c r="EO56" s="73"/>
      <c r="EP56" s="73"/>
      <c r="EQ56" s="73"/>
      <c r="ER56" s="73"/>
      <c r="ES56" s="73"/>
      <c r="ET56" s="73"/>
      <c r="EU56" s="73"/>
      <c r="EV56" s="73"/>
      <c r="EW56" s="73"/>
      <c r="EX56" s="73"/>
      <c r="EY56" s="73"/>
      <c r="EZ56" s="73"/>
      <c r="FA56" s="73"/>
      <c r="FB56" s="73"/>
      <c r="FC56" s="73"/>
      <c r="FD56" s="73"/>
      <c r="FE56" s="73"/>
      <c r="FF56" s="73"/>
      <c r="FG56" s="73"/>
      <c r="FH56" s="73"/>
      <c r="FI56" s="73"/>
      <c r="FJ56" s="73"/>
      <c r="FK56" s="73"/>
      <c r="FL56" s="73"/>
      <c r="FM56" s="73"/>
      <c r="FN56" s="73"/>
      <c r="FO56" s="73"/>
      <c r="FP56" s="73"/>
      <c r="FQ56" s="73"/>
      <c r="FR56" s="73"/>
      <c r="FS56" s="73"/>
      <c r="FT56" s="73"/>
      <c r="FU56" s="73"/>
      <c r="FV56" s="73"/>
      <c r="FW56" s="73"/>
      <c r="FX56" s="73"/>
      <c r="FY56" s="73"/>
      <c r="FZ56" s="73"/>
      <c r="GA56" s="73"/>
      <c r="GB56" s="73"/>
      <c r="GC56" s="73"/>
      <c r="GD56" s="73"/>
      <c r="GE56" s="73"/>
      <c r="GF56" s="73"/>
      <c r="GG56" s="73"/>
      <c r="GH56" s="73"/>
      <c r="GI56" s="73"/>
      <c r="GJ56" s="73"/>
      <c r="GK56" s="73"/>
      <c r="GL56" s="73"/>
      <c r="GM56" s="73"/>
      <c r="GN56" s="73"/>
      <c r="GO56" s="73"/>
      <c r="GP56" s="73"/>
      <c r="GQ56" s="73"/>
      <c r="GR56" s="73"/>
      <c r="GS56" s="73"/>
      <c r="GT56" s="73"/>
      <c r="GU56" s="73"/>
      <c r="GV56" s="73"/>
      <c r="GW56" s="73"/>
      <c r="GX56" s="73"/>
      <c r="GY56" s="73"/>
      <c r="GZ56" s="73"/>
      <c r="HA56" s="73"/>
      <c r="HB56" s="73"/>
      <c r="HC56" s="73"/>
      <c r="HD56" s="73"/>
      <c r="HE56" s="73"/>
      <c r="HF56" s="73"/>
      <c r="HG56" s="73"/>
      <c r="HH56" s="73"/>
      <c r="HI56" s="73"/>
      <c r="HJ56" s="73"/>
      <c r="HK56" s="73"/>
      <c r="HL56" s="73"/>
      <c r="HM56" s="73"/>
      <c r="HN56" s="73"/>
      <c r="HO56" s="73"/>
      <c r="HP56" s="73"/>
      <c r="HQ56" s="73"/>
      <c r="HR56" s="73"/>
      <c r="HS56" s="73"/>
      <c r="HT56" s="73"/>
      <c r="HU56" s="73"/>
      <c r="HV56" s="73"/>
      <c r="HW56" s="73"/>
      <c r="HX56" s="73"/>
      <c r="HY56" s="73"/>
      <c r="HZ56" s="73"/>
      <c r="IA56" s="73"/>
      <c r="IB56" s="73"/>
      <c r="IC56" s="73"/>
      <c r="ID56" s="73"/>
      <c r="IE56" s="73"/>
      <c r="IF56" s="73"/>
      <c r="IG56" s="73"/>
      <c r="IH56" s="73"/>
      <c r="II56" s="73"/>
      <c r="IJ56" s="73"/>
      <c r="IK56" s="73"/>
      <c r="IL56" s="73"/>
      <c r="IM56" s="73"/>
      <c r="IN56" s="73"/>
      <c r="IO56" s="73"/>
      <c r="IP56" s="73"/>
      <c r="IQ56" s="73"/>
      <c r="IR56" s="73"/>
      <c r="IS56" s="73"/>
      <c r="IT56" s="73"/>
      <c r="IU56" s="73"/>
      <c r="IV56" s="73"/>
      <c r="IW56" s="73"/>
      <c r="IX56" s="73"/>
      <c r="IY56" s="73"/>
      <c r="IZ56" s="73"/>
    </row>
    <row r="57" spans="1:260" s="24" customFormat="1" ht="20.100000000000001" customHeight="1">
      <c r="A57" s="8">
        <v>10000053</v>
      </c>
      <c r="B57" s="37" t="s">
        <v>272</v>
      </c>
      <c r="C57" s="38" t="s">
        <v>123</v>
      </c>
      <c r="D57" s="8">
        <v>10000053</v>
      </c>
      <c r="E57" s="34" t="s">
        <v>52</v>
      </c>
      <c r="F57" s="6">
        <v>4</v>
      </c>
      <c r="G57" s="6">
        <v>0</v>
      </c>
      <c r="H57" s="6">
        <v>0</v>
      </c>
      <c r="I57" s="6">
        <v>1</v>
      </c>
      <c r="J57" s="6">
        <v>53</v>
      </c>
      <c r="K57" s="6">
        <v>999</v>
      </c>
      <c r="L57" s="6">
        <f t="shared" si="3"/>
        <v>0</v>
      </c>
      <c r="M57" s="6">
        <v>9999</v>
      </c>
      <c r="N57" s="6">
        <v>1</v>
      </c>
      <c r="O57" s="6">
        <v>0</v>
      </c>
      <c r="P57" s="37" t="s">
        <v>52</v>
      </c>
      <c r="Q57" s="6">
        <v>0</v>
      </c>
      <c r="R57" s="6">
        <v>0</v>
      </c>
      <c r="S57" s="6">
        <v>200</v>
      </c>
      <c r="T57" s="6">
        <v>0</v>
      </c>
      <c r="U57" s="37" t="s">
        <v>54</v>
      </c>
      <c r="V57" s="57" t="s">
        <v>273</v>
      </c>
      <c r="W57" s="58" t="s">
        <v>126</v>
      </c>
      <c r="X57" s="57" t="s">
        <v>90</v>
      </c>
      <c r="Y57" s="72" t="s">
        <v>91</v>
      </c>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c r="CV57" s="73"/>
      <c r="CW57" s="73"/>
      <c r="CX57" s="73"/>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c r="DZ57" s="73"/>
      <c r="EA57" s="73"/>
      <c r="EB57" s="73"/>
      <c r="EC57" s="73"/>
      <c r="ED57" s="73"/>
      <c r="EE57" s="73"/>
      <c r="EF57" s="73"/>
      <c r="EG57" s="73"/>
      <c r="EH57" s="73"/>
      <c r="EI57" s="73"/>
      <c r="EJ57" s="73"/>
      <c r="EK57" s="73"/>
      <c r="EL57" s="73"/>
      <c r="EM57" s="73"/>
      <c r="EN57" s="73"/>
      <c r="EO57" s="73"/>
      <c r="EP57" s="73"/>
      <c r="EQ57" s="73"/>
      <c r="ER57" s="73"/>
      <c r="ES57" s="73"/>
      <c r="ET57" s="73"/>
      <c r="EU57" s="73"/>
      <c r="EV57" s="73"/>
      <c r="EW57" s="73"/>
      <c r="EX57" s="73"/>
      <c r="EY57" s="73"/>
      <c r="EZ57" s="73"/>
      <c r="FA57" s="73"/>
      <c r="FB57" s="73"/>
      <c r="FC57" s="73"/>
      <c r="FD57" s="73"/>
      <c r="FE57" s="73"/>
      <c r="FF57" s="73"/>
      <c r="FG57" s="73"/>
      <c r="FH57" s="73"/>
      <c r="FI57" s="73"/>
      <c r="FJ57" s="73"/>
      <c r="FK57" s="73"/>
      <c r="FL57" s="73"/>
      <c r="FM57" s="73"/>
      <c r="FN57" s="73"/>
      <c r="FO57" s="73"/>
      <c r="FP57" s="73"/>
      <c r="FQ57" s="73"/>
      <c r="FR57" s="73"/>
      <c r="FS57" s="73"/>
      <c r="FT57" s="73"/>
      <c r="FU57" s="73"/>
      <c r="FV57" s="73"/>
      <c r="FW57" s="73"/>
      <c r="FX57" s="73"/>
      <c r="FY57" s="73"/>
      <c r="FZ57" s="73"/>
      <c r="GA57" s="73"/>
      <c r="GB57" s="73"/>
      <c r="GC57" s="73"/>
      <c r="GD57" s="73"/>
      <c r="GE57" s="73"/>
      <c r="GF57" s="73"/>
      <c r="GG57" s="73"/>
      <c r="GH57" s="73"/>
      <c r="GI57" s="73"/>
      <c r="GJ57" s="73"/>
      <c r="GK57" s="73"/>
      <c r="GL57" s="73"/>
      <c r="GM57" s="73"/>
      <c r="GN57" s="73"/>
      <c r="GO57" s="73"/>
      <c r="GP57" s="73"/>
      <c r="GQ57" s="73"/>
      <c r="GR57" s="73"/>
      <c r="GS57" s="73"/>
      <c r="GT57" s="73"/>
      <c r="GU57" s="73"/>
      <c r="GV57" s="73"/>
      <c r="GW57" s="73"/>
      <c r="GX57" s="73"/>
      <c r="GY57" s="73"/>
      <c r="GZ57" s="73"/>
      <c r="HA57" s="73"/>
      <c r="HB57" s="73"/>
      <c r="HC57" s="73"/>
      <c r="HD57" s="73"/>
      <c r="HE57" s="73"/>
      <c r="HF57" s="73"/>
      <c r="HG57" s="73"/>
      <c r="HH57" s="73"/>
      <c r="HI57" s="73"/>
      <c r="HJ57" s="73"/>
      <c r="HK57" s="73"/>
      <c r="HL57" s="73"/>
      <c r="HM57" s="73"/>
      <c r="HN57" s="73"/>
      <c r="HO57" s="73"/>
      <c r="HP57" s="73"/>
      <c r="HQ57" s="73"/>
      <c r="HR57" s="73"/>
      <c r="HS57" s="73"/>
      <c r="HT57" s="73"/>
      <c r="HU57" s="73"/>
      <c r="HV57" s="73"/>
      <c r="HW57" s="73"/>
      <c r="HX57" s="73"/>
      <c r="HY57" s="73"/>
      <c r="HZ57" s="73"/>
      <c r="IA57" s="73"/>
      <c r="IB57" s="73"/>
      <c r="IC57" s="73"/>
      <c r="ID57" s="73"/>
      <c r="IE57" s="73"/>
      <c r="IF57" s="73"/>
      <c r="IG57" s="73"/>
      <c r="IH57" s="73"/>
      <c r="II57" s="73"/>
      <c r="IJ57" s="73"/>
      <c r="IK57" s="73"/>
      <c r="IL57" s="73"/>
      <c r="IM57" s="73"/>
      <c r="IN57" s="73"/>
      <c r="IO57" s="73"/>
      <c r="IP57" s="73"/>
      <c r="IQ57" s="73"/>
      <c r="IR57" s="73"/>
      <c r="IS57" s="73"/>
      <c r="IT57" s="73"/>
      <c r="IU57" s="73"/>
      <c r="IV57" s="73"/>
      <c r="IW57" s="73"/>
      <c r="IX57" s="73"/>
      <c r="IY57" s="73"/>
      <c r="IZ57" s="73"/>
    </row>
    <row r="58" spans="1:260" s="23" customFormat="1" ht="20.100000000000001" customHeight="1">
      <c r="A58" s="8">
        <v>10000054</v>
      </c>
      <c r="B58" s="37" t="s">
        <v>274</v>
      </c>
      <c r="C58" s="38"/>
      <c r="D58" s="6">
        <v>10010029</v>
      </c>
      <c r="E58" s="34" t="s">
        <v>52</v>
      </c>
      <c r="F58" s="5">
        <v>4</v>
      </c>
      <c r="G58" s="5">
        <v>0</v>
      </c>
      <c r="H58" s="5">
        <v>0</v>
      </c>
      <c r="I58" s="5">
        <v>1</v>
      </c>
      <c r="J58" s="5">
        <v>8</v>
      </c>
      <c r="K58" s="5">
        <v>10</v>
      </c>
      <c r="L58" s="5">
        <v>0</v>
      </c>
      <c r="M58" s="5">
        <v>2880</v>
      </c>
      <c r="N58" s="5">
        <v>225</v>
      </c>
      <c r="O58" s="5">
        <v>0</v>
      </c>
      <c r="P58" s="32" t="s">
        <v>52</v>
      </c>
      <c r="Q58" s="5">
        <v>0</v>
      </c>
      <c r="R58" s="5">
        <v>0</v>
      </c>
      <c r="S58" s="32" t="s">
        <v>275</v>
      </c>
      <c r="T58" s="5">
        <v>0</v>
      </c>
      <c r="U58" s="32" t="s">
        <v>54</v>
      </c>
      <c r="V58" s="56" t="s">
        <v>276</v>
      </c>
      <c r="W58" s="68"/>
      <c r="X58" s="56"/>
      <c r="Y58" s="71"/>
      <c r="Z58" s="70"/>
      <c r="AA58" s="70"/>
      <c r="AB58" s="70"/>
      <c r="AC58" s="70"/>
      <c r="AD58" s="70"/>
      <c r="AE58" s="70"/>
      <c r="AF58" s="70"/>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c r="BY58" s="70"/>
      <c r="BZ58" s="70"/>
      <c r="CA58" s="70"/>
      <c r="CB58" s="70"/>
      <c r="CC58" s="70"/>
      <c r="CD58" s="70"/>
      <c r="CE58" s="70"/>
      <c r="CF58" s="70"/>
      <c r="CG58" s="70"/>
      <c r="CH58" s="70"/>
      <c r="CI58" s="70"/>
      <c r="CJ58" s="70"/>
      <c r="CK58" s="70"/>
      <c r="CL58" s="70"/>
      <c r="CM58" s="70"/>
      <c r="CN58" s="70"/>
      <c r="CO58" s="70"/>
      <c r="CP58" s="70"/>
      <c r="CQ58" s="70"/>
      <c r="CR58" s="70"/>
      <c r="CS58" s="70"/>
      <c r="CT58" s="70"/>
      <c r="CU58" s="70"/>
      <c r="CV58" s="70"/>
      <c r="CW58" s="70"/>
      <c r="CX58" s="70"/>
      <c r="CY58" s="70"/>
      <c r="CZ58" s="70"/>
      <c r="DA58" s="70"/>
      <c r="DB58" s="70"/>
      <c r="DC58" s="70"/>
      <c r="DD58" s="70"/>
      <c r="DE58" s="70"/>
      <c r="DF58" s="70"/>
      <c r="DG58" s="70"/>
      <c r="DH58" s="70"/>
      <c r="DI58" s="70"/>
      <c r="DJ58" s="70"/>
      <c r="DK58" s="70"/>
      <c r="DL58" s="70"/>
      <c r="DM58" s="70"/>
      <c r="DN58" s="70"/>
      <c r="DO58" s="70"/>
      <c r="DP58" s="70"/>
      <c r="DQ58" s="70"/>
      <c r="DR58" s="70"/>
      <c r="DS58" s="70"/>
      <c r="DT58" s="70"/>
      <c r="DU58" s="70"/>
      <c r="DV58" s="70"/>
      <c r="DW58" s="70"/>
      <c r="DX58" s="70"/>
      <c r="DY58" s="70"/>
      <c r="DZ58" s="70"/>
      <c r="EA58" s="70"/>
      <c r="EB58" s="70"/>
      <c r="EC58" s="70"/>
      <c r="ED58" s="70"/>
      <c r="EE58" s="70"/>
      <c r="EF58" s="70"/>
      <c r="EG58" s="70"/>
      <c r="EH58" s="70"/>
      <c r="EI58" s="70"/>
      <c r="EJ58" s="70"/>
      <c r="EK58" s="70"/>
      <c r="EL58" s="70"/>
      <c r="EM58" s="70"/>
      <c r="EN58" s="70"/>
      <c r="EO58" s="70"/>
      <c r="EP58" s="70"/>
      <c r="EQ58" s="70"/>
      <c r="ER58" s="70"/>
      <c r="ES58" s="70"/>
      <c r="ET58" s="70"/>
      <c r="EU58" s="70"/>
      <c r="EV58" s="70"/>
      <c r="EW58" s="70"/>
      <c r="EX58" s="70"/>
      <c r="EY58" s="70"/>
      <c r="EZ58" s="70"/>
      <c r="FA58" s="70"/>
      <c r="FB58" s="70"/>
      <c r="FC58" s="70"/>
      <c r="FD58" s="70"/>
      <c r="FE58" s="70"/>
      <c r="FF58" s="70"/>
      <c r="FG58" s="70"/>
      <c r="FH58" s="70"/>
      <c r="FI58" s="70"/>
      <c r="FJ58" s="70"/>
      <c r="FK58" s="70"/>
      <c r="FL58" s="70"/>
      <c r="FM58" s="70"/>
      <c r="FN58" s="70"/>
      <c r="FO58" s="70"/>
      <c r="FP58" s="70"/>
      <c r="FQ58" s="70"/>
      <c r="FR58" s="70"/>
      <c r="FS58" s="70"/>
      <c r="FT58" s="70"/>
      <c r="FU58" s="70"/>
      <c r="FV58" s="70"/>
      <c r="FW58" s="70"/>
      <c r="FX58" s="70"/>
      <c r="FY58" s="70"/>
      <c r="FZ58" s="70"/>
      <c r="GA58" s="70"/>
      <c r="GB58" s="70"/>
      <c r="GC58" s="70"/>
      <c r="GD58" s="70"/>
      <c r="GE58" s="70"/>
      <c r="GF58" s="70"/>
      <c r="GG58" s="70"/>
      <c r="GH58" s="70"/>
      <c r="GI58" s="70"/>
      <c r="GJ58" s="70"/>
      <c r="GK58" s="70"/>
      <c r="GL58" s="70"/>
      <c r="GM58" s="70"/>
      <c r="GN58" s="70"/>
      <c r="GO58" s="70"/>
      <c r="GP58" s="70"/>
      <c r="GQ58" s="70"/>
      <c r="GR58" s="70"/>
      <c r="GS58" s="70"/>
      <c r="GT58" s="70"/>
      <c r="GU58" s="70"/>
      <c r="GV58" s="70"/>
      <c r="GW58" s="70"/>
      <c r="GX58" s="70"/>
      <c r="GY58" s="70"/>
      <c r="GZ58" s="70"/>
      <c r="HA58" s="70"/>
      <c r="HB58" s="70"/>
      <c r="HC58" s="70"/>
      <c r="HD58" s="70"/>
      <c r="HE58" s="70"/>
      <c r="HF58" s="70"/>
      <c r="HG58" s="70"/>
      <c r="HH58" s="70"/>
      <c r="HI58" s="70"/>
      <c r="HJ58" s="70"/>
      <c r="HK58" s="70"/>
      <c r="HL58" s="70"/>
      <c r="HM58" s="70"/>
      <c r="HN58" s="70"/>
      <c r="HO58" s="70"/>
      <c r="HP58" s="70"/>
      <c r="HQ58" s="70"/>
      <c r="HR58" s="70"/>
      <c r="HS58" s="70"/>
      <c r="HT58" s="70"/>
      <c r="HU58" s="70"/>
      <c r="HV58" s="70"/>
      <c r="HW58" s="70"/>
      <c r="HX58" s="70"/>
      <c r="HY58" s="70"/>
      <c r="HZ58" s="70"/>
      <c r="IA58" s="70"/>
      <c r="IB58" s="70"/>
      <c r="IC58" s="70"/>
      <c r="ID58" s="70"/>
      <c r="IE58" s="70"/>
      <c r="IF58" s="70"/>
      <c r="IG58" s="70"/>
      <c r="IH58" s="70"/>
      <c r="II58" s="70"/>
      <c r="IJ58" s="70"/>
      <c r="IK58" s="70"/>
      <c r="IL58" s="70"/>
      <c r="IM58" s="70"/>
      <c r="IN58" s="70"/>
      <c r="IO58" s="70"/>
      <c r="IP58" s="70"/>
      <c r="IQ58" s="70"/>
      <c r="IR58" s="70"/>
      <c r="IS58" s="70"/>
      <c r="IT58" s="70"/>
      <c r="IU58" s="70"/>
      <c r="IV58" s="70"/>
      <c r="IW58" s="70"/>
      <c r="IX58" s="70"/>
      <c r="IY58" s="70"/>
      <c r="IZ58" s="70"/>
    </row>
    <row r="59" spans="1:260" s="23" customFormat="1" ht="20.100000000000001" customHeight="1">
      <c r="A59" s="8">
        <v>10000055</v>
      </c>
      <c r="B59" s="37" t="s">
        <v>277</v>
      </c>
      <c r="C59" s="38"/>
      <c r="D59" s="6">
        <v>10010028</v>
      </c>
      <c r="E59" s="34" t="s">
        <v>52</v>
      </c>
      <c r="F59" s="5">
        <v>4</v>
      </c>
      <c r="G59" s="5">
        <v>0</v>
      </c>
      <c r="H59" s="5">
        <v>0</v>
      </c>
      <c r="I59" s="5">
        <v>1</v>
      </c>
      <c r="J59" s="5">
        <v>8</v>
      </c>
      <c r="K59" s="5">
        <v>10</v>
      </c>
      <c r="L59" s="5">
        <v>0</v>
      </c>
      <c r="M59" s="5">
        <v>2880</v>
      </c>
      <c r="N59" s="5">
        <v>225</v>
      </c>
      <c r="O59" s="5">
        <v>0</v>
      </c>
      <c r="P59" s="32" t="s">
        <v>52</v>
      </c>
      <c r="Q59" s="5">
        <v>0</v>
      </c>
      <c r="R59" s="5">
        <v>0</v>
      </c>
      <c r="S59" s="32" t="s">
        <v>278</v>
      </c>
      <c r="T59" s="5">
        <v>0</v>
      </c>
      <c r="U59" s="32" t="s">
        <v>54</v>
      </c>
      <c r="V59" s="56" t="s">
        <v>279</v>
      </c>
      <c r="W59" s="68"/>
      <c r="X59" s="56"/>
      <c r="Y59" s="71"/>
      <c r="Z59" s="70"/>
      <c r="AA59" s="70"/>
      <c r="AB59" s="70"/>
      <c r="AC59" s="70"/>
      <c r="AD59" s="70"/>
      <c r="AE59" s="70"/>
      <c r="AF59" s="70"/>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0"/>
      <c r="CD59" s="70"/>
      <c r="CE59" s="70"/>
      <c r="CF59" s="70"/>
      <c r="CG59" s="70"/>
      <c r="CH59" s="70"/>
      <c r="CI59" s="70"/>
      <c r="CJ59" s="70"/>
      <c r="CK59" s="70"/>
      <c r="CL59" s="70"/>
      <c r="CM59" s="70"/>
      <c r="CN59" s="70"/>
      <c r="CO59" s="70"/>
      <c r="CP59" s="70"/>
      <c r="CQ59" s="70"/>
      <c r="CR59" s="70"/>
      <c r="CS59" s="70"/>
      <c r="CT59" s="70"/>
      <c r="CU59" s="70"/>
      <c r="CV59" s="70"/>
      <c r="CW59" s="70"/>
      <c r="CX59" s="70"/>
      <c r="CY59" s="70"/>
      <c r="CZ59" s="70"/>
      <c r="DA59" s="70"/>
      <c r="DB59" s="70"/>
      <c r="DC59" s="70"/>
      <c r="DD59" s="70"/>
      <c r="DE59" s="70"/>
      <c r="DF59" s="70"/>
      <c r="DG59" s="70"/>
      <c r="DH59" s="70"/>
      <c r="DI59" s="70"/>
      <c r="DJ59" s="70"/>
      <c r="DK59" s="70"/>
      <c r="DL59" s="70"/>
      <c r="DM59" s="70"/>
      <c r="DN59" s="70"/>
      <c r="DO59" s="70"/>
      <c r="DP59" s="70"/>
      <c r="DQ59" s="70"/>
      <c r="DR59" s="70"/>
      <c r="DS59" s="70"/>
      <c r="DT59" s="70"/>
      <c r="DU59" s="70"/>
      <c r="DV59" s="70"/>
      <c r="DW59" s="70"/>
      <c r="DX59" s="70"/>
      <c r="DY59" s="70"/>
      <c r="DZ59" s="70"/>
      <c r="EA59" s="70"/>
      <c r="EB59" s="70"/>
      <c r="EC59" s="70"/>
      <c r="ED59" s="70"/>
      <c r="EE59" s="70"/>
      <c r="EF59" s="70"/>
      <c r="EG59" s="70"/>
      <c r="EH59" s="70"/>
      <c r="EI59" s="70"/>
      <c r="EJ59" s="70"/>
      <c r="EK59" s="70"/>
      <c r="EL59" s="70"/>
      <c r="EM59" s="70"/>
      <c r="EN59" s="70"/>
      <c r="EO59" s="70"/>
      <c r="EP59" s="70"/>
      <c r="EQ59" s="70"/>
      <c r="ER59" s="70"/>
      <c r="ES59" s="70"/>
      <c r="ET59" s="70"/>
      <c r="EU59" s="70"/>
      <c r="EV59" s="70"/>
      <c r="EW59" s="70"/>
      <c r="EX59" s="70"/>
      <c r="EY59" s="70"/>
      <c r="EZ59" s="70"/>
      <c r="FA59" s="70"/>
      <c r="FB59" s="70"/>
      <c r="FC59" s="70"/>
      <c r="FD59" s="70"/>
      <c r="FE59" s="70"/>
      <c r="FF59" s="70"/>
      <c r="FG59" s="70"/>
      <c r="FH59" s="70"/>
      <c r="FI59" s="70"/>
      <c r="FJ59" s="70"/>
      <c r="FK59" s="70"/>
      <c r="FL59" s="70"/>
      <c r="FM59" s="70"/>
      <c r="FN59" s="70"/>
      <c r="FO59" s="70"/>
      <c r="FP59" s="70"/>
      <c r="FQ59" s="70"/>
      <c r="FR59" s="70"/>
      <c r="FS59" s="70"/>
      <c r="FT59" s="70"/>
      <c r="FU59" s="70"/>
      <c r="FV59" s="70"/>
      <c r="FW59" s="70"/>
      <c r="FX59" s="70"/>
      <c r="FY59" s="70"/>
      <c r="FZ59" s="70"/>
      <c r="GA59" s="70"/>
      <c r="GB59" s="70"/>
      <c r="GC59" s="70"/>
      <c r="GD59" s="70"/>
      <c r="GE59" s="70"/>
      <c r="GF59" s="70"/>
      <c r="GG59" s="70"/>
      <c r="GH59" s="70"/>
      <c r="GI59" s="70"/>
      <c r="GJ59" s="70"/>
      <c r="GK59" s="70"/>
      <c r="GL59" s="70"/>
      <c r="GM59" s="70"/>
      <c r="GN59" s="70"/>
      <c r="GO59" s="70"/>
      <c r="GP59" s="70"/>
      <c r="GQ59" s="70"/>
      <c r="GR59" s="70"/>
      <c r="GS59" s="70"/>
      <c r="GT59" s="70"/>
      <c r="GU59" s="70"/>
      <c r="GV59" s="70"/>
      <c r="GW59" s="70"/>
      <c r="GX59" s="70"/>
      <c r="GY59" s="70"/>
      <c r="GZ59" s="70"/>
      <c r="HA59" s="70"/>
      <c r="HB59" s="70"/>
      <c r="HC59" s="70"/>
      <c r="HD59" s="70"/>
      <c r="HE59" s="70"/>
      <c r="HF59" s="70"/>
      <c r="HG59" s="70"/>
      <c r="HH59" s="70"/>
      <c r="HI59" s="70"/>
      <c r="HJ59" s="70"/>
      <c r="HK59" s="70"/>
      <c r="HL59" s="70"/>
      <c r="HM59" s="70"/>
      <c r="HN59" s="70"/>
      <c r="HO59" s="70"/>
      <c r="HP59" s="70"/>
      <c r="HQ59" s="70"/>
      <c r="HR59" s="70"/>
      <c r="HS59" s="70"/>
      <c r="HT59" s="70"/>
      <c r="HU59" s="70"/>
      <c r="HV59" s="70"/>
      <c r="HW59" s="70"/>
      <c r="HX59" s="70"/>
      <c r="HY59" s="70"/>
      <c r="HZ59" s="70"/>
      <c r="IA59" s="70"/>
      <c r="IB59" s="70"/>
      <c r="IC59" s="70"/>
      <c r="ID59" s="70"/>
      <c r="IE59" s="70"/>
      <c r="IF59" s="70"/>
      <c r="IG59" s="70"/>
      <c r="IH59" s="70"/>
      <c r="II59" s="70"/>
      <c r="IJ59" s="70"/>
      <c r="IK59" s="70"/>
      <c r="IL59" s="70"/>
      <c r="IM59" s="70"/>
      <c r="IN59" s="70"/>
      <c r="IO59" s="70"/>
      <c r="IP59" s="70"/>
      <c r="IQ59" s="70"/>
      <c r="IR59" s="70"/>
      <c r="IS59" s="70"/>
      <c r="IT59" s="70"/>
      <c r="IU59" s="70"/>
      <c r="IV59" s="70"/>
      <c r="IW59" s="70"/>
      <c r="IX59" s="70"/>
      <c r="IY59" s="70"/>
      <c r="IZ59" s="70"/>
    </row>
    <row r="60" spans="1:260" s="23" customFormat="1" ht="20.100000000000001" customHeight="1">
      <c r="A60" s="8">
        <v>10000056</v>
      </c>
      <c r="B60" s="37" t="s">
        <v>280</v>
      </c>
      <c r="C60" s="38"/>
      <c r="D60" s="6">
        <v>10010076</v>
      </c>
      <c r="E60" s="34" t="s">
        <v>52</v>
      </c>
      <c r="F60" s="5">
        <v>4</v>
      </c>
      <c r="G60" s="5">
        <v>0</v>
      </c>
      <c r="H60" s="5">
        <v>0</v>
      </c>
      <c r="I60" s="5">
        <v>1</v>
      </c>
      <c r="J60" s="5">
        <v>8</v>
      </c>
      <c r="K60" s="5">
        <v>10</v>
      </c>
      <c r="L60" s="5">
        <v>0</v>
      </c>
      <c r="M60" s="5">
        <v>2880</v>
      </c>
      <c r="N60" s="5">
        <v>225</v>
      </c>
      <c r="O60" s="5">
        <v>0</v>
      </c>
      <c r="P60" s="32" t="s">
        <v>52</v>
      </c>
      <c r="Q60" s="5">
        <v>0</v>
      </c>
      <c r="R60" s="5">
        <v>0</v>
      </c>
      <c r="S60" s="32" t="s">
        <v>281</v>
      </c>
      <c r="T60" s="5">
        <v>0</v>
      </c>
      <c r="U60" s="32" t="s">
        <v>54</v>
      </c>
      <c r="V60" s="56" t="s">
        <v>282</v>
      </c>
      <c r="W60" s="68"/>
      <c r="X60" s="56"/>
      <c r="Y60" s="71"/>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0"/>
      <c r="BZ60" s="70"/>
      <c r="CA60" s="70"/>
      <c r="CB60" s="70"/>
      <c r="CC60" s="70"/>
      <c r="CD60" s="70"/>
      <c r="CE60" s="70"/>
      <c r="CF60" s="70"/>
      <c r="CG60" s="70"/>
      <c r="CH60" s="70"/>
      <c r="CI60" s="70"/>
      <c r="CJ60" s="70"/>
      <c r="CK60" s="70"/>
      <c r="CL60" s="70"/>
      <c r="CM60" s="70"/>
      <c r="CN60" s="70"/>
      <c r="CO60" s="70"/>
      <c r="CP60" s="70"/>
      <c r="CQ60" s="70"/>
      <c r="CR60" s="70"/>
      <c r="CS60" s="70"/>
      <c r="CT60" s="70"/>
      <c r="CU60" s="70"/>
      <c r="CV60" s="70"/>
      <c r="CW60" s="70"/>
      <c r="CX60" s="70"/>
      <c r="CY60" s="70"/>
      <c r="CZ60" s="70"/>
      <c r="DA60" s="70"/>
      <c r="DB60" s="70"/>
      <c r="DC60" s="70"/>
      <c r="DD60" s="70"/>
      <c r="DE60" s="70"/>
      <c r="DF60" s="70"/>
      <c r="DG60" s="70"/>
      <c r="DH60" s="70"/>
      <c r="DI60" s="70"/>
      <c r="DJ60" s="70"/>
      <c r="DK60" s="70"/>
      <c r="DL60" s="70"/>
      <c r="DM60" s="70"/>
      <c r="DN60" s="70"/>
      <c r="DO60" s="70"/>
      <c r="DP60" s="70"/>
      <c r="DQ60" s="70"/>
      <c r="DR60" s="70"/>
      <c r="DS60" s="70"/>
      <c r="DT60" s="70"/>
      <c r="DU60" s="70"/>
      <c r="DV60" s="70"/>
      <c r="DW60" s="70"/>
      <c r="DX60" s="70"/>
      <c r="DY60" s="70"/>
      <c r="DZ60" s="70"/>
      <c r="EA60" s="70"/>
      <c r="EB60" s="70"/>
      <c r="EC60" s="70"/>
      <c r="ED60" s="70"/>
      <c r="EE60" s="70"/>
      <c r="EF60" s="70"/>
      <c r="EG60" s="70"/>
      <c r="EH60" s="70"/>
      <c r="EI60" s="70"/>
      <c r="EJ60" s="70"/>
      <c r="EK60" s="70"/>
      <c r="EL60" s="70"/>
      <c r="EM60" s="70"/>
      <c r="EN60" s="70"/>
      <c r="EO60" s="70"/>
      <c r="EP60" s="70"/>
      <c r="EQ60" s="70"/>
      <c r="ER60" s="70"/>
      <c r="ES60" s="70"/>
      <c r="ET60" s="70"/>
      <c r="EU60" s="70"/>
      <c r="EV60" s="70"/>
      <c r="EW60" s="70"/>
      <c r="EX60" s="70"/>
      <c r="EY60" s="70"/>
      <c r="EZ60" s="70"/>
      <c r="FA60" s="70"/>
      <c r="FB60" s="70"/>
      <c r="FC60" s="70"/>
      <c r="FD60" s="70"/>
      <c r="FE60" s="70"/>
      <c r="FF60" s="70"/>
      <c r="FG60" s="70"/>
      <c r="FH60" s="70"/>
      <c r="FI60" s="70"/>
      <c r="FJ60" s="70"/>
      <c r="FK60" s="70"/>
      <c r="FL60" s="70"/>
      <c r="FM60" s="70"/>
      <c r="FN60" s="70"/>
      <c r="FO60" s="70"/>
      <c r="FP60" s="70"/>
      <c r="FQ60" s="70"/>
      <c r="FR60" s="70"/>
      <c r="FS60" s="70"/>
      <c r="FT60" s="70"/>
      <c r="FU60" s="70"/>
      <c r="FV60" s="70"/>
      <c r="FW60" s="70"/>
      <c r="FX60" s="70"/>
      <c r="FY60" s="70"/>
      <c r="FZ60" s="70"/>
      <c r="GA60" s="70"/>
      <c r="GB60" s="70"/>
      <c r="GC60" s="70"/>
      <c r="GD60" s="70"/>
      <c r="GE60" s="70"/>
      <c r="GF60" s="70"/>
      <c r="GG60" s="70"/>
      <c r="GH60" s="70"/>
      <c r="GI60" s="70"/>
      <c r="GJ60" s="70"/>
      <c r="GK60" s="70"/>
      <c r="GL60" s="70"/>
      <c r="GM60" s="70"/>
      <c r="GN60" s="70"/>
      <c r="GO60" s="70"/>
      <c r="GP60" s="70"/>
      <c r="GQ60" s="70"/>
      <c r="GR60" s="70"/>
      <c r="GS60" s="70"/>
      <c r="GT60" s="70"/>
      <c r="GU60" s="70"/>
      <c r="GV60" s="70"/>
      <c r="GW60" s="70"/>
      <c r="GX60" s="70"/>
      <c r="GY60" s="70"/>
      <c r="GZ60" s="70"/>
      <c r="HA60" s="70"/>
      <c r="HB60" s="70"/>
      <c r="HC60" s="70"/>
      <c r="HD60" s="70"/>
      <c r="HE60" s="70"/>
      <c r="HF60" s="70"/>
      <c r="HG60" s="70"/>
      <c r="HH60" s="70"/>
      <c r="HI60" s="70"/>
      <c r="HJ60" s="70"/>
      <c r="HK60" s="70"/>
      <c r="HL60" s="70"/>
      <c r="HM60" s="70"/>
      <c r="HN60" s="70"/>
      <c r="HO60" s="70"/>
      <c r="HP60" s="70"/>
      <c r="HQ60" s="70"/>
      <c r="HR60" s="70"/>
      <c r="HS60" s="70"/>
      <c r="HT60" s="70"/>
      <c r="HU60" s="70"/>
      <c r="HV60" s="70"/>
      <c r="HW60" s="70"/>
      <c r="HX60" s="70"/>
      <c r="HY60" s="70"/>
      <c r="HZ60" s="70"/>
      <c r="IA60" s="70"/>
      <c r="IB60" s="70"/>
      <c r="IC60" s="70"/>
      <c r="ID60" s="70"/>
      <c r="IE60" s="70"/>
      <c r="IF60" s="70"/>
      <c r="IG60" s="70"/>
      <c r="IH60" s="70"/>
      <c r="II60" s="70"/>
      <c r="IJ60" s="70"/>
      <c r="IK60" s="70"/>
      <c r="IL60" s="70"/>
      <c r="IM60" s="70"/>
      <c r="IN60" s="70"/>
      <c r="IO60" s="70"/>
      <c r="IP60" s="70"/>
      <c r="IQ60" s="70"/>
      <c r="IR60" s="70"/>
      <c r="IS60" s="70"/>
      <c r="IT60" s="70"/>
      <c r="IU60" s="70"/>
      <c r="IV60" s="70"/>
      <c r="IW60" s="70"/>
      <c r="IX60" s="70"/>
      <c r="IY60" s="70"/>
      <c r="IZ60" s="70"/>
    </row>
    <row r="61" spans="1:260" s="24" customFormat="1" ht="20.100000000000001" customHeight="1">
      <c r="A61" s="6">
        <v>10000057</v>
      </c>
      <c r="B61" s="37" t="s">
        <v>283</v>
      </c>
      <c r="C61" s="38"/>
      <c r="D61" s="6">
        <v>10000057</v>
      </c>
      <c r="E61" s="34" t="s">
        <v>52</v>
      </c>
      <c r="F61" s="6">
        <v>4</v>
      </c>
      <c r="G61" s="6">
        <v>0</v>
      </c>
      <c r="H61" s="6">
        <v>0</v>
      </c>
      <c r="I61" s="6">
        <v>2</v>
      </c>
      <c r="J61" s="6">
        <v>8</v>
      </c>
      <c r="K61" s="6">
        <v>9999</v>
      </c>
      <c r="L61" s="6">
        <v>0</v>
      </c>
      <c r="M61" s="6">
        <v>120</v>
      </c>
      <c r="N61" s="6">
        <v>1500</v>
      </c>
      <c r="O61" s="6">
        <v>0</v>
      </c>
      <c r="P61" s="37" t="s">
        <v>52</v>
      </c>
      <c r="Q61" s="6">
        <v>0</v>
      </c>
      <c r="R61" s="6">
        <v>0</v>
      </c>
      <c r="S61" s="6">
        <v>0</v>
      </c>
      <c r="T61" s="6">
        <v>0</v>
      </c>
      <c r="U61" s="37" t="s">
        <v>54</v>
      </c>
      <c r="V61" s="63" t="s">
        <v>284</v>
      </c>
      <c r="W61" s="58" t="s">
        <v>212</v>
      </c>
      <c r="X61" s="57"/>
      <c r="Y61" s="72"/>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c r="CV61" s="73"/>
      <c r="CW61" s="73"/>
      <c r="CX61" s="73"/>
      <c r="CY61" s="73"/>
      <c r="CZ61" s="73"/>
      <c r="DA61" s="73"/>
      <c r="DB61" s="73"/>
      <c r="DC61" s="73"/>
      <c r="DD61" s="73"/>
      <c r="DE61" s="73"/>
      <c r="DF61" s="73"/>
      <c r="DG61" s="73"/>
      <c r="DH61" s="73"/>
      <c r="DI61" s="73"/>
      <c r="DJ61" s="73"/>
      <c r="DK61" s="73"/>
      <c r="DL61" s="73"/>
      <c r="DM61" s="73"/>
      <c r="DN61" s="73"/>
      <c r="DO61" s="73"/>
      <c r="DP61" s="73"/>
      <c r="DQ61" s="73"/>
      <c r="DR61" s="73"/>
      <c r="DS61" s="73"/>
      <c r="DT61" s="73"/>
      <c r="DU61" s="73"/>
      <c r="DV61" s="73"/>
      <c r="DW61" s="73"/>
      <c r="DX61" s="73"/>
      <c r="DY61" s="73"/>
      <c r="DZ61" s="73"/>
      <c r="EA61" s="73"/>
      <c r="EB61" s="73"/>
      <c r="EC61" s="73"/>
      <c r="ED61" s="73"/>
      <c r="EE61" s="73"/>
      <c r="EF61" s="73"/>
      <c r="EG61" s="73"/>
      <c r="EH61" s="73"/>
      <c r="EI61" s="73"/>
      <c r="EJ61" s="73"/>
      <c r="EK61" s="73"/>
      <c r="EL61" s="73"/>
      <c r="EM61" s="73"/>
      <c r="EN61" s="73"/>
      <c r="EO61" s="73"/>
      <c r="EP61" s="73"/>
      <c r="EQ61" s="73"/>
      <c r="ER61" s="73"/>
      <c r="ES61" s="73"/>
      <c r="ET61" s="73"/>
      <c r="EU61" s="73"/>
      <c r="EV61" s="73"/>
      <c r="EW61" s="73"/>
      <c r="EX61" s="73"/>
      <c r="EY61" s="73"/>
      <c r="EZ61" s="73"/>
      <c r="FA61" s="73"/>
      <c r="FB61" s="73"/>
      <c r="FC61" s="73"/>
      <c r="FD61" s="73"/>
      <c r="FE61" s="73"/>
      <c r="FF61" s="73"/>
      <c r="FG61" s="73"/>
      <c r="FH61" s="73"/>
      <c r="FI61" s="73"/>
      <c r="FJ61" s="73"/>
      <c r="FK61" s="73"/>
      <c r="FL61" s="73"/>
      <c r="FM61" s="73"/>
      <c r="FN61" s="73"/>
      <c r="FO61" s="73"/>
      <c r="FP61" s="73"/>
      <c r="FQ61" s="73"/>
      <c r="FR61" s="73"/>
      <c r="FS61" s="73"/>
      <c r="FT61" s="73"/>
      <c r="FU61" s="73"/>
      <c r="FV61" s="73"/>
      <c r="FW61" s="73"/>
      <c r="FX61" s="73"/>
      <c r="FY61" s="73"/>
      <c r="FZ61" s="73"/>
      <c r="GA61" s="73"/>
      <c r="GB61" s="73"/>
      <c r="GC61" s="73"/>
      <c r="GD61" s="73"/>
      <c r="GE61" s="73"/>
      <c r="GF61" s="73"/>
      <c r="GG61" s="73"/>
      <c r="GH61" s="73"/>
      <c r="GI61" s="73"/>
      <c r="GJ61" s="73"/>
      <c r="GK61" s="73"/>
      <c r="GL61" s="73"/>
      <c r="GM61" s="73"/>
      <c r="GN61" s="73"/>
      <c r="GO61" s="73"/>
      <c r="GP61" s="73"/>
      <c r="GQ61" s="73"/>
      <c r="GR61" s="73"/>
      <c r="GS61" s="73"/>
      <c r="GT61" s="73"/>
      <c r="GU61" s="73"/>
      <c r="GV61" s="73"/>
      <c r="GW61" s="73"/>
      <c r="GX61" s="73"/>
      <c r="GY61" s="73"/>
      <c r="GZ61" s="73"/>
      <c r="HA61" s="73"/>
      <c r="HB61" s="73"/>
      <c r="HC61" s="73"/>
      <c r="HD61" s="73"/>
      <c r="HE61" s="73"/>
      <c r="HF61" s="73"/>
      <c r="HG61" s="73"/>
      <c r="HH61" s="73"/>
      <c r="HI61" s="73"/>
      <c r="HJ61" s="73"/>
      <c r="HK61" s="73"/>
      <c r="HL61" s="73"/>
      <c r="HM61" s="73"/>
      <c r="HN61" s="73"/>
      <c r="HO61" s="73"/>
      <c r="HP61" s="73"/>
      <c r="HQ61" s="73"/>
      <c r="HR61" s="73"/>
      <c r="HS61" s="73"/>
      <c r="HT61" s="73"/>
      <c r="HU61" s="73"/>
      <c r="HV61" s="73"/>
      <c r="HW61" s="73"/>
      <c r="HX61" s="73"/>
      <c r="HY61" s="73"/>
      <c r="HZ61" s="73"/>
      <c r="IA61" s="73"/>
      <c r="IB61" s="73"/>
      <c r="IC61" s="73"/>
      <c r="ID61" s="73"/>
      <c r="IE61" s="73"/>
      <c r="IF61" s="73"/>
      <c r="IG61" s="73"/>
      <c r="IH61" s="73"/>
      <c r="II61" s="73"/>
      <c r="IJ61" s="73"/>
      <c r="IK61" s="73"/>
      <c r="IL61" s="73"/>
      <c r="IM61" s="73"/>
      <c r="IN61" s="73"/>
      <c r="IO61" s="73"/>
      <c r="IP61" s="73"/>
      <c r="IQ61" s="73"/>
      <c r="IR61" s="73"/>
      <c r="IS61" s="73"/>
      <c r="IT61" s="73"/>
      <c r="IU61" s="73"/>
      <c r="IV61" s="73"/>
      <c r="IW61" s="73"/>
      <c r="IX61" s="73"/>
      <c r="IY61" s="73"/>
      <c r="IZ61" s="73"/>
    </row>
    <row r="62" spans="1:260" s="24" customFormat="1" ht="20.100000000000001" customHeight="1">
      <c r="A62" s="8">
        <v>10000060</v>
      </c>
      <c r="B62" s="37" t="s">
        <v>285</v>
      </c>
      <c r="C62" s="38"/>
      <c r="D62" s="8">
        <v>10000060</v>
      </c>
      <c r="E62" s="34" t="s">
        <v>52</v>
      </c>
      <c r="F62" s="6">
        <v>4</v>
      </c>
      <c r="G62" s="6">
        <v>0</v>
      </c>
      <c r="H62" s="6">
        <v>0</v>
      </c>
      <c r="I62" s="6">
        <v>2</v>
      </c>
      <c r="J62" s="6">
        <v>8</v>
      </c>
      <c r="K62" s="6">
        <v>999</v>
      </c>
      <c r="L62" s="6">
        <v>0</v>
      </c>
      <c r="M62" s="6">
        <v>480</v>
      </c>
      <c r="N62" s="6">
        <v>1500</v>
      </c>
      <c r="O62" s="6">
        <v>0</v>
      </c>
      <c r="P62" s="37" t="s">
        <v>52</v>
      </c>
      <c r="Q62" s="6">
        <v>0</v>
      </c>
      <c r="R62" s="6">
        <v>0</v>
      </c>
      <c r="S62" s="6">
        <v>0</v>
      </c>
      <c r="T62" s="6">
        <v>0</v>
      </c>
      <c r="U62" s="37" t="s">
        <v>54</v>
      </c>
      <c r="V62" s="63" t="s">
        <v>286</v>
      </c>
      <c r="W62" s="58"/>
      <c r="X62" s="57"/>
      <c r="Y62" s="72"/>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c r="CV62" s="73"/>
      <c r="CW62" s="73"/>
      <c r="CX62" s="73"/>
      <c r="CY62" s="73"/>
      <c r="CZ62" s="73"/>
      <c r="DA62" s="73"/>
      <c r="DB62" s="73"/>
      <c r="DC62" s="73"/>
      <c r="DD62" s="73"/>
      <c r="DE62" s="73"/>
      <c r="DF62" s="73"/>
      <c r="DG62" s="73"/>
      <c r="DH62" s="73"/>
      <c r="DI62" s="73"/>
      <c r="DJ62" s="73"/>
      <c r="DK62" s="73"/>
      <c r="DL62" s="73"/>
      <c r="DM62" s="73"/>
      <c r="DN62" s="73"/>
      <c r="DO62" s="73"/>
      <c r="DP62" s="73"/>
      <c r="DQ62" s="73"/>
      <c r="DR62" s="73"/>
      <c r="DS62" s="73"/>
      <c r="DT62" s="73"/>
      <c r="DU62" s="73"/>
      <c r="DV62" s="73"/>
      <c r="DW62" s="73"/>
      <c r="DX62" s="73"/>
      <c r="DY62" s="73"/>
      <c r="DZ62" s="73"/>
      <c r="EA62" s="73"/>
      <c r="EB62" s="73"/>
      <c r="EC62" s="73"/>
      <c r="ED62" s="73"/>
      <c r="EE62" s="73"/>
      <c r="EF62" s="73"/>
      <c r="EG62" s="73"/>
      <c r="EH62" s="73"/>
      <c r="EI62" s="73"/>
      <c r="EJ62" s="73"/>
      <c r="EK62" s="73"/>
      <c r="EL62" s="73"/>
      <c r="EM62" s="73"/>
      <c r="EN62" s="73"/>
      <c r="EO62" s="73"/>
      <c r="EP62" s="73"/>
      <c r="EQ62" s="73"/>
      <c r="ER62" s="73"/>
      <c r="ES62" s="73"/>
      <c r="ET62" s="73"/>
      <c r="EU62" s="73"/>
      <c r="EV62" s="73"/>
      <c r="EW62" s="73"/>
      <c r="EX62" s="73"/>
      <c r="EY62" s="73"/>
      <c r="EZ62" s="73"/>
      <c r="FA62" s="73"/>
      <c r="FB62" s="73"/>
      <c r="FC62" s="73"/>
      <c r="FD62" s="73"/>
      <c r="FE62" s="73"/>
      <c r="FF62" s="73"/>
      <c r="FG62" s="73"/>
      <c r="FH62" s="73"/>
      <c r="FI62" s="73"/>
      <c r="FJ62" s="73"/>
      <c r="FK62" s="73"/>
      <c r="FL62" s="73"/>
      <c r="FM62" s="73"/>
      <c r="FN62" s="73"/>
      <c r="FO62" s="73"/>
      <c r="FP62" s="73"/>
      <c r="FQ62" s="73"/>
      <c r="FR62" s="73"/>
      <c r="FS62" s="73"/>
      <c r="FT62" s="73"/>
      <c r="FU62" s="73"/>
      <c r="FV62" s="73"/>
      <c r="FW62" s="73"/>
      <c r="FX62" s="73"/>
      <c r="FY62" s="73"/>
      <c r="FZ62" s="73"/>
      <c r="GA62" s="73"/>
      <c r="GB62" s="73"/>
      <c r="GC62" s="73"/>
      <c r="GD62" s="73"/>
      <c r="GE62" s="73"/>
      <c r="GF62" s="73"/>
      <c r="GG62" s="73"/>
      <c r="GH62" s="73"/>
      <c r="GI62" s="73"/>
      <c r="GJ62" s="73"/>
      <c r="GK62" s="73"/>
      <c r="GL62" s="73"/>
      <c r="GM62" s="73"/>
      <c r="GN62" s="73"/>
      <c r="GO62" s="73"/>
      <c r="GP62" s="73"/>
      <c r="GQ62" s="73"/>
      <c r="GR62" s="73"/>
      <c r="GS62" s="73"/>
      <c r="GT62" s="73"/>
      <c r="GU62" s="73"/>
      <c r="GV62" s="73"/>
      <c r="GW62" s="73"/>
      <c r="GX62" s="73"/>
      <c r="GY62" s="73"/>
      <c r="GZ62" s="73"/>
      <c r="HA62" s="73"/>
      <c r="HB62" s="73"/>
      <c r="HC62" s="73"/>
      <c r="HD62" s="73"/>
      <c r="HE62" s="73"/>
      <c r="HF62" s="73"/>
      <c r="HG62" s="73"/>
      <c r="HH62" s="73"/>
      <c r="HI62" s="73"/>
      <c r="HJ62" s="73"/>
      <c r="HK62" s="73"/>
      <c r="HL62" s="73"/>
      <c r="HM62" s="73"/>
      <c r="HN62" s="73"/>
      <c r="HO62" s="73"/>
      <c r="HP62" s="73"/>
      <c r="HQ62" s="73"/>
      <c r="HR62" s="73"/>
      <c r="HS62" s="73"/>
      <c r="HT62" s="73"/>
      <c r="HU62" s="73"/>
      <c r="HV62" s="73"/>
      <c r="HW62" s="73"/>
      <c r="HX62" s="73"/>
      <c r="HY62" s="73"/>
      <c r="HZ62" s="73"/>
      <c r="IA62" s="73"/>
      <c r="IB62" s="73"/>
      <c r="IC62" s="73"/>
      <c r="ID62" s="73"/>
      <c r="IE62" s="73"/>
      <c r="IF62" s="73"/>
      <c r="IG62" s="73"/>
      <c r="IH62" s="73"/>
      <c r="II62" s="73"/>
      <c r="IJ62" s="73"/>
      <c r="IK62" s="73"/>
      <c r="IL62" s="73"/>
      <c r="IM62" s="73"/>
      <c r="IN62" s="73"/>
      <c r="IO62" s="73"/>
      <c r="IP62" s="73"/>
      <c r="IQ62" s="73"/>
      <c r="IR62" s="73"/>
      <c r="IS62" s="73"/>
      <c r="IT62" s="73"/>
      <c r="IU62" s="73"/>
      <c r="IV62" s="73"/>
      <c r="IW62" s="73"/>
      <c r="IX62" s="73"/>
      <c r="IY62" s="73"/>
      <c r="IZ62" s="73"/>
    </row>
    <row r="63" spans="1:260" s="24" customFormat="1" ht="20.100000000000001" customHeight="1">
      <c r="A63" s="8">
        <v>10000061</v>
      </c>
      <c r="B63" s="37" t="s">
        <v>287</v>
      </c>
      <c r="C63" s="38"/>
      <c r="D63" s="8">
        <v>10000061</v>
      </c>
      <c r="E63" s="34" t="s">
        <v>52</v>
      </c>
      <c r="F63" s="6">
        <v>4</v>
      </c>
      <c r="G63" s="6">
        <v>0</v>
      </c>
      <c r="H63" s="6">
        <v>0</v>
      </c>
      <c r="I63" s="6">
        <v>2</v>
      </c>
      <c r="J63" s="6">
        <v>8</v>
      </c>
      <c r="K63" s="6">
        <v>9999</v>
      </c>
      <c r="L63" s="6">
        <v>0</v>
      </c>
      <c r="M63" s="6">
        <v>1800</v>
      </c>
      <c r="N63" s="6">
        <v>1500</v>
      </c>
      <c r="O63" s="6">
        <v>0</v>
      </c>
      <c r="P63" s="37" t="s">
        <v>52</v>
      </c>
      <c r="Q63" s="6">
        <v>0</v>
      </c>
      <c r="R63" s="6">
        <v>0</v>
      </c>
      <c r="S63" s="6">
        <v>0</v>
      </c>
      <c r="T63" s="6">
        <v>0</v>
      </c>
      <c r="U63" s="37" t="s">
        <v>54</v>
      </c>
      <c r="V63" s="63" t="s">
        <v>288</v>
      </c>
      <c r="W63" s="58"/>
      <c r="X63" s="57"/>
      <c r="Y63" s="72"/>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c r="CC63" s="73"/>
      <c r="CD63" s="73"/>
      <c r="CE63" s="73"/>
      <c r="CF63" s="73"/>
      <c r="CG63" s="73"/>
      <c r="CH63" s="73"/>
      <c r="CI63" s="73"/>
      <c r="CJ63" s="73"/>
      <c r="CK63" s="73"/>
      <c r="CL63" s="73"/>
      <c r="CM63" s="73"/>
      <c r="CN63" s="73"/>
      <c r="CO63" s="73"/>
      <c r="CP63" s="73"/>
      <c r="CQ63" s="73"/>
      <c r="CR63" s="73"/>
      <c r="CS63" s="73"/>
      <c r="CT63" s="73"/>
      <c r="CU63" s="73"/>
      <c r="CV63" s="73"/>
      <c r="CW63" s="73"/>
      <c r="CX63" s="73"/>
      <c r="CY63" s="73"/>
      <c r="CZ63" s="73"/>
      <c r="DA63" s="73"/>
      <c r="DB63" s="73"/>
      <c r="DC63" s="73"/>
      <c r="DD63" s="73"/>
      <c r="DE63" s="73"/>
      <c r="DF63" s="73"/>
      <c r="DG63" s="73"/>
      <c r="DH63" s="73"/>
      <c r="DI63" s="73"/>
      <c r="DJ63" s="73"/>
      <c r="DK63" s="73"/>
      <c r="DL63" s="73"/>
      <c r="DM63" s="73"/>
      <c r="DN63" s="73"/>
      <c r="DO63" s="73"/>
      <c r="DP63" s="73"/>
      <c r="DQ63" s="73"/>
      <c r="DR63" s="73"/>
      <c r="DS63" s="73"/>
      <c r="DT63" s="73"/>
      <c r="DU63" s="73"/>
      <c r="DV63" s="73"/>
      <c r="DW63" s="73"/>
      <c r="DX63" s="73"/>
      <c r="DY63" s="73"/>
      <c r="DZ63" s="73"/>
      <c r="EA63" s="73"/>
      <c r="EB63" s="73"/>
      <c r="EC63" s="73"/>
      <c r="ED63" s="73"/>
      <c r="EE63" s="73"/>
      <c r="EF63" s="73"/>
      <c r="EG63" s="73"/>
      <c r="EH63" s="73"/>
      <c r="EI63" s="73"/>
      <c r="EJ63" s="73"/>
      <c r="EK63" s="73"/>
      <c r="EL63" s="73"/>
      <c r="EM63" s="73"/>
      <c r="EN63" s="73"/>
      <c r="EO63" s="73"/>
      <c r="EP63" s="73"/>
      <c r="EQ63" s="73"/>
      <c r="ER63" s="73"/>
      <c r="ES63" s="73"/>
      <c r="ET63" s="73"/>
      <c r="EU63" s="73"/>
      <c r="EV63" s="73"/>
      <c r="EW63" s="73"/>
      <c r="EX63" s="73"/>
      <c r="EY63" s="73"/>
      <c r="EZ63" s="73"/>
      <c r="FA63" s="73"/>
      <c r="FB63" s="73"/>
      <c r="FC63" s="73"/>
      <c r="FD63" s="73"/>
      <c r="FE63" s="73"/>
      <c r="FF63" s="73"/>
      <c r="FG63" s="73"/>
      <c r="FH63" s="73"/>
      <c r="FI63" s="73"/>
      <c r="FJ63" s="73"/>
      <c r="FK63" s="73"/>
      <c r="FL63" s="73"/>
      <c r="FM63" s="73"/>
      <c r="FN63" s="73"/>
      <c r="FO63" s="73"/>
      <c r="FP63" s="73"/>
      <c r="FQ63" s="73"/>
      <c r="FR63" s="73"/>
      <c r="FS63" s="73"/>
      <c r="FT63" s="73"/>
      <c r="FU63" s="73"/>
      <c r="FV63" s="73"/>
      <c r="FW63" s="73"/>
      <c r="FX63" s="73"/>
      <c r="FY63" s="73"/>
      <c r="FZ63" s="73"/>
      <c r="GA63" s="73"/>
      <c r="GB63" s="73"/>
      <c r="GC63" s="73"/>
      <c r="GD63" s="73"/>
      <c r="GE63" s="73"/>
      <c r="GF63" s="73"/>
      <c r="GG63" s="73"/>
      <c r="GH63" s="73"/>
      <c r="GI63" s="73"/>
      <c r="GJ63" s="73"/>
      <c r="GK63" s="73"/>
      <c r="GL63" s="73"/>
      <c r="GM63" s="73"/>
      <c r="GN63" s="73"/>
      <c r="GO63" s="73"/>
      <c r="GP63" s="73"/>
      <c r="GQ63" s="73"/>
      <c r="GR63" s="73"/>
      <c r="GS63" s="73"/>
      <c r="GT63" s="73"/>
      <c r="GU63" s="73"/>
      <c r="GV63" s="73"/>
      <c r="GW63" s="73"/>
      <c r="GX63" s="73"/>
      <c r="GY63" s="73"/>
      <c r="GZ63" s="73"/>
      <c r="HA63" s="73"/>
      <c r="HB63" s="73"/>
      <c r="HC63" s="73"/>
      <c r="HD63" s="73"/>
      <c r="HE63" s="73"/>
      <c r="HF63" s="73"/>
      <c r="HG63" s="73"/>
      <c r="HH63" s="73"/>
      <c r="HI63" s="73"/>
      <c r="HJ63" s="73"/>
      <c r="HK63" s="73"/>
      <c r="HL63" s="73"/>
      <c r="HM63" s="73"/>
      <c r="HN63" s="73"/>
      <c r="HO63" s="73"/>
      <c r="HP63" s="73"/>
      <c r="HQ63" s="73"/>
      <c r="HR63" s="73"/>
      <c r="HS63" s="73"/>
      <c r="HT63" s="73"/>
      <c r="HU63" s="73"/>
      <c r="HV63" s="73"/>
      <c r="HW63" s="73"/>
      <c r="HX63" s="73"/>
      <c r="HY63" s="73"/>
      <c r="HZ63" s="73"/>
      <c r="IA63" s="73"/>
      <c r="IB63" s="73"/>
      <c r="IC63" s="73"/>
      <c r="ID63" s="73"/>
      <c r="IE63" s="73"/>
      <c r="IF63" s="73"/>
      <c r="IG63" s="73"/>
      <c r="IH63" s="73"/>
      <c r="II63" s="73"/>
      <c r="IJ63" s="73"/>
      <c r="IK63" s="73"/>
      <c r="IL63" s="73"/>
      <c r="IM63" s="73"/>
      <c r="IN63" s="73"/>
      <c r="IO63" s="73"/>
      <c r="IP63" s="73"/>
      <c r="IQ63" s="73"/>
      <c r="IR63" s="73"/>
      <c r="IS63" s="73"/>
      <c r="IT63" s="73"/>
      <c r="IU63" s="73"/>
      <c r="IV63" s="73"/>
      <c r="IW63" s="73"/>
      <c r="IX63" s="73"/>
      <c r="IY63" s="73"/>
      <c r="IZ63" s="73"/>
    </row>
    <row r="64" spans="1:260" s="24" customFormat="1" ht="20.100000000000001" customHeight="1">
      <c r="A64" s="8">
        <v>10000062</v>
      </c>
      <c r="B64" s="37" t="s">
        <v>289</v>
      </c>
      <c r="C64" s="38"/>
      <c r="D64" s="8">
        <v>10000062</v>
      </c>
      <c r="E64" s="34" t="s">
        <v>52</v>
      </c>
      <c r="F64" s="6">
        <v>5</v>
      </c>
      <c r="G64" s="6">
        <v>0</v>
      </c>
      <c r="H64" s="6">
        <v>0</v>
      </c>
      <c r="I64" s="6">
        <v>2</v>
      </c>
      <c r="J64" s="6">
        <v>8</v>
      </c>
      <c r="K64" s="6">
        <v>9999</v>
      </c>
      <c r="L64" s="6">
        <v>0</v>
      </c>
      <c r="M64" s="6">
        <v>7500</v>
      </c>
      <c r="N64" s="6">
        <v>1500</v>
      </c>
      <c r="O64" s="6">
        <v>0</v>
      </c>
      <c r="P64" s="37" t="s">
        <v>52</v>
      </c>
      <c r="Q64" s="6">
        <v>0</v>
      </c>
      <c r="R64" s="6">
        <v>0</v>
      </c>
      <c r="S64" s="6">
        <v>0</v>
      </c>
      <c r="T64" s="6">
        <v>0</v>
      </c>
      <c r="U64" s="37" t="s">
        <v>54</v>
      </c>
      <c r="V64" s="63" t="s">
        <v>290</v>
      </c>
      <c r="W64" s="58"/>
      <c r="X64" s="57"/>
      <c r="Y64" s="72"/>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73"/>
      <c r="CM64" s="73"/>
      <c r="CN64" s="73"/>
      <c r="CO64" s="73"/>
      <c r="CP64" s="73"/>
      <c r="CQ64" s="73"/>
      <c r="CR64" s="73"/>
      <c r="CS64" s="73"/>
      <c r="CT64" s="73"/>
      <c r="CU64" s="73"/>
      <c r="CV64" s="73"/>
      <c r="CW64" s="73"/>
      <c r="CX64" s="73"/>
      <c r="CY64" s="73"/>
      <c r="CZ64" s="73"/>
      <c r="DA64" s="73"/>
      <c r="DB64" s="73"/>
      <c r="DC64" s="73"/>
      <c r="DD64" s="73"/>
      <c r="DE64" s="73"/>
      <c r="DF64" s="73"/>
      <c r="DG64" s="73"/>
      <c r="DH64" s="73"/>
      <c r="DI64" s="73"/>
      <c r="DJ64" s="73"/>
      <c r="DK64" s="73"/>
      <c r="DL64" s="73"/>
      <c r="DM64" s="73"/>
      <c r="DN64" s="73"/>
      <c r="DO64" s="73"/>
      <c r="DP64" s="73"/>
      <c r="DQ64" s="73"/>
      <c r="DR64" s="73"/>
      <c r="DS64" s="73"/>
      <c r="DT64" s="73"/>
      <c r="DU64" s="73"/>
      <c r="DV64" s="73"/>
      <c r="DW64" s="73"/>
      <c r="DX64" s="73"/>
      <c r="DY64" s="73"/>
      <c r="DZ64" s="73"/>
      <c r="EA64" s="73"/>
      <c r="EB64" s="73"/>
      <c r="EC64" s="73"/>
      <c r="ED64" s="73"/>
      <c r="EE64" s="73"/>
      <c r="EF64" s="73"/>
      <c r="EG64" s="73"/>
      <c r="EH64" s="73"/>
      <c r="EI64" s="73"/>
      <c r="EJ64" s="73"/>
      <c r="EK64" s="73"/>
      <c r="EL64" s="73"/>
      <c r="EM64" s="73"/>
      <c r="EN64" s="73"/>
      <c r="EO64" s="73"/>
      <c r="EP64" s="73"/>
      <c r="EQ64" s="73"/>
      <c r="ER64" s="73"/>
      <c r="ES64" s="73"/>
      <c r="ET64" s="73"/>
      <c r="EU64" s="73"/>
      <c r="EV64" s="73"/>
      <c r="EW64" s="73"/>
      <c r="EX64" s="73"/>
      <c r="EY64" s="73"/>
      <c r="EZ64" s="73"/>
      <c r="FA64" s="73"/>
      <c r="FB64" s="73"/>
      <c r="FC64" s="73"/>
      <c r="FD64" s="73"/>
      <c r="FE64" s="73"/>
      <c r="FF64" s="73"/>
      <c r="FG64" s="73"/>
      <c r="FH64" s="73"/>
      <c r="FI64" s="73"/>
      <c r="FJ64" s="73"/>
      <c r="FK64" s="73"/>
      <c r="FL64" s="73"/>
      <c r="FM64" s="73"/>
      <c r="FN64" s="73"/>
      <c r="FO64" s="73"/>
      <c r="FP64" s="73"/>
      <c r="FQ64" s="73"/>
      <c r="FR64" s="73"/>
      <c r="FS64" s="73"/>
      <c r="FT64" s="73"/>
      <c r="FU64" s="73"/>
      <c r="FV64" s="73"/>
      <c r="FW64" s="73"/>
      <c r="FX64" s="73"/>
      <c r="FY64" s="73"/>
      <c r="FZ64" s="73"/>
      <c r="GA64" s="73"/>
      <c r="GB64" s="73"/>
      <c r="GC64" s="73"/>
      <c r="GD64" s="73"/>
      <c r="GE64" s="73"/>
      <c r="GF64" s="73"/>
      <c r="GG64" s="73"/>
      <c r="GH64" s="73"/>
      <c r="GI64" s="73"/>
      <c r="GJ64" s="73"/>
      <c r="GK64" s="73"/>
      <c r="GL64" s="73"/>
      <c r="GM64" s="73"/>
      <c r="GN64" s="73"/>
      <c r="GO64" s="73"/>
      <c r="GP64" s="73"/>
      <c r="GQ64" s="73"/>
      <c r="GR64" s="73"/>
      <c r="GS64" s="73"/>
      <c r="GT64" s="73"/>
      <c r="GU64" s="73"/>
      <c r="GV64" s="73"/>
      <c r="GW64" s="73"/>
      <c r="GX64" s="73"/>
      <c r="GY64" s="73"/>
      <c r="GZ64" s="73"/>
      <c r="HA64" s="73"/>
      <c r="HB64" s="73"/>
      <c r="HC64" s="73"/>
      <c r="HD64" s="73"/>
      <c r="HE64" s="73"/>
      <c r="HF64" s="73"/>
      <c r="HG64" s="73"/>
      <c r="HH64" s="73"/>
      <c r="HI64" s="73"/>
      <c r="HJ64" s="73"/>
      <c r="HK64" s="73"/>
      <c r="HL64" s="73"/>
      <c r="HM64" s="73"/>
      <c r="HN64" s="73"/>
      <c r="HO64" s="73"/>
      <c r="HP64" s="73"/>
      <c r="HQ64" s="73"/>
      <c r="HR64" s="73"/>
      <c r="HS64" s="73"/>
      <c r="HT64" s="73"/>
      <c r="HU64" s="73"/>
      <c r="HV64" s="73"/>
      <c r="HW64" s="73"/>
      <c r="HX64" s="73"/>
      <c r="HY64" s="73"/>
      <c r="HZ64" s="73"/>
      <c r="IA64" s="73"/>
      <c r="IB64" s="73"/>
      <c r="IC64" s="73"/>
      <c r="ID64" s="73"/>
      <c r="IE64" s="73"/>
      <c r="IF64" s="73"/>
      <c r="IG64" s="73"/>
      <c r="IH64" s="73"/>
      <c r="II64" s="73"/>
      <c r="IJ64" s="73"/>
      <c r="IK64" s="73"/>
      <c r="IL64" s="73"/>
      <c r="IM64" s="73"/>
      <c r="IN64" s="73"/>
      <c r="IO64" s="73"/>
      <c r="IP64" s="73"/>
      <c r="IQ64" s="73"/>
      <c r="IR64" s="73"/>
      <c r="IS64" s="73"/>
      <c r="IT64" s="73"/>
      <c r="IU64" s="73"/>
      <c r="IV64" s="73"/>
      <c r="IW64" s="73"/>
      <c r="IX64" s="73"/>
      <c r="IY64" s="73"/>
      <c r="IZ64" s="73"/>
    </row>
    <row r="65" spans="1:260" s="24" customFormat="1" ht="20.100000000000001" customHeight="1">
      <c r="A65" s="8">
        <v>10000063</v>
      </c>
      <c r="B65" s="37" t="s">
        <v>291</v>
      </c>
      <c r="C65" s="38"/>
      <c r="D65" s="8">
        <v>10000063</v>
      </c>
      <c r="E65" s="34" t="s">
        <v>52</v>
      </c>
      <c r="F65" s="6">
        <v>5</v>
      </c>
      <c r="G65" s="6">
        <v>0</v>
      </c>
      <c r="H65" s="6">
        <v>0</v>
      </c>
      <c r="I65" s="6">
        <v>2</v>
      </c>
      <c r="J65" s="6">
        <v>8</v>
      </c>
      <c r="K65" s="6">
        <v>9999</v>
      </c>
      <c r="L65" s="6">
        <v>0</v>
      </c>
      <c r="M65" s="6">
        <v>7500</v>
      </c>
      <c r="N65" s="6">
        <v>1500</v>
      </c>
      <c r="O65" s="6">
        <v>0</v>
      </c>
      <c r="P65" s="37" t="s">
        <v>52</v>
      </c>
      <c r="Q65" s="6">
        <v>0</v>
      </c>
      <c r="R65" s="6">
        <v>0</v>
      </c>
      <c r="S65" s="6">
        <v>0</v>
      </c>
      <c r="T65" s="6">
        <v>0</v>
      </c>
      <c r="U65" s="37" t="s">
        <v>54</v>
      </c>
      <c r="V65" s="63" t="s">
        <v>292</v>
      </c>
      <c r="W65" s="58"/>
      <c r="X65" s="57"/>
      <c r="Y65" s="72"/>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c r="CC65" s="73"/>
      <c r="CD65" s="73"/>
      <c r="CE65" s="73"/>
      <c r="CF65" s="73"/>
      <c r="CG65" s="73"/>
      <c r="CH65" s="73"/>
      <c r="CI65" s="73"/>
      <c r="CJ65" s="73"/>
      <c r="CK65" s="73"/>
      <c r="CL65" s="73"/>
      <c r="CM65" s="73"/>
      <c r="CN65" s="73"/>
      <c r="CO65" s="73"/>
      <c r="CP65" s="73"/>
      <c r="CQ65" s="73"/>
      <c r="CR65" s="73"/>
      <c r="CS65" s="73"/>
      <c r="CT65" s="73"/>
      <c r="CU65" s="73"/>
      <c r="CV65" s="73"/>
      <c r="CW65" s="73"/>
      <c r="CX65" s="73"/>
      <c r="CY65" s="73"/>
      <c r="CZ65" s="73"/>
      <c r="DA65" s="73"/>
      <c r="DB65" s="73"/>
      <c r="DC65" s="73"/>
      <c r="DD65" s="73"/>
      <c r="DE65" s="73"/>
      <c r="DF65" s="73"/>
      <c r="DG65" s="73"/>
      <c r="DH65" s="73"/>
      <c r="DI65" s="73"/>
      <c r="DJ65" s="73"/>
      <c r="DK65" s="73"/>
      <c r="DL65" s="73"/>
      <c r="DM65" s="73"/>
      <c r="DN65" s="73"/>
      <c r="DO65" s="73"/>
      <c r="DP65" s="73"/>
      <c r="DQ65" s="73"/>
      <c r="DR65" s="73"/>
      <c r="DS65" s="73"/>
      <c r="DT65" s="73"/>
      <c r="DU65" s="73"/>
      <c r="DV65" s="73"/>
      <c r="DW65" s="73"/>
      <c r="DX65" s="73"/>
      <c r="DY65" s="73"/>
      <c r="DZ65" s="73"/>
      <c r="EA65" s="73"/>
      <c r="EB65" s="73"/>
      <c r="EC65" s="73"/>
      <c r="ED65" s="73"/>
      <c r="EE65" s="73"/>
      <c r="EF65" s="73"/>
      <c r="EG65" s="73"/>
      <c r="EH65" s="73"/>
      <c r="EI65" s="73"/>
      <c r="EJ65" s="73"/>
      <c r="EK65" s="73"/>
      <c r="EL65" s="73"/>
      <c r="EM65" s="73"/>
      <c r="EN65" s="73"/>
      <c r="EO65" s="73"/>
      <c r="EP65" s="73"/>
      <c r="EQ65" s="73"/>
      <c r="ER65" s="73"/>
      <c r="ES65" s="73"/>
      <c r="ET65" s="73"/>
      <c r="EU65" s="73"/>
      <c r="EV65" s="73"/>
      <c r="EW65" s="73"/>
      <c r="EX65" s="73"/>
      <c r="EY65" s="73"/>
      <c r="EZ65" s="73"/>
      <c r="FA65" s="73"/>
      <c r="FB65" s="73"/>
      <c r="FC65" s="73"/>
      <c r="FD65" s="73"/>
      <c r="FE65" s="73"/>
      <c r="FF65" s="73"/>
      <c r="FG65" s="73"/>
      <c r="FH65" s="73"/>
      <c r="FI65" s="73"/>
      <c r="FJ65" s="73"/>
      <c r="FK65" s="73"/>
      <c r="FL65" s="73"/>
      <c r="FM65" s="73"/>
      <c r="FN65" s="73"/>
      <c r="FO65" s="73"/>
      <c r="FP65" s="73"/>
      <c r="FQ65" s="73"/>
      <c r="FR65" s="73"/>
      <c r="FS65" s="73"/>
      <c r="FT65" s="73"/>
      <c r="FU65" s="73"/>
      <c r="FV65" s="73"/>
      <c r="FW65" s="73"/>
      <c r="FX65" s="73"/>
      <c r="FY65" s="73"/>
      <c r="FZ65" s="73"/>
      <c r="GA65" s="73"/>
      <c r="GB65" s="73"/>
      <c r="GC65" s="73"/>
      <c r="GD65" s="73"/>
      <c r="GE65" s="73"/>
      <c r="GF65" s="73"/>
      <c r="GG65" s="73"/>
      <c r="GH65" s="73"/>
      <c r="GI65" s="73"/>
      <c r="GJ65" s="73"/>
      <c r="GK65" s="73"/>
      <c r="GL65" s="73"/>
      <c r="GM65" s="73"/>
      <c r="GN65" s="73"/>
      <c r="GO65" s="73"/>
      <c r="GP65" s="73"/>
      <c r="GQ65" s="73"/>
      <c r="GR65" s="73"/>
      <c r="GS65" s="73"/>
      <c r="GT65" s="73"/>
      <c r="GU65" s="73"/>
      <c r="GV65" s="73"/>
      <c r="GW65" s="73"/>
      <c r="GX65" s="73"/>
      <c r="GY65" s="73"/>
      <c r="GZ65" s="73"/>
      <c r="HA65" s="73"/>
      <c r="HB65" s="73"/>
      <c r="HC65" s="73"/>
      <c r="HD65" s="73"/>
      <c r="HE65" s="73"/>
      <c r="HF65" s="73"/>
      <c r="HG65" s="73"/>
      <c r="HH65" s="73"/>
      <c r="HI65" s="73"/>
      <c r="HJ65" s="73"/>
      <c r="HK65" s="73"/>
      <c r="HL65" s="73"/>
      <c r="HM65" s="73"/>
      <c r="HN65" s="73"/>
      <c r="HO65" s="73"/>
      <c r="HP65" s="73"/>
      <c r="HQ65" s="73"/>
      <c r="HR65" s="73"/>
      <c r="HS65" s="73"/>
      <c r="HT65" s="73"/>
      <c r="HU65" s="73"/>
      <c r="HV65" s="73"/>
      <c r="HW65" s="73"/>
      <c r="HX65" s="73"/>
      <c r="HY65" s="73"/>
      <c r="HZ65" s="73"/>
      <c r="IA65" s="73"/>
      <c r="IB65" s="73"/>
      <c r="IC65" s="73"/>
      <c r="ID65" s="73"/>
      <c r="IE65" s="73"/>
      <c r="IF65" s="73"/>
      <c r="IG65" s="73"/>
      <c r="IH65" s="73"/>
      <c r="II65" s="73"/>
      <c r="IJ65" s="73"/>
      <c r="IK65" s="73"/>
      <c r="IL65" s="73"/>
      <c r="IM65" s="73"/>
      <c r="IN65" s="73"/>
      <c r="IO65" s="73"/>
      <c r="IP65" s="73"/>
      <c r="IQ65" s="73"/>
      <c r="IR65" s="73"/>
      <c r="IS65" s="73"/>
      <c r="IT65" s="73"/>
      <c r="IU65" s="73"/>
      <c r="IV65" s="73"/>
      <c r="IW65" s="73"/>
      <c r="IX65" s="73"/>
      <c r="IY65" s="73"/>
      <c r="IZ65" s="73"/>
    </row>
    <row r="66" spans="1:260" s="24" customFormat="1" ht="20.100000000000001" customHeight="1">
      <c r="A66" s="8">
        <v>10000064</v>
      </c>
      <c r="B66" s="37" t="s">
        <v>293</v>
      </c>
      <c r="C66" s="38"/>
      <c r="D66" s="8">
        <v>10000064</v>
      </c>
      <c r="E66" s="34" t="s">
        <v>52</v>
      </c>
      <c r="F66" s="6">
        <v>5</v>
      </c>
      <c r="G66" s="6">
        <v>0</v>
      </c>
      <c r="H66" s="6">
        <v>0</v>
      </c>
      <c r="I66" s="6">
        <v>2</v>
      </c>
      <c r="J66" s="6">
        <v>8</v>
      </c>
      <c r="K66" s="6">
        <v>9999</v>
      </c>
      <c r="L66" s="6">
        <v>0</v>
      </c>
      <c r="M66" s="6">
        <v>7500</v>
      </c>
      <c r="N66" s="6">
        <v>1500</v>
      </c>
      <c r="O66" s="6">
        <v>0</v>
      </c>
      <c r="P66" s="37" t="s">
        <v>52</v>
      </c>
      <c r="Q66" s="6">
        <v>0</v>
      </c>
      <c r="R66" s="6">
        <v>0</v>
      </c>
      <c r="S66" s="6">
        <v>0</v>
      </c>
      <c r="T66" s="6">
        <v>0</v>
      </c>
      <c r="U66" s="37" t="s">
        <v>54</v>
      </c>
      <c r="V66" s="63" t="s">
        <v>294</v>
      </c>
      <c r="W66" s="58"/>
      <c r="X66" s="57"/>
      <c r="Y66" s="72"/>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c r="CC66" s="73"/>
      <c r="CD66" s="73"/>
      <c r="CE66" s="73"/>
      <c r="CF66" s="73"/>
      <c r="CG66" s="73"/>
      <c r="CH66" s="73"/>
      <c r="CI66" s="73"/>
      <c r="CJ66" s="73"/>
      <c r="CK66" s="73"/>
      <c r="CL66" s="73"/>
      <c r="CM66" s="73"/>
      <c r="CN66" s="73"/>
      <c r="CO66" s="73"/>
      <c r="CP66" s="73"/>
      <c r="CQ66" s="73"/>
      <c r="CR66" s="73"/>
      <c r="CS66" s="73"/>
      <c r="CT66" s="73"/>
      <c r="CU66" s="73"/>
      <c r="CV66" s="73"/>
      <c r="CW66" s="73"/>
      <c r="CX66" s="73"/>
      <c r="CY66" s="73"/>
      <c r="CZ66" s="73"/>
      <c r="DA66" s="73"/>
      <c r="DB66" s="73"/>
      <c r="DC66" s="73"/>
      <c r="DD66" s="73"/>
      <c r="DE66" s="73"/>
      <c r="DF66" s="73"/>
      <c r="DG66" s="73"/>
      <c r="DH66" s="73"/>
      <c r="DI66" s="73"/>
      <c r="DJ66" s="73"/>
      <c r="DK66" s="73"/>
      <c r="DL66" s="73"/>
      <c r="DM66" s="73"/>
      <c r="DN66" s="73"/>
      <c r="DO66" s="73"/>
      <c r="DP66" s="73"/>
      <c r="DQ66" s="73"/>
      <c r="DR66" s="73"/>
      <c r="DS66" s="73"/>
      <c r="DT66" s="73"/>
      <c r="DU66" s="73"/>
      <c r="DV66" s="73"/>
      <c r="DW66" s="73"/>
      <c r="DX66" s="73"/>
      <c r="DY66" s="73"/>
      <c r="DZ66" s="73"/>
      <c r="EA66" s="73"/>
      <c r="EB66" s="73"/>
      <c r="EC66" s="73"/>
      <c r="ED66" s="73"/>
      <c r="EE66" s="73"/>
      <c r="EF66" s="73"/>
      <c r="EG66" s="73"/>
      <c r="EH66" s="73"/>
      <c r="EI66" s="73"/>
      <c r="EJ66" s="73"/>
      <c r="EK66" s="73"/>
      <c r="EL66" s="73"/>
      <c r="EM66" s="73"/>
      <c r="EN66" s="73"/>
      <c r="EO66" s="73"/>
      <c r="EP66" s="73"/>
      <c r="EQ66" s="73"/>
      <c r="ER66" s="73"/>
      <c r="ES66" s="73"/>
      <c r="ET66" s="73"/>
      <c r="EU66" s="73"/>
      <c r="EV66" s="73"/>
      <c r="EW66" s="73"/>
      <c r="EX66" s="73"/>
      <c r="EY66" s="73"/>
      <c r="EZ66" s="73"/>
      <c r="FA66" s="73"/>
      <c r="FB66" s="73"/>
      <c r="FC66" s="73"/>
      <c r="FD66" s="73"/>
      <c r="FE66" s="73"/>
      <c r="FF66" s="73"/>
      <c r="FG66" s="73"/>
      <c r="FH66" s="73"/>
      <c r="FI66" s="73"/>
      <c r="FJ66" s="73"/>
      <c r="FK66" s="73"/>
      <c r="FL66" s="73"/>
      <c r="FM66" s="73"/>
      <c r="FN66" s="73"/>
      <c r="FO66" s="73"/>
      <c r="FP66" s="73"/>
      <c r="FQ66" s="73"/>
      <c r="FR66" s="73"/>
      <c r="FS66" s="73"/>
      <c r="FT66" s="73"/>
      <c r="FU66" s="73"/>
      <c r="FV66" s="73"/>
      <c r="FW66" s="73"/>
      <c r="FX66" s="73"/>
      <c r="FY66" s="73"/>
      <c r="FZ66" s="73"/>
      <c r="GA66" s="73"/>
      <c r="GB66" s="73"/>
      <c r="GC66" s="73"/>
      <c r="GD66" s="73"/>
      <c r="GE66" s="73"/>
      <c r="GF66" s="73"/>
      <c r="GG66" s="73"/>
      <c r="GH66" s="73"/>
      <c r="GI66" s="73"/>
      <c r="GJ66" s="73"/>
      <c r="GK66" s="73"/>
      <c r="GL66" s="73"/>
      <c r="GM66" s="73"/>
      <c r="GN66" s="73"/>
      <c r="GO66" s="73"/>
      <c r="GP66" s="73"/>
      <c r="GQ66" s="73"/>
      <c r="GR66" s="73"/>
      <c r="GS66" s="73"/>
      <c r="GT66" s="73"/>
      <c r="GU66" s="73"/>
      <c r="GV66" s="73"/>
      <c r="GW66" s="73"/>
      <c r="GX66" s="73"/>
      <c r="GY66" s="73"/>
      <c r="GZ66" s="73"/>
      <c r="HA66" s="73"/>
      <c r="HB66" s="73"/>
      <c r="HC66" s="73"/>
      <c r="HD66" s="73"/>
      <c r="HE66" s="73"/>
      <c r="HF66" s="73"/>
      <c r="HG66" s="73"/>
      <c r="HH66" s="73"/>
      <c r="HI66" s="73"/>
      <c r="HJ66" s="73"/>
      <c r="HK66" s="73"/>
      <c r="HL66" s="73"/>
      <c r="HM66" s="73"/>
      <c r="HN66" s="73"/>
      <c r="HO66" s="73"/>
      <c r="HP66" s="73"/>
      <c r="HQ66" s="73"/>
      <c r="HR66" s="73"/>
      <c r="HS66" s="73"/>
      <c r="HT66" s="73"/>
      <c r="HU66" s="73"/>
      <c r="HV66" s="73"/>
      <c r="HW66" s="73"/>
      <c r="HX66" s="73"/>
      <c r="HY66" s="73"/>
      <c r="HZ66" s="73"/>
      <c r="IA66" s="73"/>
      <c r="IB66" s="73"/>
      <c r="IC66" s="73"/>
      <c r="ID66" s="73"/>
      <c r="IE66" s="73"/>
      <c r="IF66" s="73"/>
      <c r="IG66" s="73"/>
      <c r="IH66" s="73"/>
      <c r="II66" s="73"/>
      <c r="IJ66" s="73"/>
      <c r="IK66" s="73"/>
      <c r="IL66" s="73"/>
      <c r="IM66" s="73"/>
      <c r="IN66" s="73"/>
      <c r="IO66" s="73"/>
      <c r="IP66" s="73"/>
      <c r="IQ66" s="73"/>
      <c r="IR66" s="73"/>
      <c r="IS66" s="73"/>
      <c r="IT66" s="73"/>
      <c r="IU66" s="73"/>
      <c r="IV66" s="73"/>
      <c r="IW66" s="73"/>
      <c r="IX66" s="73"/>
      <c r="IY66" s="73"/>
      <c r="IZ66" s="73"/>
    </row>
    <row r="67" spans="1:260" s="24" customFormat="1" ht="20.100000000000001" customHeight="1">
      <c r="A67" s="8">
        <v>10000065</v>
      </c>
      <c r="B67" s="37" t="s">
        <v>295</v>
      </c>
      <c r="C67" s="38"/>
      <c r="D67" s="8">
        <v>10000065</v>
      </c>
      <c r="E67" s="34" t="s">
        <v>52</v>
      </c>
      <c r="F67" s="6">
        <v>5</v>
      </c>
      <c r="G67" s="6">
        <v>0</v>
      </c>
      <c r="H67" s="6">
        <v>0</v>
      </c>
      <c r="I67" s="6">
        <v>2</v>
      </c>
      <c r="J67" s="6">
        <v>8</v>
      </c>
      <c r="K67" s="6">
        <v>9999</v>
      </c>
      <c r="L67" s="6">
        <v>0</v>
      </c>
      <c r="M67" s="6">
        <v>980</v>
      </c>
      <c r="N67" s="6">
        <v>1500</v>
      </c>
      <c r="O67" s="6">
        <v>0</v>
      </c>
      <c r="P67" s="37" t="s">
        <v>52</v>
      </c>
      <c r="Q67" s="6">
        <v>0</v>
      </c>
      <c r="R67" s="6">
        <v>0</v>
      </c>
      <c r="S67" s="6">
        <v>0</v>
      </c>
      <c r="T67" s="6">
        <v>0</v>
      </c>
      <c r="U67" s="37" t="s">
        <v>54</v>
      </c>
      <c r="V67" s="63" t="s">
        <v>296</v>
      </c>
      <c r="W67" s="58"/>
      <c r="X67" s="57"/>
      <c r="Y67" s="72"/>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c r="CC67" s="73"/>
      <c r="CD67" s="73"/>
      <c r="CE67" s="73"/>
      <c r="CF67" s="73"/>
      <c r="CG67" s="73"/>
      <c r="CH67" s="73"/>
      <c r="CI67" s="73"/>
      <c r="CJ67" s="73"/>
      <c r="CK67" s="73"/>
      <c r="CL67" s="73"/>
      <c r="CM67" s="73"/>
      <c r="CN67" s="73"/>
      <c r="CO67" s="73"/>
      <c r="CP67" s="73"/>
      <c r="CQ67" s="73"/>
      <c r="CR67" s="73"/>
      <c r="CS67" s="73"/>
      <c r="CT67" s="73"/>
      <c r="CU67" s="73"/>
      <c r="CV67" s="73"/>
      <c r="CW67" s="73"/>
      <c r="CX67" s="73"/>
      <c r="CY67" s="73"/>
      <c r="CZ67" s="73"/>
      <c r="DA67" s="73"/>
      <c r="DB67" s="73"/>
      <c r="DC67" s="73"/>
      <c r="DD67" s="73"/>
      <c r="DE67" s="73"/>
      <c r="DF67" s="73"/>
      <c r="DG67" s="73"/>
      <c r="DH67" s="73"/>
      <c r="DI67" s="73"/>
      <c r="DJ67" s="73"/>
      <c r="DK67" s="73"/>
      <c r="DL67" s="73"/>
      <c r="DM67" s="73"/>
      <c r="DN67" s="73"/>
      <c r="DO67" s="73"/>
      <c r="DP67" s="73"/>
      <c r="DQ67" s="73"/>
      <c r="DR67" s="73"/>
      <c r="DS67" s="73"/>
      <c r="DT67" s="73"/>
      <c r="DU67" s="73"/>
      <c r="DV67" s="73"/>
      <c r="DW67" s="73"/>
      <c r="DX67" s="73"/>
      <c r="DY67" s="73"/>
      <c r="DZ67" s="73"/>
      <c r="EA67" s="73"/>
      <c r="EB67" s="73"/>
      <c r="EC67" s="73"/>
      <c r="ED67" s="73"/>
      <c r="EE67" s="73"/>
      <c r="EF67" s="73"/>
      <c r="EG67" s="73"/>
      <c r="EH67" s="73"/>
      <c r="EI67" s="73"/>
      <c r="EJ67" s="73"/>
      <c r="EK67" s="73"/>
      <c r="EL67" s="73"/>
      <c r="EM67" s="73"/>
      <c r="EN67" s="73"/>
      <c r="EO67" s="73"/>
      <c r="EP67" s="73"/>
      <c r="EQ67" s="73"/>
      <c r="ER67" s="73"/>
      <c r="ES67" s="73"/>
      <c r="ET67" s="73"/>
      <c r="EU67" s="73"/>
      <c r="EV67" s="73"/>
      <c r="EW67" s="73"/>
      <c r="EX67" s="73"/>
      <c r="EY67" s="73"/>
      <c r="EZ67" s="73"/>
      <c r="FA67" s="73"/>
      <c r="FB67" s="73"/>
      <c r="FC67" s="73"/>
      <c r="FD67" s="73"/>
      <c r="FE67" s="73"/>
      <c r="FF67" s="73"/>
      <c r="FG67" s="73"/>
      <c r="FH67" s="73"/>
      <c r="FI67" s="73"/>
      <c r="FJ67" s="73"/>
      <c r="FK67" s="73"/>
      <c r="FL67" s="73"/>
      <c r="FM67" s="73"/>
      <c r="FN67" s="73"/>
      <c r="FO67" s="73"/>
      <c r="FP67" s="73"/>
      <c r="FQ67" s="73"/>
      <c r="FR67" s="73"/>
      <c r="FS67" s="73"/>
      <c r="FT67" s="73"/>
      <c r="FU67" s="73"/>
      <c r="FV67" s="73"/>
      <c r="FW67" s="73"/>
      <c r="FX67" s="73"/>
      <c r="FY67" s="73"/>
      <c r="FZ67" s="73"/>
      <c r="GA67" s="73"/>
      <c r="GB67" s="73"/>
      <c r="GC67" s="73"/>
      <c r="GD67" s="73"/>
      <c r="GE67" s="73"/>
      <c r="GF67" s="73"/>
      <c r="GG67" s="73"/>
      <c r="GH67" s="73"/>
      <c r="GI67" s="73"/>
      <c r="GJ67" s="73"/>
      <c r="GK67" s="73"/>
      <c r="GL67" s="73"/>
      <c r="GM67" s="73"/>
      <c r="GN67" s="73"/>
      <c r="GO67" s="73"/>
      <c r="GP67" s="73"/>
      <c r="GQ67" s="73"/>
      <c r="GR67" s="73"/>
      <c r="GS67" s="73"/>
      <c r="GT67" s="73"/>
      <c r="GU67" s="73"/>
      <c r="GV67" s="73"/>
      <c r="GW67" s="73"/>
      <c r="GX67" s="73"/>
      <c r="GY67" s="73"/>
      <c r="GZ67" s="73"/>
      <c r="HA67" s="73"/>
      <c r="HB67" s="73"/>
      <c r="HC67" s="73"/>
      <c r="HD67" s="73"/>
      <c r="HE67" s="73"/>
      <c r="HF67" s="73"/>
      <c r="HG67" s="73"/>
      <c r="HH67" s="73"/>
      <c r="HI67" s="73"/>
      <c r="HJ67" s="73"/>
      <c r="HK67" s="73"/>
      <c r="HL67" s="73"/>
      <c r="HM67" s="73"/>
      <c r="HN67" s="73"/>
      <c r="HO67" s="73"/>
      <c r="HP67" s="73"/>
      <c r="HQ67" s="73"/>
      <c r="HR67" s="73"/>
      <c r="HS67" s="73"/>
      <c r="HT67" s="73"/>
      <c r="HU67" s="73"/>
      <c r="HV67" s="73"/>
      <c r="HW67" s="73"/>
      <c r="HX67" s="73"/>
      <c r="HY67" s="73"/>
      <c r="HZ67" s="73"/>
      <c r="IA67" s="73"/>
      <c r="IB67" s="73"/>
      <c r="IC67" s="73"/>
      <c r="ID67" s="73"/>
      <c r="IE67" s="73"/>
      <c r="IF67" s="73"/>
      <c r="IG67" s="73"/>
      <c r="IH67" s="73"/>
      <c r="II67" s="73"/>
      <c r="IJ67" s="73"/>
      <c r="IK67" s="73"/>
      <c r="IL67" s="73"/>
      <c r="IM67" s="73"/>
      <c r="IN67" s="73"/>
      <c r="IO67" s="73"/>
      <c r="IP67" s="73"/>
      <c r="IQ67" s="73"/>
      <c r="IR67" s="73"/>
      <c r="IS67" s="73"/>
      <c r="IT67" s="73"/>
      <c r="IU67" s="73"/>
      <c r="IV67" s="73"/>
      <c r="IW67" s="73"/>
      <c r="IX67" s="73"/>
      <c r="IY67" s="73"/>
      <c r="IZ67" s="73"/>
    </row>
    <row r="68" spans="1:260" s="24" customFormat="1" ht="20.100000000000001" customHeight="1">
      <c r="A68" s="8">
        <v>10000066</v>
      </c>
      <c r="B68" s="37" t="s">
        <v>297</v>
      </c>
      <c r="C68" s="38"/>
      <c r="D68" s="8">
        <v>10000066</v>
      </c>
      <c r="E68" s="34" t="s">
        <v>52</v>
      </c>
      <c r="F68" s="6">
        <v>4</v>
      </c>
      <c r="G68" s="6">
        <v>0</v>
      </c>
      <c r="H68" s="6">
        <v>0</v>
      </c>
      <c r="I68" s="6">
        <v>2</v>
      </c>
      <c r="J68" s="6">
        <v>8</v>
      </c>
      <c r="K68" s="6">
        <v>9999</v>
      </c>
      <c r="L68" s="6">
        <v>0</v>
      </c>
      <c r="M68" s="6">
        <v>350</v>
      </c>
      <c r="N68" s="6">
        <v>1500</v>
      </c>
      <c r="O68" s="6">
        <v>0</v>
      </c>
      <c r="P68" s="37" t="s">
        <v>52</v>
      </c>
      <c r="Q68" s="6">
        <v>0</v>
      </c>
      <c r="R68" s="6">
        <v>0</v>
      </c>
      <c r="S68" s="6">
        <v>0</v>
      </c>
      <c r="T68" s="6">
        <v>0</v>
      </c>
      <c r="U68" s="37" t="s">
        <v>54</v>
      </c>
      <c r="V68" s="63" t="s">
        <v>298</v>
      </c>
      <c r="W68" s="58"/>
      <c r="X68" s="57"/>
      <c r="Y68" s="72"/>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c r="CC68" s="73"/>
      <c r="CD68" s="73"/>
      <c r="CE68" s="73"/>
      <c r="CF68" s="73"/>
      <c r="CG68" s="73"/>
      <c r="CH68" s="73"/>
      <c r="CI68" s="73"/>
      <c r="CJ68" s="73"/>
      <c r="CK68" s="73"/>
      <c r="CL68" s="73"/>
      <c r="CM68" s="73"/>
      <c r="CN68" s="73"/>
      <c r="CO68" s="73"/>
      <c r="CP68" s="73"/>
      <c r="CQ68" s="73"/>
      <c r="CR68" s="73"/>
      <c r="CS68" s="73"/>
      <c r="CT68" s="73"/>
      <c r="CU68" s="73"/>
      <c r="CV68" s="73"/>
      <c r="CW68" s="73"/>
      <c r="CX68" s="73"/>
      <c r="CY68" s="73"/>
      <c r="CZ68" s="73"/>
      <c r="DA68" s="73"/>
      <c r="DB68" s="73"/>
      <c r="DC68" s="73"/>
      <c r="DD68" s="73"/>
      <c r="DE68" s="73"/>
      <c r="DF68" s="73"/>
      <c r="DG68" s="73"/>
      <c r="DH68" s="73"/>
      <c r="DI68" s="73"/>
      <c r="DJ68" s="73"/>
      <c r="DK68" s="73"/>
      <c r="DL68" s="73"/>
      <c r="DM68" s="73"/>
      <c r="DN68" s="73"/>
      <c r="DO68" s="73"/>
      <c r="DP68" s="73"/>
      <c r="DQ68" s="73"/>
      <c r="DR68" s="73"/>
      <c r="DS68" s="73"/>
      <c r="DT68" s="73"/>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3"/>
      <c r="EX68" s="73"/>
      <c r="EY68" s="73"/>
      <c r="EZ68" s="73"/>
      <c r="FA68" s="73"/>
      <c r="FB68" s="73"/>
      <c r="FC68" s="73"/>
      <c r="FD68" s="73"/>
      <c r="FE68" s="73"/>
      <c r="FF68" s="73"/>
      <c r="FG68" s="73"/>
      <c r="FH68" s="73"/>
      <c r="FI68" s="73"/>
      <c r="FJ68" s="73"/>
      <c r="FK68" s="73"/>
      <c r="FL68" s="73"/>
      <c r="FM68" s="73"/>
      <c r="FN68" s="73"/>
      <c r="FO68" s="73"/>
      <c r="FP68" s="73"/>
      <c r="FQ68" s="73"/>
      <c r="FR68" s="73"/>
      <c r="FS68" s="73"/>
      <c r="FT68" s="73"/>
      <c r="FU68" s="73"/>
      <c r="FV68" s="73"/>
      <c r="FW68" s="73"/>
      <c r="FX68" s="73"/>
      <c r="FY68" s="73"/>
      <c r="FZ68" s="73"/>
      <c r="GA68" s="73"/>
      <c r="GB68" s="73"/>
      <c r="GC68" s="73"/>
      <c r="GD68" s="73"/>
      <c r="GE68" s="73"/>
      <c r="GF68" s="73"/>
      <c r="GG68" s="73"/>
      <c r="GH68" s="73"/>
      <c r="GI68" s="73"/>
      <c r="GJ68" s="73"/>
      <c r="GK68" s="73"/>
      <c r="GL68" s="73"/>
      <c r="GM68" s="73"/>
      <c r="GN68" s="73"/>
      <c r="GO68" s="73"/>
      <c r="GP68" s="73"/>
      <c r="GQ68" s="73"/>
      <c r="GR68" s="73"/>
      <c r="GS68" s="73"/>
      <c r="GT68" s="73"/>
      <c r="GU68" s="73"/>
      <c r="GV68" s="73"/>
      <c r="GW68" s="73"/>
      <c r="GX68" s="73"/>
      <c r="GY68" s="73"/>
      <c r="GZ68" s="73"/>
      <c r="HA68" s="73"/>
      <c r="HB68" s="73"/>
      <c r="HC68" s="73"/>
      <c r="HD68" s="73"/>
      <c r="HE68" s="73"/>
      <c r="HF68" s="73"/>
      <c r="HG68" s="73"/>
      <c r="HH68" s="73"/>
      <c r="HI68" s="73"/>
      <c r="HJ68" s="73"/>
      <c r="HK68" s="73"/>
      <c r="HL68" s="73"/>
      <c r="HM68" s="73"/>
      <c r="HN68" s="73"/>
      <c r="HO68" s="73"/>
      <c r="HP68" s="73"/>
      <c r="HQ68" s="73"/>
      <c r="HR68" s="73"/>
      <c r="HS68" s="73"/>
      <c r="HT68" s="73"/>
      <c r="HU68" s="73"/>
      <c r="HV68" s="73"/>
      <c r="HW68" s="73"/>
      <c r="HX68" s="73"/>
      <c r="HY68" s="73"/>
      <c r="HZ68" s="73"/>
      <c r="IA68" s="73"/>
      <c r="IB68" s="73"/>
      <c r="IC68" s="73"/>
      <c r="ID68" s="73"/>
      <c r="IE68" s="73"/>
      <c r="IF68" s="73"/>
      <c r="IG68" s="73"/>
      <c r="IH68" s="73"/>
      <c r="II68" s="73"/>
      <c r="IJ68" s="73"/>
      <c r="IK68" s="73"/>
      <c r="IL68" s="73"/>
      <c r="IM68" s="73"/>
      <c r="IN68" s="73"/>
      <c r="IO68" s="73"/>
      <c r="IP68" s="73"/>
      <c r="IQ68" s="73"/>
      <c r="IR68" s="73"/>
      <c r="IS68" s="73"/>
      <c r="IT68" s="73"/>
      <c r="IU68" s="73"/>
      <c r="IV68" s="73"/>
      <c r="IW68" s="73"/>
      <c r="IX68" s="73"/>
      <c r="IY68" s="73"/>
      <c r="IZ68" s="73"/>
    </row>
    <row r="69" spans="1:260" s="24" customFormat="1" ht="20.100000000000001" customHeight="1">
      <c r="A69" s="6">
        <v>10000067</v>
      </c>
      <c r="B69" s="37" t="s">
        <v>299</v>
      </c>
      <c r="C69" s="38"/>
      <c r="D69" s="6">
        <v>10000067</v>
      </c>
      <c r="E69" s="34" t="s">
        <v>52</v>
      </c>
      <c r="F69" s="6">
        <v>5</v>
      </c>
      <c r="G69" s="6">
        <v>0</v>
      </c>
      <c r="H69" s="6">
        <v>0</v>
      </c>
      <c r="I69" s="6">
        <v>1</v>
      </c>
      <c r="J69" s="6">
        <v>61</v>
      </c>
      <c r="K69" s="6">
        <v>1</v>
      </c>
      <c r="L69" s="6">
        <v>0</v>
      </c>
      <c r="M69" s="6">
        <v>0</v>
      </c>
      <c r="N69" s="6">
        <v>225</v>
      </c>
      <c r="O69" s="6">
        <v>0</v>
      </c>
      <c r="P69" s="37" t="s">
        <v>52</v>
      </c>
      <c r="Q69" s="6">
        <v>0</v>
      </c>
      <c r="R69" s="6">
        <v>0</v>
      </c>
      <c r="S69" s="6" t="s">
        <v>300</v>
      </c>
      <c r="T69" s="6">
        <v>0</v>
      </c>
      <c r="U69" s="37" t="s">
        <v>54</v>
      </c>
      <c r="V69" s="57" t="s">
        <v>301</v>
      </c>
      <c r="W69" s="58" t="s">
        <v>302</v>
      </c>
      <c r="X69" s="57"/>
      <c r="Y69" s="72"/>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c r="CC69" s="73"/>
      <c r="CD69" s="73"/>
      <c r="CE69" s="73"/>
      <c r="CF69" s="73"/>
      <c r="CG69" s="73"/>
      <c r="CH69" s="73"/>
      <c r="CI69" s="73"/>
      <c r="CJ69" s="73"/>
      <c r="CK69" s="73"/>
      <c r="CL69" s="73"/>
      <c r="CM69" s="73"/>
      <c r="CN69" s="73"/>
      <c r="CO69" s="73"/>
      <c r="CP69" s="73"/>
      <c r="CQ69" s="73"/>
      <c r="CR69" s="73"/>
      <c r="CS69" s="73"/>
      <c r="CT69" s="73"/>
      <c r="CU69" s="73"/>
      <c r="CV69" s="73"/>
      <c r="CW69" s="73"/>
      <c r="CX69" s="73"/>
      <c r="CY69" s="73"/>
      <c r="CZ69" s="73"/>
      <c r="DA69" s="73"/>
      <c r="DB69" s="73"/>
      <c r="DC69" s="73"/>
      <c r="DD69" s="73"/>
      <c r="DE69" s="73"/>
      <c r="DF69" s="73"/>
      <c r="DG69" s="73"/>
      <c r="DH69" s="73"/>
      <c r="DI69" s="73"/>
      <c r="DJ69" s="73"/>
      <c r="DK69" s="73"/>
      <c r="DL69" s="73"/>
      <c r="DM69" s="73"/>
      <c r="DN69" s="73"/>
      <c r="DO69" s="73"/>
      <c r="DP69" s="73"/>
      <c r="DQ69" s="73"/>
      <c r="DR69" s="73"/>
      <c r="DS69" s="73"/>
      <c r="DT69" s="73"/>
      <c r="DU69" s="73"/>
      <c r="DV69" s="73"/>
      <c r="DW69" s="73"/>
      <c r="DX69" s="73"/>
      <c r="DY69" s="73"/>
      <c r="DZ69" s="73"/>
      <c r="EA69" s="73"/>
      <c r="EB69" s="73"/>
      <c r="EC69" s="73"/>
      <c r="ED69" s="73"/>
      <c r="EE69" s="73"/>
      <c r="EF69" s="73"/>
      <c r="EG69" s="73"/>
      <c r="EH69" s="73"/>
      <c r="EI69" s="73"/>
      <c r="EJ69" s="73"/>
      <c r="EK69" s="73"/>
      <c r="EL69" s="73"/>
      <c r="EM69" s="73"/>
      <c r="EN69" s="73"/>
      <c r="EO69" s="73"/>
      <c r="EP69" s="73"/>
      <c r="EQ69" s="73"/>
      <c r="ER69" s="73"/>
      <c r="ES69" s="73"/>
      <c r="ET69" s="73"/>
      <c r="EU69" s="73"/>
      <c r="EV69" s="73"/>
      <c r="EW69" s="73"/>
      <c r="EX69" s="73"/>
      <c r="EY69" s="73"/>
      <c r="EZ69" s="73"/>
      <c r="FA69" s="73"/>
      <c r="FB69" s="73"/>
      <c r="FC69" s="73"/>
      <c r="FD69" s="73"/>
      <c r="FE69" s="73"/>
      <c r="FF69" s="73"/>
      <c r="FG69" s="73"/>
      <c r="FH69" s="73"/>
      <c r="FI69" s="73"/>
      <c r="FJ69" s="73"/>
      <c r="FK69" s="73"/>
      <c r="FL69" s="73"/>
      <c r="FM69" s="73"/>
      <c r="FN69" s="73"/>
      <c r="FO69" s="73"/>
      <c r="FP69" s="73"/>
      <c r="FQ69" s="73"/>
      <c r="FR69" s="73"/>
      <c r="FS69" s="73"/>
      <c r="FT69" s="73"/>
      <c r="FU69" s="73"/>
      <c r="FV69" s="73"/>
      <c r="FW69" s="73"/>
      <c r="FX69" s="73"/>
      <c r="FY69" s="73"/>
      <c r="FZ69" s="73"/>
      <c r="GA69" s="73"/>
      <c r="GB69" s="73"/>
      <c r="GC69" s="73"/>
      <c r="GD69" s="73"/>
      <c r="GE69" s="73"/>
      <c r="GF69" s="73"/>
      <c r="GG69" s="73"/>
      <c r="GH69" s="73"/>
      <c r="GI69" s="73"/>
      <c r="GJ69" s="73"/>
      <c r="GK69" s="73"/>
      <c r="GL69" s="73"/>
      <c r="GM69" s="73"/>
      <c r="GN69" s="73"/>
      <c r="GO69" s="73"/>
      <c r="GP69" s="73"/>
      <c r="GQ69" s="73"/>
      <c r="GR69" s="73"/>
      <c r="GS69" s="73"/>
      <c r="GT69" s="73"/>
      <c r="GU69" s="73"/>
      <c r="GV69" s="73"/>
      <c r="GW69" s="73"/>
      <c r="GX69" s="73"/>
      <c r="GY69" s="73"/>
      <c r="GZ69" s="73"/>
      <c r="HA69" s="73"/>
      <c r="HB69" s="73"/>
      <c r="HC69" s="73"/>
      <c r="HD69" s="73"/>
      <c r="HE69" s="73"/>
      <c r="HF69" s="73"/>
      <c r="HG69" s="73"/>
      <c r="HH69" s="73"/>
      <c r="HI69" s="73"/>
      <c r="HJ69" s="73"/>
      <c r="HK69" s="73"/>
      <c r="HL69" s="73"/>
      <c r="HM69" s="73"/>
      <c r="HN69" s="73"/>
      <c r="HO69" s="73"/>
      <c r="HP69" s="73"/>
      <c r="HQ69" s="73"/>
      <c r="HR69" s="73"/>
      <c r="HS69" s="73"/>
      <c r="HT69" s="73"/>
      <c r="HU69" s="73"/>
      <c r="HV69" s="73"/>
      <c r="HW69" s="73"/>
      <c r="HX69" s="73"/>
      <c r="HY69" s="73"/>
      <c r="HZ69" s="73"/>
      <c r="IA69" s="73"/>
      <c r="IB69" s="73"/>
      <c r="IC69" s="73"/>
      <c r="ID69" s="73"/>
      <c r="IE69" s="73"/>
      <c r="IF69" s="73"/>
      <c r="IG69" s="73"/>
      <c r="IH69" s="73"/>
      <c r="II69" s="73"/>
      <c r="IJ69" s="73"/>
      <c r="IK69" s="73"/>
      <c r="IL69" s="73"/>
      <c r="IM69" s="73"/>
      <c r="IN69" s="73"/>
      <c r="IO69" s="73"/>
      <c r="IP69" s="73"/>
      <c r="IQ69" s="73"/>
      <c r="IR69" s="73"/>
      <c r="IS69" s="73"/>
      <c r="IT69" s="73"/>
      <c r="IU69" s="73"/>
      <c r="IV69" s="73"/>
      <c r="IW69" s="73"/>
      <c r="IX69" s="73"/>
      <c r="IY69" s="73"/>
      <c r="IZ69" s="73"/>
    </row>
    <row r="70" spans="1:260" s="24" customFormat="1" ht="20.100000000000001" customHeight="1">
      <c r="A70" s="6">
        <v>10000068</v>
      </c>
      <c r="B70" s="37" t="s">
        <v>303</v>
      </c>
      <c r="C70" s="38"/>
      <c r="D70" s="6">
        <v>10010051</v>
      </c>
      <c r="E70" s="34" t="s">
        <v>52</v>
      </c>
      <c r="F70" s="6">
        <v>6</v>
      </c>
      <c r="G70" s="6">
        <v>0</v>
      </c>
      <c r="H70" s="6">
        <v>0</v>
      </c>
      <c r="I70" s="6">
        <v>1</v>
      </c>
      <c r="J70" s="6">
        <v>62</v>
      </c>
      <c r="K70" s="6">
        <v>1</v>
      </c>
      <c r="L70" s="6">
        <v>0</v>
      </c>
      <c r="M70" s="6">
        <v>0</v>
      </c>
      <c r="N70" s="6">
        <v>225</v>
      </c>
      <c r="O70" s="6">
        <v>0</v>
      </c>
      <c r="P70" s="37" t="s">
        <v>52</v>
      </c>
      <c r="Q70" s="6">
        <v>0</v>
      </c>
      <c r="R70" s="6">
        <v>0</v>
      </c>
      <c r="S70" s="6" t="s">
        <v>304</v>
      </c>
      <c r="T70" s="6">
        <v>0</v>
      </c>
      <c r="U70" s="37" t="s">
        <v>54</v>
      </c>
      <c r="V70" s="57" t="s">
        <v>305</v>
      </c>
      <c r="W70" s="58" t="s">
        <v>302</v>
      </c>
      <c r="X70" s="57"/>
      <c r="Y70" s="72"/>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c r="CC70" s="73"/>
      <c r="CD70" s="73"/>
      <c r="CE70" s="73"/>
      <c r="CF70" s="73"/>
      <c r="CG70" s="73"/>
      <c r="CH70" s="73"/>
      <c r="CI70" s="73"/>
      <c r="CJ70" s="73"/>
      <c r="CK70" s="73"/>
      <c r="CL70" s="73"/>
      <c r="CM70" s="73"/>
      <c r="CN70" s="73"/>
      <c r="CO70" s="73"/>
      <c r="CP70" s="73"/>
      <c r="CQ70" s="73"/>
      <c r="CR70" s="73"/>
      <c r="CS70" s="73"/>
      <c r="CT70" s="73"/>
      <c r="CU70" s="73"/>
      <c r="CV70" s="73"/>
      <c r="CW70" s="73"/>
      <c r="CX70" s="73"/>
      <c r="CY70" s="73"/>
      <c r="CZ70" s="73"/>
      <c r="DA70" s="73"/>
      <c r="DB70" s="73"/>
      <c r="DC70" s="73"/>
      <c r="DD70" s="73"/>
      <c r="DE70" s="73"/>
      <c r="DF70" s="73"/>
      <c r="DG70" s="73"/>
      <c r="DH70" s="73"/>
      <c r="DI70" s="73"/>
      <c r="DJ70" s="73"/>
      <c r="DK70" s="73"/>
      <c r="DL70" s="73"/>
      <c r="DM70" s="73"/>
      <c r="DN70" s="73"/>
      <c r="DO70" s="73"/>
      <c r="DP70" s="73"/>
      <c r="DQ70" s="73"/>
      <c r="DR70" s="73"/>
      <c r="DS70" s="73"/>
      <c r="DT70" s="73"/>
      <c r="DU70" s="73"/>
      <c r="DV70" s="73"/>
      <c r="DW70" s="73"/>
      <c r="DX70" s="73"/>
      <c r="DY70" s="73"/>
      <c r="DZ70" s="73"/>
      <c r="EA70" s="73"/>
      <c r="EB70" s="73"/>
      <c r="EC70" s="73"/>
      <c r="ED70" s="73"/>
      <c r="EE70" s="73"/>
      <c r="EF70" s="73"/>
      <c r="EG70" s="73"/>
      <c r="EH70" s="73"/>
      <c r="EI70" s="73"/>
      <c r="EJ70" s="73"/>
      <c r="EK70" s="73"/>
      <c r="EL70" s="73"/>
      <c r="EM70" s="73"/>
      <c r="EN70" s="73"/>
      <c r="EO70" s="73"/>
      <c r="EP70" s="73"/>
      <c r="EQ70" s="73"/>
      <c r="ER70" s="73"/>
      <c r="ES70" s="73"/>
      <c r="ET70" s="73"/>
      <c r="EU70" s="73"/>
      <c r="EV70" s="73"/>
      <c r="EW70" s="73"/>
      <c r="EX70" s="73"/>
      <c r="EY70" s="73"/>
      <c r="EZ70" s="73"/>
      <c r="FA70" s="73"/>
      <c r="FB70" s="73"/>
      <c r="FC70" s="73"/>
      <c r="FD70" s="73"/>
      <c r="FE70" s="73"/>
      <c r="FF70" s="73"/>
      <c r="FG70" s="73"/>
      <c r="FH70" s="73"/>
      <c r="FI70" s="73"/>
      <c r="FJ70" s="73"/>
      <c r="FK70" s="73"/>
      <c r="FL70" s="73"/>
      <c r="FM70" s="73"/>
      <c r="FN70" s="73"/>
      <c r="FO70" s="73"/>
      <c r="FP70" s="73"/>
      <c r="FQ70" s="73"/>
      <c r="FR70" s="73"/>
      <c r="FS70" s="73"/>
      <c r="FT70" s="73"/>
      <c r="FU70" s="73"/>
      <c r="FV70" s="73"/>
      <c r="FW70" s="73"/>
      <c r="FX70" s="73"/>
      <c r="FY70" s="73"/>
      <c r="FZ70" s="73"/>
      <c r="GA70" s="73"/>
      <c r="GB70" s="73"/>
      <c r="GC70" s="73"/>
      <c r="GD70" s="73"/>
      <c r="GE70" s="73"/>
      <c r="GF70" s="73"/>
      <c r="GG70" s="73"/>
      <c r="GH70" s="73"/>
      <c r="GI70" s="73"/>
      <c r="GJ70" s="73"/>
      <c r="GK70" s="73"/>
      <c r="GL70" s="73"/>
      <c r="GM70" s="73"/>
      <c r="GN70" s="73"/>
      <c r="GO70" s="73"/>
      <c r="GP70" s="73"/>
      <c r="GQ70" s="73"/>
      <c r="GR70" s="73"/>
      <c r="GS70" s="73"/>
      <c r="GT70" s="73"/>
      <c r="GU70" s="73"/>
      <c r="GV70" s="73"/>
      <c r="GW70" s="73"/>
      <c r="GX70" s="73"/>
      <c r="GY70" s="73"/>
      <c r="GZ70" s="73"/>
      <c r="HA70" s="73"/>
      <c r="HB70" s="73"/>
      <c r="HC70" s="73"/>
      <c r="HD70" s="73"/>
      <c r="HE70" s="73"/>
      <c r="HF70" s="73"/>
      <c r="HG70" s="73"/>
      <c r="HH70" s="73"/>
      <c r="HI70" s="73"/>
      <c r="HJ70" s="73"/>
      <c r="HK70" s="73"/>
      <c r="HL70" s="73"/>
      <c r="HM70" s="73"/>
      <c r="HN70" s="73"/>
      <c r="HO70" s="73"/>
      <c r="HP70" s="73"/>
      <c r="HQ70" s="73"/>
      <c r="HR70" s="73"/>
      <c r="HS70" s="73"/>
      <c r="HT70" s="73"/>
      <c r="HU70" s="73"/>
      <c r="HV70" s="73"/>
      <c r="HW70" s="73"/>
      <c r="HX70" s="73"/>
      <c r="HY70" s="73"/>
      <c r="HZ70" s="73"/>
      <c r="IA70" s="73"/>
      <c r="IB70" s="73"/>
      <c r="IC70" s="73"/>
      <c r="ID70" s="73"/>
      <c r="IE70" s="73"/>
      <c r="IF70" s="73"/>
      <c r="IG70" s="73"/>
      <c r="IH70" s="73"/>
      <c r="II70" s="73"/>
      <c r="IJ70" s="73"/>
      <c r="IK70" s="73"/>
      <c r="IL70" s="73"/>
      <c r="IM70" s="73"/>
      <c r="IN70" s="73"/>
      <c r="IO70" s="73"/>
      <c r="IP70" s="73"/>
      <c r="IQ70" s="73"/>
      <c r="IR70" s="73"/>
      <c r="IS70" s="73"/>
      <c r="IT70" s="73"/>
      <c r="IU70" s="73"/>
      <c r="IV70" s="73"/>
      <c r="IW70" s="73"/>
      <c r="IX70" s="73"/>
      <c r="IY70" s="73"/>
      <c r="IZ70" s="73"/>
    </row>
    <row r="71" spans="1:260" s="23" customFormat="1" ht="20.100000000000001" customHeight="1">
      <c r="A71" s="8">
        <v>10000069</v>
      </c>
      <c r="B71" s="37" t="s">
        <v>306</v>
      </c>
      <c r="C71" s="38"/>
      <c r="D71" s="6">
        <v>10015005</v>
      </c>
      <c r="E71" s="34" t="s">
        <v>52</v>
      </c>
      <c r="F71" s="5">
        <v>5</v>
      </c>
      <c r="G71" s="5">
        <v>0</v>
      </c>
      <c r="H71" s="5">
        <v>0</v>
      </c>
      <c r="I71" s="5">
        <v>1</v>
      </c>
      <c r="J71" s="5">
        <v>8</v>
      </c>
      <c r="K71" s="5">
        <v>10</v>
      </c>
      <c r="L71" s="5">
        <v>0</v>
      </c>
      <c r="M71" s="5">
        <v>2880</v>
      </c>
      <c r="N71" s="5">
        <v>225</v>
      </c>
      <c r="O71" s="5">
        <v>0</v>
      </c>
      <c r="P71" s="32" t="s">
        <v>52</v>
      </c>
      <c r="Q71" s="5">
        <v>0</v>
      </c>
      <c r="R71" s="5">
        <v>0</v>
      </c>
      <c r="S71" s="32" t="s">
        <v>307</v>
      </c>
      <c r="T71" s="5">
        <v>0</v>
      </c>
      <c r="U71" s="32" t="s">
        <v>54</v>
      </c>
      <c r="V71" s="56" t="s">
        <v>308</v>
      </c>
      <c r="W71" s="68"/>
      <c r="X71" s="56"/>
      <c r="Y71" s="71"/>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0"/>
      <c r="CD71" s="70"/>
      <c r="CE71" s="70"/>
      <c r="CF71" s="70"/>
      <c r="CG71" s="70"/>
      <c r="CH71" s="70"/>
      <c r="CI71" s="70"/>
      <c r="CJ71" s="70"/>
      <c r="CK71" s="70"/>
      <c r="CL71" s="70"/>
      <c r="CM71" s="70"/>
      <c r="CN71" s="70"/>
      <c r="CO71" s="70"/>
      <c r="CP71" s="70"/>
      <c r="CQ71" s="70"/>
      <c r="CR71" s="70"/>
      <c r="CS71" s="70"/>
      <c r="CT71" s="70"/>
      <c r="CU71" s="70"/>
      <c r="CV71" s="70"/>
      <c r="CW71" s="70"/>
      <c r="CX71" s="70"/>
      <c r="CY71" s="70"/>
      <c r="CZ71" s="70"/>
      <c r="DA71" s="70"/>
      <c r="DB71" s="70"/>
      <c r="DC71" s="70"/>
      <c r="DD71" s="70"/>
      <c r="DE71" s="70"/>
      <c r="DF71" s="70"/>
      <c r="DG71" s="70"/>
      <c r="DH71" s="70"/>
      <c r="DI71" s="70"/>
      <c r="DJ71" s="70"/>
      <c r="DK71" s="70"/>
      <c r="DL71" s="70"/>
      <c r="DM71" s="70"/>
      <c r="DN71" s="70"/>
      <c r="DO71" s="70"/>
      <c r="DP71" s="70"/>
      <c r="DQ71" s="70"/>
      <c r="DR71" s="70"/>
      <c r="DS71" s="70"/>
      <c r="DT71" s="70"/>
      <c r="DU71" s="70"/>
      <c r="DV71" s="70"/>
      <c r="DW71" s="70"/>
      <c r="DX71" s="70"/>
      <c r="DY71" s="70"/>
      <c r="DZ71" s="70"/>
      <c r="EA71" s="70"/>
      <c r="EB71" s="70"/>
      <c r="EC71" s="70"/>
      <c r="ED71" s="70"/>
      <c r="EE71" s="70"/>
      <c r="EF71" s="70"/>
      <c r="EG71" s="70"/>
      <c r="EH71" s="70"/>
      <c r="EI71" s="70"/>
      <c r="EJ71" s="70"/>
      <c r="EK71" s="70"/>
      <c r="EL71" s="70"/>
      <c r="EM71" s="70"/>
      <c r="EN71" s="70"/>
      <c r="EO71" s="70"/>
      <c r="EP71" s="70"/>
      <c r="EQ71" s="70"/>
      <c r="ER71" s="70"/>
      <c r="ES71" s="70"/>
      <c r="ET71" s="70"/>
      <c r="EU71" s="70"/>
      <c r="EV71" s="70"/>
      <c r="EW71" s="70"/>
      <c r="EX71" s="70"/>
      <c r="EY71" s="70"/>
      <c r="EZ71" s="70"/>
      <c r="FA71" s="70"/>
      <c r="FB71" s="70"/>
      <c r="FC71" s="70"/>
      <c r="FD71" s="70"/>
      <c r="FE71" s="70"/>
      <c r="FF71" s="70"/>
      <c r="FG71" s="70"/>
      <c r="FH71" s="70"/>
      <c r="FI71" s="70"/>
      <c r="FJ71" s="70"/>
      <c r="FK71" s="70"/>
      <c r="FL71" s="70"/>
      <c r="FM71" s="70"/>
      <c r="FN71" s="70"/>
      <c r="FO71" s="70"/>
      <c r="FP71" s="70"/>
      <c r="FQ71" s="70"/>
      <c r="FR71" s="70"/>
      <c r="FS71" s="70"/>
      <c r="FT71" s="70"/>
      <c r="FU71" s="70"/>
      <c r="FV71" s="70"/>
      <c r="FW71" s="70"/>
      <c r="FX71" s="70"/>
      <c r="FY71" s="70"/>
      <c r="FZ71" s="70"/>
      <c r="GA71" s="70"/>
      <c r="GB71" s="70"/>
      <c r="GC71" s="70"/>
      <c r="GD71" s="70"/>
      <c r="GE71" s="70"/>
      <c r="GF71" s="70"/>
      <c r="GG71" s="70"/>
      <c r="GH71" s="70"/>
      <c r="GI71" s="70"/>
      <c r="GJ71" s="70"/>
      <c r="GK71" s="70"/>
      <c r="GL71" s="70"/>
      <c r="GM71" s="70"/>
      <c r="GN71" s="70"/>
      <c r="GO71" s="70"/>
      <c r="GP71" s="70"/>
      <c r="GQ71" s="70"/>
      <c r="GR71" s="70"/>
      <c r="GS71" s="70"/>
      <c r="GT71" s="70"/>
      <c r="GU71" s="70"/>
      <c r="GV71" s="70"/>
      <c r="GW71" s="70"/>
      <c r="GX71" s="70"/>
      <c r="GY71" s="70"/>
      <c r="GZ71" s="70"/>
      <c r="HA71" s="70"/>
      <c r="HB71" s="70"/>
      <c r="HC71" s="70"/>
      <c r="HD71" s="70"/>
      <c r="HE71" s="70"/>
      <c r="HF71" s="70"/>
      <c r="HG71" s="70"/>
      <c r="HH71" s="70"/>
      <c r="HI71" s="70"/>
      <c r="HJ71" s="70"/>
      <c r="HK71" s="70"/>
      <c r="HL71" s="70"/>
      <c r="HM71" s="70"/>
      <c r="HN71" s="70"/>
      <c r="HO71" s="70"/>
      <c r="HP71" s="70"/>
      <c r="HQ71" s="70"/>
      <c r="HR71" s="70"/>
      <c r="HS71" s="70"/>
      <c r="HT71" s="70"/>
      <c r="HU71" s="70"/>
      <c r="HV71" s="70"/>
      <c r="HW71" s="70"/>
      <c r="HX71" s="70"/>
      <c r="HY71" s="70"/>
      <c r="HZ71" s="70"/>
      <c r="IA71" s="70"/>
      <c r="IB71" s="70"/>
      <c r="IC71" s="70"/>
      <c r="ID71" s="70"/>
      <c r="IE71" s="70"/>
      <c r="IF71" s="70"/>
      <c r="IG71" s="70"/>
      <c r="IH71" s="70"/>
      <c r="II71" s="70"/>
      <c r="IJ71" s="70"/>
      <c r="IK71" s="70"/>
      <c r="IL71" s="70"/>
      <c r="IM71" s="70"/>
      <c r="IN71" s="70"/>
      <c r="IO71" s="70"/>
      <c r="IP71" s="70"/>
      <c r="IQ71" s="70"/>
      <c r="IR71" s="70"/>
      <c r="IS71" s="70"/>
      <c r="IT71" s="70"/>
      <c r="IU71" s="70"/>
      <c r="IV71" s="70"/>
      <c r="IW71" s="70"/>
      <c r="IX71" s="70"/>
      <c r="IY71" s="70"/>
      <c r="IZ71" s="70"/>
    </row>
    <row r="72" spans="1:260" s="23" customFormat="1" ht="20.100000000000001" customHeight="1">
      <c r="A72" s="8">
        <v>10000070</v>
      </c>
      <c r="B72" s="37" t="s">
        <v>309</v>
      </c>
      <c r="C72" s="38"/>
      <c r="D72" s="6">
        <v>10015005</v>
      </c>
      <c r="E72" s="34" t="s">
        <v>52</v>
      </c>
      <c r="F72" s="5">
        <v>6</v>
      </c>
      <c r="G72" s="5">
        <v>0</v>
      </c>
      <c r="H72" s="5">
        <v>0</v>
      </c>
      <c r="I72" s="5">
        <v>1</v>
      </c>
      <c r="J72" s="5">
        <v>8</v>
      </c>
      <c r="K72" s="5">
        <v>10</v>
      </c>
      <c r="L72" s="5">
        <v>0</v>
      </c>
      <c r="M72" s="5">
        <v>2880</v>
      </c>
      <c r="N72" s="5">
        <v>225</v>
      </c>
      <c r="O72" s="5">
        <v>0</v>
      </c>
      <c r="P72" s="32" t="s">
        <v>52</v>
      </c>
      <c r="Q72" s="5">
        <v>0</v>
      </c>
      <c r="R72" s="5">
        <v>0</v>
      </c>
      <c r="S72" s="32" t="s">
        <v>310</v>
      </c>
      <c r="T72" s="5">
        <v>0</v>
      </c>
      <c r="U72" s="32" t="s">
        <v>54</v>
      </c>
      <c r="V72" s="56" t="s">
        <v>311</v>
      </c>
      <c r="W72" s="68"/>
      <c r="X72" s="56"/>
      <c r="Y72" s="71"/>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0"/>
      <c r="CD72" s="70"/>
      <c r="CE72" s="70"/>
      <c r="CF72" s="70"/>
      <c r="CG72" s="70"/>
      <c r="CH72" s="70"/>
      <c r="CI72" s="70"/>
      <c r="CJ72" s="70"/>
      <c r="CK72" s="70"/>
      <c r="CL72" s="70"/>
      <c r="CM72" s="70"/>
      <c r="CN72" s="70"/>
      <c r="CO72" s="70"/>
      <c r="CP72" s="70"/>
      <c r="CQ72" s="70"/>
      <c r="CR72" s="70"/>
      <c r="CS72" s="70"/>
      <c r="CT72" s="70"/>
      <c r="CU72" s="70"/>
      <c r="CV72" s="70"/>
      <c r="CW72" s="70"/>
      <c r="CX72" s="70"/>
      <c r="CY72" s="70"/>
      <c r="CZ72" s="70"/>
      <c r="DA72" s="70"/>
      <c r="DB72" s="70"/>
      <c r="DC72" s="70"/>
      <c r="DD72" s="70"/>
      <c r="DE72" s="70"/>
      <c r="DF72" s="70"/>
      <c r="DG72" s="70"/>
      <c r="DH72" s="70"/>
      <c r="DI72" s="70"/>
      <c r="DJ72" s="70"/>
      <c r="DK72" s="70"/>
      <c r="DL72" s="70"/>
      <c r="DM72" s="70"/>
      <c r="DN72" s="70"/>
      <c r="DO72" s="70"/>
      <c r="DP72" s="70"/>
      <c r="DQ72" s="70"/>
      <c r="DR72" s="70"/>
      <c r="DS72" s="70"/>
      <c r="DT72" s="70"/>
      <c r="DU72" s="70"/>
      <c r="DV72" s="70"/>
      <c r="DW72" s="70"/>
      <c r="DX72" s="70"/>
      <c r="DY72" s="70"/>
      <c r="DZ72" s="70"/>
      <c r="EA72" s="70"/>
      <c r="EB72" s="70"/>
      <c r="EC72" s="70"/>
      <c r="ED72" s="70"/>
      <c r="EE72" s="70"/>
      <c r="EF72" s="70"/>
      <c r="EG72" s="70"/>
      <c r="EH72" s="70"/>
      <c r="EI72" s="70"/>
      <c r="EJ72" s="70"/>
      <c r="EK72" s="70"/>
      <c r="EL72" s="70"/>
      <c r="EM72" s="70"/>
      <c r="EN72" s="70"/>
      <c r="EO72" s="70"/>
      <c r="EP72" s="70"/>
      <c r="EQ72" s="70"/>
      <c r="ER72" s="70"/>
      <c r="ES72" s="70"/>
      <c r="ET72" s="70"/>
      <c r="EU72" s="70"/>
      <c r="EV72" s="70"/>
      <c r="EW72" s="70"/>
      <c r="EX72" s="70"/>
      <c r="EY72" s="70"/>
      <c r="EZ72" s="70"/>
      <c r="FA72" s="70"/>
      <c r="FB72" s="70"/>
      <c r="FC72" s="70"/>
      <c r="FD72" s="70"/>
      <c r="FE72" s="70"/>
      <c r="FF72" s="70"/>
      <c r="FG72" s="70"/>
      <c r="FH72" s="70"/>
      <c r="FI72" s="70"/>
      <c r="FJ72" s="70"/>
      <c r="FK72" s="70"/>
      <c r="FL72" s="70"/>
      <c r="FM72" s="70"/>
      <c r="FN72" s="70"/>
      <c r="FO72" s="70"/>
      <c r="FP72" s="70"/>
      <c r="FQ72" s="70"/>
      <c r="FR72" s="70"/>
      <c r="FS72" s="70"/>
      <c r="FT72" s="70"/>
      <c r="FU72" s="70"/>
      <c r="FV72" s="70"/>
      <c r="FW72" s="70"/>
      <c r="FX72" s="70"/>
      <c r="FY72" s="70"/>
      <c r="FZ72" s="70"/>
      <c r="GA72" s="70"/>
      <c r="GB72" s="70"/>
      <c r="GC72" s="70"/>
      <c r="GD72" s="70"/>
      <c r="GE72" s="70"/>
      <c r="GF72" s="70"/>
      <c r="GG72" s="70"/>
      <c r="GH72" s="70"/>
      <c r="GI72" s="70"/>
      <c r="GJ72" s="70"/>
      <c r="GK72" s="70"/>
      <c r="GL72" s="70"/>
      <c r="GM72" s="70"/>
      <c r="GN72" s="70"/>
      <c r="GO72" s="70"/>
      <c r="GP72" s="70"/>
      <c r="GQ72" s="70"/>
      <c r="GR72" s="70"/>
      <c r="GS72" s="70"/>
      <c r="GT72" s="70"/>
      <c r="GU72" s="70"/>
      <c r="GV72" s="70"/>
      <c r="GW72" s="70"/>
      <c r="GX72" s="70"/>
      <c r="GY72" s="70"/>
      <c r="GZ72" s="70"/>
      <c r="HA72" s="70"/>
      <c r="HB72" s="70"/>
      <c r="HC72" s="70"/>
      <c r="HD72" s="70"/>
      <c r="HE72" s="70"/>
      <c r="HF72" s="70"/>
      <c r="HG72" s="70"/>
      <c r="HH72" s="70"/>
      <c r="HI72" s="70"/>
      <c r="HJ72" s="70"/>
      <c r="HK72" s="70"/>
      <c r="HL72" s="70"/>
      <c r="HM72" s="70"/>
      <c r="HN72" s="70"/>
      <c r="HO72" s="70"/>
      <c r="HP72" s="70"/>
      <c r="HQ72" s="70"/>
      <c r="HR72" s="70"/>
      <c r="HS72" s="70"/>
      <c r="HT72" s="70"/>
      <c r="HU72" s="70"/>
      <c r="HV72" s="70"/>
      <c r="HW72" s="70"/>
      <c r="HX72" s="70"/>
      <c r="HY72" s="70"/>
      <c r="HZ72" s="70"/>
      <c r="IA72" s="70"/>
      <c r="IB72" s="70"/>
      <c r="IC72" s="70"/>
      <c r="ID72" s="70"/>
      <c r="IE72" s="70"/>
      <c r="IF72" s="70"/>
      <c r="IG72" s="70"/>
      <c r="IH72" s="70"/>
      <c r="II72" s="70"/>
      <c r="IJ72" s="70"/>
      <c r="IK72" s="70"/>
      <c r="IL72" s="70"/>
      <c r="IM72" s="70"/>
      <c r="IN72" s="70"/>
      <c r="IO72" s="70"/>
      <c r="IP72" s="70"/>
      <c r="IQ72" s="70"/>
      <c r="IR72" s="70"/>
      <c r="IS72" s="70"/>
      <c r="IT72" s="70"/>
      <c r="IU72" s="70"/>
      <c r="IV72" s="70"/>
      <c r="IW72" s="70"/>
      <c r="IX72" s="70"/>
      <c r="IY72" s="70"/>
      <c r="IZ72" s="70"/>
    </row>
    <row r="73" spans="1:260" s="24" customFormat="1" ht="20.100000000000001" customHeight="1">
      <c r="A73" s="8">
        <v>10000071</v>
      </c>
      <c r="B73" s="37" t="s">
        <v>312</v>
      </c>
      <c r="C73" s="38"/>
      <c r="D73" s="8">
        <v>10000062</v>
      </c>
      <c r="E73" s="34" t="s">
        <v>52</v>
      </c>
      <c r="F73" s="6">
        <v>3</v>
      </c>
      <c r="G73" s="6">
        <v>0</v>
      </c>
      <c r="H73" s="6">
        <v>0</v>
      </c>
      <c r="I73" s="6">
        <v>2</v>
      </c>
      <c r="J73" s="6">
        <v>8</v>
      </c>
      <c r="K73" s="6">
        <v>9999</v>
      </c>
      <c r="L73" s="6">
        <v>0</v>
      </c>
      <c r="M73" s="6">
        <v>0</v>
      </c>
      <c r="N73" s="6">
        <v>1500</v>
      </c>
      <c r="O73" s="6">
        <v>0</v>
      </c>
      <c r="P73" s="37" t="s">
        <v>52</v>
      </c>
      <c r="Q73" s="6">
        <v>0</v>
      </c>
      <c r="R73" s="6">
        <v>0</v>
      </c>
      <c r="S73" s="6">
        <v>0</v>
      </c>
      <c r="T73" s="6">
        <v>0</v>
      </c>
      <c r="U73" s="37" t="s">
        <v>54</v>
      </c>
      <c r="V73" s="63" t="s">
        <v>313</v>
      </c>
      <c r="W73" s="58"/>
      <c r="X73" s="57"/>
      <c r="Y73" s="72"/>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c r="CC73" s="73"/>
      <c r="CD73" s="73"/>
      <c r="CE73" s="73"/>
      <c r="CF73" s="73"/>
      <c r="CG73" s="73"/>
      <c r="CH73" s="73"/>
      <c r="CI73" s="73"/>
      <c r="CJ73" s="73"/>
      <c r="CK73" s="73"/>
      <c r="CL73" s="73"/>
      <c r="CM73" s="73"/>
      <c r="CN73" s="73"/>
      <c r="CO73" s="73"/>
      <c r="CP73" s="73"/>
      <c r="CQ73" s="73"/>
      <c r="CR73" s="73"/>
      <c r="CS73" s="73"/>
      <c r="CT73" s="73"/>
      <c r="CU73" s="73"/>
      <c r="CV73" s="73"/>
      <c r="CW73" s="73"/>
      <c r="CX73" s="73"/>
      <c r="CY73" s="73"/>
      <c r="CZ73" s="73"/>
      <c r="DA73" s="73"/>
      <c r="DB73" s="73"/>
      <c r="DC73" s="73"/>
      <c r="DD73" s="73"/>
      <c r="DE73" s="73"/>
      <c r="DF73" s="73"/>
      <c r="DG73" s="73"/>
      <c r="DH73" s="73"/>
      <c r="DI73" s="73"/>
      <c r="DJ73" s="73"/>
      <c r="DK73" s="73"/>
      <c r="DL73" s="73"/>
      <c r="DM73" s="73"/>
      <c r="DN73" s="73"/>
      <c r="DO73" s="73"/>
      <c r="DP73" s="73"/>
      <c r="DQ73" s="73"/>
      <c r="DR73" s="73"/>
      <c r="DS73" s="73"/>
      <c r="DT73" s="73"/>
      <c r="DU73" s="73"/>
      <c r="DV73" s="73"/>
      <c r="DW73" s="73"/>
      <c r="DX73" s="73"/>
      <c r="DY73" s="73"/>
      <c r="DZ73" s="73"/>
      <c r="EA73" s="73"/>
      <c r="EB73" s="73"/>
      <c r="EC73" s="73"/>
      <c r="ED73" s="73"/>
      <c r="EE73" s="73"/>
      <c r="EF73" s="73"/>
      <c r="EG73" s="73"/>
      <c r="EH73" s="73"/>
      <c r="EI73" s="73"/>
      <c r="EJ73" s="73"/>
      <c r="EK73" s="73"/>
      <c r="EL73" s="73"/>
      <c r="EM73" s="73"/>
      <c r="EN73" s="73"/>
      <c r="EO73" s="73"/>
      <c r="EP73" s="73"/>
      <c r="EQ73" s="73"/>
      <c r="ER73" s="73"/>
      <c r="ES73" s="73"/>
      <c r="ET73" s="73"/>
      <c r="EU73" s="73"/>
      <c r="EV73" s="73"/>
      <c r="EW73" s="73"/>
      <c r="EX73" s="73"/>
      <c r="EY73" s="73"/>
      <c r="EZ73" s="73"/>
      <c r="FA73" s="73"/>
      <c r="FB73" s="73"/>
      <c r="FC73" s="73"/>
      <c r="FD73" s="73"/>
      <c r="FE73" s="73"/>
      <c r="FF73" s="73"/>
      <c r="FG73" s="73"/>
      <c r="FH73" s="73"/>
      <c r="FI73" s="73"/>
      <c r="FJ73" s="73"/>
      <c r="FK73" s="73"/>
      <c r="FL73" s="73"/>
      <c r="FM73" s="73"/>
      <c r="FN73" s="73"/>
      <c r="FO73" s="73"/>
      <c r="FP73" s="73"/>
      <c r="FQ73" s="73"/>
      <c r="FR73" s="73"/>
      <c r="FS73" s="73"/>
      <c r="FT73" s="73"/>
      <c r="FU73" s="73"/>
      <c r="FV73" s="73"/>
      <c r="FW73" s="73"/>
      <c r="FX73" s="73"/>
      <c r="FY73" s="73"/>
      <c r="FZ73" s="73"/>
      <c r="GA73" s="73"/>
      <c r="GB73" s="73"/>
      <c r="GC73" s="73"/>
      <c r="GD73" s="73"/>
      <c r="GE73" s="73"/>
      <c r="GF73" s="73"/>
      <c r="GG73" s="73"/>
      <c r="GH73" s="73"/>
      <c r="GI73" s="73"/>
      <c r="GJ73" s="73"/>
      <c r="GK73" s="73"/>
      <c r="GL73" s="73"/>
      <c r="GM73" s="73"/>
      <c r="GN73" s="73"/>
      <c r="GO73" s="73"/>
      <c r="GP73" s="73"/>
      <c r="GQ73" s="73"/>
      <c r="GR73" s="73"/>
      <c r="GS73" s="73"/>
      <c r="GT73" s="73"/>
      <c r="GU73" s="73"/>
      <c r="GV73" s="73"/>
      <c r="GW73" s="73"/>
      <c r="GX73" s="73"/>
      <c r="GY73" s="73"/>
      <c r="GZ73" s="73"/>
      <c r="HA73" s="73"/>
      <c r="HB73" s="73"/>
      <c r="HC73" s="73"/>
      <c r="HD73" s="73"/>
      <c r="HE73" s="73"/>
      <c r="HF73" s="73"/>
      <c r="HG73" s="73"/>
      <c r="HH73" s="73"/>
      <c r="HI73" s="73"/>
      <c r="HJ73" s="73"/>
      <c r="HK73" s="73"/>
      <c r="HL73" s="73"/>
      <c r="HM73" s="73"/>
      <c r="HN73" s="73"/>
      <c r="HO73" s="73"/>
      <c r="HP73" s="73"/>
      <c r="HQ73" s="73"/>
      <c r="HR73" s="73"/>
      <c r="HS73" s="73"/>
      <c r="HT73" s="73"/>
      <c r="HU73" s="73"/>
      <c r="HV73" s="73"/>
      <c r="HW73" s="73"/>
      <c r="HX73" s="73"/>
      <c r="HY73" s="73"/>
      <c r="HZ73" s="73"/>
      <c r="IA73" s="73"/>
      <c r="IB73" s="73"/>
      <c r="IC73" s="73"/>
      <c r="ID73" s="73"/>
      <c r="IE73" s="73"/>
      <c r="IF73" s="73"/>
      <c r="IG73" s="73"/>
      <c r="IH73" s="73"/>
      <c r="II73" s="73"/>
      <c r="IJ73" s="73"/>
      <c r="IK73" s="73"/>
      <c r="IL73" s="73"/>
      <c r="IM73" s="73"/>
      <c r="IN73" s="73"/>
      <c r="IO73" s="73"/>
      <c r="IP73" s="73"/>
      <c r="IQ73" s="73"/>
      <c r="IR73" s="73"/>
      <c r="IS73" s="73"/>
      <c r="IT73" s="73"/>
      <c r="IU73" s="73"/>
      <c r="IV73" s="73"/>
      <c r="IW73" s="73"/>
      <c r="IX73" s="73"/>
      <c r="IY73" s="73"/>
      <c r="IZ73" s="73"/>
    </row>
    <row r="74" spans="1:260" s="24" customFormat="1" ht="20.100000000000001" customHeight="1">
      <c r="A74" s="8">
        <v>10000072</v>
      </c>
      <c r="B74" s="37" t="s">
        <v>314</v>
      </c>
      <c r="C74" s="38"/>
      <c r="D74" s="8">
        <v>10000062</v>
      </c>
      <c r="E74" s="34" t="s">
        <v>52</v>
      </c>
      <c r="F74" s="6">
        <v>4</v>
      </c>
      <c r="G74" s="6">
        <v>0</v>
      </c>
      <c r="H74" s="6">
        <v>0</v>
      </c>
      <c r="I74" s="6">
        <v>2</v>
      </c>
      <c r="J74" s="6">
        <v>8</v>
      </c>
      <c r="K74" s="6">
        <v>9999</v>
      </c>
      <c r="L74" s="6">
        <v>0</v>
      </c>
      <c r="M74" s="6">
        <v>0</v>
      </c>
      <c r="N74" s="6">
        <v>1500</v>
      </c>
      <c r="O74" s="6">
        <v>0</v>
      </c>
      <c r="P74" s="37" t="s">
        <v>52</v>
      </c>
      <c r="Q74" s="6">
        <v>0</v>
      </c>
      <c r="R74" s="6">
        <v>0</v>
      </c>
      <c r="S74" s="6">
        <v>0</v>
      </c>
      <c r="T74" s="6">
        <v>0</v>
      </c>
      <c r="U74" s="37" t="s">
        <v>54</v>
      </c>
      <c r="V74" s="63" t="s">
        <v>313</v>
      </c>
      <c r="W74" s="58"/>
      <c r="X74" s="57"/>
      <c r="Y74" s="72"/>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c r="CC74" s="73"/>
      <c r="CD74" s="73"/>
      <c r="CE74" s="73"/>
      <c r="CF74" s="73"/>
      <c r="CG74" s="73"/>
      <c r="CH74" s="73"/>
      <c r="CI74" s="73"/>
      <c r="CJ74" s="73"/>
      <c r="CK74" s="73"/>
      <c r="CL74" s="73"/>
      <c r="CM74" s="73"/>
      <c r="CN74" s="73"/>
      <c r="CO74" s="73"/>
      <c r="CP74" s="73"/>
      <c r="CQ74" s="73"/>
      <c r="CR74" s="73"/>
      <c r="CS74" s="73"/>
      <c r="CT74" s="73"/>
      <c r="CU74" s="73"/>
      <c r="CV74" s="73"/>
      <c r="CW74" s="73"/>
      <c r="CX74" s="73"/>
      <c r="CY74" s="73"/>
      <c r="CZ74" s="73"/>
      <c r="DA74" s="73"/>
      <c r="DB74" s="73"/>
      <c r="DC74" s="73"/>
      <c r="DD74" s="73"/>
      <c r="DE74" s="73"/>
      <c r="DF74" s="73"/>
      <c r="DG74" s="73"/>
      <c r="DH74" s="73"/>
      <c r="DI74" s="73"/>
      <c r="DJ74" s="73"/>
      <c r="DK74" s="73"/>
      <c r="DL74" s="73"/>
      <c r="DM74" s="73"/>
      <c r="DN74" s="73"/>
      <c r="DO74" s="73"/>
      <c r="DP74" s="73"/>
      <c r="DQ74" s="73"/>
      <c r="DR74" s="73"/>
      <c r="DS74" s="73"/>
      <c r="DT74" s="73"/>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3"/>
      <c r="EX74" s="73"/>
      <c r="EY74" s="73"/>
      <c r="EZ74" s="73"/>
      <c r="FA74" s="73"/>
      <c r="FB74" s="73"/>
      <c r="FC74" s="73"/>
      <c r="FD74" s="73"/>
      <c r="FE74" s="73"/>
      <c r="FF74" s="73"/>
      <c r="FG74" s="73"/>
      <c r="FH74" s="73"/>
      <c r="FI74" s="73"/>
      <c r="FJ74" s="73"/>
      <c r="FK74" s="73"/>
      <c r="FL74" s="73"/>
      <c r="FM74" s="73"/>
      <c r="FN74" s="73"/>
      <c r="FO74" s="73"/>
      <c r="FP74" s="73"/>
      <c r="FQ74" s="73"/>
      <c r="FR74" s="73"/>
      <c r="FS74" s="73"/>
      <c r="FT74" s="73"/>
      <c r="FU74" s="73"/>
      <c r="FV74" s="73"/>
      <c r="FW74" s="73"/>
      <c r="FX74" s="73"/>
      <c r="FY74" s="73"/>
      <c r="FZ74" s="73"/>
      <c r="GA74" s="73"/>
      <c r="GB74" s="73"/>
      <c r="GC74" s="73"/>
      <c r="GD74" s="73"/>
      <c r="GE74" s="73"/>
      <c r="GF74" s="73"/>
      <c r="GG74" s="73"/>
      <c r="GH74" s="73"/>
      <c r="GI74" s="73"/>
      <c r="GJ74" s="73"/>
      <c r="GK74" s="73"/>
      <c r="GL74" s="73"/>
      <c r="GM74" s="73"/>
      <c r="GN74" s="73"/>
      <c r="GO74" s="73"/>
      <c r="GP74" s="73"/>
      <c r="GQ74" s="73"/>
      <c r="GR74" s="73"/>
      <c r="GS74" s="73"/>
      <c r="GT74" s="73"/>
      <c r="GU74" s="73"/>
      <c r="GV74" s="73"/>
      <c r="GW74" s="73"/>
      <c r="GX74" s="73"/>
      <c r="GY74" s="73"/>
      <c r="GZ74" s="73"/>
      <c r="HA74" s="73"/>
      <c r="HB74" s="73"/>
      <c r="HC74" s="73"/>
      <c r="HD74" s="73"/>
      <c r="HE74" s="73"/>
      <c r="HF74" s="73"/>
      <c r="HG74" s="73"/>
      <c r="HH74" s="73"/>
      <c r="HI74" s="73"/>
      <c r="HJ74" s="73"/>
      <c r="HK74" s="73"/>
      <c r="HL74" s="73"/>
      <c r="HM74" s="73"/>
      <c r="HN74" s="73"/>
      <c r="HO74" s="73"/>
      <c r="HP74" s="73"/>
      <c r="HQ74" s="73"/>
      <c r="HR74" s="73"/>
      <c r="HS74" s="73"/>
      <c r="HT74" s="73"/>
      <c r="HU74" s="73"/>
      <c r="HV74" s="73"/>
      <c r="HW74" s="73"/>
      <c r="HX74" s="73"/>
      <c r="HY74" s="73"/>
      <c r="HZ74" s="73"/>
      <c r="IA74" s="73"/>
      <c r="IB74" s="73"/>
      <c r="IC74" s="73"/>
      <c r="ID74" s="73"/>
      <c r="IE74" s="73"/>
      <c r="IF74" s="73"/>
      <c r="IG74" s="73"/>
      <c r="IH74" s="73"/>
      <c r="II74" s="73"/>
      <c r="IJ74" s="73"/>
      <c r="IK74" s="73"/>
      <c r="IL74" s="73"/>
      <c r="IM74" s="73"/>
      <c r="IN74" s="73"/>
      <c r="IO74" s="73"/>
      <c r="IP74" s="73"/>
      <c r="IQ74" s="73"/>
      <c r="IR74" s="73"/>
      <c r="IS74" s="73"/>
      <c r="IT74" s="73"/>
      <c r="IU74" s="73"/>
      <c r="IV74" s="73"/>
      <c r="IW74" s="73"/>
      <c r="IX74" s="73"/>
      <c r="IY74" s="73"/>
      <c r="IZ74" s="73"/>
    </row>
    <row r="75" spans="1:260" s="24" customFormat="1" ht="20.100000000000001" customHeight="1">
      <c r="A75" s="8">
        <v>10000073</v>
      </c>
      <c r="B75" s="37" t="s">
        <v>315</v>
      </c>
      <c r="C75" s="38"/>
      <c r="D75" s="8">
        <v>10000063</v>
      </c>
      <c r="E75" s="34" t="s">
        <v>52</v>
      </c>
      <c r="F75" s="6">
        <v>4</v>
      </c>
      <c r="G75" s="6">
        <v>0</v>
      </c>
      <c r="H75" s="6">
        <v>0</v>
      </c>
      <c r="I75" s="6">
        <v>2</v>
      </c>
      <c r="J75" s="6">
        <v>8</v>
      </c>
      <c r="K75" s="6">
        <v>9999</v>
      </c>
      <c r="L75" s="6">
        <v>0</v>
      </c>
      <c r="M75" s="6">
        <v>0</v>
      </c>
      <c r="N75" s="6">
        <v>1500</v>
      </c>
      <c r="O75" s="6">
        <v>0</v>
      </c>
      <c r="P75" s="37" t="s">
        <v>52</v>
      </c>
      <c r="Q75" s="6">
        <v>0</v>
      </c>
      <c r="R75" s="6">
        <v>0</v>
      </c>
      <c r="S75" s="6">
        <v>0</v>
      </c>
      <c r="T75" s="6">
        <v>0</v>
      </c>
      <c r="U75" s="37" t="s">
        <v>54</v>
      </c>
      <c r="V75" s="63" t="s">
        <v>313</v>
      </c>
      <c r="W75" s="58"/>
      <c r="X75" s="57"/>
      <c r="Y75" s="72"/>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c r="CC75" s="73"/>
      <c r="CD75" s="73"/>
      <c r="CE75" s="73"/>
      <c r="CF75" s="73"/>
      <c r="CG75" s="73"/>
      <c r="CH75" s="73"/>
      <c r="CI75" s="73"/>
      <c r="CJ75" s="73"/>
      <c r="CK75" s="73"/>
      <c r="CL75" s="73"/>
      <c r="CM75" s="73"/>
      <c r="CN75" s="73"/>
      <c r="CO75" s="73"/>
      <c r="CP75" s="73"/>
      <c r="CQ75" s="73"/>
      <c r="CR75" s="73"/>
      <c r="CS75" s="73"/>
      <c r="CT75" s="73"/>
      <c r="CU75" s="73"/>
      <c r="CV75" s="73"/>
      <c r="CW75" s="73"/>
      <c r="CX75" s="73"/>
      <c r="CY75" s="73"/>
      <c r="CZ75" s="73"/>
      <c r="DA75" s="73"/>
      <c r="DB75" s="73"/>
      <c r="DC75" s="73"/>
      <c r="DD75" s="73"/>
      <c r="DE75" s="73"/>
      <c r="DF75" s="73"/>
      <c r="DG75" s="73"/>
      <c r="DH75" s="73"/>
      <c r="DI75" s="73"/>
      <c r="DJ75" s="73"/>
      <c r="DK75" s="73"/>
      <c r="DL75" s="73"/>
      <c r="DM75" s="73"/>
      <c r="DN75" s="73"/>
      <c r="DO75" s="73"/>
      <c r="DP75" s="73"/>
      <c r="DQ75" s="73"/>
      <c r="DR75" s="73"/>
      <c r="DS75" s="73"/>
      <c r="DT75" s="73"/>
      <c r="DU75" s="73"/>
      <c r="DV75" s="73"/>
      <c r="DW75" s="73"/>
      <c r="DX75" s="73"/>
      <c r="DY75" s="73"/>
      <c r="DZ75" s="73"/>
      <c r="EA75" s="73"/>
      <c r="EB75" s="73"/>
      <c r="EC75" s="73"/>
      <c r="ED75" s="73"/>
      <c r="EE75" s="73"/>
      <c r="EF75" s="73"/>
      <c r="EG75" s="73"/>
      <c r="EH75" s="73"/>
      <c r="EI75" s="73"/>
      <c r="EJ75" s="73"/>
      <c r="EK75" s="73"/>
      <c r="EL75" s="73"/>
      <c r="EM75" s="73"/>
      <c r="EN75" s="73"/>
      <c r="EO75" s="73"/>
      <c r="EP75" s="73"/>
      <c r="EQ75" s="73"/>
      <c r="ER75" s="73"/>
      <c r="ES75" s="73"/>
      <c r="ET75" s="73"/>
      <c r="EU75" s="73"/>
      <c r="EV75" s="73"/>
      <c r="EW75" s="73"/>
      <c r="EX75" s="73"/>
      <c r="EY75" s="73"/>
      <c r="EZ75" s="73"/>
      <c r="FA75" s="73"/>
      <c r="FB75" s="73"/>
      <c r="FC75" s="73"/>
      <c r="FD75" s="73"/>
      <c r="FE75" s="73"/>
      <c r="FF75" s="73"/>
      <c r="FG75" s="73"/>
      <c r="FH75" s="73"/>
      <c r="FI75" s="73"/>
      <c r="FJ75" s="73"/>
      <c r="FK75" s="73"/>
      <c r="FL75" s="73"/>
      <c r="FM75" s="73"/>
      <c r="FN75" s="73"/>
      <c r="FO75" s="73"/>
      <c r="FP75" s="73"/>
      <c r="FQ75" s="73"/>
      <c r="FR75" s="73"/>
      <c r="FS75" s="73"/>
      <c r="FT75" s="73"/>
      <c r="FU75" s="73"/>
      <c r="FV75" s="73"/>
      <c r="FW75" s="73"/>
      <c r="FX75" s="73"/>
      <c r="FY75" s="73"/>
      <c r="FZ75" s="73"/>
      <c r="GA75" s="73"/>
      <c r="GB75" s="73"/>
      <c r="GC75" s="73"/>
      <c r="GD75" s="73"/>
      <c r="GE75" s="73"/>
      <c r="GF75" s="73"/>
      <c r="GG75" s="73"/>
      <c r="GH75" s="73"/>
      <c r="GI75" s="73"/>
      <c r="GJ75" s="73"/>
      <c r="GK75" s="73"/>
      <c r="GL75" s="73"/>
      <c r="GM75" s="73"/>
      <c r="GN75" s="73"/>
      <c r="GO75" s="73"/>
      <c r="GP75" s="73"/>
      <c r="GQ75" s="73"/>
      <c r="GR75" s="73"/>
      <c r="GS75" s="73"/>
      <c r="GT75" s="73"/>
      <c r="GU75" s="73"/>
      <c r="GV75" s="73"/>
      <c r="GW75" s="73"/>
      <c r="GX75" s="73"/>
      <c r="GY75" s="73"/>
      <c r="GZ75" s="73"/>
      <c r="HA75" s="73"/>
      <c r="HB75" s="73"/>
      <c r="HC75" s="73"/>
      <c r="HD75" s="73"/>
      <c r="HE75" s="73"/>
      <c r="HF75" s="73"/>
      <c r="HG75" s="73"/>
      <c r="HH75" s="73"/>
      <c r="HI75" s="73"/>
      <c r="HJ75" s="73"/>
      <c r="HK75" s="73"/>
      <c r="HL75" s="73"/>
      <c r="HM75" s="73"/>
      <c r="HN75" s="73"/>
      <c r="HO75" s="73"/>
      <c r="HP75" s="73"/>
      <c r="HQ75" s="73"/>
      <c r="HR75" s="73"/>
      <c r="HS75" s="73"/>
      <c r="HT75" s="73"/>
      <c r="HU75" s="73"/>
      <c r="HV75" s="73"/>
      <c r="HW75" s="73"/>
      <c r="HX75" s="73"/>
      <c r="HY75" s="73"/>
      <c r="HZ75" s="73"/>
      <c r="IA75" s="73"/>
      <c r="IB75" s="73"/>
      <c r="IC75" s="73"/>
      <c r="ID75" s="73"/>
      <c r="IE75" s="73"/>
      <c r="IF75" s="73"/>
      <c r="IG75" s="73"/>
      <c r="IH75" s="73"/>
      <c r="II75" s="73"/>
      <c r="IJ75" s="73"/>
      <c r="IK75" s="73"/>
      <c r="IL75" s="73"/>
      <c r="IM75" s="73"/>
      <c r="IN75" s="73"/>
      <c r="IO75" s="73"/>
      <c r="IP75" s="73"/>
      <c r="IQ75" s="73"/>
      <c r="IR75" s="73"/>
      <c r="IS75" s="73"/>
      <c r="IT75" s="73"/>
      <c r="IU75" s="73"/>
      <c r="IV75" s="73"/>
      <c r="IW75" s="73"/>
      <c r="IX75" s="73"/>
      <c r="IY75" s="73"/>
      <c r="IZ75" s="73"/>
    </row>
    <row r="76" spans="1:260" s="24" customFormat="1" ht="20.100000000000001" customHeight="1">
      <c r="A76" s="8">
        <v>10000074</v>
      </c>
      <c r="B76" s="37" t="s">
        <v>316</v>
      </c>
      <c r="C76" s="38"/>
      <c r="D76" s="8">
        <v>10000064</v>
      </c>
      <c r="E76" s="34" t="s">
        <v>52</v>
      </c>
      <c r="F76" s="6">
        <v>4</v>
      </c>
      <c r="G76" s="6">
        <v>0</v>
      </c>
      <c r="H76" s="6">
        <v>0</v>
      </c>
      <c r="I76" s="6">
        <v>2</v>
      </c>
      <c r="J76" s="6">
        <v>8</v>
      </c>
      <c r="K76" s="6">
        <v>9999</v>
      </c>
      <c r="L76" s="6">
        <v>0</v>
      </c>
      <c r="M76" s="6">
        <v>0</v>
      </c>
      <c r="N76" s="6">
        <v>1500</v>
      </c>
      <c r="O76" s="6">
        <v>0</v>
      </c>
      <c r="P76" s="37" t="s">
        <v>52</v>
      </c>
      <c r="Q76" s="6">
        <v>0</v>
      </c>
      <c r="R76" s="6">
        <v>0</v>
      </c>
      <c r="S76" s="6">
        <v>0</v>
      </c>
      <c r="T76" s="6">
        <v>0</v>
      </c>
      <c r="U76" s="37" t="s">
        <v>54</v>
      </c>
      <c r="V76" s="63" t="s">
        <v>313</v>
      </c>
      <c r="W76" s="58"/>
      <c r="X76" s="57"/>
      <c r="Y76" s="72"/>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c r="CC76" s="73"/>
      <c r="CD76" s="73"/>
      <c r="CE76" s="73"/>
      <c r="CF76" s="73"/>
      <c r="CG76" s="73"/>
      <c r="CH76" s="73"/>
      <c r="CI76" s="73"/>
      <c r="CJ76" s="73"/>
      <c r="CK76" s="73"/>
      <c r="CL76" s="73"/>
      <c r="CM76" s="73"/>
      <c r="CN76" s="73"/>
      <c r="CO76" s="73"/>
      <c r="CP76" s="73"/>
      <c r="CQ76" s="73"/>
      <c r="CR76" s="73"/>
      <c r="CS76" s="73"/>
      <c r="CT76" s="73"/>
      <c r="CU76" s="73"/>
      <c r="CV76" s="73"/>
      <c r="CW76" s="73"/>
      <c r="CX76" s="73"/>
      <c r="CY76" s="73"/>
      <c r="CZ76" s="73"/>
      <c r="DA76" s="73"/>
      <c r="DB76" s="73"/>
      <c r="DC76" s="73"/>
      <c r="DD76" s="73"/>
      <c r="DE76" s="73"/>
      <c r="DF76" s="73"/>
      <c r="DG76" s="73"/>
      <c r="DH76" s="73"/>
      <c r="DI76" s="73"/>
      <c r="DJ76" s="73"/>
      <c r="DK76" s="73"/>
      <c r="DL76" s="73"/>
      <c r="DM76" s="73"/>
      <c r="DN76" s="73"/>
      <c r="DO76" s="73"/>
      <c r="DP76" s="73"/>
      <c r="DQ76" s="73"/>
      <c r="DR76" s="73"/>
      <c r="DS76" s="73"/>
      <c r="DT76" s="73"/>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3"/>
      <c r="EX76" s="73"/>
      <c r="EY76" s="73"/>
      <c r="EZ76" s="73"/>
      <c r="FA76" s="73"/>
      <c r="FB76" s="73"/>
      <c r="FC76" s="73"/>
      <c r="FD76" s="73"/>
      <c r="FE76" s="73"/>
      <c r="FF76" s="73"/>
      <c r="FG76" s="73"/>
      <c r="FH76" s="73"/>
      <c r="FI76" s="73"/>
      <c r="FJ76" s="73"/>
      <c r="FK76" s="73"/>
      <c r="FL76" s="73"/>
      <c r="FM76" s="73"/>
      <c r="FN76" s="73"/>
      <c r="FO76" s="73"/>
      <c r="FP76" s="73"/>
      <c r="FQ76" s="73"/>
      <c r="FR76" s="73"/>
      <c r="FS76" s="73"/>
      <c r="FT76" s="73"/>
      <c r="FU76" s="73"/>
      <c r="FV76" s="73"/>
      <c r="FW76" s="73"/>
      <c r="FX76" s="73"/>
      <c r="FY76" s="73"/>
      <c r="FZ76" s="73"/>
      <c r="GA76" s="73"/>
      <c r="GB76" s="73"/>
      <c r="GC76" s="73"/>
      <c r="GD76" s="73"/>
      <c r="GE76" s="73"/>
      <c r="GF76" s="73"/>
      <c r="GG76" s="73"/>
      <c r="GH76" s="73"/>
      <c r="GI76" s="73"/>
      <c r="GJ76" s="73"/>
      <c r="GK76" s="73"/>
      <c r="GL76" s="73"/>
      <c r="GM76" s="73"/>
      <c r="GN76" s="73"/>
      <c r="GO76" s="73"/>
      <c r="GP76" s="73"/>
      <c r="GQ76" s="73"/>
      <c r="GR76" s="73"/>
      <c r="GS76" s="73"/>
      <c r="GT76" s="73"/>
      <c r="GU76" s="73"/>
      <c r="GV76" s="73"/>
      <c r="GW76" s="73"/>
      <c r="GX76" s="73"/>
      <c r="GY76" s="73"/>
      <c r="GZ76" s="73"/>
      <c r="HA76" s="73"/>
      <c r="HB76" s="73"/>
      <c r="HC76" s="73"/>
      <c r="HD76" s="73"/>
      <c r="HE76" s="73"/>
      <c r="HF76" s="73"/>
      <c r="HG76" s="73"/>
      <c r="HH76" s="73"/>
      <c r="HI76" s="73"/>
      <c r="HJ76" s="73"/>
      <c r="HK76" s="73"/>
      <c r="HL76" s="73"/>
      <c r="HM76" s="73"/>
      <c r="HN76" s="73"/>
      <c r="HO76" s="73"/>
      <c r="HP76" s="73"/>
      <c r="HQ76" s="73"/>
      <c r="HR76" s="73"/>
      <c r="HS76" s="73"/>
      <c r="HT76" s="73"/>
      <c r="HU76" s="73"/>
      <c r="HV76" s="73"/>
      <c r="HW76" s="73"/>
      <c r="HX76" s="73"/>
      <c r="HY76" s="73"/>
      <c r="HZ76" s="73"/>
      <c r="IA76" s="73"/>
      <c r="IB76" s="73"/>
      <c r="IC76" s="73"/>
      <c r="ID76" s="73"/>
      <c r="IE76" s="73"/>
      <c r="IF76" s="73"/>
      <c r="IG76" s="73"/>
      <c r="IH76" s="73"/>
      <c r="II76" s="73"/>
      <c r="IJ76" s="73"/>
      <c r="IK76" s="73"/>
      <c r="IL76" s="73"/>
      <c r="IM76" s="73"/>
      <c r="IN76" s="73"/>
      <c r="IO76" s="73"/>
      <c r="IP76" s="73"/>
      <c r="IQ76" s="73"/>
      <c r="IR76" s="73"/>
      <c r="IS76" s="73"/>
      <c r="IT76" s="73"/>
      <c r="IU76" s="73"/>
      <c r="IV76" s="73"/>
      <c r="IW76" s="73"/>
      <c r="IX76" s="73"/>
      <c r="IY76" s="73"/>
      <c r="IZ76" s="73"/>
    </row>
    <row r="77" spans="1:260" s="26" customFormat="1" ht="20.100000000000001" customHeight="1">
      <c r="A77" s="8">
        <v>10000075</v>
      </c>
      <c r="B77" s="40" t="s">
        <v>317</v>
      </c>
      <c r="C77" s="41" t="s">
        <v>205</v>
      </c>
      <c r="D77" s="6">
        <v>10010029</v>
      </c>
      <c r="E77" s="34" t="s">
        <v>52</v>
      </c>
      <c r="F77" s="42">
        <v>5</v>
      </c>
      <c r="G77" s="42">
        <v>0</v>
      </c>
      <c r="H77" s="42">
        <v>0</v>
      </c>
      <c r="I77" s="42">
        <v>1</v>
      </c>
      <c r="J77" s="42">
        <v>8</v>
      </c>
      <c r="K77" s="42">
        <v>10</v>
      </c>
      <c r="L77" s="42">
        <v>0</v>
      </c>
      <c r="M77" s="42">
        <v>0</v>
      </c>
      <c r="N77" s="42">
        <v>225</v>
      </c>
      <c r="O77" s="42">
        <v>0</v>
      </c>
      <c r="P77" s="49" t="s">
        <v>52</v>
      </c>
      <c r="Q77" s="42">
        <v>0</v>
      </c>
      <c r="R77" s="42">
        <v>0</v>
      </c>
      <c r="S77" s="49" t="s">
        <v>318</v>
      </c>
      <c r="T77" s="42">
        <v>0</v>
      </c>
      <c r="U77" s="49" t="s">
        <v>54</v>
      </c>
      <c r="V77" s="57" t="s">
        <v>319</v>
      </c>
      <c r="W77" s="58" t="s">
        <v>208</v>
      </c>
      <c r="X77" s="61" t="s">
        <v>196</v>
      </c>
      <c r="Y77" s="76" t="s">
        <v>197</v>
      </c>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77"/>
      <c r="DO77" s="77"/>
      <c r="DP77" s="77"/>
      <c r="DQ77" s="77"/>
      <c r="DR77" s="77"/>
      <c r="DS77" s="77"/>
      <c r="DT77" s="77"/>
      <c r="DU77" s="77"/>
      <c r="DV77" s="77"/>
      <c r="DW77" s="77"/>
      <c r="DX77" s="77"/>
      <c r="DY77" s="77"/>
      <c r="DZ77" s="77"/>
      <c r="EA77" s="77"/>
      <c r="EB77" s="77"/>
      <c r="EC77" s="77"/>
      <c r="ED77" s="77"/>
      <c r="EE77" s="77"/>
      <c r="EF77" s="77"/>
      <c r="EG77" s="77"/>
      <c r="EH77" s="77"/>
      <c r="EI77" s="77"/>
      <c r="EJ77" s="77"/>
      <c r="EK77" s="77"/>
      <c r="EL77" s="77"/>
      <c r="EM77" s="77"/>
      <c r="EN77" s="77"/>
      <c r="EO77" s="77"/>
      <c r="EP77" s="77"/>
      <c r="EQ77" s="77"/>
      <c r="ER77" s="77"/>
      <c r="ES77" s="77"/>
      <c r="ET77" s="77"/>
      <c r="EU77" s="77"/>
      <c r="EV77" s="77"/>
      <c r="EW77" s="77"/>
      <c r="EX77" s="77"/>
      <c r="EY77" s="77"/>
      <c r="EZ77" s="77"/>
      <c r="FA77" s="77"/>
      <c r="FB77" s="77"/>
      <c r="FC77" s="77"/>
      <c r="FD77" s="77"/>
      <c r="FE77" s="77"/>
      <c r="FF77" s="77"/>
      <c r="FG77" s="77"/>
      <c r="FH77" s="77"/>
      <c r="FI77" s="77"/>
      <c r="FJ77" s="77"/>
      <c r="FK77" s="77"/>
      <c r="FL77" s="77"/>
      <c r="FM77" s="77"/>
      <c r="FN77" s="77"/>
      <c r="FO77" s="77"/>
      <c r="FP77" s="77"/>
      <c r="FQ77" s="77"/>
      <c r="FR77" s="77"/>
      <c r="FS77" s="77"/>
      <c r="FT77" s="77"/>
      <c r="FU77" s="77"/>
      <c r="FV77" s="77"/>
      <c r="FW77" s="77"/>
      <c r="FX77" s="77"/>
      <c r="FY77" s="77"/>
      <c r="FZ77" s="77"/>
      <c r="GA77" s="77"/>
      <c r="GB77" s="77"/>
      <c r="GC77" s="77"/>
      <c r="GD77" s="77"/>
      <c r="GE77" s="77"/>
      <c r="GF77" s="77"/>
      <c r="GG77" s="77"/>
      <c r="GH77" s="77"/>
      <c r="GI77" s="77"/>
      <c r="GJ77" s="77"/>
      <c r="GK77" s="77"/>
      <c r="GL77" s="77"/>
      <c r="GM77" s="77"/>
      <c r="GN77" s="77"/>
      <c r="GO77" s="77"/>
      <c r="GP77" s="77"/>
      <c r="GQ77" s="77"/>
      <c r="GR77" s="77"/>
      <c r="GS77" s="77"/>
      <c r="GT77" s="77"/>
      <c r="GU77" s="77"/>
      <c r="GV77" s="77"/>
      <c r="GW77" s="77"/>
      <c r="GX77" s="77"/>
      <c r="GY77" s="77"/>
      <c r="GZ77" s="77"/>
      <c r="HA77" s="77"/>
      <c r="HB77" s="77"/>
      <c r="HC77" s="77"/>
      <c r="HD77" s="77"/>
      <c r="HE77" s="77"/>
      <c r="HF77" s="77"/>
      <c r="HG77" s="77"/>
      <c r="HH77" s="77"/>
      <c r="HI77" s="77"/>
      <c r="HJ77" s="77"/>
      <c r="HK77" s="77"/>
      <c r="HL77" s="77"/>
      <c r="HM77" s="77"/>
      <c r="HN77" s="77"/>
      <c r="HO77" s="77"/>
      <c r="HP77" s="77"/>
      <c r="HQ77" s="77"/>
      <c r="HR77" s="77"/>
      <c r="HS77" s="77"/>
      <c r="HT77" s="77"/>
      <c r="HU77" s="77"/>
      <c r="HV77" s="77"/>
      <c r="HW77" s="77"/>
      <c r="HX77" s="77"/>
      <c r="HY77" s="77"/>
      <c r="HZ77" s="77"/>
      <c r="IA77" s="77"/>
      <c r="IB77" s="77"/>
      <c r="IC77" s="77"/>
      <c r="ID77" s="77"/>
      <c r="IE77" s="77"/>
      <c r="IF77" s="77"/>
      <c r="IG77" s="77"/>
      <c r="IH77" s="77"/>
      <c r="II77" s="77"/>
      <c r="IJ77" s="77"/>
      <c r="IK77" s="77"/>
      <c r="IL77" s="77"/>
      <c r="IM77" s="77"/>
      <c r="IN77" s="77"/>
      <c r="IO77" s="77"/>
      <c r="IP77" s="77"/>
      <c r="IQ77" s="77"/>
      <c r="IR77" s="77"/>
      <c r="IS77" s="77"/>
      <c r="IT77" s="77"/>
      <c r="IU77" s="77"/>
      <c r="IV77" s="77"/>
      <c r="IW77" s="77"/>
      <c r="IX77" s="77"/>
      <c r="IY77" s="77"/>
      <c r="IZ77" s="77"/>
    </row>
    <row r="78" spans="1:260" s="26" customFormat="1" ht="20.100000000000001" customHeight="1">
      <c r="A78" s="8">
        <v>10000076</v>
      </c>
      <c r="B78" s="40" t="s">
        <v>320</v>
      </c>
      <c r="C78" s="41" t="s">
        <v>205</v>
      </c>
      <c r="D78" s="6">
        <v>10010028</v>
      </c>
      <c r="E78" s="34" t="s">
        <v>52</v>
      </c>
      <c r="F78" s="42">
        <v>5</v>
      </c>
      <c r="G78" s="42">
        <v>0</v>
      </c>
      <c r="H78" s="42">
        <v>0</v>
      </c>
      <c r="I78" s="42">
        <v>1</v>
      </c>
      <c r="J78" s="42">
        <v>8</v>
      </c>
      <c r="K78" s="42">
        <v>10</v>
      </c>
      <c r="L78" s="42">
        <v>0</v>
      </c>
      <c r="M78" s="42">
        <v>0</v>
      </c>
      <c r="N78" s="42">
        <v>225</v>
      </c>
      <c r="O78" s="42">
        <v>0</v>
      </c>
      <c r="P78" s="49" t="s">
        <v>52</v>
      </c>
      <c r="Q78" s="42">
        <v>0</v>
      </c>
      <c r="R78" s="42">
        <v>0</v>
      </c>
      <c r="S78" s="49" t="s">
        <v>321</v>
      </c>
      <c r="T78" s="42">
        <v>0</v>
      </c>
      <c r="U78" s="49" t="s">
        <v>54</v>
      </c>
      <c r="V78" s="57" t="s">
        <v>319</v>
      </c>
      <c r="W78" s="58" t="s">
        <v>208</v>
      </c>
      <c r="X78" s="61" t="s">
        <v>196</v>
      </c>
      <c r="Y78" s="76" t="s">
        <v>197</v>
      </c>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7"/>
      <c r="BH78" s="77"/>
      <c r="BI78" s="77"/>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7"/>
      <c r="CY78" s="77"/>
      <c r="CZ78" s="77"/>
      <c r="DA78" s="77"/>
      <c r="DB78" s="77"/>
      <c r="DC78" s="77"/>
      <c r="DD78" s="77"/>
      <c r="DE78" s="77"/>
      <c r="DF78" s="77"/>
      <c r="DG78" s="77"/>
      <c r="DH78" s="77"/>
      <c r="DI78" s="77"/>
      <c r="DJ78" s="77"/>
      <c r="DK78" s="77"/>
      <c r="DL78" s="77"/>
      <c r="DM78" s="77"/>
      <c r="DN78" s="77"/>
      <c r="DO78" s="77"/>
      <c r="DP78" s="77"/>
      <c r="DQ78" s="77"/>
      <c r="DR78" s="77"/>
      <c r="DS78" s="77"/>
      <c r="DT78" s="77"/>
      <c r="DU78" s="77"/>
      <c r="DV78" s="77"/>
      <c r="DW78" s="77"/>
      <c r="DX78" s="77"/>
      <c r="DY78" s="77"/>
      <c r="DZ78" s="77"/>
      <c r="EA78" s="77"/>
      <c r="EB78" s="77"/>
      <c r="EC78" s="77"/>
      <c r="ED78" s="77"/>
      <c r="EE78" s="77"/>
      <c r="EF78" s="77"/>
      <c r="EG78" s="77"/>
      <c r="EH78" s="77"/>
      <c r="EI78" s="77"/>
      <c r="EJ78" s="77"/>
      <c r="EK78" s="77"/>
      <c r="EL78" s="77"/>
      <c r="EM78" s="77"/>
      <c r="EN78" s="77"/>
      <c r="EO78" s="77"/>
      <c r="EP78" s="77"/>
      <c r="EQ78" s="77"/>
      <c r="ER78" s="77"/>
      <c r="ES78" s="77"/>
      <c r="ET78" s="77"/>
      <c r="EU78" s="77"/>
      <c r="EV78" s="77"/>
      <c r="EW78" s="77"/>
      <c r="EX78" s="77"/>
      <c r="EY78" s="77"/>
      <c r="EZ78" s="77"/>
      <c r="FA78" s="77"/>
      <c r="FB78" s="77"/>
      <c r="FC78" s="77"/>
      <c r="FD78" s="77"/>
      <c r="FE78" s="77"/>
      <c r="FF78" s="77"/>
      <c r="FG78" s="77"/>
      <c r="FH78" s="77"/>
      <c r="FI78" s="77"/>
      <c r="FJ78" s="77"/>
      <c r="FK78" s="77"/>
      <c r="FL78" s="77"/>
      <c r="FM78" s="77"/>
      <c r="FN78" s="77"/>
      <c r="FO78" s="77"/>
      <c r="FP78" s="77"/>
      <c r="FQ78" s="77"/>
      <c r="FR78" s="77"/>
      <c r="FS78" s="77"/>
      <c r="FT78" s="77"/>
      <c r="FU78" s="77"/>
      <c r="FV78" s="77"/>
      <c r="FW78" s="77"/>
      <c r="FX78" s="77"/>
      <c r="FY78" s="77"/>
      <c r="FZ78" s="77"/>
      <c r="GA78" s="77"/>
      <c r="GB78" s="77"/>
      <c r="GC78" s="77"/>
      <c r="GD78" s="77"/>
      <c r="GE78" s="77"/>
      <c r="GF78" s="77"/>
      <c r="GG78" s="77"/>
      <c r="GH78" s="77"/>
      <c r="GI78" s="77"/>
      <c r="GJ78" s="77"/>
      <c r="GK78" s="77"/>
      <c r="GL78" s="77"/>
      <c r="GM78" s="77"/>
      <c r="GN78" s="77"/>
      <c r="GO78" s="77"/>
      <c r="GP78" s="77"/>
      <c r="GQ78" s="77"/>
      <c r="GR78" s="77"/>
      <c r="GS78" s="77"/>
      <c r="GT78" s="77"/>
      <c r="GU78" s="77"/>
      <c r="GV78" s="77"/>
      <c r="GW78" s="77"/>
      <c r="GX78" s="77"/>
      <c r="GY78" s="77"/>
      <c r="GZ78" s="77"/>
      <c r="HA78" s="77"/>
      <c r="HB78" s="77"/>
      <c r="HC78" s="77"/>
      <c r="HD78" s="77"/>
      <c r="HE78" s="77"/>
      <c r="HF78" s="77"/>
      <c r="HG78" s="77"/>
      <c r="HH78" s="77"/>
      <c r="HI78" s="77"/>
      <c r="HJ78" s="77"/>
      <c r="HK78" s="77"/>
      <c r="HL78" s="77"/>
      <c r="HM78" s="77"/>
      <c r="HN78" s="77"/>
      <c r="HO78" s="77"/>
      <c r="HP78" s="77"/>
      <c r="HQ78" s="77"/>
      <c r="HR78" s="77"/>
      <c r="HS78" s="77"/>
      <c r="HT78" s="77"/>
      <c r="HU78" s="77"/>
      <c r="HV78" s="77"/>
      <c r="HW78" s="77"/>
      <c r="HX78" s="77"/>
      <c r="HY78" s="77"/>
      <c r="HZ78" s="77"/>
      <c r="IA78" s="77"/>
      <c r="IB78" s="77"/>
      <c r="IC78" s="77"/>
      <c r="ID78" s="77"/>
      <c r="IE78" s="77"/>
      <c r="IF78" s="77"/>
      <c r="IG78" s="77"/>
      <c r="IH78" s="77"/>
      <c r="II78" s="77"/>
      <c r="IJ78" s="77"/>
      <c r="IK78" s="77"/>
      <c r="IL78" s="77"/>
      <c r="IM78" s="77"/>
      <c r="IN78" s="77"/>
      <c r="IO78" s="77"/>
      <c r="IP78" s="77"/>
      <c r="IQ78" s="77"/>
      <c r="IR78" s="77"/>
      <c r="IS78" s="77"/>
      <c r="IT78" s="77"/>
      <c r="IU78" s="77"/>
      <c r="IV78" s="77"/>
      <c r="IW78" s="77"/>
      <c r="IX78" s="77"/>
      <c r="IY78" s="77"/>
      <c r="IZ78" s="77"/>
    </row>
    <row r="79" spans="1:260" s="26" customFormat="1" ht="20.100000000000001" customHeight="1">
      <c r="A79" s="8">
        <v>10000077</v>
      </c>
      <c r="B79" s="40" t="s">
        <v>322</v>
      </c>
      <c r="C79" s="41" t="s">
        <v>205</v>
      </c>
      <c r="D79" s="6">
        <v>10010076</v>
      </c>
      <c r="E79" s="34" t="s">
        <v>52</v>
      </c>
      <c r="F79" s="42">
        <v>4</v>
      </c>
      <c r="G79" s="42">
        <v>0</v>
      </c>
      <c r="H79" s="42">
        <v>0</v>
      </c>
      <c r="I79" s="42">
        <v>1</v>
      </c>
      <c r="J79" s="42">
        <v>8</v>
      </c>
      <c r="K79" s="42">
        <v>10</v>
      </c>
      <c r="L79" s="42">
        <v>0</v>
      </c>
      <c r="M79" s="42">
        <v>0</v>
      </c>
      <c r="N79" s="42">
        <v>225</v>
      </c>
      <c r="O79" s="42">
        <v>0</v>
      </c>
      <c r="P79" s="49" t="s">
        <v>52</v>
      </c>
      <c r="Q79" s="42">
        <v>0</v>
      </c>
      <c r="R79" s="42">
        <v>0</v>
      </c>
      <c r="S79" s="49" t="s">
        <v>323</v>
      </c>
      <c r="T79" s="42">
        <v>0</v>
      </c>
      <c r="U79" s="49" t="s">
        <v>54</v>
      </c>
      <c r="V79" s="57" t="s">
        <v>319</v>
      </c>
      <c r="W79" s="58" t="s">
        <v>208</v>
      </c>
      <c r="X79" s="61" t="s">
        <v>196</v>
      </c>
      <c r="Y79" s="76" t="s">
        <v>197</v>
      </c>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c r="BC79" s="77"/>
      <c r="BD79" s="77"/>
      <c r="BE79" s="77"/>
      <c r="BF79" s="77"/>
      <c r="BG79" s="77"/>
      <c r="BH79" s="77"/>
      <c r="BI79" s="77"/>
      <c r="BJ79" s="77"/>
      <c r="BK79" s="77"/>
      <c r="BL79" s="77"/>
      <c r="BM79" s="77"/>
      <c r="BN79" s="77"/>
      <c r="BO79" s="77"/>
      <c r="BP79" s="77"/>
      <c r="BQ79" s="77"/>
      <c r="BR79" s="77"/>
      <c r="BS79" s="77"/>
      <c r="BT79" s="77"/>
      <c r="BU79" s="77"/>
      <c r="BV79" s="77"/>
      <c r="BW79" s="77"/>
      <c r="BX79" s="77"/>
      <c r="BY79" s="77"/>
      <c r="BZ79" s="77"/>
      <c r="CA79" s="77"/>
      <c r="CB79" s="77"/>
      <c r="CC79" s="77"/>
      <c r="CD79" s="77"/>
      <c r="CE79" s="77"/>
      <c r="CF79" s="77"/>
      <c r="CG79" s="77"/>
      <c r="CH79" s="77"/>
      <c r="CI79" s="77"/>
      <c r="CJ79" s="77"/>
      <c r="CK79" s="77"/>
      <c r="CL79" s="77"/>
      <c r="CM79" s="77"/>
      <c r="CN79" s="77"/>
      <c r="CO79" s="77"/>
      <c r="CP79" s="77"/>
      <c r="CQ79" s="77"/>
      <c r="CR79" s="77"/>
      <c r="CS79" s="77"/>
      <c r="CT79" s="77"/>
      <c r="CU79" s="77"/>
      <c r="CV79" s="77"/>
      <c r="CW79" s="77"/>
      <c r="CX79" s="77"/>
      <c r="CY79" s="77"/>
      <c r="CZ79" s="77"/>
      <c r="DA79" s="77"/>
      <c r="DB79" s="77"/>
      <c r="DC79" s="77"/>
      <c r="DD79" s="77"/>
      <c r="DE79" s="77"/>
      <c r="DF79" s="77"/>
      <c r="DG79" s="77"/>
      <c r="DH79" s="77"/>
      <c r="DI79" s="77"/>
      <c r="DJ79" s="77"/>
      <c r="DK79" s="77"/>
      <c r="DL79" s="77"/>
      <c r="DM79" s="77"/>
      <c r="DN79" s="77"/>
      <c r="DO79" s="77"/>
      <c r="DP79" s="77"/>
      <c r="DQ79" s="77"/>
      <c r="DR79" s="77"/>
      <c r="DS79" s="77"/>
      <c r="DT79" s="77"/>
      <c r="DU79" s="77"/>
      <c r="DV79" s="77"/>
      <c r="DW79" s="77"/>
      <c r="DX79" s="77"/>
      <c r="DY79" s="77"/>
      <c r="DZ79" s="77"/>
      <c r="EA79" s="77"/>
      <c r="EB79" s="77"/>
      <c r="EC79" s="77"/>
      <c r="ED79" s="77"/>
      <c r="EE79" s="77"/>
      <c r="EF79" s="77"/>
      <c r="EG79" s="77"/>
      <c r="EH79" s="77"/>
      <c r="EI79" s="77"/>
      <c r="EJ79" s="77"/>
      <c r="EK79" s="77"/>
      <c r="EL79" s="77"/>
      <c r="EM79" s="77"/>
      <c r="EN79" s="77"/>
      <c r="EO79" s="77"/>
      <c r="EP79" s="77"/>
      <c r="EQ79" s="77"/>
      <c r="ER79" s="77"/>
      <c r="ES79" s="77"/>
      <c r="ET79" s="77"/>
      <c r="EU79" s="77"/>
      <c r="EV79" s="77"/>
      <c r="EW79" s="77"/>
      <c r="EX79" s="77"/>
      <c r="EY79" s="77"/>
      <c r="EZ79" s="77"/>
      <c r="FA79" s="77"/>
      <c r="FB79" s="77"/>
      <c r="FC79" s="77"/>
      <c r="FD79" s="77"/>
      <c r="FE79" s="77"/>
      <c r="FF79" s="77"/>
      <c r="FG79" s="77"/>
      <c r="FH79" s="77"/>
      <c r="FI79" s="77"/>
      <c r="FJ79" s="77"/>
      <c r="FK79" s="77"/>
      <c r="FL79" s="77"/>
      <c r="FM79" s="77"/>
      <c r="FN79" s="77"/>
      <c r="FO79" s="77"/>
      <c r="FP79" s="77"/>
      <c r="FQ79" s="77"/>
      <c r="FR79" s="77"/>
      <c r="FS79" s="77"/>
      <c r="FT79" s="77"/>
      <c r="FU79" s="77"/>
      <c r="FV79" s="77"/>
      <c r="FW79" s="77"/>
      <c r="FX79" s="77"/>
      <c r="FY79" s="77"/>
      <c r="FZ79" s="77"/>
      <c r="GA79" s="77"/>
      <c r="GB79" s="77"/>
      <c r="GC79" s="77"/>
      <c r="GD79" s="77"/>
      <c r="GE79" s="77"/>
      <c r="GF79" s="77"/>
      <c r="GG79" s="77"/>
      <c r="GH79" s="77"/>
      <c r="GI79" s="77"/>
      <c r="GJ79" s="77"/>
      <c r="GK79" s="77"/>
      <c r="GL79" s="77"/>
      <c r="GM79" s="77"/>
      <c r="GN79" s="77"/>
      <c r="GO79" s="77"/>
      <c r="GP79" s="77"/>
      <c r="GQ79" s="77"/>
      <c r="GR79" s="77"/>
      <c r="GS79" s="77"/>
      <c r="GT79" s="77"/>
      <c r="GU79" s="77"/>
      <c r="GV79" s="77"/>
      <c r="GW79" s="77"/>
      <c r="GX79" s="77"/>
      <c r="GY79" s="77"/>
      <c r="GZ79" s="77"/>
      <c r="HA79" s="77"/>
      <c r="HB79" s="77"/>
      <c r="HC79" s="77"/>
      <c r="HD79" s="77"/>
      <c r="HE79" s="77"/>
      <c r="HF79" s="77"/>
      <c r="HG79" s="77"/>
      <c r="HH79" s="77"/>
      <c r="HI79" s="77"/>
      <c r="HJ79" s="77"/>
      <c r="HK79" s="77"/>
      <c r="HL79" s="77"/>
      <c r="HM79" s="77"/>
      <c r="HN79" s="77"/>
      <c r="HO79" s="77"/>
      <c r="HP79" s="77"/>
      <c r="HQ79" s="77"/>
      <c r="HR79" s="77"/>
      <c r="HS79" s="77"/>
      <c r="HT79" s="77"/>
      <c r="HU79" s="77"/>
      <c r="HV79" s="77"/>
      <c r="HW79" s="77"/>
      <c r="HX79" s="77"/>
      <c r="HY79" s="77"/>
      <c r="HZ79" s="77"/>
      <c r="IA79" s="77"/>
      <c r="IB79" s="77"/>
      <c r="IC79" s="77"/>
      <c r="ID79" s="77"/>
      <c r="IE79" s="77"/>
      <c r="IF79" s="77"/>
      <c r="IG79" s="77"/>
      <c r="IH79" s="77"/>
      <c r="II79" s="77"/>
      <c r="IJ79" s="77"/>
      <c r="IK79" s="77"/>
      <c r="IL79" s="77"/>
      <c r="IM79" s="77"/>
      <c r="IN79" s="77"/>
      <c r="IO79" s="77"/>
      <c r="IP79" s="77"/>
      <c r="IQ79" s="77"/>
      <c r="IR79" s="77"/>
      <c r="IS79" s="77"/>
      <c r="IT79" s="77"/>
      <c r="IU79" s="77"/>
      <c r="IV79" s="77"/>
      <c r="IW79" s="77"/>
      <c r="IX79" s="77"/>
      <c r="IY79" s="77"/>
      <c r="IZ79" s="77"/>
    </row>
    <row r="80" spans="1:260" s="23" customFormat="1" ht="20.100000000000001" customHeight="1">
      <c r="A80" s="8">
        <v>10000078</v>
      </c>
      <c r="B80" s="40" t="s">
        <v>324</v>
      </c>
      <c r="C80" s="38"/>
      <c r="D80" s="6">
        <v>10010043</v>
      </c>
      <c r="E80" s="34" t="s">
        <v>52</v>
      </c>
      <c r="F80" s="5">
        <v>5</v>
      </c>
      <c r="G80" s="5">
        <v>0</v>
      </c>
      <c r="H80" s="5">
        <v>0</v>
      </c>
      <c r="I80" s="5">
        <v>1</v>
      </c>
      <c r="J80" s="5">
        <v>8</v>
      </c>
      <c r="K80" s="5">
        <v>10</v>
      </c>
      <c r="L80" s="5">
        <v>0</v>
      </c>
      <c r="M80" s="42">
        <v>0</v>
      </c>
      <c r="N80" s="5">
        <v>225</v>
      </c>
      <c r="O80" s="5">
        <v>0</v>
      </c>
      <c r="P80" s="32" t="s">
        <v>52</v>
      </c>
      <c r="Q80" s="5">
        <v>0</v>
      </c>
      <c r="R80" s="5">
        <v>0</v>
      </c>
      <c r="S80" s="32" t="s">
        <v>325</v>
      </c>
      <c r="T80" s="5">
        <v>0</v>
      </c>
      <c r="U80" s="32" t="s">
        <v>54</v>
      </c>
      <c r="V80" s="56" t="s">
        <v>326</v>
      </c>
      <c r="W80" s="68"/>
      <c r="X80" s="56"/>
      <c r="Y80" s="71"/>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0"/>
      <c r="BZ80" s="70"/>
      <c r="CA80" s="70"/>
      <c r="CB80" s="70"/>
      <c r="CC80" s="70"/>
      <c r="CD80" s="70"/>
      <c r="CE80" s="70"/>
      <c r="CF80" s="70"/>
      <c r="CG80" s="70"/>
      <c r="CH80" s="70"/>
      <c r="CI80" s="70"/>
      <c r="CJ80" s="70"/>
      <c r="CK80" s="70"/>
      <c r="CL80" s="70"/>
      <c r="CM80" s="70"/>
      <c r="CN80" s="70"/>
      <c r="CO80" s="70"/>
      <c r="CP80" s="70"/>
      <c r="CQ80" s="70"/>
      <c r="CR80" s="70"/>
      <c r="CS80" s="70"/>
      <c r="CT80" s="70"/>
      <c r="CU80" s="70"/>
      <c r="CV80" s="70"/>
      <c r="CW80" s="70"/>
      <c r="CX80" s="70"/>
      <c r="CY80" s="70"/>
      <c r="CZ80" s="70"/>
      <c r="DA80" s="70"/>
      <c r="DB80" s="70"/>
      <c r="DC80" s="70"/>
      <c r="DD80" s="70"/>
      <c r="DE80" s="70"/>
      <c r="DF80" s="70"/>
      <c r="DG80" s="70"/>
      <c r="DH80" s="70"/>
      <c r="DI80" s="70"/>
      <c r="DJ80" s="70"/>
      <c r="DK80" s="70"/>
      <c r="DL80" s="70"/>
      <c r="DM80" s="70"/>
      <c r="DN80" s="70"/>
      <c r="DO80" s="70"/>
      <c r="DP80" s="70"/>
      <c r="DQ80" s="70"/>
      <c r="DR80" s="70"/>
      <c r="DS80" s="70"/>
      <c r="DT80" s="70"/>
      <c r="DU80" s="70"/>
      <c r="DV80" s="70"/>
      <c r="DW80" s="70"/>
      <c r="DX80" s="70"/>
      <c r="DY80" s="70"/>
      <c r="DZ80" s="70"/>
      <c r="EA80" s="70"/>
      <c r="EB80" s="70"/>
      <c r="EC80" s="70"/>
      <c r="ED80" s="70"/>
      <c r="EE80" s="70"/>
      <c r="EF80" s="70"/>
      <c r="EG80" s="70"/>
      <c r="EH80" s="70"/>
      <c r="EI80" s="70"/>
      <c r="EJ80" s="70"/>
      <c r="EK80" s="70"/>
      <c r="EL80" s="70"/>
      <c r="EM80" s="70"/>
      <c r="EN80" s="70"/>
      <c r="EO80" s="70"/>
      <c r="EP80" s="70"/>
      <c r="EQ80" s="70"/>
      <c r="ER80" s="70"/>
      <c r="ES80" s="70"/>
      <c r="ET80" s="70"/>
      <c r="EU80" s="70"/>
      <c r="EV80" s="70"/>
      <c r="EW80" s="70"/>
      <c r="EX80" s="70"/>
      <c r="EY80" s="70"/>
      <c r="EZ80" s="70"/>
      <c r="FA80" s="70"/>
      <c r="FB80" s="70"/>
      <c r="FC80" s="70"/>
      <c r="FD80" s="70"/>
      <c r="FE80" s="70"/>
      <c r="FF80" s="70"/>
      <c r="FG80" s="70"/>
      <c r="FH80" s="70"/>
      <c r="FI80" s="70"/>
      <c r="FJ80" s="70"/>
      <c r="FK80" s="70"/>
      <c r="FL80" s="70"/>
      <c r="FM80" s="70"/>
      <c r="FN80" s="70"/>
      <c r="FO80" s="70"/>
      <c r="FP80" s="70"/>
      <c r="FQ80" s="70"/>
      <c r="FR80" s="70"/>
      <c r="FS80" s="70"/>
      <c r="FT80" s="70"/>
      <c r="FU80" s="70"/>
      <c r="FV80" s="70"/>
      <c r="FW80" s="70"/>
      <c r="FX80" s="70"/>
      <c r="FY80" s="70"/>
      <c r="FZ80" s="70"/>
      <c r="GA80" s="70"/>
      <c r="GB80" s="70"/>
      <c r="GC80" s="70"/>
      <c r="GD80" s="70"/>
      <c r="GE80" s="70"/>
      <c r="GF80" s="70"/>
      <c r="GG80" s="70"/>
      <c r="GH80" s="70"/>
      <c r="GI80" s="70"/>
      <c r="GJ80" s="70"/>
      <c r="GK80" s="70"/>
      <c r="GL80" s="70"/>
      <c r="GM80" s="70"/>
      <c r="GN80" s="70"/>
      <c r="GO80" s="70"/>
      <c r="GP80" s="70"/>
      <c r="GQ80" s="70"/>
      <c r="GR80" s="70"/>
      <c r="GS80" s="70"/>
      <c r="GT80" s="70"/>
      <c r="GU80" s="70"/>
      <c r="GV80" s="70"/>
      <c r="GW80" s="70"/>
      <c r="GX80" s="70"/>
      <c r="GY80" s="70"/>
      <c r="GZ80" s="70"/>
      <c r="HA80" s="70"/>
      <c r="HB80" s="70"/>
      <c r="HC80" s="70"/>
      <c r="HD80" s="70"/>
      <c r="HE80" s="70"/>
      <c r="HF80" s="70"/>
      <c r="HG80" s="70"/>
      <c r="HH80" s="70"/>
      <c r="HI80" s="70"/>
      <c r="HJ80" s="70"/>
      <c r="HK80" s="70"/>
      <c r="HL80" s="70"/>
      <c r="HM80" s="70"/>
      <c r="HN80" s="70"/>
      <c r="HO80" s="70"/>
      <c r="HP80" s="70"/>
      <c r="HQ80" s="70"/>
      <c r="HR80" s="70"/>
      <c r="HS80" s="70"/>
      <c r="HT80" s="70"/>
      <c r="HU80" s="70"/>
      <c r="HV80" s="70"/>
      <c r="HW80" s="70"/>
      <c r="HX80" s="70"/>
      <c r="HY80" s="70"/>
      <c r="HZ80" s="70"/>
      <c r="IA80" s="70"/>
      <c r="IB80" s="70"/>
      <c r="IC80" s="70"/>
      <c r="ID80" s="70"/>
      <c r="IE80" s="70"/>
      <c r="IF80" s="70"/>
      <c r="IG80" s="70"/>
      <c r="IH80" s="70"/>
      <c r="II80" s="70"/>
      <c r="IJ80" s="70"/>
      <c r="IK80" s="70"/>
      <c r="IL80" s="70"/>
      <c r="IM80" s="70"/>
      <c r="IN80" s="70"/>
      <c r="IO80" s="70"/>
      <c r="IP80" s="70"/>
      <c r="IQ80" s="70"/>
      <c r="IR80" s="70"/>
      <c r="IS80" s="70"/>
      <c r="IT80" s="70"/>
      <c r="IU80" s="70"/>
      <c r="IV80" s="70"/>
      <c r="IW80" s="70"/>
      <c r="IX80" s="70"/>
      <c r="IY80" s="70"/>
      <c r="IZ80" s="70"/>
    </row>
    <row r="81" spans="1:260" s="23" customFormat="1" ht="20.100000000000001" customHeight="1">
      <c r="A81" s="8">
        <v>10000079</v>
      </c>
      <c r="B81" s="40" t="s">
        <v>327</v>
      </c>
      <c r="C81" s="38"/>
      <c r="D81" s="6">
        <v>10010050</v>
      </c>
      <c r="E81" s="34" t="s">
        <v>52</v>
      </c>
      <c r="F81" s="5">
        <v>5</v>
      </c>
      <c r="G81" s="5">
        <v>0</v>
      </c>
      <c r="H81" s="5">
        <v>0</v>
      </c>
      <c r="I81" s="5">
        <v>1</v>
      </c>
      <c r="J81" s="5">
        <v>8</v>
      </c>
      <c r="K81" s="5">
        <v>10</v>
      </c>
      <c r="L81" s="5">
        <v>0</v>
      </c>
      <c r="M81" s="42">
        <v>0</v>
      </c>
      <c r="N81" s="5">
        <v>225</v>
      </c>
      <c r="O81" s="5">
        <v>0</v>
      </c>
      <c r="P81" s="32" t="s">
        <v>52</v>
      </c>
      <c r="Q81" s="5">
        <v>0</v>
      </c>
      <c r="R81" s="5">
        <v>0</v>
      </c>
      <c r="S81" s="32" t="s">
        <v>328</v>
      </c>
      <c r="T81" s="5">
        <v>0</v>
      </c>
      <c r="U81" s="32" t="s">
        <v>54</v>
      </c>
      <c r="V81" s="56" t="s">
        <v>329</v>
      </c>
      <c r="W81" s="68"/>
      <c r="X81" s="56"/>
      <c r="Y81" s="71"/>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0"/>
      <c r="CH81" s="70"/>
      <c r="CI81" s="70"/>
      <c r="CJ81" s="70"/>
      <c r="CK81" s="70"/>
      <c r="CL81" s="70"/>
      <c r="CM81" s="70"/>
      <c r="CN81" s="70"/>
      <c r="CO81" s="70"/>
      <c r="CP81" s="70"/>
      <c r="CQ81" s="70"/>
      <c r="CR81" s="70"/>
      <c r="CS81" s="70"/>
      <c r="CT81" s="70"/>
      <c r="CU81" s="70"/>
      <c r="CV81" s="70"/>
      <c r="CW81" s="70"/>
      <c r="CX81" s="70"/>
      <c r="CY81" s="70"/>
      <c r="CZ81" s="70"/>
      <c r="DA81" s="70"/>
      <c r="DB81" s="70"/>
      <c r="DC81" s="70"/>
      <c r="DD81" s="70"/>
      <c r="DE81" s="70"/>
      <c r="DF81" s="70"/>
      <c r="DG81" s="70"/>
      <c r="DH81" s="70"/>
      <c r="DI81" s="70"/>
      <c r="DJ81" s="70"/>
      <c r="DK81" s="70"/>
      <c r="DL81" s="70"/>
      <c r="DM81" s="70"/>
      <c r="DN81" s="70"/>
      <c r="DO81" s="70"/>
      <c r="DP81" s="70"/>
      <c r="DQ81" s="70"/>
      <c r="DR81" s="70"/>
      <c r="DS81" s="70"/>
      <c r="DT81" s="70"/>
      <c r="DU81" s="70"/>
      <c r="DV81" s="70"/>
      <c r="DW81" s="70"/>
      <c r="DX81" s="70"/>
      <c r="DY81" s="70"/>
      <c r="DZ81" s="70"/>
      <c r="EA81" s="70"/>
      <c r="EB81" s="70"/>
      <c r="EC81" s="70"/>
      <c r="ED81" s="70"/>
      <c r="EE81" s="70"/>
      <c r="EF81" s="70"/>
      <c r="EG81" s="70"/>
      <c r="EH81" s="70"/>
      <c r="EI81" s="70"/>
      <c r="EJ81" s="70"/>
      <c r="EK81" s="70"/>
      <c r="EL81" s="70"/>
      <c r="EM81" s="70"/>
      <c r="EN81" s="70"/>
      <c r="EO81" s="70"/>
      <c r="EP81" s="70"/>
      <c r="EQ81" s="70"/>
      <c r="ER81" s="70"/>
      <c r="ES81" s="70"/>
      <c r="ET81" s="70"/>
      <c r="EU81" s="70"/>
      <c r="EV81" s="70"/>
      <c r="EW81" s="70"/>
      <c r="EX81" s="70"/>
      <c r="EY81" s="70"/>
      <c r="EZ81" s="70"/>
      <c r="FA81" s="70"/>
      <c r="FB81" s="70"/>
      <c r="FC81" s="70"/>
      <c r="FD81" s="70"/>
      <c r="FE81" s="70"/>
      <c r="FF81" s="70"/>
      <c r="FG81" s="70"/>
      <c r="FH81" s="70"/>
      <c r="FI81" s="70"/>
      <c r="FJ81" s="70"/>
      <c r="FK81" s="70"/>
      <c r="FL81" s="70"/>
      <c r="FM81" s="70"/>
      <c r="FN81" s="70"/>
      <c r="FO81" s="70"/>
      <c r="FP81" s="70"/>
      <c r="FQ81" s="70"/>
      <c r="FR81" s="70"/>
      <c r="FS81" s="70"/>
      <c r="FT81" s="70"/>
      <c r="FU81" s="70"/>
      <c r="FV81" s="70"/>
      <c r="FW81" s="70"/>
      <c r="FX81" s="70"/>
      <c r="FY81" s="70"/>
      <c r="FZ81" s="70"/>
      <c r="GA81" s="70"/>
      <c r="GB81" s="70"/>
      <c r="GC81" s="70"/>
      <c r="GD81" s="70"/>
      <c r="GE81" s="70"/>
      <c r="GF81" s="70"/>
      <c r="GG81" s="70"/>
      <c r="GH81" s="70"/>
      <c r="GI81" s="70"/>
      <c r="GJ81" s="70"/>
      <c r="GK81" s="70"/>
      <c r="GL81" s="70"/>
      <c r="GM81" s="70"/>
      <c r="GN81" s="70"/>
      <c r="GO81" s="70"/>
      <c r="GP81" s="70"/>
      <c r="GQ81" s="70"/>
      <c r="GR81" s="70"/>
      <c r="GS81" s="70"/>
      <c r="GT81" s="70"/>
      <c r="GU81" s="70"/>
      <c r="GV81" s="70"/>
      <c r="GW81" s="70"/>
      <c r="GX81" s="70"/>
      <c r="GY81" s="70"/>
      <c r="GZ81" s="70"/>
      <c r="HA81" s="70"/>
      <c r="HB81" s="70"/>
      <c r="HC81" s="70"/>
      <c r="HD81" s="70"/>
      <c r="HE81" s="70"/>
      <c r="HF81" s="70"/>
      <c r="HG81" s="70"/>
      <c r="HH81" s="70"/>
      <c r="HI81" s="70"/>
      <c r="HJ81" s="70"/>
      <c r="HK81" s="70"/>
      <c r="HL81" s="70"/>
      <c r="HM81" s="70"/>
      <c r="HN81" s="70"/>
      <c r="HO81" s="70"/>
      <c r="HP81" s="70"/>
      <c r="HQ81" s="70"/>
      <c r="HR81" s="70"/>
      <c r="HS81" s="70"/>
      <c r="HT81" s="70"/>
      <c r="HU81" s="70"/>
      <c r="HV81" s="70"/>
      <c r="HW81" s="70"/>
      <c r="HX81" s="70"/>
      <c r="HY81" s="70"/>
      <c r="HZ81" s="70"/>
      <c r="IA81" s="70"/>
      <c r="IB81" s="70"/>
      <c r="IC81" s="70"/>
      <c r="ID81" s="70"/>
      <c r="IE81" s="70"/>
      <c r="IF81" s="70"/>
      <c r="IG81" s="70"/>
      <c r="IH81" s="70"/>
      <c r="II81" s="70"/>
      <c r="IJ81" s="70"/>
      <c r="IK81" s="70"/>
      <c r="IL81" s="70"/>
      <c r="IM81" s="70"/>
      <c r="IN81" s="70"/>
      <c r="IO81" s="70"/>
      <c r="IP81" s="70"/>
      <c r="IQ81" s="70"/>
      <c r="IR81" s="70"/>
      <c r="IS81" s="70"/>
      <c r="IT81" s="70"/>
      <c r="IU81" s="70"/>
      <c r="IV81" s="70"/>
      <c r="IW81" s="70"/>
      <c r="IX81" s="70"/>
      <c r="IY81" s="70"/>
      <c r="IZ81" s="70"/>
    </row>
    <row r="82" spans="1:260" s="23" customFormat="1" ht="20.100000000000001" customHeight="1">
      <c r="A82" s="8">
        <v>10000080</v>
      </c>
      <c r="B82" s="40" t="s">
        <v>330</v>
      </c>
      <c r="C82" s="38"/>
      <c r="D82" s="6">
        <v>10010028</v>
      </c>
      <c r="E82" s="34" t="s">
        <v>52</v>
      </c>
      <c r="F82" s="5">
        <v>5</v>
      </c>
      <c r="G82" s="5">
        <v>0</v>
      </c>
      <c r="H82" s="5">
        <v>0</v>
      </c>
      <c r="I82" s="5">
        <v>1</v>
      </c>
      <c r="J82" s="5">
        <v>8</v>
      </c>
      <c r="K82" s="5">
        <v>10</v>
      </c>
      <c r="L82" s="5">
        <v>0</v>
      </c>
      <c r="M82" s="42">
        <v>0</v>
      </c>
      <c r="N82" s="5">
        <v>225</v>
      </c>
      <c r="O82" s="5">
        <v>0</v>
      </c>
      <c r="P82" s="32" t="s">
        <v>52</v>
      </c>
      <c r="Q82" s="5">
        <v>0</v>
      </c>
      <c r="R82" s="5">
        <v>0</v>
      </c>
      <c r="S82" s="32" t="s">
        <v>331</v>
      </c>
      <c r="T82" s="5">
        <v>0</v>
      </c>
      <c r="U82" s="32" t="s">
        <v>54</v>
      </c>
      <c r="V82" s="56" t="s">
        <v>332</v>
      </c>
      <c r="W82" s="68"/>
      <c r="X82" s="56"/>
      <c r="Y82" s="71"/>
      <c r="Z82" s="70"/>
      <c r="AA82" s="70"/>
      <c r="AB82" s="70"/>
      <c r="AC82" s="70"/>
      <c r="AD82" s="70"/>
      <c r="AE82" s="70"/>
      <c r="AF82" s="70"/>
      <c r="AG82" s="70"/>
      <c r="AH82" s="70"/>
      <c r="AI82" s="70"/>
      <c r="AJ82" s="70"/>
      <c r="AK82" s="70"/>
      <c r="AL82" s="70"/>
      <c r="AM82" s="70"/>
      <c r="AN82" s="70"/>
      <c r="AO82" s="70"/>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c r="BQ82" s="70"/>
      <c r="BR82" s="70"/>
      <c r="BS82" s="70"/>
      <c r="BT82" s="70"/>
      <c r="BU82" s="70"/>
      <c r="BV82" s="70"/>
      <c r="BW82" s="70"/>
      <c r="BX82" s="70"/>
      <c r="BY82" s="70"/>
      <c r="BZ82" s="70"/>
      <c r="CA82" s="70"/>
      <c r="CB82" s="70"/>
      <c r="CC82" s="70"/>
      <c r="CD82" s="70"/>
      <c r="CE82" s="70"/>
      <c r="CF82" s="70"/>
      <c r="CG82" s="70"/>
      <c r="CH82" s="70"/>
      <c r="CI82" s="70"/>
      <c r="CJ82" s="70"/>
      <c r="CK82" s="70"/>
      <c r="CL82" s="70"/>
      <c r="CM82" s="70"/>
      <c r="CN82" s="70"/>
      <c r="CO82" s="70"/>
      <c r="CP82" s="70"/>
      <c r="CQ82" s="70"/>
      <c r="CR82" s="70"/>
      <c r="CS82" s="70"/>
      <c r="CT82" s="70"/>
      <c r="CU82" s="70"/>
      <c r="CV82" s="70"/>
      <c r="CW82" s="70"/>
      <c r="CX82" s="70"/>
      <c r="CY82" s="70"/>
      <c r="CZ82" s="70"/>
      <c r="DA82" s="70"/>
      <c r="DB82" s="70"/>
      <c r="DC82" s="70"/>
      <c r="DD82" s="70"/>
      <c r="DE82" s="70"/>
      <c r="DF82" s="70"/>
      <c r="DG82" s="70"/>
      <c r="DH82" s="70"/>
      <c r="DI82" s="70"/>
      <c r="DJ82" s="70"/>
      <c r="DK82" s="70"/>
      <c r="DL82" s="70"/>
      <c r="DM82" s="70"/>
      <c r="DN82" s="70"/>
      <c r="DO82" s="70"/>
      <c r="DP82" s="70"/>
      <c r="DQ82" s="70"/>
      <c r="DR82" s="70"/>
      <c r="DS82" s="70"/>
      <c r="DT82" s="70"/>
      <c r="DU82" s="70"/>
      <c r="DV82" s="70"/>
      <c r="DW82" s="70"/>
      <c r="DX82" s="70"/>
      <c r="DY82" s="70"/>
      <c r="DZ82" s="70"/>
      <c r="EA82" s="70"/>
      <c r="EB82" s="70"/>
      <c r="EC82" s="70"/>
      <c r="ED82" s="70"/>
      <c r="EE82" s="70"/>
      <c r="EF82" s="70"/>
      <c r="EG82" s="70"/>
      <c r="EH82" s="70"/>
      <c r="EI82" s="70"/>
      <c r="EJ82" s="70"/>
      <c r="EK82" s="70"/>
      <c r="EL82" s="70"/>
      <c r="EM82" s="70"/>
      <c r="EN82" s="70"/>
      <c r="EO82" s="70"/>
      <c r="EP82" s="70"/>
      <c r="EQ82" s="70"/>
      <c r="ER82" s="70"/>
      <c r="ES82" s="70"/>
      <c r="ET82" s="70"/>
      <c r="EU82" s="70"/>
      <c r="EV82" s="70"/>
      <c r="EW82" s="70"/>
      <c r="EX82" s="70"/>
      <c r="EY82" s="70"/>
      <c r="EZ82" s="70"/>
      <c r="FA82" s="70"/>
      <c r="FB82" s="70"/>
      <c r="FC82" s="70"/>
      <c r="FD82" s="70"/>
      <c r="FE82" s="70"/>
      <c r="FF82" s="70"/>
      <c r="FG82" s="70"/>
      <c r="FH82" s="70"/>
      <c r="FI82" s="70"/>
      <c r="FJ82" s="70"/>
      <c r="FK82" s="70"/>
      <c r="FL82" s="70"/>
      <c r="FM82" s="70"/>
      <c r="FN82" s="70"/>
      <c r="FO82" s="70"/>
      <c r="FP82" s="70"/>
      <c r="FQ82" s="70"/>
      <c r="FR82" s="70"/>
      <c r="FS82" s="70"/>
      <c r="FT82" s="70"/>
      <c r="FU82" s="70"/>
      <c r="FV82" s="70"/>
      <c r="FW82" s="70"/>
      <c r="FX82" s="70"/>
      <c r="FY82" s="70"/>
      <c r="FZ82" s="70"/>
      <c r="GA82" s="70"/>
      <c r="GB82" s="70"/>
      <c r="GC82" s="70"/>
      <c r="GD82" s="70"/>
      <c r="GE82" s="70"/>
      <c r="GF82" s="70"/>
      <c r="GG82" s="70"/>
      <c r="GH82" s="70"/>
      <c r="GI82" s="70"/>
      <c r="GJ82" s="70"/>
      <c r="GK82" s="70"/>
      <c r="GL82" s="70"/>
      <c r="GM82" s="70"/>
      <c r="GN82" s="70"/>
      <c r="GO82" s="70"/>
      <c r="GP82" s="70"/>
      <c r="GQ82" s="70"/>
      <c r="GR82" s="70"/>
      <c r="GS82" s="70"/>
      <c r="GT82" s="70"/>
      <c r="GU82" s="70"/>
      <c r="GV82" s="70"/>
      <c r="GW82" s="70"/>
      <c r="GX82" s="70"/>
      <c r="GY82" s="70"/>
      <c r="GZ82" s="70"/>
      <c r="HA82" s="70"/>
      <c r="HB82" s="70"/>
      <c r="HC82" s="70"/>
      <c r="HD82" s="70"/>
      <c r="HE82" s="70"/>
      <c r="HF82" s="70"/>
      <c r="HG82" s="70"/>
      <c r="HH82" s="70"/>
      <c r="HI82" s="70"/>
      <c r="HJ82" s="70"/>
      <c r="HK82" s="70"/>
      <c r="HL82" s="70"/>
      <c r="HM82" s="70"/>
      <c r="HN82" s="70"/>
      <c r="HO82" s="70"/>
      <c r="HP82" s="70"/>
      <c r="HQ82" s="70"/>
      <c r="HR82" s="70"/>
      <c r="HS82" s="70"/>
      <c r="HT82" s="70"/>
      <c r="HU82" s="70"/>
      <c r="HV82" s="70"/>
      <c r="HW82" s="70"/>
      <c r="HX82" s="70"/>
      <c r="HY82" s="70"/>
      <c r="HZ82" s="70"/>
      <c r="IA82" s="70"/>
      <c r="IB82" s="70"/>
      <c r="IC82" s="70"/>
      <c r="ID82" s="70"/>
      <c r="IE82" s="70"/>
      <c r="IF82" s="70"/>
      <c r="IG82" s="70"/>
      <c r="IH82" s="70"/>
      <c r="II82" s="70"/>
      <c r="IJ82" s="70"/>
      <c r="IK82" s="70"/>
      <c r="IL82" s="70"/>
      <c r="IM82" s="70"/>
      <c r="IN82" s="70"/>
      <c r="IO82" s="70"/>
      <c r="IP82" s="70"/>
      <c r="IQ82" s="70"/>
      <c r="IR82" s="70"/>
      <c r="IS82" s="70"/>
      <c r="IT82" s="70"/>
      <c r="IU82" s="70"/>
      <c r="IV82" s="70"/>
      <c r="IW82" s="70"/>
      <c r="IX82" s="70"/>
      <c r="IY82" s="70"/>
      <c r="IZ82" s="70"/>
    </row>
    <row r="83" spans="1:260" s="23" customFormat="1" ht="20.100000000000001" customHeight="1">
      <c r="A83" s="8">
        <v>10000081</v>
      </c>
      <c r="B83" s="40" t="s">
        <v>333</v>
      </c>
      <c r="C83" s="38"/>
      <c r="D83" s="6">
        <v>10010029</v>
      </c>
      <c r="E83" s="34" t="s">
        <v>52</v>
      </c>
      <c r="F83" s="5">
        <v>5</v>
      </c>
      <c r="G83" s="5">
        <v>0</v>
      </c>
      <c r="H83" s="5">
        <v>0</v>
      </c>
      <c r="I83" s="5">
        <v>1</v>
      </c>
      <c r="J83" s="5">
        <v>8</v>
      </c>
      <c r="K83" s="5">
        <v>10</v>
      </c>
      <c r="L83" s="5">
        <v>0</v>
      </c>
      <c r="M83" s="42">
        <v>0</v>
      </c>
      <c r="N83" s="5">
        <v>225</v>
      </c>
      <c r="O83" s="5">
        <v>0</v>
      </c>
      <c r="P83" s="32" t="s">
        <v>52</v>
      </c>
      <c r="Q83" s="5">
        <v>0</v>
      </c>
      <c r="R83" s="5">
        <v>0</v>
      </c>
      <c r="S83" s="32" t="s">
        <v>334</v>
      </c>
      <c r="T83" s="5">
        <v>0</v>
      </c>
      <c r="U83" s="32" t="s">
        <v>54</v>
      </c>
      <c r="V83" s="56" t="s">
        <v>335</v>
      </c>
      <c r="W83" s="68"/>
      <c r="X83" s="56"/>
      <c r="Y83" s="71"/>
      <c r="Z83" s="70"/>
      <c r="AA83" s="70"/>
      <c r="AB83" s="70"/>
      <c r="AC83" s="70"/>
      <c r="AD83" s="70"/>
      <c r="AE83" s="70"/>
      <c r="AF83" s="70"/>
      <c r="AG83" s="70"/>
      <c r="AH83" s="70"/>
      <c r="AI83" s="70"/>
      <c r="AJ83" s="70"/>
      <c r="AK83" s="70"/>
      <c r="AL83" s="70"/>
      <c r="AM83" s="70"/>
      <c r="AN83" s="70"/>
      <c r="AO83" s="70"/>
      <c r="AP83" s="70"/>
      <c r="AQ83" s="70"/>
      <c r="AR83" s="70"/>
      <c r="AS83" s="70"/>
      <c r="AT83" s="70"/>
      <c r="AU83" s="70"/>
      <c r="AV83" s="70"/>
      <c r="AW83" s="70"/>
      <c r="AX83" s="70"/>
      <c r="AY83" s="70"/>
      <c r="AZ83" s="70"/>
      <c r="BA83" s="70"/>
      <c r="BB83" s="70"/>
      <c r="BC83" s="70"/>
      <c r="BD83" s="70"/>
      <c r="BE83" s="70"/>
      <c r="BF83" s="70"/>
      <c r="BG83" s="70"/>
      <c r="BH83" s="70"/>
      <c r="BI83" s="70"/>
      <c r="BJ83" s="70"/>
      <c r="BK83" s="70"/>
      <c r="BL83" s="70"/>
      <c r="BM83" s="70"/>
      <c r="BN83" s="70"/>
      <c r="BO83" s="70"/>
      <c r="BP83" s="70"/>
      <c r="BQ83" s="70"/>
      <c r="BR83" s="70"/>
      <c r="BS83" s="70"/>
      <c r="BT83" s="70"/>
      <c r="BU83" s="70"/>
      <c r="BV83" s="70"/>
      <c r="BW83" s="70"/>
      <c r="BX83" s="70"/>
      <c r="BY83" s="70"/>
      <c r="BZ83" s="70"/>
      <c r="CA83" s="70"/>
      <c r="CB83" s="70"/>
      <c r="CC83" s="70"/>
      <c r="CD83" s="70"/>
      <c r="CE83" s="70"/>
      <c r="CF83" s="70"/>
      <c r="CG83" s="70"/>
      <c r="CH83" s="70"/>
      <c r="CI83" s="70"/>
      <c r="CJ83" s="70"/>
      <c r="CK83" s="70"/>
      <c r="CL83" s="70"/>
      <c r="CM83" s="70"/>
      <c r="CN83" s="70"/>
      <c r="CO83" s="70"/>
      <c r="CP83" s="70"/>
      <c r="CQ83" s="70"/>
      <c r="CR83" s="70"/>
      <c r="CS83" s="70"/>
      <c r="CT83" s="70"/>
      <c r="CU83" s="70"/>
      <c r="CV83" s="70"/>
      <c r="CW83" s="70"/>
      <c r="CX83" s="70"/>
      <c r="CY83" s="70"/>
      <c r="CZ83" s="70"/>
      <c r="DA83" s="70"/>
      <c r="DB83" s="70"/>
      <c r="DC83" s="70"/>
      <c r="DD83" s="70"/>
      <c r="DE83" s="70"/>
      <c r="DF83" s="70"/>
      <c r="DG83" s="70"/>
      <c r="DH83" s="70"/>
      <c r="DI83" s="70"/>
      <c r="DJ83" s="70"/>
      <c r="DK83" s="70"/>
      <c r="DL83" s="70"/>
      <c r="DM83" s="70"/>
      <c r="DN83" s="70"/>
      <c r="DO83" s="70"/>
      <c r="DP83" s="70"/>
      <c r="DQ83" s="70"/>
      <c r="DR83" s="70"/>
      <c r="DS83" s="70"/>
      <c r="DT83" s="70"/>
      <c r="DU83" s="70"/>
      <c r="DV83" s="70"/>
      <c r="DW83" s="70"/>
      <c r="DX83" s="70"/>
      <c r="DY83" s="70"/>
      <c r="DZ83" s="70"/>
      <c r="EA83" s="70"/>
      <c r="EB83" s="70"/>
      <c r="EC83" s="70"/>
      <c r="ED83" s="70"/>
      <c r="EE83" s="70"/>
      <c r="EF83" s="70"/>
      <c r="EG83" s="70"/>
      <c r="EH83" s="70"/>
      <c r="EI83" s="70"/>
      <c r="EJ83" s="70"/>
      <c r="EK83" s="70"/>
      <c r="EL83" s="70"/>
      <c r="EM83" s="70"/>
      <c r="EN83" s="70"/>
      <c r="EO83" s="70"/>
      <c r="EP83" s="70"/>
      <c r="EQ83" s="70"/>
      <c r="ER83" s="70"/>
      <c r="ES83" s="70"/>
      <c r="ET83" s="70"/>
      <c r="EU83" s="70"/>
      <c r="EV83" s="70"/>
      <c r="EW83" s="70"/>
      <c r="EX83" s="70"/>
      <c r="EY83" s="70"/>
      <c r="EZ83" s="70"/>
      <c r="FA83" s="70"/>
      <c r="FB83" s="70"/>
      <c r="FC83" s="70"/>
      <c r="FD83" s="70"/>
      <c r="FE83" s="70"/>
      <c r="FF83" s="70"/>
      <c r="FG83" s="70"/>
      <c r="FH83" s="70"/>
      <c r="FI83" s="70"/>
      <c r="FJ83" s="70"/>
      <c r="FK83" s="70"/>
      <c r="FL83" s="70"/>
      <c r="FM83" s="70"/>
      <c r="FN83" s="70"/>
      <c r="FO83" s="70"/>
      <c r="FP83" s="70"/>
      <c r="FQ83" s="70"/>
      <c r="FR83" s="70"/>
      <c r="FS83" s="70"/>
      <c r="FT83" s="70"/>
      <c r="FU83" s="70"/>
      <c r="FV83" s="70"/>
      <c r="FW83" s="70"/>
      <c r="FX83" s="70"/>
      <c r="FY83" s="70"/>
      <c r="FZ83" s="70"/>
      <c r="GA83" s="70"/>
      <c r="GB83" s="70"/>
      <c r="GC83" s="70"/>
      <c r="GD83" s="70"/>
      <c r="GE83" s="70"/>
      <c r="GF83" s="70"/>
      <c r="GG83" s="70"/>
      <c r="GH83" s="70"/>
      <c r="GI83" s="70"/>
      <c r="GJ83" s="70"/>
      <c r="GK83" s="70"/>
      <c r="GL83" s="70"/>
      <c r="GM83" s="70"/>
      <c r="GN83" s="70"/>
      <c r="GO83" s="70"/>
      <c r="GP83" s="70"/>
      <c r="GQ83" s="70"/>
      <c r="GR83" s="70"/>
      <c r="GS83" s="70"/>
      <c r="GT83" s="70"/>
      <c r="GU83" s="70"/>
      <c r="GV83" s="70"/>
      <c r="GW83" s="70"/>
      <c r="GX83" s="70"/>
      <c r="GY83" s="70"/>
      <c r="GZ83" s="70"/>
      <c r="HA83" s="70"/>
      <c r="HB83" s="70"/>
      <c r="HC83" s="70"/>
      <c r="HD83" s="70"/>
      <c r="HE83" s="70"/>
      <c r="HF83" s="70"/>
      <c r="HG83" s="70"/>
      <c r="HH83" s="70"/>
      <c r="HI83" s="70"/>
      <c r="HJ83" s="70"/>
      <c r="HK83" s="70"/>
      <c r="HL83" s="70"/>
      <c r="HM83" s="70"/>
      <c r="HN83" s="70"/>
      <c r="HO83" s="70"/>
      <c r="HP83" s="70"/>
      <c r="HQ83" s="70"/>
      <c r="HR83" s="70"/>
      <c r="HS83" s="70"/>
      <c r="HT83" s="70"/>
      <c r="HU83" s="70"/>
      <c r="HV83" s="70"/>
      <c r="HW83" s="70"/>
      <c r="HX83" s="70"/>
      <c r="HY83" s="70"/>
      <c r="HZ83" s="70"/>
      <c r="IA83" s="70"/>
      <c r="IB83" s="70"/>
      <c r="IC83" s="70"/>
      <c r="ID83" s="70"/>
      <c r="IE83" s="70"/>
      <c r="IF83" s="70"/>
      <c r="IG83" s="70"/>
      <c r="IH83" s="70"/>
      <c r="II83" s="70"/>
      <c r="IJ83" s="70"/>
      <c r="IK83" s="70"/>
      <c r="IL83" s="70"/>
      <c r="IM83" s="70"/>
      <c r="IN83" s="70"/>
      <c r="IO83" s="70"/>
      <c r="IP83" s="70"/>
      <c r="IQ83" s="70"/>
      <c r="IR83" s="70"/>
      <c r="IS83" s="70"/>
      <c r="IT83" s="70"/>
      <c r="IU83" s="70"/>
      <c r="IV83" s="70"/>
      <c r="IW83" s="70"/>
      <c r="IX83" s="70"/>
      <c r="IY83" s="70"/>
      <c r="IZ83" s="70"/>
    </row>
    <row r="84" spans="1:260" s="26" customFormat="1" ht="20.100000000000001" customHeight="1">
      <c r="A84" s="8">
        <v>10000082</v>
      </c>
      <c r="B84" s="40" t="s">
        <v>204</v>
      </c>
      <c r="C84" s="41" t="s">
        <v>205</v>
      </c>
      <c r="D84" s="7">
        <v>10000022</v>
      </c>
      <c r="E84" s="34" t="s">
        <v>52</v>
      </c>
      <c r="F84" s="42">
        <v>4</v>
      </c>
      <c r="G84" s="42">
        <v>0</v>
      </c>
      <c r="H84" s="42">
        <v>0</v>
      </c>
      <c r="I84" s="42">
        <v>1</v>
      </c>
      <c r="J84" s="42">
        <v>8</v>
      </c>
      <c r="K84" s="42">
        <v>10</v>
      </c>
      <c r="L84" s="42">
        <v>0</v>
      </c>
      <c r="M84" s="42">
        <v>0</v>
      </c>
      <c r="N84" s="42">
        <v>225</v>
      </c>
      <c r="O84" s="42">
        <v>0</v>
      </c>
      <c r="P84" s="49" t="s">
        <v>52</v>
      </c>
      <c r="Q84" s="42">
        <v>0</v>
      </c>
      <c r="R84" s="42">
        <v>0</v>
      </c>
      <c r="S84" s="49" t="s">
        <v>336</v>
      </c>
      <c r="T84" s="42">
        <v>0</v>
      </c>
      <c r="U84" s="49" t="s">
        <v>54</v>
      </c>
      <c r="V84" s="57" t="s">
        <v>337</v>
      </c>
      <c r="W84" s="58" t="s">
        <v>208</v>
      </c>
      <c r="X84" s="61" t="s">
        <v>196</v>
      </c>
      <c r="Y84" s="76" t="s">
        <v>197</v>
      </c>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c r="BN84" s="77"/>
      <c r="BO84" s="77"/>
      <c r="BP84" s="77"/>
      <c r="BQ84" s="77"/>
      <c r="BR84" s="77"/>
      <c r="BS84" s="77"/>
      <c r="BT84" s="77"/>
      <c r="BU84" s="77"/>
      <c r="BV84" s="77"/>
      <c r="BW84" s="77"/>
      <c r="BX84" s="77"/>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c r="CZ84" s="77"/>
      <c r="DA84" s="77"/>
      <c r="DB84" s="77"/>
      <c r="DC84" s="77"/>
      <c r="DD84" s="77"/>
      <c r="DE84" s="77"/>
      <c r="DF84" s="77"/>
      <c r="DG84" s="77"/>
      <c r="DH84" s="77"/>
      <c r="DI84" s="77"/>
      <c r="DJ84" s="77"/>
      <c r="DK84" s="77"/>
      <c r="DL84" s="77"/>
      <c r="DM84" s="77"/>
      <c r="DN84" s="77"/>
      <c r="DO84" s="77"/>
      <c r="DP84" s="77"/>
      <c r="DQ84" s="77"/>
      <c r="DR84" s="77"/>
      <c r="DS84" s="77"/>
      <c r="DT84" s="77"/>
      <c r="DU84" s="77"/>
      <c r="DV84" s="77"/>
      <c r="DW84" s="77"/>
      <c r="DX84" s="77"/>
      <c r="DY84" s="77"/>
      <c r="DZ84" s="77"/>
      <c r="EA84" s="77"/>
      <c r="EB84" s="77"/>
      <c r="EC84" s="77"/>
      <c r="ED84" s="77"/>
      <c r="EE84" s="77"/>
      <c r="EF84" s="77"/>
      <c r="EG84" s="77"/>
      <c r="EH84" s="77"/>
      <c r="EI84" s="77"/>
      <c r="EJ84" s="77"/>
      <c r="EK84" s="77"/>
      <c r="EL84" s="77"/>
      <c r="EM84" s="77"/>
      <c r="EN84" s="77"/>
      <c r="EO84" s="77"/>
      <c r="EP84" s="77"/>
      <c r="EQ84" s="77"/>
      <c r="ER84" s="77"/>
      <c r="ES84" s="77"/>
      <c r="ET84" s="77"/>
      <c r="EU84" s="77"/>
      <c r="EV84" s="77"/>
      <c r="EW84" s="77"/>
      <c r="EX84" s="77"/>
      <c r="EY84" s="77"/>
      <c r="EZ84" s="77"/>
      <c r="FA84" s="77"/>
      <c r="FB84" s="77"/>
      <c r="FC84" s="77"/>
      <c r="FD84" s="77"/>
      <c r="FE84" s="77"/>
      <c r="FF84" s="77"/>
      <c r="FG84" s="77"/>
      <c r="FH84" s="77"/>
      <c r="FI84" s="77"/>
      <c r="FJ84" s="77"/>
      <c r="FK84" s="77"/>
      <c r="FL84" s="77"/>
      <c r="FM84" s="77"/>
      <c r="FN84" s="77"/>
      <c r="FO84" s="77"/>
      <c r="FP84" s="77"/>
      <c r="FQ84" s="77"/>
      <c r="FR84" s="77"/>
      <c r="FS84" s="77"/>
      <c r="FT84" s="77"/>
      <c r="FU84" s="77"/>
      <c r="FV84" s="77"/>
      <c r="FW84" s="77"/>
      <c r="FX84" s="77"/>
      <c r="FY84" s="77"/>
      <c r="FZ84" s="77"/>
      <c r="GA84" s="77"/>
      <c r="GB84" s="77"/>
      <c r="GC84" s="77"/>
      <c r="GD84" s="77"/>
      <c r="GE84" s="77"/>
      <c r="GF84" s="77"/>
      <c r="GG84" s="77"/>
      <c r="GH84" s="77"/>
      <c r="GI84" s="77"/>
      <c r="GJ84" s="77"/>
      <c r="GK84" s="77"/>
      <c r="GL84" s="77"/>
      <c r="GM84" s="77"/>
      <c r="GN84" s="77"/>
      <c r="GO84" s="77"/>
      <c r="GP84" s="77"/>
      <c r="GQ84" s="77"/>
      <c r="GR84" s="77"/>
      <c r="GS84" s="77"/>
      <c r="GT84" s="77"/>
      <c r="GU84" s="77"/>
      <c r="GV84" s="77"/>
      <c r="GW84" s="77"/>
      <c r="GX84" s="77"/>
      <c r="GY84" s="77"/>
      <c r="GZ84" s="77"/>
      <c r="HA84" s="77"/>
      <c r="HB84" s="77"/>
      <c r="HC84" s="77"/>
      <c r="HD84" s="77"/>
      <c r="HE84" s="77"/>
      <c r="HF84" s="77"/>
      <c r="HG84" s="77"/>
      <c r="HH84" s="77"/>
      <c r="HI84" s="77"/>
      <c r="HJ84" s="77"/>
      <c r="HK84" s="77"/>
      <c r="HL84" s="77"/>
      <c r="HM84" s="77"/>
      <c r="HN84" s="77"/>
      <c r="HO84" s="77"/>
      <c r="HP84" s="77"/>
      <c r="HQ84" s="77"/>
      <c r="HR84" s="77"/>
      <c r="HS84" s="77"/>
      <c r="HT84" s="77"/>
      <c r="HU84" s="77"/>
      <c r="HV84" s="77"/>
      <c r="HW84" s="77"/>
      <c r="HX84" s="77"/>
      <c r="HY84" s="77"/>
      <c r="HZ84" s="77"/>
      <c r="IA84" s="77"/>
      <c r="IB84" s="77"/>
      <c r="IC84" s="77"/>
      <c r="ID84" s="77"/>
      <c r="IE84" s="77"/>
      <c r="IF84" s="77"/>
      <c r="IG84" s="77"/>
      <c r="IH84" s="77"/>
      <c r="II84" s="77"/>
      <c r="IJ84" s="77"/>
      <c r="IK84" s="77"/>
      <c r="IL84" s="77"/>
      <c r="IM84" s="77"/>
      <c r="IN84" s="77"/>
      <c r="IO84" s="77"/>
      <c r="IP84" s="77"/>
      <c r="IQ84" s="77"/>
      <c r="IR84" s="77"/>
      <c r="IS84" s="77"/>
      <c r="IT84" s="77"/>
      <c r="IU84" s="77"/>
      <c r="IV84" s="77"/>
      <c r="IW84" s="77"/>
      <c r="IX84" s="77"/>
      <c r="IY84" s="77"/>
      <c r="IZ84" s="77"/>
    </row>
    <row r="85" spans="1:260" s="24" customFormat="1" ht="19.5" customHeight="1">
      <c r="A85" s="8">
        <v>10000083</v>
      </c>
      <c r="B85" s="37" t="s">
        <v>338</v>
      </c>
      <c r="C85" s="38"/>
      <c r="D85" s="8">
        <v>10000083</v>
      </c>
      <c r="E85" s="34" t="s">
        <v>52</v>
      </c>
      <c r="F85" s="6">
        <v>5</v>
      </c>
      <c r="G85" s="6">
        <v>0</v>
      </c>
      <c r="H85" s="6">
        <v>0</v>
      </c>
      <c r="I85" s="6">
        <v>2</v>
      </c>
      <c r="J85" s="6">
        <v>8</v>
      </c>
      <c r="K85" s="6">
        <v>9999</v>
      </c>
      <c r="L85" s="6">
        <v>0</v>
      </c>
      <c r="M85" s="6">
        <v>0</v>
      </c>
      <c r="N85" s="6">
        <v>1500</v>
      </c>
      <c r="O85" s="6">
        <v>0</v>
      </c>
      <c r="P85" s="37" t="s">
        <v>52</v>
      </c>
      <c r="Q85" s="6">
        <v>0</v>
      </c>
      <c r="R85" s="6">
        <v>0</v>
      </c>
      <c r="S85" s="6">
        <v>0</v>
      </c>
      <c r="T85" s="6">
        <v>0</v>
      </c>
      <c r="U85" s="37" t="s">
        <v>54</v>
      </c>
      <c r="V85" s="63" t="s">
        <v>313</v>
      </c>
      <c r="W85" s="58"/>
      <c r="X85" s="57"/>
      <c r="Y85" s="72"/>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3"/>
      <c r="BV85" s="73"/>
      <c r="BW85" s="73"/>
      <c r="BX85" s="73"/>
      <c r="BY85" s="73"/>
      <c r="BZ85" s="73"/>
      <c r="CA85" s="73"/>
      <c r="CB85" s="73"/>
      <c r="CC85" s="73"/>
      <c r="CD85" s="73"/>
      <c r="CE85" s="73"/>
      <c r="CF85" s="73"/>
      <c r="CG85" s="73"/>
      <c r="CH85" s="73"/>
      <c r="CI85" s="73"/>
      <c r="CJ85" s="73"/>
      <c r="CK85" s="73"/>
      <c r="CL85" s="73"/>
      <c r="CM85" s="73"/>
      <c r="CN85" s="73"/>
      <c r="CO85" s="73"/>
      <c r="CP85" s="73"/>
      <c r="CQ85" s="73"/>
      <c r="CR85" s="73"/>
      <c r="CS85" s="73"/>
      <c r="CT85" s="73"/>
      <c r="CU85" s="73"/>
      <c r="CV85" s="73"/>
      <c r="CW85" s="73"/>
      <c r="CX85" s="73"/>
      <c r="CY85" s="73"/>
      <c r="CZ85" s="73"/>
      <c r="DA85" s="73"/>
      <c r="DB85" s="73"/>
      <c r="DC85" s="73"/>
      <c r="DD85" s="73"/>
      <c r="DE85" s="73"/>
      <c r="DF85" s="73"/>
      <c r="DG85" s="73"/>
      <c r="DH85" s="73"/>
      <c r="DI85" s="73"/>
      <c r="DJ85" s="73"/>
      <c r="DK85" s="73"/>
      <c r="DL85" s="73"/>
      <c r="DM85" s="73"/>
      <c r="DN85" s="73"/>
      <c r="DO85" s="73"/>
      <c r="DP85" s="73"/>
      <c r="DQ85" s="73"/>
      <c r="DR85" s="73"/>
      <c r="DS85" s="73"/>
      <c r="DT85" s="73"/>
      <c r="DU85" s="73"/>
      <c r="DV85" s="73"/>
      <c r="DW85" s="73"/>
      <c r="DX85" s="73"/>
      <c r="DY85" s="73"/>
      <c r="DZ85" s="73"/>
      <c r="EA85" s="73"/>
      <c r="EB85" s="73"/>
      <c r="EC85" s="73"/>
      <c r="ED85" s="73"/>
      <c r="EE85" s="73"/>
      <c r="EF85" s="73"/>
      <c r="EG85" s="73"/>
      <c r="EH85" s="73"/>
      <c r="EI85" s="73"/>
      <c r="EJ85" s="73"/>
      <c r="EK85" s="73"/>
      <c r="EL85" s="73"/>
      <c r="EM85" s="73"/>
      <c r="EN85" s="73"/>
      <c r="EO85" s="73"/>
      <c r="EP85" s="73"/>
      <c r="EQ85" s="73"/>
      <c r="ER85" s="73"/>
      <c r="ES85" s="73"/>
      <c r="ET85" s="73"/>
      <c r="EU85" s="73"/>
      <c r="EV85" s="73"/>
      <c r="EW85" s="73"/>
      <c r="EX85" s="73"/>
      <c r="EY85" s="73"/>
      <c r="EZ85" s="73"/>
      <c r="FA85" s="73"/>
      <c r="FB85" s="73"/>
      <c r="FC85" s="73"/>
      <c r="FD85" s="73"/>
      <c r="FE85" s="73"/>
      <c r="FF85" s="73"/>
      <c r="FG85" s="73"/>
      <c r="FH85" s="73"/>
      <c r="FI85" s="73"/>
      <c r="FJ85" s="73"/>
      <c r="FK85" s="73"/>
      <c r="FL85" s="73"/>
      <c r="FM85" s="73"/>
      <c r="FN85" s="73"/>
      <c r="FO85" s="73"/>
      <c r="FP85" s="73"/>
      <c r="FQ85" s="73"/>
      <c r="FR85" s="73"/>
      <c r="FS85" s="73"/>
      <c r="FT85" s="73"/>
      <c r="FU85" s="73"/>
      <c r="FV85" s="73"/>
      <c r="FW85" s="73"/>
      <c r="FX85" s="73"/>
      <c r="FY85" s="73"/>
      <c r="FZ85" s="73"/>
      <c r="GA85" s="73"/>
      <c r="GB85" s="73"/>
      <c r="GC85" s="73"/>
      <c r="GD85" s="73"/>
      <c r="GE85" s="73"/>
      <c r="GF85" s="73"/>
      <c r="GG85" s="73"/>
      <c r="GH85" s="73"/>
      <c r="GI85" s="73"/>
      <c r="GJ85" s="73"/>
      <c r="GK85" s="73"/>
      <c r="GL85" s="73"/>
      <c r="GM85" s="73"/>
      <c r="GN85" s="73"/>
      <c r="GO85" s="73"/>
      <c r="GP85" s="73"/>
      <c r="GQ85" s="73"/>
      <c r="GR85" s="73"/>
      <c r="GS85" s="73"/>
      <c r="GT85" s="73"/>
      <c r="GU85" s="73"/>
      <c r="GV85" s="73"/>
      <c r="GW85" s="73"/>
      <c r="GX85" s="73"/>
      <c r="GY85" s="73"/>
      <c r="GZ85" s="73"/>
      <c r="HA85" s="73"/>
      <c r="HB85" s="73"/>
      <c r="HC85" s="73"/>
      <c r="HD85" s="73"/>
      <c r="HE85" s="73"/>
      <c r="HF85" s="73"/>
      <c r="HG85" s="73"/>
      <c r="HH85" s="73"/>
      <c r="HI85" s="73"/>
      <c r="HJ85" s="73"/>
      <c r="HK85" s="73"/>
      <c r="HL85" s="73"/>
      <c r="HM85" s="73"/>
      <c r="HN85" s="73"/>
      <c r="HO85" s="73"/>
      <c r="HP85" s="73"/>
      <c r="HQ85" s="73"/>
      <c r="HR85" s="73"/>
      <c r="HS85" s="73"/>
      <c r="HT85" s="73"/>
      <c r="HU85" s="73"/>
      <c r="HV85" s="73"/>
      <c r="HW85" s="73"/>
      <c r="HX85" s="73"/>
      <c r="HY85" s="73"/>
      <c r="HZ85" s="73"/>
      <c r="IA85" s="73"/>
      <c r="IB85" s="73"/>
      <c r="IC85" s="73"/>
      <c r="ID85" s="73"/>
      <c r="IE85" s="73"/>
      <c r="IF85" s="73"/>
      <c r="IG85" s="73"/>
      <c r="IH85" s="73"/>
      <c r="II85" s="73"/>
      <c r="IJ85" s="73"/>
      <c r="IK85" s="73"/>
      <c r="IL85" s="73"/>
      <c r="IM85" s="73"/>
      <c r="IN85" s="73"/>
      <c r="IO85" s="73"/>
      <c r="IP85" s="73"/>
      <c r="IQ85" s="73"/>
      <c r="IR85" s="73"/>
      <c r="IS85" s="73"/>
      <c r="IT85" s="73"/>
      <c r="IU85" s="73"/>
      <c r="IV85" s="73"/>
      <c r="IW85" s="73"/>
      <c r="IX85" s="73"/>
      <c r="IY85" s="73"/>
      <c r="IZ85" s="73"/>
    </row>
    <row r="86" spans="1:260" s="24" customFormat="1" ht="20.100000000000001" customHeight="1">
      <c r="A86" s="8">
        <v>10000084</v>
      </c>
      <c r="B86" s="37" t="s">
        <v>339</v>
      </c>
      <c r="C86" s="38"/>
      <c r="D86" s="8">
        <v>10000084</v>
      </c>
      <c r="E86" s="34" t="s">
        <v>52</v>
      </c>
      <c r="F86" s="6">
        <v>6</v>
      </c>
      <c r="G86" s="6">
        <v>0</v>
      </c>
      <c r="H86" s="6">
        <v>0</v>
      </c>
      <c r="I86" s="6">
        <v>2</v>
      </c>
      <c r="J86" s="6">
        <v>8</v>
      </c>
      <c r="K86" s="6">
        <v>9999</v>
      </c>
      <c r="L86" s="6">
        <v>0</v>
      </c>
      <c r="M86" s="6">
        <v>0</v>
      </c>
      <c r="N86" s="6">
        <v>1500</v>
      </c>
      <c r="O86" s="6">
        <v>0</v>
      </c>
      <c r="P86" s="37" t="s">
        <v>52</v>
      </c>
      <c r="Q86" s="6">
        <v>0</v>
      </c>
      <c r="R86" s="6">
        <v>0</v>
      </c>
      <c r="S86" s="6">
        <v>0</v>
      </c>
      <c r="T86" s="6">
        <v>0</v>
      </c>
      <c r="U86" s="37" t="s">
        <v>54</v>
      </c>
      <c r="V86" s="63" t="s">
        <v>313</v>
      </c>
      <c r="W86" s="58"/>
      <c r="X86" s="57"/>
      <c r="Y86" s="72"/>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3"/>
      <c r="BV86" s="73"/>
      <c r="BW86" s="73"/>
      <c r="BX86" s="73"/>
      <c r="BY86" s="73"/>
      <c r="BZ86" s="73"/>
      <c r="CA86" s="73"/>
      <c r="CB86" s="73"/>
      <c r="CC86" s="73"/>
      <c r="CD86" s="73"/>
      <c r="CE86" s="73"/>
      <c r="CF86" s="73"/>
      <c r="CG86" s="73"/>
      <c r="CH86" s="73"/>
      <c r="CI86" s="73"/>
      <c r="CJ86" s="73"/>
      <c r="CK86" s="73"/>
      <c r="CL86" s="73"/>
      <c r="CM86" s="73"/>
      <c r="CN86" s="73"/>
      <c r="CO86" s="73"/>
      <c r="CP86" s="73"/>
      <c r="CQ86" s="73"/>
      <c r="CR86" s="73"/>
      <c r="CS86" s="73"/>
      <c r="CT86" s="73"/>
      <c r="CU86" s="73"/>
      <c r="CV86" s="73"/>
      <c r="CW86" s="73"/>
      <c r="CX86" s="73"/>
      <c r="CY86" s="73"/>
      <c r="CZ86" s="73"/>
      <c r="DA86" s="73"/>
      <c r="DB86" s="73"/>
      <c r="DC86" s="73"/>
      <c r="DD86" s="73"/>
      <c r="DE86" s="73"/>
      <c r="DF86" s="73"/>
      <c r="DG86" s="73"/>
      <c r="DH86" s="73"/>
      <c r="DI86" s="73"/>
      <c r="DJ86" s="73"/>
      <c r="DK86" s="73"/>
      <c r="DL86" s="73"/>
      <c r="DM86" s="73"/>
      <c r="DN86" s="73"/>
      <c r="DO86" s="73"/>
      <c r="DP86" s="73"/>
      <c r="DQ86" s="73"/>
      <c r="DR86" s="73"/>
      <c r="DS86" s="73"/>
      <c r="DT86" s="73"/>
      <c r="DU86" s="73"/>
      <c r="DV86" s="73"/>
      <c r="DW86" s="73"/>
      <c r="DX86" s="73"/>
      <c r="DY86" s="73"/>
      <c r="DZ86" s="73"/>
      <c r="EA86" s="73"/>
      <c r="EB86" s="73"/>
      <c r="EC86" s="73"/>
      <c r="ED86" s="73"/>
      <c r="EE86" s="73"/>
      <c r="EF86" s="73"/>
      <c r="EG86" s="73"/>
      <c r="EH86" s="73"/>
      <c r="EI86" s="73"/>
      <c r="EJ86" s="73"/>
      <c r="EK86" s="73"/>
      <c r="EL86" s="73"/>
      <c r="EM86" s="73"/>
      <c r="EN86" s="73"/>
      <c r="EO86" s="73"/>
      <c r="EP86" s="73"/>
      <c r="EQ86" s="73"/>
      <c r="ER86" s="73"/>
      <c r="ES86" s="73"/>
      <c r="ET86" s="73"/>
      <c r="EU86" s="73"/>
      <c r="EV86" s="73"/>
      <c r="EW86" s="73"/>
      <c r="EX86" s="73"/>
      <c r="EY86" s="73"/>
      <c r="EZ86" s="73"/>
      <c r="FA86" s="73"/>
      <c r="FB86" s="73"/>
      <c r="FC86" s="73"/>
      <c r="FD86" s="73"/>
      <c r="FE86" s="73"/>
      <c r="FF86" s="73"/>
      <c r="FG86" s="73"/>
      <c r="FH86" s="73"/>
      <c r="FI86" s="73"/>
      <c r="FJ86" s="73"/>
      <c r="FK86" s="73"/>
      <c r="FL86" s="73"/>
      <c r="FM86" s="73"/>
      <c r="FN86" s="73"/>
      <c r="FO86" s="73"/>
      <c r="FP86" s="73"/>
      <c r="FQ86" s="73"/>
      <c r="FR86" s="73"/>
      <c r="FS86" s="73"/>
      <c r="FT86" s="73"/>
      <c r="FU86" s="73"/>
      <c r="FV86" s="73"/>
      <c r="FW86" s="73"/>
      <c r="FX86" s="73"/>
      <c r="FY86" s="73"/>
      <c r="FZ86" s="73"/>
      <c r="GA86" s="73"/>
      <c r="GB86" s="73"/>
      <c r="GC86" s="73"/>
      <c r="GD86" s="73"/>
      <c r="GE86" s="73"/>
      <c r="GF86" s="73"/>
      <c r="GG86" s="73"/>
      <c r="GH86" s="73"/>
      <c r="GI86" s="73"/>
      <c r="GJ86" s="73"/>
      <c r="GK86" s="73"/>
      <c r="GL86" s="73"/>
      <c r="GM86" s="73"/>
      <c r="GN86" s="73"/>
      <c r="GO86" s="73"/>
      <c r="GP86" s="73"/>
      <c r="GQ86" s="73"/>
      <c r="GR86" s="73"/>
      <c r="GS86" s="73"/>
      <c r="GT86" s="73"/>
      <c r="GU86" s="73"/>
      <c r="GV86" s="73"/>
      <c r="GW86" s="73"/>
      <c r="GX86" s="73"/>
      <c r="GY86" s="73"/>
      <c r="GZ86" s="73"/>
      <c r="HA86" s="73"/>
      <c r="HB86" s="73"/>
      <c r="HC86" s="73"/>
      <c r="HD86" s="73"/>
      <c r="HE86" s="73"/>
      <c r="HF86" s="73"/>
      <c r="HG86" s="73"/>
      <c r="HH86" s="73"/>
      <c r="HI86" s="73"/>
      <c r="HJ86" s="73"/>
      <c r="HK86" s="73"/>
      <c r="HL86" s="73"/>
      <c r="HM86" s="73"/>
      <c r="HN86" s="73"/>
      <c r="HO86" s="73"/>
      <c r="HP86" s="73"/>
      <c r="HQ86" s="73"/>
      <c r="HR86" s="73"/>
      <c r="HS86" s="73"/>
      <c r="HT86" s="73"/>
      <c r="HU86" s="73"/>
      <c r="HV86" s="73"/>
      <c r="HW86" s="73"/>
      <c r="HX86" s="73"/>
      <c r="HY86" s="73"/>
      <c r="HZ86" s="73"/>
      <c r="IA86" s="73"/>
      <c r="IB86" s="73"/>
      <c r="IC86" s="73"/>
      <c r="ID86" s="73"/>
      <c r="IE86" s="73"/>
      <c r="IF86" s="73"/>
      <c r="IG86" s="73"/>
      <c r="IH86" s="73"/>
      <c r="II86" s="73"/>
      <c r="IJ86" s="73"/>
      <c r="IK86" s="73"/>
      <c r="IL86" s="73"/>
      <c r="IM86" s="73"/>
      <c r="IN86" s="73"/>
      <c r="IO86" s="73"/>
      <c r="IP86" s="73"/>
      <c r="IQ86" s="73"/>
      <c r="IR86" s="73"/>
      <c r="IS86" s="73"/>
      <c r="IT86" s="73"/>
      <c r="IU86" s="73"/>
      <c r="IV86" s="73"/>
      <c r="IW86" s="73"/>
      <c r="IX86" s="73"/>
      <c r="IY86" s="73"/>
      <c r="IZ86" s="73"/>
    </row>
    <row r="87" spans="1:260" s="24" customFormat="1" ht="20.100000000000001" customHeight="1">
      <c r="A87" s="8">
        <v>10000085</v>
      </c>
      <c r="B87" s="37" t="s">
        <v>4917</v>
      </c>
      <c r="C87" s="38"/>
      <c r="D87" s="8">
        <v>10000065</v>
      </c>
      <c r="E87" s="34" t="s">
        <v>52</v>
      </c>
      <c r="F87" s="6">
        <v>5</v>
      </c>
      <c r="G87" s="6">
        <v>0</v>
      </c>
      <c r="H87" s="6">
        <v>0</v>
      </c>
      <c r="I87" s="6">
        <v>2</v>
      </c>
      <c r="J87" s="6">
        <v>8</v>
      </c>
      <c r="K87" s="6">
        <v>9999</v>
      </c>
      <c r="L87" s="6">
        <v>0</v>
      </c>
      <c r="M87" s="6">
        <v>980</v>
      </c>
      <c r="N87" s="6">
        <v>1500</v>
      </c>
      <c r="O87" s="6">
        <v>0</v>
      </c>
      <c r="P87" s="37" t="s">
        <v>52</v>
      </c>
      <c r="Q87" s="6">
        <v>0</v>
      </c>
      <c r="R87" s="6">
        <v>0</v>
      </c>
      <c r="S87" s="6">
        <v>0</v>
      </c>
      <c r="T87" s="6">
        <v>0</v>
      </c>
      <c r="U87" s="37" t="s">
        <v>54</v>
      </c>
      <c r="V87" s="63" t="s">
        <v>4920</v>
      </c>
      <c r="W87" s="58"/>
      <c r="X87" s="57"/>
      <c r="Y87" s="72"/>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c r="BX87" s="73"/>
      <c r="BY87" s="73"/>
      <c r="BZ87" s="73"/>
      <c r="CA87" s="73"/>
      <c r="CB87" s="73"/>
      <c r="CC87" s="73"/>
      <c r="CD87" s="73"/>
      <c r="CE87" s="73"/>
      <c r="CF87" s="73"/>
      <c r="CG87" s="73"/>
      <c r="CH87" s="73"/>
      <c r="CI87" s="73"/>
      <c r="CJ87" s="73"/>
      <c r="CK87" s="73"/>
      <c r="CL87" s="73"/>
      <c r="CM87" s="73"/>
      <c r="CN87" s="73"/>
      <c r="CO87" s="73"/>
      <c r="CP87" s="73"/>
      <c r="CQ87" s="73"/>
      <c r="CR87" s="73"/>
      <c r="CS87" s="73"/>
      <c r="CT87" s="73"/>
      <c r="CU87" s="73"/>
      <c r="CV87" s="73"/>
      <c r="CW87" s="73"/>
      <c r="CX87" s="73"/>
      <c r="CY87" s="73"/>
      <c r="CZ87" s="73"/>
      <c r="DA87" s="73"/>
      <c r="DB87" s="73"/>
      <c r="DC87" s="73"/>
      <c r="DD87" s="73"/>
      <c r="DE87" s="73"/>
      <c r="DF87" s="73"/>
      <c r="DG87" s="73"/>
      <c r="DH87" s="73"/>
      <c r="DI87" s="73"/>
      <c r="DJ87" s="73"/>
      <c r="DK87" s="73"/>
      <c r="DL87" s="73"/>
      <c r="DM87" s="73"/>
      <c r="DN87" s="73"/>
      <c r="DO87" s="73"/>
      <c r="DP87" s="73"/>
      <c r="DQ87" s="73"/>
      <c r="DR87" s="73"/>
      <c r="DS87" s="73"/>
      <c r="DT87" s="73"/>
      <c r="DU87" s="73"/>
      <c r="DV87" s="73"/>
      <c r="DW87" s="73"/>
      <c r="DX87" s="73"/>
      <c r="DY87" s="73"/>
      <c r="DZ87" s="73"/>
      <c r="EA87" s="73"/>
      <c r="EB87" s="73"/>
      <c r="EC87" s="73"/>
      <c r="ED87" s="73"/>
      <c r="EE87" s="73"/>
      <c r="EF87" s="73"/>
      <c r="EG87" s="73"/>
      <c r="EH87" s="73"/>
      <c r="EI87" s="73"/>
      <c r="EJ87" s="73"/>
      <c r="EK87" s="73"/>
      <c r="EL87" s="73"/>
      <c r="EM87" s="73"/>
      <c r="EN87" s="73"/>
      <c r="EO87" s="73"/>
      <c r="EP87" s="73"/>
      <c r="EQ87" s="73"/>
      <c r="ER87" s="73"/>
      <c r="ES87" s="73"/>
      <c r="ET87" s="73"/>
      <c r="EU87" s="73"/>
      <c r="EV87" s="73"/>
      <c r="EW87" s="73"/>
      <c r="EX87" s="73"/>
      <c r="EY87" s="73"/>
      <c r="EZ87" s="73"/>
      <c r="FA87" s="73"/>
      <c r="FB87" s="73"/>
      <c r="FC87" s="73"/>
      <c r="FD87" s="73"/>
      <c r="FE87" s="73"/>
      <c r="FF87" s="73"/>
      <c r="FG87" s="73"/>
      <c r="FH87" s="73"/>
      <c r="FI87" s="73"/>
      <c r="FJ87" s="73"/>
      <c r="FK87" s="73"/>
      <c r="FL87" s="73"/>
      <c r="FM87" s="73"/>
      <c r="FN87" s="73"/>
      <c r="FO87" s="73"/>
      <c r="FP87" s="73"/>
      <c r="FQ87" s="73"/>
      <c r="FR87" s="73"/>
      <c r="FS87" s="73"/>
      <c r="FT87" s="73"/>
      <c r="FU87" s="73"/>
      <c r="FV87" s="73"/>
      <c r="FW87" s="73"/>
      <c r="FX87" s="73"/>
      <c r="FY87" s="73"/>
      <c r="FZ87" s="73"/>
      <c r="GA87" s="73"/>
      <c r="GB87" s="73"/>
      <c r="GC87" s="73"/>
      <c r="GD87" s="73"/>
      <c r="GE87" s="73"/>
      <c r="GF87" s="73"/>
      <c r="GG87" s="73"/>
      <c r="GH87" s="73"/>
      <c r="GI87" s="73"/>
      <c r="GJ87" s="73"/>
      <c r="GK87" s="73"/>
      <c r="GL87" s="73"/>
      <c r="GM87" s="73"/>
      <c r="GN87" s="73"/>
      <c r="GO87" s="73"/>
      <c r="GP87" s="73"/>
      <c r="GQ87" s="73"/>
      <c r="GR87" s="73"/>
      <c r="GS87" s="73"/>
      <c r="GT87" s="73"/>
      <c r="GU87" s="73"/>
      <c r="GV87" s="73"/>
      <c r="GW87" s="73"/>
      <c r="GX87" s="73"/>
      <c r="GY87" s="73"/>
      <c r="GZ87" s="73"/>
      <c r="HA87" s="73"/>
      <c r="HB87" s="73"/>
      <c r="HC87" s="73"/>
      <c r="HD87" s="73"/>
      <c r="HE87" s="73"/>
      <c r="HF87" s="73"/>
      <c r="HG87" s="73"/>
      <c r="HH87" s="73"/>
      <c r="HI87" s="73"/>
      <c r="HJ87" s="73"/>
      <c r="HK87" s="73"/>
      <c r="HL87" s="73"/>
      <c r="HM87" s="73"/>
      <c r="HN87" s="73"/>
      <c r="HO87" s="73"/>
      <c r="HP87" s="73"/>
      <c r="HQ87" s="73"/>
      <c r="HR87" s="73"/>
      <c r="HS87" s="73"/>
      <c r="HT87" s="73"/>
      <c r="HU87" s="73"/>
      <c r="HV87" s="73"/>
      <c r="HW87" s="73"/>
      <c r="HX87" s="73"/>
      <c r="HY87" s="73"/>
      <c r="HZ87" s="73"/>
      <c r="IA87" s="73"/>
      <c r="IB87" s="73"/>
      <c r="IC87" s="73"/>
      <c r="ID87" s="73"/>
      <c r="IE87" s="73"/>
      <c r="IF87" s="73"/>
      <c r="IG87" s="73"/>
      <c r="IH87" s="73"/>
      <c r="II87" s="73"/>
      <c r="IJ87" s="73"/>
      <c r="IK87" s="73"/>
      <c r="IL87" s="73"/>
      <c r="IM87" s="73"/>
      <c r="IN87" s="73"/>
      <c r="IO87" s="73"/>
      <c r="IP87" s="73"/>
      <c r="IQ87" s="73"/>
      <c r="IR87" s="73"/>
      <c r="IS87" s="73"/>
      <c r="IT87" s="73"/>
      <c r="IU87" s="73"/>
      <c r="IV87" s="73"/>
      <c r="IW87" s="73"/>
      <c r="IX87" s="73"/>
      <c r="IY87" s="73"/>
      <c r="IZ87" s="73"/>
    </row>
    <row r="88" spans="1:260" s="24" customFormat="1" ht="20.100000000000001" customHeight="1">
      <c r="A88" s="8">
        <v>10000086</v>
      </c>
      <c r="B88" s="37" t="s">
        <v>4918</v>
      </c>
      <c r="C88" s="38"/>
      <c r="D88" s="8">
        <v>10000066</v>
      </c>
      <c r="E88" s="34" t="s">
        <v>52</v>
      </c>
      <c r="F88" s="6">
        <v>4</v>
      </c>
      <c r="G88" s="6">
        <v>0</v>
      </c>
      <c r="H88" s="6">
        <v>0</v>
      </c>
      <c r="I88" s="6">
        <v>2</v>
      </c>
      <c r="J88" s="6">
        <v>8</v>
      </c>
      <c r="K88" s="6">
        <v>9999</v>
      </c>
      <c r="L88" s="6">
        <v>0</v>
      </c>
      <c r="M88" s="6">
        <v>350</v>
      </c>
      <c r="N88" s="6">
        <v>1500</v>
      </c>
      <c r="O88" s="6">
        <v>0</v>
      </c>
      <c r="P88" s="37" t="s">
        <v>52</v>
      </c>
      <c r="Q88" s="6">
        <v>0</v>
      </c>
      <c r="R88" s="6">
        <v>0</v>
      </c>
      <c r="S88" s="6">
        <v>0</v>
      </c>
      <c r="T88" s="6">
        <v>0</v>
      </c>
      <c r="U88" s="37" t="s">
        <v>54</v>
      </c>
      <c r="V88" s="63" t="s">
        <v>4919</v>
      </c>
      <c r="W88" s="58"/>
      <c r="X88" s="57"/>
      <c r="Y88" s="72"/>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c r="BU88" s="73"/>
      <c r="BV88" s="73"/>
      <c r="BW88" s="73"/>
      <c r="BX88" s="73"/>
      <c r="BY88" s="73"/>
      <c r="BZ88" s="73"/>
      <c r="CA88" s="73"/>
      <c r="CB88" s="73"/>
      <c r="CC88" s="73"/>
      <c r="CD88" s="73"/>
      <c r="CE88" s="73"/>
      <c r="CF88" s="73"/>
      <c r="CG88" s="73"/>
      <c r="CH88" s="73"/>
      <c r="CI88" s="73"/>
      <c r="CJ88" s="73"/>
      <c r="CK88" s="73"/>
      <c r="CL88" s="73"/>
      <c r="CM88" s="73"/>
      <c r="CN88" s="73"/>
      <c r="CO88" s="73"/>
      <c r="CP88" s="73"/>
      <c r="CQ88" s="73"/>
      <c r="CR88" s="73"/>
      <c r="CS88" s="73"/>
      <c r="CT88" s="73"/>
      <c r="CU88" s="73"/>
      <c r="CV88" s="73"/>
      <c r="CW88" s="73"/>
      <c r="CX88" s="73"/>
      <c r="CY88" s="73"/>
      <c r="CZ88" s="73"/>
      <c r="DA88" s="73"/>
      <c r="DB88" s="73"/>
      <c r="DC88" s="73"/>
      <c r="DD88" s="73"/>
      <c r="DE88" s="73"/>
      <c r="DF88" s="73"/>
      <c r="DG88" s="73"/>
      <c r="DH88" s="73"/>
      <c r="DI88" s="73"/>
      <c r="DJ88" s="73"/>
      <c r="DK88" s="73"/>
      <c r="DL88" s="73"/>
      <c r="DM88" s="73"/>
      <c r="DN88" s="73"/>
      <c r="DO88" s="73"/>
      <c r="DP88" s="73"/>
      <c r="DQ88" s="73"/>
      <c r="DR88" s="73"/>
      <c r="DS88" s="73"/>
      <c r="DT88" s="73"/>
      <c r="DU88" s="73"/>
      <c r="DV88" s="73"/>
      <c r="DW88" s="73"/>
      <c r="DX88" s="73"/>
      <c r="DY88" s="73"/>
      <c r="DZ88" s="73"/>
      <c r="EA88" s="73"/>
      <c r="EB88" s="73"/>
      <c r="EC88" s="73"/>
      <c r="ED88" s="73"/>
      <c r="EE88" s="73"/>
      <c r="EF88" s="73"/>
      <c r="EG88" s="73"/>
      <c r="EH88" s="73"/>
      <c r="EI88" s="73"/>
      <c r="EJ88" s="73"/>
      <c r="EK88" s="73"/>
      <c r="EL88" s="73"/>
      <c r="EM88" s="73"/>
      <c r="EN88" s="73"/>
      <c r="EO88" s="73"/>
      <c r="EP88" s="73"/>
      <c r="EQ88" s="73"/>
      <c r="ER88" s="73"/>
      <c r="ES88" s="73"/>
      <c r="ET88" s="73"/>
      <c r="EU88" s="73"/>
      <c r="EV88" s="73"/>
      <c r="EW88" s="73"/>
      <c r="EX88" s="73"/>
      <c r="EY88" s="73"/>
      <c r="EZ88" s="73"/>
      <c r="FA88" s="73"/>
      <c r="FB88" s="73"/>
      <c r="FC88" s="73"/>
      <c r="FD88" s="73"/>
      <c r="FE88" s="73"/>
      <c r="FF88" s="73"/>
      <c r="FG88" s="73"/>
      <c r="FH88" s="73"/>
      <c r="FI88" s="73"/>
      <c r="FJ88" s="73"/>
      <c r="FK88" s="73"/>
      <c r="FL88" s="73"/>
      <c r="FM88" s="73"/>
      <c r="FN88" s="73"/>
      <c r="FO88" s="73"/>
      <c r="FP88" s="73"/>
      <c r="FQ88" s="73"/>
      <c r="FR88" s="73"/>
      <c r="FS88" s="73"/>
      <c r="FT88" s="73"/>
      <c r="FU88" s="73"/>
      <c r="FV88" s="73"/>
      <c r="FW88" s="73"/>
      <c r="FX88" s="73"/>
      <c r="FY88" s="73"/>
      <c r="FZ88" s="73"/>
      <c r="GA88" s="73"/>
      <c r="GB88" s="73"/>
      <c r="GC88" s="73"/>
      <c r="GD88" s="73"/>
      <c r="GE88" s="73"/>
      <c r="GF88" s="73"/>
      <c r="GG88" s="73"/>
      <c r="GH88" s="73"/>
      <c r="GI88" s="73"/>
      <c r="GJ88" s="73"/>
      <c r="GK88" s="73"/>
      <c r="GL88" s="73"/>
      <c r="GM88" s="73"/>
      <c r="GN88" s="73"/>
      <c r="GO88" s="73"/>
      <c r="GP88" s="73"/>
      <c r="GQ88" s="73"/>
      <c r="GR88" s="73"/>
      <c r="GS88" s="73"/>
      <c r="GT88" s="73"/>
      <c r="GU88" s="73"/>
      <c r="GV88" s="73"/>
      <c r="GW88" s="73"/>
      <c r="GX88" s="73"/>
      <c r="GY88" s="73"/>
      <c r="GZ88" s="73"/>
      <c r="HA88" s="73"/>
      <c r="HB88" s="73"/>
      <c r="HC88" s="73"/>
      <c r="HD88" s="73"/>
      <c r="HE88" s="73"/>
      <c r="HF88" s="73"/>
      <c r="HG88" s="73"/>
      <c r="HH88" s="73"/>
      <c r="HI88" s="73"/>
      <c r="HJ88" s="73"/>
      <c r="HK88" s="73"/>
      <c r="HL88" s="73"/>
      <c r="HM88" s="73"/>
      <c r="HN88" s="73"/>
      <c r="HO88" s="73"/>
      <c r="HP88" s="73"/>
      <c r="HQ88" s="73"/>
      <c r="HR88" s="73"/>
      <c r="HS88" s="73"/>
      <c r="HT88" s="73"/>
      <c r="HU88" s="73"/>
      <c r="HV88" s="73"/>
      <c r="HW88" s="73"/>
      <c r="HX88" s="73"/>
      <c r="HY88" s="73"/>
      <c r="HZ88" s="73"/>
      <c r="IA88" s="73"/>
      <c r="IB88" s="73"/>
      <c r="IC88" s="73"/>
      <c r="ID88" s="73"/>
      <c r="IE88" s="73"/>
      <c r="IF88" s="73"/>
      <c r="IG88" s="73"/>
      <c r="IH88" s="73"/>
      <c r="II88" s="73"/>
      <c r="IJ88" s="73"/>
      <c r="IK88" s="73"/>
      <c r="IL88" s="73"/>
      <c r="IM88" s="73"/>
      <c r="IN88" s="73"/>
      <c r="IO88" s="73"/>
      <c r="IP88" s="73"/>
      <c r="IQ88" s="73"/>
      <c r="IR88" s="73"/>
      <c r="IS88" s="73"/>
      <c r="IT88" s="73"/>
      <c r="IU88" s="73"/>
      <c r="IV88" s="73"/>
      <c r="IW88" s="73"/>
      <c r="IX88" s="73"/>
      <c r="IY88" s="73"/>
      <c r="IZ88" s="73"/>
    </row>
    <row r="89" spans="1:260" s="24" customFormat="1" ht="20.100000000000001" customHeight="1">
      <c r="A89" s="6">
        <v>10000100</v>
      </c>
      <c r="B89" s="37" t="s">
        <v>340</v>
      </c>
      <c r="C89" s="38" t="s">
        <v>341</v>
      </c>
      <c r="D89" s="6">
        <v>10000100</v>
      </c>
      <c r="E89" s="34" t="s">
        <v>52</v>
      </c>
      <c r="F89" s="6">
        <v>4</v>
      </c>
      <c r="G89" s="6">
        <v>0</v>
      </c>
      <c r="H89" s="6">
        <v>0</v>
      </c>
      <c r="I89" s="6">
        <v>1</v>
      </c>
      <c r="J89" s="6">
        <v>34</v>
      </c>
      <c r="K89" s="6">
        <v>1</v>
      </c>
      <c r="L89" s="6">
        <v>0</v>
      </c>
      <c r="M89" s="6">
        <v>0</v>
      </c>
      <c r="N89" s="6">
        <v>225</v>
      </c>
      <c r="O89" s="6">
        <v>0</v>
      </c>
      <c r="P89" s="37" t="s">
        <v>52</v>
      </c>
      <c r="Q89" s="6">
        <v>0</v>
      </c>
      <c r="R89" s="6">
        <v>0</v>
      </c>
      <c r="S89" s="6">
        <v>10001</v>
      </c>
      <c r="T89" s="6">
        <v>0</v>
      </c>
      <c r="U89" s="37" t="s">
        <v>54</v>
      </c>
      <c r="V89" s="57" t="s">
        <v>342</v>
      </c>
      <c r="W89" s="58" t="s">
        <v>302</v>
      </c>
      <c r="X89" s="57"/>
      <c r="Y89" s="72"/>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c r="BU89" s="73"/>
      <c r="BV89" s="73"/>
      <c r="BW89" s="73"/>
      <c r="BX89" s="73"/>
      <c r="BY89" s="73"/>
      <c r="BZ89" s="73"/>
      <c r="CA89" s="73"/>
      <c r="CB89" s="73"/>
      <c r="CC89" s="73"/>
      <c r="CD89" s="73"/>
      <c r="CE89" s="73"/>
      <c r="CF89" s="73"/>
      <c r="CG89" s="73"/>
      <c r="CH89" s="73"/>
      <c r="CI89" s="73"/>
      <c r="CJ89" s="73"/>
      <c r="CK89" s="73"/>
      <c r="CL89" s="73"/>
      <c r="CM89" s="73"/>
      <c r="CN89" s="73"/>
      <c r="CO89" s="73"/>
      <c r="CP89" s="73"/>
      <c r="CQ89" s="73"/>
      <c r="CR89" s="73"/>
      <c r="CS89" s="73"/>
      <c r="CT89" s="73"/>
      <c r="CU89" s="73"/>
      <c r="CV89" s="73"/>
      <c r="CW89" s="73"/>
      <c r="CX89" s="73"/>
      <c r="CY89" s="73"/>
      <c r="CZ89" s="73"/>
      <c r="DA89" s="73"/>
      <c r="DB89" s="73"/>
      <c r="DC89" s="73"/>
      <c r="DD89" s="73"/>
      <c r="DE89" s="73"/>
      <c r="DF89" s="73"/>
      <c r="DG89" s="73"/>
      <c r="DH89" s="73"/>
      <c r="DI89" s="73"/>
      <c r="DJ89" s="73"/>
      <c r="DK89" s="73"/>
      <c r="DL89" s="73"/>
      <c r="DM89" s="73"/>
      <c r="DN89" s="73"/>
      <c r="DO89" s="73"/>
      <c r="DP89" s="73"/>
      <c r="DQ89" s="73"/>
      <c r="DR89" s="73"/>
      <c r="DS89" s="73"/>
      <c r="DT89" s="73"/>
      <c r="DU89" s="73"/>
      <c r="DV89" s="73"/>
      <c r="DW89" s="73"/>
      <c r="DX89" s="73"/>
      <c r="DY89" s="73"/>
      <c r="DZ89" s="73"/>
      <c r="EA89" s="73"/>
      <c r="EB89" s="73"/>
      <c r="EC89" s="73"/>
      <c r="ED89" s="73"/>
      <c r="EE89" s="73"/>
      <c r="EF89" s="73"/>
      <c r="EG89" s="73"/>
      <c r="EH89" s="73"/>
      <c r="EI89" s="73"/>
      <c r="EJ89" s="73"/>
      <c r="EK89" s="73"/>
      <c r="EL89" s="73"/>
      <c r="EM89" s="73"/>
      <c r="EN89" s="73"/>
      <c r="EO89" s="73"/>
      <c r="EP89" s="73"/>
      <c r="EQ89" s="73"/>
      <c r="ER89" s="73"/>
      <c r="ES89" s="73"/>
      <c r="ET89" s="73"/>
      <c r="EU89" s="73"/>
      <c r="EV89" s="73"/>
      <c r="EW89" s="73"/>
      <c r="EX89" s="73"/>
      <c r="EY89" s="73"/>
      <c r="EZ89" s="73"/>
      <c r="FA89" s="73"/>
      <c r="FB89" s="73"/>
      <c r="FC89" s="73"/>
      <c r="FD89" s="73"/>
      <c r="FE89" s="73"/>
      <c r="FF89" s="73"/>
      <c r="FG89" s="73"/>
      <c r="FH89" s="73"/>
      <c r="FI89" s="73"/>
      <c r="FJ89" s="73"/>
      <c r="FK89" s="73"/>
      <c r="FL89" s="73"/>
      <c r="FM89" s="73"/>
      <c r="FN89" s="73"/>
      <c r="FO89" s="73"/>
      <c r="FP89" s="73"/>
      <c r="FQ89" s="73"/>
      <c r="FR89" s="73"/>
      <c r="FS89" s="73"/>
      <c r="FT89" s="73"/>
      <c r="FU89" s="73"/>
      <c r="FV89" s="73"/>
      <c r="FW89" s="73"/>
      <c r="FX89" s="73"/>
      <c r="FY89" s="73"/>
      <c r="FZ89" s="73"/>
      <c r="GA89" s="73"/>
      <c r="GB89" s="73"/>
      <c r="GC89" s="73"/>
      <c r="GD89" s="73"/>
      <c r="GE89" s="73"/>
      <c r="GF89" s="73"/>
      <c r="GG89" s="73"/>
      <c r="GH89" s="73"/>
      <c r="GI89" s="73"/>
      <c r="GJ89" s="73"/>
      <c r="GK89" s="73"/>
      <c r="GL89" s="73"/>
      <c r="GM89" s="73"/>
      <c r="GN89" s="73"/>
      <c r="GO89" s="73"/>
      <c r="GP89" s="73"/>
      <c r="GQ89" s="73"/>
      <c r="GR89" s="73"/>
      <c r="GS89" s="73"/>
      <c r="GT89" s="73"/>
      <c r="GU89" s="73"/>
      <c r="GV89" s="73"/>
      <c r="GW89" s="73"/>
      <c r="GX89" s="73"/>
      <c r="GY89" s="73"/>
      <c r="GZ89" s="73"/>
      <c r="HA89" s="73"/>
      <c r="HB89" s="73"/>
      <c r="HC89" s="73"/>
      <c r="HD89" s="73"/>
      <c r="HE89" s="73"/>
      <c r="HF89" s="73"/>
      <c r="HG89" s="73"/>
      <c r="HH89" s="73"/>
      <c r="HI89" s="73"/>
      <c r="HJ89" s="73"/>
      <c r="HK89" s="73"/>
      <c r="HL89" s="73"/>
      <c r="HM89" s="73"/>
      <c r="HN89" s="73"/>
      <c r="HO89" s="73"/>
      <c r="HP89" s="73"/>
      <c r="HQ89" s="73"/>
      <c r="HR89" s="73"/>
      <c r="HS89" s="73"/>
      <c r="HT89" s="73"/>
      <c r="HU89" s="73"/>
      <c r="HV89" s="73"/>
      <c r="HW89" s="73"/>
      <c r="HX89" s="73"/>
      <c r="HY89" s="73"/>
      <c r="HZ89" s="73"/>
      <c r="IA89" s="73"/>
      <c r="IB89" s="73"/>
      <c r="IC89" s="73"/>
      <c r="ID89" s="73"/>
      <c r="IE89" s="73"/>
      <c r="IF89" s="73"/>
      <c r="IG89" s="73"/>
      <c r="IH89" s="73"/>
      <c r="II89" s="73"/>
      <c r="IJ89" s="73"/>
      <c r="IK89" s="73"/>
      <c r="IL89" s="73"/>
      <c r="IM89" s="73"/>
      <c r="IN89" s="73"/>
      <c r="IO89" s="73"/>
      <c r="IP89" s="73"/>
      <c r="IQ89" s="73"/>
      <c r="IR89" s="73"/>
      <c r="IS89" s="73"/>
      <c r="IT89" s="73"/>
      <c r="IU89" s="73"/>
      <c r="IV89" s="73"/>
      <c r="IW89" s="73"/>
      <c r="IX89" s="73"/>
      <c r="IY89" s="73"/>
      <c r="IZ89" s="73"/>
    </row>
    <row r="90" spans="1:260" s="24" customFormat="1" ht="20.100000000000001" customHeight="1">
      <c r="A90" s="6">
        <v>10000101</v>
      </c>
      <c r="B90" s="37" t="s">
        <v>343</v>
      </c>
      <c r="C90" s="38" t="s">
        <v>341</v>
      </c>
      <c r="D90" s="6">
        <v>10000100</v>
      </c>
      <c r="E90" s="34" t="s">
        <v>52</v>
      </c>
      <c r="F90" s="6">
        <v>4</v>
      </c>
      <c r="G90" s="6">
        <v>0</v>
      </c>
      <c r="H90" s="6">
        <v>0</v>
      </c>
      <c r="I90" s="6">
        <v>1</v>
      </c>
      <c r="J90" s="6">
        <v>34</v>
      </c>
      <c r="K90" s="6">
        <v>1</v>
      </c>
      <c r="L90" s="6">
        <v>0</v>
      </c>
      <c r="M90" s="6">
        <v>0</v>
      </c>
      <c r="N90" s="6">
        <v>225</v>
      </c>
      <c r="O90" s="6">
        <v>0</v>
      </c>
      <c r="P90" s="37" t="s">
        <v>52</v>
      </c>
      <c r="Q90" s="6">
        <v>0</v>
      </c>
      <c r="R90" s="6">
        <v>0</v>
      </c>
      <c r="S90" s="6">
        <v>10011</v>
      </c>
      <c r="T90" s="6">
        <v>0</v>
      </c>
      <c r="U90" s="37" t="s">
        <v>54</v>
      </c>
      <c r="V90" s="57" t="s">
        <v>342</v>
      </c>
      <c r="W90" s="58" t="s">
        <v>302</v>
      </c>
      <c r="X90" s="57"/>
      <c r="Y90" s="72"/>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c r="BU90" s="73"/>
      <c r="BV90" s="73"/>
      <c r="BW90" s="73"/>
      <c r="BX90" s="73"/>
      <c r="BY90" s="73"/>
      <c r="BZ90" s="73"/>
      <c r="CA90" s="73"/>
      <c r="CB90" s="73"/>
      <c r="CC90" s="73"/>
      <c r="CD90" s="73"/>
      <c r="CE90" s="73"/>
      <c r="CF90" s="73"/>
      <c r="CG90" s="73"/>
      <c r="CH90" s="73"/>
      <c r="CI90" s="73"/>
      <c r="CJ90" s="73"/>
      <c r="CK90" s="73"/>
      <c r="CL90" s="73"/>
      <c r="CM90" s="73"/>
      <c r="CN90" s="73"/>
      <c r="CO90" s="73"/>
      <c r="CP90" s="73"/>
      <c r="CQ90" s="73"/>
      <c r="CR90" s="73"/>
      <c r="CS90" s="73"/>
      <c r="CT90" s="73"/>
      <c r="CU90" s="73"/>
      <c r="CV90" s="73"/>
      <c r="CW90" s="73"/>
      <c r="CX90" s="73"/>
      <c r="CY90" s="73"/>
      <c r="CZ90" s="73"/>
      <c r="DA90" s="73"/>
      <c r="DB90" s="73"/>
      <c r="DC90" s="73"/>
      <c r="DD90" s="73"/>
      <c r="DE90" s="73"/>
      <c r="DF90" s="73"/>
      <c r="DG90" s="73"/>
      <c r="DH90" s="73"/>
      <c r="DI90" s="73"/>
      <c r="DJ90" s="73"/>
      <c r="DK90" s="73"/>
      <c r="DL90" s="73"/>
      <c r="DM90" s="73"/>
      <c r="DN90" s="73"/>
      <c r="DO90" s="73"/>
      <c r="DP90" s="73"/>
      <c r="DQ90" s="73"/>
      <c r="DR90" s="73"/>
      <c r="DS90" s="73"/>
      <c r="DT90" s="73"/>
      <c r="DU90" s="73"/>
      <c r="DV90" s="73"/>
      <c r="DW90" s="73"/>
      <c r="DX90" s="73"/>
      <c r="DY90" s="73"/>
      <c r="DZ90" s="73"/>
      <c r="EA90" s="73"/>
      <c r="EB90" s="73"/>
      <c r="EC90" s="73"/>
      <c r="ED90" s="73"/>
      <c r="EE90" s="73"/>
      <c r="EF90" s="73"/>
      <c r="EG90" s="73"/>
      <c r="EH90" s="73"/>
      <c r="EI90" s="73"/>
      <c r="EJ90" s="73"/>
      <c r="EK90" s="73"/>
      <c r="EL90" s="73"/>
      <c r="EM90" s="73"/>
      <c r="EN90" s="73"/>
      <c r="EO90" s="73"/>
      <c r="EP90" s="73"/>
      <c r="EQ90" s="73"/>
      <c r="ER90" s="73"/>
      <c r="ES90" s="73"/>
      <c r="ET90" s="73"/>
      <c r="EU90" s="73"/>
      <c r="EV90" s="73"/>
      <c r="EW90" s="73"/>
      <c r="EX90" s="73"/>
      <c r="EY90" s="73"/>
      <c r="EZ90" s="73"/>
      <c r="FA90" s="73"/>
      <c r="FB90" s="73"/>
      <c r="FC90" s="73"/>
      <c r="FD90" s="73"/>
      <c r="FE90" s="73"/>
      <c r="FF90" s="73"/>
      <c r="FG90" s="73"/>
      <c r="FH90" s="73"/>
      <c r="FI90" s="73"/>
      <c r="FJ90" s="73"/>
      <c r="FK90" s="73"/>
      <c r="FL90" s="73"/>
      <c r="FM90" s="73"/>
      <c r="FN90" s="73"/>
      <c r="FO90" s="73"/>
      <c r="FP90" s="73"/>
      <c r="FQ90" s="73"/>
      <c r="FR90" s="73"/>
      <c r="FS90" s="73"/>
      <c r="FT90" s="73"/>
      <c r="FU90" s="73"/>
      <c r="FV90" s="73"/>
      <c r="FW90" s="73"/>
      <c r="FX90" s="73"/>
      <c r="FY90" s="73"/>
      <c r="FZ90" s="73"/>
      <c r="GA90" s="73"/>
      <c r="GB90" s="73"/>
      <c r="GC90" s="73"/>
      <c r="GD90" s="73"/>
      <c r="GE90" s="73"/>
      <c r="GF90" s="73"/>
      <c r="GG90" s="73"/>
      <c r="GH90" s="73"/>
      <c r="GI90" s="73"/>
      <c r="GJ90" s="73"/>
      <c r="GK90" s="73"/>
      <c r="GL90" s="73"/>
      <c r="GM90" s="73"/>
      <c r="GN90" s="73"/>
      <c r="GO90" s="73"/>
      <c r="GP90" s="73"/>
      <c r="GQ90" s="73"/>
      <c r="GR90" s="73"/>
      <c r="GS90" s="73"/>
      <c r="GT90" s="73"/>
      <c r="GU90" s="73"/>
      <c r="GV90" s="73"/>
      <c r="GW90" s="73"/>
      <c r="GX90" s="73"/>
      <c r="GY90" s="73"/>
      <c r="GZ90" s="73"/>
      <c r="HA90" s="73"/>
      <c r="HB90" s="73"/>
      <c r="HC90" s="73"/>
      <c r="HD90" s="73"/>
      <c r="HE90" s="73"/>
      <c r="HF90" s="73"/>
      <c r="HG90" s="73"/>
      <c r="HH90" s="73"/>
      <c r="HI90" s="73"/>
      <c r="HJ90" s="73"/>
      <c r="HK90" s="73"/>
      <c r="HL90" s="73"/>
      <c r="HM90" s="73"/>
      <c r="HN90" s="73"/>
      <c r="HO90" s="73"/>
      <c r="HP90" s="73"/>
      <c r="HQ90" s="73"/>
      <c r="HR90" s="73"/>
      <c r="HS90" s="73"/>
      <c r="HT90" s="73"/>
      <c r="HU90" s="73"/>
      <c r="HV90" s="73"/>
      <c r="HW90" s="73"/>
      <c r="HX90" s="73"/>
      <c r="HY90" s="73"/>
      <c r="HZ90" s="73"/>
      <c r="IA90" s="73"/>
      <c r="IB90" s="73"/>
      <c r="IC90" s="73"/>
      <c r="ID90" s="73"/>
      <c r="IE90" s="73"/>
      <c r="IF90" s="73"/>
      <c r="IG90" s="73"/>
      <c r="IH90" s="73"/>
      <c r="II90" s="73"/>
      <c r="IJ90" s="73"/>
      <c r="IK90" s="73"/>
      <c r="IL90" s="73"/>
      <c r="IM90" s="73"/>
      <c r="IN90" s="73"/>
      <c r="IO90" s="73"/>
      <c r="IP90" s="73"/>
      <c r="IQ90" s="73"/>
      <c r="IR90" s="73"/>
      <c r="IS90" s="73"/>
      <c r="IT90" s="73"/>
      <c r="IU90" s="73"/>
      <c r="IV90" s="73"/>
      <c r="IW90" s="73"/>
      <c r="IX90" s="73"/>
      <c r="IY90" s="73"/>
      <c r="IZ90" s="73"/>
    </row>
    <row r="91" spans="1:260" s="24" customFormat="1" ht="20.100000000000001" customHeight="1">
      <c r="A91" s="6">
        <v>10000102</v>
      </c>
      <c r="B91" s="37" t="s">
        <v>344</v>
      </c>
      <c r="C91" s="38" t="s">
        <v>345</v>
      </c>
      <c r="D91" s="6">
        <v>10000100</v>
      </c>
      <c r="E91" s="34" t="s">
        <v>52</v>
      </c>
      <c r="F91" s="6">
        <v>4</v>
      </c>
      <c r="G91" s="6">
        <v>0</v>
      </c>
      <c r="H91" s="6">
        <v>0</v>
      </c>
      <c r="I91" s="6">
        <v>1</v>
      </c>
      <c r="J91" s="6">
        <v>34</v>
      </c>
      <c r="K91" s="6">
        <v>1</v>
      </c>
      <c r="L91" s="6">
        <v>0</v>
      </c>
      <c r="M91" s="6">
        <v>0</v>
      </c>
      <c r="N91" s="6">
        <v>225</v>
      </c>
      <c r="O91" s="6">
        <v>0</v>
      </c>
      <c r="P91" s="37" t="s">
        <v>52</v>
      </c>
      <c r="Q91" s="6">
        <v>0</v>
      </c>
      <c r="R91" s="6">
        <v>0</v>
      </c>
      <c r="S91" s="6">
        <v>10012</v>
      </c>
      <c r="T91" s="6">
        <v>0</v>
      </c>
      <c r="U91" s="37" t="s">
        <v>54</v>
      </c>
      <c r="V91" s="57" t="s">
        <v>342</v>
      </c>
      <c r="W91" s="58" t="s">
        <v>302</v>
      </c>
      <c r="X91" s="57"/>
      <c r="Y91" s="72"/>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c r="BU91" s="73"/>
      <c r="BV91" s="73"/>
      <c r="BW91" s="73"/>
      <c r="BX91" s="73"/>
      <c r="BY91" s="73"/>
      <c r="BZ91" s="73"/>
      <c r="CA91" s="73"/>
      <c r="CB91" s="73"/>
      <c r="CC91" s="73"/>
      <c r="CD91" s="73"/>
      <c r="CE91" s="73"/>
      <c r="CF91" s="73"/>
      <c r="CG91" s="73"/>
      <c r="CH91" s="73"/>
      <c r="CI91" s="73"/>
      <c r="CJ91" s="73"/>
      <c r="CK91" s="73"/>
      <c r="CL91" s="73"/>
      <c r="CM91" s="73"/>
      <c r="CN91" s="73"/>
      <c r="CO91" s="73"/>
      <c r="CP91" s="73"/>
      <c r="CQ91" s="73"/>
      <c r="CR91" s="73"/>
      <c r="CS91" s="73"/>
      <c r="CT91" s="73"/>
      <c r="CU91" s="73"/>
      <c r="CV91" s="73"/>
      <c r="CW91" s="73"/>
      <c r="CX91" s="73"/>
      <c r="CY91" s="73"/>
      <c r="CZ91" s="73"/>
      <c r="DA91" s="73"/>
      <c r="DB91" s="73"/>
      <c r="DC91" s="73"/>
      <c r="DD91" s="73"/>
      <c r="DE91" s="73"/>
      <c r="DF91" s="73"/>
      <c r="DG91" s="73"/>
      <c r="DH91" s="73"/>
      <c r="DI91" s="73"/>
      <c r="DJ91" s="73"/>
      <c r="DK91" s="73"/>
      <c r="DL91" s="73"/>
      <c r="DM91" s="73"/>
      <c r="DN91" s="73"/>
      <c r="DO91" s="73"/>
      <c r="DP91" s="73"/>
      <c r="DQ91" s="73"/>
      <c r="DR91" s="73"/>
      <c r="DS91" s="73"/>
      <c r="DT91" s="73"/>
      <c r="DU91" s="73"/>
      <c r="DV91" s="73"/>
      <c r="DW91" s="73"/>
      <c r="DX91" s="73"/>
      <c r="DY91" s="73"/>
      <c r="DZ91" s="73"/>
      <c r="EA91" s="73"/>
      <c r="EB91" s="73"/>
      <c r="EC91" s="73"/>
      <c r="ED91" s="73"/>
      <c r="EE91" s="73"/>
      <c r="EF91" s="73"/>
      <c r="EG91" s="73"/>
      <c r="EH91" s="73"/>
      <c r="EI91" s="73"/>
      <c r="EJ91" s="73"/>
      <c r="EK91" s="73"/>
      <c r="EL91" s="73"/>
      <c r="EM91" s="73"/>
      <c r="EN91" s="73"/>
      <c r="EO91" s="73"/>
      <c r="EP91" s="73"/>
      <c r="EQ91" s="73"/>
      <c r="ER91" s="73"/>
      <c r="ES91" s="73"/>
      <c r="ET91" s="73"/>
      <c r="EU91" s="73"/>
      <c r="EV91" s="73"/>
      <c r="EW91" s="73"/>
      <c r="EX91" s="73"/>
      <c r="EY91" s="73"/>
      <c r="EZ91" s="73"/>
      <c r="FA91" s="73"/>
      <c r="FB91" s="73"/>
      <c r="FC91" s="73"/>
      <c r="FD91" s="73"/>
      <c r="FE91" s="73"/>
      <c r="FF91" s="73"/>
      <c r="FG91" s="73"/>
      <c r="FH91" s="73"/>
      <c r="FI91" s="73"/>
      <c r="FJ91" s="73"/>
      <c r="FK91" s="73"/>
      <c r="FL91" s="73"/>
      <c r="FM91" s="73"/>
      <c r="FN91" s="73"/>
      <c r="FO91" s="73"/>
      <c r="FP91" s="73"/>
      <c r="FQ91" s="73"/>
      <c r="FR91" s="73"/>
      <c r="FS91" s="73"/>
      <c r="FT91" s="73"/>
      <c r="FU91" s="73"/>
      <c r="FV91" s="73"/>
      <c r="FW91" s="73"/>
      <c r="FX91" s="73"/>
      <c r="FY91" s="73"/>
      <c r="FZ91" s="73"/>
      <c r="GA91" s="73"/>
      <c r="GB91" s="73"/>
      <c r="GC91" s="73"/>
      <c r="GD91" s="73"/>
      <c r="GE91" s="73"/>
      <c r="GF91" s="73"/>
      <c r="GG91" s="73"/>
      <c r="GH91" s="73"/>
      <c r="GI91" s="73"/>
      <c r="GJ91" s="73"/>
      <c r="GK91" s="73"/>
      <c r="GL91" s="73"/>
      <c r="GM91" s="73"/>
      <c r="GN91" s="73"/>
      <c r="GO91" s="73"/>
      <c r="GP91" s="73"/>
      <c r="GQ91" s="73"/>
      <c r="GR91" s="73"/>
      <c r="GS91" s="73"/>
      <c r="GT91" s="73"/>
      <c r="GU91" s="73"/>
      <c r="GV91" s="73"/>
      <c r="GW91" s="73"/>
      <c r="GX91" s="73"/>
      <c r="GY91" s="73"/>
      <c r="GZ91" s="73"/>
      <c r="HA91" s="73"/>
      <c r="HB91" s="73"/>
      <c r="HC91" s="73"/>
      <c r="HD91" s="73"/>
      <c r="HE91" s="73"/>
      <c r="HF91" s="73"/>
      <c r="HG91" s="73"/>
      <c r="HH91" s="73"/>
      <c r="HI91" s="73"/>
      <c r="HJ91" s="73"/>
      <c r="HK91" s="73"/>
      <c r="HL91" s="73"/>
      <c r="HM91" s="73"/>
      <c r="HN91" s="73"/>
      <c r="HO91" s="73"/>
      <c r="HP91" s="73"/>
      <c r="HQ91" s="73"/>
      <c r="HR91" s="73"/>
      <c r="HS91" s="73"/>
      <c r="HT91" s="73"/>
      <c r="HU91" s="73"/>
      <c r="HV91" s="73"/>
      <c r="HW91" s="73"/>
      <c r="HX91" s="73"/>
      <c r="HY91" s="73"/>
      <c r="HZ91" s="73"/>
      <c r="IA91" s="73"/>
      <c r="IB91" s="73"/>
      <c r="IC91" s="73"/>
      <c r="ID91" s="73"/>
      <c r="IE91" s="73"/>
      <c r="IF91" s="73"/>
      <c r="IG91" s="73"/>
      <c r="IH91" s="73"/>
      <c r="II91" s="73"/>
      <c r="IJ91" s="73"/>
      <c r="IK91" s="73"/>
      <c r="IL91" s="73"/>
      <c r="IM91" s="73"/>
      <c r="IN91" s="73"/>
      <c r="IO91" s="73"/>
      <c r="IP91" s="73"/>
      <c r="IQ91" s="73"/>
      <c r="IR91" s="73"/>
      <c r="IS91" s="73"/>
      <c r="IT91" s="73"/>
      <c r="IU91" s="73"/>
      <c r="IV91" s="73"/>
      <c r="IW91" s="73"/>
      <c r="IX91" s="73"/>
      <c r="IY91" s="73"/>
      <c r="IZ91" s="73"/>
    </row>
    <row r="92" spans="1:260" s="24" customFormat="1" ht="20.100000000000001" customHeight="1">
      <c r="A92" s="6">
        <v>10000103</v>
      </c>
      <c r="B92" s="37" t="s">
        <v>346</v>
      </c>
      <c r="C92" s="38" t="s">
        <v>347</v>
      </c>
      <c r="D92" s="6">
        <v>10000100</v>
      </c>
      <c r="E92" s="34" t="s">
        <v>52</v>
      </c>
      <c r="F92" s="6">
        <v>4</v>
      </c>
      <c r="G92" s="6">
        <v>0</v>
      </c>
      <c r="H92" s="6">
        <v>0</v>
      </c>
      <c r="I92" s="6">
        <v>1</v>
      </c>
      <c r="J92" s="6">
        <v>34</v>
      </c>
      <c r="K92" s="6">
        <v>1</v>
      </c>
      <c r="L92" s="6">
        <v>0</v>
      </c>
      <c r="M92" s="6">
        <v>0</v>
      </c>
      <c r="N92" s="6">
        <v>225</v>
      </c>
      <c r="O92" s="6">
        <v>0</v>
      </c>
      <c r="P92" s="37" t="s">
        <v>52</v>
      </c>
      <c r="Q92" s="6">
        <v>0</v>
      </c>
      <c r="R92" s="6">
        <v>0</v>
      </c>
      <c r="S92" s="6">
        <v>10013</v>
      </c>
      <c r="T92" s="6">
        <v>0</v>
      </c>
      <c r="U92" s="37" t="s">
        <v>54</v>
      </c>
      <c r="V92" s="57" t="s">
        <v>342</v>
      </c>
      <c r="W92" s="58" t="s">
        <v>302</v>
      </c>
      <c r="X92" s="57"/>
      <c r="Y92" s="72"/>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c r="CY92" s="73"/>
      <c r="CZ92" s="73"/>
      <c r="DA92" s="73"/>
      <c r="DB92" s="73"/>
      <c r="DC92" s="73"/>
      <c r="DD92" s="73"/>
      <c r="DE92" s="73"/>
      <c r="DF92" s="73"/>
      <c r="DG92" s="73"/>
      <c r="DH92" s="73"/>
      <c r="DI92" s="73"/>
      <c r="DJ92" s="73"/>
      <c r="DK92" s="73"/>
      <c r="DL92" s="73"/>
      <c r="DM92" s="73"/>
      <c r="DN92" s="73"/>
      <c r="DO92" s="73"/>
      <c r="DP92" s="73"/>
      <c r="DQ92" s="73"/>
      <c r="DR92" s="73"/>
      <c r="DS92" s="73"/>
      <c r="DT92" s="73"/>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3"/>
      <c r="EX92" s="73"/>
      <c r="EY92" s="73"/>
      <c r="EZ92" s="73"/>
      <c r="FA92" s="73"/>
      <c r="FB92" s="73"/>
      <c r="FC92" s="73"/>
      <c r="FD92" s="73"/>
      <c r="FE92" s="73"/>
      <c r="FF92" s="73"/>
      <c r="FG92" s="73"/>
      <c r="FH92" s="73"/>
      <c r="FI92" s="73"/>
      <c r="FJ92" s="73"/>
      <c r="FK92" s="73"/>
      <c r="FL92" s="73"/>
      <c r="FM92" s="73"/>
      <c r="FN92" s="73"/>
      <c r="FO92" s="73"/>
      <c r="FP92" s="73"/>
      <c r="FQ92" s="73"/>
      <c r="FR92" s="73"/>
      <c r="FS92" s="73"/>
      <c r="FT92" s="73"/>
      <c r="FU92" s="73"/>
      <c r="FV92" s="73"/>
      <c r="FW92" s="73"/>
      <c r="FX92" s="73"/>
      <c r="FY92" s="73"/>
      <c r="FZ92" s="73"/>
      <c r="GA92" s="73"/>
      <c r="GB92" s="73"/>
      <c r="GC92" s="73"/>
      <c r="GD92" s="73"/>
      <c r="GE92" s="73"/>
      <c r="GF92" s="73"/>
      <c r="GG92" s="73"/>
      <c r="GH92" s="73"/>
      <c r="GI92" s="73"/>
      <c r="GJ92" s="73"/>
      <c r="GK92" s="73"/>
      <c r="GL92" s="73"/>
      <c r="GM92" s="73"/>
      <c r="GN92" s="73"/>
      <c r="GO92" s="73"/>
      <c r="GP92" s="73"/>
      <c r="GQ92" s="73"/>
      <c r="GR92" s="73"/>
      <c r="GS92" s="73"/>
      <c r="GT92" s="73"/>
      <c r="GU92" s="73"/>
      <c r="GV92" s="73"/>
      <c r="GW92" s="73"/>
      <c r="GX92" s="73"/>
      <c r="GY92" s="73"/>
      <c r="GZ92" s="73"/>
      <c r="HA92" s="73"/>
      <c r="HB92" s="73"/>
      <c r="HC92" s="73"/>
      <c r="HD92" s="73"/>
      <c r="HE92" s="73"/>
      <c r="HF92" s="73"/>
      <c r="HG92" s="73"/>
      <c r="HH92" s="73"/>
      <c r="HI92" s="73"/>
      <c r="HJ92" s="73"/>
      <c r="HK92" s="73"/>
      <c r="HL92" s="73"/>
      <c r="HM92" s="73"/>
      <c r="HN92" s="73"/>
      <c r="HO92" s="73"/>
      <c r="HP92" s="73"/>
      <c r="HQ92" s="73"/>
      <c r="HR92" s="73"/>
      <c r="HS92" s="73"/>
      <c r="HT92" s="73"/>
      <c r="HU92" s="73"/>
      <c r="HV92" s="73"/>
      <c r="HW92" s="73"/>
      <c r="HX92" s="73"/>
      <c r="HY92" s="73"/>
      <c r="HZ92" s="73"/>
      <c r="IA92" s="73"/>
      <c r="IB92" s="73"/>
      <c r="IC92" s="73"/>
      <c r="ID92" s="73"/>
      <c r="IE92" s="73"/>
      <c r="IF92" s="73"/>
      <c r="IG92" s="73"/>
      <c r="IH92" s="73"/>
      <c r="II92" s="73"/>
      <c r="IJ92" s="73"/>
      <c r="IK92" s="73"/>
      <c r="IL92" s="73"/>
      <c r="IM92" s="73"/>
      <c r="IN92" s="73"/>
      <c r="IO92" s="73"/>
      <c r="IP92" s="73"/>
      <c r="IQ92" s="73"/>
      <c r="IR92" s="73"/>
      <c r="IS92" s="73"/>
      <c r="IT92" s="73"/>
      <c r="IU92" s="73"/>
      <c r="IV92" s="73"/>
      <c r="IW92" s="73"/>
      <c r="IX92" s="73"/>
      <c r="IY92" s="73"/>
      <c r="IZ92" s="73"/>
    </row>
    <row r="93" spans="1:260" s="24" customFormat="1" ht="20.100000000000001" customHeight="1">
      <c r="A93" s="6">
        <v>10000104</v>
      </c>
      <c r="B93" s="37" t="s">
        <v>348</v>
      </c>
      <c r="C93" s="38" t="s">
        <v>349</v>
      </c>
      <c r="D93" s="6">
        <v>10000100</v>
      </c>
      <c r="E93" s="34" t="s">
        <v>52</v>
      </c>
      <c r="F93" s="6">
        <v>5</v>
      </c>
      <c r="G93" s="6">
        <v>0</v>
      </c>
      <c r="H93" s="6">
        <v>0</v>
      </c>
      <c r="I93" s="6">
        <v>1</v>
      </c>
      <c r="J93" s="6">
        <v>34</v>
      </c>
      <c r="K93" s="6">
        <v>1</v>
      </c>
      <c r="L93" s="6">
        <v>0</v>
      </c>
      <c r="M93" s="6">
        <v>0</v>
      </c>
      <c r="N93" s="6">
        <v>225</v>
      </c>
      <c r="O93" s="6">
        <v>0</v>
      </c>
      <c r="P93" s="37" t="s">
        <v>52</v>
      </c>
      <c r="Q93" s="6">
        <v>0</v>
      </c>
      <c r="R93" s="6">
        <v>0</v>
      </c>
      <c r="S93" s="6">
        <v>10014</v>
      </c>
      <c r="T93" s="6">
        <v>0</v>
      </c>
      <c r="U93" s="37" t="s">
        <v>54</v>
      </c>
      <c r="V93" s="57" t="s">
        <v>342</v>
      </c>
      <c r="W93" s="58" t="s">
        <v>302</v>
      </c>
      <c r="X93" s="57"/>
      <c r="Y93" s="72"/>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c r="BU93" s="73"/>
      <c r="BV93" s="73"/>
      <c r="BW93" s="73"/>
      <c r="BX93" s="73"/>
      <c r="BY93" s="73"/>
      <c r="BZ93" s="73"/>
      <c r="CA93" s="73"/>
      <c r="CB93" s="73"/>
      <c r="CC93" s="73"/>
      <c r="CD93" s="73"/>
      <c r="CE93" s="73"/>
      <c r="CF93" s="73"/>
      <c r="CG93" s="73"/>
      <c r="CH93" s="73"/>
      <c r="CI93" s="73"/>
      <c r="CJ93" s="73"/>
      <c r="CK93" s="73"/>
      <c r="CL93" s="73"/>
      <c r="CM93" s="73"/>
      <c r="CN93" s="73"/>
      <c r="CO93" s="73"/>
      <c r="CP93" s="73"/>
      <c r="CQ93" s="73"/>
      <c r="CR93" s="73"/>
      <c r="CS93" s="73"/>
      <c r="CT93" s="73"/>
      <c r="CU93" s="73"/>
      <c r="CV93" s="73"/>
      <c r="CW93" s="73"/>
      <c r="CX93" s="73"/>
      <c r="CY93" s="73"/>
      <c r="CZ93" s="73"/>
      <c r="DA93" s="73"/>
      <c r="DB93" s="73"/>
      <c r="DC93" s="73"/>
      <c r="DD93" s="73"/>
      <c r="DE93" s="73"/>
      <c r="DF93" s="73"/>
      <c r="DG93" s="73"/>
      <c r="DH93" s="73"/>
      <c r="DI93" s="73"/>
      <c r="DJ93" s="73"/>
      <c r="DK93" s="73"/>
      <c r="DL93" s="73"/>
      <c r="DM93" s="73"/>
      <c r="DN93" s="73"/>
      <c r="DO93" s="73"/>
      <c r="DP93" s="73"/>
      <c r="DQ93" s="73"/>
      <c r="DR93" s="73"/>
      <c r="DS93" s="73"/>
      <c r="DT93" s="73"/>
      <c r="DU93" s="73"/>
      <c r="DV93" s="73"/>
      <c r="DW93" s="73"/>
      <c r="DX93" s="73"/>
      <c r="DY93" s="73"/>
      <c r="DZ93" s="73"/>
      <c r="EA93" s="73"/>
      <c r="EB93" s="73"/>
      <c r="EC93" s="73"/>
      <c r="ED93" s="73"/>
      <c r="EE93" s="73"/>
      <c r="EF93" s="73"/>
      <c r="EG93" s="73"/>
      <c r="EH93" s="73"/>
      <c r="EI93" s="73"/>
      <c r="EJ93" s="73"/>
      <c r="EK93" s="73"/>
      <c r="EL93" s="73"/>
      <c r="EM93" s="73"/>
      <c r="EN93" s="73"/>
      <c r="EO93" s="73"/>
      <c r="EP93" s="73"/>
      <c r="EQ93" s="73"/>
      <c r="ER93" s="73"/>
      <c r="ES93" s="73"/>
      <c r="ET93" s="73"/>
      <c r="EU93" s="73"/>
      <c r="EV93" s="73"/>
      <c r="EW93" s="73"/>
      <c r="EX93" s="73"/>
      <c r="EY93" s="73"/>
      <c r="EZ93" s="73"/>
      <c r="FA93" s="73"/>
      <c r="FB93" s="73"/>
      <c r="FC93" s="73"/>
      <c r="FD93" s="73"/>
      <c r="FE93" s="73"/>
      <c r="FF93" s="73"/>
      <c r="FG93" s="73"/>
      <c r="FH93" s="73"/>
      <c r="FI93" s="73"/>
      <c r="FJ93" s="73"/>
      <c r="FK93" s="73"/>
      <c r="FL93" s="73"/>
      <c r="FM93" s="73"/>
      <c r="FN93" s="73"/>
      <c r="FO93" s="73"/>
      <c r="FP93" s="73"/>
      <c r="FQ93" s="73"/>
      <c r="FR93" s="73"/>
      <c r="FS93" s="73"/>
      <c r="FT93" s="73"/>
      <c r="FU93" s="73"/>
      <c r="FV93" s="73"/>
      <c r="FW93" s="73"/>
      <c r="FX93" s="73"/>
      <c r="FY93" s="73"/>
      <c r="FZ93" s="73"/>
      <c r="GA93" s="73"/>
      <c r="GB93" s="73"/>
      <c r="GC93" s="73"/>
      <c r="GD93" s="73"/>
      <c r="GE93" s="73"/>
      <c r="GF93" s="73"/>
      <c r="GG93" s="73"/>
      <c r="GH93" s="73"/>
      <c r="GI93" s="73"/>
      <c r="GJ93" s="73"/>
      <c r="GK93" s="73"/>
      <c r="GL93" s="73"/>
      <c r="GM93" s="73"/>
      <c r="GN93" s="73"/>
      <c r="GO93" s="73"/>
      <c r="GP93" s="73"/>
      <c r="GQ93" s="73"/>
      <c r="GR93" s="73"/>
      <c r="GS93" s="73"/>
      <c r="GT93" s="73"/>
      <c r="GU93" s="73"/>
      <c r="GV93" s="73"/>
      <c r="GW93" s="73"/>
      <c r="GX93" s="73"/>
      <c r="GY93" s="73"/>
      <c r="GZ93" s="73"/>
      <c r="HA93" s="73"/>
      <c r="HB93" s="73"/>
      <c r="HC93" s="73"/>
      <c r="HD93" s="73"/>
      <c r="HE93" s="73"/>
      <c r="HF93" s="73"/>
      <c r="HG93" s="73"/>
      <c r="HH93" s="73"/>
      <c r="HI93" s="73"/>
      <c r="HJ93" s="73"/>
      <c r="HK93" s="73"/>
      <c r="HL93" s="73"/>
      <c r="HM93" s="73"/>
      <c r="HN93" s="73"/>
      <c r="HO93" s="73"/>
      <c r="HP93" s="73"/>
      <c r="HQ93" s="73"/>
      <c r="HR93" s="73"/>
      <c r="HS93" s="73"/>
      <c r="HT93" s="73"/>
      <c r="HU93" s="73"/>
      <c r="HV93" s="73"/>
      <c r="HW93" s="73"/>
      <c r="HX93" s="73"/>
      <c r="HY93" s="73"/>
      <c r="HZ93" s="73"/>
      <c r="IA93" s="73"/>
      <c r="IB93" s="73"/>
      <c r="IC93" s="73"/>
      <c r="ID93" s="73"/>
      <c r="IE93" s="73"/>
      <c r="IF93" s="73"/>
      <c r="IG93" s="73"/>
      <c r="IH93" s="73"/>
      <c r="II93" s="73"/>
      <c r="IJ93" s="73"/>
      <c r="IK93" s="73"/>
      <c r="IL93" s="73"/>
      <c r="IM93" s="73"/>
      <c r="IN93" s="73"/>
      <c r="IO93" s="73"/>
      <c r="IP93" s="73"/>
      <c r="IQ93" s="73"/>
      <c r="IR93" s="73"/>
      <c r="IS93" s="73"/>
      <c r="IT93" s="73"/>
      <c r="IU93" s="73"/>
      <c r="IV93" s="73"/>
      <c r="IW93" s="73"/>
      <c r="IX93" s="73"/>
      <c r="IY93" s="73"/>
      <c r="IZ93" s="73"/>
    </row>
    <row r="94" spans="1:260" s="24" customFormat="1" ht="20.100000000000001" customHeight="1">
      <c r="A94" s="6">
        <v>10000105</v>
      </c>
      <c r="B94" s="37" t="s">
        <v>350</v>
      </c>
      <c r="C94" s="38" t="s">
        <v>351</v>
      </c>
      <c r="D94" s="6">
        <v>10000100</v>
      </c>
      <c r="E94" s="34" t="s">
        <v>52</v>
      </c>
      <c r="F94" s="6">
        <v>4</v>
      </c>
      <c r="G94" s="6">
        <v>0</v>
      </c>
      <c r="H94" s="6">
        <v>0</v>
      </c>
      <c r="I94" s="6">
        <v>1</v>
      </c>
      <c r="J94" s="6">
        <v>34</v>
      </c>
      <c r="K94" s="6">
        <v>1</v>
      </c>
      <c r="L94" s="6">
        <v>0</v>
      </c>
      <c r="M94" s="6">
        <v>0</v>
      </c>
      <c r="N94" s="6">
        <v>225</v>
      </c>
      <c r="O94" s="6">
        <v>0</v>
      </c>
      <c r="P94" s="37" t="s">
        <v>52</v>
      </c>
      <c r="Q94" s="6">
        <v>0</v>
      </c>
      <c r="R94" s="6">
        <v>0</v>
      </c>
      <c r="S94" s="6">
        <v>10015</v>
      </c>
      <c r="T94" s="6">
        <v>0</v>
      </c>
      <c r="U94" s="37" t="s">
        <v>54</v>
      </c>
      <c r="V94" s="57" t="s">
        <v>342</v>
      </c>
      <c r="W94" s="58" t="s">
        <v>302</v>
      </c>
      <c r="X94" s="57"/>
      <c r="Y94" s="72"/>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c r="BX94" s="73"/>
      <c r="BY94" s="73"/>
      <c r="BZ94" s="73"/>
      <c r="CA94" s="73"/>
      <c r="CB94" s="73"/>
      <c r="CC94" s="73"/>
      <c r="CD94" s="73"/>
      <c r="CE94" s="73"/>
      <c r="CF94" s="73"/>
      <c r="CG94" s="73"/>
      <c r="CH94" s="73"/>
      <c r="CI94" s="73"/>
      <c r="CJ94" s="73"/>
      <c r="CK94" s="73"/>
      <c r="CL94" s="73"/>
      <c r="CM94" s="73"/>
      <c r="CN94" s="73"/>
      <c r="CO94" s="73"/>
      <c r="CP94" s="73"/>
      <c r="CQ94" s="73"/>
      <c r="CR94" s="73"/>
      <c r="CS94" s="73"/>
      <c r="CT94" s="73"/>
      <c r="CU94" s="73"/>
      <c r="CV94" s="73"/>
      <c r="CW94" s="73"/>
      <c r="CX94" s="73"/>
      <c r="CY94" s="73"/>
      <c r="CZ94" s="73"/>
      <c r="DA94" s="73"/>
      <c r="DB94" s="73"/>
      <c r="DC94" s="73"/>
      <c r="DD94" s="73"/>
      <c r="DE94" s="73"/>
      <c r="DF94" s="73"/>
      <c r="DG94" s="73"/>
      <c r="DH94" s="73"/>
      <c r="DI94" s="73"/>
      <c r="DJ94" s="73"/>
      <c r="DK94" s="73"/>
      <c r="DL94" s="73"/>
      <c r="DM94" s="73"/>
      <c r="DN94" s="73"/>
      <c r="DO94" s="73"/>
      <c r="DP94" s="73"/>
      <c r="DQ94" s="73"/>
      <c r="DR94" s="73"/>
      <c r="DS94" s="73"/>
      <c r="DT94" s="73"/>
      <c r="DU94" s="73"/>
      <c r="DV94" s="73"/>
      <c r="DW94" s="73"/>
      <c r="DX94" s="73"/>
      <c r="DY94" s="73"/>
      <c r="DZ94" s="73"/>
      <c r="EA94" s="73"/>
      <c r="EB94" s="73"/>
      <c r="EC94" s="73"/>
      <c r="ED94" s="73"/>
      <c r="EE94" s="73"/>
      <c r="EF94" s="73"/>
      <c r="EG94" s="73"/>
      <c r="EH94" s="73"/>
      <c r="EI94" s="73"/>
      <c r="EJ94" s="73"/>
      <c r="EK94" s="73"/>
      <c r="EL94" s="73"/>
      <c r="EM94" s="73"/>
      <c r="EN94" s="73"/>
      <c r="EO94" s="73"/>
      <c r="EP94" s="73"/>
      <c r="EQ94" s="73"/>
      <c r="ER94" s="73"/>
      <c r="ES94" s="73"/>
      <c r="ET94" s="73"/>
      <c r="EU94" s="73"/>
      <c r="EV94" s="73"/>
      <c r="EW94" s="73"/>
      <c r="EX94" s="73"/>
      <c r="EY94" s="73"/>
      <c r="EZ94" s="73"/>
      <c r="FA94" s="73"/>
      <c r="FB94" s="73"/>
      <c r="FC94" s="73"/>
      <c r="FD94" s="73"/>
      <c r="FE94" s="73"/>
      <c r="FF94" s="73"/>
      <c r="FG94" s="73"/>
      <c r="FH94" s="73"/>
      <c r="FI94" s="73"/>
      <c r="FJ94" s="73"/>
      <c r="FK94" s="73"/>
      <c r="FL94" s="73"/>
      <c r="FM94" s="73"/>
      <c r="FN94" s="73"/>
      <c r="FO94" s="73"/>
      <c r="FP94" s="73"/>
      <c r="FQ94" s="73"/>
      <c r="FR94" s="73"/>
      <c r="FS94" s="73"/>
      <c r="FT94" s="73"/>
      <c r="FU94" s="73"/>
      <c r="FV94" s="73"/>
      <c r="FW94" s="73"/>
      <c r="FX94" s="73"/>
      <c r="FY94" s="73"/>
      <c r="FZ94" s="73"/>
      <c r="GA94" s="73"/>
      <c r="GB94" s="73"/>
      <c r="GC94" s="73"/>
      <c r="GD94" s="73"/>
      <c r="GE94" s="73"/>
      <c r="GF94" s="73"/>
      <c r="GG94" s="73"/>
      <c r="GH94" s="73"/>
      <c r="GI94" s="73"/>
      <c r="GJ94" s="73"/>
      <c r="GK94" s="73"/>
      <c r="GL94" s="73"/>
      <c r="GM94" s="73"/>
      <c r="GN94" s="73"/>
      <c r="GO94" s="73"/>
      <c r="GP94" s="73"/>
      <c r="GQ94" s="73"/>
      <c r="GR94" s="73"/>
      <c r="GS94" s="73"/>
      <c r="GT94" s="73"/>
      <c r="GU94" s="73"/>
      <c r="GV94" s="73"/>
      <c r="GW94" s="73"/>
      <c r="GX94" s="73"/>
      <c r="GY94" s="73"/>
      <c r="GZ94" s="73"/>
      <c r="HA94" s="73"/>
      <c r="HB94" s="73"/>
      <c r="HC94" s="73"/>
      <c r="HD94" s="73"/>
      <c r="HE94" s="73"/>
      <c r="HF94" s="73"/>
      <c r="HG94" s="73"/>
      <c r="HH94" s="73"/>
      <c r="HI94" s="73"/>
      <c r="HJ94" s="73"/>
      <c r="HK94" s="73"/>
      <c r="HL94" s="73"/>
      <c r="HM94" s="73"/>
      <c r="HN94" s="73"/>
      <c r="HO94" s="73"/>
      <c r="HP94" s="73"/>
      <c r="HQ94" s="73"/>
      <c r="HR94" s="73"/>
      <c r="HS94" s="73"/>
      <c r="HT94" s="73"/>
      <c r="HU94" s="73"/>
      <c r="HV94" s="73"/>
      <c r="HW94" s="73"/>
      <c r="HX94" s="73"/>
      <c r="HY94" s="73"/>
      <c r="HZ94" s="73"/>
      <c r="IA94" s="73"/>
      <c r="IB94" s="73"/>
      <c r="IC94" s="73"/>
      <c r="ID94" s="73"/>
      <c r="IE94" s="73"/>
      <c r="IF94" s="73"/>
      <c r="IG94" s="73"/>
      <c r="IH94" s="73"/>
      <c r="II94" s="73"/>
      <c r="IJ94" s="73"/>
      <c r="IK94" s="73"/>
      <c r="IL94" s="73"/>
      <c r="IM94" s="73"/>
      <c r="IN94" s="73"/>
      <c r="IO94" s="73"/>
      <c r="IP94" s="73"/>
      <c r="IQ94" s="73"/>
      <c r="IR94" s="73"/>
      <c r="IS94" s="73"/>
      <c r="IT94" s="73"/>
      <c r="IU94" s="73"/>
      <c r="IV94" s="73"/>
      <c r="IW94" s="73"/>
      <c r="IX94" s="73"/>
      <c r="IY94" s="73"/>
      <c r="IZ94" s="73"/>
    </row>
    <row r="95" spans="1:260" s="24" customFormat="1" ht="20.100000000000001" customHeight="1">
      <c r="A95" s="6">
        <v>10000106</v>
      </c>
      <c r="B95" s="37" t="s">
        <v>352</v>
      </c>
      <c r="C95" s="38" t="s">
        <v>353</v>
      </c>
      <c r="D95" s="6">
        <v>10000100</v>
      </c>
      <c r="E95" s="34" t="s">
        <v>52</v>
      </c>
      <c r="F95" s="6">
        <v>4</v>
      </c>
      <c r="G95" s="6">
        <v>0</v>
      </c>
      <c r="H95" s="6">
        <v>0</v>
      </c>
      <c r="I95" s="6">
        <v>1</v>
      </c>
      <c r="J95" s="6">
        <v>34</v>
      </c>
      <c r="K95" s="6">
        <v>1</v>
      </c>
      <c r="L95" s="6">
        <v>0</v>
      </c>
      <c r="M95" s="6">
        <v>0</v>
      </c>
      <c r="N95" s="6">
        <v>225</v>
      </c>
      <c r="O95" s="6">
        <v>0</v>
      </c>
      <c r="P95" s="37" t="s">
        <v>52</v>
      </c>
      <c r="Q95" s="6">
        <v>0</v>
      </c>
      <c r="R95" s="6">
        <v>0</v>
      </c>
      <c r="S95" s="6">
        <v>10016</v>
      </c>
      <c r="T95" s="6">
        <v>0</v>
      </c>
      <c r="U95" s="37" t="s">
        <v>54</v>
      </c>
      <c r="V95" s="57" t="s">
        <v>342</v>
      </c>
      <c r="W95" s="58" t="s">
        <v>302</v>
      </c>
      <c r="X95" s="57"/>
      <c r="Y95" s="72"/>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c r="CK95" s="73"/>
      <c r="CL95" s="73"/>
      <c r="CM95" s="73"/>
      <c r="CN95" s="73"/>
      <c r="CO95" s="73"/>
      <c r="CP95" s="73"/>
      <c r="CQ95" s="73"/>
      <c r="CR95" s="73"/>
      <c r="CS95" s="73"/>
      <c r="CT95" s="73"/>
      <c r="CU95" s="73"/>
      <c r="CV95" s="73"/>
      <c r="CW95" s="73"/>
      <c r="CX95" s="73"/>
      <c r="CY95" s="73"/>
      <c r="CZ95" s="73"/>
      <c r="DA95" s="73"/>
      <c r="DB95" s="73"/>
      <c r="DC95" s="73"/>
      <c r="DD95" s="73"/>
      <c r="DE95" s="73"/>
      <c r="DF95" s="73"/>
      <c r="DG95" s="73"/>
      <c r="DH95" s="73"/>
      <c r="DI95" s="73"/>
      <c r="DJ95" s="73"/>
      <c r="DK95" s="73"/>
      <c r="DL95" s="73"/>
      <c r="DM95" s="73"/>
      <c r="DN95" s="73"/>
      <c r="DO95" s="73"/>
      <c r="DP95" s="73"/>
      <c r="DQ95" s="73"/>
      <c r="DR95" s="73"/>
      <c r="DS95" s="73"/>
      <c r="DT95" s="73"/>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3"/>
      <c r="EX95" s="73"/>
      <c r="EY95" s="73"/>
      <c r="EZ95" s="73"/>
      <c r="FA95" s="73"/>
      <c r="FB95" s="73"/>
      <c r="FC95" s="73"/>
      <c r="FD95" s="73"/>
      <c r="FE95" s="73"/>
      <c r="FF95" s="73"/>
      <c r="FG95" s="73"/>
      <c r="FH95" s="73"/>
      <c r="FI95" s="73"/>
      <c r="FJ95" s="73"/>
      <c r="FK95" s="73"/>
      <c r="FL95" s="73"/>
      <c r="FM95" s="73"/>
      <c r="FN95" s="73"/>
      <c r="FO95" s="73"/>
      <c r="FP95" s="73"/>
      <c r="FQ95" s="73"/>
      <c r="FR95" s="73"/>
      <c r="FS95" s="73"/>
      <c r="FT95" s="73"/>
      <c r="FU95" s="73"/>
      <c r="FV95" s="73"/>
      <c r="FW95" s="73"/>
      <c r="FX95" s="73"/>
      <c r="FY95" s="73"/>
      <c r="FZ95" s="73"/>
      <c r="GA95" s="73"/>
      <c r="GB95" s="73"/>
      <c r="GC95" s="73"/>
      <c r="GD95" s="73"/>
      <c r="GE95" s="73"/>
      <c r="GF95" s="73"/>
      <c r="GG95" s="73"/>
      <c r="GH95" s="73"/>
      <c r="GI95" s="73"/>
      <c r="GJ95" s="73"/>
      <c r="GK95" s="73"/>
      <c r="GL95" s="73"/>
      <c r="GM95" s="73"/>
      <c r="GN95" s="73"/>
      <c r="GO95" s="73"/>
      <c r="GP95" s="73"/>
      <c r="GQ95" s="73"/>
      <c r="GR95" s="73"/>
      <c r="GS95" s="73"/>
      <c r="GT95" s="73"/>
      <c r="GU95" s="73"/>
      <c r="GV95" s="73"/>
      <c r="GW95" s="73"/>
      <c r="GX95" s="73"/>
      <c r="GY95" s="73"/>
      <c r="GZ95" s="73"/>
      <c r="HA95" s="73"/>
      <c r="HB95" s="73"/>
      <c r="HC95" s="73"/>
      <c r="HD95" s="73"/>
      <c r="HE95" s="73"/>
      <c r="HF95" s="73"/>
      <c r="HG95" s="73"/>
      <c r="HH95" s="73"/>
      <c r="HI95" s="73"/>
      <c r="HJ95" s="73"/>
      <c r="HK95" s="73"/>
      <c r="HL95" s="73"/>
      <c r="HM95" s="73"/>
      <c r="HN95" s="73"/>
      <c r="HO95" s="73"/>
      <c r="HP95" s="73"/>
      <c r="HQ95" s="73"/>
      <c r="HR95" s="73"/>
      <c r="HS95" s="73"/>
      <c r="HT95" s="73"/>
      <c r="HU95" s="73"/>
      <c r="HV95" s="73"/>
      <c r="HW95" s="73"/>
      <c r="HX95" s="73"/>
      <c r="HY95" s="73"/>
      <c r="HZ95" s="73"/>
      <c r="IA95" s="73"/>
      <c r="IB95" s="73"/>
      <c r="IC95" s="73"/>
      <c r="ID95" s="73"/>
      <c r="IE95" s="73"/>
      <c r="IF95" s="73"/>
      <c r="IG95" s="73"/>
      <c r="IH95" s="73"/>
      <c r="II95" s="73"/>
      <c r="IJ95" s="73"/>
      <c r="IK95" s="73"/>
      <c r="IL95" s="73"/>
      <c r="IM95" s="73"/>
      <c r="IN95" s="73"/>
      <c r="IO95" s="73"/>
      <c r="IP95" s="73"/>
      <c r="IQ95" s="73"/>
      <c r="IR95" s="73"/>
      <c r="IS95" s="73"/>
      <c r="IT95" s="73"/>
      <c r="IU95" s="73"/>
      <c r="IV95" s="73"/>
      <c r="IW95" s="73"/>
      <c r="IX95" s="73"/>
      <c r="IY95" s="73"/>
      <c r="IZ95" s="73"/>
    </row>
    <row r="96" spans="1:260" s="24" customFormat="1" ht="20.100000000000001" customHeight="1">
      <c r="A96" s="6">
        <v>10000107</v>
      </c>
      <c r="B96" s="37" t="s">
        <v>4875</v>
      </c>
      <c r="C96" s="38" t="s">
        <v>354</v>
      </c>
      <c r="D96" s="6">
        <v>10000107</v>
      </c>
      <c r="E96" s="34" t="s">
        <v>52</v>
      </c>
      <c r="F96" s="6">
        <v>5</v>
      </c>
      <c r="G96" s="6">
        <v>0</v>
      </c>
      <c r="H96" s="6">
        <v>0</v>
      </c>
      <c r="I96" s="6">
        <v>1</v>
      </c>
      <c r="J96" s="6">
        <v>34</v>
      </c>
      <c r="K96" s="6">
        <v>1</v>
      </c>
      <c r="L96" s="6">
        <v>0</v>
      </c>
      <c r="M96" s="6">
        <v>0</v>
      </c>
      <c r="N96" s="6">
        <v>225</v>
      </c>
      <c r="O96" s="6">
        <v>0</v>
      </c>
      <c r="P96" s="37" t="s">
        <v>52</v>
      </c>
      <c r="Q96" s="6">
        <v>0</v>
      </c>
      <c r="R96" s="6">
        <v>0</v>
      </c>
      <c r="S96" s="6">
        <v>10017</v>
      </c>
      <c r="T96" s="6">
        <v>0</v>
      </c>
      <c r="U96" s="37" t="s">
        <v>54</v>
      </c>
      <c r="V96" s="57" t="s">
        <v>355</v>
      </c>
      <c r="W96" s="58" t="s">
        <v>302</v>
      </c>
      <c r="X96" s="57"/>
      <c r="Y96" s="72"/>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c r="BU96" s="73"/>
      <c r="BV96" s="73"/>
      <c r="BW96" s="73"/>
      <c r="BX96" s="73"/>
      <c r="BY96" s="73"/>
      <c r="BZ96" s="73"/>
      <c r="CA96" s="73"/>
      <c r="CB96" s="73"/>
      <c r="CC96" s="73"/>
      <c r="CD96" s="73"/>
      <c r="CE96" s="73"/>
      <c r="CF96" s="73"/>
      <c r="CG96" s="73"/>
      <c r="CH96" s="73"/>
      <c r="CI96" s="73"/>
      <c r="CJ96" s="73"/>
      <c r="CK96" s="73"/>
      <c r="CL96" s="73"/>
      <c r="CM96" s="73"/>
      <c r="CN96" s="73"/>
      <c r="CO96" s="73"/>
      <c r="CP96" s="73"/>
      <c r="CQ96" s="73"/>
      <c r="CR96" s="73"/>
      <c r="CS96" s="73"/>
      <c r="CT96" s="73"/>
      <c r="CU96" s="73"/>
      <c r="CV96" s="73"/>
      <c r="CW96" s="73"/>
      <c r="CX96" s="73"/>
      <c r="CY96" s="73"/>
      <c r="CZ96" s="73"/>
      <c r="DA96" s="73"/>
      <c r="DB96" s="73"/>
      <c r="DC96" s="73"/>
      <c r="DD96" s="73"/>
      <c r="DE96" s="73"/>
      <c r="DF96" s="73"/>
      <c r="DG96" s="73"/>
      <c r="DH96" s="73"/>
      <c r="DI96" s="73"/>
      <c r="DJ96" s="73"/>
      <c r="DK96" s="73"/>
      <c r="DL96" s="73"/>
      <c r="DM96" s="73"/>
      <c r="DN96" s="73"/>
      <c r="DO96" s="73"/>
      <c r="DP96" s="73"/>
      <c r="DQ96" s="73"/>
      <c r="DR96" s="73"/>
      <c r="DS96" s="73"/>
      <c r="DT96" s="73"/>
      <c r="DU96" s="73"/>
      <c r="DV96" s="73"/>
      <c r="DW96" s="73"/>
      <c r="DX96" s="73"/>
      <c r="DY96" s="73"/>
      <c r="DZ96" s="73"/>
      <c r="EA96" s="73"/>
      <c r="EB96" s="73"/>
      <c r="EC96" s="73"/>
      <c r="ED96" s="73"/>
      <c r="EE96" s="73"/>
      <c r="EF96" s="73"/>
      <c r="EG96" s="73"/>
      <c r="EH96" s="73"/>
      <c r="EI96" s="73"/>
      <c r="EJ96" s="73"/>
      <c r="EK96" s="73"/>
      <c r="EL96" s="73"/>
      <c r="EM96" s="73"/>
      <c r="EN96" s="73"/>
      <c r="EO96" s="73"/>
      <c r="EP96" s="73"/>
      <c r="EQ96" s="73"/>
      <c r="ER96" s="73"/>
      <c r="ES96" s="73"/>
      <c r="ET96" s="73"/>
      <c r="EU96" s="73"/>
      <c r="EV96" s="73"/>
      <c r="EW96" s="73"/>
      <c r="EX96" s="73"/>
      <c r="EY96" s="73"/>
      <c r="EZ96" s="73"/>
      <c r="FA96" s="73"/>
      <c r="FB96" s="73"/>
      <c r="FC96" s="73"/>
      <c r="FD96" s="73"/>
      <c r="FE96" s="73"/>
      <c r="FF96" s="73"/>
      <c r="FG96" s="73"/>
      <c r="FH96" s="73"/>
      <c r="FI96" s="73"/>
      <c r="FJ96" s="73"/>
      <c r="FK96" s="73"/>
      <c r="FL96" s="73"/>
      <c r="FM96" s="73"/>
      <c r="FN96" s="73"/>
      <c r="FO96" s="73"/>
      <c r="FP96" s="73"/>
      <c r="FQ96" s="73"/>
      <c r="FR96" s="73"/>
      <c r="FS96" s="73"/>
      <c r="FT96" s="73"/>
      <c r="FU96" s="73"/>
      <c r="FV96" s="73"/>
      <c r="FW96" s="73"/>
      <c r="FX96" s="73"/>
      <c r="FY96" s="73"/>
      <c r="FZ96" s="73"/>
      <c r="GA96" s="73"/>
      <c r="GB96" s="73"/>
      <c r="GC96" s="73"/>
      <c r="GD96" s="73"/>
      <c r="GE96" s="73"/>
      <c r="GF96" s="73"/>
      <c r="GG96" s="73"/>
      <c r="GH96" s="73"/>
      <c r="GI96" s="73"/>
      <c r="GJ96" s="73"/>
      <c r="GK96" s="73"/>
      <c r="GL96" s="73"/>
      <c r="GM96" s="73"/>
      <c r="GN96" s="73"/>
      <c r="GO96" s="73"/>
      <c r="GP96" s="73"/>
      <c r="GQ96" s="73"/>
      <c r="GR96" s="73"/>
      <c r="GS96" s="73"/>
      <c r="GT96" s="73"/>
      <c r="GU96" s="73"/>
      <c r="GV96" s="73"/>
      <c r="GW96" s="73"/>
      <c r="GX96" s="73"/>
      <c r="GY96" s="73"/>
      <c r="GZ96" s="73"/>
      <c r="HA96" s="73"/>
      <c r="HB96" s="73"/>
      <c r="HC96" s="73"/>
      <c r="HD96" s="73"/>
      <c r="HE96" s="73"/>
      <c r="HF96" s="73"/>
      <c r="HG96" s="73"/>
      <c r="HH96" s="73"/>
      <c r="HI96" s="73"/>
      <c r="HJ96" s="73"/>
      <c r="HK96" s="73"/>
      <c r="HL96" s="73"/>
      <c r="HM96" s="73"/>
      <c r="HN96" s="73"/>
      <c r="HO96" s="73"/>
      <c r="HP96" s="73"/>
      <c r="HQ96" s="73"/>
      <c r="HR96" s="73"/>
      <c r="HS96" s="73"/>
      <c r="HT96" s="73"/>
      <c r="HU96" s="73"/>
      <c r="HV96" s="73"/>
      <c r="HW96" s="73"/>
      <c r="HX96" s="73"/>
      <c r="HY96" s="73"/>
      <c r="HZ96" s="73"/>
      <c r="IA96" s="73"/>
      <c r="IB96" s="73"/>
      <c r="IC96" s="73"/>
      <c r="ID96" s="73"/>
      <c r="IE96" s="73"/>
      <c r="IF96" s="73"/>
      <c r="IG96" s="73"/>
      <c r="IH96" s="73"/>
      <c r="II96" s="73"/>
      <c r="IJ96" s="73"/>
      <c r="IK96" s="73"/>
      <c r="IL96" s="73"/>
      <c r="IM96" s="73"/>
      <c r="IN96" s="73"/>
      <c r="IO96" s="73"/>
      <c r="IP96" s="73"/>
      <c r="IQ96" s="73"/>
      <c r="IR96" s="73"/>
      <c r="IS96" s="73"/>
      <c r="IT96" s="73"/>
      <c r="IU96" s="73"/>
      <c r="IV96" s="73"/>
      <c r="IW96" s="73"/>
      <c r="IX96" s="73"/>
      <c r="IY96" s="73"/>
      <c r="IZ96" s="73"/>
    </row>
    <row r="97" spans="1:260" s="24" customFormat="1" ht="20.100000000000001" customHeight="1">
      <c r="A97" s="6">
        <v>10000108</v>
      </c>
      <c r="B97" s="37" t="s">
        <v>356</v>
      </c>
      <c r="C97" s="38"/>
      <c r="D97" s="6">
        <v>10000100</v>
      </c>
      <c r="E97" s="34" t="s">
        <v>52</v>
      </c>
      <c r="F97" s="6">
        <v>6</v>
      </c>
      <c r="G97" s="6">
        <v>0</v>
      </c>
      <c r="H97" s="6">
        <v>0</v>
      </c>
      <c r="I97" s="6">
        <v>1</v>
      </c>
      <c r="J97" s="6">
        <v>34</v>
      </c>
      <c r="K97" s="6">
        <v>1</v>
      </c>
      <c r="L97" s="6">
        <v>0</v>
      </c>
      <c r="M97" s="6">
        <v>0</v>
      </c>
      <c r="N97" s="6">
        <v>225</v>
      </c>
      <c r="O97" s="6">
        <v>0</v>
      </c>
      <c r="P97" s="37" t="s">
        <v>52</v>
      </c>
      <c r="Q97" s="6">
        <v>0</v>
      </c>
      <c r="R97" s="6">
        <v>0</v>
      </c>
      <c r="S97" s="6">
        <v>10018</v>
      </c>
      <c r="T97" s="6">
        <v>0</v>
      </c>
      <c r="U97" s="37" t="s">
        <v>54</v>
      </c>
      <c r="V97" s="57" t="s">
        <v>355</v>
      </c>
      <c r="W97" s="58" t="s">
        <v>302</v>
      </c>
      <c r="X97" s="57"/>
      <c r="Y97" s="72"/>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c r="BU97" s="73"/>
      <c r="BV97" s="73"/>
      <c r="BW97" s="73"/>
      <c r="BX97" s="73"/>
      <c r="BY97" s="73"/>
      <c r="BZ97" s="73"/>
      <c r="CA97" s="73"/>
      <c r="CB97" s="73"/>
      <c r="CC97" s="73"/>
      <c r="CD97" s="73"/>
      <c r="CE97" s="73"/>
      <c r="CF97" s="73"/>
      <c r="CG97" s="73"/>
      <c r="CH97" s="73"/>
      <c r="CI97" s="73"/>
      <c r="CJ97" s="73"/>
      <c r="CK97" s="73"/>
      <c r="CL97" s="73"/>
      <c r="CM97" s="73"/>
      <c r="CN97" s="73"/>
      <c r="CO97" s="73"/>
      <c r="CP97" s="73"/>
      <c r="CQ97" s="73"/>
      <c r="CR97" s="73"/>
      <c r="CS97" s="73"/>
      <c r="CT97" s="73"/>
      <c r="CU97" s="73"/>
      <c r="CV97" s="73"/>
      <c r="CW97" s="73"/>
      <c r="CX97" s="73"/>
      <c r="CY97" s="73"/>
      <c r="CZ97" s="73"/>
      <c r="DA97" s="73"/>
      <c r="DB97" s="73"/>
      <c r="DC97" s="73"/>
      <c r="DD97" s="73"/>
      <c r="DE97" s="73"/>
      <c r="DF97" s="73"/>
      <c r="DG97" s="73"/>
      <c r="DH97" s="73"/>
      <c r="DI97" s="73"/>
      <c r="DJ97" s="73"/>
      <c r="DK97" s="73"/>
      <c r="DL97" s="73"/>
      <c r="DM97" s="73"/>
      <c r="DN97" s="73"/>
      <c r="DO97" s="73"/>
      <c r="DP97" s="73"/>
      <c r="DQ97" s="73"/>
      <c r="DR97" s="73"/>
      <c r="DS97" s="73"/>
      <c r="DT97" s="73"/>
      <c r="DU97" s="73"/>
      <c r="DV97" s="73"/>
      <c r="DW97" s="73"/>
      <c r="DX97" s="73"/>
      <c r="DY97" s="73"/>
      <c r="DZ97" s="73"/>
      <c r="EA97" s="73"/>
      <c r="EB97" s="73"/>
      <c r="EC97" s="73"/>
      <c r="ED97" s="73"/>
      <c r="EE97" s="73"/>
      <c r="EF97" s="73"/>
      <c r="EG97" s="73"/>
      <c r="EH97" s="73"/>
      <c r="EI97" s="73"/>
      <c r="EJ97" s="73"/>
      <c r="EK97" s="73"/>
      <c r="EL97" s="73"/>
      <c r="EM97" s="73"/>
      <c r="EN97" s="73"/>
      <c r="EO97" s="73"/>
      <c r="EP97" s="73"/>
      <c r="EQ97" s="73"/>
      <c r="ER97" s="73"/>
      <c r="ES97" s="73"/>
      <c r="ET97" s="73"/>
      <c r="EU97" s="73"/>
      <c r="EV97" s="73"/>
      <c r="EW97" s="73"/>
      <c r="EX97" s="73"/>
      <c r="EY97" s="73"/>
      <c r="EZ97" s="73"/>
      <c r="FA97" s="73"/>
      <c r="FB97" s="73"/>
      <c r="FC97" s="73"/>
      <c r="FD97" s="73"/>
      <c r="FE97" s="73"/>
      <c r="FF97" s="73"/>
      <c r="FG97" s="73"/>
      <c r="FH97" s="73"/>
      <c r="FI97" s="73"/>
      <c r="FJ97" s="73"/>
      <c r="FK97" s="73"/>
      <c r="FL97" s="73"/>
      <c r="FM97" s="73"/>
      <c r="FN97" s="73"/>
      <c r="FO97" s="73"/>
      <c r="FP97" s="73"/>
      <c r="FQ97" s="73"/>
      <c r="FR97" s="73"/>
      <c r="FS97" s="73"/>
      <c r="FT97" s="73"/>
      <c r="FU97" s="73"/>
      <c r="FV97" s="73"/>
      <c r="FW97" s="73"/>
      <c r="FX97" s="73"/>
      <c r="FY97" s="73"/>
      <c r="FZ97" s="73"/>
      <c r="GA97" s="73"/>
      <c r="GB97" s="73"/>
      <c r="GC97" s="73"/>
      <c r="GD97" s="73"/>
      <c r="GE97" s="73"/>
      <c r="GF97" s="73"/>
      <c r="GG97" s="73"/>
      <c r="GH97" s="73"/>
      <c r="GI97" s="73"/>
      <c r="GJ97" s="73"/>
      <c r="GK97" s="73"/>
      <c r="GL97" s="73"/>
      <c r="GM97" s="73"/>
      <c r="GN97" s="73"/>
      <c r="GO97" s="73"/>
      <c r="GP97" s="73"/>
      <c r="GQ97" s="73"/>
      <c r="GR97" s="73"/>
      <c r="GS97" s="73"/>
      <c r="GT97" s="73"/>
      <c r="GU97" s="73"/>
      <c r="GV97" s="73"/>
      <c r="GW97" s="73"/>
      <c r="GX97" s="73"/>
      <c r="GY97" s="73"/>
      <c r="GZ97" s="73"/>
      <c r="HA97" s="73"/>
      <c r="HB97" s="73"/>
      <c r="HC97" s="73"/>
      <c r="HD97" s="73"/>
      <c r="HE97" s="73"/>
      <c r="HF97" s="73"/>
      <c r="HG97" s="73"/>
      <c r="HH97" s="73"/>
      <c r="HI97" s="73"/>
      <c r="HJ97" s="73"/>
      <c r="HK97" s="73"/>
      <c r="HL97" s="73"/>
      <c r="HM97" s="73"/>
      <c r="HN97" s="73"/>
      <c r="HO97" s="73"/>
      <c r="HP97" s="73"/>
      <c r="HQ97" s="73"/>
      <c r="HR97" s="73"/>
      <c r="HS97" s="73"/>
      <c r="HT97" s="73"/>
      <c r="HU97" s="73"/>
      <c r="HV97" s="73"/>
      <c r="HW97" s="73"/>
      <c r="HX97" s="73"/>
      <c r="HY97" s="73"/>
      <c r="HZ97" s="73"/>
      <c r="IA97" s="73"/>
      <c r="IB97" s="73"/>
      <c r="IC97" s="73"/>
      <c r="ID97" s="73"/>
      <c r="IE97" s="73"/>
      <c r="IF97" s="73"/>
      <c r="IG97" s="73"/>
      <c r="IH97" s="73"/>
      <c r="II97" s="73"/>
      <c r="IJ97" s="73"/>
      <c r="IK97" s="73"/>
      <c r="IL97" s="73"/>
      <c r="IM97" s="73"/>
      <c r="IN97" s="73"/>
      <c r="IO97" s="73"/>
      <c r="IP97" s="73"/>
      <c r="IQ97" s="73"/>
      <c r="IR97" s="73"/>
      <c r="IS97" s="73"/>
      <c r="IT97" s="73"/>
      <c r="IU97" s="73"/>
      <c r="IV97" s="73"/>
      <c r="IW97" s="73"/>
      <c r="IX97" s="73"/>
      <c r="IY97" s="73"/>
      <c r="IZ97" s="73"/>
    </row>
    <row r="98" spans="1:260" s="24" customFormat="1" ht="20.100000000000001" customHeight="1">
      <c r="A98" s="6">
        <v>10000109</v>
      </c>
      <c r="B98" s="37" t="s">
        <v>357</v>
      </c>
      <c r="C98" s="38"/>
      <c r="D98" s="6">
        <v>10000100</v>
      </c>
      <c r="E98" s="34" t="s">
        <v>52</v>
      </c>
      <c r="F98" s="6">
        <v>6</v>
      </c>
      <c r="G98" s="6">
        <v>0</v>
      </c>
      <c r="H98" s="6">
        <v>0</v>
      </c>
      <c r="I98" s="6">
        <v>1</v>
      </c>
      <c r="J98" s="6">
        <v>34</v>
      </c>
      <c r="K98" s="6">
        <v>1</v>
      </c>
      <c r="L98" s="6">
        <v>0</v>
      </c>
      <c r="M98" s="6">
        <v>0</v>
      </c>
      <c r="N98" s="6">
        <v>225</v>
      </c>
      <c r="O98" s="6">
        <v>0</v>
      </c>
      <c r="P98" s="37" t="s">
        <v>52</v>
      </c>
      <c r="Q98" s="6">
        <v>0</v>
      </c>
      <c r="R98" s="6">
        <v>0</v>
      </c>
      <c r="S98" s="6">
        <v>10019</v>
      </c>
      <c r="T98" s="6">
        <v>0</v>
      </c>
      <c r="U98" s="37" t="s">
        <v>54</v>
      </c>
      <c r="V98" s="57" t="s">
        <v>358</v>
      </c>
      <c r="W98" s="58" t="s">
        <v>302</v>
      </c>
      <c r="X98" s="57"/>
      <c r="Y98" s="72"/>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c r="BU98" s="73"/>
      <c r="BV98" s="73"/>
      <c r="BW98" s="73"/>
      <c r="BX98" s="73"/>
      <c r="BY98" s="73"/>
      <c r="BZ98" s="73"/>
      <c r="CA98" s="73"/>
      <c r="CB98" s="73"/>
      <c r="CC98" s="73"/>
      <c r="CD98" s="73"/>
      <c r="CE98" s="73"/>
      <c r="CF98" s="73"/>
      <c r="CG98" s="73"/>
      <c r="CH98" s="73"/>
      <c r="CI98" s="73"/>
      <c r="CJ98" s="73"/>
      <c r="CK98" s="73"/>
      <c r="CL98" s="73"/>
      <c r="CM98" s="73"/>
      <c r="CN98" s="73"/>
      <c r="CO98" s="73"/>
      <c r="CP98" s="73"/>
      <c r="CQ98" s="73"/>
      <c r="CR98" s="73"/>
      <c r="CS98" s="73"/>
      <c r="CT98" s="73"/>
      <c r="CU98" s="73"/>
      <c r="CV98" s="73"/>
      <c r="CW98" s="73"/>
      <c r="CX98" s="73"/>
      <c r="CY98" s="73"/>
      <c r="CZ98" s="73"/>
      <c r="DA98" s="73"/>
      <c r="DB98" s="73"/>
      <c r="DC98" s="73"/>
      <c r="DD98" s="73"/>
      <c r="DE98" s="73"/>
      <c r="DF98" s="73"/>
      <c r="DG98" s="73"/>
      <c r="DH98" s="73"/>
      <c r="DI98" s="73"/>
      <c r="DJ98" s="73"/>
      <c r="DK98" s="73"/>
      <c r="DL98" s="73"/>
      <c r="DM98" s="73"/>
      <c r="DN98" s="73"/>
      <c r="DO98" s="73"/>
      <c r="DP98" s="73"/>
      <c r="DQ98" s="73"/>
      <c r="DR98" s="73"/>
      <c r="DS98" s="73"/>
      <c r="DT98" s="73"/>
      <c r="DU98" s="73"/>
      <c r="DV98" s="73"/>
      <c r="DW98" s="73"/>
      <c r="DX98" s="73"/>
      <c r="DY98" s="73"/>
      <c r="DZ98" s="73"/>
      <c r="EA98" s="73"/>
      <c r="EB98" s="73"/>
      <c r="EC98" s="73"/>
      <c r="ED98" s="73"/>
      <c r="EE98" s="73"/>
      <c r="EF98" s="73"/>
      <c r="EG98" s="73"/>
      <c r="EH98" s="73"/>
      <c r="EI98" s="73"/>
      <c r="EJ98" s="73"/>
      <c r="EK98" s="73"/>
      <c r="EL98" s="73"/>
      <c r="EM98" s="73"/>
      <c r="EN98" s="73"/>
      <c r="EO98" s="73"/>
      <c r="EP98" s="73"/>
      <c r="EQ98" s="73"/>
      <c r="ER98" s="73"/>
      <c r="ES98" s="73"/>
      <c r="ET98" s="73"/>
      <c r="EU98" s="73"/>
      <c r="EV98" s="73"/>
      <c r="EW98" s="73"/>
      <c r="EX98" s="73"/>
      <c r="EY98" s="73"/>
      <c r="EZ98" s="73"/>
      <c r="FA98" s="73"/>
      <c r="FB98" s="73"/>
      <c r="FC98" s="73"/>
      <c r="FD98" s="73"/>
      <c r="FE98" s="73"/>
      <c r="FF98" s="73"/>
      <c r="FG98" s="73"/>
      <c r="FH98" s="73"/>
      <c r="FI98" s="73"/>
      <c r="FJ98" s="73"/>
      <c r="FK98" s="73"/>
      <c r="FL98" s="73"/>
      <c r="FM98" s="73"/>
      <c r="FN98" s="73"/>
      <c r="FO98" s="73"/>
      <c r="FP98" s="73"/>
      <c r="FQ98" s="73"/>
      <c r="FR98" s="73"/>
      <c r="FS98" s="73"/>
      <c r="FT98" s="73"/>
      <c r="FU98" s="73"/>
      <c r="FV98" s="73"/>
      <c r="FW98" s="73"/>
      <c r="FX98" s="73"/>
      <c r="FY98" s="73"/>
      <c r="FZ98" s="73"/>
      <c r="GA98" s="73"/>
      <c r="GB98" s="73"/>
      <c r="GC98" s="73"/>
      <c r="GD98" s="73"/>
      <c r="GE98" s="73"/>
      <c r="GF98" s="73"/>
      <c r="GG98" s="73"/>
      <c r="GH98" s="73"/>
      <c r="GI98" s="73"/>
      <c r="GJ98" s="73"/>
      <c r="GK98" s="73"/>
      <c r="GL98" s="73"/>
      <c r="GM98" s="73"/>
      <c r="GN98" s="73"/>
      <c r="GO98" s="73"/>
      <c r="GP98" s="73"/>
      <c r="GQ98" s="73"/>
      <c r="GR98" s="73"/>
      <c r="GS98" s="73"/>
      <c r="GT98" s="73"/>
      <c r="GU98" s="73"/>
      <c r="GV98" s="73"/>
      <c r="GW98" s="73"/>
      <c r="GX98" s="73"/>
      <c r="GY98" s="73"/>
      <c r="GZ98" s="73"/>
      <c r="HA98" s="73"/>
      <c r="HB98" s="73"/>
      <c r="HC98" s="73"/>
      <c r="HD98" s="73"/>
      <c r="HE98" s="73"/>
      <c r="HF98" s="73"/>
      <c r="HG98" s="73"/>
      <c r="HH98" s="73"/>
      <c r="HI98" s="73"/>
      <c r="HJ98" s="73"/>
      <c r="HK98" s="73"/>
      <c r="HL98" s="73"/>
      <c r="HM98" s="73"/>
      <c r="HN98" s="73"/>
      <c r="HO98" s="73"/>
      <c r="HP98" s="73"/>
      <c r="HQ98" s="73"/>
      <c r="HR98" s="73"/>
      <c r="HS98" s="73"/>
      <c r="HT98" s="73"/>
      <c r="HU98" s="73"/>
      <c r="HV98" s="73"/>
      <c r="HW98" s="73"/>
      <c r="HX98" s="73"/>
      <c r="HY98" s="73"/>
      <c r="HZ98" s="73"/>
      <c r="IA98" s="73"/>
      <c r="IB98" s="73"/>
      <c r="IC98" s="73"/>
      <c r="ID98" s="73"/>
      <c r="IE98" s="73"/>
      <c r="IF98" s="73"/>
      <c r="IG98" s="73"/>
      <c r="IH98" s="73"/>
      <c r="II98" s="73"/>
      <c r="IJ98" s="73"/>
      <c r="IK98" s="73"/>
      <c r="IL98" s="73"/>
      <c r="IM98" s="73"/>
      <c r="IN98" s="73"/>
      <c r="IO98" s="73"/>
      <c r="IP98" s="73"/>
      <c r="IQ98" s="73"/>
      <c r="IR98" s="73"/>
      <c r="IS98" s="73"/>
      <c r="IT98" s="73"/>
      <c r="IU98" s="73"/>
      <c r="IV98" s="73"/>
      <c r="IW98" s="73"/>
      <c r="IX98" s="73"/>
      <c r="IY98" s="73"/>
      <c r="IZ98" s="73"/>
    </row>
    <row r="99" spans="1:260" s="24" customFormat="1" ht="20.100000000000001" customHeight="1">
      <c r="A99" s="6">
        <v>10000110</v>
      </c>
      <c r="B99" s="37" t="s">
        <v>359</v>
      </c>
      <c r="C99" s="38"/>
      <c r="D99" s="6">
        <v>10000100</v>
      </c>
      <c r="E99" s="34" t="s">
        <v>52</v>
      </c>
      <c r="F99" s="6">
        <v>4</v>
      </c>
      <c r="G99" s="6">
        <v>0</v>
      </c>
      <c r="H99" s="6">
        <v>0</v>
      </c>
      <c r="I99" s="6">
        <v>1</v>
      </c>
      <c r="J99" s="6">
        <v>34</v>
      </c>
      <c r="K99" s="6">
        <v>1</v>
      </c>
      <c r="L99" s="6">
        <v>0</v>
      </c>
      <c r="M99" s="6">
        <v>0</v>
      </c>
      <c r="N99" s="6">
        <v>225</v>
      </c>
      <c r="O99" s="6">
        <v>0</v>
      </c>
      <c r="P99" s="37" t="s">
        <v>52</v>
      </c>
      <c r="Q99" s="6">
        <v>0</v>
      </c>
      <c r="R99" s="6">
        <v>0</v>
      </c>
      <c r="S99" s="6">
        <v>10020</v>
      </c>
      <c r="T99" s="6">
        <v>0</v>
      </c>
      <c r="U99" s="37" t="s">
        <v>54</v>
      </c>
      <c r="V99" s="57" t="s">
        <v>355</v>
      </c>
      <c r="W99" s="58" t="s">
        <v>302</v>
      </c>
      <c r="X99" s="57"/>
      <c r="Y99" s="72"/>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c r="BX99" s="73"/>
      <c r="BY99" s="73"/>
      <c r="BZ99" s="73"/>
      <c r="CA99" s="73"/>
      <c r="CB99" s="73"/>
      <c r="CC99" s="73"/>
      <c r="CD99" s="73"/>
      <c r="CE99" s="73"/>
      <c r="CF99" s="73"/>
      <c r="CG99" s="73"/>
      <c r="CH99" s="73"/>
      <c r="CI99" s="73"/>
      <c r="CJ99" s="73"/>
      <c r="CK99" s="73"/>
      <c r="CL99" s="73"/>
      <c r="CM99" s="73"/>
      <c r="CN99" s="73"/>
      <c r="CO99" s="73"/>
      <c r="CP99" s="73"/>
      <c r="CQ99" s="73"/>
      <c r="CR99" s="73"/>
      <c r="CS99" s="73"/>
      <c r="CT99" s="73"/>
      <c r="CU99" s="73"/>
      <c r="CV99" s="73"/>
      <c r="CW99" s="73"/>
      <c r="CX99" s="73"/>
      <c r="CY99" s="73"/>
      <c r="CZ99" s="73"/>
      <c r="DA99" s="73"/>
      <c r="DB99" s="73"/>
      <c r="DC99" s="73"/>
      <c r="DD99" s="73"/>
      <c r="DE99" s="73"/>
      <c r="DF99" s="73"/>
      <c r="DG99" s="73"/>
      <c r="DH99" s="73"/>
      <c r="DI99" s="73"/>
      <c r="DJ99" s="73"/>
      <c r="DK99" s="73"/>
      <c r="DL99" s="73"/>
      <c r="DM99" s="73"/>
      <c r="DN99" s="73"/>
      <c r="DO99" s="73"/>
      <c r="DP99" s="73"/>
      <c r="DQ99" s="73"/>
      <c r="DR99" s="73"/>
      <c r="DS99" s="73"/>
      <c r="DT99" s="73"/>
      <c r="DU99" s="73"/>
      <c r="DV99" s="73"/>
      <c r="DW99" s="73"/>
      <c r="DX99" s="73"/>
      <c r="DY99" s="73"/>
      <c r="DZ99" s="73"/>
      <c r="EA99" s="73"/>
      <c r="EB99" s="73"/>
      <c r="EC99" s="73"/>
      <c r="ED99" s="73"/>
      <c r="EE99" s="73"/>
      <c r="EF99" s="73"/>
      <c r="EG99" s="73"/>
      <c r="EH99" s="73"/>
      <c r="EI99" s="73"/>
      <c r="EJ99" s="73"/>
      <c r="EK99" s="73"/>
      <c r="EL99" s="73"/>
      <c r="EM99" s="73"/>
      <c r="EN99" s="73"/>
      <c r="EO99" s="73"/>
      <c r="EP99" s="73"/>
      <c r="EQ99" s="73"/>
      <c r="ER99" s="73"/>
      <c r="ES99" s="73"/>
      <c r="ET99" s="73"/>
      <c r="EU99" s="73"/>
      <c r="EV99" s="73"/>
      <c r="EW99" s="73"/>
      <c r="EX99" s="73"/>
      <c r="EY99" s="73"/>
      <c r="EZ99" s="73"/>
      <c r="FA99" s="73"/>
      <c r="FB99" s="73"/>
      <c r="FC99" s="73"/>
      <c r="FD99" s="73"/>
      <c r="FE99" s="73"/>
      <c r="FF99" s="73"/>
      <c r="FG99" s="73"/>
      <c r="FH99" s="73"/>
      <c r="FI99" s="73"/>
      <c r="FJ99" s="73"/>
      <c r="FK99" s="73"/>
      <c r="FL99" s="73"/>
      <c r="FM99" s="73"/>
      <c r="FN99" s="73"/>
      <c r="FO99" s="73"/>
      <c r="FP99" s="73"/>
      <c r="FQ99" s="73"/>
      <c r="FR99" s="73"/>
      <c r="FS99" s="73"/>
      <c r="FT99" s="73"/>
      <c r="FU99" s="73"/>
      <c r="FV99" s="73"/>
      <c r="FW99" s="73"/>
      <c r="FX99" s="73"/>
      <c r="FY99" s="73"/>
      <c r="FZ99" s="73"/>
      <c r="GA99" s="73"/>
      <c r="GB99" s="73"/>
      <c r="GC99" s="73"/>
      <c r="GD99" s="73"/>
      <c r="GE99" s="73"/>
      <c r="GF99" s="73"/>
      <c r="GG99" s="73"/>
      <c r="GH99" s="73"/>
      <c r="GI99" s="73"/>
      <c r="GJ99" s="73"/>
      <c r="GK99" s="73"/>
      <c r="GL99" s="73"/>
      <c r="GM99" s="73"/>
      <c r="GN99" s="73"/>
      <c r="GO99" s="73"/>
      <c r="GP99" s="73"/>
      <c r="GQ99" s="73"/>
      <c r="GR99" s="73"/>
      <c r="GS99" s="73"/>
      <c r="GT99" s="73"/>
      <c r="GU99" s="73"/>
      <c r="GV99" s="73"/>
      <c r="GW99" s="73"/>
      <c r="GX99" s="73"/>
      <c r="GY99" s="73"/>
      <c r="GZ99" s="73"/>
      <c r="HA99" s="73"/>
      <c r="HB99" s="73"/>
      <c r="HC99" s="73"/>
      <c r="HD99" s="73"/>
      <c r="HE99" s="73"/>
      <c r="HF99" s="73"/>
      <c r="HG99" s="73"/>
      <c r="HH99" s="73"/>
      <c r="HI99" s="73"/>
      <c r="HJ99" s="73"/>
      <c r="HK99" s="73"/>
      <c r="HL99" s="73"/>
      <c r="HM99" s="73"/>
      <c r="HN99" s="73"/>
      <c r="HO99" s="73"/>
      <c r="HP99" s="73"/>
      <c r="HQ99" s="73"/>
      <c r="HR99" s="73"/>
      <c r="HS99" s="73"/>
      <c r="HT99" s="73"/>
      <c r="HU99" s="73"/>
      <c r="HV99" s="73"/>
      <c r="HW99" s="73"/>
      <c r="HX99" s="73"/>
      <c r="HY99" s="73"/>
      <c r="HZ99" s="73"/>
      <c r="IA99" s="73"/>
      <c r="IB99" s="73"/>
      <c r="IC99" s="73"/>
      <c r="ID99" s="73"/>
      <c r="IE99" s="73"/>
      <c r="IF99" s="73"/>
      <c r="IG99" s="73"/>
      <c r="IH99" s="73"/>
      <c r="II99" s="73"/>
      <c r="IJ99" s="73"/>
      <c r="IK99" s="73"/>
      <c r="IL99" s="73"/>
      <c r="IM99" s="73"/>
      <c r="IN99" s="73"/>
      <c r="IO99" s="73"/>
      <c r="IP99" s="73"/>
      <c r="IQ99" s="73"/>
      <c r="IR99" s="73"/>
      <c r="IS99" s="73"/>
      <c r="IT99" s="73"/>
      <c r="IU99" s="73"/>
      <c r="IV99" s="73"/>
      <c r="IW99" s="73"/>
      <c r="IX99" s="73"/>
      <c r="IY99" s="73"/>
      <c r="IZ99" s="73"/>
    </row>
    <row r="100" spans="1:260" s="24" customFormat="1" ht="20.100000000000001" customHeight="1">
      <c r="A100" s="6">
        <v>10000111</v>
      </c>
      <c r="B100" s="37" t="s">
        <v>360</v>
      </c>
      <c r="C100" s="38"/>
      <c r="D100" s="6">
        <v>10000100</v>
      </c>
      <c r="E100" s="34" t="s">
        <v>52</v>
      </c>
      <c r="F100" s="6">
        <v>5</v>
      </c>
      <c r="G100" s="6">
        <v>0</v>
      </c>
      <c r="H100" s="6">
        <v>0</v>
      </c>
      <c r="I100" s="6">
        <v>1</v>
      </c>
      <c r="J100" s="6">
        <v>34</v>
      </c>
      <c r="K100" s="6">
        <v>1</v>
      </c>
      <c r="L100" s="6">
        <v>0</v>
      </c>
      <c r="M100" s="6">
        <v>0</v>
      </c>
      <c r="N100" s="6">
        <v>225</v>
      </c>
      <c r="O100" s="6">
        <v>0</v>
      </c>
      <c r="P100" s="37" t="s">
        <v>52</v>
      </c>
      <c r="Q100" s="6">
        <v>0</v>
      </c>
      <c r="R100" s="6">
        <v>0</v>
      </c>
      <c r="S100" s="6">
        <v>10021</v>
      </c>
      <c r="T100" s="6">
        <v>0</v>
      </c>
      <c r="U100" s="37" t="s">
        <v>54</v>
      </c>
      <c r="V100" s="57" t="s">
        <v>361</v>
      </c>
      <c r="W100" s="58" t="s">
        <v>302</v>
      </c>
      <c r="X100" s="57"/>
      <c r="Y100" s="72"/>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c r="BU100" s="73"/>
      <c r="BV100" s="73"/>
      <c r="BW100" s="73"/>
      <c r="BX100" s="73"/>
      <c r="BY100" s="73"/>
      <c r="BZ100" s="73"/>
      <c r="CA100" s="73"/>
      <c r="CB100" s="73"/>
      <c r="CC100" s="73"/>
      <c r="CD100" s="73"/>
      <c r="CE100" s="73"/>
      <c r="CF100" s="73"/>
      <c r="CG100" s="73"/>
      <c r="CH100" s="73"/>
      <c r="CI100" s="73"/>
      <c r="CJ100" s="73"/>
      <c r="CK100" s="73"/>
      <c r="CL100" s="73"/>
      <c r="CM100" s="73"/>
      <c r="CN100" s="73"/>
      <c r="CO100" s="73"/>
      <c r="CP100" s="73"/>
      <c r="CQ100" s="73"/>
      <c r="CR100" s="73"/>
      <c r="CS100" s="73"/>
      <c r="CT100" s="73"/>
      <c r="CU100" s="73"/>
      <c r="CV100" s="73"/>
      <c r="CW100" s="73"/>
      <c r="CX100" s="73"/>
      <c r="CY100" s="73"/>
      <c r="CZ100" s="73"/>
      <c r="DA100" s="73"/>
      <c r="DB100" s="73"/>
      <c r="DC100" s="73"/>
      <c r="DD100" s="73"/>
      <c r="DE100" s="73"/>
      <c r="DF100" s="73"/>
      <c r="DG100" s="73"/>
      <c r="DH100" s="73"/>
      <c r="DI100" s="73"/>
      <c r="DJ100" s="73"/>
      <c r="DK100" s="73"/>
      <c r="DL100" s="73"/>
      <c r="DM100" s="73"/>
      <c r="DN100" s="73"/>
      <c r="DO100" s="73"/>
      <c r="DP100" s="73"/>
      <c r="DQ100" s="73"/>
      <c r="DR100" s="73"/>
      <c r="DS100" s="73"/>
      <c r="DT100" s="73"/>
      <c r="DU100" s="73"/>
      <c r="DV100" s="73"/>
      <c r="DW100" s="73"/>
      <c r="DX100" s="73"/>
      <c r="DY100" s="73"/>
      <c r="DZ100" s="73"/>
      <c r="EA100" s="73"/>
      <c r="EB100" s="73"/>
      <c r="EC100" s="73"/>
      <c r="ED100" s="73"/>
      <c r="EE100" s="73"/>
      <c r="EF100" s="73"/>
      <c r="EG100" s="73"/>
      <c r="EH100" s="73"/>
      <c r="EI100" s="73"/>
      <c r="EJ100" s="73"/>
      <c r="EK100" s="73"/>
      <c r="EL100" s="73"/>
      <c r="EM100" s="73"/>
      <c r="EN100" s="73"/>
      <c r="EO100" s="73"/>
      <c r="EP100" s="73"/>
      <c r="EQ100" s="73"/>
      <c r="ER100" s="73"/>
      <c r="ES100" s="73"/>
      <c r="ET100" s="73"/>
      <c r="EU100" s="73"/>
      <c r="EV100" s="73"/>
      <c r="EW100" s="73"/>
      <c r="EX100" s="73"/>
      <c r="EY100" s="73"/>
      <c r="EZ100" s="73"/>
      <c r="FA100" s="73"/>
      <c r="FB100" s="73"/>
      <c r="FC100" s="73"/>
      <c r="FD100" s="73"/>
      <c r="FE100" s="73"/>
      <c r="FF100" s="73"/>
      <c r="FG100" s="73"/>
      <c r="FH100" s="73"/>
      <c r="FI100" s="73"/>
      <c r="FJ100" s="73"/>
      <c r="FK100" s="73"/>
      <c r="FL100" s="73"/>
      <c r="FM100" s="73"/>
      <c r="FN100" s="73"/>
      <c r="FO100" s="73"/>
      <c r="FP100" s="73"/>
      <c r="FQ100" s="73"/>
      <c r="FR100" s="73"/>
      <c r="FS100" s="73"/>
      <c r="FT100" s="73"/>
      <c r="FU100" s="73"/>
      <c r="FV100" s="73"/>
      <c r="FW100" s="73"/>
      <c r="FX100" s="73"/>
      <c r="FY100" s="73"/>
      <c r="FZ100" s="73"/>
      <c r="GA100" s="73"/>
      <c r="GB100" s="73"/>
      <c r="GC100" s="73"/>
      <c r="GD100" s="73"/>
      <c r="GE100" s="73"/>
      <c r="GF100" s="73"/>
      <c r="GG100" s="73"/>
      <c r="GH100" s="73"/>
      <c r="GI100" s="73"/>
      <c r="GJ100" s="73"/>
      <c r="GK100" s="73"/>
      <c r="GL100" s="73"/>
      <c r="GM100" s="73"/>
      <c r="GN100" s="73"/>
      <c r="GO100" s="73"/>
      <c r="GP100" s="73"/>
      <c r="GQ100" s="73"/>
      <c r="GR100" s="73"/>
      <c r="GS100" s="73"/>
      <c r="GT100" s="73"/>
      <c r="GU100" s="73"/>
      <c r="GV100" s="73"/>
      <c r="GW100" s="73"/>
      <c r="GX100" s="73"/>
      <c r="GY100" s="73"/>
      <c r="GZ100" s="73"/>
      <c r="HA100" s="73"/>
      <c r="HB100" s="73"/>
      <c r="HC100" s="73"/>
      <c r="HD100" s="73"/>
      <c r="HE100" s="73"/>
      <c r="HF100" s="73"/>
      <c r="HG100" s="73"/>
      <c r="HH100" s="73"/>
      <c r="HI100" s="73"/>
      <c r="HJ100" s="73"/>
      <c r="HK100" s="73"/>
      <c r="HL100" s="73"/>
      <c r="HM100" s="73"/>
      <c r="HN100" s="73"/>
      <c r="HO100" s="73"/>
      <c r="HP100" s="73"/>
      <c r="HQ100" s="73"/>
      <c r="HR100" s="73"/>
      <c r="HS100" s="73"/>
      <c r="HT100" s="73"/>
      <c r="HU100" s="73"/>
      <c r="HV100" s="73"/>
      <c r="HW100" s="73"/>
      <c r="HX100" s="73"/>
      <c r="HY100" s="73"/>
      <c r="HZ100" s="73"/>
      <c r="IA100" s="73"/>
      <c r="IB100" s="73"/>
      <c r="IC100" s="73"/>
      <c r="ID100" s="73"/>
      <c r="IE100" s="73"/>
      <c r="IF100" s="73"/>
      <c r="IG100" s="73"/>
      <c r="IH100" s="73"/>
      <c r="II100" s="73"/>
      <c r="IJ100" s="73"/>
      <c r="IK100" s="73"/>
      <c r="IL100" s="73"/>
      <c r="IM100" s="73"/>
      <c r="IN100" s="73"/>
      <c r="IO100" s="73"/>
      <c r="IP100" s="73"/>
      <c r="IQ100" s="73"/>
      <c r="IR100" s="73"/>
      <c r="IS100" s="73"/>
      <c r="IT100" s="73"/>
      <c r="IU100" s="73"/>
      <c r="IV100" s="73"/>
      <c r="IW100" s="73"/>
      <c r="IX100" s="73"/>
      <c r="IY100" s="73"/>
      <c r="IZ100" s="73"/>
    </row>
    <row r="101" spans="1:260" s="23" customFormat="1" ht="20.100000000000001" customHeight="1">
      <c r="A101" s="6">
        <v>10010001</v>
      </c>
      <c r="B101" s="37" t="s">
        <v>362</v>
      </c>
      <c r="C101" s="38" t="s">
        <v>363</v>
      </c>
      <c r="D101" s="6">
        <v>10010011</v>
      </c>
      <c r="E101" s="34" t="s">
        <v>52</v>
      </c>
      <c r="F101" s="32" t="s">
        <v>364</v>
      </c>
      <c r="G101" s="5">
        <v>0</v>
      </c>
      <c r="H101" s="5">
        <v>0</v>
      </c>
      <c r="I101" s="5">
        <v>1</v>
      </c>
      <c r="J101" s="5">
        <v>0</v>
      </c>
      <c r="K101" s="5">
        <v>99</v>
      </c>
      <c r="L101" s="5">
        <v>100</v>
      </c>
      <c r="M101" s="5">
        <v>0</v>
      </c>
      <c r="N101" s="5">
        <v>38</v>
      </c>
      <c r="O101" s="5">
        <v>0</v>
      </c>
      <c r="P101" s="32" t="s">
        <v>52</v>
      </c>
      <c r="Q101" s="5">
        <v>0</v>
      </c>
      <c r="R101" s="5">
        <v>60000001</v>
      </c>
      <c r="S101" s="5">
        <v>0</v>
      </c>
      <c r="T101" s="5">
        <v>0</v>
      </c>
      <c r="U101" s="32" t="s">
        <v>54</v>
      </c>
      <c r="V101" s="56" t="s">
        <v>365</v>
      </c>
      <c r="W101" s="68" t="s">
        <v>366</v>
      </c>
      <c r="X101" s="56" t="s">
        <v>367</v>
      </c>
      <c r="Y101" s="71" t="s">
        <v>368</v>
      </c>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0"/>
      <c r="CC101" s="70"/>
      <c r="CD101" s="70"/>
      <c r="CE101" s="70"/>
      <c r="CF101" s="70"/>
      <c r="CG101" s="70"/>
      <c r="CH101" s="70"/>
      <c r="CI101" s="70"/>
      <c r="CJ101" s="70"/>
      <c r="CK101" s="70"/>
      <c r="CL101" s="70"/>
      <c r="CM101" s="70"/>
      <c r="CN101" s="70"/>
      <c r="CO101" s="70"/>
      <c r="CP101" s="70"/>
      <c r="CQ101" s="70"/>
      <c r="CR101" s="70"/>
      <c r="CS101" s="70"/>
      <c r="CT101" s="70"/>
      <c r="CU101" s="70"/>
      <c r="CV101" s="70"/>
      <c r="CW101" s="70"/>
      <c r="CX101" s="70"/>
      <c r="CY101" s="70"/>
      <c r="CZ101" s="70"/>
      <c r="DA101" s="70"/>
      <c r="DB101" s="70"/>
      <c r="DC101" s="70"/>
      <c r="DD101" s="70"/>
      <c r="DE101" s="70"/>
      <c r="DF101" s="70"/>
      <c r="DG101" s="70"/>
      <c r="DH101" s="70"/>
      <c r="DI101" s="70"/>
      <c r="DJ101" s="70"/>
      <c r="DK101" s="70"/>
      <c r="DL101" s="70"/>
      <c r="DM101" s="70"/>
      <c r="DN101" s="70"/>
      <c r="DO101" s="70"/>
      <c r="DP101" s="70"/>
      <c r="DQ101" s="70"/>
      <c r="DR101" s="70"/>
      <c r="DS101" s="70"/>
      <c r="DT101" s="70"/>
      <c r="DU101" s="70"/>
      <c r="DV101" s="70"/>
      <c r="DW101" s="70"/>
      <c r="DX101" s="70"/>
      <c r="DY101" s="70"/>
      <c r="DZ101" s="70"/>
      <c r="EA101" s="70"/>
      <c r="EB101" s="70"/>
      <c r="EC101" s="70"/>
      <c r="ED101" s="70"/>
      <c r="EE101" s="70"/>
      <c r="EF101" s="70"/>
      <c r="EG101" s="70"/>
      <c r="EH101" s="70"/>
      <c r="EI101" s="70"/>
      <c r="EJ101" s="70"/>
      <c r="EK101" s="70"/>
      <c r="EL101" s="70"/>
      <c r="EM101" s="70"/>
      <c r="EN101" s="70"/>
      <c r="EO101" s="70"/>
      <c r="EP101" s="70"/>
      <c r="EQ101" s="70"/>
      <c r="ER101" s="70"/>
      <c r="ES101" s="70"/>
      <c r="ET101" s="70"/>
      <c r="EU101" s="70"/>
      <c r="EV101" s="70"/>
      <c r="EW101" s="70"/>
      <c r="EX101" s="70"/>
      <c r="EY101" s="70"/>
      <c r="EZ101" s="70"/>
      <c r="FA101" s="70"/>
      <c r="FB101" s="70"/>
      <c r="FC101" s="70"/>
      <c r="FD101" s="70"/>
      <c r="FE101" s="70"/>
      <c r="FF101" s="70"/>
      <c r="FG101" s="70"/>
      <c r="FH101" s="70"/>
      <c r="FI101" s="70"/>
      <c r="FJ101" s="70"/>
      <c r="FK101" s="70"/>
      <c r="FL101" s="70"/>
      <c r="FM101" s="70"/>
      <c r="FN101" s="70"/>
      <c r="FO101" s="70"/>
      <c r="FP101" s="70"/>
      <c r="FQ101" s="70"/>
      <c r="FR101" s="70"/>
      <c r="FS101" s="70"/>
      <c r="FT101" s="70"/>
      <c r="FU101" s="70"/>
      <c r="FV101" s="70"/>
      <c r="FW101" s="70"/>
      <c r="FX101" s="70"/>
      <c r="FY101" s="70"/>
      <c r="FZ101" s="70"/>
      <c r="GA101" s="70"/>
      <c r="GB101" s="70"/>
      <c r="GC101" s="70"/>
      <c r="GD101" s="70"/>
      <c r="GE101" s="70"/>
      <c r="GF101" s="70"/>
      <c r="GG101" s="70"/>
      <c r="GH101" s="70"/>
      <c r="GI101" s="70"/>
      <c r="GJ101" s="70"/>
      <c r="GK101" s="70"/>
      <c r="GL101" s="70"/>
      <c r="GM101" s="70"/>
      <c r="GN101" s="70"/>
      <c r="GO101" s="70"/>
      <c r="GP101" s="70"/>
      <c r="GQ101" s="70"/>
      <c r="GR101" s="70"/>
      <c r="GS101" s="70"/>
      <c r="GT101" s="70"/>
      <c r="GU101" s="70"/>
      <c r="GV101" s="70"/>
      <c r="GW101" s="70"/>
      <c r="GX101" s="70"/>
      <c r="GY101" s="70"/>
      <c r="GZ101" s="70"/>
      <c r="HA101" s="70"/>
      <c r="HB101" s="70"/>
      <c r="HC101" s="70"/>
      <c r="HD101" s="70"/>
      <c r="HE101" s="70"/>
      <c r="HF101" s="70"/>
      <c r="HG101" s="70"/>
      <c r="HH101" s="70"/>
      <c r="HI101" s="70"/>
      <c r="HJ101" s="70"/>
      <c r="HK101" s="70"/>
      <c r="HL101" s="70"/>
      <c r="HM101" s="70"/>
      <c r="HN101" s="70"/>
      <c r="HO101" s="70"/>
      <c r="HP101" s="70"/>
      <c r="HQ101" s="70"/>
      <c r="HR101" s="70"/>
      <c r="HS101" s="70"/>
      <c r="HT101" s="70"/>
      <c r="HU101" s="70"/>
      <c r="HV101" s="70"/>
      <c r="HW101" s="70"/>
      <c r="HX101" s="70"/>
      <c r="HY101" s="70"/>
      <c r="HZ101" s="70"/>
      <c r="IA101" s="70"/>
      <c r="IB101" s="70"/>
      <c r="IC101" s="70"/>
      <c r="ID101" s="70"/>
      <c r="IE101" s="70"/>
      <c r="IF101" s="70"/>
      <c r="IG101" s="70"/>
      <c r="IH101" s="70"/>
      <c r="II101" s="70"/>
      <c r="IJ101" s="70"/>
      <c r="IK101" s="70"/>
      <c r="IL101" s="70"/>
      <c r="IM101" s="70"/>
      <c r="IN101" s="70"/>
      <c r="IO101" s="70"/>
      <c r="IP101" s="70"/>
      <c r="IQ101" s="70"/>
      <c r="IR101" s="70"/>
      <c r="IS101" s="70"/>
      <c r="IT101" s="70"/>
      <c r="IU101" s="70"/>
      <c r="IV101" s="70"/>
      <c r="IW101" s="70"/>
      <c r="IX101" s="70"/>
      <c r="IY101" s="70"/>
      <c r="IZ101" s="70"/>
    </row>
    <row r="102" spans="1:260" s="23" customFormat="1" ht="20.100000000000001" customHeight="1">
      <c r="A102" s="6">
        <v>10010002</v>
      </c>
      <c r="B102" s="37" t="s">
        <v>369</v>
      </c>
      <c r="C102" s="38" t="s">
        <v>370</v>
      </c>
      <c r="D102" s="6">
        <v>10010012</v>
      </c>
      <c r="E102" s="34" t="s">
        <v>52</v>
      </c>
      <c r="F102" s="32" t="s">
        <v>364</v>
      </c>
      <c r="G102" s="32" t="s">
        <v>371</v>
      </c>
      <c r="H102" s="5">
        <v>0</v>
      </c>
      <c r="I102" s="32" t="s">
        <v>238</v>
      </c>
      <c r="J102" s="32" t="s">
        <v>52</v>
      </c>
      <c r="K102" s="5">
        <v>99</v>
      </c>
      <c r="L102" s="5">
        <v>200</v>
      </c>
      <c r="M102" s="5">
        <v>0</v>
      </c>
      <c r="N102" s="5">
        <v>75</v>
      </c>
      <c r="O102" s="5">
        <v>0</v>
      </c>
      <c r="P102" s="32" t="s">
        <v>52</v>
      </c>
      <c r="Q102" s="5">
        <v>0</v>
      </c>
      <c r="R102" s="5">
        <v>60000002</v>
      </c>
      <c r="S102" s="5">
        <v>0</v>
      </c>
      <c r="T102" s="5">
        <v>0</v>
      </c>
      <c r="U102" s="32" t="s">
        <v>54</v>
      </c>
      <c r="V102" s="56" t="s">
        <v>372</v>
      </c>
      <c r="W102" s="68" t="s">
        <v>373</v>
      </c>
      <c r="X102" s="56" t="s">
        <v>367</v>
      </c>
      <c r="Y102" s="71" t="s">
        <v>368</v>
      </c>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0"/>
      <c r="CD102" s="70"/>
      <c r="CE102" s="70"/>
      <c r="CF102" s="70"/>
      <c r="CG102" s="70"/>
      <c r="CH102" s="70"/>
      <c r="CI102" s="70"/>
      <c r="CJ102" s="70"/>
      <c r="CK102" s="70"/>
      <c r="CL102" s="70"/>
      <c r="CM102" s="70"/>
      <c r="CN102" s="70"/>
      <c r="CO102" s="70"/>
      <c r="CP102" s="70"/>
      <c r="CQ102" s="70"/>
      <c r="CR102" s="70"/>
      <c r="CS102" s="70"/>
      <c r="CT102" s="70"/>
      <c r="CU102" s="70"/>
      <c r="CV102" s="70"/>
      <c r="CW102" s="70"/>
      <c r="CX102" s="70"/>
      <c r="CY102" s="70"/>
      <c r="CZ102" s="70"/>
      <c r="DA102" s="70"/>
      <c r="DB102" s="70"/>
      <c r="DC102" s="70"/>
      <c r="DD102" s="70"/>
      <c r="DE102" s="70"/>
      <c r="DF102" s="70"/>
      <c r="DG102" s="70"/>
      <c r="DH102" s="70"/>
      <c r="DI102" s="70"/>
      <c r="DJ102" s="70"/>
      <c r="DK102" s="70"/>
      <c r="DL102" s="70"/>
      <c r="DM102" s="70"/>
      <c r="DN102" s="70"/>
      <c r="DO102" s="70"/>
      <c r="DP102" s="70"/>
      <c r="DQ102" s="70"/>
      <c r="DR102" s="70"/>
      <c r="DS102" s="70"/>
      <c r="DT102" s="70"/>
      <c r="DU102" s="70"/>
      <c r="DV102" s="70"/>
      <c r="DW102" s="70"/>
      <c r="DX102" s="70"/>
      <c r="DY102" s="70"/>
      <c r="DZ102" s="70"/>
      <c r="EA102" s="70"/>
      <c r="EB102" s="70"/>
      <c r="EC102" s="70"/>
      <c r="ED102" s="70"/>
      <c r="EE102" s="70"/>
      <c r="EF102" s="70"/>
      <c r="EG102" s="70"/>
      <c r="EH102" s="70"/>
      <c r="EI102" s="70"/>
      <c r="EJ102" s="70"/>
      <c r="EK102" s="70"/>
      <c r="EL102" s="70"/>
      <c r="EM102" s="70"/>
      <c r="EN102" s="70"/>
      <c r="EO102" s="70"/>
      <c r="EP102" s="70"/>
      <c r="EQ102" s="70"/>
      <c r="ER102" s="70"/>
      <c r="ES102" s="70"/>
      <c r="ET102" s="70"/>
      <c r="EU102" s="70"/>
      <c r="EV102" s="70"/>
      <c r="EW102" s="70"/>
      <c r="EX102" s="70"/>
      <c r="EY102" s="70"/>
      <c r="EZ102" s="70"/>
      <c r="FA102" s="70"/>
      <c r="FB102" s="70"/>
      <c r="FC102" s="70"/>
      <c r="FD102" s="70"/>
      <c r="FE102" s="70"/>
      <c r="FF102" s="70"/>
      <c r="FG102" s="70"/>
      <c r="FH102" s="70"/>
      <c r="FI102" s="70"/>
      <c r="FJ102" s="70"/>
      <c r="FK102" s="70"/>
      <c r="FL102" s="70"/>
      <c r="FM102" s="70"/>
      <c r="FN102" s="70"/>
      <c r="FO102" s="70"/>
      <c r="FP102" s="70"/>
      <c r="FQ102" s="70"/>
      <c r="FR102" s="70"/>
      <c r="FS102" s="70"/>
      <c r="FT102" s="70"/>
      <c r="FU102" s="70"/>
      <c r="FV102" s="70"/>
      <c r="FW102" s="70"/>
      <c r="FX102" s="70"/>
      <c r="FY102" s="70"/>
      <c r="FZ102" s="70"/>
      <c r="GA102" s="70"/>
      <c r="GB102" s="70"/>
      <c r="GC102" s="70"/>
      <c r="GD102" s="70"/>
      <c r="GE102" s="70"/>
      <c r="GF102" s="70"/>
      <c r="GG102" s="70"/>
      <c r="GH102" s="70"/>
      <c r="GI102" s="70"/>
      <c r="GJ102" s="70"/>
      <c r="GK102" s="70"/>
      <c r="GL102" s="70"/>
      <c r="GM102" s="70"/>
      <c r="GN102" s="70"/>
      <c r="GO102" s="70"/>
      <c r="GP102" s="70"/>
      <c r="GQ102" s="70"/>
      <c r="GR102" s="70"/>
      <c r="GS102" s="70"/>
      <c r="GT102" s="70"/>
      <c r="GU102" s="70"/>
      <c r="GV102" s="70"/>
      <c r="GW102" s="70"/>
      <c r="GX102" s="70"/>
      <c r="GY102" s="70"/>
      <c r="GZ102" s="70"/>
      <c r="HA102" s="70"/>
      <c r="HB102" s="70"/>
      <c r="HC102" s="70"/>
      <c r="HD102" s="70"/>
      <c r="HE102" s="70"/>
      <c r="HF102" s="70"/>
      <c r="HG102" s="70"/>
      <c r="HH102" s="70"/>
      <c r="HI102" s="70"/>
      <c r="HJ102" s="70"/>
      <c r="HK102" s="70"/>
      <c r="HL102" s="70"/>
      <c r="HM102" s="70"/>
      <c r="HN102" s="70"/>
      <c r="HO102" s="70"/>
      <c r="HP102" s="70"/>
      <c r="HQ102" s="70"/>
      <c r="HR102" s="70"/>
      <c r="HS102" s="70"/>
      <c r="HT102" s="70"/>
      <c r="HU102" s="70"/>
      <c r="HV102" s="70"/>
      <c r="HW102" s="70"/>
      <c r="HX102" s="70"/>
      <c r="HY102" s="70"/>
      <c r="HZ102" s="70"/>
      <c r="IA102" s="70"/>
      <c r="IB102" s="70"/>
      <c r="IC102" s="70"/>
      <c r="ID102" s="70"/>
      <c r="IE102" s="70"/>
      <c r="IF102" s="70"/>
      <c r="IG102" s="70"/>
      <c r="IH102" s="70"/>
      <c r="II102" s="70"/>
      <c r="IJ102" s="70"/>
      <c r="IK102" s="70"/>
      <c r="IL102" s="70"/>
      <c r="IM102" s="70"/>
      <c r="IN102" s="70"/>
      <c r="IO102" s="70"/>
      <c r="IP102" s="70"/>
      <c r="IQ102" s="70"/>
      <c r="IR102" s="70"/>
      <c r="IS102" s="70"/>
      <c r="IT102" s="70"/>
      <c r="IU102" s="70"/>
      <c r="IV102" s="70"/>
      <c r="IW102" s="70"/>
      <c r="IX102" s="70"/>
      <c r="IY102" s="70"/>
      <c r="IZ102" s="70"/>
    </row>
    <row r="103" spans="1:260" s="23" customFormat="1" ht="20.100000000000001" customHeight="1">
      <c r="A103" s="6">
        <v>10010003</v>
      </c>
      <c r="B103" s="37" t="s">
        <v>374</v>
      </c>
      <c r="C103" s="38" t="s">
        <v>375</v>
      </c>
      <c r="D103" s="6">
        <v>10010013</v>
      </c>
      <c r="E103" s="34" t="s">
        <v>52</v>
      </c>
      <c r="F103" s="32" t="s">
        <v>364</v>
      </c>
      <c r="G103" s="32" t="s">
        <v>376</v>
      </c>
      <c r="H103" s="5">
        <v>0</v>
      </c>
      <c r="I103" s="32" t="s">
        <v>238</v>
      </c>
      <c r="J103" s="32" t="s">
        <v>52</v>
      </c>
      <c r="K103" s="5">
        <v>99</v>
      </c>
      <c r="L103" s="5">
        <v>300</v>
      </c>
      <c r="M103" s="5">
        <v>0</v>
      </c>
      <c r="N103" s="5">
        <v>38</v>
      </c>
      <c r="O103" s="5">
        <v>0</v>
      </c>
      <c r="P103" s="32" t="s">
        <v>52</v>
      </c>
      <c r="Q103" s="5">
        <v>0</v>
      </c>
      <c r="R103" s="5">
        <v>60000003</v>
      </c>
      <c r="S103" s="5">
        <v>0</v>
      </c>
      <c r="T103" s="5">
        <v>0</v>
      </c>
      <c r="U103" s="32" t="s">
        <v>54</v>
      </c>
      <c r="V103" s="56" t="s">
        <v>377</v>
      </c>
      <c r="W103" s="68" t="s">
        <v>378</v>
      </c>
      <c r="X103" s="56" t="s">
        <v>367</v>
      </c>
      <c r="Y103" s="71" t="s">
        <v>368</v>
      </c>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0"/>
      <c r="CD103" s="70"/>
      <c r="CE103" s="70"/>
      <c r="CF103" s="70"/>
      <c r="CG103" s="70"/>
      <c r="CH103" s="70"/>
      <c r="CI103" s="70"/>
      <c r="CJ103" s="70"/>
      <c r="CK103" s="70"/>
      <c r="CL103" s="70"/>
      <c r="CM103" s="70"/>
      <c r="CN103" s="70"/>
      <c r="CO103" s="70"/>
      <c r="CP103" s="70"/>
      <c r="CQ103" s="70"/>
      <c r="CR103" s="70"/>
      <c r="CS103" s="70"/>
      <c r="CT103" s="70"/>
      <c r="CU103" s="70"/>
      <c r="CV103" s="70"/>
      <c r="CW103" s="70"/>
      <c r="CX103" s="70"/>
      <c r="CY103" s="70"/>
      <c r="CZ103" s="70"/>
      <c r="DA103" s="70"/>
      <c r="DB103" s="70"/>
      <c r="DC103" s="70"/>
      <c r="DD103" s="70"/>
      <c r="DE103" s="70"/>
      <c r="DF103" s="70"/>
      <c r="DG103" s="70"/>
      <c r="DH103" s="70"/>
      <c r="DI103" s="70"/>
      <c r="DJ103" s="70"/>
      <c r="DK103" s="70"/>
      <c r="DL103" s="70"/>
      <c r="DM103" s="70"/>
      <c r="DN103" s="70"/>
      <c r="DO103" s="70"/>
      <c r="DP103" s="70"/>
      <c r="DQ103" s="70"/>
      <c r="DR103" s="70"/>
      <c r="DS103" s="70"/>
      <c r="DT103" s="70"/>
      <c r="DU103" s="70"/>
      <c r="DV103" s="70"/>
      <c r="DW103" s="70"/>
      <c r="DX103" s="70"/>
      <c r="DY103" s="70"/>
      <c r="DZ103" s="70"/>
      <c r="EA103" s="70"/>
      <c r="EB103" s="70"/>
      <c r="EC103" s="70"/>
      <c r="ED103" s="70"/>
      <c r="EE103" s="70"/>
      <c r="EF103" s="70"/>
      <c r="EG103" s="70"/>
      <c r="EH103" s="70"/>
      <c r="EI103" s="70"/>
      <c r="EJ103" s="70"/>
      <c r="EK103" s="70"/>
      <c r="EL103" s="70"/>
      <c r="EM103" s="70"/>
      <c r="EN103" s="70"/>
      <c r="EO103" s="70"/>
      <c r="EP103" s="70"/>
      <c r="EQ103" s="70"/>
      <c r="ER103" s="70"/>
      <c r="ES103" s="70"/>
      <c r="ET103" s="70"/>
      <c r="EU103" s="70"/>
      <c r="EV103" s="70"/>
      <c r="EW103" s="70"/>
      <c r="EX103" s="70"/>
      <c r="EY103" s="70"/>
      <c r="EZ103" s="70"/>
      <c r="FA103" s="70"/>
      <c r="FB103" s="70"/>
      <c r="FC103" s="70"/>
      <c r="FD103" s="70"/>
      <c r="FE103" s="70"/>
      <c r="FF103" s="70"/>
      <c r="FG103" s="70"/>
      <c r="FH103" s="70"/>
      <c r="FI103" s="70"/>
      <c r="FJ103" s="70"/>
      <c r="FK103" s="70"/>
      <c r="FL103" s="70"/>
      <c r="FM103" s="70"/>
      <c r="FN103" s="70"/>
      <c r="FO103" s="70"/>
      <c r="FP103" s="70"/>
      <c r="FQ103" s="70"/>
      <c r="FR103" s="70"/>
      <c r="FS103" s="70"/>
      <c r="FT103" s="70"/>
      <c r="FU103" s="70"/>
      <c r="FV103" s="70"/>
      <c r="FW103" s="70"/>
      <c r="FX103" s="70"/>
      <c r="FY103" s="70"/>
      <c r="FZ103" s="70"/>
      <c r="GA103" s="70"/>
      <c r="GB103" s="70"/>
      <c r="GC103" s="70"/>
      <c r="GD103" s="70"/>
      <c r="GE103" s="70"/>
      <c r="GF103" s="70"/>
      <c r="GG103" s="70"/>
      <c r="GH103" s="70"/>
      <c r="GI103" s="70"/>
      <c r="GJ103" s="70"/>
      <c r="GK103" s="70"/>
      <c r="GL103" s="70"/>
      <c r="GM103" s="70"/>
      <c r="GN103" s="70"/>
      <c r="GO103" s="70"/>
      <c r="GP103" s="70"/>
      <c r="GQ103" s="70"/>
      <c r="GR103" s="70"/>
      <c r="GS103" s="70"/>
      <c r="GT103" s="70"/>
      <c r="GU103" s="70"/>
      <c r="GV103" s="70"/>
      <c r="GW103" s="70"/>
      <c r="GX103" s="70"/>
      <c r="GY103" s="70"/>
      <c r="GZ103" s="70"/>
      <c r="HA103" s="70"/>
      <c r="HB103" s="70"/>
      <c r="HC103" s="70"/>
      <c r="HD103" s="70"/>
      <c r="HE103" s="70"/>
      <c r="HF103" s="70"/>
      <c r="HG103" s="70"/>
      <c r="HH103" s="70"/>
      <c r="HI103" s="70"/>
      <c r="HJ103" s="70"/>
      <c r="HK103" s="70"/>
      <c r="HL103" s="70"/>
      <c r="HM103" s="70"/>
      <c r="HN103" s="70"/>
      <c r="HO103" s="70"/>
      <c r="HP103" s="70"/>
      <c r="HQ103" s="70"/>
      <c r="HR103" s="70"/>
      <c r="HS103" s="70"/>
      <c r="HT103" s="70"/>
      <c r="HU103" s="70"/>
      <c r="HV103" s="70"/>
      <c r="HW103" s="70"/>
      <c r="HX103" s="70"/>
      <c r="HY103" s="70"/>
      <c r="HZ103" s="70"/>
      <c r="IA103" s="70"/>
      <c r="IB103" s="70"/>
      <c r="IC103" s="70"/>
      <c r="ID103" s="70"/>
      <c r="IE103" s="70"/>
      <c r="IF103" s="70"/>
      <c r="IG103" s="70"/>
      <c r="IH103" s="70"/>
      <c r="II103" s="70"/>
      <c r="IJ103" s="70"/>
      <c r="IK103" s="70"/>
      <c r="IL103" s="70"/>
      <c r="IM103" s="70"/>
      <c r="IN103" s="70"/>
      <c r="IO103" s="70"/>
      <c r="IP103" s="70"/>
      <c r="IQ103" s="70"/>
      <c r="IR103" s="70"/>
      <c r="IS103" s="70"/>
      <c r="IT103" s="70"/>
      <c r="IU103" s="70"/>
      <c r="IV103" s="70"/>
      <c r="IW103" s="70"/>
      <c r="IX103" s="70"/>
      <c r="IY103" s="70"/>
      <c r="IZ103" s="70"/>
    </row>
    <row r="104" spans="1:260" s="23" customFormat="1" ht="20.100000000000001" customHeight="1">
      <c r="A104" s="6">
        <v>10010004</v>
      </c>
      <c r="B104" s="37" t="s">
        <v>379</v>
      </c>
      <c r="C104" s="38" t="s">
        <v>380</v>
      </c>
      <c r="D104" s="6">
        <v>10010014</v>
      </c>
      <c r="E104" s="34" t="s">
        <v>52</v>
      </c>
      <c r="F104" s="32" t="s">
        <v>364</v>
      </c>
      <c r="G104" s="32" t="s">
        <v>376</v>
      </c>
      <c r="H104" s="5">
        <v>0</v>
      </c>
      <c r="I104" s="32" t="s">
        <v>238</v>
      </c>
      <c r="J104" s="32" t="s">
        <v>52</v>
      </c>
      <c r="K104" s="5">
        <v>99</v>
      </c>
      <c r="L104" s="5">
        <v>400</v>
      </c>
      <c r="M104" s="5">
        <v>0</v>
      </c>
      <c r="N104" s="5">
        <v>75</v>
      </c>
      <c r="O104" s="5">
        <v>0</v>
      </c>
      <c r="P104" s="32" t="s">
        <v>52</v>
      </c>
      <c r="Q104" s="5">
        <v>0</v>
      </c>
      <c r="R104" s="5">
        <v>60000004</v>
      </c>
      <c r="S104" s="5">
        <v>0</v>
      </c>
      <c r="T104" s="5">
        <v>0</v>
      </c>
      <c r="U104" s="32" t="s">
        <v>54</v>
      </c>
      <c r="V104" s="56" t="s">
        <v>381</v>
      </c>
      <c r="W104" s="68" t="s">
        <v>382</v>
      </c>
      <c r="X104" s="56" t="s">
        <v>367</v>
      </c>
      <c r="Y104" s="71" t="s">
        <v>368</v>
      </c>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0"/>
      <c r="CD104" s="70"/>
      <c r="CE104" s="70"/>
      <c r="CF104" s="70"/>
      <c r="CG104" s="70"/>
      <c r="CH104" s="70"/>
      <c r="CI104" s="70"/>
      <c r="CJ104" s="70"/>
      <c r="CK104" s="70"/>
      <c r="CL104" s="70"/>
      <c r="CM104" s="70"/>
      <c r="CN104" s="70"/>
      <c r="CO104" s="70"/>
      <c r="CP104" s="70"/>
      <c r="CQ104" s="70"/>
      <c r="CR104" s="70"/>
      <c r="CS104" s="70"/>
      <c r="CT104" s="70"/>
      <c r="CU104" s="70"/>
      <c r="CV104" s="70"/>
      <c r="CW104" s="70"/>
      <c r="CX104" s="70"/>
      <c r="CY104" s="70"/>
      <c r="CZ104" s="70"/>
      <c r="DA104" s="70"/>
      <c r="DB104" s="70"/>
      <c r="DC104" s="70"/>
      <c r="DD104" s="70"/>
      <c r="DE104" s="70"/>
      <c r="DF104" s="70"/>
      <c r="DG104" s="70"/>
      <c r="DH104" s="70"/>
      <c r="DI104" s="70"/>
      <c r="DJ104" s="70"/>
      <c r="DK104" s="70"/>
      <c r="DL104" s="70"/>
      <c r="DM104" s="70"/>
      <c r="DN104" s="70"/>
      <c r="DO104" s="70"/>
      <c r="DP104" s="70"/>
      <c r="DQ104" s="70"/>
      <c r="DR104" s="70"/>
      <c r="DS104" s="70"/>
      <c r="DT104" s="70"/>
      <c r="DU104" s="70"/>
      <c r="DV104" s="70"/>
      <c r="DW104" s="70"/>
      <c r="DX104" s="70"/>
      <c r="DY104" s="70"/>
      <c r="DZ104" s="70"/>
      <c r="EA104" s="70"/>
      <c r="EB104" s="70"/>
      <c r="EC104" s="70"/>
      <c r="ED104" s="70"/>
      <c r="EE104" s="70"/>
      <c r="EF104" s="70"/>
      <c r="EG104" s="70"/>
      <c r="EH104" s="70"/>
      <c r="EI104" s="70"/>
      <c r="EJ104" s="70"/>
      <c r="EK104" s="70"/>
      <c r="EL104" s="70"/>
      <c r="EM104" s="70"/>
      <c r="EN104" s="70"/>
      <c r="EO104" s="70"/>
      <c r="EP104" s="70"/>
      <c r="EQ104" s="70"/>
      <c r="ER104" s="70"/>
      <c r="ES104" s="70"/>
      <c r="ET104" s="70"/>
      <c r="EU104" s="70"/>
      <c r="EV104" s="70"/>
      <c r="EW104" s="70"/>
      <c r="EX104" s="70"/>
      <c r="EY104" s="70"/>
      <c r="EZ104" s="70"/>
      <c r="FA104" s="70"/>
      <c r="FB104" s="70"/>
      <c r="FC104" s="70"/>
      <c r="FD104" s="70"/>
      <c r="FE104" s="70"/>
      <c r="FF104" s="70"/>
      <c r="FG104" s="70"/>
      <c r="FH104" s="70"/>
      <c r="FI104" s="70"/>
      <c r="FJ104" s="70"/>
      <c r="FK104" s="70"/>
      <c r="FL104" s="70"/>
      <c r="FM104" s="70"/>
      <c r="FN104" s="70"/>
      <c r="FO104" s="70"/>
      <c r="FP104" s="70"/>
      <c r="FQ104" s="70"/>
      <c r="FR104" s="70"/>
      <c r="FS104" s="70"/>
      <c r="FT104" s="70"/>
      <c r="FU104" s="70"/>
      <c r="FV104" s="70"/>
      <c r="FW104" s="70"/>
      <c r="FX104" s="70"/>
      <c r="FY104" s="70"/>
      <c r="FZ104" s="70"/>
      <c r="GA104" s="70"/>
      <c r="GB104" s="70"/>
      <c r="GC104" s="70"/>
      <c r="GD104" s="70"/>
      <c r="GE104" s="70"/>
      <c r="GF104" s="70"/>
      <c r="GG104" s="70"/>
      <c r="GH104" s="70"/>
      <c r="GI104" s="70"/>
      <c r="GJ104" s="70"/>
      <c r="GK104" s="70"/>
      <c r="GL104" s="70"/>
      <c r="GM104" s="70"/>
      <c r="GN104" s="70"/>
      <c r="GO104" s="70"/>
      <c r="GP104" s="70"/>
      <c r="GQ104" s="70"/>
      <c r="GR104" s="70"/>
      <c r="GS104" s="70"/>
      <c r="GT104" s="70"/>
      <c r="GU104" s="70"/>
      <c r="GV104" s="70"/>
      <c r="GW104" s="70"/>
      <c r="GX104" s="70"/>
      <c r="GY104" s="70"/>
      <c r="GZ104" s="70"/>
      <c r="HA104" s="70"/>
      <c r="HB104" s="70"/>
      <c r="HC104" s="70"/>
      <c r="HD104" s="70"/>
      <c r="HE104" s="70"/>
      <c r="HF104" s="70"/>
      <c r="HG104" s="70"/>
      <c r="HH104" s="70"/>
      <c r="HI104" s="70"/>
      <c r="HJ104" s="70"/>
      <c r="HK104" s="70"/>
      <c r="HL104" s="70"/>
      <c r="HM104" s="70"/>
      <c r="HN104" s="70"/>
      <c r="HO104" s="70"/>
      <c r="HP104" s="70"/>
      <c r="HQ104" s="70"/>
      <c r="HR104" s="70"/>
      <c r="HS104" s="70"/>
      <c r="HT104" s="70"/>
      <c r="HU104" s="70"/>
      <c r="HV104" s="70"/>
      <c r="HW104" s="70"/>
      <c r="HX104" s="70"/>
      <c r="HY104" s="70"/>
      <c r="HZ104" s="70"/>
      <c r="IA104" s="70"/>
      <c r="IB104" s="70"/>
      <c r="IC104" s="70"/>
      <c r="ID104" s="70"/>
      <c r="IE104" s="70"/>
      <c r="IF104" s="70"/>
      <c r="IG104" s="70"/>
      <c r="IH104" s="70"/>
      <c r="II104" s="70"/>
      <c r="IJ104" s="70"/>
      <c r="IK104" s="70"/>
      <c r="IL104" s="70"/>
      <c r="IM104" s="70"/>
      <c r="IN104" s="70"/>
      <c r="IO104" s="70"/>
      <c r="IP104" s="70"/>
      <c r="IQ104" s="70"/>
      <c r="IR104" s="70"/>
      <c r="IS104" s="70"/>
      <c r="IT104" s="70"/>
      <c r="IU104" s="70"/>
      <c r="IV104" s="70"/>
      <c r="IW104" s="70"/>
      <c r="IX104" s="70"/>
      <c r="IY104" s="70"/>
      <c r="IZ104" s="70"/>
    </row>
    <row r="105" spans="1:260" s="23" customFormat="1" ht="20.100000000000001" customHeight="1">
      <c r="A105" s="6">
        <v>10010005</v>
      </c>
      <c r="B105" s="37" t="s">
        <v>383</v>
      </c>
      <c r="C105" s="38" t="s">
        <v>384</v>
      </c>
      <c r="D105" s="6">
        <v>10010015</v>
      </c>
      <c r="E105" s="34" t="s">
        <v>52</v>
      </c>
      <c r="F105" s="32" t="s">
        <v>364</v>
      </c>
      <c r="G105" s="32" t="s">
        <v>376</v>
      </c>
      <c r="H105" s="5">
        <v>0</v>
      </c>
      <c r="I105" s="32" t="s">
        <v>238</v>
      </c>
      <c r="J105" s="32" t="s">
        <v>52</v>
      </c>
      <c r="K105" s="5">
        <v>99</v>
      </c>
      <c r="L105" s="5">
        <v>500</v>
      </c>
      <c r="M105" s="5">
        <v>0</v>
      </c>
      <c r="N105" s="5">
        <v>75</v>
      </c>
      <c r="O105" s="5">
        <v>0</v>
      </c>
      <c r="P105" s="32" t="s">
        <v>52</v>
      </c>
      <c r="Q105" s="5">
        <v>0</v>
      </c>
      <c r="R105" s="5">
        <v>60000005</v>
      </c>
      <c r="S105" s="5">
        <v>0</v>
      </c>
      <c r="T105" s="5">
        <v>0</v>
      </c>
      <c r="U105" s="32" t="s">
        <v>54</v>
      </c>
      <c r="V105" s="56" t="s">
        <v>385</v>
      </c>
      <c r="W105" s="81" t="s">
        <v>386</v>
      </c>
      <c r="X105" s="82" t="s">
        <v>367</v>
      </c>
      <c r="Y105" s="71" t="s">
        <v>368</v>
      </c>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0"/>
      <c r="CH105" s="70"/>
      <c r="CI105" s="70"/>
      <c r="CJ105" s="70"/>
      <c r="CK105" s="70"/>
      <c r="CL105" s="70"/>
      <c r="CM105" s="70"/>
      <c r="CN105" s="70"/>
      <c r="CO105" s="70"/>
      <c r="CP105" s="70"/>
      <c r="CQ105" s="70"/>
      <c r="CR105" s="70"/>
      <c r="CS105" s="70"/>
      <c r="CT105" s="70"/>
      <c r="CU105" s="70"/>
      <c r="CV105" s="70"/>
      <c r="CW105" s="70"/>
      <c r="CX105" s="70"/>
      <c r="CY105" s="70"/>
      <c r="CZ105" s="70"/>
      <c r="DA105" s="70"/>
      <c r="DB105" s="70"/>
      <c r="DC105" s="70"/>
      <c r="DD105" s="70"/>
      <c r="DE105" s="70"/>
      <c r="DF105" s="70"/>
      <c r="DG105" s="70"/>
      <c r="DH105" s="70"/>
      <c r="DI105" s="70"/>
      <c r="DJ105" s="70"/>
      <c r="DK105" s="70"/>
      <c r="DL105" s="70"/>
      <c r="DM105" s="70"/>
      <c r="DN105" s="70"/>
      <c r="DO105" s="70"/>
      <c r="DP105" s="70"/>
      <c r="DQ105" s="70"/>
      <c r="DR105" s="70"/>
      <c r="DS105" s="70"/>
      <c r="DT105" s="70"/>
      <c r="DU105" s="70"/>
      <c r="DV105" s="70"/>
      <c r="DW105" s="70"/>
      <c r="DX105" s="70"/>
      <c r="DY105" s="70"/>
      <c r="DZ105" s="70"/>
      <c r="EA105" s="70"/>
      <c r="EB105" s="70"/>
      <c r="EC105" s="70"/>
      <c r="ED105" s="70"/>
      <c r="EE105" s="70"/>
      <c r="EF105" s="70"/>
      <c r="EG105" s="70"/>
      <c r="EH105" s="70"/>
      <c r="EI105" s="70"/>
      <c r="EJ105" s="70"/>
      <c r="EK105" s="70"/>
      <c r="EL105" s="70"/>
      <c r="EM105" s="70"/>
      <c r="EN105" s="70"/>
      <c r="EO105" s="70"/>
      <c r="EP105" s="70"/>
      <c r="EQ105" s="70"/>
      <c r="ER105" s="70"/>
      <c r="ES105" s="70"/>
      <c r="ET105" s="70"/>
      <c r="EU105" s="70"/>
      <c r="EV105" s="70"/>
      <c r="EW105" s="70"/>
      <c r="EX105" s="70"/>
      <c r="EY105" s="70"/>
      <c r="EZ105" s="70"/>
      <c r="FA105" s="70"/>
      <c r="FB105" s="70"/>
      <c r="FC105" s="70"/>
      <c r="FD105" s="70"/>
      <c r="FE105" s="70"/>
      <c r="FF105" s="70"/>
      <c r="FG105" s="70"/>
      <c r="FH105" s="70"/>
      <c r="FI105" s="70"/>
      <c r="FJ105" s="70"/>
      <c r="FK105" s="70"/>
      <c r="FL105" s="70"/>
      <c r="FM105" s="70"/>
      <c r="FN105" s="70"/>
      <c r="FO105" s="70"/>
      <c r="FP105" s="70"/>
      <c r="FQ105" s="70"/>
      <c r="FR105" s="70"/>
      <c r="FS105" s="70"/>
      <c r="FT105" s="70"/>
      <c r="FU105" s="70"/>
      <c r="FV105" s="70"/>
      <c r="FW105" s="70"/>
      <c r="FX105" s="70"/>
      <c r="FY105" s="70"/>
      <c r="FZ105" s="70"/>
      <c r="GA105" s="70"/>
      <c r="GB105" s="70"/>
      <c r="GC105" s="70"/>
      <c r="GD105" s="70"/>
      <c r="GE105" s="70"/>
      <c r="GF105" s="70"/>
      <c r="GG105" s="70"/>
      <c r="GH105" s="70"/>
      <c r="GI105" s="70"/>
      <c r="GJ105" s="70"/>
      <c r="GK105" s="70"/>
      <c r="GL105" s="70"/>
      <c r="GM105" s="70"/>
      <c r="GN105" s="70"/>
      <c r="GO105" s="70"/>
      <c r="GP105" s="70"/>
      <c r="GQ105" s="70"/>
      <c r="GR105" s="70"/>
      <c r="GS105" s="70"/>
      <c r="GT105" s="70"/>
      <c r="GU105" s="70"/>
      <c r="GV105" s="70"/>
      <c r="GW105" s="70"/>
      <c r="GX105" s="70"/>
      <c r="GY105" s="70"/>
      <c r="GZ105" s="70"/>
      <c r="HA105" s="70"/>
      <c r="HB105" s="70"/>
      <c r="HC105" s="70"/>
      <c r="HD105" s="70"/>
      <c r="HE105" s="70"/>
      <c r="HF105" s="70"/>
      <c r="HG105" s="70"/>
      <c r="HH105" s="70"/>
      <c r="HI105" s="70"/>
      <c r="HJ105" s="70"/>
      <c r="HK105" s="70"/>
      <c r="HL105" s="70"/>
      <c r="HM105" s="70"/>
      <c r="HN105" s="70"/>
      <c r="HO105" s="70"/>
      <c r="HP105" s="70"/>
      <c r="HQ105" s="70"/>
      <c r="HR105" s="70"/>
      <c r="HS105" s="70"/>
      <c r="HT105" s="70"/>
      <c r="HU105" s="70"/>
      <c r="HV105" s="70"/>
      <c r="HW105" s="70"/>
      <c r="HX105" s="70"/>
      <c r="HY105" s="70"/>
      <c r="HZ105" s="70"/>
      <c r="IA105" s="70"/>
      <c r="IB105" s="70"/>
      <c r="IC105" s="70"/>
      <c r="ID105" s="70"/>
      <c r="IE105" s="70"/>
      <c r="IF105" s="70"/>
      <c r="IG105" s="70"/>
      <c r="IH105" s="70"/>
      <c r="II105" s="70"/>
      <c r="IJ105" s="70"/>
      <c r="IK105" s="70"/>
      <c r="IL105" s="70"/>
      <c r="IM105" s="70"/>
      <c r="IN105" s="70"/>
      <c r="IO105" s="70"/>
      <c r="IP105" s="70"/>
      <c r="IQ105" s="70"/>
      <c r="IR105" s="70"/>
      <c r="IS105" s="70"/>
      <c r="IT105" s="70"/>
      <c r="IU105" s="70"/>
      <c r="IV105" s="70"/>
      <c r="IW105" s="70"/>
      <c r="IX105" s="70"/>
      <c r="IY105" s="70"/>
      <c r="IZ105" s="70"/>
    </row>
    <row r="106" spans="1:260" s="23" customFormat="1" ht="19.5" customHeight="1">
      <c r="A106" s="6">
        <v>10010011</v>
      </c>
      <c r="B106" s="37" t="s">
        <v>387</v>
      </c>
      <c r="C106" s="38" t="s">
        <v>388</v>
      </c>
      <c r="D106" s="6">
        <v>10010001</v>
      </c>
      <c r="E106" s="34" t="s">
        <v>52</v>
      </c>
      <c r="F106" s="32" t="s">
        <v>86</v>
      </c>
      <c r="G106" s="32" t="s">
        <v>52</v>
      </c>
      <c r="H106" s="5">
        <v>0</v>
      </c>
      <c r="I106" s="32" t="s">
        <v>238</v>
      </c>
      <c r="J106" s="32" t="s">
        <v>52</v>
      </c>
      <c r="K106" s="5">
        <v>99</v>
      </c>
      <c r="L106" s="5">
        <v>30</v>
      </c>
      <c r="M106" s="5">
        <v>0</v>
      </c>
      <c r="N106" s="5">
        <v>11</v>
      </c>
      <c r="O106" s="5">
        <v>0</v>
      </c>
      <c r="P106" s="32" t="s">
        <v>52</v>
      </c>
      <c r="Q106" s="5">
        <v>0</v>
      </c>
      <c r="R106" s="5">
        <v>60000101</v>
      </c>
      <c r="S106" s="5">
        <v>0</v>
      </c>
      <c r="T106" s="5">
        <v>0</v>
      </c>
      <c r="U106" s="32" t="s">
        <v>54</v>
      </c>
      <c r="V106" s="56" t="s">
        <v>389</v>
      </c>
      <c r="W106" s="83" t="s">
        <v>390</v>
      </c>
      <c r="X106" s="52" t="s">
        <v>391</v>
      </c>
      <c r="Y106" s="69" t="s">
        <v>392</v>
      </c>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0"/>
      <c r="CH106" s="70"/>
      <c r="CI106" s="70"/>
      <c r="CJ106" s="70"/>
      <c r="CK106" s="70"/>
      <c r="CL106" s="70"/>
      <c r="CM106" s="70"/>
      <c r="CN106" s="70"/>
      <c r="CO106" s="70"/>
      <c r="CP106" s="70"/>
      <c r="CQ106" s="70"/>
      <c r="CR106" s="70"/>
      <c r="CS106" s="70"/>
      <c r="CT106" s="70"/>
      <c r="CU106" s="70"/>
      <c r="CV106" s="70"/>
      <c r="CW106" s="70"/>
      <c r="CX106" s="70"/>
      <c r="CY106" s="70"/>
      <c r="CZ106" s="70"/>
      <c r="DA106" s="70"/>
      <c r="DB106" s="70"/>
      <c r="DC106" s="70"/>
      <c r="DD106" s="70"/>
      <c r="DE106" s="70"/>
      <c r="DF106" s="70"/>
      <c r="DG106" s="70"/>
      <c r="DH106" s="70"/>
      <c r="DI106" s="70"/>
      <c r="DJ106" s="70"/>
      <c r="DK106" s="70"/>
      <c r="DL106" s="70"/>
      <c r="DM106" s="70"/>
      <c r="DN106" s="70"/>
      <c r="DO106" s="70"/>
      <c r="DP106" s="70"/>
      <c r="DQ106" s="70"/>
      <c r="DR106" s="70"/>
      <c r="DS106" s="70"/>
      <c r="DT106" s="70"/>
      <c r="DU106" s="70"/>
      <c r="DV106" s="70"/>
      <c r="DW106" s="70"/>
      <c r="DX106" s="70"/>
      <c r="DY106" s="70"/>
      <c r="DZ106" s="70"/>
      <c r="EA106" s="70"/>
      <c r="EB106" s="70"/>
      <c r="EC106" s="70"/>
      <c r="ED106" s="70"/>
      <c r="EE106" s="70"/>
      <c r="EF106" s="70"/>
      <c r="EG106" s="70"/>
      <c r="EH106" s="70"/>
      <c r="EI106" s="70"/>
      <c r="EJ106" s="70"/>
      <c r="EK106" s="70"/>
      <c r="EL106" s="70"/>
      <c r="EM106" s="70"/>
      <c r="EN106" s="70"/>
      <c r="EO106" s="70"/>
      <c r="EP106" s="70"/>
      <c r="EQ106" s="70"/>
      <c r="ER106" s="70"/>
      <c r="ES106" s="70"/>
      <c r="ET106" s="70"/>
      <c r="EU106" s="70"/>
      <c r="EV106" s="70"/>
      <c r="EW106" s="70"/>
      <c r="EX106" s="70"/>
      <c r="EY106" s="70"/>
      <c r="EZ106" s="70"/>
      <c r="FA106" s="70"/>
      <c r="FB106" s="70"/>
      <c r="FC106" s="70"/>
      <c r="FD106" s="70"/>
      <c r="FE106" s="70"/>
      <c r="FF106" s="70"/>
      <c r="FG106" s="70"/>
      <c r="FH106" s="70"/>
      <c r="FI106" s="70"/>
      <c r="FJ106" s="70"/>
      <c r="FK106" s="70"/>
      <c r="FL106" s="70"/>
      <c r="FM106" s="70"/>
      <c r="FN106" s="70"/>
      <c r="FO106" s="70"/>
      <c r="FP106" s="70"/>
      <c r="FQ106" s="70"/>
      <c r="FR106" s="70"/>
      <c r="FS106" s="70"/>
      <c r="FT106" s="70"/>
      <c r="FU106" s="70"/>
      <c r="FV106" s="70"/>
      <c r="FW106" s="70"/>
      <c r="FX106" s="70"/>
      <c r="FY106" s="70"/>
      <c r="FZ106" s="70"/>
      <c r="GA106" s="70"/>
      <c r="GB106" s="70"/>
      <c r="GC106" s="70"/>
      <c r="GD106" s="70"/>
      <c r="GE106" s="70"/>
      <c r="GF106" s="70"/>
      <c r="GG106" s="70"/>
      <c r="GH106" s="70"/>
      <c r="GI106" s="70"/>
      <c r="GJ106" s="70"/>
      <c r="GK106" s="70"/>
      <c r="GL106" s="70"/>
      <c r="GM106" s="70"/>
      <c r="GN106" s="70"/>
      <c r="GO106" s="70"/>
      <c r="GP106" s="70"/>
      <c r="GQ106" s="70"/>
      <c r="GR106" s="70"/>
      <c r="GS106" s="70"/>
      <c r="GT106" s="70"/>
      <c r="GU106" s="70"/>
      <c r="GV106" s="70"/>
      <c r="GW106" s="70"/>
      <c r="GX106" s="70"/>
      <c r="GY106" s="70"/>
      <c r="GZ106" s="70"/>
      <c r="HA106" s="70"/>
      <c r="HB106" s="70"/>
      <c r="HC106" s="70"/>
      <c r="HD106" s="70"/>
      <c r="HE106" s="70"/>
      <c r="HF106" s="70"/>
      <c r="HG106" s="70"/>
      <c r="HH106" s="70"/>
      <c r="HI106" s="70"/>
      <c r="HJ106" s="70"/>
      <c r="HK106" s="70"/>
      <c r="HL106" s="70"/>
      <c r="HM106" s="70"/>
      <c r="HN106" s="70"/>
      <c r="HO106" s="70"/>
      <c r="HP106" s="70"/>
      <c r="HQ106" s="70"/>
      <c r="HR106" s="70"/>
      <c r="HS106" s="70"/>
      <c r="HT106" s="70"/>
      <c r="HU106" s="70"/>
      <c r="HV106" s="70"/>
      <c r="HW106" s="70"/>
      <c r="HX106" s="70"/>
      <c r="HY106" s="70"/>
      <c r="HZ106" s="70"/>
      <c r="IA106" s="70"/>
      <c r="IB106" s="70"/>
      <c r="IC106" s="70"/>
      <c r="ID106" s="70"/>
      <c r="IE106" s="70"/>
      <c r="IF106" s="70"/>
      <c r="IG106" s="70"/>
      <c r="IH106" s="70"/>
      <c r="II106" s="70"/>
      <c r="IJ106" s="70"/>
      <c r="IK106" s="70"/>
      <c r="IL106" s="70"/>
      <c r="IM106" s="70"/>
      <c r="IN106" s="70"/>
      <c r="IO106" s="70"/>
      <c r="IP106" s="70"/>
      <c r="IQ106" s="70"/>
      <c r="IR106" s="70"/>
      <c r="IS106" s="70"/>
      <c r="IT106" s="70"/>
      <c r="IU106" s="70"/>
      <c r="IV106" s="70"/>
      <c r="IW106" s="70"/>
      <c r="IX106" s="70"/>
      <c r="IY106" s="70"/>
      <c r="IZ106" s="70"/>
    </row>
    <row r="107" spans="1:260" s="23" customFormat="1" ht="20.100000000000001" customHeight="1">
      <c r="A107" s="6">
        <v>10010012</v>
      </c>
      <c r="B107" s="37" t="s">
        <v>393</v>
      </c>
      <c r="C107" s="38" t="s">
        <v>394</v>
      </c>
      <c r="D107" s="6">
        <v>10010002</v>
      </c>
      <c r="E107" s="34" t="s">
        <v>52</v>
      </c>
      <c r="F107" s="32" t="s">
        <v>86</v>
      </c>
      <c r="G107" s="32" t="s">
        <v>371</v>
      </c>
      <c r="H107" s="5">
        <v>0</v>
      </c>
      <c r="I107" s="32" t="s">
        <v>238</v>
      </c>
      <c r="J107" s="32" t="s">
        <v>52</v>
      </c>
      <c r="K107" s="5">
        <v>99</v>
      </c>
      <c r="L107" s="5">
        <v>60</v>
      </c>
      <c r="M107" s="5">
        <v>0</v>
      </c>
      <c r="N107" s="5">
        <v>23</v>
      </c>
      <c r="O107" s="5">
        <v>0</v>
      </c>
      <c r="P107" s="32" t="s">
        <v>52</v>
      </c>
      <c r="Q107" s="5">
        <v>0</v>
      </c>
      <c r="R107" s="5">
        <v>60000102</v>
      </c>
      <c r="S107" s="5">
        <v>0</v>
      </c>
      <c r="T107" s="5">
        <v>0</v>
      </c>
      <c r="U107" s="32" t="s">
        <v>54</v>
      </c>
      <c r="V107" s="56" t="s">
        <v>395</v>
      </c>
      <c r="W107" s="68" t="s">
        <v>396</v>
      </c>
      <c r="X107" s="56" t="s">
        <v>391</v>
      </c>
      <c r="Y107" s="69" t="s">
        <v>392</v>
      </c>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c r="CE107" s="70"/>
      <c r="CF107" s="70"/>
      <c r="CG107" s="70"/>
      <c r="CH107" s="70"/>
      <c r="CI107" s="70"/>
      <c r="CJ107" s="70"/>
      <c r="CK107" s="70"/>
      <c r="CL107" s="70"/>
      <c r="CM107" s="70"/>
      <c r="CN107" s="70"/>
      <c r="CO107" s="70"/>
      <c r="CP107" s="70"/>
      <c r="CQ107" s="70"/>
      <c r="CR107" s="70"/>
      <c r="CS107" s="70"/>
      <c r="CT107" s="70"/>
      <c r="CU107" s="70"/>
      <c r="CV107" s="70"/>
      <c r="CW107" s="70"/>
      <c r="CX107" s="70"/>
      <c r="CY107" s="70"/>
      <c r="CZ107" s="70"/>
      <c r="DA107" s="70"/>
      <c r="DB107" s="70"/>
      <c r="DC107" s="70"/>
      <c r="DD107" s="70"/>
      <c r="DE107" s="70"/>
      <c r="DF107" s="70"/>
      <c r="DG107" s="70"/>
      <c r="DH107" s="70"/>
      <c r="DI107" s="70"/>
      <c r="DJ107" s="70"/>
      <c r="DK107" s="70"/>
      <c r="DL107" s="70"/>
      <c r="DM107" s="70"/>
      <c r="DN107" s="70"/>
      <c r="DO107" s="70"/>
      <c r="DP107" s="70"/>
      <c r="DQ107" s="70"/>
      <c r="DR107" s="70"/>
      <c r="DS107" s="70"/>
      <c r="DT107" s="70"/>
      <c r="DU107" s="70"/>
      <c r="DV107" s="70"/>
      <c r="DW107" s="70"/>
      <c r="DX107" s="70"/>
      <c r="DY107" s="70"/>
      <c r="DZ107" s="70"/>
      <c r="EA107" s="70"/>
      <c r="EB107" s="70"/>
      <c r="EC107" s="70"/>
      <c r="ED107" s="70"/>
      <c r="EE107" s="70"/>
      <c r="EF107" s="70"/>
      <c r="EG107" s="70"/>
      <c r="EH107" s="70"/>
      <c r="EI107" s="70"/>
      <c r="EJ107" s="70"/>
      <c r="EK107" s="70"/>
      <c r="EL107" s="70"/>
      <c r="EM107" s="70"/>
      <c r="EN107" s="70"/>
      <c r="EO107" s="70"/>
      <c r="EP107" s="70"/>
      <c r="EQ107" s="70"/>
      <c r="ER107" s="70"/>
      <c r="ES107" s="70"/>
      <c r="ET107" s="70"/>
      <c r="EU107" s="70"/>
      <c r="EV107" s="70"/>
      <c r="EW107" s="70"/>
      <c r="EX107" s="70"/>
      <c r="EY107" s="70"/>
      <c r="EZ107" s="70"/>
      <c r="FA107" s="70"/>
      <c r="FB107" s="70"/>
      <c r="FC107" s="70"/>
      <c r="FD107" s="70"/>
      <c r="FE107" s="70"/>
      <c r="FF107" s="70"/>
      <c r="FG107" s="70"/>
      <c r="FH107" s="70"/>
      <c r="FI107" s="70"/>
      <c r="FJ107" s="70"/>
      <c r="FK107" s="70"/>
      <c r="FL107" s="70"/>
      <c r="FM107" s="70"/>
      <c r="FN107" s="70"/>
      <c r="FO107" s="70"/>
      <c r="FP107" s="70"/>
      <c r="FQ107" s="70"/>
      <c r="FR107" s="70"/>
      <c r="FS107" s="70"/>
      <c r="FT107" s="70"/>
      <c r="FU107" s="70"/>
      <c r="FV107" s="70"/>
      <c r="FW107" s="70"/>
      <c r="FX107" s="70"/>
      <c r="FY107" s="70"/>
      <c r="FZ107" s="70"/>
      <c r="GA107" s="70"/>
      <c r="GB107" s="70"/>
      <c r="GC107" s="70"/>
      <c r="GD107" s="70"/>
      <c r="GE107" s="70"/>
      <c r="GF107" s="70"/>
      <c r="GG107" s="70"/>
      <c r="GH107" s="70"/>
      <c r="GI107" s="70"/>
      <c r="GJ107" s="70"/>
      <c r="GK107" s="70"/>
      <c r="GL107" s="70"/>
      <c r="GM107" s="70"/>
      <c r="GN107" s="70"/>
      <c r="GO107" s="70"/>
      <c r="GP107" s="70"/>
      <c r="GQ107" s="70"/>
      <c r="GR107" s="70"/>
      <c r="GS107" s="70"/>
      <c r="GT107" s="70"/>
      <c r="GU107" s="70"/>
      <c r="GV107" s="70"/>
      <c r="GW107" s="70"/>
      <c r="GX107" s="70"/>
      <c r="GY107" s="70"/>
      <c r="GZ107" s="70"/>
      <c r="HA107" s="70"/>
      <c r="HB107" s="70"/>
      <c r="HC107" s="70"/>
      <c r="HD107" s="70"/>
      <c r="HE107" s="70"/>
      <c r="HF107" s="70"/>
      <c r="HG107" s="70"/>
      <c r="HH107" s="70"/>
      <c r="HI107" s="70"/>
      <c r="HJ107" s="70"/>
      <c r="HK107" s="70"/>
      <c r="HL107" s="70"/>
      <c r="HM107" s="70"/>
      <c r="HN107" s="70"/>
      <c r="HO107" s="70"/>
      <c r="HP107" s="70"/>
      <c r="HQ107" s="70"/>
      <c r="HR107" s="70"/>
      <c r="HS107" s="70"/>
      <c r="HT107" s="70"/>
      <c r="HU107" s="70"/>
      <c r="HV107" s="70"/>
      <c r="HW107" s="70"/>
      <c r="HX107" s="70"/>
      <c r="HY107" s="70"/>
      <c r="HZ107" s="70"/>
      <c r="IA107" s="70"/>
      <c r="IB107" s="70"/>
      <c r="IC107" s="70"/>
      <c r="ID107" s="70"/>
      <c r="IE107" s="70"/>
      <c r="IF107" s="70"/>
      <c r="IG107" s="70"/>
      <c r="IH107" s="70"/>
      <c r="II107" s="70"/>
      <c r="IJ107" s="70"/>
      <c r="IK107" s="70"/>
      <c r="IL107" s="70"/>
      <c r="IM107" s="70"/>
      <c r="IN107" s="70"/>
      <c r="IO107" s="70"/>
      <c r="IP107" s="70"/>
      <c r="IQ107" s="70"/>
      <c r="IR107" s="70"/>
      <c r="IS107" s="70"/>
      <c r="IT107" s="70"/>
      <c r="IU107" s="70"/>
      <c r="IV107" s="70"/>
      <c r="IW107" s="70"/>
      <c r="IX107" s="70"/>
      <c r="IY107" s="70"/>
      <c r="IZ107" s="70"/>
    </row>
    <row r="108" spans="1:260" s="23" customFormat="1" ht="19.5" customHeight="1">
      <c r="A108" s="6">
        <v>10010013</v>
      </c>
      <c r="B108" s="37" t="s">
        <v>397</v>
      </c>
      <c r="C108" s="38" t="s">
        <v>398</v>
      </c>
      <c r="D108" s="6">
        <v>10010003</v>
      </c>
      <c r="E108" s="34" t="s">
        <v>52</v>
      </c>
      <c r="F108" s="32" t="s">
        <v>86</v>
      </c>
      <c r="G108" s="32" t="s">
        <v>52</v>
      </c>
      <c r="H108" s="5">
        <v>0</v>
      </c>
      <c r="I108" s="32" t="s">
        <v>238</v>
      </c>
      <c r="J108" s="32" t="s">
        <v>52</v>
      </c>
      <c r="K108" s="5">
        <v>99</v>
      </c>
      <c r="L108" s="5">
        <v>120</v>
      </c>
      <c r="M108" s="5">
        <v>0</v>
      </c>
      <c r="N108" s="5">
        <v>38</v>
      </c>
      <c r="O108" s="5">
        <v>0</v>
      </c>
      <c r="P108" s="32" t="s">
        <v>52</v>
      </c>
      <c r="Q108" s="5">
        <v>0</v>
      </c>
      <c r="R108" s="5">
        <v>60000103</v>
      </c>
      <c r="S108" s="5">
        <v>0</v>
      </c>
      <c r="T108" s="5">
        <v>0</v>
      </c>
      <c r="U108" s="32" t="s">
        <v>54</v>
      </c>
      <c r="V108" s="56" t="s">
        <v>399</v>
      </c>
      <c r="W108" s="68" t="s">
        <v>400</v>
      </c>
      <c r="X108" s="56" t="s">
        <v>391</v>
      </c>
      <c r="Y108" s="69" t="s">
        <v>392</v>
      </c>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0"/>
      <c r="CH108" s="70"/>
      <c r="CI108" s="70"/>
      <c r="CJ108" s="70"/>
      <c r="CK108" s="70"/>
      <c r="CL108" s="70"/>
      <c r="CM108" s="70"/>
      <c r="CN108" s="70"/>
      <c r="CO108" s="70"/>
      <c r="CP108" s="70"/>
      <c r="CQ108" s="70"/>
      <c r="CR108" s="70"/>
      <c r="CS108" s="70"/>
      <c r="CT108" s="70"/>
      <c r="CU108" s="70"/>
      <c r="CV108" s="70"/>
      <c r="CW108" s="70"/>
      <c r="CX108" s="70"/>
      <c r="CY108" s="70"/>
      <c r="CZ108" s="70"/>
      <c r="DA108" s="70"/>
      <c r="DB108" s="70"/>
      <c r="DC108" s="70"/>
      <c r="DD108" s="70"/>
      <c r="DE108" s="70"/>
      <c r="DF108" s="70"/>
      <c r="DG108" s="70"/>
      <c r="DH108" s="70"/>
      <c r="DI108" s="70"/>
      <c r="DJ108" s="70"/>
      <c r="DK108" s="70"/>
      <c r="DL108" s="70"/>
      <c r="DM108" s="70"/>
      <c r="DN108" s="70"/>
      <c r="DO108" s="70"/>
      <c r="DP108" s="70"/>
      <c r="DQ108" s="70"/>
      <c r="DR108" s="70"/>
      <c r="DS108" s="70"/>
      <c r="DT108" s="70"/>
      <c r="DU108" s="70"/>
      <c r="DV108" s="70"/>
      <c r="DW108" s="70"/>
      <c r="DX108" s="70"/>
      <c r="DY108" s="70"/>
      <c r="DZ108" s="70"/>
      <c r="EA108" s="70"/>
      <c r="EB108" s="70"/>
      <c r="EC108" s="70"/>
      <c r="ED108" s="70"/>
      <c r="EE108" s="70"/>
      <c r="EF108" s="70"/>
      <c r="EG108" s="70"/>
      <c r="EH108" s="70"/>
      <c r="EI108" s="70"/>
      <c r="EJ108" s="70"/>
      <c r="EK108" s="70"/>
      <c r="EL108" s="70"/>
      <c r="EM108" s="70"/>
      <c r="EN108" s="70"/>
      <c r="EO108" s="70"/>
      <c r="EP108" s="70"/>
      <c r="EQ108" s="70"/>
      <c r="ER108" s="70"/>
      <c r="ES108" s="70"/>
      <c r="ET108" s="70"/>
      <c r="EU108" s="70"/>
      <c r="EV108" s="70"/>
      <c r="EW108" s="70"/>
      <c r="EX108" s="70"/>
      <c r="EY108" s="70"/>
      <c r="EZ108" s="70"/>
      <c r="FA108" s="70"/>
      <c r="FB108" s="70"/>
      <c r="FC108" s="70"/>
      <c r="FD108" s="70"/>
      <c r="FE108" s="70"/>
      <c r="FF108" s="70"/>
      <c r="FG108" s="70"/>
      <c r="FH108" s="70"/>
      <c r="FI108" s="70"/>
      <c r="FJ108" s="70"/>
      <c r="FK108" s="70"/>
      <c r="FL108" s="70"/>
      <c r="FM108" s="70"/>
      <c r="FN108" s="70"/>
      <c r="FO108" s="70"/>
      <c r="FP108" s="70"/>
      <c r="FQ108" s="70"/>
      <c r="FR108" s="70"/>
      <c r="FS108" s="70"/>
      <c r="FT108" s="70"/>
      <c r="FU108" s="70"/>
      <c r="FV108" s="70"/>
      <c r="FW108" s="70"/>
      <c r="FX108" s="70"/>
      <c r="FY108" s="70"/>
      <c r="FZ108" s="70"/>
      <c r="GA108" s="70"/>
      <c r="GB108" s="70"/>
      <c r="GC108" s="70"/>
      <c r="GD108" s="70"/>
      <c r="GE108" s="70"/>
      <c r="GF108" s="70"/>
      <c r="GG108" s="70"/>
      <c r="GH108" s="70"/>
      <c r="GI108" s="70"/>
      <c r="GJ108" s="70"/>
      <c r="GK108" s="70"/>
      <c r="GL108" s="70"/>
      <c r="GM108" s="70"/>
      <c r="GN108" s="70"/>
      <c r="GO108" s="70"/>
      <c r="GP108" s="70"/>
      <c r="GQ108" s="70"/>
      <c r="GR108" s="70"/>
      <c r="GS108" s="70"/>
      <c r="GT108" s="70"/>
      <c r="GU108" s="70"/>
      <c r="GV108" s="70"/>
      <c r="GW108" s="70"/>
      <c r="GX108" s="70"/>
      <c r="GY108" s="70"/>
      <c r="GZ108" s="70"/>
      <c r="HA108" s="70"/>
      <c r="HB108" s="70"/>
      <c r="HC108" s="70"/>
      <c r="HD108" s="70"/>
      <c r="HE108" s="70"/>
      <c r="HF108" s="70"/>
      <c r="HG108" s="70"/>
      <c r="HH108" s="70"/>
      <c r="HI108" s="70"/>
      <c r="HJ108" s="70"/>
      <c r="HK108" s="70"/>
      <c r="HL108" s="70"/>
      <c r="HM108" s="70"/>
      <c r="HN108" s="70"/>
      <c r="HO108" s="70"/>
      <c r="HP108" s="70"/>
      <c r="HQ108" s="70"/>
      <c r="HR108" s="70"/>
      <c r="HS108" s="70"/>
      <c r="HT108" s="70"/>
      <c r="HU108" s="70"/>
      <c r="HV108" s="70"/>
      <c r="HW108" s="70"/>
      <c r="HX108" s="70"/>
      <c r="HY108" s="70"/>
      <c r="HZ108" s="70"/>
      <c r="IA108" s="70"/>
      <c r="IB108" s="70"/>
      <c r="IC108" s="70"/>
      <c r="ID108" s="70"/>
      <c r="IE108" s="70"/>
      <c r="IF108" s="70"/>
      <c r="IG108" s="70"/>
      <c r="IH108" s="70"/>
      <c r="II108" s="70"/>
      <c r="IJ108" s="70"/>
      <c r="IK108" s="70"/>
      <c r="IL108" s="70"/>
      <c r="IM108" s="70"/>
      <c r="IN108" s="70"/>
      <c r="IO108" s="70"/>
      <c r="IP108" s="70"/>
      <c r="IQ108" s="70"/>
      <c r="IR108" s="70"/>
      <c r="IS108" s="70"/>
      <c r="IT108" s="70"/>
      <c r="IU108" s="70"/>
      <c r="IV108" s="70"/>
      <c r="IW108" s="70"/>
      <c r="IX108" s="70"/>
      <c r="IY108" s="70"/>
      <c r="IZ108" s="70"/>
    </row>
    <row r="109" spans="1:260" s="23" customFormat="1" ht="20.100000000000001" customHeight="1">
      <c r="A109" s="6">
        <v>10010014</v>
      </c>
      <c r="B109" s="37" t="s">
        <v>401</v>
      </c>
      <c r="C109" s="38" t="s">
        <v>402</v>
      </c>
      <c r="D109" s="6">
        <v>10010004</v>
      </c>
      <c r="E109" s="34" t="s">
        <v>52</v>
      </c>
      <c r="F109" s="32" t="s">
        <v>86</v>
      </c>
      <c r="G109" s="32" t="s">
        <v>371</v>
      </c>
      <c r="H109" s="5">
        <v>0</v>
      </c>
      <c r="I109" s="32" t="s">
        <v>238</v>
      </c>
      <c r="J109" s="32" t="s">
        <v>52</v>
      </c>
      <c r="K109" s="5">
        <v>99</v>
      </c>
      <c r="L109" s="5">
        <v>180</v>
      </c>
      <c r="M109" s="5">
        <v>0</v>
      </c>
      <c r="N109" s="5">
        <v>75</v>
      </c>
      <c r="O109" s="5">
        <v>0</v>
      </c>
      <c r="P109" s="32" t="s">
        <v>52</v>
      </c>
      <c r="Q109" s="5">
        <v>0</v>
      </c>
      <c r="R109" s="5">
        <v>60000104</v>
      </c>
      <c r="S109" s="5">
        <v>0</v>
      </c>
      <c r="T109" s="5">
        <v>0</v>
      </c>
      <c r="U109" s="32" t="s">
        <v>54</v>
      </c>
      <c r="V109" s="56" t="s">
        <v>403</v>
      </c>
      <c r="W109" s="68" t="s">
        <v>404</v>
      </c>
      <c r="X109" s="56" t="s">
        <v>391</v>
      </c>
      <c r="Y109" s="69" t="s">
        <v>392</v>
      </c>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0"/>
      <c r="CH109" s="70"/>
      <c r="CI109" s="70"/>
      <c r="CJ109" s="70"/>
      <c r="CK109" s="70"/>
      <c r="CL109" s="70"/>
      <c r="CM109" s="70"/>
      <c r="CN109" s="70"/>
      <c r="CO109" s="70"/>
      <c r="CP109" s="70"/>
      <c r="CQ109" s="70"/>
      <c r="CR109" s="70"/>
      <c r="CS109" s="70"/>
      <c r="CT109" s="70"/>
      <c r="CU109" s="70"/>
      <c r="CV109" s="70"/>
      <c r="CW109" s="70"/>
      <c r="CX109" s="70"/>
      <c r="CY109" s="70"/>
      <c r="CZ109" s="70"/>
      <c r="DA109" s="70"/>
      <c r="DB109" s="70"/>
      <c r="DC109" s="70"/>
      <c r="DD109" s="70"/>
      <c r="DE109" s="70"/>
      <c r="DF109" s="70"/>
      <c r="DG109" s="70"/>
      <c r="DH109" s="70"/>
      <c r="DI109" s="70"/>
      <c r="DJ109" s="70"/>
      <c r="DK109" s="70"/>
      <c r="DL109" s="70"/>
      <c r="DM109" s="70"/>
      <c r="DN109" s="70"/>
      <c r="DO109" s="70"/>
      <c r="DP109" s="70"/>
      <c r="DQ109" s="70"/>
      <c r="DR109" s="70"/>
      <c r="DS109" s="70"/>
      <c r="DT109" s="70"/>
      <c r="DU109" s="70"/>
      <c r="DV109" s="70"/>
      <c r="DW109" s="70"/>
      <c r="DX109" s="70"/>
      <c r="DY109" s="70"/>
      <c r="DZ109" s="70"/>
      <c r="EA109" s="70"/>
      <c r="EB109" s="70"/>
      <c r="EC109" s="70"/>
      <c r="ED109" s="70"/>
      <c r="EE109" s="70"/>
      <c r="EF109" s="70"/>
      <c r="EG109" s="70"/>
      <c r="EH109" s="70"/>
      <c r="EI109" s="70"/>
      <c r="EJ109" s="70"/>
      <c r="EK109" s="70"/>
      <c r="EL109" s="70"/>
      <c r="EM109" s="70"/>
      <c r="EN109" s="70"/>
      <c r="EO109" s="70"/>
      <c r="EP109" s="70"/>
      <c r="EQ109" s="70"/>
      <c r="ER109" s="70"/>
      <c r="ES109" s="70"/>
      <c r="ET109" s="70"/>
      <c r="EU109" s="70"/>
      <c r="EV109" s="70"/>
      <c r="EW109" s="70"/>
      <c r="EX109" s="70"/>
      <c r="EY109" s="70"/>
      <c r="EZ109" s="70"/>
      <c r="FA109" s="70"/>
      <c r="FB109" s="70"/>
      <c r="FC109" s="70"/>
      <c r="FD109" s="70"/>
      <c r="FE109" s="70"/>
      <c r="FF109" s="70"/>
      <c r="FG109" s="70"/>
      <c r="FH109" s="70"/>
      <c r="FI109" s="70"/>
      <c r="FJ109" s="70"/>
      <c r="FK109" s="70"/>
      <c r="FL109" s="70"/>
      <c r="FM109" s="70"/>
      <c r="FN109" s="70"/>
      <c r="FO109" s="70"/>
      <c r="FP109" s="70"/>
      <c r="FQ109" s="70"/>
      <c r="FR109" s="70"/>
      <c r="FS109" s="70"/>
      <c r="FT109" s="70"/>
      <c r="FU109" s="70"/>
      <c r="FV109" s="70"/>
      <c r="FW109" s="70"/>
      <c r="FX109" s="70"/>
      <c r="FY109" s="70"/>
      <c r="FZ109" s="70"/>
      <c r="GA109" s="70"/>
      <c r="GB109" s="70"/>
      <c r="GC109" s="70"/>
      <c r="GD109" s="70"/>
      <c r="GE109" s="70"/>
      <c r="GF109" s="70"/>
      <c r="GG109" s="70"/>
      <c r="GH109" s="70"/>
      <c r="GI109" s="70"/>
      <c r="GJ109" s="70"/>
      <c r="GK109" s="70"/>
      <c r="GL109" s="70"/>
      <c r="GM109" s="70"/>
      <c r="GN109" s="70"/>
      <c r="GO109" s="70"/>
      <c r="GP109" s="70"/>
      <c r="GQ109" s="70"/>
      <c r="GR109" s="70"/>
      <c r="GS109" s="70"/>
      <c r="GT109" s="70"/>
      <c r="GU109" s="70"/>
      <c r="GV109" s="70"/>
      <c r="GW109" s="70"/>
      <c r="GX109" s="70"/>
      <c r="GY109" s="70"/>
      <c r="GZ109" s="70"/>
      <c r="HA109" s="70"/>
      <c r="HB109" s="70"/>
      <c r="HC109" s="70"/>
      <c r="HD109" s="70"/>
      <c r="HE109" s="70"/>
      <c r="HF109" s="70"/>
      <c r="HG109" s="70"/>
      <c r="HH109" s="70"/>
      <c r="HI109" s="70"/>
      <c r="HJ109" s="70"/>
      <c r="HK109" s="70"/>
      <c r="HL109" s="70"/>
      <c r="HM109" s="70"/>
      <c r="HN109" s="70"/>
      <c r="HO109" s="70"/>
      <c r="HP109" s="70"/>
      <c r="HQ109" s="70"/>
      <c r="HR109" s="70"/>
      <c r="HS109" s="70"/>
      <c r="HT109" s="70"/>
      <c r="HU109" s="70"/>
      <c r="HV109" s="70"/>
      <c r="HW109" s="70"/>
      <c r="HX109" s="70"/>
      <c r="HY109" s="70"/>
      <c r="HZ109" s="70"/>
      <c r="IA109" s="70"/>
      <c r="IB109" s="70"/>
      <c r="IC109" s="70"/>
      <c r="ID109" s="70"/>
      <c r="IE109" s="70"/>
      <c r="IF109" s="70"/>
      <c r="IG109" s="70"/>
      <c r="IH109" s="70"/>
      <c r="II109" s="70"/>
      <c r="IJ109" s="70"/>
      <c r="IK109" s="70"/>
      <c r="IL109" s="70"/>
      <c r="IM109" s="70"/>
      <c r="IN109" s="70"/>
      <c r="IO109" s="70"/>
      <c r="IP109" s="70"/>
      <c r="IQ109" s="70"/>
      <c r="IR109" s="70"/>
      <c r="IS109" s="70"/>
      <c r="IT109" s="70"/>
      <c r="IU109" s="70"/>
      <c r="IV109" s="70"/>
      <c r="IW109" s="70"/>
      <c r="IX109" s="70"/>
      <c r="IY109" s="70"/>
      <c r="IZ109" s="70"/>
    </row>
    <row r="110" spans="1:260" s="23" customFormat="1" ht="20.100000000000001" customHeight="1">
      <c r="A110" s="6">
        <v>10010015</v>
      </c>
      <c r="B110" s="37" t="s">
        <v>405</v>
      </c>
      <c r="C110" s="38" t="s">
        <v>406</v>
      </c>
      <c r="D110" s="6">
        <v>10010005</v>
      </c>
      <c r="E110" s="34" t="s">
        <v>52</v>
      </c>
      <c r="F110" s="32" t="s">
        <v>86</v>
      </c>
      <c r="G110" s="32" t="s">
        <v>371</v>
      </c>
      <c r="H110" s="5">
        <v>0</v>
      </c>
      <c r="I110" s="32" t="s">
        <v>238</v>
      </c>
      <c r="J110" s="32" t="s">
        <v>52</v>
      </c>
      <c r="K110" s="5">
        <v>99</v>
      </c>
      <c r="L110" s="5">
        <v>240</v>
      </c>
      <c r="M110" s="5">
        <v>0</v>
      </c>
      <c r="N110" s="5">
        <v>150</v>
      </c>
      <c r="O110" s="5">
        <v>0</v>
      </c>
      <c r="P110" s="32" t="s">
        <v>52</v>
      </c>
      <c r="Q110" s="5">
        <v>0</v>
      </c>
      <c r="R110" s="5">
        <v>60000105</v>
      </c>
      <c r="S110" s="5">
        <v>0</v>
      </c>
      <c r="T110" s="5">
        <v>0</v>
      </c>
      <c r="U110" s="32" t="s">
        <v>54</v>
      </c>
      <c r="V110" s="56" t="s">
        <v>407</v>
      </c>
      <c r="W110" s="68" t="s">
        <v>408</v>
      </c>
      <c r="X110" s="56" t="s">
        <v>391</v>
      </c>
      <c r="Y110" s="69" t="s">
        <v>392</v>
      </c>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c r="CK110" s="70"/>
      <c r="CL110" s="70"/>
      <c r="CM110" s="70"/>
      <c r="CN110" s="70"/>
      <c r="CO110" s="70"/>
      <c r="CP110" s="70"/>
      <c r="CQ110" s="70"/>
      <c r="CR110" s="70"/>
      <c r="CS110" s="70"/>
      <c r="CT110" s="70"/>
      <c r="CU110" s="70"/>
      <c r="CV110" s="70"/>
      <c r="CW110" s="70"/>
      <c r="CX110" s="70"/>
      <c r="CY110" s="70"/>
      <c r="CZ110" s="70"/>
      <c r="DA110" s="70"/>
      <c r="DB110" s="70"/>
      <c r="DC110" s="70"/>
      <c r="DD110" s="70"/>
      <c r="DE110" s="70"/>
      <c r="DF110" s="70"/>
      <c r="DG110" s="70"/>
      <c r="DH110" s="70"/>
      <c r="DI110" s="70"/>
      <c r="DJ110" s="70"/>
      <c r="DK110" s="70"/>
      <c r="DL110" s="70"/>
      <c r="DM110" s="70"/>
      <c r="DN110" s="70"/>
      <c r="DO110" s="70"/>
      <c r="DP110" s="70"/>
      <c r="DQ110" s="70"/>
      <c r="DR110" s="70"/>
      <c r="DS110" s="70"/>
      <c r="DT110" s="70"/>
      <c r="DU110" s="70"/>
      <c r="DV110" s="70"/>
      <c r="DW110" s="70"/>
      <c r="DX110" s="70"/>
      <c r="DY110" s="70"/>
      <c r="DZ110" s="70"/>
      <c r="EA110" s="70"/>
      <c r="EB110" s="70"/>
      <c r="EC110" s="70"/>
      <c r="ED110" s="70"/>
      <c r="EE110" s="70"/>
      <c r="EF110" s="70"/>
      <c r="EG110" s="70"/>
      <c r="EH110" s="70"/>
      <c r="EI110" s="70"/>
      <c r="EJ110" s="70"/>
      <c r="EK110" s="70"/>
      <c r="EL110" s="70"/>
      <c r="EM110" s="70"/>
      <c r="EN110" s="70"/>
      <c r="EO110" s="70"/>
      <c r="EP110" s="70"/>
      <c r="EQ110" s="70"/>
      <c r="ER110" s="70"/>
      <c r="ES110" s="70"/>
      <c r="ET110" s="70"/>
      <c r="EU110" s="70"/>
      <c r="EV110" s="70"/>
      <c r="EW110" s="70"/>
      <c r="EX110" s="70"/>
      <c r="EY110" s="70"/>
      <c r="EZ110" s="70"/>
      <c r="FA110" s="70"/>
      <c r="FB110" s="70"/>
      <c r="FC110" s="70"/>
      <c r="FD110" s="70"/>
      <c r="FE110" s="70"/>
      <c r="FF110" s="70"/>
      <c r="FG110" s="70"/>
      <c r="FH110" s="70"/>
      <c r="FI110" s="70"/>
      <c r="FJ110" s="70"/>
      <c r="FK110" s="70"/>
      <c r="FL110" s="70"/>
      <c r="FM110" s="70"/>
      <c r="FN110" s="70"/>
      <c r="FO110" s="70"/>
      <c r="FP110" s="70"/>
      <c r="FQ110" s="70"/>
      <c r="FR110" s="70"/>
      <c r="FS110" s="70"/>
      <c r="FT110" s="70"/>
      <c r="FU110" s="70"/>
      <c r="FV110" s="70"/>
      <c r="FW110" s="70"/>
      <c r="FX110" s="70"/>
      <c r="FY110" s="70"/>
      <c r="FZ110" s="70"/>
      <c r="GA110" s="70"/>
      <c r="GB110" s="70"/>
      <c r="GC110" s="70"/>
      <c r="GD110" s="70"/>
      <c r="GE110" s="70"/>
      <c r="GF110" s="70"/>
      <c r="GG110" s="70"/>
      <c r="GH110" s="70"/>
      <c r="GI110" s="70"/>
      <c r="GJ110" s="70"/>
      <c r="GK110" s="70"/>
      <c r="GL110" s="70"/>
      <c r="GM110" s="70"/>
      <c r="GN110" s="70"/>
      <c r="GO110" s="70"/>
      <c r="GP110" s="70"/>
      <c r="GQ110" s="70"/>
      <c r="GR110" s="70"/>
      <c r="GS110" s="70"/>
      <c r="GT110" s="70"/>
      <c r="GU110" s="70"/>
      <c r="GV110" s="70"/>
      <c r="GW110" s="70"/>
      <c r="GX110" s="70"/>
      <c r="GY110" s="70"/>
      <c r="GZ110" s="70"/>
      <c r="HA110" s="70"/>
      <c r="HB110" s="70"/>
      <c r="HC110" s="70"/>
      <c r="HD110" s="70"/>
      <c r="HE110" s="70"/>
      <c r="HF110" s="70"/>
      <c r="HG110" s="70"/>
      <c r="HH110" s="70"/>
      <c r="HI110" s="70"/>
      <c r="HJ110" s="70"/>
      <c r="HK110" s="70"/>
      <c r="HL110" s="70"/>
      <c r="HM110" s="70"/>
      <c r="HN110" s="70"/>
      <c r="HO110" s="70"/>
      <c r="HP110" s="70"/>
      <c r="HQ110" s="70"/>
      <c r="HR110" s="70"/>
      <c r="HS110" s="70"/>
      <c r="HT110" s="70"/>
      <c r="HU110" s="70"/>
      <c r="HV110" s="70"/>
      <c r="HW110" s="70"/>
      <c r="HX110" s="70"/>
      <c r="HY110" s="70"/>
      <c r="HZ110" s="70"/>
      <c r="IA110" s="70"/>
      <c r="IB110" s="70"/>
      <c r="IC110" s="70"/>
      <c r="ID110" s="70"/>
      <c r="IE110" s="70"/>
      <c r="IF110" s="70"/>
      <c r="IG110" s="70"/>
      <c r="IH110" s="70"/>
      <c r="II110" s="70"/>
      <c r="IJ110" s="70"/>
      <c r="IK110" s="70"/>
      <c r="IL110" s="70"/>
      <c r="IM110" s="70"/>
      <c r="IN110" s="70"/>
      <c r="IO110" s="70"/>
      <c r="IP110" s="70"/>
      <c r="IQ110" s="70"/>
      <c r="IR110" s="70"/>
      <c r="IS110" s="70"/>
      <c r="IT110" s="70"/>
      <c r="IU110" s="70"/>
      <c r="IV110" s="70"/>
      <c r="IW110" s="70"/>
      <c r="IX110" s="70"/>
      <c r="IY110" s="70"/>
      <c r="IZ110" s="70"/>
    </row>
    <row r="111" spans="1:260" s="27" customFormat="1" ht="20.100000000000001" customHeight="1">
      <c r="A111" s="9">
        <v>10010021</v>
      </c>
      <c r="B111" s="78" t="s">
        <v>409</v>
      </c>
      <c r="C111" s="79" t="s">
        <v>410</v>
      </c>
      <c r="D111" s="9">
        <v>10010021</v>
      </c>
      <c r="E111" s="34" t="s">
        <v>52</v>
      </c>
      <c r="F111" s="78" t="s">
        <v>86</v>
      </c>
      <c r="G111" s="78" t="s">
        <v>371</v>
      </c>
      <c r="H111" s="9">
        <v>0</v>
      </c>
      <c r="I111" s="78" t="s">
        <v>238</v>
      </c>
      <c r="J111" s="78" t="s">
        <v>52</v>
      </c>
      <c r="K111" s="78" t="s">
        <v>376</v>
      </c>
      <c r="L111" s="9">
        <v>2500</v>
      </c>
      <c r="M111" s="9">
        <v>0</v>
      </c>
      <c r="N111" s="9">
        <v>375</v>
      </c>
      <c r="O111" s="9">
        <v>0</v>
      </c>
      <c r="P111" s="78" t="s">
        <v>52</v>
      </c>
      <c r="Q111" s="9">
        <v>0</v>
      </c>
      <c r="R111" s="9">
        <v>60000201</v>
      </c>
      <c r="S111" s="9">
        <v>0</v>
      </c>
      <c r="T111" s="9">
        <v>0</v>
      </c>
      <c r="U111" s="78" t="s">
        <v>54</v>
      </c>
      <c r="V111" s="84" t="s">
        <v>411</v>
      </c>
      <c r="W111" s="85" t="s">
        <v>412</v>
      </c>
      <c r="X111" s="84" t="s">
        <v>413</v>
      </c>
      <c r="Y111" s="90" t="s">
        <v>414</v>
      </c>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c r="CM111" s="91"/>
      <c r="CN111" s="91"/>
      <c r="CO111" s="91"/>
      <c r="CP111" s="91"/>
      <c r="CQ111" s="91"/>
      <c r="CR111" s="91"/>
      <c r="CS111" s="91"/>
      <c r="CT111" s="91"/>
      <c r="CU111" s="91"/>
      <c r="CV111" s="91"/>
      <c r="CW111" s="91"/>
      <c r="CX111" s="91"/>
      <c r="CY111" s="91"/>
      <c r="CZ111" s="91"/>
      <c r="DA111" s="91"/>
      <c r="DB111" s="91"/>
      <c r="DC111" s="91"/>
      <c r="DD111" s="91"/>
      <c r="DE111" s="91"/>
      <c r="DF111" s="91"/>
      <c r="DG111" s="91"/>
      <c r="DH111" s="91"/>
      <c r="DI111" s="91"/>
      <c r="DJ111" s="91"/>
      <c r="DK111" s="91"/>
      <c r="DL111" s="91"/>
      <c r="DM111" s="91"/>
      <c r="DN111" s="91"/>
      <c r="DO111" s="91"/>
      <c r="DP111" s="91"/>
      <c r="DQ111" s="91"/>
      <c r="DR111" s="91"/>
      <c r="DS111" s="91"/>
      <c r="DT111" s="91"/>
      <c r="DU111" s="91"/>
      <c r="DV111" s="91"/>
      <c r="DW111" s="91"/>
      <c r="DX111" s="91"/>
      <c r="DY111" s="91"/>
      <c r="DZ111" s="91"/>
      <c r="EA111" s="91"/>
      <c r="EB111" s="91"/>
      <c r="EC111" s="91"/>
      <c r="ED111" s="91"/>
      <c r="EE111" s="91"/>
      <c r="EF111" s="91"/>
      <c r="EG111" s="91"/>
      <c r="EH111" s="91"/>
      <c r="EI111" s="91"/>
      <c r="EJ111" s="91"/>
      <c r="EK111" s="91"/>
      <c r="EL111" s="91"/>
      <c r="EM111" s="91"/>
      <c r="EN111" s="91"/>
      <c r="EO111" s="91"/>
      <c r="EP111" s="91"/>
      <c r="EQ111" s="91"/>
      <c r="ER111" s="91"/>
      <c r="ES111" s="91"/>
      <c r="ET111" s="91"/>
      <c r="EU111" s="91"/>
      <c r="EV111" s="91"/>
      <c r="EW111" s="91"/>
      <c r="EX111" s="91"/>
      <c r="EY111" s="91"/>
      <c r="EZ111" s="91"/>
      <c r="FA111" s="91"/>
      <c r="FB111" s="91"/>
      <c r="FC111" s="91"/>
      <c r="FD111" s="91"/>
      <c r="FE111" s="91"/>
      <c r="FF111" s="91"/>
      <c r="FG111" s="91"/>
      <c r="FH111" s="91"/>
      <c r="FI111" s="91"/>
      <c r="FJ111" s="91"/>
      <c r="FK111" s="91"/>
      <c r="FL111" s="91"/>
      <c r="FM111" s="91"/>
      <c r="FN111" s="91"/>
      <c r="FO111" s="91"/>
      <c r="FP111" s="91"/>
      <c r="FQ111" s="91"/>
      <c r="FR111" s="91"/>
      <c r="FS111" s="91"/>
      <c r="FT111" s="91"/>
      <c r="FU111" s="91"/>
      <c r="FV111" s="91"/>
      <c r="FW111" s="91"/>
      <c r="FX111" s="91"/>
      <c r="FY111" s="91"/>
      <c r="FZ111" s="91"/>
      <c r="GA111" s="91"/>
      <c r="GB111" s="91"/>
      <c r="GC111" s="91"/>
      <c r="GD111" s="91"/>
      <c r="GE111" s="91"/>
      <c r="GF111" s="91"/>
      <c r="GG111" s="91"/>
      <c r="GH111" s="91"/>
      <c r="GI111" s="91"/>
      <c r="GJ111" s="91"/>
      <c r="GK111" s="91"/>
      <c r="GL111" s="91"/>
      <c r="GM111" s="91"/>
      <c r="GN111" s="91"/>
      <c r="GO111" s="91"/>
      <c r="GP111" s="91"/>
      <c r="GQ111" s="91"/>
      <c r="GR111" s="91"/>
      <c r="GS111" s="91"/>
      <c r="GT111" s="91"/>
      <c r="GU111" s="91"/>
      <c r="GV111" s="91"/>
      <c r="GW111" s="91"/>
      <c r="GX111" s="91"/>
      <c r="GY111" s="91"/>
      <c r="GZ111" s="91"/>
      <c r="HA111" s="91"/>
      <c r="HB111" s="91"/>
      <c r="HC111" s="91"/>
      <c r="HD111" s="91"/>
      <c r="HE111" s="91"/>
      <c r="HF111" s="91"/>
      <c r="HG111" s="91"/>
      <c r="HH111" s="91"/>
      <c r="HI111" s="91"/>
      <c r="HJ111" s="91"/>
      <c r="HK111" s="91"/>
      <c r="HL111" s="91"/>
      <c r="HM111" s="91"/>
      <c r="HN111" s="91"/>
      <c r="HO111" s="91"/>
      <c r="HP111" s="91"/>
      <c r="HQ111" s="91"/>
      <c r="HR111" s="91"/>
      <c r="HS111" s="91"/>
      <c r="HT111" s="91"/>
      <c r="HU111" s="91"/>
      <c r="HV111" s="91"/>
      <c r="HW111" s="91"/>
      <c r="HX111" s="91"/>
      <c r="HY111" s="91"/>
      <c r="HZ111" s="91"/>
      <c r="IA111" s="91"/>
      <c r="IB111" s="91"/>
      <c r="IC111" s="91"/>
      <c r="ID111" s="91"/>
      <c r="IE111" s="91"/>
      <c r="IF111" s="91"/>
      <c r="IG111" s="91"/>
      <c r="IH111" s="91"/>
      <c r="II111" s="91"/>
      <c r="IJ111" s="91"/>
      <c r="IK111" s="91"/>
      <c r="IL111" s="91"/>
      <c r="IM111" s="91"/>
      <c r="IN111" s="91"/>
      <c r="IO111" s="91"/>
      <c r="IP111" s="91"/>
      <c r="IQ111" s="91"/>
      <c r="IR111" s="91"/>
      <c r="IS111" s="91"/>
      <c r="IT111" s="91"/>
      <c r="IU111" s="91"/>
      <c r="IV111" s="91"/>
      <c r="IW111" s="91"/>
      <c r="IX111" s="91"/>
      <c r="IY111" s="91"/>
      <c r="IZ111" s="91"/>
    </row>
    <row r="112" spans="1:260" s="27" customFormat="1" ht="20.100000000000001" customHeight="1">
      <c r="A112" s="9">
        <v>10010022</v>
      </c>
      <c r="B112" s="78" t="s">
        <v>415</v>
      </c>
      <c r="C112" s="79" t="s">
        <v>416</v>
      </c>
      <c r="D112" s="9">
        <v>10010022</v>
      </c>
      <c r="E112" s="34" t="s">
        <v>52</v>
      </c>
      <c r="F112" s="78" t="s">
        <v>86</v>
      </c>
      <c r="G112" s="78" t="s">
        <v>371</v>
      </c>
      <c r="H112" s="9">
        <v>0</v>
      </c>
      <c r="I112" s="78" t="s">
        <v>238</v>
      </c>
      <c r="J112" s="78" t="s">
        <v>52</v>
      </c>
      <c r="K112" s="78" t="s">
        <v>376</v>
      </c>
      <c r="L112" s="9">
        <v>5000</v>
      </c>
      <c r="M112" s="9">
        <v>0</v>
      </c>
      <c r="N112" s="9">
        <v>750</v>
      </c>
      <c r="O112" s="9">
        <v>0</v>
      </c>
      <c r="P112" s="78" t="s">
        <v>52</v>
      </c>
      <c r="Q112" s="9">
        <v>0</v>
      </c>
      <c r="R112" s="9">
        <v>60000202</v>
      </c>
      <c r="S112" s="9">
        <v>0</v>
      </c>
      <c r="T112" s="9">
        <v>0</v>
      </c>
      <c r="U112" s="78" t="s">
        <v>54</v>
      </c>
      <c r="V112" s="84" t="s">
        <v>417</v>
      </c>
      <c r="W112" s="85" t="s">
        <v>418</v>
      </c>
      <c r="X112" s="84" t="s">
        <v>413</v>
      </c>
      <c r="Y112" s="90" t="s">
        <v>414</v>
      </c>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c r="CM112" s="91"/>
      <c r="CN112" s="91"/>
      <c r="CO112" s="91"/>
      <c r="CP112" s="91"/>
      <c r="CQ112" s="91"/>
      <c r="CR112" s="91"/>
      <c r="CS112" s="91"/>
      <c r="CT112" s="91"/>
      <c r="CU112" s="91"/>
      <c r="CV112" s="91"/>
      <c r="CW112" s="91"/>
      <c r="CX112" s="91"/>
      <c r="CY112" s="91"/>
      <c r="CZ112" s="91"/>
      <c r="DA112" s="91"/>
      <c r="DB112" s="91"/>
      <c r="DC112" s="91"/>
      <c r="DD112" s="91"/>
      <c r="DE112" s="91"/>
      <c r="DF112" s="91"/>
      <c r="DG112" s="91"/>
      <c r="DH112" s="91"/>
      <c r="DI112" s="91"/>
      <c r="DJ112" s="91"/>
      <c r="DK112" s="91"/>
      <c r="DL112" s="91"/>
      <c r="DM112" s="91"/>
      <c r="DN112" s="91"/>
      <c r="DO112" s="91"/>
      <c r="DP112" s="91"/>
      <c r="DQ112" s="91"/>
      <c r="DR112" s="91"/>
      <c r="DS112" s="91"/>
      <c r="DT112" s="91"/>
      <c r="DU112" s="91"/>
      <c r="DV112" s="91"/>
      <c r="DW112" s="91"/>
      <c r="DX112" s="91"/>
      <c r="DY112" s="91"/>
      <c r="DZ112" s="91"/>
      <c r="EA112" s="91"/>
      <c r="EB112" s="91"/>
      <c r="EC112" s="91"/>
      <c r="ED112" s="91"/>
      <c r="EE112" s="91"/>
      <c r="EF112" s="91"/>
      <c r="EG112" s="91"/>
      <c r="EH112" s="91"/>
      <c r="EI112" s="91"/>
      <c r="EJ112" s="91"/>
      <c r="EK112" s="91"/>
      <c r="EL112" s="91"/>
      <c r="EM112" s="91"/>
      <c r="EN112" s="91"/>
      <c r="EO112" s="91"/>
      <c r="EP112" s="91"/>
      <c r="EQ112" s="91"/>
      <c r="ER112" s="91"/>
      <c r="ES112" s="91"/>
      <c r="ET112" s="91"/>
      <c r="EU112" s="91"/>
      <c r="EV112" s="91"/>
      <c r="EW112" s="91"/>
      <c r="EX112" s="91"/>
      <c r="EY112" s="91"/>
      <c r="EZ112" s="91"/>
      <c r="FA112" s="91"/>
      <c r="FB112" s="91"/>
      <c r="FC112" s="91"/>
      <c r="FD112" s="91"/>
      <c r="FE112" s="91"/>
      <c r="FF112" s="91"/>
      <c r="FG112" s="91"/>
      <c r="FH112" s="91"/>
      <c r="FI112" s="91"/>
      <c r="FJ112" s="91"/>
      <c r="FK112" s="91"/>
      <c r="FL112" s="91"/>
      <c r="FM112" s="91"/>
      <c r="FN112" s="91"/>
      <c r="FO112" s="91"/>
      <c r="FP112" s="91"/>
      <c r="FQ112" s="91"/>
      <c r="FR112" s="91"/>
      <c r="FS112" s="91"/>
      <c r="FT112" s="91"/>
      <c r="FU112" s="91"/>
      <c r="FV112" s="91"/>
      <c r="FW112" s="91"/>
      <c r="FX112" s="91"/>
      <c r="FY112" s="91"/>
      <c r="FZ112" s="91"/>
      <c r="GA112" s="91"/>
      <c r="GB112" s="91"/>
      <c r="GC112" s="91"/>
      <c r="GD112" s="91"/>
      <c r="GE112" s="91"/>
      <c r="GF112" s="91"/>
      <c r="GG112" s="91"/>
      <c r="GH112" s="91"/>
      <c r="GI112" s="91"/>
      <c r="GJ112" s="91"/>
      <c r="GK112" s="91"/>
      <c r="GL112" s="91"/>
      <c r="GM112" s="91"/>
      <c r="GN112" s="91"/>
      <c r="GO112" s="91"/>
      <c r="GP112" s="91"/>
      <c r="GQ112" s="91"/>
      <c r="GR112" s="91"/>
      <c r="GS112" s="91"/>
      <c r="GT112" s="91"/>
      <c r="GU112" s="91"/>
      <c r="GV112" s="91"/>
      <c r="GW112" s="91"/>
      <c r="GX112" s="91"/>
      <c r="GY112" s="91"/>
      <c r="GZ112" s="91"/>
      <c r="HA112" s="91"/>
      <c r="HB112" s="91"/>
      <c r="HC112" s="91"/>
      <c r="HD112" s="91"/>
      <c r="HE112" s="91"/>
      <c r="HF112" s="91"/>
      <c r="HG112" s="91"/>
      <c r="HH112" s="91"/>
      <c r="HI112" s="91"/>
      <c r="HJ112" s="91"/>
      <c r="HK112" s="91"/>
      <c r="HL112" s="91"/>
      <c r="HM112" s="91"/>
      <c r="HN112" s="91"/>
      <c r="HO112" s="91"/>
      <c r="HP112" s="91"/>
      <c r="HQ112" s="91"/>
      <c r="HR112" s="91"/>
      <c r="HS112" s="91"/>
      <c r="HT112" s="91"/>
      <c r="HU112" s="91"/>
      <c r="HV112" s="91"/>
      <c r="HW112" s="91"/>
      <c r="HX112" s="91"/>
      <c r="HY112" s="91"/>
      <c r="HZ112" s="91"/>
      <c r="IA112" s="91"/>
      <c r="IB112" s="91"/>
      <c r="IC112" s="91"/>
      <c r="ID112" s="91"/>
      <c r="IE112" s="91"/>
      <c r="IF112" s="91"/>
      <c r="IG112" s="91"/>
      <c r="IH112" s="91"/>
      <c r="II112" s="91"/>
      <c r="IJ112" s="91"/>
      <c r="IK112" s="91"/>
      <c r="IL112" s="91"/>
      <c r="IM112" s="91"/>
      <c r="IN112" s="91"/>
      <c r="IO112" s="91"/>
      <c r="IP112" s="91"/>
      <c r="IQ112" s="91"/>
      <c r="IR112" s="91"/>
      <c r="IS112" s="91"/>
      <c r="IT112" s="91"/>
      <c r="IU112" s="91"/>
      <c r="IV112" s="91"/>
      <c r="IW112" s="91"/>
      <c r="IX112" s="91"/>
      <c r="IY112" s="91"/>
      <c r="IZ112" s="91"/>
    </row>
    <row r="113" spans="1:260" s="27" customFormat="1" ht="20.100000000000001" customHeight="1">
      <c r="A113" s="9">
        <v>10010023</v>
      </c>
      <c r="B113" s="78" t="s">
        <v>419</v>
      </c>
      <c r="C113" s="79" t="s">
        <v>420</v>
      </c>
      <c r="D113" s="9">
        <v>10010023</v>
      </c>
      <c r="E113" s="34" t="s">
        <v>52</v>
      </c>
      <c r="F113" s="78" t="s">
        <v>86</v>
      </c>
      <c r="G113" s="78" t="s">
        <v>371</v>
      </c>
      <c r="H113" s="9">
        <v>0</v>
      </c>
      <c r="I113" s="78" t="s">
        <v>238</v>
      </c>
      <c r="J113" s="78" t="s">
        <v>52</v>
      </c>
      <c r="K113" s="78" t="s">
        <v>376</v>
      </c>
      <c r="L113" s="9">
        <v>2500</v>
      </c>
      <c r="M113" s="9">
        <v>0</v>
      </c>
      <c r="N113" s="9">
        <v>375</v>
      </c>
      <c r="O113" s="9">
        <v>0</v>
      </c>
      <c r="P113" s="78" t="s">
        <v>52</v>
      </c>
      <c r="Q113" s="9">
        <v>0</v>
      </c>
      <c r="R113" s="9">
        <v>60000203</v>
      </c>
      <c r="S113" s="9">
        <v>0</v>
      </c>
      <c r="T113" s="9">
        <v>0</v>
      </c>
      <c r="U113" s="78" t="s">
        <v>54</v>
      </c>
      <c r="V113" s="84" t="s">
        <v>421</v>
      </c>
      <c r="W113" s="85" t="s">
        <v>422</v>
      </c>
      <c r="X113" s="84" t="s">
        <v>413</v>
      </c>
      <c r="Y113" s="90" t="s">
        <v>414</v>
      </c>
      <c r="Z113" s="91"/>
      <c r="AA113" s="91"/>
      <c r="AB113" s="91"/>
      <c r="AC113" s="91"/>
      <c r="AD113" s="91"/>
      <c r="AE113" s="91"/>
      <c r="AF113" s="91"/>
      <c r="AG113" s="91"/>
      <c r="AH113" s="91"/>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c r="CM113" s="91"/>
      <c r="CN113" s="91"/>
      <c r="CO113" s="91"/>
      <c r="CP113" s="91"/>
      <c r="CQ113" s="91"/>
      <c r="CR113" s="91"/>
      <c r="CS113" s="91"/>
      <c r="CT113" s="91"/>
      <c r="CU113" s="91"/>
      <c r="CV113" s="91"/>
      <c r="CW113" s="91"/>
      <c r="CX113" s="91"/>
      <c r="CY113" s="91"/>
      <c r="CZ113" s="91"/>
      <c r="DA113" s="91"/>
      <c r="DB113" s="91"/>
      <c r="DC113" s="91"/>
      <c r="DD113" s="91"/>
      <c r="DE113" s="91"/>
      <c r="DF113" s="91"/>
      <c r="DG113" s="91"/>
      <c r="DH113" s="91"/>
      <c r="DI113" s="91"/>
      <c r="DJ113" s="91"/>
      <c r="DK113" s="91"/>
      <c r="DL113" s="91"/>
      <c r="DM113" s="91"/>
      <c r="DN113" s="91"/>
      <c r="DO113" s="91"/>
      <c r="DP113" s="91"/>
      <c r="DQ113" s="91"/>
      <c r="DR113" s="91"/>
      <c r="DS113" s="91"/>
      <c r="DT113" s="91"/>
      <c r="DU113" s="91"/>
      <c r="DV113" s="91"/>
      <c r="DW113" s="91"/>
      <c r="DX113" s="91"/>
      <c r="DY113" s="91"/>
      <c r="DZ113" s="91"/>
      <c r="EA113" s="91"/>
      <c r="EB113" s="91"/>
      <c r="EC113" s="91"/>
      <c r="ED113" s="91"/>
      <c r="EE113" s="91"/>
      <c r="EF113" s="91"/>
      <c r="EG113" s="91"/>
      <c r="EH113" s="91"/>
      <c r="EI113" s="91"/>
      <c r="EJ113" s="91"/>
      <c r="EK113" s="91"/>
      <c r="EL113" s="91"/>
      <c r="EM113" s="91"/>
      <c r="EN113" s="91"/>
      <c r="EO113" s="91"/>
      <c r="EP113" s="91"/>
      <c r="EQ113" s="91"/>
      <c r="ER113" s="91"/>
      <c r="ES113" s="91"/>
      <c r="ET113" s="91"/>
      <c r="EU113" s="91"/>
      <c r="EV113" s="91"/>
      <c r="EW113" s="91"/>
      <c r="EX113" s="91"/>
      <c r="EY113" s="91"/>
      <c r="EZ113" s="91"/>
      <c r="FA113" s="91"/>
      <c r="FB113" s="91"/>
      <c r="FC113" s="91"/>
      <c r="FD113" s="91"/>
      <c r="FE113" s="91"/>
      <c r="FF113" s="91"/>
      <c r="FG113" s="91"/>
      <c r="FH113" s="91"/>
      <c r="FI113" s="91"/>
      <c r="FJ113" s="91"/>
      <c r="FK113" s="91"/>
      <c r="FL113" s="91"/>
      <c r="FM113" s="91"/>
      <c r="FN113" s="91"/>
      <c r="FO113" s="91"/>
      <c r="FP113" s="91"/>
      <c r="FQ113" s="91"/>
      <c r="FR113" s="91"/>
      <c r="FS113" s="91"/>
      <c r="FT113" s="91"/>
      <c r="FU113" s="91"/>
      <c r="FV113" s="91"/>
      <c r="FW113" s="91"/>
      <c r="FX113" s="91"/>
      <c r="FY113" s="91"/>
      <c r="FZ113" s="91"/>
      <c r="GA113" s="91"/>
      <c r="GB113" s="91"/>
      <c r="GC113" s="91"/>
      <c r="GD113" s="91"/>
      <c r="GE113" s="91"/>
      <c r="GF113" s="91"/>
      <c r="GG113" s="91"/>
      <c r="GH113" s="91"/>
      <c r="GI113" s="91"/>
      <c r="GJ113" s="91"/>
      <c r="GK113" s="91"/>
      <c r="GL113" s="91"/>
      <c r="GM113" s="91"/>
      <c r="GN113" s="91"/>
      <c r="GO113" s="91"/>
      <c r="GP113" s="91"/>
      <c r="GQ113" s="91"/>
      <c r="GR113" s="91"/>
      <c r="GS113" s="91"/>
      <c r="GT113" s="91"/>
      <c r="GU113" s="91"/>
      <c r="GV113" s="91"/>
      <c r="GW113" s="91"/>
      <c r="GX113" s="91"/>
      <c r="GY113" s="91"/>
      <c r="GZ113" s="91"/>
      <c r="HA113" s="91"/>
      <c r="HB113" s="91"/>
      <c r="HC113" s="91"/>
      <c r="HD113" s="91"/>
      <c r="HE113" s="91"/>
      <c r="HF113" s="91"/>
      <c r="HG113" s="91"/>
      <c r="HH113" s="91"/>
      <c r="HI113" s="91"/>
      <c r="HJ113" s="91"/>
      <c r="HK113" s="91"/>
      <c r="HL113" s="91"/>
      <c r="HM113" s="91"/>
      <c r="HN113" s="91"/>
      <c r="HO113" s="91"/>
      <c r="HP113" s="91"/>
      <c r="HQ113" s="91"/>
      <c r="HR113" s="91"/>
      <c r="HS113" s="91"/>
      <c r="HT113" s="91"/>
      <c r="HU113" s="91"/>
      <c r="HV113" s="91"/>
      <c r="HW113" s="91"/>
      <c r="HX113" s="91"/>
      <c r="HY113" s="91"/>
      <c r="HZ113" s="91"/>
      <c r="IA113" s="91"/>
      <c r="IB113" s="91"/>
      <c r="IC113" s="91"/>
      <c r="ID113" s="91"/>
      <c r="IE113" s="91"/>
      <c r="IF113" s="91"/>
      <c r="IG113" s="91"/>
      <c r="IH113" s="91"/>
      <c r="II113" s="91"/>
      <c r="IJ113" s="91"/>
      <c r="IK113" s="91"/>
      <c r="IL113" s="91"/>
      <c r="IM113" s="91"/>
      <c r="IN113" s="91"/>
      <c r="IO113" s="91"/>
      <c r="IP113" s="91"/>
      <c r="IQ113" s="91"/>
      <c r="IR113" s="91"/>
      <c r="IS113" s="91"/>
      <c r="IT113" s="91"/>
      <c r="IU113" s="91"/>
      <c r="IV113" s="91"/>
      <c r="IW113" s="91"/>
      <c r="IX113" s="91"/>
      <c r="IY113" s="91"/>
      <c r="IZ113" s="91"/>
    </row>
    <row r="114" spans="1:260" s="27" customFormat="1" ht="20.100000000000001" customHeight="1">
      <c r="A114" s="9">
        <v>10010024</v>
      </c>
      <c r="B114" s="78" t="s">
        <v>423</v>
      </c>
      <c r="C114" s="79" t="s">
        <v>424</v>
      </c>
      <c r="D114" s="9">
        <v>10010024</v>
      </c>
      <c r="E114" s="34" t="s">
        <v>52</v>
      </c>
      <c r="F114" s="78" t="s">
        <v>86</v>
      </c>
      <c r="G114" s="78" t="s">
        <v>371</v>
      </c>
      <c r="H114" s="9">
        <v>0</v>
      </c>
      <c r="I114" s="78" t="s">
        <v>238</v>
      </c>
      <c r="J114" s="78" t="s">
        <v>52</v>
      </c>
      <c r="K114" s="78" t="s">
        <v>376</v>
      </c>
      <c r="L114" s="9">
        <v>5000</v>
      </c>
      <c r="M114" s="9">
        <v>0</v>
      </c>
      <c r="N114" s="9">
        <v>750</v>
      </c>
      <c r="O114" s="9">
        <v>0</v>
      </c>
      <c r="P114" s="78" t="s">
        <v>52</v>
      </c>
      <c r="Q114" s="9">
        <v>0</v>
      </c>
      <c r="R114" s="9">
        <v>60000204</v>
      </c>
      <c r="S114" s="9">
        <v>0</v>
      </c>
      <c r="T114" s="9">
        <v>0</v>
      </c>
      <c r="U114" s="78" t="s">
        <v>54</v>
      </c>
      <c r="V114" s="84" t="s">
        <v>425</v>
      </c>
      <c r="W114" s="85" t="s">
        <v>426</v>
      </c>
      <c r="X114" s="84" t="s">
        <v>413</v>
      </c>
      <c r="Y114" s="90" t="s">
        <v>414</v>
      </c>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c r="CM114" s="91"/>
      <c r="CN114" s="91"/>
      <c r="CO114" s="91"/>
      <c r="CP114" s="91"/>
      <c r="CQ114" s="91"/>
      <c r="CR114" s="91"/>
      <c r="CS114" s="91"/>
      <c r="CT114" s="91"/>
      <c r="CU114" s="91"/>
      <c r="CV114" s="91"/>
      <c r="CW114" s="91"/>
      <c r="CX114" s="91"/>
      <c r="CY114" s="91"/>
      <c r="CZ114" s="91"/>
      <c r="DA114" s="91"/>
      <c r="DB114" s="91"/>
      <c r="DC114" s="91"/>
      <c r="DD114" s="91"/>
      <c r="DE114" s="91"/>
      <c r="DF114" s="91"/>
      <c r="DG114" s="91"/>
      <c r="DH114" s="91"/>
      <c r="DI114" s="91"/>
      <c r="DJ114" s="91"/>
      <c r="DK114" s="91"/>
      <c r="DL114" s="91"/>
      <c r="DM114" s="91"/>
      <c r="DN114" s="91"/>
      <c r="DO114" s="91"/>
      <c r="DP114" s="91"/>
      <c r="DQ114" s="91"/>
      <c r="DR114" s="91"/>
      <c r="DS114" s="91"/>
      <c r="DT114" s="91"/>
      <c r="DU114" s="91"/>
      <c r="DV114" s="91"/>
      <c r="DW114" s="91"/>
      <c r="DX114" s="91"/>
      <c r="DY114" s="91"/>
      <c r="DZ114" s="91"/>
      <c r="EA114" s="91"/>
      <c r="EB114" s="91"/>
      <c r="EC114" s="91"/>
      <c r="ED114" s="91"/>
      <c r="EE114" s="91"/>
      <c r="EF114" s="91"/>
      <c r="EG114" s="91"/>
      <c r="EH114" s="91"/>
      <c r="EI114" s="91"/>
      <c r="EJ114" s="91"/>
      <c r="EK114" s="91"/>
      <c r="EL114" s="91"/>
      <c r="EM114" s="91"/>
      <c r="EN114" s="91"/>
      <c r="EO114" s="91"/>
      <c r="EP114" s="91"/>
      <c r="EQ114" s="91"/>
      <c r="ER114" s="91"/>
      <c r="ES114" s="91"/>
      <c r="ET114" s="91"/>
      <c r="EU114" s="91"/>
      <c r="EV114" s="91"/>
      <c r="EW114" s="91"/>
      <c r="EX114" s="91"/>
      <c r="EY114" s="91"/>
      <c r="EZ114" s="91"/>
      <c r="FA114" s="91"/>
      <c r="FB114" s="91"/>
      <c r="FC114" s="91"/>
      <c r="FD114" s="91"/>
      <c r="FE114" s="91"/>
      <c r="FF114" s="91"/>
      <c r="FG114" s="91"/>
      <c r="FH114" s="91"/>
      <c r="FI114" s="91"/>
      <c r="FJ114" s="91"/>
      <c r="FK114" s="91"/>
      <c r="FL114" s="91"/>
      <c r="FM114" s="91"/>
      <c r="FN114" s="91"/>
      <c r="FO114" s="91"/>
      <c r="FP114" s="91"/>
      <c r="FQ114" s="91"/>
      <c r="FR114" s="91"/>
      <c r="FS114" s="91"/>
      <c r="FT114" s="91"/>
      <c r="FU114" s="91"/>
      <c r="FV114" s="91"/>
      <c r="FW114" s="91"/>
      <c r="FX114" s="91"/>
      <c r="FY114" s="91"/>
      <c r="FZ114" s="91"/>
      <c r="GA114" s="91"/>
      <c r="GB114" s="91"/>
      <c r="GC114" s="91"/>
      <c r="GD114" s="91"/>
      <c r="GE114" s="91"/>
      <c r="GF114" s="91"/>
      <c r="GG114" s="91"/>
      <c r="GH114" s="91"/>
      <c r="GI114" s="91"/>
      <c r="GJ114" s="91"/>
      <c r="GK114" s="91"/>
      <c r="GL114" s="91"/>
      <c r="GM114" s="91"/>
      <c r="GN114" s="91"/>
      <c r="GO114" s="91"/>
      <c r="GP114" s="91"/>
      <c r="GQ114" s="91"/>
      <c r="GR114" s="91"/>
      <c r="GS114" s="91"/>
      <c r="GT114" s="91"/>
      <c r="GU114" s="91"/>
      <c r="GV114" s="91"/>
      <c r="GW114" s="91"/>
      <c r="GX114" s="91"/>
      <c r="GY114" s="91"/>
      <c r="GZ114" s="91"/>
      <c r="HA114" s="91"/>
      <c r="HB114" s="91"/>
      <c r="HC114" s="91"/>
      <c r="HD114" s="91"/>
      <c r="HE114" s="91"/>
      <c r="HF114" s="91"/>
      <c r="HG114" s="91"/>
      <c r="HH114" s="91"/>
      <c r="HI114" s="91"/>
      <c r="HJ114" s="91"/>
      <c r="HK114" s="91"/>
      <c r="HL114" s="91"/>
      <c r="HM114" s="91"/>
      <c r="HN114" s="91"/>
      <c r="HO114" s="91"/>
      <c r="HP114" s="91"/>
      <c r="HQ114" s="91"/>
      <c r="HR114" s="91"/>
      <c r="HS114" s="91"/>
      <c r="HT114" s="91"/>
      <c r="HU114" s="91"/>
      <c r="HV114" s="91"/>
      <c r="HW114" s="91"/>
      <c r="HX114" s="91"/>
      <c r="HY114" s="91"/>
      <c r="HZ114" s="91"/>
      <c r="IA114" s="91"/>
      <c r="IB114" s="91"/>
      <c r="IC114" s="91"/>
      <c r="ID114" s="91"/>
      <c r="IE114" s="91"/>
      <c r="IF114" s="91"/>
      <c r="IG114" s="91"/>
      <c r="IH114" s="91"/>
      <c r="II114" s="91"/>
      <c r="IJ114" s="91"/>
      <c r="IK114" s="91"/>
      <c r="IL114" s="91"/>
      <c r="IM114" s="91"/>
      <c r="IN114" s="91"/>
      <c r="IO114" s="91"/>
      <c r="IP114" s="91"/>
      <c r="IQ114" s="91"/>
      <c r="IR114" s="91"/>
      <c r="IS114" s="91"/>
      <c r="IT114" s="91"/>
      <c r="IU114" s="91"/>
      <c r="IV114" s="91"/>
      <c r="IW114" s="91"/>
      <c r="IX114" s="91"/>
      <c r="IY114" s="91"/>
      <c r="IZ114" s="91"/>
    </row>
    <row r="115" spans="1:260" s="27" customFormat="1" ht="20.100000000000001" customHeight="1">
      <c r="A115" s="9">
        <v>10010025</v>
      </c>
      <c r="B115" s="78" t="s">
        <v>427</v>
      </c>
      <c r="C115" s="79" t="s">
        <v>428</v>
      </c>
      <c r="D115" s="9">
        <v>10010025</v>
      </c>
      <c r="E115" s="34" t="s">
        <v>52</v>
      </c>
      <c r="F115" s="78" t="s">
        <v>86</v>
      </c>
      <c r="G115" s="78" t="s">
        <v>371</v>
      </c>
      <c r="H115" s="9">
        <v>0</v>
      </c>
      <c r="I115" s="78" t="s">
        <v>238</v>
      </c>
      <c r="J115" s="78" t="s">
        <v>52</v>
      </c>
      <c r="K115" s="78" t="s">
        <v>376</v>
      </c>
      <c r="L115" s="9">
        <v>10000</v>
      </c>
      <c r="M115" s="9">
        <v>0</v>
      </c>
      <c r="N115" s="9">
        <v>1500</v>
      </c>
      <c r="O115" s="9">
        <v>0</v>
      </c>
      <c r="P115" s="78" t="s">
        <v>52</v>
      </c>
      <c r="Q115" s="9">
        <v>0</v>
      </c>
      <c r="R115" s="9">
        <v>60000205</v>
      </c>
      <c r="S115" s="9">
        <v>0</v>
      </c>
      <c r="T115" s="9">
        <v>0</v>
      </c>
      <c r="U115" s="78" t="s">
        <v>54</v>
      </c>
      <c r="V115" s="84" t="s">
        <v>429</v>
      </c>
      <c r="W115" s="85" t="s">
        <v>430</v>
      </c>
      <c r="X115" s="84" t="s">
        <v>413</v>
      </c>
      <c r="Y115" s="90" t="s">
        <v>414</v>
      </c>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c r="CM115" s="91"/>
      <c r="CN115" s="91"/>
      <c r="CO115" s="91"/>
      <c r="CP115" s="91"/>
      <c r="CQ115" s="91"/>
      <c r="CR115" s="91"/>
      <c r="CS115" s="91"/>
      <c r="CT115" s="91"/>
      <c r="CU115" s="91"/>
      <c r="CV115" s="91"/>
      <c r="CW115" s="91"/>
      <c r="CX115" s="91"/>
      <c r="CY115" s="91"/>
      <c r="CZ115" s="91"/>
      <c r="DA115" s="91"/>
      <c r="DB115" s="91"/>
      <c r="DC115" s="91"/>
      <c r="DD115" s="91"/>
      <c r="DE115" s="91"/>
      <c r="DF115" s="91"/>
      <c r="DG115" s="91"/>
      <c r="DH115" s="91"/>
      <c r="DI115" s="91"/>
      <c r="DJ115" s="91"/>
      <c r="DK115" s="91"/>
      <c r="DL115" s="91"/>
      <c r="DM115" s="91"/>
      <c r="DN115" s="91"/>
      <c r="DO115" s="91"/>
      <c r="DP115" s="91"/>
      <c r="DQ115" s="91"/>
      <c r="DR115" s="91"/>
      <c r="DS115" s="91"/>
      <c r="DT115" s="91"/>
      <c r="DU115" s="91"/>
      <c r="DV115" s="91"/>
      <c r="DW115" s="91"/>
      <c r="DX115" s="91"/>
      <c r="DY115" s="91"/>
      <c r="DZ115" s="91"/>
      <c r="EA115" s="91"/>
      <c r="EB115" s="91"/>
      <c r="EC115" s="91"/>
      <c r="ED115" s="91"/>
      <c r="EE115" s="91"/>
      <c r="EF115" s="91"/>
      <c r="EG115" s="91"/>
      <c r="EH115" s="91"/>
      <c r="EI115" s="91"/>
      <c r="EJ115" s="91"/>
      <c r="EK115" s="91"/>
      <c r="EL115" s="91"/>
      <c r="EM115" s="91"/>
      <c r="EN115" s="91"/>
      <c r="EO115" s="91"/>
      <c r="EP115" s="91"/>
      <c r="EQ115" s="91"/>
      <c r="ER115" s="91"/>
      <c r="ES115" s="91"/>
      <c r="ET115" s="91"/>
      <c r="EU115" s="91"/>
      <c r="EV115" s="91"/>
      <c r="EW115" s="91"/>
      <c r="EX115" s="91"/>
      <c r="EY115" s="91"/>
      <c r="EZ115" s="91"/>
      <c r="FA115" s="91"/>
      <c r="FB115" s="91"/>
      <c r="FC115" s="91"/>
      <c r="FD115" s="91"/>
      <c r="FE115" s="91"/>
      <c r="FF115" s="91"/>
      <c r="FG115" s="91"/>
      <c r="FH115" s="91"/>
      <c r="FI115" s="91"/>
      <c r="FJ115" s="91"/>
      <c r="FK115" s="91"/>
      <c r="FL115" s="91"/>
      <c r="FM115" s="91"/>
      <c r="FN115" s="91"/>
      <c r="FO115" s="91"/>
      <c r="FP115" s="91"/>
      <c r="FQ115" s="91"/>
      <c r="FR115" s="91"/>
      <c r="FS115" s="91"/>
      <c r="FT115" s="91"/>
      <c r="FU115" s="91"/>
      <c r="FV115" s="91"/>
      <c r="FW115" s="91"/>
      <c r="FX115" s="91"/>
      <c r="FY115" s="91"/>
      <c r="FZ115" s="91"/>
      <c r="GA115" s="91"/>
      <c r="GB115" s="91"/>
      <c r="GC115" s="91"/>
      <c r="GD115" s="91"/>
      <c r="GE115" s="91"/>
      <c r="GF115" s="91"/>
      <c r="GG115" s="91"/>
      <c r="GH115" s="91"/>
      <c r="GI115" s="91"/>
      <c r="GJ115" s="91"/>
      <c r="GK115" s="91"/>
      <c r="GL115" s="91"/>
      <c r="GM115" s="91"/>
      <c r="GN115" s="91"/>
      <c r="GO115" s="91"/>
      <c r="GP115" s="91"/>
      <c r="GQ115" s="91"/>
      <c r="GR115" s="91"/>
      <c r="GS115" s="91"/>
      <c r="GT115" s="91"/>
      <c r="GU115" s="91"/>
      <c r="GV115" s="91"/>
      <c r="GW115" s="91"/>
      <c r="GX115" s="91"/>
      <c r="GY115" s="91"/>
      <c r="GZ115" s="91"/>
      <c r="HA115" s="91"/>
      <c r="HB115" s="91"/>
      <c r="HC115" s="91"/>
      <c r="HD115" s="91"/>
      <c r="HE115" s="91"/>
      <c r="HF115" s="91"/>
      <c r="HG115" s="91"/>
      <c r="HH115" s="91"/>
      <c r="HI115" s="91"/>
      <c r="HJ115" s="91"/>
      <c r="HK115" s="91"/>
      <c r="HL115" s="91"/>
      <c r="HM115" s="91"/>
      <c r="HN115" s="91"/>
      <c r="HO115" s="91"/>
      <c r="HP115" s="91"/>
      <c r="HQ115" s="91"/>
      <c r="HR115" s="91"/>
      <c r="HS115" s="91"/>
      <c r="HT115" s="91"/>
      <c r="HU115" s="91"/>
      <c r="HV115" s="91"/>
      <c r="HW115" s="91"/>
      <c r="HX115" s="91"/>
      <c r="HY115" s="91"/>
      <c r="HZ115" s="91"/>
      <c r="IA115" s="91"/>
      <c r="IB115" s="91"/>
      <c r="IC115" s="91"/>
      <c r="ID115" s="91"/>
      <c r="IE115" s="91"/>
      <c r="IF115" s="91"/>
      <c r="IG115" s="91"/>
      <c r="IH115" s="91"/>
      <c r="II115" s="91"/>
      <c r="IJ115" s="91"/>
      <c r="IK115" s="91"/>
      <c r="IL115" s="91"/>
      <c r="IM115" s="91"/>
      <c r="IN115" s="91"/>
      <c r="IO115" s="91"/>
      <c r="IP115" s="91"/>
      <c r="IQ115" s="91"/>
      <c r="IR115" s="91"/>
      <c r="IS115" s="91"/>
      <c r="IT115" s="91"/>
      <c r="IU115" s="91"/>
      <c r="IV115" s="91"/>
      <c r="IW115" s="91"/>
      <c r="IX115" s="91"/>
      <c r="IY115" s="91"/>
      <c r="IZ115" s="91"/>
    </row>
    <row r="116" spans="1:260" s="24" customFormat="1" ht="20.100000000000001" customHeight="1">
      <c r="A116" s="6">
        <v>10010026</v>
      </c>
      <c r="B116" s="37" t="s">
        <v>431</v>
      </c>
      <c r="C116" s="38" t="s">
        <v>432</v>
      </c>
      <c r="D116" s="6">
        <v>10010026</v>
      </c>
      <c r="E116" s="34" t="s">
        <v>52</v>
      </c>
      <c r="F116" s="37" t="s">
        <v>237</v>
      </c>
      <c r="G116" s="37" t="s">
        <v>52</v>
      </c>
      <c r="H116" s="6">
        <v>0</v>
      </c>
      <c r="I116" s="37" t="s">
        <v>238</v>
      </c>
      <c r="J116" s="6">
        <v>12</v>
      </c>
      <c r="K116" s="37" t="s">
        <v>433</v>
      </c>
      <c r="L116" s="6">
        <v>10000</v>
      </c>
      <c r="M116" s="6">
        <v>1888</v>
      </c>
      <c r="N116" s="6">
        <v>1500</v>
      </c>
      <c r="O116" s="6">
        <v>0</v>
      </c>
      <c r="P116" s="37" t="s">
        <v>52</v>
      </c>
      <c r="Q116" s="6">
        <v>0</v>
      </c>
      <c r="R116" s="6">
        <v>0</v>
      </c>
      <c r="S116" s="6">
        <v>0</v>
      </c>
      <c r="T116" s="6">
        <v>0</v>
      </c>
      <c r="U116" s="37" t="s">
        <v>54</v>
      </c>
      <c r="V116" s="57" t="s">
        <v>434</v>
      </c>
      <c r="W116" s="58" t="s">
        <v>435</v>
      </c>
      <c r="X116" s="57" t="s">
        <v>436</v>
      </c>
      <c r="Y116" s="72" t="s">
        <v>437</v>
      </c>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c r="BX116" s="73"/>
      <c r="BY116" s="73"/>
      <c r="BZ116" s="73"/>
      <c r="CA116" s="73"/>
      <c r="CB116" s="73"/>
      <c r="CC116" s="73"/>
      <c r="CD116" s="73"/>
      <c r="CE116" s="73"/>
      <c r="CF116" s="73"/>
      <c r="CG116" s="73"/>
      <c r="CH116" s="73"/>
      <c r="CI116" s="73"/>
      <c r="CJ116" s="73"/>
      <c r="CK116" s="73"/>
      <c r="CL116" s="73"/>
      <c r="CM116" s="73"/>
      <c r="CN116" s="73"/>
      <c r="CO116" s="73"/>
      <c r="CP116" s="73"/>
      <c r="CQ116" s="73"/>
      <c r="CR116" s="73"/>
      <c r="CS116" s="73"/>
      <c r="CT116" s="73"/>
      <c r="CU116" s="73"/>
      <c r="CV116" s="73"/>
      <c r="CW116" s="73"/>
      <c r="CX116" s="73"/>
      <c r="CY116" s="73"/>
      <c r="CZ116" s="73"/>
      <c r="DA116" s="73"/>
      <c r="DB116" s="73"/>
      <c r="DC116" s="73"/>
      <c r="DD116" s="73"/>
      <c r="DE116" s="73"/>
      <c r="DF116" s="73"/>
      <c r="DG116" s="73"/>
      <c r="DH116" s="73"/>
      <c r="DI116" s="73"/>
      <c r="DJ116" s="73"/>
      <c r="DK116" s="73"/>
      <c r="DL116" s="73"/>
      <c r="DM116" s="73"/>
      <c r="DN116" s="73"/>
      <c r="DO116" s="73"/>
      <c r="DP116" s="73"/>
      <c r="DQ116" s="73"/>
      <c r="DR116" s="73"/>
      <c r="DS116" s="73"/>
      <c r="DT116" s="73"/>
      <c r="DU116" s="73"/>
      <c r="DV116" s="73"/>
      <c r="DW116" s="73"/>
      <c r="DX116" s="73"/>
      <c r="DY116" s="73"/>
      <c r="DZ116" s="73"/>
      <c r="EA116" s="73"/>
      <c r="EB116" s="73"/>
      <c r="EC116" s="73"/>
      <c r="ED116" s="73"/>
      <c r="EE116" s="73"/>
      <c r="EF116" s="73"/>
      <c r="EG116" s="73"/>
      <c r="EH116" s="73"/>
      <c r="EI116" s="73"/>
      <c r="EJ116" s="73"/>
      <c r="EK116" s="73"/>
      <c r="EL116" s="73"/>
      <c r="EM116" s="73"/>
      <c r="EN116" s="73"/>
      <c r="EO116" s="73"/>
      <c r="EP116" s="73"/>
      <c r="EQ116" s="73"/>
      <c r="ER116" s="73"/>
      <c r="ES116" s="73"/>
      <c r="ET116" s="73"/>
      <c r="EU116" s="73"/>
      <c r="EV116" s="73"/>
      <c r="EW116" s="73"/>
      <c r="EX116" s="73"/>
      <c r="EY116" s="73"/>
      <c r="EZ116" s="73"/>
      <c r="FA116" s="73"/>
      <c r="FB116" s="73"/>
      <c r="FC116" s="73"/>
      <c r="FD116" s="73"/>
      <c r="FE116" s="73"/>
      <c r="FF116" s="73"/>
      <c r="FG116" s="73"/>
      <c r="FH116" s="73"/>
      <c r="FI116" s="73"/>
      <c r="FJ116" s="73"/>
      <c r="FK116" s="73"/>
      <c r="FL116" s="73"/>
      <c r="FM116" s="73"/>
      <c r="FN116" s="73"/>
      <c r="FO116" s="73"/>
      <c r="FP116" s="73"/>
      <c r="FQ116" s="73"/>
      <c r="FR116" s="73"/>
      <c r="FS116" s="73"/>
      <c r="FT116" s="73"/>
      <c r="FU116" s="73"/>
      <c r="FV116" s="73"/>
      <c r="FW116" s="73"/>
      <c r="FX116" s="73"/>
      <c r="FY116" s="73"/>
      <c r="FZ116" s="73"/>
      <c r="GA116" s="73"/>
      <c r="GB116" s="73"/>
      <c r="GC116" s="73"/>
      <c r="GD116" s="73"/>
      <c r="GE116" s="73"/>
      <c r="GF116" s="73"/>
      <c r="GG116" s="73"/>
      <c r="GH116" s="73"/>
      <c r="GI116" s="73"/>
      <c r="GJ116" s="73"/>
      <c r="GK116" s="73"/>
      <c r="GL116" s="73"/>
      <c r="GM116" s="73"/>
      <c r="GN116" s="73"/>
      <c r="GO116" s="73"/>
      <c r="GP116" s="73"/>
      <c r="GQ116" s="73"/>
      <c r="GR116" s="73"/>
      <c r="GS116" s="73"/>
      <c r="GT116" s="73"/>
      <c r="GU116" s="73"/>
      <c r="GV116" s="73"/>
      <c r="GW116" s="73"/>
      <c r="GX116" s="73"/>
      <c r="GY116" s="73"/>
      <c r="GZ116" s="73"/>
      <c r="HA116" s="73"/>
      <c r="HB116" s="73"/>
      <c r="HC116" s="73"/>
      <c r="HD116" s="73"/>
      <c r="HE116" s="73"/>
      <c r="HF116" s="73"/>
      <c r="HG116" s="73"/>
      <c r="HH116" s="73"/>
      <c r="HI116" s="73"/>
      <c r="HJ116" s="73"/>
      <c r="HK116" s="73"/>
      <c r="HL116" s="73"/>
      <c r="HM116" s="73"/>
      <c r="HN116" s="73"/>
      <c r="HO116" s="73"/>
      <c r="HP116" s="73"/>
      <c r="HQ116" s="73"/>
      <c r="HR116" s="73"/>
      <c r="HS116" s="73"/>
      <c r="HT116" s="73"/>
      <c r="HU116" s="73"/>
      <c r="HV116" s="73"/>
      <c r="HW116" s="73"/>
      <c r="HX116" s="73"/>
      <c r="HY116" s="73"/>
      <c r="HZ116" s="73"/>
      <c r="IA116" s="73"/>
      <c r="IB116" s="73"/>
      <c r="IC116" s="73"/>
      <c r="ID116" s="73"/>
      <c r="IE116" s="73"/>
      <c r="IF116" s="73"/>
      <c r="IG116" s="73"/>
      <c r="IH116" s="73"/>
      <c r="II116" s="73"/>
      <c r="IJ116" s="73"/>
      <c r="IK116" s="73"/>
      <c r="IL116" s="73"/>
      <c r="IM116" s="73"/>
      <c r="IN116" s="73"/>
      <c r="IO116" s="73"/>
      <c r="IP116" s="73"/>
      <c r="IQ116" s="73"/>
      <c r="IR116" s="73"/>
      <c r="IS116" s="73"/>
      <c r="IT116" s="73"/>
      <c r="IU116" s="73"/>
      <c r="IV116" s="73"/>
      <c r="IW116" s="73"/>
      <c r="IX116" s="73"/>
      <c r="IY116" s="73"/>
      <c r="IZ116" s="73"/>
    </row>
    <row r="117" spans="1:260" s="24" customFormat="1" ht="20.100000000000001" customHeight="1">
      <c r="A117" s="6">
        <v>10010027</v>
      </c>
      <c r="B117" s="37" t="s">
        <v>438</v>
      </c>
      <c r="C117" s="38" t="s">
        <v>439</v>
      </c>
      <c r="D117" s="6">
        <v>10010027</v>
      </c>
      <c r="E117" s="34" t="s">
        <v>52</v>
      </c>
      <c r="F117" s="37" t="s">
        <v>53</v>
      </c>
      <c r="G117" s="37" t="s">
        <v>52</v>
      </c>
      <c r="H117" s="6">
        <v>0</v>
      </c>
      <c r="I117" s="37" t="s">
        <v>238</v>
      </c>
      <c r="J117" s="6">
        <v>13</v>
      </c>
      <c r="K117" s="37" t="s">
        <v>433</v>
      </c>
      <c r="L117" s="6">
        <v>10000</v>
      </c>
      <c r="M117" s="6">
        <v>0</v>
      </c>
      <c r="N117" s="6">
        <v>1500</v>
      </c>
      <c r="O117" s="6">
        <v>0</v>
      </c>
      <c r="P117" s="37" t="s">
        <v>52</v>
      </c>
      <c r="Q117" s="6">
        <v>0</v>
      </c>
      <c r="R117" s="6">
        <v>0</v>
      </c>
      <c r="S117" s="6">
        <v>50</v>
      </c>
      <c r="T117" s="6">
        <v>0</v>
      </c>
      <c r="U117" s="37" t="s">
        <v>54</v>
      </c>
      <c r="V117" s="57" t="s">
        <v>440</v>
      </c>
      <c r="W117" s="58" t="s">
        <v>441</v>
      </c>
      <c r="X117" s="57" t="s">
        <v>442</v>
      </c>
      <c r="Y117" s="72" t="s">
        <v>443</v>
      </c>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c r="BX117" s="73"/>
      <c r="BY117" s="73"/>
      <c r="BZ117" s="73"/>
      <c r="CA117" s="73"/>
      <c r="CB117" s="73"/>
      <c r="CC117" s="73"/>
      <c r="CD117" s="73"/>
      <c r="CE117" s="73"/>
      <c r="CF117" s="73"/>
      <c r="CG117" s="73"/>
      <c r="CH117" s="73"/>
      <c r="CI117" s="73"/>
      <c r="CJ117" s="73"/>
      <c r="CK117" s="73"/>
      <c r="CL117" s="73"/>
      <c r="CM117" s="73"/>
      <c r="CN117" s="73"/>
      <c r="CO117" s="73"/>
      <c r="CP117" s="73"/>
      <c r="CQ117" s="73"/>
      <c r="CR117" s="73"/>
      <c r="CS117" s="73"/>
      <c r="CT117" s="73"/>
      <c r="CU117" s="73"/>
      <c r="CV117" s="73"/>
      <c r="CW117" s="73"/>
      <c r="CX117" s="73"/>
      <c r="CY117" s="73"/>
      <c r="CZ117" s="73"/>
      <c r="DA117" s="73"/>
      <c r="DB117" s="73"/>
      <c r="DC117" s="73"/>
      <c r="DD117" s="73"/>
      <c r="DE117" s="73"/>
      <c r="DF117" s="73"/>
      <c r="DG117" s="73"/>
      <c r="DH117" s="73"/>
      <c r="DI117" s="73"/>
      <c r="DJ117" s="73"/>
      <c r="DK117" s="73"/>
      <c r="DL117" s="73"/>
      <c r="DM117" s="73"/>
      <c r="DN117" s="73"/>
      <c r="DO117" s="73"/>
      <c r="DP117" s="73"/>
      <c r="DQ117" s="73"/>
      <c r="DR117" s="73"/>
      <c r="DS117" s="73"/>
      <c r="DT117" s="73"/>
      <c r="DU117" s="73"/>
      <c r="DV117" s="73"/>
      <c r="DW117" s="73"/>
      <c r="DX117" s="73"/>
      <c r="DY117" s="73"/>
      <c r="DZ117" s="73"/>
      <c r="EA117" s="73"/>
      <c r="EB117" s="73"/>
      <c r="EC117" s="73"/>
      <c r="ED117" s="73"/>
      <c r="EE117" s="73"/>
      <c r="EF117" s="73"/>
      <c r="EG117" s="73"/>
      <c r="EH117" s="73"/>
      <c r="EI117" s="73"/>
      <c r="EJ117" s="73"/>
      <c r="EK117" s="73"/>
      <c r="EL117" s="73"/>
      <c r="EM117" s="73"/>
      <c r="EN117" s="73"/>
      <c r="EO117" s="73"/>
      <c r="EP117" s="73"/>
      <c r="EQ117" s="73"/>
      <c r="ER117" s="73"/>
      <c r="ES117" s="73"/>
      <c r="ET117" s="73"/>
      <c r="EU117" s="73"/>
      <c r="EV117" s="73"/>
      <c r="EW117" s="73"/>
      <c r="EX117" s="73"/>
      <c r="EY117" s="73"/>
      <c r="EZ117" s="73"/>
      <c r="FA117" s="73"/>
      <c r="FB117" s="73"/>
      <c r="FC117" s="73"/>
      <c r="FD117" s="73"/>
      <c r="FE117" s="73"/>
      <c r="FF117" s="73"/>
      <c r="FG117" s="73"/>
      <c r="FH117" s="73"/>
      <c r="FI117" s="73"/>
      <c r="FJ117" s="73"/>
      <c r="FK117" s="73"/>
      <c r="FL117" s="73"/>
      <c r="FM117" s="73"/>
      <c r="FN117" s="73"/>
      <c r="FO117" s="73"/>
      <c r="FP117" s="73"/>
      <c r="FQ117" s="73"/>
      <c r="FR117" s="73"/>
      <c r="FS117" s="73"/>
      <c r="FT117" s="73"/>
      <c r="FU117" s="73"/>
      <c r="FV117" s="73"/>
      <c r="FW117" s="73"/>
      <c r="FX117" s="73"/>
      <c r="FY117" s="73"/>
      <c r="FZ117" s="73"/>
      <c r="GA117" s="73"/>
      <c r="GB117" s="73"/>
      <c r="GC117" s="73"/>
      <c r="GD117" s="73"/>
      <c r="GE117" s="73"/>
      <c r="GF117" s="73"/>
      <c r="GG117" s="73"/>
      <c r="GH117" s="73"/>
      <c r="GI117" s="73"/>
      <c r="GJ117" s="73"/>
      <c r="GK117" s="73"/>
      <c r="GL117" s="73"/>
      <c r="GM117" s="73"/>
      <c r="GN117" s="73"/>
      <c r="GO117" s="73"/>
      <c r="GP117" s="73"/>
      <c r="GQ117" s="73"/>
      <c r="GR117" s="73"/>
      <c r="GS117" s="73"/>
      <c r="GT117" s="73"/>
      <c r="GU117" s="73"/>
      <c r="GV117" s="73"/>
      <c r="GW117" s="73"/>
      <c r="GX117" s="73"/>
      <c r="GY117" s="73"/>
      <c r="GZ117" s="73"/>
      <c r="HA117" s="73"/>
      <c r="HB117" s="73"/>
      <c r="HC117" s="73"/>
      <c r="HD117" s="73"/>
      <c r="HE117" s="73"/>
      <c r="HF117" s="73"/>
      <c r="HG117" s="73"/>
      <c r="HH117" s="73"/>
      <c r="HI117" s="73"/>
      <c r="HJ117" s="73"/>
      <c r="HK117" s="73"/>
      <c r="HL117" s="73"/>
      <c r="HM117" s="73"/>
      <c r="HN117" s="73"/>
      <c r="HO117" s="73"/>
      <c r="HP117" s="73"/>
      <c r="HQ117" s="73"/>
      <c r="HR117" s="73"/>
      <c r="HS117" s="73"/>
      <c r="HT117" s="73"/>
      <c r="HU117" s="73"/>
      <c r="HV117" s="73"/>
      <c r="HW117" s="73"/>
      <c r="HX117" s="73"/>
      <c r="HY117" s="73"/>
      <c r="HZ117" s="73"/>
      <c r="IA117" s="73"/>
      <c r="IB117" s="73"/>
      <c r="IC117" s="73"/>
      <c r="ID117" s="73"/>
      <c r="IE117" s="73"/>
      <c r="IF117" s="73"/>
      <c r="IG117" s="73"/>
      <c r="IH117" s="73"/>
      <c r="II117" s="73"/>
      <c r="IJ117" s="73"/>
      <c r="IK117" s="73"/>
      <c r="IL117" s="73"/>
      <c r="IM117" s="73"/>
      <c r="IN117" s="73"/>
      <c r="IO117" s="73"/>
      <c r="IP117" s="73"/>
      <c r="IQ117" s="73"/>
      <c r="IR117" s="73"/>
      <c r="IS117" s="73"/>
      <c r="IT117" s="73"/>
      <c r="IU117" s="73"/>
      <c r="IV117" s="73"/>
      <c r="IW117" s="73"/>
      <c r="IX117" s="73"/>
      <c r="IY117" s="73"/>
      <c r="IZ117" s="73"/>
    </row>
    <row r="118" spans="1:260" s="23" customFormat="1" ht="20.100000000000001" customHeight="1">
      <c r="A118" s="6">
        <v>10010028</v>
      </c>
      <c r="B118" s="37" t="s">
        <v>444</v>
      </c>
      <c r="C118" s="38" t="s">
        <v>445</v>
      </c>
      <c r="D118" s="6">
        <v>10010028</v>
      </c>
      <c r="E118" s="34" t="s">
        <v>52</v>
      </c>
      <c r="F118" s="5">
        <v>4</v>
      </c>
      <c r="G118" s="5">
        <v>0</v>
      </c>
      <c r="H118" s="5">
        <v>0</v>
      </c>
      <c r="I118" s="5">
        <v>1</v>
      </c>
      <c r="J118" s="5">
        <v>8</v>
      </c>
      <c r="K118" s="5">
        <v>99</v>
      </c>
      <c r="L118" s="5">
        <v>0</v>
      </c>
      <c r="M118" s="5">
        <v>980</v>
      </c>
      <c r="N118" s="5">
        <v>225</v>
      </c>
      <c r="O118" s="5">
        <v>0</v>
      </c>
      <c r="P118" s="32" t="s">
        <v>52</v>
      </c>
      <c r="Q118" s="5">
        <v>0</v>
      </c>
      <c r="R118" s="5">
        <v>0</v>
      </c>
      <c r="S118" s="32" t="s">
        <v>446</v>
      </c>
      <c r="T118" s="5">
        <v>0</v>
      </c>
      <c r="U118" s="32" t="s">
        <v>54</v>
      </c>
      <c r="V118" s="56" t="s">
        <v>447</v>
      </c>
      <c r="W118" s="68" t="s">
        <v>448</v>
      </c>
      <c r="X118" s="56"/>
      <c r="Y118" s="71"/>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c r="CE118" s="70"/>
      <c r="CF118" s="70"/>
      <c r="CG118" s="70"/>
      <c r="CH118" s="70"/>
      <c r="CI118" s="70"/>
      <c r="CJ118" s="70"/>
      <c r="CK118" s="70"/>
      <c r="CL118" s="70"/>
      <c r="CM118" s="70"/>
      <c r="CN118" s="70"/>
      <c r="CO118" s="70"/>
      <c r="CP118" s="70"/>
      <c r="CQ118" s="70"/>
      <c r="CR118" s="70"/>
      <c r="CS118" s="70"/>
      <c r="CT118" s="70"/>
      <c r="CU118" s="70"/>
      <c r="CV118" s="70"/>
      <c r="CW118" s="70"/>
      <c r="CX118" s="70"/>
      <c r="CY118" s="70"/>
      <c r="CZ118" s="70"/>
      <c r="DA118" s="70"/>
      <c r="DB118" s="70"/>
      <c r="DC118" s="70"/>
      <c r="DD118" s="70"/>
      <c r="DE118" s="70"/>
      <c r="DF118" s="70"/>
      <c r="DG118" s="70"/>
      <c r="DH118" s="70"/>
      <c r="DI118" s="70"/>
      <c r="DJ118" s="70"/>
      <c r="DK118" s="70"/>
      <c r="DL118" s="70"/>
      <c r="DM118" s="70"/>
      <c r="DN118" s="70"/>
      <c r="DO118" s="70"/>
      <c r="DP118" s="70"/>
      <c r="DQ118" s="70"/>
      <c r="DR118" s="70"/>
      <c r="DS118" s="70"/>
      <c r="DT118" s="70"/>
      <c r="DU118" s="70"/>
      <c r="DV118" s="70"/>
      <c r="DW118" s="70"/>
      <c r="DX118" s="70"/>
      <c r="DY118" s="70"/>
      <c r="DZ118" s="70"/>
      <c r="EA118" s="70"/>
      <c r="EB118" s="70"/>
      <c r="EC118" s="70"/>
      <c r="ED118" s="70"/>
      <c r="EE118" s="70"/>
      <c r="EF118" s="70"/>
      <c r="EG118" s="70"/>
      <c r="EH118" s="70"/>
      <c r="EI118" s="70"/>
      <c r="EJ118" s="70"/>
      <c r="EK118" s="70"/>
      <c r="EL118" s="70"/>
      <c r="EM118" s="70"/>
      <c r="EN118" s="70"/>
      <c r="EO118" s="70"/>
      <c r="EP118" s="70"/>
      <c r="EQ118" s="70"/>
      <c r="ER118" s="70"/>
      <c r="ES118" s="70"/>
      <c r="ET118" s="70"/>
      <c r="EU118" s="70"/>
      <c r="EV118" s="70"/>
      <c r="EW118" s="70"/>
      <c r="EX118" s="70"/>
      <c r="EY118" s="70"/>
      <c r="EZ118" s="70"/>
      <c r="FA118" s="70"/>
      <c r="FB118" s="70"/>
      <c r="FC118" s="70"/>
      <c r="FD118" s="70"/>
      <c r="FE118" s="70"/>
      <c r="FF118" s="70"/>
      <c r="FG118" s="70"/>
      <c r="FH118" s="70"/>
      <c r="FI118" s="70"/>
      <c r="FJ118" s="70"/>
      <c r="FK118" s="70"/>
      <c r="FL118" s="70"/>
      <c r="FM118" s="70"/>
      <c r="FN118" s="70"/>
      <c r="FO118" s="70"/>
      <c r="FP118" s="70"/>
      <c r="FQ118" s="70"/>
      <c r="FR118" s="70"/>
      <c r="FS118" s="70"/>
      <c r="FT118" s="70"/>
      <c r="FU118" s="70"/>
      <c r="FV118" s="70"/>
      <c r="FW118" s="70"/>
      <c r="FX118" s="70"/>
      <c r="FY118" s="70"/>
      <c r="FZ118" s="70"/>
      <c r="GA118" s="70"/>
      <c r="GB118" s="70"/>
      <c r="GC118" s="70"/>
      <c r="GD118" s="70"/>
      <c r="GE118" s="70"/>
      <c r="GF118" s="70"/>
      <c r="GG118" s="70"/>
      <c r="GH118" s="70"/>
      <c r="GI118" s="70"/>
      <c r="GJ118" s="70"/>
      <c r="GK118" s="70"/>
      <c r="GL118" s="70"/>
      <c r="GM118" s="70"/>
      <c r="GN118" s="70"/>
      <c r="GO118" s="70"/>
      <c r="GP118" s="70"/>
      <c r="GQ118" s="70"/>
      <c r="GR118" s="70"/>
      <c r="GS118" s="70"/>
      <c r="GT118" s="70"/>
      <c r="GU118" s="70"/>
      <c r="GV118" s="70"/>
      <c r="GW118" s="70"/>
      <c r="GX118" s="70"/>
      <c r="GY118" s="70"/>
      <c r="GZ118" s="70"/>
      <c r="HA118" s="70"/>
      <c r="HB118" s="70"/>
      <c r="HC118" s="70"/>
      <c r="HD118" s="70"/>
      <c r="HE118" s="70"/>
      <c r="HF118" s="70"/>
      <c r="HG118" s="70"/>
      <c r="HH118" s="70"/>
      <c r="HI118" s="70"/>
      <c r="HJ118" s="70"/>
      <c r="HK118" s="70"/>
      <c r="HL118" s="70"/>
      <c r="HM118" s="70"/>
      <c r="HN118" s="70"/>
      <c r="HO118" s="70"/>
      <c r="HP118" s="70"/>
      <c r="HQ118" s="70"/>
      <c r="HR118" s="70"/>
      <c r="HS118" s="70"/>
      <c r="HT118" s="70"/>
      <c r="HU118" s="70"/>
      <c r="HV118" s="70"/>
      <c r="HW118" s="70"/>
      <c r="HX118" s="70"/>
      <c r="HY118" s="70"/>
      <c r="HZ118" s="70"/>
      <c r="IA118" s="70"/>
      <c r="IB118" s="70"/>
      <c r="IC118" s="70"/>
      <c r="ID118" s="70"/>
      <c r="IE118" s="70"/>
      <c r="IF118" s="70"/>
      <c r="IG118" s="70"/>
      <c r="IH118" s="70"/>
      <c r="II118" s="70"/>
      <c r="IJ118" s="70"/>
      <c r="IK118" s="70"/>
      <c r="IL118" s="70"/>
      <c r="IM118" s="70"/>
      <c r="IN118" s="70"/>
      <c r="IO118" s="70"/>
      <c r="IP118" s="70"/>
      <c r="IQ118" s="70"/>
      <c r="IR118" s="70"/>
      <c r="IS118" s="70"/>
      <c r="IT118" s="70"/>
      <c r="IU118" s="70"/>
      <c r="IV118" s="70"/>
      <c r="IW118" s="70"/>
      <c r="IX118" s="70"/>
      <c r="IY118" s="70"/>
      <c r="IZ118" s="70"/>
    </row>
    <row r="119" spans="1:260" s="23" customFormat="1" ht="20.100000000000001" customHeight="1">
      <c r="A119" s="6">
        <v>10010029</v>
      </c>
      <c r="B119" s="37" t="s">
        <v>449</v>
      </c>
      <c r="C119" s="38" t="s">
        <v>450</v>
      </c>
      <c r="D119" s="6">
        <v>10010029</v>
      </c>
      <c r="E119" s="34" t="s">
        <v>52</v>
      </c>
      <c r="F119" s="5">
        <v>4</v>
      </c>
      <c r="G119" s="5">
        <v>0</v>
      </c>
      <c r="H119" s="5">
        <v>0</v>
      </c>
      <c r="I119" s="5">
        <v>1</v>
      </c>
      <c r="J119" s="5">
        <v>8</v>
      </c>
      <c r="K119" s="5">
        <v>99</v>
      </c>
      <c r="L119" s="5">
        <v>0</v>
      </c>
      <c r="M119" s="5">
        <v>2880</v>
      </c>
      <c r="N119" s="5">
        <v>225</v>
      </c>
      <c r="O119" s="5">
        <v>0</v>
      </c>
      <c r="P119" s="32" t="s">
        <v>52</v>
      </c>
      <c r="Q119" s="5">
        <v>0</v>
      </c>
      <c r="R119" s="5">
        <v>0</v>
      </c>
      <c r="S119" s="32" t="s">
        <v>451</v>
      </c>
      <c r="T119" s="5">
        <v>0</v>
      </c>
      <c r="U119" s="32" t="s">
        <v>54</v>
      </c>
      <c r="V119" s="56" t="s">
        <v>452</v>
      </c>
      <c r="W119" s="68" t="s">
        <v>453</v>
      </c>
      <c r="X119" s="56"/>
      <c r="Y119" s="71"/>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c r="CE119" s="70"/>
      <c r="CF119" s="70"/>
      <c r="CG119" s="70"/>
      <c r="CH119" s="70"/>
      <c r="CI119" s="70"/>
      <c r="CJ119" s="70"/>
      <c r="CK119" s="70"/>
      <c r="CL119" s="70"/>
      <c r="CM119" s="70"/>
      <c r="CN119" s="70"/>
      <c r="CO119" s="70"/>
      <c r="CP119" s="70"/>
      <c r="CQ119" s="70"/>
      <c r="CR119" s="70"/>
      <c r="CS119" s="70"/>
      <c r="CT119" s="70"/>
      <c r="CU119" s="70"/>
      <c r="CV119" s="70"/>
      <c r="CW119" s="70"/>
      <c r="CX119" s="70"/>
      <c r="CY119" s="70"/>
      <c r="CZ119" s="70"/>
      <c r="DA119" s="70"/>
      <c r="DB119" s="70"/>
      <c r="DC119" s="70"/>
      <c r="DD119" s="70"/>
      <c r="DE119" s="70"/>
      <c r="DF119" s="70"/>
      <c r="DG119" s="70"/>
      <c r="DH119" s="70"/>
      <c r="DI119" s="70"/>
      <c r="DJ119" s="70"/>
      <c r="DK119" s="70"/>
      <c r="DL119" s="70"/>
      <c r="DM119" s="70"/>
      <c r="DN119" s="70"/>
      <c r="DO119" s="70"/>
      <c r="DP119" s="70"/>
      <c r="DQ119" s="70"/>
      <c r="DR119" s="70"/>
      <c r="DS119" s="70"/>
      <c r="DT119" s="70"/>
      <c r="DU119" s="70"/>
      <c r="DV119" s="70"/>
      <c r="DW119" s="70"/>
      <c r="DX119" s="70"/>
      <c r="DY119" s="70"/>
      <c r="DZ119" s="70"/>
      <c r="EA119" s="70"/>
      <c r="EB119" s="70"/>
      <c r="EC119" s="70"/>
      <c r="ED119" s="70"/>
      <c r="EE119" s="70"/>
      <c r="EF119" s="70"/>
      <c r="EG119" s="70"/>
      <c r="EH119" s="70"/>
      <c r="EI119" s="70"/>
      <c r="EJ119" s="70"/>
      <c r="EK119" s="70"/>
      <c r="EL119" s="70"/>
      <c r="EM119" s="70"/>
      <c r="EN119" s="70"/>
      <c r="EO119" s="70"/>
      <c r="EP119" s="70"/>
      <c r="EQ119" s="70"/>
      <c r="ER119" s="70"/>
      <c r="ES119" s="70"/>
      <c r="ET119" s="70"/>
      <c r="EU119" s="70"/>
      <c r="EV119" s="70"/>
      <c r="EW119" s="70"/>
      <c r="EX119" s="70"/>
      <c r="EY119" s="70"/>
      <c r="EZ119" s="70"/>
      <c r="FA119" s="70"/>
      <c r="FB119" s="70"/>
      <c r="FC119" s="70"/>
      <c r="FD119" s="70"/>
      <c r="FE119" s="70"/>
      <c r="FF119" s="70"/>
      <c r="FG119" s="70"/>
      <c r="FH119" s="70"/>
      <c r="FI119" s="70"/>
      <c r="FJ119" s="70"/>
      <c r="FK119" s="70"/>
      <c r="FL119" s="70"/>
      <c r="FM119" s="70"/>
      <c r="FN119" s="70"/>
      <c r="FO119" s="70"/>
      <c r="FP119" s="70"/>
      <c r="FQ119" s="70"/>
      <c r="FR119" s="70"/>
      <c r="FS119" s="70"/>
      <c r="FT119" s="70"/>
      <c r="FU119" s="70"/>
      <c r="FV119" s="70"/>
      <c r="FW119" s="70"/>
      <c r="FX119" s="70"/>
      <c r="FY119" s="70"/>
      <c r="FZ119" s="70"/>
      <c r="GA119" s="70"/>
      <c r="GB119" s="70"/>
      <c r="GC119" s="70"/>
      <c r="GD119" s="70"/>
      <c r="GE119" s="70"/>
      <c r="GF119" s="70"/>
      <c r="GG119" s="70"/>
      <c r="GH119" s="70"/>
      <c r="GI119" s="70"/>
      <c r="GJ119" s="70"/>
      <c r="GK119" s="70"/>
      <c r="GL119" s="70"/>
      <c r="GM119" s="70"/>
      <c r="GN119" s="70"/>
      <c r="GO119" s="70"/>
      <c r="GP119" s="70"/>
      <c r="GQ119" s="70"/>
      <c r="GR119" s="70"/>
      <c r="GS119" s="70"/>
      <c r="GT119" s="70"/>
      <c r="GU119" s="70"/>
      <c r="GV119" s="70"/>
      <c r="GW119" s="70"/>
      <c r="GX119" s="70"/>
      <c r="GY119" s="70"/>
      <c r="GZ119" s="70"/>
      <c r="HA119" s="70"/>
      <c r="HB119" s="70"/>
      <c r="HC119" s="70"/>
      <c r="HD119" s="70"/>
      <c r="HE119" s="70"/>
      <c r="HF119" s="70"/>
      <c r="HG119" s="70"/>
      <c r="HH119" s="70"/>
      <c r="HI119" s="70"/>
      <c r="HJ119" s="70"/>
      <c r="HK119" s="70"/>
      <c r="HL119" s="70"/>
      <c r="HM119" s="70"/>
      <c r="HN119" s="70"/>
      <c r="HO119" s="70"/>
      <c r="HP119" s="70"/>
      <c r="HQ119" s="70"/>
      <c r="HR119" s="70"/>
      <c r="HS119" s="70"/>
      <c r="HT119" s="70"/>
      <c r="HU119" s="70"/>
      <c r="HV119" s="70"/>
      <c r="HW119" s="70"/>
      <c r="HX119" s="70"/>
      <c r="HY119" s="70"/>
      <c r="HZ119" s="70"/>
      <c r="IA119" s="70"/>
      <c r="IB119" s="70"/>
      <c r="IC119" s="70"/>
      <c r="ID119" s="70"/>
      <c r="IE119" s="70"/>
      <c r="IF119" s="70"/>
      <c r="IG119" s="70"/>
      <c r="IH119" s="70"/>
      <c r="II119" s="70"/>
      <c r="IJ119" s="70"/>
      <c r="IK119" s="70"/>
      <c r="IL119" s="70"/>
      <c r="IM119" s="70"/>
      <c r="IN119" s="70"/>
      <c r="IO119" s="70"/>
      <c r="IP119" s="70"/>
      <c r="IQ119" s="70"/>
      <c r="IR119" s="70"/>
      <c r="IS119" s="70"/>
      <c r="IT119" s="70"/>
      <c r="IU119" s="70"/>
      <c r="IV119" s="70"/>
      <c r="IW119" s="70"/>
      <c r="IX119" s="70"/>
      <c r="IY119" s="70"/>
      <c r="IZ119" s="70"/>
    </row>
    <row r="120" spans="1:260" s="24" customFormat="1" ht="20.100000000000001" customHeight="1">
      <c r="A120" s="6">
        <v>10010031</v>
      </c>
      <c r="B120" s="37" t="s">
        <v>454</v>
      </c>
      <c r="C120" s="38" t="s">
        <v>455</v>
      </c>
      <c r="D120" s="6">
        <v>10010031</v>
      </c>
      <c r="E120" s="34" t="s">
        <v>52</v>
      </c>
      <c r="F120" s="37" t="s">
        <v>53</v>
      </c>
      <c r="G120" s="37" t="s">
        <v>52</v>
      </c>
      <c r="H120" s="6">
        <v>0</v>
      </c>
      <c r="I120" s="37" t="s">
        <v>364</v>
      </c>
      <c r="J120" s="37" t="s">
        <v>52</v>
      </c>
      <c r="K120" s="6">
        <v>10</v>
      </c>
      <c r="L120" s="6">
        <v>0</v>
      </c>
      <c r="M120" s="6">
        <v>0</v>
      </c>
      <c r="N120" s="6">
        <v>75</v>
      </c>
      <c r="O120" s="6">
        <v>0</v>
      </c>
      <c r="P120" s="37" t="s">
        <v>52</v>
      </c>
      <c r="Q120" s="6">
        <v>0</v>
      </c>
      <c r="R120" s="6">
        <v>0</v>
      </c>
      <c r="S120" s="6">
        <v>0</v>
      </c>
      <c r="T120" s="86">
        <v>0</v>
      </c>
      <c r="U120" s="37" t="s">
        <v>54</v>
      </c>
      <c r="V120" s="57" t="s">
        <v>456</v>
      </c>
      <c r="W120" s="58" t="s">
        <v>457</v>
      </c>
      <c r="X120" s="57" t="s">
        <v>458</v>
      </c>
      <c r="Y120" s="72" t="s">
        <v>459</v>
      </c>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c r="BX120" s="73"/>
      <c r="BY120" s="73"/>
      <c r="BZ120" s="73"/>
      <c r="CA120" s="73"/>
      <c r="CB120" s="73"/>
      <c r="CC120" s="73"/>
      <c r="CD120" s="73"/>
      <c r="CE120" s="73"/>
      <c r="CF120" s="73"/>
      <c r="CG120" s="73"/>
      <c r="CH120" s="73"/>
      <c r="CI120" s="73"/>
      <c r="CJ120" s="73"/>
      <c r="CK120" s="73"/>
      <c r="CL120" s="73"/>
      <c r="CM120" s="73"/>
      <c r="CN120" s="73"/>
      <c r="CO120" s="73"/>
      <c r="CP120" s="73"/>
      <c r="CQ120" s="73"/>
      <c r="CR120" s="73"/>
      <c r="CS120" s="73"/>
      <c r="CT120" s="73"/>
      <c r="CU120" s="73"/>
      <c r="CV120" s="73"/>
      <c r="CW120" s="73"/>
      <c r="CX120" s="73"/>
      <c r="CY120" s="73"/>
      <c r="CZ120" s="73"/>
      <c r="DA120" s="73"/>
      <c r="DB120" s="73"/>
      <c r="DC120" s="73"/>
      <c r="DD120" s="73"/>
      <c r="DE120" s="73"/>
      <c r="DF120" s="73"/>
      <c r="DG120" s="73"/>
      <c r="DH120" s="73"/>
      <c r="DI120" s="73"/>
      <c r="DJ120" s="73"/>
      <c r="DK120" s="73"/>
      <c r="DL120" s="73"/>
      <c r="DM120" s="73"/>
      <c r="DN120" s="73"/>
      <c r="DO120" s="73"/>
      <c r="DP120" s="73"/>
      <c r="DQ120" s="73"/>
      <c r="DR120" s="73"/>
      <c r="DS120" s="73"/>
      <c r="DT120" s="73"/>
      <c r="DU120" s="73"/>
      <c r="DV120" s="73"/>
      <c r="DW120" s="73"/>
      <c r="DX120" s="73"/>
      <c r="DY120" s="73"/>
      <c r="DZ120" s="73"/>
      <c r="EA120" s="73"/>
      <c r="EB120" s="73"/>
      <c r="EC120" s="73"/>
      <c r="ED120" s="73"/>
      <c r="EE120" s="73"/>
      <c r="EF120" s="73"/>
      <c r="EG120" s="73"/>
      <c r="EH120" s="73"/>
      <c r="EI120" s="73"/>
      <c r="EJ120" s="73"/>
      <c r="EK120" s="73"/>
      <c r="EL120" s="73"/>
      <c r="EM120" s="73"/>
      <c r="EN120" s="73"/>
      <c r="EO120" s="73"/>
      <c r="EP120" s="73"/>
      <c r="EQ120" s="73"/>
      <c r="ER120" s="73"/>
      <c r="ES120" s="73"/>
      <c r="ET120" s="73"/>
      <c r="EU120" s="73"/>
      <c r="EV120" s="73"/>
      <c r="EW120" s="73"/>
      <c r="EX120" s="73"/>
      <c r="EY120" s="73"/>
      <c r="EZ120" s="73"/>
      <c r="FA120" s="73"/>
      <c r="FB120" s="73"/>
      <c r="FC120" s="73"/>
      <c r="FD120" s="73"/>
      <c r="FE120" s="73"/>
      <c r="FF120" s="73"/>
      <c r="FG120" s="73"/>
      <c r="FH120" s="73"/>
      <c r="FI120" s="73"/>
      <c r="FJ120" s="73"/>
      <c r="FK120" s="73"/>
      <c r="FL120" s="73"/>
      <c r="FM120" s="73"/>
      <c r="FN120" s="73"/>
      <c r="FO120" s="73"/>
      <c r="FP120" s="73"/>
      <c r="FQ120" s="73"/>
      <c r="FR120" s="73"/>
      <c r="FS120" s="73"/>
      <c r="FT120" s="73"/>
      <c r="FU120" s="73"/>
      <c r="FV120" s="73"/>
      <c r="FW120" s="73"/>
      <c r="FX120" s="73"/>
      <c r="FY120" s="73"/>
      <c r="FZ120" s="73"/>
      <c r="GA120" s="73"/>
      <c r="GB120" s="73"/>
      <c r="GC120" s="73"/>
      <c r="GD120" s="73"/>
      <c r="GE120" s="73"/>
      <c r="GF120" s="73"/>
      <c r="GG120" s="73"/>
      <c r="GH120" s="73"/>
      <c r="GI120" s="73"/>
      <c r="GJ120" s="73"/>
      <c r="GK120" s="73"/>
      <c r="GL120" s="73"/>
      <c r="GM120" s="73"/>
      <c r="GN120" s="73"/>
      <c r="GO120" s="73"/>
      <c r="GP120" s="73"/>
      <c r="GQ120" s="73"/>
      <c r="GR120" s="73"/>
      <c r="GS120" s="73"/>
      <c r="GT120" s="73"/>
      <c r="GU120" s="73"/>
      <c r="GV120" s="73"/>
      <c r="GW120" s="73"/>
      <c r="GX120" s="73"/>
      <c r="GY120" s="73"/>
      <c r="GZ120" s="73"/>
      <c r="HA120" s="73"/>
      <c r="HB120" s="73"/>
      <c r="HC120" s="73"/>
      <c r="HD120" s="73"/>
      <c r="HE120" s="73"/>
      <c r="HF120" s="73"/>
      <c r="HG120" s="73"/>
      <c r="HH120" s="73"/>
      <c r="HI120" s="73"/>
      <c r="HJ120" s="73"/>
      <c r="HK120" s="73"/>
      <c r="HL120" s="73"/>
      <c r="HM120" s="73"/>
      <c r="HN120" s="73"/>
      <c r="HO120" s="73"/>
      <c r="HP120" s="73"/>
      <c r="HQ120" s="73"/>
      <c r="HR120" s="73"/>
      <c r="HS120" s="73"/>
      <c r="HT120" s="73"/>
      <c r="HU120" s="73"/>
      <c r="HV120" s="73"/>
      <c r="HW120" s="73"/>
      <c r="HX120" s="73"/>
      <c r="HY120" s="73"/>
      <c r="HZ120" s="73"/>
      <c r="IA120" s="73"/>
      <c r="IB120" s="73"/>
      <c r="IC120" s="73"/>
      <c r="ID120" s="73"/>
      <c r="IE120" s="73"/>
      <c r="IF120" s="73"/>
      <c r="IG120" s="73"/>
      <c r="IH120" s="73"/>
      <c r="II120" s="73"/>
      <c r="IJ120" s="73"/>
      <c r="IK120" s="73"/>
      <c r="IL120" s="73"/>
      <c r="IM120" s="73"/>
      <c r="IN120" s="73"/>
      <c r="IO120" s="73"/>
      <c r="IP120" s="73"/>
      <c r="IQ120" s="73"/>
      <c r="IR120" s="73"/>
      <c r="IS120" s="73"/>
      <c r="IT120" s="73"/>
      <c r="IU120" s="73"/>
      <c r="IV120" s="73"/>
      <c r="IW120" s="73"/>
      <c r="IX120" s="73"/>
      <c r="IY120" s="73"/>
      <c r="IZ120" s="73"/>
    </row>
    <row r="121" spans="1:260" s="24" customFormat="1" ht="20.100000000000001" customHeight="1">
      <c r="A121" s="6">
        <v>10010032</v>
      </c>
      <c r="B121" s="37" t="s">
        <v>460</v>
      </c>
      <c r="C121" s="38" t="s">
        <v>461</v>
      </c>
      <c r="D121" s="6">
        <v>10010032</v>
      </c>
      <c r="E121" s="34" t="s">
        <v>52</v>
      </c>
      <c r="F121" s="37" t="s">
        <v>53</v>
      </c>
      <c r="G121" s="6">
        <v>0</v>
      </c>
      <c r="H121" s="6">
        <v>0</v>
      </c>
      <c r="I121" s="6">
        <v>2</v>
      </c>
      <c r="J121" s="6">
        <v>0</v>
      </c>
      <c r="K121" s="6">
        <v>10</v>
      </c>
      <c r="L121" s="6">
        <v>0</v>
      </c>
      <c r="M121" s="6">
        <v>0</v>
      </c>
      <c r="N121" s="6">
        <v>150</v>
      </c>
      <c r="O121" s="6">
        <v>0</v>
      </c>
      <c r="P121" s="37" t="s">
        <v>52</v>
      </c>
      <c r="Q121" s="6">
        <v>0</v>
      </c>
      <c r="R121" s="6">
        <v>0</v>
      </c>
      <c r="S121" s="6">
        <v>0</v>
      </c>
      <c r="T121" s="87">
        <v>0</v>
      </c>
      <c r="U121" s="37" t="s">
        <v>54</v>
      </c>
      <c r="V121" s="57" t="s">
        <v>462</v>
      </c>
      <c r="W121" s="58" t="s">
        <v>463</v>
      </c>
      <c r="X121" s="57" t="s">
        <v>464</v>
      </c>
      <c r="Y121" s="72" t="s">
        <v>465</v>
      </c>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c r="CX121" s="73"/>
      <c r="CY121" s="73"/>
      <c r="CZ121" s="73"/>
      <c r="DA121" s="73"/>
      <c r="DB121" s="73"/>
      <c r="DC121" s="73"/>
      <c r="DD121" s="73"/>
      <c r="DE121" s="73"/>
      <c r="DF121" s="73"/>
      <c r="DG121" s="73"/>
      <c r="DH121" s="73"/>
      <c r="DI121" s="73"/>
      <c r="DJ121" s="73"/>
      <c r="DK121" s="73"/>
      <c r="DL121" s="73"/>
      <c r="DM121" s="73"/>
      <c r="DN121" s="73"/>
      <c r="DO121" s="73"/>
      <c r="DP121" s="73"/>
      <c r="DQ121" s="73"/>
      <c r="DR121" s="73"/>
      <c r="DS121" s="73"/>
      <c r="DT121" s="73"/>
      <c r="DU121" s="73"/>
      <c r="DV121" s="73"/>
      <c r="DW121" s="73"/>
      <c r="DX121" s="73"/>
      <c r="DY121" s="73"/>
      <c r="DZ121" s="73"/>
      <c r="EA121" s="73"/>
      <c r="EB121" s="73"/>
      <c r="EC121" s="73"/>
      <c r="ED121" s="73"/>
      <c r="EE121" s="73"/>
      <c r="EF121" s="73"/>
      <c r="EG121" s="73"/>
      <c r="EH121" s="73"/>
      <c r="EI121" s="73"/>
      <c r="EJ121" s="73"/>
      <c r="EK121" s="73"/>
      <c r="EL121" s="73"/>
      <c r="EM121" s="73"/>
      <c r="EN121" s="73"/>
      <c r="EO121" s="73"/>
      <c r="EP121" s="73"/>
      <c r="EQ121" s="73"/>
      <c r="ER121" s="73"/>
      <c r="ES121" s="73"/>
      <c r="ET121" s="73"/>
      <c r="EU121" s="73"/>
      <c r="EV121" s="73"/>
      <c r="EW121" s="73"/>
      <c r="EX121" s="73"/>
      <c r="EY121" s="73"/>
      <c r="EZ121" s="73"/>
      <c r="FA121" s="73"/>
      <c r="FB121" s="73"/>
      <c r="FC121" s="73"/>
      <c r="FD121" s="73"/>
      <c r="FE121" s="73"/>
      <c r="FF121" s="73"/>
      <c r="FG121" s="73"/>
      <c r="FH121" s="73"/>
      <c r="FI121" s="73"/>
      <c r="FJ121" s="73"/>
      <c r="FK121" s="73"/>
      <c r="FL121" s="73"/>
      <c r="FM121" s="73"/>
      <c r="FN121" s="73"/>
      <c r="FO121" s="73"/>
      <c r="FP121" s="73"/>
      <c r="FQ121" s="73"/>
      <c r="FR121" s="73"/>
      <c r="FS121" s="73"/>
      <c r="FT121" s="73"/>
      <c r="FU121" s="73"/>
      <c r="FV121" s="73"/>
      <c r="FW121" s="73"/>
      <c r="FX121" s="73"/>
      <c r="FY121" s="73"/>
      <c r="FZ121" s="73"/>
      <c r="GA121" s="73"/>
      <c r="GB121" s="73"/>
      <c r="GC121" s="73"/>
      <c r="GD121" s="73"/>
      <c r="GE121" s="73"/>
      <c r="GF121" s="73"/>
      <c r="GG121" s="73"/>
      <c r="GH121" s="73"/>
      <c r="GI121" s="73"/>
      <c r="GJ121" s="73"/>
      <c r="GK121" s="73"/>
      <c r="GL121" s="73"/>
      <c r="GM121" s="73"/>
      <c r="GN121" s="73"/>
      <c r="GO121" s="73"/>
      <c r="GP121" s="73"/>
      <c r="GQ121" s="73"/>
      <c r="GR121" s="73"/>
      <c r="GS121" s="73"/>
      <c r="GT121" s="73"/>
      <c r="GU121" s="73"/>
      <c r="GV121" s="73"/>
      <c r="GW121" s="73"/>
      <c r="GX121" s="73"/>
      <c r="GY121" s="73"/>
      <c r="GZ121" s="73"/>
      <c r="HA121" s="73"/>
      <c r="HB121" s="73"/>
      <c r="HC121" s="73"/>
      <c r="HD121" s="73"/>
      <c r="HE121" s="73"/>
      <c r="HF121" s="73"/>
      <c r="HG121" s="73"/>
      <c r="HH121" s="73"/>
      <c r="HI121" s="73"/>
      <c r="HJ121" s="73"/>
      <c r="HK121" s="73"/>
      <c r="HL121" s="73"/>
      <c r="HM121" s="73"/>
      <c r="HN121" s="73"/>
      <c r="HO121" s="73"/>
      <c r="HP121" s="73"/>
      <c r="HQ121" s="73"/>
      <c r="HR121" s="73"/>
      <c r="HS121" s="73"/>
      <c r="HT121" s="73"/>
      <c r="HU121" s="73"/>
      <c r="HV121" s="73"/>
      <c r="HW121" s="73"/>
      <c r="HX121" s="73"/>
      <c r="HY121" s="73"/>
      <c r="HZ121" s="73"/>
      <c r="IA121" s="73"/>
      <c r="IB121" s="73"/>
      <c r="IC121" s="73"/>
      <c r="ID121" s="73"/>
      <c r="IE121" s="73"/>
      <c r="IF121" s="73"/>
      <c r="IG121" s="73"/>
      <c r="IH121" s="73"/>
      <c r="II121" s="73"/>
      <c r="IJ121" s="73"/>
      <c r="IK121" s="73"/>
      <c r="IL121" s="73"/>
      <c r="IM121" s="73"/>
      <c r="IN121" s="73"/>
      <c r="IO121" s="73"/>
      <c r="IP121" s="73"/>
      <c r="IQ121" s="73"/>
      <c r="IR121" s="73"/>
      <c r="IS121" s="73"/>
      <c r="IT121" s="73"/>
      <c r="IU121" s="73"/>
      <c r="IV121" s="73"/>
      <c r="IW121" s="73"/>
      <c r="IX121" s="73"/>
      <c r="IY121" s="73"/>
      <c r="IZ121" s="73"/>
    </row>
    <row r="122" spans="1:260" s="24" customFormat="1" ht="20.100000000000001" customHeight="1">
      <c r="A122" s="6">
        <v>10010033</v>
      </c>
      <c r="B122" s="37" t="s">
        <v>466</v>
      </c>
      <c r="C122" s="38" t="s">
        <v>467</v>
      </c>
      <c r="D122" s="6">
        <v>10010033</v>
      </c>
      <c r="E122" s="34" t="s">
        <v>52</v>
      </c>
      <c r="F122" s="6" t="s">
        <v>53</v>
      </c>
      <c r="G122" s="6">
        <v>0</v>
      </c>
      <c r="H122" s="6">
        <v>0</v>
      </c>
      <c r="I122" s="6">
        <v>2</v>
      </c>
      <c r="J122" s="6">
        <v>0</v>
      </c>
      <c r="K122" s="6">
        <v>999</v>
      </c>
      <c r="L122" s="6">
        <v>0</v>
      </c>
      <c r="M122" s="6">
        <v>0</v>
      </c>
      <c r="N122" s="6">
        <v>225</v>
      </c>
      <c r="O122" s="6">
        <v>0</v>
      </c>
      <c r="P122" s="37" t="s">
        <v>52</v>
      </c>
      <c r="Q122" s="6">
        <v>0</v>
      </c>
      <c r="R122" s="6">
        <v>0</v>
      </c>
      <c r="S122" s="6">
        <v>0</v>
      </c>
      <c r="T122" s="6">
        <v>0</v>
      </c>
      <c r="U122" s="37" t="s">
        <v>54</v>
      </c>
      <c r="V122" s="57" t="s">
        <v>468</v>
      </c>
      <c r="W122" s="58" t="s">
        <v>469</v>
      </c>
      <c r="X122" s="57" t="s">
        <v>142</v>
      </c>
      <c r="Y122" s="72" t="s">
        <v>470</v>
      </c>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c r="BU122" s="73"/>
      <c r="BV122" s="73"/>
      <c r="BW122" s="73"/>
      <c r="BX122" s="73"/>
      <c r="BY122" s="73"/>
      <c r="BZ122" s="73"/>
      <c r="CA122" s="73"/>
      <c r="CB122" s="73"/>
      <c r="CC122" s="73"/>
      <c r="CD122" s="73"/>
      <c r="CE122" s="73"/>
      <c r="CF122" s="73"/>
      <c r="CG122" s="73"/>
      <c r="CH122" s="73"/>
      <c r="CI122" s="73"/>
      <c r="CJ122" s="73"/>
      <c r="CK122" s="73"/>
      <c r="CL122" s="73"/>
      <c r="CM122" s="73"/>
      <c r="CN122" s="73"/>
      <c r="CO122" s="73"/>
      <c r="CP122" s="73"/>
      <c r="CQ122" s="73"/>
      <c r="CR122" s="73"/>
      <c r="CS122" s="73"/>
      <c r="CT122" s="73"/>
      <c r="CU122" s="73"/>
      <c r="CV122" s="73"/>
      <c r="CW122" s="73"/>
      <c r="CX122" s="73"/>
      <c r="CY122" s="73"/>
      <c r="CZ122" s="73"/>
      <c r="DA122" s="73"/>
      <c r="DB122" s="73"/>
      <c r="DC122" s="73"/>
      <c r="DD122" s="73"/>
      <c r="DE122" s="73"/>
      <c r="DF122" s="73"/>
      <c r="DG122" s="73"/>
      <c r="DH122" s="73"/>
      <c r="DI122" s="73"/>
      <c r="DJ122" s="73"/>
      <c r="DK122" s="73"/>
      <c r="DL122" s="73"/>
      <c r="DM122" s="73"/>
      <c r="DN122" s="73"/>
      <c r="DO122" s="73"/>
      <c r="DP122" s="73"/>
      <c r="DQ122" s="73"/>
      <c r="DR122" s="73"/>
      <c r="DS122" s="73"/>
      <c r="DT122" s="73"/>
      <c r="DU122" s="73"/>
      <c r="DV122" s="73"/>
      <c r="DW122" s="73"/>
      <c r="DX122" s="73"/>
      <c r="DY122" s="73"/>
      <c r="DZ122" s="73"/>
      <c r="EA122" s="73"/>
      <c r="EB122" s="73"/>
      <c r="EC122" s="73"/>
      <c r="ED122" s="73"/>
      <c r="EE122" s="73"/>
      <c r="EF122" s="73"/>
      <c r="EG122" s="73"/>
      <c r="EH122" s="73"/>
      <c r="EI122" s="73"/>
      <c r="EJ122" s="73"/>
      <c r="EK122" s="73"/>
      <c r="EL122" s="73"/>
      <c r="EM122" s="73"/>
      <c r="EN122" s="73"/>
      <c r="EO122" s="73"/>
      <c r="EP122" s="73"/>
      <c r="EQ122" s="73"/>
      <c r="ER122" s="73"/>
      <c r="ES122" s="73"/>
      <c r="ET122" s="73"/>
      <c r="EU122" s="73"/>
      <c r="EV122" s="73"/>
      <c r="EW122" s="73"/>
      <c r="EX122" s="73"/>
      <c r="EY122" s="73"/>
      <c r="EZ122" s="73"/>
      <c r="FA122" s="73"/>
      <c r="FB122" s="73"/>
      <c r="FC122" s="73"/>
      <c r="FD122" s="73"/>
      <c r="FE122" s="73"/>
      <c r="FF122" s="73"/>
      <c r="FG122" s="73"/>
      <c r="FH122" s="73"/>
      <c r="FI122" s="73"/>
      <c r="FJ122" s="73"/>
      <c r="FK122" s="73"/>
      <c r="FL122" s="73"/>
      <c r="FM122" s="73"/>
      <c r="FN122" s="73"/>
      <c r="FO122" s="73"/>
      <c r="FP122" s="73"/>
      <c r="FQ122" s="73"/>
      <c r="FR122" s="73"/>
      <c r="FS122" s="73"/>
      <c r="FT122" s="73"/>
      <c r="FU122" s="73"/>
      <c r="FV122" s="73"/>
      <c r="FW122" s="73"/>
      <c r="FX122" s="73"/>
      <c r="FY122" s="73"/>
      <c r="FZ122" s="73"/>
      <c r="GA122" s="73"/>
      <c r="GB122" s="73"/>
      <c r="GC122" s="73"/>
      <c r="GD122" s="73"/>
      <c r="GE122" s="73"/>
      <c r="GF122" s="73"/>
      <c r="GG122" s="73"/>
      <c r="GH122" s="73"/>
      <c r="GI122" s="73"/>
      <c r="GJ122" s="73"/>
      <c r="GK122" s="73"/>
      <c r="GL122" s="73"/>
      <c r="GM122" s="73"/>
      <c r="GN122" s="73"/>
      <c r="GO122" s="73"/>
      <c r="GP122" s="73"/>
      <c r="GQ122" s="73"/>
      <c r="GR122" s="73"/>
      <c r="GS122" s="73"/>
      <c r="GT122" s="73"/>
      <c r="GU122" s="73"/>
      <c r="GV122" s="73"/>
      <c r="GW122" s="73"/>
      <c r="GX122" s="73"/>
      <c r="GY122" s="73"/>
      <c r="GZ122" s="73"/>
      <c r="HA122" s="73"/>
      <c r="HB122" s="73"/>
      <c r="HC122" s="73"/>
      <c r="HD122" s="73"/>
      <c r="HE122" s="73"/>
      <c r="HF122" s="73"/>
      <c r="HG122" s="73"/>
      <c r="HH122" s="73"/>
      <c r="HI122" s="73"/>
      <c r="HJ122" s="73"/>
      <c r="HK122" s="73"/>
      <c r="HL122" s="73"/>
      <c r="HM122" s="73"/>
      <c r="HN122" s="73"/>
      <c r="HO122" s="73"/>
      <c r="HP122" s="73"/>
      <c r="HQ122" s="73"/>
      <c r="HR122" s="73"/>
      <c r="HS122" s="73"/>
      <c r="HT122" s="73"/>
      <c r="HU122" s="73"/>
      <c r="HV122" s="73"/>
      <c r="HW122" s="73"/>
      <c r="HX122" s="73"/>
      <c r="HY122" s="73"/>
      <c r="HZ122" s="73"/>
      <c r="IA122" s="73"/>
      <c r="IB122" s="73"/>
      <c r="IC122" s="73"/>
      <c r="ID122" s="73"/>
      <c r="IE122" s="73"/>
      <c r="IF122" s="73"/>
      <c r="IG122" s="73"/>
      <c r="IH122" s="73"/>
      <c r="II122" s="73"/>
      <c r="IJ122" s="73"/>
      <c r="IK122" s="73"/>
      <c r="IL122" s="73"/>
      <c r="IM122" s="73"/>
      <c r="IN122" s="73"/>
      <c r="IO122" s="73"/>
      <c r="IP122" s="73"/>
      <c r="IQ122" s="73"/>
      <c r="IR122" s="73"/>
      <c r="IS122" s="73"/>
      <c r="IT122" s="73"/>
      <c r="IU122" s="73"/>
      <c r="IV122" s="73"/>
      <c r="IW122" s="73"/>
      <c r="IX122" s="73"/>
      <c r="IY122" s="73"/>
      <c r="IZ122" s="73"/>
    </row>
    <row r="123" spans="1:260" s="24" customFormat="1" ht="20.100000000000001" customHeight="1">
      <c r="A123" s="6">
        <v>10010034</v>
      </c>
      <c r="B123" s="37" t="s">
        <v>471</v>
      </c>
      <c r="C123" s="38" t="s">
        <v>472</v>
      </c>
      <c r="D123" s="6">
        <v>10010034</v>
      </c>
      <c r="E123" s="34" t="s">
        <v>52</v>
      </c>
      <c r="F123" s="6">
        <v>4</v>
      </c>
      <c r="G123" s="6">
        <v>0</v>
      </c>
      <c r="H123" s="6">
        <v>0</v>
      </c>
      <c r="I123" s="6">
        <v>1</v>
      </c>
      <c r="J123" s="6">
        <v>8</v>
      </c>
      <c r="K123" s="6">
        <v>10</v>
      </c>
      <c r="L123" s="6">
        <v>0</v>
      </c>
      <c r="M123" s="6">
        <v>0</v>
      </c>
      <c r="N123" s="6">
        <v>225</v>
      </c>
      <c r="O123" s="6">
        <v>0</v>
      </c>
      <c r="P123" s="37" t="s">
        <v>52</v>
      </c>
      <c r="Q123" s="6">
        <v>0</v>
      </c>
      <c r="R123" s="6">
        <v>0</v>
      </c>
      <c r="S123" s="37" t="s">
        <v>473</v>
      </c>
      <c r="T123" s="6">
        <v>0</v>
      </c>
      <c r="U123" s="37" t="s">
        <v>54</v>
      </c>
      <c r="V123" s="57" t="s">
        <v>474</v>
      </c>
      <c r="W123" s="58" t="s">
        <v>475</v>
      </c>
      <c r="X123" s="57" t="s">
        <v>142</v>
      </c>
      <c r="Y123" s="72" t="s">
        <v>470</v>
      </c>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c r="BU123" s="73"/>
      <c r="BV123" s="73"/>
      <c r="BW123" s="73"/>
      <c r="BX123" s="73"/>
      <c r="BY123" s="73"/>
      <c r="BZ123" s="73"/>
      <c r="CA123" s="73"/>
      <c r="CB123" s="73"/>
      <c r="CC123" s="73"/>
      <c r="CD123" s="73"/>
      <c r="CE123" s="73"/>
      <c r="CF123" s="73"/>
      <c r="CG123" s="73"/>
      <c r="CH123" s="73"/>
      <c r="CI123" s="73"/>
      <c r="CJ123" s="73"/>
      <c r="CK123" s="73"/>
      <c r="CL123" s="73"/>
      <c r="CM123" s="73"/>
      <c r="CN123" s="73"/>
      <c r="CO123" s="73"/>
      <c r="CP123" s="73"/>
      <c r="CQ123" s="73"/>
      <c r="CR123" s="73"/>
      <c r="CS123" s="73"/>
      <c r="CT123" s="73"/>
      <c r="CU123" s="73"/>
      <c r="CV123" s="73"/>
      <c r="CW123" s="73"/>
      <c r="CX123" s="73"/>
      <c r="CY123" s="73"/>
      <c r="CZ123" s="73"/>
      <c r="DA123" s="73"/>
      <c r="DB123" s="73"/>
      <c r="DC123" s="73"/>
      <c r="DD123" s="73"/>
      <c r="DE123" s="73"/>
      <c r="DF123" s="73"/>
      <c r="DG123" s="73"/>
      <c r="DH123" s="73"/>
      <c r="DI123" s="73"/>
      <c r="DJ123" s="73"/>
      <c r="DK123" s="73"/>
      <c r="DL123" s="73"/>
      <c r="DM123" s="73"/>
      <c r="DN123" s="73"/>
      <c r="DO123" s="73"/>
      <c r="DP123" s="73"/>
      <c r="DQ123" s="73"/>
      <c r="DR123" s="73"/>
      <c r="DS123" s="73"/>
      <c r="DT123" s="73"/>
      <c r="DU123" s="73"/>
      <c r="DV123" s="73"/>
      <c r="DW123" s="73"/>
      <c r="DX123" s="73"/>
      <c r="DY123" s="73"/>
      <c r="DZ123" s="73"/>
      <c r="EA123" s="73"/>
      <c r="EB123" s="73"/>
      <c r="EC123" s="73"/>
      <c r="ED123" s="73"/>
      <c r="EE123" s="73"/>
      <c r="EF123" s="73"/>
      <c r="EG123" s="73"/>
      <c r="EH123" s="73"/>
      <c r="EI123" s="73"/>
      <c r="EJ123" s="73"/>
      <c r="EK123" s="73"/>
      <c r="EL123" s="73"/>
      <c r="EM123" s="73"/>
      <c r="EN123" s="73"/>
      <c r="EO123" s="73"/>
      <c r="EP123" s="73"/>
      <c r="EQ123" s="73"/>
      <c r="ER123" s="73"/>
      <c r="ES123" s="73"/>
      <c r="ET123" s="73"/>
      <c r="EU123" s="73"/>
      <c r="EV123" s="73"/>
      <c r="EW123" s="73"/>
      <c r="EX123" s="73"/>
      <c r="EY123" s="73"/>
      <c r="EZ123" s="73"/>
      <c r="FA123" s="73"/>
      <c r="FB123" s="73"/>
      <c r="FC123" s="73"/>
      <c r="FD123" s="73"/>
      <c r="FE123" s="73"/>
      <c r="FF123" s="73"/>
      <c r="FG123" s="73"/>
      <c r="FH123" s="73"/>
      <c r="FI123" s="73"/>
      <c r="FJ123" s="73"/>
      <c r="FK123" s="73"/>
      <c r="FL123" s="73"/>
      <c r="FM123" s="73"/>
      <c r="FN123" s="73"/>
      <c r="FO123" s="73"/>
      <c r="FP123" s="73"/>
      <c r="FQ123" s="73"/>
      <c r="FR123" s="73"/>
      <c r="FS123" s="73"/>
      <c r="FT123" s="73"/>
      <c r="FU123" s="73"/>
      <c r="FV123" s="73"/>
      <c r="FW123" s="73"/>
      <c r="FX123" s="73"/>
      <c r="FY123" s="73"/>
      <c r="FZ123" s="73"/>
      <c r="GA123" s="73"/>
      <c r="GB123" s="73"/>
      <c r="GC123" s="73"/>
      <c r="GD123" s="73"/>
      <c r="GE123" s="73"/>
      <c r="GF123" s="73"/>
      <c r="GG123" s="73"/>
      <c r="GH123" s="73"/>
      <c r="GI123" s="73"/>
      <c r="GJ123" s="73"/>
      <c r="GK123" s="73"/>
      <c r="GL123" s="73"/>
      <c r="GM123" s="73"/>
      <c r="GN123" s="73"/>
      <c r="GO123" s="73"/>
      <c r="GP123" s="73"/>
      <c r="GQ123" s="73"/>
      <c r="GR123" s="73"/>
      <c r="GS123" s="73"/>
      <c r="GT123" s="73"/>
      <c r="GU123" s="73"/>
      <c r="GV123" s="73"/>
      <c r="GW123" s="73"/>
      <c r="GX123" s="73"/>
      <c r="GY123" s="73"/>
      <c r="GZ123" s="73"/>
      <c r="HA123" s="73"/>
      <c r="HB123" s="73"/>
      <c r="HC123" s="73"/>
      <c r="HD123" s="73"/>
      <c r="HE123" s="73"/>
      <c r="HF123" s="73"/>
      <c r="HG123" s="73"/>
      <c r="HH123" s="73"/>
      <c r="HI123" s="73"/>
      <c r="HJ123" s="73"/>
      <c r="HK123" s="73"/>
      <c r="HL123" s="73"/>
      <c r="HM123" s="73"/>
      <c r="HN123" s="73"/>
      <c r="HO123" s="73"/>
      <c r="HP123" s="73"/>
      <c r="HQ123" s="73"/>
      <c r="HR123" s="73"/>
      <c r="HS123" s="73"/>
      <c r="HT123" s="73"/>
      <c r="HU123" s="73"/>
      <c r="HV123" s="73"/>
      <c r="HW123" s="73"/>
      <c r="HX123" s="73"/>
      <c r="HY123" s="73"/>
      <c r="HZ123" s="73"/>
      <c r="IA123" s="73"/>
      <c r="IB123" s="73"/>
      <c r="IC123" s="73"/>
      <c r="ID123" s="73"/>
      <c r="IE123" s="73"/>
      <c r="IF123" s="73"/>
      <c r="IG123" s="73"/>
      <c r="IH123" s="73"/>
      <c r="II123" s="73"/>
      <c r="IJ123" s="73"/>
      <c r="IK123" s="73"/>
      <c r="IL123" s="73"/>
      <c r="IM123" s="73"/>
      <c r="IN123" s="73"/>
      <c r="IO123" s="73"/>
      <c r="IP123" s="73"/>
      <c r="IQ123" s="73"/>
      <c r="IR123" s="73"/>
      <c r="IS123" s="73"/>
      <c r="IT123" s="73"/>
      <c r="IU123" s="73"/>
      <c r="IV123" s="73"/>
      <c r="IW123" s="73"/>
      <c r="IX123" s="73"/>
      <c r="IY123" s="73"/>
      <c r="IZ123" s="73"/>
    </row>
    <row r="124" spans="1:260" s="24" customFormat="1" ht="20.100000000000001" customHeight="1">
      <c r="A124" s="6">
        <v>10010035</v>
      </c>
      <c r="B124" s="37" t="s">
        <v>476</v>
      </c>
      <c r="C124" s="38" t="s">
        <v>477</v>
      </c>
      <c r="D124" s="6">
        <v>10010035</v>
      </c>
      <c r="E124" s="34" t="s">
        <v>52</v>
      </c>
      <c r="F124" s="37" t="s">
        <v>53</v>
      </c>
      <c r="G124" s="37" t="s">
        <v>52</v>
      </c>
      <c r="H124" s="6">
        <v>0</v>
      </c>
      <c r="I124" s="37" t="s">
        <v>238</v>
      </c>
      <c r="J124" s="6">
        <v>17</v>
      </c>
      <c r="K124" s="37" t="s">
        <v>376</v>
      </c>
      <c r="L124" s="6">
        <v>10000</v>
      </c>
      <c r="M124" s="6">
        <v>0</v>
      </c>
      <c r="N124" s="6">
        <v>1500</v>
      </c>
      <c r="O124" s="6">
        <v>0</v>
      </c>
      <c r="P124" s="37" t="s">
        <v>52</v>
      </c>
      <c r="Q124" s="6">
        <v>0</v>
      </c>
      <c r="R124" s="6">
        <v>0</v>
      </c>
      <c r="S124" s="6">
        <v>50</v>
      </c>
      <c r="T124" s="6">
        <v>0</v>
      </c>
      <c r="U124" s="37" t="s">
        <v>54</v>
      </c>
      <c r="V124" s="57" t="s">
        <v>478</v>
      </c>
      <c r="W124" s="58" t="s">
        <v>479</v>
      </c>
      <c r="X124" s="57" t="s">
        <v>442</v>
      </c>
      <c r="Y124" s="72" t="s">
        <v>443</v>
      </c>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c r="BU124" s="73"/>
      <c r="BV124" s="73"/>
      <c r="BW124" s="73"/>
      <c r="BX124" s="73"/>
      <c r="BY124" s="73"/>
      <c r="BZ124" s="73"/>
      <c r="CA124" s="73"/>
      <c r="CB124" s="73"/>
      <c r="CC124" s="73"/>
      <c r="CD124" s="73"/>
      <c r="CE124" s="73"/>
      <c r="CF124" s="73"/>
      <c r="CG124" s="73"/>
      <c r="CH124" s="73"/>
      <c r="CI124" s="73"/>
      <c r="CJ124" s="73"/>
      <c r="CK124" s="73"/>
      <c r="CL124" s="73"/>
      <c r="CM124" s="73"/>
      <c r="CN124" s="73"/>
      <c r="CO124" s="73"/>
      <c r="CP124" s="73"/>
      <c r="CQ124" s="73"/>
      <c r="CR124" s="73"/>
      <c r="CS124" s="73"/>
      <c r="CT124" s="73"/>
      <c r="CU124" s="73"/>
      <c r="CV124" s="73"/>
      <c r="CW124" s="73"/>
      <c r="CX124" s="73"/>
      <c r="CY124" s="73"/>
      <c r="CZ124" s="73"/>
      <c r="DA124" s="73"/>
      <c r="DB124" s="73"/>
      <c r="DC124" s="73"/>
      <c r="DD124" s="73"/>
      <c r="DE124" s="73"/>
      <c r="DF124" s="73"/>
      <c r="DG124" s="73"/>
      <c r="DH124" s="73"/>
      <c r="DI124" s="73"/>
      <c r="DJ124" s="73"/>
      <c r="DK124" s="73"/>
      <c r="DL124" s="73"/>
      <c r="DM124" s="73"/>
      <c r="DN124" s="73"/>
      <c r="DO124" s="73"/>
      <c r="DP124" s="73"/>
      <c r="DQ124" s="73"/>
      <c r="DR124" s="73"/>
      <c r="DS124" s="73"/>
      <c r="DT124" s="73"/>
      <c r="DU124" s="73"/>
      <c r="DV124" s="73"/>
      <c r="DW124" s="73"/>
      <c r="DX124" s="73"/>
      <c r="DY124" s="73"/>
      <c r="DZ124" s="73"/>
      <c r="EA124" s="73"/>
      <c r="EB124" s="73"/>
      <c r="EC124" s="73"/>
      <c r="ED124" s="73"/>
      <c r="EE124" s="73"/>
      <c r="EF124" s="73"/>
      <c r="EG124" s="73"/>
      <c r="EH124" s="73"/>
      <c r="EI124" s="73"/>
      <c r="EJ124" s="73"/>
      <c r="EK124" s="73"/>
      <c r="EL124" s="73"/>
      <c r="EM124" s="73"/>
      <c r="EN124" s="73"/>
      <c r="EO124" s="73"/>
      <c r="EP124" s="73"/>
      <c r="EQ124" s="73"/>
      <c r="ER124" s="73"/>
      <c r="ES124" s="73"/>
      <c r="ET124" s="73"/>
      <c r="EU124" s="73"/>
      <c r="EV124" s="73"/>
      <c r="EW124" s="73"/>
      <c r="EX124" s="73"/>
      <c r="EY124" s="73"/>
      <c r="EZ124" s="73"/>
      <c r="FA124" s="73"/>
      <c r="FB124" s="73"/>
      <c r="FC124" s="73"/>
      <c r="FD124" s="73"/>
      <c r="FE124" s="73"/>
      <c r="FF124" s="73"/>
      <c r="FG124" s="73"/>
      <c r="FH124" s="73"/>
      <c r="FI124" s="73"/>
      <c r="FJ124" s="73"/>
      <c r="FK124" s="73"/>
      <c r="FL124" s="73"/>
      <c r="FM124" s="73"/>
      <c r="FN124" s="73"/>
      <c r="FO124" s="73"/>
      <c r="FP124" s="73"/>
      <c r="FQ124" s="73"/>
      <c r="FR124" s="73"/>
      <c r="FS124" s="73"/>
      <c r="FT124" s="73"/>
      <c r="FU124" s="73"/>
      <c r="FV124" s="73"/>
      <c r="FW124" s="73"/>
      <c r="FX124" s="73"/>
      <c r="FY124" s="73"/>
      <c r="FZ124" s="73"/>
      <c r="GA124" s="73"/>
      <c r="GB124" s="73"/>
      <c r="GC124" s="73"/>
      <c r="GD124" s="73"/>
      <c r="GE124" s="73"/>
      <c r="GF124" s="73"/>
      <c r="GG124" s="73"/>
      <c r="GH124" s="73"/>
      <c r="GI124" s="73"/>
      <c r="GJ124" s="73"/>
      <c r="GK124" s="73"/>
      <c r="GL124" s="73"/>
      <c r="GM124" s="73"/>
      <c r="GN124" s="73"/>
      <c r="GO124" s="73"/>
      <c r="GP124" s="73"/>
      <c r="GQ124" s="73"/>
      <c r="GR124" s="73"/>
      <c r="GS124" s="73"/>
      <c r="GT124" s="73"/>
      <c r="GU124" s="73"/>
      <c r="GV124" s="73"/>
      <c r="GW124" s="73"/>
      <c r="GX124" s="73"/>
      <c r="GY124" s="73"/>
      <c r="GZ124" s="73"/>
      <c r="HA124" s="73"/>
      <c r="HB124" s="73"/>
      <c r="HC124" s="73"/>
      <c r="HD124" s="73"/>
      <c r="HE124" s="73"/>
      <c r="HF124" s="73"/>
      <c r="HG124" s="73"/>
      <c r="HH124" s="73"/>
      <c r="HI124" s="73"/>
      <c r="HJ124" s="73"/>
      <c r="HK124" s="73"/>
      <c r="HL124" s="73"/>
      <c r="HM124" s="73"/>
      <c r="HN124" s="73"/>
      <c r="HO124" s="73"/>
      <c r="HP124" s="73"/>
      <c r="HQ124" s="73"/>
      <c r="HR124" s="73"/>
      <c r="HS124" s="73"/>
      <c r="HT124" s="73"/>
      <c r="HU124" s="73"/>
      <c r="HV124" s="73"/>
      <c r="HW124" s="73"/>
      <c r="HX124" s="73"/>
      <c r="HY124" s="73"/>
      <c r="HZ124" s="73"/>
      <c r="IA124" s="73"/>
      <c r="IB124" s="73"/>
      <c r="IC124" s="73"/>
      <c r="ID124" s="73"/>
      <c r="IE124" s="73"/>
      <c r="IF124" s="73"/>
      <c r="IG124" s="73"/>
      <c r="IH124" s="73"/>
      <c r="II124" s="73"/>
      <c r="IJ124" s="73"/>
      <c r="IK124" s="73"/>
      <c r="IL124" s="73"/>
      <c r="IM124" s="73"/>
      <c r="IN124" s="73"/>
      <c r="IO124" s="73"/>
      <c r="IP124" s="73"/>
      <c r="IQ124" s="73"/>
      <c r="IR124" s="73"/>
      <c r="IS124" s="73"/>
      <c r="IT124" s="73"/>
      <c r="IU124" s="73"/>
      <c r="IV124" s="73"/>
      <c r="IW124" s="73"/>
      <c r="IX124" s="73"/>
      <c r="IY124" s="73"/>
      <c r="IZ124" s="73"/>
    </row>
    <row r="125" spans="1:260" s="24" customFormat="1" ht="20.100000000000001" customHeight="1">
      <c r="A125" s="6">
        <v>10010041</v>
      </c>
      <c r="B125" s="37" t="s">
        <v>480</v>
      </c>
      <c r="C125" s="38" t="s">
        <v>481</v>
      </c>
      <c r="D125" s="6">
        <v>10010041</v>
      </c>
      <c r="E125" s="34" t="s">
        <v>52</v>
      </c>
      <c r="F125" s="6">
        <v>4</v>
      </c>
      <c r="G125" s="6">
        <v>6</v>
      </c>
      <c r="H125" s="6">
        <v>0</v>
      </c>
      <c r="I125" s="6">
        <v>1</v>
      </c>
      <c r="J125" s="6">
        <v>2</v>
      </c>
      <c r="K125" s="6">
        <v>9999</v>
      </c>
      <c r="L125" s="6">
        <v>50000</v>
      </c>
      <c r="M125" s="6">
        <v>60</v>
      </c>
      <c r="N125" s="6">
        <v>1</v>
      </c>
      <c r="O125" s="6">
        <v>0</v>
      </c>
      <c r="P125" s="37" t="s">
        <v>52</v>
      </c>
      <c r="Q125" s="6">
        <v>0</v>
      </c>
      <c r="R125" s="6">
        <v>0</v>
      </c>
      <c r="S125" s="6">
        <v>0</v>
      </c>
      <c r="T125" s="6">
        <v>0</v>
      </c>
      <c r="U125" s="37" t="s">
        <v>54</v>
      </c>
      <c r="V125" s="57" t="s">
        <v>482</v>
      </c>
      <c r="W125" s="58" t="s">
        <v>483</v>
      </c>
      <c r="X125" s="57" t="s">
        <v>484</v>
      </c>
      <c r="Y125" s="72" t="s">
        <v>485</v>
      </c>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c r="BU125" s="73"/>
      <c r="BV125" s="73"/>
      <c r="BW125" s="73"/>
      <c r="BX125" s="73"/>
      <c r="BY125" s="73"/>
      <c r="BZ125" s="73"/>
      <c r="CA125" s="73"/>
      <c r="CB125" s="73"/>
      <c r="CC125" s="73"/>
      <c r="CD125" s="73"/>
      <c r="CE125" s="73"/>
      <c r="CF125" s="73"/>
      <c r="CG125" s="73"/>
      <c r="CH125" s="73"/>
      <c r="CI125" s="73"/>
      <c r="CJ125" s="73"/>
      <c r="CK125" s="73"/>
      <c r="CL125" s="73"/>
      <c r="CM125" s="73"/>
      <c r="CN125" s="73"/>
      <c r="CO125" s="73"/>
      <c r="CP125" s="73"/>
      <c r="CQ125" s="73"/>
      <c r="CR125" s="73"/>
      <c r="CS125" s="73"/>
      <c r="CT125" s="73"/>
      <c r="CU125" s="73"/>
      <c r="CV125" s="73"/>
      <c r="CW125" s="73"/>
      <c r="CX125" s="73"/>
      <c r="CY125" s="73"/>
      <c r="CZ125" s="73"/>
      <c r="DA125" s="73"/>
      <c r="DB125" s="73"/>
      <c r="DC125" s="73"/>
      <c r="DD125" s="73"/>
      <c r="DE125" s="73"/>
      <c r="DF125" s="73"/>
      <c r="DG125" s="73"/>
      <c r="DH125" s="73"/>
      <c r="DI125" s="73"/>
      <c r="DJ125" s="73"/>
      <c r="DK125" s="73"/>
      <c r="DL125" s="73"/>
      <c r="DM125" s="73"/>
      <c r="DN125" s="73"/>
      <c r="DO125" s="73"/>
      <c r="DP125" s="73"/>
      <c r="DQ125" s="73"/>
      <c r="DR125" s="73"/>
      <c r="DS125" s="73"/>
      <c r="DT125" s="73"/>
      <c r="DU125" s="73"/>
      <c r="DV125" s="73"/>
      <c r="DW125" s="73"/>
      <c r="DX125" s="73"/>
      <c r="DY125" s="73"/>
      <c r="DZ125" s="73"/>
      <c r="EA125" s="73"/>
      <c r="EB125" s="73"/>
      <c r="EC125" s="73"/>
      <c r="ED125" s="73"/>
      <c r="EE125" s="73"/>
      <c r="EF125" s="73"/>
      <c r="EG125" s="73"/>
      <c r="EH125" s="73"/>
      <c r="EI125" s="73"/>
      <c r="EJ125" s="73"/>
      <c r="EK125" s="73"/>
      <c r="EL125" s="73"/>
      <c r="EM125" s="73"/>
      <c r="EN125" s="73"/>
      <c r="EO125" s="73"/>
      <c r="EP125" s="73"/>
      <c r="EQ125" s="73"/>
      <c r="ER125" s="73"/>
      <c r="ES125" s="73"/>
      <c r="ET125" s="73"/>
      <c r="EU125" s="73"/>
      <c r="EV125" s="73"/>
      <c r="EW125" s="73"/>
      <c r="EX125" s="73"/>
      <c r="EY125" s="73"/>
      <c r="EZ125" s="73"/>
      <c r="FA125" s="73"/>
      <c r="FB125" s="73"/>
      <c r="FC125" s="73"/>
      <c r="FD125" s="73"/>
      <c r="FE125" s="73"/>
      <c r="FF125" s="73"/>
      <c r="FG125" s="73"/>
      <c r="FH125" s="73"/>
      <c r="FI125" s="73"/>
      <c r="FJ125" s="73"/>
      <c r="FK125" s="73"/>
      <c r="FL125" s="73"/>
      <c r="FM125" s="73"/>
      <c r="FN125" s="73"/>
      <c r="FO125" s="73"/>
      <c r="FP125" s="73"/>
      <c r="FQ125" s="73"/>
      <c r="FR125" s="73"/>
      <c r="FS125" s="73"/>
      <c r="FT125" s="73"/>
      <c r="FU125" s="73"/>
      <c r="FV125" s="73"/>
      <c r="FW125" s="73"/>
      <c r="FX125" s="73"/>
      <c r="FY125" s="73"/>
      <c r="FZ125" s="73"/>
      <c r="GA125" s="73"/>
      <c r="GB125" s="73"/>
      <c r="GC125" s="73"/>
      <c r="GD125" s="73"/>
      <c r="GE125" s="73"/>
      <c r="GF125" s="73"/>
      <c r="GG125" s="73"/>
      <c r="GH125" s="73"/>
      <c r="GI125" s="73"/>
      <c r="GJ125" s="73"/>
      <c r="GK125" s="73"/>
      <c r="GL125" s="73"/>
      <c r="GM125" s="73"/>
      <c r="GN125" s="73"/>
      <c r="GO125" s="73"/>
      <c r="GP125" s="73"/>
      <c r="GQ125" s="73"/>
      <c r="GR125" s="73"/>
      <c r="GS125" s="73"/>
      <c r="GT125" s="73"/>
      <c r="GU125" s="73"/>
      <c r="GV125" s="73"/>
      <c r="GW125" s="73"/>
      <c r="GX125" s="73"/>
      <c r="GY125" s="73"/>
      <c r="GZ125" s="73"/>
      <c r="HA125" s="73"/>
      <c r="HB125" s="73"/>
      <c r="HC125" s="73"/>
      <c r="HD125" s="73"/>
      <c r="HE125" s="73"/>
      <c r="HF125" s="73"/>
      <c r="HG125" s="73"/>
      <c r="HH125" s="73"/>
      <c r="HI125" s="73"/>
      <c r="HJ125" s="73"/>
      <c r="HK125" s="73"/>
      <c r="HL125" s="73"/>
      <c r="HM125" s="73"/>
      <c r="HN125" s="73"/>
      <c r="HO125" s="73"/>
      <c r="HP125" s="73"/>
      <c r="HQ125" s="73"/>
      <c r="HR125" s="73"/>
      <c r="HS125" s="73"/>
      <c r="HT125" s="73"/>
      <c r="HU125" s="73"/>
      <c r="HV125" s="73"/>
      <c r="HW125" s="73"/>
      <c r="HX125" s="73"/>
      <c r="HY125" s="73"/>
      <c r="HZ125" s="73"/>
      <c r="IA125" s="73"/>
      <c r="IB125" s="73"/>
      <c r="IC125" s="73"/>
      <c r="ID125" s="73"/>
      <c r="IE125" s="73"/>
      <c r="IF125" s="73"/>
      <c r="IG125" s="73"/>
      <c r="IH125" s="73"/>
      <c r="II125" s="73"/>
      <c r="IJ125" s="73"/>
      <c r="IK125" s="73"/>
      <c r="IL125" s="73"/>
      <c r="IM125" s="73"/>
      <c r="IN125" s="73"/>
      <c r="IO125" s="73"/>
      <c r="IP125" s="73"/>
      <c r="IQ125" s="73"/>
      <c r="IR125" s="73"/>
      <c r="IS125" s="73"/>
      <c r="IT125" s="73"/>
      <c r="IU125" s="73"/>
      <c r="IV125" s="73"/>
      <c r="IW125" s="73"/>
      <c r="IX125" s="73"/>
      <c r="IY125" s="73"/>
      <c r="IZ125" s="73"/>
    </row>
    <row r="126" spans="1:260" s="24" customFormat="1" ht="20.100000000000001" customHeight="1">
      <c r="A126" s="6">
        <v>10010042</v>
      </c>
      <c r="B126" s="37" t="s">
        <v>486</v>
      </c>
      <c r="C126" s="38" t="s">
        <v>487</v>
      </c>
      <c r="D126" s="6">
        <v>10010042</v>
      </c>
      <c r="E126" s="34" t="s">
        <v>52</v>
      </c>
      <c r="F126" s="6">
        <v>4</v>
      </c>
      <c r="G126" s="6">
        <v>6</v>
      </c>
      <c r="H126" s="6">
        <v>0</v>
      </c>
      <c r="I126" s="6">
        <v>1</v>
      </c>
      <c r="J126" s="6">
        <v>3</v>
      </c>
      <c r="K126" s="6">
        <v>9999</v>
      </c>
      <c r="L126" s="6">
        <v>50000</v>
      </c>
      <c r="M126" s="6">
        <v>60</v>
      </c>
      <c r="N126" s="6">
        <v>1</v>
      </c>
      <c r="O126" s="6">
        <v>0</v>
      </c>
      <c r="P126" s="37" t="s">
        <v>52</v>
      </c>
      <c r="Q126" s="6">
        <v>0</v>
      </c>
      <c r="R126" s="6">
        <v>0</v>
      </c>
      <c r="S126" s="6">
        <v>0</v>
      </c>
      <c r="T126" s="6">
        <v>0</v>
      </c>
      <c r="U126" s="37" t="s">
        <v>54</v>
      </c>
      <c r="V126" s="57" t="s">
        <v>488</v>
      </c>
      <c r="W126" s="58" t="s">
        <v>489</v>
      </c>
      <c r="X126" s="57" t="s">
        <v>484</v>
      </c>
      <c r="Y126" s="72" t="s">
        <v>485</v>
      </c>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c r="BU126" s="73"/>
      <c r="BV126" s="73"/>
      <c r="BW126" s="73"/>
      <c r="BX126" s="73"/>
      <c r="BY126" s="73"/>
      <c r="BZ126" s="73"/>
      <c r="CA126" s="73"/>
      <c r="CB126" s="73"/>
      <c r="CC126" s="73"/>
      <c r="CD126" s="73"/>
      <c r="CE126" s="73"/>
      <c r="CF126" s="73"/>
      <c r="CG126" s="73"/>
      <c r="CH126" s="73"/>
      <c r="CI126" s="73"/>
      <c r="CJ126" s="73"/>
      <c r="CK126" s="73"/>
      <c r="CL126" s="73"/>
      <c r="CM126" s="73"/>
      <c r="CN126" s="73"/>
      <c r="CO126" s="73"/>
      <c r="CP126" s="73"/>
      <c r="CQ126" s="73"/>
      <c r="CR126" s="73"/>
      <c r="CS126" s="73"/>
      <c r="CT126" s="73"/>
      <c r="CU126" s="73"/>
      <c r="CV126" s="73"/>
      <c r="CW126" s="73"/>
      <c r="CX126" s="73"/>
      <c r="CY126" s="73"/>
      <c r="CZ126" s="73"/>
      <c r="DA126" s="73"/>
      <c r="DB126" s="73"/>
      <c r="DC126" s="73"/>
      <c r="DD126" s="73"/>
      <c r="DE126" s="73"/>
      <c r="DF126" s="73"/>
      <c r="DG126" s="73"/>
      <c r="DH126" s="73"/>
      <c r="DI126" s="73"/>
      <c r="DJ126" s="73"/>
      <c r="DK126" s="73"/>
      <c r="DL126" s="73"/>
      <c r="DM126" s="73"/>
      <c r="DN126" s="73"/>
      <c r="DO126" s="73"/>
      <c r="DP126" s="73"/>
      <c r="DQ126" s="73"/>
      <c r="DR126" s="73"/>
      <c r="DS126" s="73"/>
      <c r="DT126" s="73"/>
      <c r="DU126" s="73"/>
      <c r="DV126" s="73"/>
      <c r="DW126" s="73"/>
      <c r="DX126" s="73"/>
      <c r="DY126" s="73"/>
      <c r="DZ126" s="73"/>
      <c r="EA126" s="73"/>
      <c r="EB126" s="73"/>
      <c r="EC126" s="73"/>
      <c r="ED126" s="73"/>
      <c r="EE126" s="73"/>
      <c r="EF126" s="73"/>
      <c r="EG126" s="73"/>
      <c r="EH126" s="73"/>
      <c r="EI126" s="73"/>
      <c r="EJ126" s="73"/>
      <c r="EK126" s="73"/>
      <c r="EL126" s="73"/>
      <c r="EM126" s="73"/>
      <c r="EN126" s="73"/>
      <c r="EO126" s="73"/>
      <c r="EP126" s="73"/>
      <c r="EQ126" s="73"/>
      <c r="ER126" s="73"/>
      <c r="ES126" s="73"/>
      <c r="ET126" s="73"/>
      <c r="EU126" s="73"/>
      <c r="EV126" s="73"/>
      <c r="EW126" s="73"/>
      <c r="EX126" s="73"/>
      <c r="EY126" s="73"/>
      <c r="EZ126" s="73"/>
      <c r="FA126" s="73"/>
      <c r="FB126" s="73"/>
      <c r="FC126" s="73"/>
      <c r="FD126" s="73"/>
      <c r="FE126" s="73"/>
      <c r="FF126" s="73"/>
      <c r="FG126" s="73"/>
      <c r="FH126" s="73"/>
      <c r="FI126" s="73"/>
      <c r="FJ126" s="73"/>
      <c r="FK126" s="73"/>
      <c r="FL126" s="73"/>
      <c r="FM126" s="73"/>
      <c r="FN126" s="73"/>
      <c r="FO126" s="73"/>
      <c r="FP126" s="73"/>
      <c r="FQ126" s="73"/>
      <c r="FR126" s="73"/>
      <c r="FS126" s="73"/>
      <c r="FT126" s="73"/>
      <c r="FU126" s="73"/>
      <c r="FV126" s="73"/>
      <c r="FW126" s="73"/>
      <c r="FX126" s="73"/>
      <c r="FY126" s="73"/>
      <c r="FZ126" s="73"/>
      <c r="GA126" s="73"/>
      <c r="GB126" s="73"/>
      <c r="GC126" s="73"/>
      <c r="GD126" s="73"/>
      <c r="GE126" s="73"/>
      <c r="GF126" s="73"/>
      <c r="GG126" s="73"/>
      <c r="GH126" s="73"/>
      <c r="GI126" s="73"/>
      <c r="GJ126" s="73"/>
      <c r="GK126" s="73"/>
      <c r="GL126" s="73"/>
      <c r="GM126" s="73"/>
      <c r="GN126" s="73"/>
      <c r="GO126" s="73"/>
      <c r="GP126" s="73"/>
      <c r="GQ126" s="73"/>
      <c r="GR126" s="73"/>
      <c r="GS126" s="73"/>
      <c r="GT126" s="73"/>
      <c r="GU126" s="73"/>
      <c r="GV126" s="73"/>
      <c r="GW126" s="73"/>
      <c r="GX126" s="73"/>
      <c r="GY126" s="73"/>
      <c r="GZ126" s="73"/>
      <c r="HA126" s="73"/>
      <c r="HB126" s="73"/>
      <c r="HC126" s="73"/>
      <c r="HD126" s="73"/>
      <c r="HE126" s="73"/>
      <c r="HF126" s="73"/>
      <c r="HG126" s="73"/>
      <c r="HH126" s="73"/>
      <c r="HI126" s="73"/>
      <c r="HJ126" s="73"/>
      <c r="HK126" s="73"/>
      <c r="HL126" s="73"/>
      <c r="HM126" s="73"/>
      <c r="HN126" s="73"/>
      <c r="HO126" s="73"/>
      <c r="HP126" s="73"/>
      <c r="HQ126" s="73"/>
      <c r="HR126" s="73"/>
      <c r="HS126" s="73"/>
      <c r="HT126" s="73"/>
      <c r="HU126" s="73"/>
      <c r="HV126" s="73"/>
      <c r="HW126" s="73"/>
      <c r="HX126" s="73"/>
      <c r="HY126" s="73"/>
      <c r="HZ126" s="73"/>
      <c r="IA126" s="73"/>
      <c r="IB126" s="73"/>
      <c r="IC126" s="73"/>
      <c r="ID126" s="73"/>
      <c r="IE126" s="73"/>
      <c r="IF126" s="73"/>
      <c r="IG126" s="73"/>
      <c r="IH126" s="73"/>
      <c r="II126" s="73"/>
      <c r="IJ126" s="73"/>
      <c r="IK126" s="73"/>
      <c r="IL126" s="73"/>
      <c r="IM126" s="73"/>
      <c r="IN126" s="73"/>
      <c r="IO126" s="73"/>
      <c r="IP126" s="73"/>
      <c r="IQ126" s="73"/>
      <c r="IR126" s="73"/>
      <c r="IS126" s="73"/>
      <c r="IT126" s="73"/>
      <c r="IU126" s="73"/>
      <c r="IV126" s="73"/>
      <c r="IW126" s="73"/>
      <c r="IX126" s="73"/>
      <c r="IY126" s="73"/>
      <c r="IZ126" s="73"/>
    </row>
    <row r="127" spans="1:260" s="24" customFormat="1" ht="20.100000000000001" customHeight="1">
      <c r="A127" s="6">
        <v>10010043</v>
      </c>
      <c r="B127" s="37" t="s">
        <v>490</v>
      </c>
      <c r="C127" s="38" t="s">
        <v>491</v>
      </c>
      <c r="D127" s="6">
        <v>10010043</v>
      </c>
      <c r="E127" s="34" t="s">
        <v>52</v>
      </c>
      <c r="F127" s="6">
        <v>4</v>
      </c>
      <c r="G127" s="6">
        <v>0</v>
      </c>
      <c r="H127" s="6">
        <v>0</v>
      </c>
      <c r="I127" s="6">
        <v>1</v>
      </c>
      <c r="J127" s="6">
        <v>8</v>
      </c>
      <c r="K127" s="6">
        <v>10</v>
      </c>
      <c r="L127" s="6">
        <v>0</v>
      </c>
      <c r="M127" s="6">
        <v>0</v>
      </c>
      <c r="N127" s="6">
        <v>225</v>
      </c>
      <c r="O127" s="6">
        <v>0</v>
      </c>
      <c r="P127" s="37" t="s">
        <v>52</v>
      </c>
      <c r="Q127" s="6">
        <v>0</v>
      </c>
      <c r="R127" s="6">
        <v>0</v>
      </c>
      <c r="S127" s="37" t="s">
        <v>492</v>
      </c>
      <c r="T127" s="6">
        <v>0</v>
      </c>
      <c r="U127" s="37" t="s">
        <v>54</v>
      </c>
      <c r="V127" s="57" t="s">
        <v>493</v>
      </c>
      <c r="W127" s="58" t="s">
        <v>494</v>
      </c>
      <c r="X127" s="57"/>
      <c r="Y127" s="72"/>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c r="BS127" s="73"/>
      <c r="BT127" s="73"/>
      <c r="BU127" s="73"/>
      <c r="BV127" s="73"/>
      <c r="BW127" s="73"/>
      <c r="BX127" s="73"/>
      <c r="BY127" s="73"/>
      <c r="BZ127" s="73"/>
      <c r="CA127" s="73"/>
      <c r="CB127" s="73"/>
      <c r="CC127" s="73"/>
      <c r="CD127" s="73"/>
      <c r="CE127" s="73"/>
      <c r="CF127" s="73"/>
      <c r="CG127" s="73"/>
      <c r="CH127" s="73"/>
      <c r="CI127" s="73"/>
      <c r="CJ127" s="73"/>
      <c r="CK127" s="73"/>
      <c r="CL127" s="73"/>
      <c r="CM127" s="73"/>
      <c r="CN127" s="73"/>
      <c r="CO127" s="73"/>
      <c r="CP127" s="73"/>
      <c r="CQ127" s="73"/>
      <c r="CR127" s="73"/>
      <c r="CS127" s="73"/>
      <c r="CT127" s="73"/>
      <c r="CU127" s="73"/>
      <c r="CV127" s="73"/>
      <c r="CW127" s="73"/>
      <c r="CX127" s="73"/>
      <c r="CY127" s="73"/>
      <c r="CZ127" s="73"/>
      <c r="DA127" s="73"/>
      <c r="DB127" s="73"/>
      <c r="DC127" s="73"/>
      <c r="DD127" s="73"/>
      <c r="DE127" s="73"/>
      <c r="DF127" s="73"/>
      <c r="DG127" s="73"/>
      <c r="DH127" s="73"/>
      <c r="DI127" s="73"/>
      <c r="DJ127" s="73"/>
      <c r="DK127" s="73"/>
      <c r="DL127" s="73"/>
      <c r="DM127" s="73"/>
      <c r="DN127" s="73"/>
      <c r="DO127" s="73"/>
      <c r="DP127" s="73"/>
      <c r="DQ127" s="73"/>
      <c r="DR127" s="73"/>
      <c r="DS127" s="73"/>
      <c r="DT127" s="73"/>
      <c r="DU127" s="73"/>
      <c r="DV127" s="73"/>
      <c r="DW127" s="73"/>
      <c r="DX127" s="73"/>
      <c r="DY127" s="73"/>
      <c r="DZ127" s="73"/>
      <c r="EA127" s="73"/>
      <c r="EB127" s="73"/>
      <c r="EC127" s="73"/>
      <c r="ED127" s="73"/>
      <c r="EE127" s="73"/>
      <c r="EF127" s="73"/>
      <c r="EG127" s="73"/>
      <c r="EH127" s="73"/>
      <c r="EI127" s="73"/>
      <c r="EJ127" s="73"/>
      <c r="EK127" s="73"/>
      <c r="EL127" s="73"/>
      <c r="EM127" s="73"/>
      <c r="EN127" s="73"/>
      <c r="EO127" s="73"/>
      <c r="EP127" s="73"/>
      <c r="EQ127" s="73"/>
      <c r="ER127" s="73"/>
      <c r="ES127" s="73"/>
      <c r="ET127" s="73"/>
      <c r="EU127" s="73"/>
      <c r="EV127" s="73"/>
      <c r="EW127" s="73"/>
      <c r="EX127" s="73"/>
      <c r="EY127" s="73"/>
      <c r="EZ127" s="73"/>
      <c r="FA127" s="73"/>
      <c r="FB127" s="73"/>
      <c r="FC127" s="73"/>
      <c r="FD127" s="73"/>
      <c r="FE127" s="73"/>
      <c r="FF127" s="73"/>
      <c r="FG127" s="73"/>
      <c r="FH127" s="73"/>
      <c r="FI127" s="73"/>
      <c r="FJ127" s="73"/>
      <c r="FK127" s="73"/>
      <c r="FL127" s="73"/>
      <c r="FM127" s="73"/>
      <c r="FN127" s="73"/>
      <c r="FO127" s="73"/>
      <c r="FP127" s="73"/>
      <c r="FQ127" s="73"/>
      <c r="FR127" s="73"/>
      <c r="FS127" s="73"/>
      <c r="FT127" s="73"/>
      <c r="FU127" s="73"/>
      <c r="FV127" s="73"/>
      <c r="FW127" s="73"/>
      <c r="FX127" s="73"/>
      <c r="FY127" s="73"/>
      <c r="FZ127" s="73"/>
      <c r="GA127" s="73"/>
      <c r="GB127" s="73"/>
      <c r="GC127" s="73"/>
      <c r="GD127" s="73"/>
      <c r="GE127" s="73"/>
      <c r="GF127" s="73"/>
      <c r="GG127" s="73"/>
      <c r="GH127" s="73"/>
      <c r="GI127" s="73"/>
      <c r="GJ127" s="73"/>
      <c r="GK127" s="73"/>
      <c r="GL127" s="73"/>
      <c r="GM127" s="73"/>
      <c r="GN127" s="73"/>
      <c r="GO127" s="73"/>
      <c r="GP127" s="73"/>
      <c r="GQ127" s="73"/>
      <c r="GR127" s="73"/>
      <c r="GS127" s="73"/>
      <c r="GT127" s="73"/>
      <c r="GU127" s="73"/>
      <c r="GV127" s="73"/>
      <c r="GW127" s="73"/>
      <c r="GX127" s="73"/>
      <c r="GY127" s="73"/>
      <c r="GZ127" s="73"/>
      <c r="HA127" s="73"/>
      <c r="HB127" s="73"/>
      <c r="HC127" s="73"/>
      <c r="HD127" s="73"/>
      <c r="HE127" s="73"/>
      <c r="HF127" s="73"/>
      <c r="HG127" s="73"/>
      <c r="HH127" s="73"/>
      <c r="HI127" s="73"/>
      <c r="HJ127" s="73"/>
      <c r="HK127" s="73"/>
      <c r="HL127" s="73"/>
      <c r="HM127" s="73"/>
      <c r="HN127" s="73"/>
      <c r="HO127" s="73"/>
      <c r="HP127" s="73"/>
      <c r="HQ127" s="73"/>
      <c r="HR127" s="73"/>
      <c r="HS127" s="73"/>
      <c r="HT127" s="73"/>
      <c r="HU127" s="73"/>
      <c r="HV127" s="73"/>
      <c r="HW127" s="73"/>
      <c r="HX127" s="73"/>
      <c r="HY127" s="73"/>
      <c r="HZ127" s="73"/>
      <c r="IA127" s="73"/>
      <c r="IB127" s="73"/>
      <c r="IC127" s="73"/>
      <c r="ID127" s="73"/>
      <c r="IE127" s="73"/>
      <c r="IF127" s="73"/>
      <c r="IG127" s="73"/>
      <c r="IH127" s="73"/>
      <c r="II127" s="73"/>
      <c r="IJ127" s="73"/>
      <c r="IK127" s="73"/>
      <c r="IL127" s="73"/>
      <c r="IM127" s="73"/>
      <c r="IN127" s="73"/>
      <c r="IO127" s="73"/>
      <c r="IP127" s="73"/>
      <c r="IQ127" s="73"/>
      <c r="IR127" s="73"/>
      <c r="IS127" s="73"/>
      <c r="IT127" s="73"/>
      <c r="IU127" s="73"/>
      <c r="IV127" s="73"/>
      <c r="IW127" s="73"/>
      <c r="IX127" s="73"/>
      <c r="IY127" s="73"/>
      <c r="IZ127" s="73"/>
    </row>
    <row r="128" spans="1:260" s="24" customFormat="1" ht="20.100000000000001" customHeight="1">
      <c r="A128" s="6">
        <v>10010044</v>
      </c>
      <c r="B128" s="37" t="s">
        <v>495</v>
      </c>
      <c r="C128" s="80"/>
      <c r="D128" s="6">
        <v>10010044</v>
      </c>
      <c r="E128" s="34" t="s">
        <v>52</v>
      </c>
      <c r="F128" s="6">
        <v>5</v>
      </c>
      <c r="G128" s="6">
        <v>0</v>
      </c>
      <c r="H128" s="6">
        <v>0</v>
      </c>
      <c r="I128" s="6">
        <v>1</v>
      </c>
      <c r="J128" s="6">
        <v>27</v>
      </c>
      <c r="K128" s="6">
        <v>99</v>
      </c>
      <c r="L128" s="6">
        <v>10000</v>
      </c>
      <c r="M128" s="6">
        <v>960</v>
      </c>
      <c r="N128" s="6">
        <v>1500</v>
      </c>
      <c r="O128" s="6">
        <v>0</v>
      </c>
      <c r="P128" s="37" t="s">
        <v>52</v>
      </c>
      <c r="Q128" s="6">
        <v>0</v>
      </c>
      <c r="R128" s="6">
        <v>0</v>
      </c>
      <c r="S128" s="6">
        <v>0</v>
      </c>
      <c r="T128" s="6">
        <v>0</v>
      </c>
      <c r="U128" s="37" t="s">
        <v>54</v>
      </c>
      <c r="V128" s="88" t="s">
        <v>496</v>
      </c>
      <c r="W128" s="89" t="s">
        <v>497</v>
      </c>
      <c r="X128" s="57" t="s">
        <v>498</v>
      </c>
      <c r="Y128" s="72" t="s">
        <v>499</v>
      </c>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c r="BS128" s="73"/>
      <c r="BT128" s="73"/>
      <c r="BU128" s="73"/>
      <c r="BV128" s="73"/>
      <c r="BW128" s="73"/>
      <c r="BX128" s="73"/>
      <c r="BY128" s="73"/>
      <c r="BZ128" s="73"/>
      <c r="CA128" s="73"/>
      <c r="CB128" s="73"/>
      <c r="CC128" s="73"/>
      <c r="CD128" s="73"/>
      <c r="CE128" s="73"/>
      <c r="CF128" s="73"/>
      <c r="CG128" s="73"/>
      <c r="CH128" s="73"/>
      <c r="CI128" s="73"/>
      <c r="CJ128" s="73"/>
      <c r="CK128" s="73"/>
      <c r="CL128" s="73"/>
      <c r="CM128" s="73"/>
      <c r="CN128" s="73"/>
      <c r="CO128" s="73"/>
      <c r="CP128" s="73"/>
      <c r="CQ128" s="73"/>
      <c r="CR128" s="73"/>
      <c r="CS128" s="73"/>
      <c r="CT128" s="73"/>
      <c r="CU128" s="73"/>
      <c r="CV128" s="73"/>
      <c r="CW128" s="73"/>
      <c r="CX128" s="73"/>
      <c r="CY128" s="73"/>
      <c r="CZ128" s="73"/>
      <c r="DA128" s="73"/>
      <c r="DB128" s="73"/>
      <c r="DC128" s="73"/>
      <c r="DD128" s="73"/>
      <c r="DE128" s="73"/>
      <c r="DF128" s="73"/>
      <c r="DG128" s="73"/>
      <c r="DH128" s="73"/>
      <c r="DI128" s="73"/>
      <c r="DJ128" s="73"/>
      <c r="DK128" s="73"/>
      <c r="DL128" s="73"/>
      <c r="DM128" s="73"/>
      <c r="DN128" s="73"/>
      <c r="DO128" s="73"/>
      <c r="DP128" s="73"/>
      <c r="DQ128" s="73"/>
      <c r="DR128" s="73"/>
      <c r="DS128" s="73"/>
      <c r="DT128" s="73"/>
      <c r="DU128" s="73"/>
      <c r="DV128" s="73"/>
      <c r="DW128" s="73"/>
      <c r="DX128" s="73"/>
      <c r="DY128" s="73"/>
      <c r="DZ128" s="73"/>
      <c r="EA128" s="73"/>
      <c r="EB128" s="73"/>
      <c r="EC128" s="73"/>
      <c r="ED128" s="73"/>
      <c r="EE128" s="73"/>
      <c r="EF128" s="73"/>
      <c r="EG128" s="73"/>
      <c r="EH128" s="73"/>
      <c r="EI128" s="73"/>
      <c r="EJ128" s="73"/>
      <c r="EK128" s="73"/>
      <c r="EL128" s="73"/>
      <c r="EM128" s="73"/>
      <c r="EN128" s="73"/>
      <c r="EO128" s="73"/>
      <c r="EP128" s="73"/>
      <c r="EQ128" s="73"/>
      <c r="ER128" s="73"/>
      <c r="ES128" s="73"/>
      <c r="ET128" s="73"/>
      <c r="EU128" s="73"/>
      <c r="EV128" s="73"/>
      <c r="EW128" s="73"/>
      <c r="EX128" s="73"/>
      <c r="EY128" s="73"/>
      <c r="EZ128" s="73"/>
      <c r="FA128" s="73"/>
      <c r="FB128" s="73"/>
      <c r="FC128" s="73"/>
      <c r="FD128" s="73"/>
      <c r="FE128" s="73"/>
      <c r="FF128" s="73"/>
      <c r="FG128" s="73"/>
      <c r="FH128" s="73"/>
      <c r="FI128" s="73"/>
      <c r="FJ128" s="73"/>
      <c r="FK128" s="73"/>
      <c r="FL128" s="73"/>
      <c r="FM128" s="73"/>
      <c r="FN128" s="73"/>
      <c r="FO128" s="73"/>
      <c r="FP128" s="73"/>
      <c r="FQ128" s="73"/>
      <c r="FR128" s="73"/>
      <c r="FS128" s="73"/>
      <c r="FT128" s="73"/>
      <c r="FU128" s="73"/>
      <c r="FV128" s="73"/>
      <c r="FW128" s="73"/>
      <c r="FX128" s="73"/>
      <c r="FY128" s="73"/>
      <c r="FZ128" s="73"/>
      <c r="GA128" s="73"/>
      <c r="GB128" s="73"/>
      <c r="GC128" s="73"/>
      <c r="GD128" s="73"/>
      <c r="GE128" s="73"/>
      <c r="GF128" s="73"/>
      <c r="GG128" s="73"/>
      <c r="GH128" s="73"/>
      <c r="GI128" s="73"/>
      <c r="GJ128" s="73"/>
      <c r="GK128" s="73"/>
      <c r="GL128" s="73"/>
      <c r="GM128" s="73"/>
      <c r="GN128" s="73"/>
      <c r="GO128" s="73"/>
      <c r="GP128" s="73"/>
      <c r="GQ128" s="73"/>
      <c r="GR128" s="73"/>
      <c r="GS128" s="73"/>
      <c r="GT128" s="73"/>
      <c r="GU128" s="73"/>
      <c r="GV128" s="73"/>
      <c r="GW128" s="73"/>
      <c r="GX128" s="73"/>
      <c r="GY128" s="73"/>
      <c r="GZ128" s="73"/>
      <c r="HA128" s="73"/>
      <c r="HB128" s="73"/>
      <c r="HC128" s="73"/>
      <c r="HD128" s="73"/>
      <c r="HE128" s="73"/>
      <c r="HF128" s="73"/>
      <c r="HG128" s="73"/>
      <c r="HH128" s="73"/>
      <c r="HI128" s="73"/>
      <c r="HJ128" s="73"/>
      <c r="HK128" s="73"/>
      <c r="HL128" s="73"/>
      <c r="HM128" s="73"/>
      <c r="HN128" s="73"/>
      <c r="HO128" s="73"/>
      <c r="HP128" s="73"/>
      <c r="HQ128" s="73"/>
      <c r="HR128" s="73"/>
      <c r="HS128" s="73"/>
      <c r="HT128" s="73"/>
      <c r="HU128" s="73"/>
      <c r="HV128" s="73"/>
      <c r="HW128" s="73"/>
      <c r="HX128" s="73"/>
      <c r="HY128" s="73"/>
      <c r="HZ128" s="73"/>
      <c r="IA128" s="73"/>
      <c r="IB128" s="73"/>
      <c r="IC128" s="73"/>
      <c r="ID128" s="73"/>
      <c r="IE128" s="73"/>
      <c r="IF128" s="73"/>
      <c r="IG128" s="73"/>
      <c r="IH128" s="73"/>
      <c r="II128" s="73"/>
      <c r="IJ128" s="73"/>
      <c r="IK128" s="73"/>
      <c r="IL128" s="73"/>
      <c r="IM128" s="73"/>
      <c r="IN128" s="73"/>
      <c r="IO128" s="73"/>
      <c r="IP128" s="73"/>
      <c r="IQ128" s="73"/>
      <c r="IR128" s="73"/>
      <c r="IS128" s="73"/>
      <c r="IT128" s="73"/>
      <c r="IU128" s="73"/>
      <c r="IV128" s="73"/>
      <c r="IW128" s="73"/>
      <c r="IX128" s="73"/>
      <c r="IY128" s="73"/>
      <c r="IZ128" s="73"/>
    </row>
    <row r="129" spans="1:260" s="24" customFormat="1" ht="20.100000000000001" customHeight="1">
      <c r="A129" s="6">
        <v>10010045</v>
      </c>
      <c r="B129" s="37" t="s">
        <v>500</v>
      </c>
      <c r="C129" s="80" t="s">
        <v>501</v>
      </c>
      <c r="D129" s="6">
        <v>10010045</v>
      </c>
      <c r="E129" s="34" t="s">
        <v>52</v>
      </c>
      <c r="F129" s="6">
        <v>5</v>
      </c>
      <c r="G129" s="6">
        <v>0</v>
      </c>
      <c r="H129" s="6">
        <v>0</v>
      </c>
      <c r="I129" s="6">
        <v>1</v>
      </c>
      <c r="J129" s="6">
        <v>28</v>
      </c>
      <c r="K129" s="6">
        <v>99</v>
      </c>
      <c r="L129" s="6">
        <v>10000</v>
      </c>
      <c r="M129" s="6">
        <v>960</v>
      </c>
      <c r="N129" s="6">
        <v>1500</v>
      </c>
      <c r="O129" s="6">
        <v>0</v>
      </c>
      <c r="P129" s="37" t="s">
        <v>52</v>
      </c>
      <c r="Q129" s="6">
        <v>0</v>
      </c>
      <c r="R129" s="6">
        <v>0</v>
      </c>
      <c r="S129" s="6">
        <v>0</v>
      </c>
      <c r="T129" s="6">
        <v>0</v>
      </c>
      <c r="U129" s="37" t="s">
        <v>54</v>
      </c>
      <c r="V129" s="88" t="s">
        <v>502</v>
      </c>
      <c r="W129" s="89" t="s">
        <v>503</v>
      </c>
      <c r="X129" s="57" t="s">
        <v>498</v>
      </c>
      <c r="Y129" s="72" t="s">
        <v>499</v>
      </c>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c r="BS129" s="73"/>
      <c r="BT129" s="73"/>
      <c r="BU129" s="73"/>
      <c r="BV129" s="73"/>
      <c r="BW129" s="73"/>
      <c r="BX129" s="73"/>
      <c r="BY129" s="73"/>
      <c r="BZ129" s="73"/>
      <c r="CA129" s="73"/>
      <c r="CB129" s="73"/>
      <c r="CC129" s="73"/>
      <c r="CD129" s="73"/>
      <c r="CE129" s="73"/>
      <c r="CF129" s="73"/>
      <c r="CG129" s="73"/>
      <c r="CH129" s="73"/>
      <c r="CI129" s="73"/>
      <c r="CJ129" s="73"/>
      <c r="CK129" s="73"/>
      <c r="CL129" s="73"/>
      <c r="CM129" s="73"/>
      <c r="CN129" s="73"/>
      <c r="CO129" s="73"/>
      <c r="CP129" s="73"/>
      <c r="CQ129" s="73"/>
      <c r="CR129" s="73"/>
      <c r="CS129" s="73"/>
      <c r="CT129" s="73"/>
      <c r="CU129" s="73"/>
      <c r="CV129" s="73"/>
      <c r="CW129" s="73"/>
      <c r="CX129" s="73"/>
      <c r="CY129" s="73"/>
      <c r="CZ129" s="73"/>
      <c r="DA129" s="73"/>
      <c r="DB129" s="73"/>
      <c r="DC129" s="73"/>
      <c r="DD129" s="73"/>
      <c r="DE129" s="73"/>
      <c r="DF129" s="73"/>
      <c r="DG129" s="73"/>
      <c r="DH129" s="73"/>
      <c r="DI129" s="73"/>
      <c r="DJ129" s="73"/>
      <c r="DK129" s="73"/>
      <c r="DL129" s="73"/>
      <c r="DM129" s="73"/>
      <c r="DN129" s="73"/>
      <c r="DO129" s="73"/>
      <c r="DP129" s="73"/>
      <c r="DQ129" s="73"/>
      <c r="DR129" s="73"/>
      <c r="DS129" s="73"/>
      <c r="DT129" s="73"/>
      <c r="DU129" s="73"/>
      <c r="DV129" s="73"/>
      <c r="DW129" s="73"/>
      <c r="DX129" s="73"/>
      <c r="DY129" s="73"/>
      <c r="DZ129" s="73"/>
      <c r="EA129" s="73"/>
      <c r="EB129" s="73"/>
      <c r="EC129" s="73"/>
      <c r="ED129" s="73"/>
      <c r="EE129" s="73"/>
      <c r="EF129" s="73"/>
      <c r="EG129" s="73"/>
      <c r="EH129" s="73"/>
      <c r="EI129" s="73"/>
      <c r="EJ129" s="73"/>
      <c r="EK129" s="73"/>
      <c r="EL129" s="73"/>
      <c r="EM129" s="73"/>
      <c r="EN129" s="73"/>
      <c r="EO129" s="73"/>
      <c r="EP129" s="73"/>
      <c r="EQ129" s="73"/>
      <c r="ER129" s="73"/>
      <c r="ES129" s="73"/>
      <c r="ET129" s="73"/>
      <c r="EU129" s="73"/>
      <c r="EV129" s="73"/>
      <c r="EW129" s="73"/>
      <c r="EX129" s="73"/>
      <c r="EY129" s="73"/>
      <c r="EZ129" s="73"/>
      <c r="FA129" s="73"/>
      <c r="FB129" s="73"/>
      <c r="FC129" s="73"/>
      <c r="FD129" s="73"/>
      <c r="FE129" s="73"/>
      <c r="FF129" s="73"/>
      <c r="FG129" s="73"/>
      <c r="FH129" s="73"/>
      <c r="FI129" s="73"/>
      <c r="FJ129" s="73"/>
      <c r="FK129" s="73"/>
      <c r="FL129" s="73"/>
      <c r="FM129" s="73"/>
      <c r="FN129" s="73"/>
      <c r="FO129" s="73"/>
      <c r="FP129" s="73"/>
      <c r="FQ129" s="73"/>
      <c r="FR129" s="73"/>
      <c r="FS129" s="73"/>
      <c r="FT129" s="73"/>
      <c r="FU129" s="73"/>
      <c r="FV129" s="73"/>
      <c r="FW129" s="73"/>
      <c r="FX129" s="73"/>
      <c r="FY129" s="73"/>
      <c r="FZ129" s="73"/>
      <c r="GA129" s="73"/>
      <c r="GB129" s="73"/>
      <c r="GC129" s="73"/>
      <c r="GD129" s="73"/>
      <c r="GE129" s="73"/>
      <c r="GF129" s="73"/>
      <c r="GG129" s="73"/>
      <c r="GH129" s="73"/>
      <c r="GI129" s="73"/>
      <c r="GJ129" s="73"/>
      <c r="GK129" s="73"/>
      <c r="GL129" s="73"/>
      <c r="GM129" s="73"/>
      <c r="GN129" s="73"/>
      <c r="GO129" s="73"/>
      <c r="GP129" s="73"/>
      <c r="GQ129" s="73"/>
      <c r="GR129" s="73"/>
      <c r="GS129" s="73"/>
      <c r="GT129" s="73"/>
      <c r="GU129" s="73"/>
      <c r="GV129" s="73"/>
      <c r="GW129" s="73"/>
      <c r="GX129" s="73"/>
      <c r="GY129" s="73"/>
      <c r="GZ129" s="73"/>
      <c r="HA129" s="73"/>
      <c r="HB129" s="73"/>
      <c r="HC129" s="73"/>
      <c r="HD129" s="73"/>
      <c r="HE129" s="73"/>
      <c r="HF129" s="73"/>
      <c r="HG129" s="73"/>
      <c r="HH129" s="73"/>
      <c r="HI129" s="73"/>
      <c r="HJ129" s="73"/>
      <c r="HK129" s="73"/>
      <c r="HL129" s="73"/>
      <c r="HM129" s="73"/>
      <c r="HN129" s="73"/>
      <c r="HO129" s="73"/>
      <c r="HP129" s="73"/>
      <c r="HQ129" s="73"/>
      <c r="HR129" s="73"/>
      <c r="HS129" s="73"/>
      <c r="HT129" s="73"/>
      <c r="HU129" s="73"/>
      <c r="HV129" s="73"/>
      <c r="HW129" s="73"/>
      <c r="HX129" s="73"/>
      <c r="HY129" s="73"/>
      <c r="HZ129" s="73"/>
      <c r="IA129" s="73"/>
      <c r="IB129" s="73"/>
      <c r="IC129" s="73"/>
      <c r="ID129" s="73"/>
      <c r="IE129" s="73"/>
      <c r="IF129" s="73"/>
      <c r="IG129" s="73"/>
      <c r="IH129" s="73"/>
      <c r="II129" s="73"/>
      <c r="IJ129" s="73"/>
      <c r="IK129" s="73"/>
      <c r="IL129" s="73"/>
      <c r="IM129" s="73"/>
      <c r="IN129" s="73"/>
      <c r="IO129" s="73"/>
      <c r="IP129" s="73"/>
      <c r="IQ129" s="73"/>
      <c r="IR129" s="73"/>
      <c r="IS129" s="73"/>
      <c r="IT129" s="73"/>
      <c r="IU129" s="73"/>
      <c r="IV129" s="73"/>
      <c r="IW129" s="73"/>
      <c r="IX129" s="73"/>
      <c r="IY129" s="73"/>
      <c r="IZ129" s="73"/>
    </row>
    <row r="130" spans="1:260" s="24" customFormat="1" ht="20.100000000000001" customHeight="1">
      <c r="A130" s="6">
        <v>10010046</v>
      </c>
      <c r="B130" s="37" t="s">
        <v>504</v>
      </c>
      <c r="C130" s="38" t="s">
        <v>505</v>
      </c>
      <c r="D130" s="6">
        <v>10010046</v>
      </c>
      <c r="E130" s="34" t="s">
        <v>52</v>
      </c>
      <c r="F130" s="37" t="s">
        <v>237</v>
      </c>
      <c r="G130" s="37" t="s">
        <v>52</v>
      </c>
      <c r="H130" s="6">
        <v>0</v>
      </c>
      <c r="I130" s="37" t="s">
        <v>238</v>
      </c>
      <c r="J130" s="6">
        <v>18</v>
      </c>
      <c r="K130" s="37" t="s">
        <v>238</v>
      </c>
      <c r="L130" s="6">
        <v>10000</v>
      </c>
      <c r="M130" s="6">
        <v>0</v>
      </c>
      <c r="N130" s="6">
        <v>1500</v>
      </c>
      <c r="O130" s="6">
        <v>0</v>
      </c>
      <c r="P130" s="37" t="s">
        <v>52</v>
      </c>
      <c r="Q130" s="6">
        <v>0</v>
      </c>
      <c r="R130" s="6">
        <v>0</v>
      </c>
      <c r="S130" s="6">
        <v>30</v>
      </c>
      <c r="T130" s="6">
        <v>0</v>
      </c>
      <c r="U130" s="37" t="s">
        <v>54</v>
      </c>
      <c r="V130" s="57" t="s">
        <v>506</v>
      </c>
      <c r="W130" s="58" t="s">
        <v>507</v>
      </c>
      <c r="X130" s="57" t="s">
        <v>508</v>
      </c>
      <c r="Y130" s="72" t="s">
        <v>509</v>
      </c>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c r="BU130" s="73"/>
      <c r="BV130" s="73"/>
      <c r="BW130" s="73"/>
      <c r="BX130" s="73"/>
      <c r="BY130" s="73"/>
      <c r="BZ130" s="73"/>
      <c r="CA130" s="73"/>
      <c r="CB130" s="73"/>
      <c r="CC130" s="73"/>
      <c r="CD130" s="73"/>
      <c r="CE130" s="73"/>
      <c r="CF130" s="73"/>
      <c r="CG130" s="73"/>
      <c r="CH130" s="73"/>
      <c r="CI130" s="73"/>
      <c r="CJ130" s="73"/>
      <c r="CK130" s="73"/>
      <c r="CL130" s="73"/>
      <c r="CM130" s="73"/>
      <c r="CN130" s="73"/>
      <c r="CO130" s="73"/>
      <c r="CP130" s="73"/>
      <c r="CQ130" s="73"/>
      <c r="CR130" s="73"/>
      <c r="CS130" s="73"/>
      <c r="CT130" s="73"/>
      <c r="CU130" s="73"/>
      <c r="CV130" s="73"/>
      <c r="CW130" s="73"/>
      <c r="CX130" s="73"/>
      <c r="CY130" s="73"/>
      <c r="CZ130" s="73"/>
      <c r="DA130" s="73"/>
      <c r="DB130" s="73"/>
      <c r="DC130" s="73"/>
      <c r="DD130" s="73"/>
      <c r="DE130" s="73"/>
      <c r="DF130" s="73"/>
      <c r="DG130" s="73"/>
      <c r="DH130" s="73"/>
      <c r="DI130" s="73"/>
      <c r="DJ130" s="73"/>
      <c r="DK130" s="73"/>
      <c r="DL130" s="73"/>
      <c r="DM130" s="73"/>
      <c r="DN130" s="73"/>
      <c r="DO130" s="73"/>
      <c r="DP130" s="73"/>
      <c r="DQ130" s="73"/>
      <c r="DR130" s="73"/>
      <c r="DS130" s="73"/>
      <c r="DT130" s="73"/>
      <c r="DU130" s="73"/>
      <c r="DV130" s="73"/>
      <c r="DW130" s="73"/>
      <c r="DX130" s="73"/>
      <c r="DY130" s="73"/>
      <c r="DZ130" s="73"/>
      <c r="EA130" s="73"/>
      <c r="EB130" s="73"/>
      <c r="EC130" s="73"/>
      <c r="ED130" s="73"/>
      <c r="EE130" s="73"/>
      <c r="EF130" s="73"/>
      <c r="EG130" s="73"/>
      <c r="EH130" s="73"/>
      <c r="EI130" s="73"/>
      <c r="EJ130" s="73"/>
      <c r="EK130" s="73"/>
      <c r="EL130" s="73"/>
      <c r="EM130" s="73"/>
      <c r="EN130" s="73"/>
      <c r="EO130" s="73"/>
      <c r="EP130" s="73"/>
      <c r="EQ130" s="73"/>
      <c r="ER130" s="73"/>
      <c r="ES130" s="73"/>
      <c r="ET130" s="73"/>
      <c r="EU130" s="73"/>
      <c r="EV130" s="73"/>
      <c r="EW130" s="73"/>
      <c r="EX130" s="73"/>
      <c r="EY130" s="73"/>
      <c r="EZ130" s="73"/>
      <c r="FA130" s="73"/>
      <c r="FB130" s="73"/>
      <c r="FC130" s="73"/>
      <c r="FD130" s="73"/>
      <c r="FE130" s="73"/>
      <c r="FF130" s="73"/>
      <c r="FG130" s="73"/>
      <c r="FH130" s="73"/>
      <c r="FI130" s="73"/>
      <c r="FJ130" s="73"/>
      <c r="FK130" s="73"/>
      <c r="FL130" s="73"/>
      <c r="FM130" s="73"/>
      <c r="FN130" s="73"/>
      <c r="FO130" s="73"/>
      <c r="FP130" s="73"/>
      <c r="FQ130" s="73"/>
      <c r="FR130" s="73"/>
      <c r="FS130" s="73"/>
      <c r="FT130" s="73"/>
      <c r="FU130" s="73"/>
      <c r="FV130" s="73"/>
      <c r="FW130" s="73"/>
      <c r="FX130" s="73"/>
      <c r="FY130" s="73"/>
      <c r="FZ130" s="73"/>
      <c r="GA130" s="73"/>
      <c r="GB130" s="73"/>
      <c r="GC130" s="73"/>
      <c r="GD130" s="73"/>
      <c r="GE130" s="73"/>
      <c r="GF130" s="73"/>
      <c r="GG130" s="73"/>
      <c r="GH130" s="73"/>
      <c r="GI130" s="73"/>
      <c r="GJ130" s="73"/>
      <c r="GK130" s="73"/>
      <c r="GL130" s="73"/>
      <c r="GM130" s="73"/>
      <c r="GN130" s="73"/>
      <c r="GO130" s="73"/>
      <c r="GP130" s="73"/>
      <c r="GQ130" s="73"/>
      <c r="GR130" s="73"/>
      <c r="GS130" s="73"/>
      <c r="GT130" s="73"/>
      <c r="GU130" s="73"/>
      <c r="GV130" s="73"/>
      <c r="GW130" s="73"/>
      <c r="GX130" s="73"/>
      <c r="GY130" s="73"/>
      <c r="GZ130" s="73"/>
      <c r="HA130" s="73"/>
      <c r="HB130" s="73"/>
      <c r="HC130" s="73"/>
      <c r="HD130" s="73"/>
      <c r="HE130" s="73"/>
      <c r="HF130" s="73"/>
      <c r="HG130" s="73"/>
      <c r="HH130" s="73"/>
      <c r="HI130" s="73"/>
      <c r="HJ130" s="73"/>
      <c r="HK130" s="73"/>
      <c r="HL130" s="73"/>
      <c r="HM130" s="73"/>
      <c r="HN130" s="73"/>
      <c r="HO130" s="73"/>
      <c r="HP130" s="73"/>
      <c r="HQ130" s="73"/>
      <c r="HR130" s="73"/>
      <c r="HS130" s="73"/>
      <c r="HT130" s="73"/>
      <c r="HU130" s="73"/>
      <c r="HV130" s="73"/>
      <c r="HW130" s="73"/>
      <c r="HX130" s="73"/>
      <c r="HY130" s="73"/>
      <c r="HZ130" s="73"/>
      <c r="IA130" s="73"/>
      <c r="IB130" s="73"/>
      <c r="IC130" s="73"/>
      <c r="ID130" s="73"/>
      <c r="IE130" s="73"/>
      <c r="IF130" s="73"/>
      <c r="IG130" s="73"/>
      <c r="IH130" s="73"/>
      <c r="II130" s="73"/>
      <c r="IJ130" s="73"/>
      <c r="IK130" s="73"/>
      <c r="IL130" s="73"/>
      <c r="IM130" s="73"/>
      <c r="IN130" s="73"/>
      <c r="IO130" s="73"/>
      <c r="IP130" s="73"/>
      <c r="IQ130" s="73"/>
      <c r="IR130" s="73"/>
      <c r="IS130" s="73"/>
      <c r="IT130" s="73"/>
      <c r="IU130" s="73"/>
      <c r="IV130" s="73"/>
      <c r="IW130" s="73"/>
      <c r="IX130" s="73"/>
      <c r="IY130" s="73"/>
      <c r="IZ130" s="73"/>
    </row>
    <row r="131" spans="1:260" s="28" customFormat="1" ht="20.100000000000001" customHeight="1">
      <c r="A131" s="10">
        <v>10010047</v>
      </c>
      <c r="B131" s="92" t="s">
        <v>510</v>
      </c>
      <c r="C131" s="93" t="s">
        <v>511</v>
      </c>
      <c r="D131" s="10">
        <v>10010034</v>
      </c>
      <c r="E131" s="34" t="s">
        <v>52</v>
      </c>
      <c r="F131" s="10" t="s">
        <v>86</v>
      </c>
      <c r="G131" s="10">
        <v>0</v>
      </c>
      <c r="H131" s="10">
        <v>0</v>
      </c>
      <c r="I131" s="10">
        <v>1</v>
      </c>
      <c r="J131" s="10">
        <v>8</v>
      </c>
      <c r="K131" s="10">
        <v>10</v>
      </c>
      <c r="L131" s="10">
        <v>0</v>
      </c>
      <c r="M131" s="10">
        <v>0</v>
      </c>
      <c r="N131" s="10">
        <v>225</v>
      </c>
      <c r="O131" s="10">
        <v>0</v>
      </c>
      <c r="P131" s="92" t="s">
        <v>52</v>
      </c>
      <c r="Q131" s="10">
        <v>0</v>
      </c>
      <c r="R131" s="10">
        <v>0</v>
      </c>
      <c r="S131" s="92" t="s">
        <v>512</v>
      </c>
      <c r="T131" s="10">
        <v>0</v>
      </c>
      <c r="U131" s="92" t="s">
        <v>54</v>
      </c>
      <c r="V131" s="101" t="s">
        <v>513</v>
      </c>
      <c r="W131" s="102" t="s">
        <v>514</v>
      </c>
      <c r="X131" s="101"/>
      <c r="Y131" s="112"/>
      <c r="Z131" s="113"/>
      <c r="AA131" s="113"/>
      <c r="AB131" s="113"/>
      <c r="AC131" s="113"/>
      <c r="AD131" s="113"/>
      <c r="AE131" s="113"/>
      <c r="AF131" s="113"/>
      <c r="AG131" s="113"/>
      <c r="AH131" s="113"/>
      <c r="AI131" s="113"/>
      <c r="AJ131" s="113"/>
      <c r="AK131" s="113"/>
      <c r="AL131" s="113"/>
      <c r="AM131" s="113"/>
      <c r="AN131" s="113"/>
      <c r="AO131" s="113"/>
      <c r="AP131" s="113"/>
      <c r="AQ131" s="113"/>
      <c r="AR131" s="113"/>
      <c r="AS131" s="113"/>
      <c r="AT131" s="113"/>
      <c r="AU131" s="113"/>
      <c r="AV131" s="113"/>
      <c r="AW131" s="113"/>
      <c r="AX131" s="113"/>
      <c r="AY131" s="113"/>
      <c r="AZ131" s="113"/>
      <c r="BA131" s="113"/>
      <c r="BB131" s="113"/>
      <c r="BC131" s="113"/>
      <c r="BD131" s="113"/>
      <c r="BE131" s="113"/>
      <c r="BF131" s="113"/>
      <c r="BG131" s="113"/>
      <c r="BH131" s="113"/>
      <c r="BI131" s="113"/>
      <c r="BJ131" s="113"/>
      <c r="BK131" s="113"/>
      <c r="BL131" s="113"/>
      <c r="BM131" s="113"/>
      <c r="BN131" s="113"/>
      <c r="BO131" s="113"/>
      <c r="BP131" s="113"/>
      <c r="BQ131" s="113"/>
      <c r="BR131" s="113"/>
      <c r="BS131" s="113"/>
      <c r="BT131" s="113"/>
      <c r="BU131" s="113"/>
      <c r="BV131" s="113"/>
      <c r="BW131" s="113"/>
      <c r="BX131" s="113"/>
      <c r="BY131" s="113"/>
      <c r="BZ131" s="113"/>
      <c r="CA131" s="113"/>
      <c r="CB131" s="113"/>
      <c r="CC131" s="113"/>
      <c r="CD131" s="113"/>
      <c r="CE131" s="113"/>
      <c r="CF131" s="113"/>
      <c r="CG131" s="113"/>
      <c r="CH131" s="113"/>
      <c r="CI131" s="113"/>
      <c r="CJ131" s="113"/>
      <c r="CK131" s="113"/>
      <c r="CL131" s="113"/>
      <c r="CM131" s="113"/>
      <c r="CN131" s="113"/>
      <c r="CO131" s="113"/>
      <c r="CP131" s="113"/>
      <c r="CQ131" s="113"/>
      <c r="CR131" s="113"/>
      <c r="CS131" s="113"/>
      <c r="CT131" s="113"/>
      <c r="CU131" s="113"/>
      <c r="CV131" s="113"/>
      <c r="CW131" s="113"/>
      <c r="CX131" s="113"/>
      <c r="CY131" s="113"/>
      <c r="CZ131" s="113"/>
      <c r="DA131" s="113"/>
      <c r="DB131" s="113"/>
      <c r="DC131" s="113"/>
      <c r="DD131" s="113"/>
      <c r="DE131" s="113"/>
      <c r="DF131" s="113"/>
      <c r="DG131" s="113"/>
      <c r="DH131" s="113"/>
      <c r="DI131" s="113"/>
      <c r="DJ131" s="113"/>
      <c r="DK131" s="113"/>
      <c r="DL131" s="113"/>
      <c r="DM131" s="113"/>
      <c r="DN131" s="113"/>
      <c r="DO131" s="113"/>
      <c r="DP131" s="113"/>
      <c r="DQ131" s="113"/>
      <c r="DR131" s="113"/>
      <c r="DS131" s="113"/>
      <c r="DT131" s="113"/>
      <c r="DU131" s="113"/>
      <c r="DV131" s="113"/>
      <c r="DW131" s="113"/>
      <c r="DX131" s="113"/>
      <c r="DY131" s="113"/>
      <c r="DZ131" s="113"/>
      <c r="EA131" s="113"/>
      <c r="EB131" s="113"/>
      <c r="EC131" s="113"/>
      <c r="ED131" s="113"/>
      <c r="EE131" s="113"/>
      <c r="EF131" s="113"/>
      <c r="EG131" s="113"/>
      <c r="EH131" s="113"/>
      <c r="EI131" s="113"/>
      <c r="EJ131" s="113"/>
      <c r="EK131" s="113"/>
      <c r="EL131" s="113"/>
      <c r="EM131" s="113"/>
      <c r="EN131" s="113"/>
      <c r="EO131" s="113"/>
      <c r="EP131" s="113"/>
      <c r="EQ131" s="113"/>
      <c r="ER131" s="113"/>
      <c r="ES131" s="113"/>
      <c r="ET131" s="113"/>
      <c r="EU131" s="113"/>
      <c r="EV131" s="113"/>
      <c r="EW131" s="113"/>
      <c r="EX131" s="113"/>
      <c r="EY131" s="113"/>
      <c r="EZ131" s="113"/>
      <c r="FA131" s="113"/>
      <c r="FB131" s="113"/>
      <c r="FC131" s="113"/>
      <c r="FD131" s="113"/>
      <c r="FE131" s="113"/>
      <c r="FF131" s="113"/>
      <c r="FG131" s="113"/>
      <c r="FH131" s="113"/>
      <c r="FI131" s="113"/>
      <c r="FJ131" s="113"/>
      <c r="FK131" s="113"/>
      <c r="FL131" s="113"/>
      <c r="FM131" s="113"/>
      <c r="FN131" s="113"/>
      <c r="FO131" s="113"/>
      <c r="FP131" s="113"/>
      <c r="FQ131" s="113"/>
      <c r="FR131" s="113"/>
      <c r="FS131" s="113"/>
      <c r="FT131" s="113"/>
      <c r="FU131" s="113"/>
      <c r="FV131" s="113"/>
      <c r="FW131" s="113"/>
      <c r="FX131" s="113"/>
      <c r="FY131" s="113"/>
      <c r="FZ131" s="113"/>
      <c r="GA131" s="113"/>
      <c r="GB131" s="113"/>
      <c r="GC131" s="113"/>
      <c r="GD131" s="113"/>
      <c r="GE131" s="113"/>
      <c r="GF131" s="113"/>
      <c r="GG131" s="113"/>
      <c r="GH131" s="113"/>
      <c r="GI131" s="113"/>
      <c r="GJ131" s="113"/>
      <c r="GK131" s="113"/>
      <c r="GL131" s="113"/>
      <c r="GM131" s="113"/>
      <c r="GN131" s="113"/>
      <c r="GO131" s="113"/>
      <c r="GP131" s="113"/>
      <c r="GQ131" s="113"/>
      <c r="GR131" s="113"/>
      <c r="GS131" s="113"/>
      <c r="GT131" s="113"/>
      <c r="GU131" s="113"/>
      <c r="GV131" s="113"/>
      <c r="GW131" s="113"/>
      <c r="GX131" s="113"/>
      <c r="GY131" s="113"/>
      <c r="GZ131" s="113"/>
      <c r="HA131" s="113"/>
      <c r="HB131" s="113"/>
      <c r="HC131" s="113"/>
      <c r="HD131" s="113"/>
      <c r="HE131" s="113"/>
      <c r="HF131" s="113"/>
      <c r="HG131" s="113"/>
      <c r="HH131" s="113"/>
      <c r="HI131" s="113"/>
      <c r="HJ131" s="113"/>
      <c r="HK131" s="113"/>
      <c r="HL131" s="113"/>
      <c r="HM131" s="113"/>
      <c r="HN131" s="113"/>
      <c r="HO131" s="113"/>
      <c r="HP131" s="113"/>
      <c r="HQ131" s="113"/>
      <c r="HR131" s="113"/>
      <c r="HS131" s="113"/>
      <c r="HT131" s="113"/>
      <c r="HU131" s="113"/>
      <c r="HV131" s="113"/>
      <c r="HW131" s="113"/>
      <c r="HX131" s="113"/>
      <c r="HY131" s="113"/>
      <c r="HZ131" s="113"/>
      <c r="IA131" s="113"/>
      <c r="IB131" s="113"/>
      <c r="IC131" s="113"/>
      <c r="ID131" s="113"/>
      <c r="IE131" s="113"/>
      <c r="IF131" s="113"/>
      <c r="IG131" s="113"/>
      <c r="IH131" s="113"/>
      <c r="II131" s="113"/>
      <c r="IJ131" s="113"/>
      <c r="IK131" s="113"/>
      <c r="IL131" s="113"/>
      <c r="IM131" s="113"/>
      <c r="IN131" s="113"/>
      <c r="IO131" s="113"/>
      <c r="IP131" s="113"/>
      <c r="IQ131" s="113"/>
      <c r="IR131" s="113"/>
      <c r="IS131" s="113"/>
      <c r="IT131" s="113"/>
      <c r="IU131" s="113"/>
      <c r="IV131" s="113"/>
      <c r="IW131" s="113"/>
      <c r="IX131" s="113"/>
      <c r="IY131" s="113"/>
      <c r="IZ131" s="113"/>
    </row>
    <row r="132" spans="1:260" s="24" customFormat="1" ht="20.100000000000001" customHeight="1">
      <c r="A132" s="6">
        <v>10010048</v>
      </c>
      <c r="B132" s="94" t="s">
        <v>515</v>
      </c>
      <c r="C132" s="95" t="s">
        <v>516</v>
      </c>
      <c r="D132" s="6">
        <v>10010048</v>
      </c>
      <c r="E132" s="34" t="s">
        <v>52</v>
      </c>
      <c r="F132" s="6">
        <v>5</v>
      </c>
      <c r="G132" s="6">
        <v>0</v>
      </c>
      <c r="H132" s="6">
        <v>0</v>
      </c>
      <c r="I132" s="6">
        <v>1</v>
      </c>
      <c r="J132" s="6">
        <v>30</v>
      </c>
      <c r="K132" s="6">
        <v>20</v>
      </c>
      <c r="L132" s="6">
        <v>10000</v>
      </c>
      <c r="M132" s="6">
        <v>0</v>
      </c>
      <c r="N132" s="6">
        <v>1500</v>
      </c>
      <c r="O132" s="6">
        <v>0</v>
      </c>
      <c r="P132" s="6">
        <v>0</v>
      </c>
      <c r="Q132" s="6">
        <v>0</v>
      </c>
      <c r="R132" s="6">
        <v>0</v>
      </c>
      <c r="S132" s="6">
        <v>0</v>
      </c>
      <c r="T132" s="6">
        <v>0</v>
      </c>
      <c r="U132" s="37" t="s">
        <v>54</v>
      </c>
      <c r="V132" s="88" t="s">
        <v>517</v>
      </c>
      <c r="W132" s="89" t="s">
        <v>518</v>
      </c>
      <c r="X132" s="57" t="s">
        <v>519</v>
      </c>
      <c r="Y132" s="72" t="s">
        <v>520</v>
      </c>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c r="BU132" s="73"/>
      <c r="BV132" s="73"/>
      <c r="BW132" s="73"/>
      <c r="BX132" s="73"/>
      <c r="BY132" s="73"/>
      <c r="BZ132" s="73"/>
      <c r="CA132" s="73"/>
      <c r="CB132" s="73"/>
      <c r="CC132" s="73"/>
      <c r="CD132" s="73"/>
      <c r="CE132" s="73"/>
      <c r="CF132" s="73"/>
      <c r="CG132" s="73"/>
      <c r="CH132" s="73"/>
      <c r="CI132" s="73"/>
      <c r="CJ132" s="73"/>
      <c r="CK132" s="73"/>
      <c r="CL132" s="73"/>
      <c r="CM132" s="73"/>
      <c r="CN132" s="73"/>
      <c r="CO132" s="73"/>
      <c r="CP132" s="73"/>
      <c r="CQ132" s="73"/>
      <c r="CR132" s="73"/>
      <c r="CS132" s="73"/>
      <c r="CT132" s="73"/>
      <c r="CU132" s="73"/>
      <c r="CV132" s="73"/>
      <c r="CW132" s="73"/>
      <c r="CX132" s="73"/>
      <c r="CY132" s="73"/>
      <c r="CZ132" s="73"/>
      <c r="DA132" s="73"/>
      <c r="DB132" s="73"/>
      <c r="DC132" s="73"/>
      <c r="DD132" s="73"/>
      <c r="DE132" s="73"/>
      <c r="DF132" s="73"/>
      <c r="DG132" s="73"/>
      <c r="DH132" s="73"/>
      <c r="DI132" s="73"/>
      <c r="DJ132" s="73"/>
      <c r="DK132" s="73"/>
      <c r="DL132" s="73"/>
      <c r="DM132" s="73"/>
      <c r="DN132" s="73"/>
      <c r="DO132" s="73"/>
      <c r="DP132" s="73"/>
      <c r="DQ132" s="73"/>
      <c r="DR132" s="73"/>
      <c r="DS132" s="73"/>
      <c r="DT132" s="73"/>
      <c r="DU132" s="73"/>
      <c r="DV132" s="73"/>
      <c r="DW132" s="73"/>
      <c r="DX132" s="73"/>
      <c r="DY132" s="73"/>
      <c r="DZ132" s="73"/>
      <c r="EA132" s="73"/>
      <c r="EB132" s="73"/>
      <c r="EC132" s="73"/>
      <c r="ED132" s="73"/>
      <c r="EE132" s="73"/>
      <c r="EF132" s="73"/>
      <c r="EG132" s="73"/>
      <c r="EH132" s="73"/>
      <c r="EI132" s="73"/>
      <c r="EJ132" s="73"/>
      <c r="EK132" s="73"/>
      <c r="EL132" s="73"/>
      <c r="EM132" s="73"/>
      <c r="EN132" s="73"/>
      <c r="EO132" s="73"/>
      <c r="EP132" s="73"/>
      <c r="EQ132" s="73"/>
      <c r="ER132" s="73"/>
      <c r="ES132" s="73"/>
      <c r="ET132" s="73"/>
      <c r="EU132" s="73"/>
      <c r="EV132" s="73"/>
      <c r="EW132" s="73"/>
      <c r="EX132" s="73"/>
      <c r="EY132" s="73"/>
      <c r="EZ132" s="73"/>
      <c r="FA132" s="73"/>
      <c r="FB132" s="73"/>
      <c r="FC132" s="73"/>
      <c r="FD132" s="73"/>
      <c r="FE132" s="73"/>
      <c r="FF132" s="73"/>
      <c r="FG132" s="73"/>
      <c r="FH132" s="73"/>
      <c r="FI132" s="73"/>
      <c r="FJ132" s="73"/>
      <c r="FK132" s="73"/>
      <c r="FL132" s="73"/>
      <c r="FM132" s="73"/>
      <c r="FN132" s="73"/>
      <c r="FO132" s="73"/>
      <c r="FP132" s="73"/>
      <c r="FQ132" s="73"/>
      <c r="FR132" s="73"/>
      <c r="FS132" s="73"/>
      <c r="FT132" s="73"/>
      <c r="FU132" s="73"/>
      <c r="FV132" s="73"/>
      <c r="FW132" s="73"/>
      <c r="FX132" s="73"/>
      <c r="FY132" s="73"/>
      <c r="FZ132" s="73"/>
      <c r="GA132" s="73"/>
      <c r="GB132" s="73"/>
      <c r="GC132" s="73"/>
      <c r="GD132" s="73"/>
      <c r="GE132" s="73"/>
      <c r="GF132" s="73"/>
      <c r="GG132" s="73"/>
      <c r="GH132" s="73"/>
      <c r="GI132" s="73"/>
      <c r="GJ132" s="73"/>
      <c r="GK132" s="73"/>
      <c r="GL132" s="73"/>
      <c r="GM132" s="73"/>
      <c r="GN132" s="73"/>
      <c r="GO132" s="73"/>
      <c r="GP132" s="73"/>
      <c r="GQ132" s="73"/>
      <c r="GR132" s="73"/>
      <c r="GS132" s="73"/>
      <c r="GT132" s="73"/>
      <c r="GU132" s="73"/>
      <c r="GV132" s="73"/>
      <c r="GW132" s="73"/>
      <c r="GX132" s="73"/>
      <c r="GY132" s="73"/>
      <c r="GZ132" s="73"/>
      <c r="HA132" s="73"/>
      <c r="HB132" s="73"/>
      <c r="HC132" s="73"/>
      <c r="HD132" s="73"/>
      <c r="HE132" s="73"/>
      <c r="HF132" s="73"/>
      <c r="HG132" s="73"/>
      <c r="HH132" s="73"/>
      <c r="HI132" s="73"/>
      <c r="HJ132" s="73"/>
      <c r="HK132" s="73"/>
      <c r="HL132" s="73"/>
      <c r="HM132" s="73"/>
      <c r="HN132" s="73"/>
      <c r="HO132" s="73"/>
      <c r="HP132" s="73"/>
      <c r="HQ132" s="73"/>
      <c r="HR132" s="73"/>
      <c r="HS132" s="73"/>
      <c r="HT132" s="73"/>
      <c r="HU132" s="73"/>
      <c r="HV132" s="73"/>
      <c r="HW132" s="73"/>
      <c r="HX132" s="73"/>
      <c r="HY132" s="73"/>
      <c r="HZ132" s="73"/>
      <c r="IA132" s="73"/>
      <c r="IB132" s="73"/>
      <c r="IC132" s="73"/>
      <c r="ID132" s="73"/>
      <c r="IE132" s="73"/>
      <c r="IF132" s="73"/>
      <c r="IG132" s="73"/>
      <c r="IH132" s="73"/>
      <c r="II132" s="73"/>
      <c r="IJ132" s="73"/>
      <c r="IK132" s="73"/>
      <c r="IL132" s="73"/>
      <c r="IM132" s="73"/>
      <c r="IN132" s="73"/>
      <c r="IO132" s="73"/>
      <c r="IP132" s="73"/>
      <c r="IQ132" s="73"/>
      <c r="IR132" s="73"/>
      <c r="IS132" s="73"/>
      <c r="IT132" s="73"/>
      <c r="IU132" s="73"/>
      <c r="IV132" s="73"/>
      <c r="IW132" s="73"/>
      <c r="IX132" s="73"/>
      <c r="IY132" s="73"/>
      <c r="IZ132" s="73"/>
    </row>
    <row r="133" spans="1:260" s="24" customFormat="1" ht="20.100000000000001" customHeight="1">
      <c r="A133" s="6">
        <v>10010049</v>
      </c>
      <c r="B133" s="94" t="s">
        <v>521</v>
      </c>
      <c r="C133" s="95" t="s">
        <v>522</v>
      </c>
      <c r="D133" s="6">
        <v>10010049</v>
      </c>
      <c r="E133" s="34" t="s">
        <v>52</v>
      </c>
      <c r="F133" s="6">
        <v>5</v>
      </c>
      <c r="G133" s="6">
        <v>0</v>
      </c>
      <c r="H133" s="6">
        <v>0</v>
      </c>
      <c r="I133" s="6">
        <v>1</v>
      </c>
      <c r="J133" s="6">
        <v>31</v>
      </c>
      <c r="K133" s="6">
        <v>20</v>
      </c>
      <c r="L133" s="6">
        <v>10000</v>
      </c>
      <c r="M133" s="6">
        <v>0</v>
      </c>
      <c r="N133" s="6">
        <v>1500</v>
      </c>
      <c r="O133" s="6">
        <v>0</v>
      </c>
      <c r="P133" s="6">
        <v>0</v>
      </c>
      <c r="Q133" s="6">
        <v>0</v>
      </c>
      <c r="R133" s="6">
        <v>0</v>
      </c>
      <c r="S133" s="6">
        <v>0</v>
      </c>
      <c r="T133" s="6">
        <v>0</v>
      </c>
      <c r="U133" s="37" t="s">
        <v>54</v>
      </c>
      <c r="V133" s="88" t="s">
        <v>523</v>
      </c>
      <c r="W133" s="89" t="s">
        <v>524</v>
      </c>
      <c r="X133" s="57" t="s">
        <v>525</v>
      </c>
      <c r="Y133" s="72" t="s">
        <v>526</v>
      </c>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c r="BU133" s="73"/>
      <c r="BV133" s="73"/>
      <c r="BW133" s="73"/>
      <c r="BX133" s="73"/>
      <c r="BY133" s="73"/>
      <c r="BZ133" s="73"/>
      <c r="CA133" s="73"/>
      <c r="CB133" s="73"/>
      <c r="CC133" s="73"/>
      <c r="CD133" s="73"/>
      <c r="CE133" s="73"/>
      <c r="CF133" s="73"/>
      <c r="CG133" s="73"/>
      <c r="CH133" s="73"/>
      <c r="CI133" s="73"/>
      <c r="CJ133" s="73"/>
      <c r="CK133" s="73"/>
      <c r="CL133" s="73"/>
      <c r="CM133" s="73"/>
      <c r="CN133" s="73"/>
      <c r="CO133" s="73"/>
      <c r="CP133" s="73"/>
      <c r="CQ133" s="73"/>
      <c r="CR133" s="73"/>
      <c r="CS133" s="73"/>
      <c r="CT133" s="73"/>
      <c r="CU133" s="73"/>
      <c r="CV133" s="73"/>
      <c r="CW133" s="73"/>
      <c r="CX133" s="73"/>
      <c r="CY133" s="73"/>
      <c r="CZ133" s="73"/>
      <c r="DA133" s="73"/>
      <c r="DB133" s="73"/>
      <c r="DC133" s="73"/>
      <c r="DD133" s="73"/>
      <c r="DE133" s="73"/>
      <c r="DF133" s="73"/>
      <c r="DG133" s="73"/>
      <c r="DH133" s="73"/>
      <c r="DI133" s="73"/>
      <c r="DJ133" s="73"/>
      <c r="DK133" s="73"/>
      <c r="DL133" s="73"/>
      <c r="DM133" s="73"/>
      <c r="DN133" s="73"/>
      <c r="DO133" s="73"/>
      <c r="DP133" s="73"/>
      <c r="DQ133" s="73"/>
      <c r="DR133" s="73"/>
      <c r="DS133" s="73"/>
      <c r="DT133" s="73"/>
      <c r="DU133" s="73"/>
      <c r="DV133" s="73"/>
      <c r="DW133" s="73"/>
      <c r="DX133" s="73"/>
      <c r="DY133" s="73"/>
      <c r="DZ133" s="73"/>
      <c r="EA133" s="73"/>
      <c r="EB133" s="73"/>
      <c r="EC133" s="73"/>
      <c r="ED133" s="73"/>
      <c r="EE133" s="73"/>
      <c r="EF133" s="73"/>
      <c r="EG133" s="73"/>
      <c r="EH133" s="73"/>
      <c r="EI133" s="73"/>
      <c r="EJ133" s="73"/>
      <c r="EK133" s="73"/>
      <c r="EL133" s="73"/>
      <c r="EM133" s="73"/>
      <c r="EN133" s="73"/>
      <c r="EO133" s="73"/>
      <c r="EP133" s="73"/>
      <c r="EQ133" s="73"/>
      <c r="ER133" s="73"/>
      <c r="ES133" s="73"/>
      <c r="ET133" s="73"/>
      <c r="EU133" s="73"/>
      <c r="EV133" s="73"/>
      <c r="EW133" s="73"/>
      <c r="EX133" s="73"/>
      <c r="EY133" s="73"/>
      <c r="EZ133" s="73"/>
      <c r="FA133" s="73"/>
      <c r="FB133" s="73"/>
      <c r="FC133" s="73"/>
      <c r="FD133" s="73"/>
      <c r="FE133" s="73"/>
      <c r="FF133" s="73"/>
      <c r="FG133" s="73"/>
      <c r="FH133" s="73"/>
      <c r="FI133" s="73"/>
      <c r="FJ133" s="73"/>
      <c r="FK133" s="73"/>
      <c r="FL133" s="73"/>
      <c r="FM133" s="73"/>
      <c r="FN133" s="73"/>
      <c r="FO133" s="73"/>
      <c r="FP133" s="73"/>
      <c r="FQ133" s="73"/>
      <c r="FR133" s="73"/>
      <c r="FS133" s="73"/>
      <c r="FT133" s="73"/>
      <c r="FU133" s="73"/>
      <c r="FV133" s="73"/>
      <c r="FW133" s="73"/>
      <c r="FX133" s="73"/>
      <c r="FY133" s="73"/>
      <c r="FZ133" s="73"/>
      <c r="GA133" s="73"/>
      <c r="GB133" s="73"/>
      <c r="GC133" s="73"/>
      <c r="GD133" s="73"/>
      <c r="GE133" s="73"/>
      <c r="GF133" s="73"/>
      <c r="GG133" s="73"/>
      <c r="GH133" s="73"/>
      <c r="GI133" s="73"/>
      <c r="GJ133" s="73"/>
      <c r="GK133" s="73"/>
      <c r="GL133" s="73"/>
      <c r="GM133" s="73"/>
      <c r="GN133" s="73"/>
      <c r="GO133" s="73"/>
      <c r="GP133" s="73"/>
      <c r="GQ133" s="73"/>
      <c r="GR133" s="73"/>
      <c r="GS133" s="73"/>
      <c r="GT133" s="73"/>
      <c r="GU133" s="73"/>
      <c r="GV133" s="73"/>
      <c r="GW133" s="73"/>
      <c r="GX133" s="73"/>
      <c r="GY133" s="73"/>
      <c r="GZ133" s="73"/>
      <c r="HA133" s="73"/>
      <c r="HB133" s="73"/>
      <c r="HC133" s="73"/>
      <c r="HD133" s="73"/>
      <c r="HE133" s="73"/>
      <c r="HF133" s="73"/>
      <c r="HG133" s="73"/>
      <c r="HH133" s="73"/>
      <c r="HI133" s="73"/>
      <c r="HJ133" s="73"/>
      <c r="HK133" s="73"/>
      <c r="HL133" s="73"/>
      <c r="HM133" s="73"/>
      <c r="HN133" s="73"/>
      <c r="HO133" s="73"/>
      <c r="HP133" s="73"/>
      <c r="HQ133" s="73"/>
      <c r="HR133" s="73"/>
      <c r="HS133" s="73"/>
      <c r="HT133" s="73"/>
      <c r="HU133" s="73"/>
      <c r="HV133" s="73"/>
      <c r="HW133" s="73"/>
      <c r="HX133" s="73"/>
      <c r="HY133" s="73"/>
      <c r="HZ133" s="73"/>
      <c r="IA133" s="73"/>
      <c r="IB133" s="73"/>
      <c r="IC133" s="73"/>
      <c r="ID133" s="73"/>
      <c r="IE133" s="73"/>
      <c r="IF133" s="73"/>
      <c r="IG133" s="73"/>
      <c r="IH133" s="73"/>
      <c r="II133" s="73"/>
      <c r="IJ133" s="73"/>
      <c r="IK133" s="73"/>
      <c r="IL133" s="73"/>
      <c r="IM133" s="73"/>
      <c r="IN133" s="73"/>
      <c r="IO133" s="73"/>
      <c r="IP133" s="73"/>
      <c r="IQ133" s="73"/>
      <c r="IR133" s="73"/>
      <c r="IS133" s="73"/>
      <c r="IT133" s="73"/>
      <c r="IU133" s="73"/>
      <c r="IV133" s="73"/>
      <c r="IW133" s="73"/>
      <c r="IX133" s="73"/>
      <c r="IY133" s="73"/>
      <c r="IZ133" s="73"/>
    </row>
    <row r="134" spans="1:260" s="24" customFormat="1" ht="20.100000000000001" customHeight="1">
      <c r="A134" s="6">
        <v>10010050</v>
      </c>
      <c r="B134" s="37" t="s">
        <v>527</v>
      </c>
      <c r="C134" s="38" t="s">
        <v>528</v>
      </c>
      <c r="D134" s="6">
        <v>10010050</v>
      </c>
      <c r="E134" s="34" t="s">
        <v>52</v>
      </c>
      <c r="F134" s="6">
        <v>5</v>
      </c>
      <c r="G134" s="6">
        <v>0</v>
      </c>
      <c r="H134" s="6">
        <v>0</v>
      </c>
      <c r="I134" s="6">
        <v>1</v>
      </c>
      <c r="J134" s="6">
        <v>8</v>
      </c>
      <c r="K134" s="6">
        <v>10</v>
      </c>
      <c r="L134" s="6">
        <v>0</v>
      </c>
      <c r="M134" s="6">
        <v>0</v>
      </c>
      <c r="N134" s="6">
        <v>225</v>
      </c>
      <c r="O134" s="6">
        <v>0</v>
      </c>
      <c r="P134" s="37" t="s">
        <v>52</v>
      </c>
      <c r="Q134" s="6">
        <v>0</v>
      </c>
      <c r="R134" s="6">
        <v>0</v>
      </c>
      <c r="S134" s="37" t="s">
        <v>529</v>
      </c>
      <c r="T134" s="6">
        <v>0</v>
      </c>
      <c r="U134" s="37" t="s">
        <v>54</v>
      </c>
      <c r="V134" s="57" t="s">
        <v>530</v>
      </c>
      <c r="W134" s="58" t="s">
        <v>531</v>
      </c>
      <c r="X134" s="57"/>
      <c r="Y134" s="72"/>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c r="BU134" s="73"/>
      <c r="BV134" s="73"/>
      <c r="BW134" s="73"/>
      <c r="BX134" s="73"/>
      <c r="BY134" s="73"/>
      <c r="BZ134" s="73"/>
      <c r="CA134" s="73"/>
      <c r="CB134" s="73"/>
      <c r="CC134" s="73"/>
      <c r="CD134" s="73"/>
      <c r="CE134" s="73"/>
      <c r="CF134" s="73"/>
      <c r="CG134" s="73"/>
      <c r="CH134" s="73"/>
      <c r="CI134" s="73"/>
      <c r="CJ134" s="73"/>
      <c r="CK134" s="73"/>
      <c r="CL134" s="73"/>
      <c r="CM134" s="73"/>
      <c r="CN134" s="73"/>
      <c r="CO134" s="73"/>
      <c r="CP134" s="73"/>
      <c r="CQ134" s="73"/>
      <c r="CR134" s="73"/>
      <c r="CS134" s="73"/>
      <c r="CT134" s="73"/>
      <c r="CU134" s="73"/>
      <c r="CV134" s="73"/>
      <c r="CW134" s="73"/>
      <c r="CX134" s="73"/>
      <c r="CY134" s="73"/>
      <c r="CZ134" s="73"/>
      <c r="DA134" s="73"/>
      <c r="DB134" s="73"/>
      <c r="DC134" s="73"/>
      <c r="DD134" s="73"/>
      <c r="DE134" s="73"/>
      <c r="DF134" s="73"/>
      <c r="DG134" s="73"/>
      <c r="DH134" s="73"/>
      <c r="DI134" s="73"/>
      <c r="DJ134" s="73"/>
      <c r="DK134" s="73"/>
      <c r="DL134" s="73"/>
      <c r="DM134" s="73"/>
      <c r="DN134" s="73"/>
      <c r="DO134" s="73"/>
      <c r="DP134" s="73"/>
      <c r="DQ134" s="73"/>
      <c r="DR134" s="73"/>
      <c r="DS134" s="73"/>
      <c r="DT134" s="73"/>
      <c r="DU134" s="73"/>
      <c r="DV134" s="73"/>
      <c r="DW134" s="73"/>
      <c r="DX134" s="73"/>
      <c r="DY134" s="73"/>
      <c r="DZ134" s="73"/>
      <c r="EA134" s="73"/>
      <c r="EB134" s="73"/>
      <c r="EC134" s="73"/>
      <c r="ED134" s="73"/>
      <c r="EE134" s="73"/>
      <c r="EF134" s="73"/>
      <c r="EG134" s="73"/>
      <c r="EH134" s="73"/>
      <c r="EI134" s="73"/>
      <c r="EJ134" s="73"/>
      <c r="EK134" s="73"/>
      <c r="EL134" s="73"/>
      <c r="EM134" s="73"/>
      <c r="EN134" s="73"/>
      <c r="EO134" s="73"/>
      <c r="EP134" s="73"/>
      <c r="EQ134" s="73"/>
      <c r="ER134" s="73"/>
      <c r="ES134" s="73"/>
      <c r="ET134" s="73"/>
      <c r="EU134" s="73"/>
      <c r="EV134" s="73"/>
      <c r="EW134" s="73"/>
      <c r="EX134" s="73"/>
      <c r="EY134" s="73"/>
      <c r="EZ134" s="73"/>
      <c r="FA134" s="73"/>
      <c r="FB134" s="73"/>
      <c r="FC134" s="73"/>
      <c r="FD134" s="73"/>
      <c r="FE134" s="73"/>
      <c r="FF134" s="73"/>
      <c r="FG134" s="73"/>
      <c r="FH134" s="73"/>
      <c r="FI134" s="73"/>
      <c r="FJ134" s="73"/>
      <c r="FK134" s="73"/>
      <c r="FL134" s="73"/>
      <c r="FM134" s="73"/>
      <c r="FN134" s="73"/>
      <c r="FO134" s="73"/>
      <c r="FP134" s="73"/>
      <c r="FQ134" s="73"/>
      <c r="FR134" s="73"/>
      <c r="FS134" s="73"/>
      <c r="FT134" s="73"/>
      <c r="FU134" s="73"/>
      <c r="FV134" s="73"/>
      <c r="FW134" s="73"/>
      <c r="FX134" s="73"/>
      <c r="FY134" s="73"/>
      <c r="FZ134" s="73"/>
      <c r="GA134" s="73"/>
      <c r="GB134" s="73"/>
      <c r="GC134" s="73"/>
      <c r="GD134" s="73"/>
      <c r="GE134" s="73"/>
      <c r="GF134" s="73"/>
      <c r="GG134" s="73"/>
      <c r="GH134" s="73"/>
      <c r="GI134" s="73"/>
      <c r="GJ134" s="73"/>
      <c r="GK134" s="73"/>
      <c r="GL134" s="73"/>
      <c r="GM134" s="73"/>
      <c r="GN134" s="73"/>
      <c r="GO134" s="73"/>
      <c r="GP134" s="73"/>
      <c r="GQ134" s="73"/>
      <c r="GR134" s="73"/>
      <c r="GS134" s="73"/>
      <c r="GT134" s="73"/>
      <c r="GU134" s="73"/>
      <c r="GV134" s="73"/>
      <c r="GW134" s="73"/>
      <c r="GX134" s="73"/>
      <c r="GY134" s="73"/>
      <c r="GZ134" s="73"/>
      <c r="HA134" s="73"/>
      <c r="HB134" s="73"/>
      <c r="HC134" s="73"/>
      <c r="HD134" s="73"/>
      <c r="HE134" s="73"/>
      <c r="HF134" s="73"/>
      <c r="HG134" s="73"/>
      <c r="HH134" s="73"/>
      <c r="HI134" s="73"/>
      <c r="HJ134" s="73"/>
      <c r="HK134" s="73"/>
      <c r="HL134" s="73"/>
      <c r="HM134" s="73"/>
      <c r="HN134" s="73"/>
      <c r="HO134" s="73"/>
      <c r="HP134" s="73"/>
      <c r="HQ134" s="73"/>
      <c r="HR134" s="73"/>
      <c r="HS134" s="73"/>
      <c r="HT134" s="73"/>
      <c r="HU134" s="73"/>
      <c r="HV134" s="73"/>
      <c r="HW134" s="73"/>
      <c r="HX134" s="73"/>
      <c r="HY134" s="73"/>
      <c r="HZ134" s="73"/>
      <c r="IA134" s="73"/>
      <c r="IB134" s="73"/>
      <c r="IC134" s="73"/>
      <c r="ID134" s="73"/>
      <c r="IE134" s="73"/>
      <c r="IF134" s="73"/>
      <c r="IG134" s="73"/>
      <c r="IH134" s="73"/>
      <c r="II134" s="73"/>
      <c r="IJ134" s="73"/>
      <c r="IK134" s="73"/>
      <c r="IL134" s="73"/>
      <c r="IM134" s="73"/>
      <c r="IN134" s="73"/>
      <c r="IO134" s="73"/>
      <c r="IP134" s="73"/>
      <c r="IQ134" s="73"/>
      <c r="IR134" s="73"/>
      <c r="IS134" s="73"/>
      <c r="IT134" s="73"/>
      <c r="IU134" s="73"/>
      <c r="IV134" s="73"/>
      <c r="IW134" s="73"/>
      <c r="IX134" s="73"/>
      <c r="IY134" s="73"/>
      <c r="IZ134" s="73"/>
    </row>
    <row r="135" spans="1:260" s="24" customFormat="1" ht="20.100000000000001" customHeight="1">
      <c r="A135" s="6">
        <v>10010051</v>
      </c>
      <c r="B135" s="37" t="s">
        <v>532</v>
      </c>
      <c r="C135" s="38" t="s">
        <v>533</v>
      </c>
      <c r="D135" s="6">
        <v>10010051</v>
      </c>
      <c r="E135" s="34" t="s">
        <v>52</v>
      </c>
      <c r="F135" s="6" t="s">
        <v>364</v>
      </c>
      <c r="G135" s="6">
        <v>0</v>
      </c>
      <c r="H135" s="6">
        <v>0</v>
      </c>
      <c r="I135" s="6">
        <v>1</v>
      </c>
      <c r="J135" s="6">
        <v>4</v>
      </c>
      <c r="K135" s="6">
        <v>10</v>
      </c>
      <c r="L135" s="6">
        <v>100</v>
      </c>
      <c r="M135" s="6">
        <v>0</v>
      </c>
      <c r="N135" s="6">
        <v>38</v>
      </c>
      <c r="O135" s="6">
        <v>0</v>
      </c>
      <c r="P135" s="37" t="s">
        <v>52</v>
      </c>
      <c r="Q135" s="6">
        <v>0</v>
      </c>
      <c r="R135" s="6">
        <v>0</v>
      </c>
      <c r="S135" s="6">
        <v>1001</v>
      </c>
      <c r="T135" s="6">
        <v>0</v>
      </c>
      <c r="U135" s="37" t="s">
        <v>54</v>
      </c>
      <c r="V135" s="57" t="s">
        <v>534</v>
      </c>
      <c r="W135" s="38" t="s">
        <v>533</v>
      </c>
      <c r="X135" s="57" t="s">
        <v>535</v>
      </c>
      <c r="Y135" s="72" t="s">
        <v>536</v>
      </c>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c r="BU135" s="73"/>
      <c r="BV135" s="73"/>
      <c r="BW135" s="73"/>
      <c r="BX135" s="73"/>
      <c r="BY135" s="73"/>
      <c r="BZ135" s="73"/>
      <c r="CA135" s="73"/>
      <c r="CB135" s="73"/>
      <c r="CC135" s="73"/>
      <c r="CD135" s="73"/>
      <c r="CE135" s="73"/>
      <c r="CF135" s="73"/>
      <c r="CG135" s="73"/>
      <c r="CH135" s="73"/>
      <c r="CI135" s="73"/>
      <c r="CJ135" s="73"/>
      <c r="CK135" s="73"/>
      <c r="CL135" s="73"/>
      <c r="CM135" s="73"/>
      <c r="CN135" s="73"/>
      <c r="CO135" s="73"/>
      <c r="CP135" s="73"/>
      <c r="CQ135" s="73"/>
      <c r="CR135" s="73"/>
      <c r="CS135" s="73"/>
      <c r="CT135" s="73"/>
      <c r="CU135" s="73"/>
      <c r="CV135" s="73"/>
      <c r="CW135" s="73"/>
      <c r="CX135" s="73"/>
      <c r="CY135" s="73"/>
      <c r="CZ135" s="73"/>
      <c r="DA135" s="73"/>
      <c r="DB135" s="73"/>
      <c r="DC135" s="73"/>
      <c r="DD135" s="73"/>
      <c r="DE135" s="73"/>
      <c r="DF135" s="73"/>
      <c r="DG135" s="73"/>
      <c r="DH135" s="73"/>
      <c r="DI135" s="73"/>
      <c r="DJ135" s="73"/>
      <c r="DK135" s="73"/>
      <c r="DL135" s="73"/>
      <c r="DM135" s="73"/>
      <c r="DN135" s="73"/>
      <c r="DO135" s="73"/>
      <c r="DP135" s="73"/>
      <c r="DQ135" s="73"/>
      <c r="DR135" s="73"/>
      <c r="DS135" s="73"/>
      <c r="DT135" s="73"/>
      <c r="DU135" s="73"/>
      <c r="DV135" s="73"/>
      <c r="DW135" s="73"/>
      <c r="DX135" s="73"/>
      <c r="DY135" s="73"/>
      <c r="DZ135" s="73"/>
      <c r="EA135" s="73"/>
      <c r="EB135" s="73"/>
      <c r="EC135" s="73"/>
      <c r="ED135" s="73"/>
      <c r="EE135" s="73"/>
      <c r="EF135" s="73"/>
      <c r="EG135" s="73"/>
      <c r="EH135" s="73"/>
      <c r="EI135" s="73"/>
      <c r="EJ135" s="73"/>
      <c r="EK135" s="73"/>
      <c r="EL135" s="73"/>
      <c r="EM135" s="73"/>
      <c r="EN135" s="73"/>
      <c r="EO135" s="73"/>
      <c r="EP135" s="73"/>
      <c r="EQ135" s="73"/>
      <c r="ER135" s="73"/>
      <c r="ES135" s="73"/>
      <c r="ET135" s="73"/>
      <c r="EU135" s="73"/>
      <c r="EV135" s="73"/>
      <c r="EW135" s="73"/>
      <c r="EX135" s="73"/>
      <c r="EY135" s="73"/>
      <c r="EZ135" s="73"/>
      <c r="FA135" s="73"/>
      <c r="FB135" s="73"/>
      <c r="FC135" s="73"/>
      <c r="FD135" s="73"/>
      <c r="FE135" s="73"/>
      <c r="FF135" s="73"/>
      <c r="FG135" s="73"/>
      <c r="FH135" s="73"/>
      <c r="FI135" s="73"/>
      <c r="FJ135" s="73"/>
      <c r="FK135" s="73"/>
      <c r="FL135" s="73"/>
      <c r="FM135" s="73"/>
      <c r="FN135" s="73"/>
      <c r="FO135" s="73"/>
      <c r="FP135" s="73"/>
      <c r="FQ135" s="73"/>
      <c r="FR135" s="73"/>
      <c r="FS135" s="73"/>
      <c r="FT135" s="73"/>
      <c r="FU135" s="73"/>
      <c r="FV135" s="73"/>
      <c r="FW135" s="73"/>
      <c r="FX135" s="73"/>
      <c r="FY135" s="73"/>
      <c r="FZ135" s="73"/>
      <c r="GA135" s="73"/>
      <c r="GB135" s="73"/>
      <c r="GC135" s="73"/>
      <c r="GD135" s="73"/>
      <c r="GE135" s="73"/>
      <c r="GF135" s="73"/>
      <c r="GG135" s="73"/>
      <c r="GH135" s="73"/>
      <c r="GI135" s="73"/>
      <c r="GJ135" s="73"/>
      <c r="GK135" s="73"/>
      <c r="GL135" s="73"/>
      <c r="GM135" s="73"/>
      <c r="GN135" s="73"/>
      <c r="GO135" s="73"/>
      <c r="GP135" s="73"/>
      <c r="GQ135" s="73"/>
      <c r="GR135" s="73"/>
      <c r="GS135" s="73"/>
      <c r="GT135" s="73"/>
      <c r="GU135" s="73"/>
      <c r="GV135" s="73"/>
      <c r="GW135" s="73"/>
      <c r="GX135" s="73"/>
      <c r="GY135" s="73"/>
      <c r="GZ135" s="73"/>
      <c r="HA135" s="73"/>
      <c r="HB135" s="73"/>
      <c r="HC135" s="73"/>
      <c r="HD135" s="73"/>
      <c r="HE135" s="73"/>
      <c r="HF135" s="73"/>
      <c r="HG135" s="73"/>
      <c r="HH135" s="73"/>
      <c r="HI135" s="73"/>
      <c r="HJ135" s="73"/>
      <c r="HK135" s="73"/>
      <c r="HL135" s="73"/>
      <c r="HM135" s="73"/>
      <c r="HN135" s="73"/>
      <c r="HO135" s="73"/>
      <c r="HP135" s="73"/>
      <c r="HQ135" s="73"/>
      <c r="HR135" s="73"/>
      <c r="HS135" s="73"/>
      <c r="HT135" s="73"/>
      <c r="HU135" s="73"/>
      <c r="HV135" s="73"/>
      <c r="HW135" s="73"/>
      <c r="HX135" s="73"/>
      <c r="HY135" s="73"/>
      <c r="HZ135" s="73"/>
      <c r="IA135" s="73"/>
      <c r="IB135" s="73"/>
      <c r="IC135" s="73"/>
      <c r="ID135" s="73"/>
      <c r="IE135" s="73"/>
      <c r="IF135" s="73"/>
      <c r="IG135" s="73"/>
      <c r="IH135" s="73"/>
      <c r="II135" s="73"/>
      <c r="IJ135" s="73"/>
      <c r="IK135" s="73"/>
      <c r="IL135" s="73"/>
      <c r="IM135" s="73"/>
      <c r="IN135" s="73"/>
      <c r="IO135" s="73"/>
      <c r="IP135" s="73"/>
      <c r="IQ135" s="73"/>
      <c r="IR135" s="73"/>
      <c r="IS135" s="73"/>
      <c r="IT135" s="73"/>
      <c r="IU135" s="73"/>
      <c r="IV135" s="73"/>
      <c r="IW135" s="73"/>
      <c r="IX135" s="73"/>
      <c r="IY135" s="73"/>
      <c r="IZ135" s="73"/>
    </row>
    <row r="136" spans="1:260" s="24" customFormat="1" ht="20.100000000000001" customHeight="1">
      <c r="A136" s="6">
        <v>10010052</v>
      </c>
      <c r="B136" s="37" t="s">
        <v>537</v>
      </c>
      <c r="C136" s="38" t="s">
        <v>538</v>
      </c>
      <c r="D136" s="6">
        <v>10010051</v>
      </c>
      <c r="E136" s="34" t="s">
        <v>52</v>
      </c>
      <c r="F136" s="6" t="s">
        <v>364</v>
      </c>
      <c r="G136" s="6">
        <v>0</v>
      </c>
      <c r="H136" s="6">
        <v>0</v>
      </c>
      <c r="I136" s="6">
        <v>1</v>
      </c>
      <c r="J136" s="6">
        <v>4</v>
      </c>
      <c r="K136" s="6">
        <v>10</v>
      </c>
      <c r="L136" s="6">
        <v>150</v>
      </c>
      <c r="M136" s="6">
        <v>0</v>
      </c>
      <c r="N136" s="6">
        <v>56</v>
      </c>
      <c r="O136" s="6">
        <v>0</v>
      </c>
      <c r="P136" s="37" t="s">
        <v>52</v>
      </c>
      <c r="Q136" s="6">
        <v>0</v>
      </c>
      <c r="R136" s="6">
        <v>0</v>
      </c>
      <c r="S136" s="6">
        <v>201</v>
      </c>
      <c r="T136" s="6">
        <v>0</v>
      </c>
      <c r="U136" s="37" t="s">
        <v>54</v>
      </c>
      <c r="V136" s="57" t="s">
        <v>539</v>
      </c>
      <c r="W136" s="38" t="s">
        <v>538</v>
      </c>
      <c r="X136" s="57" t="s">
        <v>535</v>
      </c>
      <c r="Y136" s="72" t="s">
        <v>536</v>
      </c>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c r="BS136" s="73"/>
      <c r="BT136" s="73"/>
      <c r="BU136" s="73"/>
      <c r="BV136" s="73"/>
      <c r="BW136" s="73"/>
      <c r="BX136" s="73"/>
      <c r="BY136" s="73"/>
      <c r="BZ136" s="73"/>
      <c r="CA136" s="73"/>
      <c r="CB136" s="73"/>
      <c r="CC136" s="73"/>
      <c r="CD136" s="73"/>
      <c r="CE136" s="73"/>
      <c r="CF136" s="73"/>
      <c r="CG136" s="73"/>
      <c r="CH136" s="73"/>
      <c r="CI136" s="73"/>
      <c r="CJ136" s="73"/>
      <c r="CK136" s="73"/>
      <c r="CL136" s="73"/>
      <c r="CM136" s="73"/>
      <c r="CN136" s="73"/>
      <c r="CO136" s="73"/>
      <c r="CP136" s="73"/>
      <c r="CQ136" s="73"/>
      <c r="CR136" s="73"/>
      <c r="CS136" s="73"/>
      <c r="CT136" s="73"/>
      <c r="CU136" s="73"/>
      <c r="CV136" s="73"/>
      <c r="CW136" s="73"/>
      <c r="CX136" s="73"/>
      <c r="CY136" s="73"/>
      <c r="CZ136" s="73"/>
      <c r="DA136" s="73"/>
      <c r="DB136" s="73"/>
      <c r="DC136" s="73"/>
      <c r="DD136" s="73"/>
      <c r="DE136" s="73"/>
      <c r="DF136" s="73"/>
      <c r="DG136" s="73"/>
      <c r="DH136" s="73"/>
      <c r="DI136" s="73"/>
      <c r="DJ136" s="73"/>
      <c r="DK136" s="73"/>
      <c r="DL136" s="73"/>
      <c r="DM136" s="73"/>
      <c r="DN136" s="73"/>
      <c r="DO136" s="73"/>
      <c r="DP136" s="73"/>
      <c r="DQ136" s="73"/>
      <c r="DR136" s="73"/>
      <c r="DS136" s="73"/>
      <c r="DT136" s="73"/>
      <c r="DU136" s="73"/>
      <c r="DV136" s="73"/>
      <c r="DW136" s="73"/>
      <c r="DX136" s="73"/>
      <c r="DY136" s="73"/>
      <c r="DZ136" s="73"/>
      <c r="EA136" s="73"/>
      <c r="EB136" s="73"/>
      <c r="EC136" s="73"/>
      <c r="ED136" s="73"/>
      <c r="EE136" s="73"/>
      <c r="EF136" s="73"/>
      <c r="EG136" s="73"/>
      <c r="EH136" s="73"/>
      <c r="EI136" s="73"/>
      <c r="EJ136" s="73"/>
      <c r="EK136" s="73"/>
      <c r="EL136" s="73"/>
      <c r="EM136" s="73"/>
      <c r="EN136" s="73"/>
      <c r="EO136" s="73"/>
      <c r="EP136" s="73"/>
      <c r="EQ136" s="73"/>
      <c r="ER136" s="73"/>
      <c r="ES136" s="73"/>
      <c r="ET136" s="73"/>
      <c r="EU136" s="73"/>
      <c r="EV136" s="73"/>
      <c r="EW136" s="73"/>
      <c r="EX136" s="73"/>
      <c r="EY136" s="73"/>
      <c r="EZ136" s="73"/>
      <c r="FA136" s="73"/>
      <c r="FB136" s="73"/>
      <c r="FC136" s="73"/>
      <c r="FD136" s="73"/>
      <c r="FE136" s="73"/>
      <c r="FF136" s="73"/>
      <c r="FG136" s="73"/>
      <c r="FH136" s="73"/>
      <c r="FI136" s="73"/>
      <c r="FJ136" s="73"/>
      <c r="FK136" s="73"/>
      <c r="FL136" s="73"/>
      <c r="FM136" s="73"/>
      <c r="FN136" s="73"/>
      <c r="FO136" s="73"/>
      <c r="FP136" s="73"/>
      <c r="FQ136" s="73"/>
      <c r="FR136" s="73"/>
      <c r="FS136" s="73"/>
      <c r="FT136" s="73"/>
      <c r="FU136" s="73"/>
      <c r="FV136" s="73"/>
      <c r="FW136" s="73"/>
      <c r="FX136" s="73"/>
      <c r="FY136" s="73"/>
      <c r="FZ136" s="73"/>
      <c r="GA136" s="73"/>
      <c r="GB136" s="73"/>
      <c r="GC136" s="73"/>
      <c r="GD136" s="73"/>
      <c r="GE136" s="73"/>
      <c r="GF136" s="73"/>
      <c r="GG136" s="73"/>
      <c r="GH136" s="73"/>
      <c r="GI136" s="73"/>
      <c r="GJ136" s="73"/>
      <c r="GK136" s="73"/>
      <c r="GL136" s="73"/>
      <c r="GM136" s="73"/>
      <c r="GN136" s="73"/>
      <c r="GO136" s="73"/>
      <c r="GP136" s="73"/>
      <c r="GQ136" s="73"/>
      <c r="GR136" s="73"/>
      <c r="GS136" s="73"/>
      <c r="GT136" s="73"/>
      <c r="GU136" s="73"/>
      <c r="GV136" s="73"/>
      <c r="GW136" s="73"/>
      <c r="GX136" s="73"/>
      <c r="GY136" s="73"/>
      <c r="GZ136" s="73"/>
      <c r="HA136" s="73"/>
      <c r="HB136" s="73"/>
      <c r="HC136" s="73"/>
      <c r="HD136" s="73"/>
      <c r="HE136" s="73"/>
      <c r="HF136" s="73"/>
      <c r="HG136" s="73"/>
      <c r="HH136" s="73"/>
      <c r="HI136" s="73"/>
      <c r="HJ136" s="73"/>
      <c r="HK136" s="73"/>
      <c r="HL136" s="73"/>
      <c r="HM136" s="73"/>
      <c r="HN136" s="73"/>
      <c r="HO136" s="73"/>
      <c r="HP136" s="73"/>
      <c r="HQ136" s="73"/>
      <c r="HR136" s="73"/>
      <c r="HS136" s="73"/>
      <c r="HT136" s="73"/>
      <c r="HU136" s="73"/>
      <c r="HV136" s="73"/>
      <c r="HW136" s="73"/>
      <c r="HX136" s="73"/>
      <c r="HY136" s="73"/>
      <c r="HZ136" s="73"/>
      <c r="IA136" s="73"/>
      <c r="IB136" s="73"/>
      <c r="IC136" s="73"/>
      <c r="ID136" s="73"/>
      <c r="IE136" s="73"/>
      <c r="IF136" s="73"/>
      <c r="IG136" s="73"/>
      <c r="IH136" s="73"/>
      <c r="II136" s="73"/>
      <c r="IJ136" s="73"/>
      <c r="IK136" s="73"/>
      <c r="IL136" s="73"/>
      <c r="IM136" s="73"/>
      <c r="IN136" s="73"/>
      <c r="IO136" s="73"/>
      <c r="IP136" s="73"/>
      <c r="IQ136" s="73"/>
      <c r="IR136" s="73"/>
      <c r="IS136" s="73"/>
      <c r="IT136" s="73"/>
      <c r="IU136" s="73"/>
      <c r="IV136" s="73"/>
      <c r="IW136" s="73"/>
      <c r="IX136" s="73"/>
      <c r="IY136" s="73"/>
      <c r="IZ136" s="73"/>
    </row>
    <row r="137" spans="1:260" s="24" customFormat="1" ht="20.100000000000001" customHeight="1">
      <c r="A137" s="6">
        <v>10010053</v>
      </c>
      <c r="B137" s="37" t="s">
        <v>540</v>
      </c>
      <c r="C137" s="38" t="s">
        <v>541</v>
      </c>
      <c r="D137" s="6">
        <v>10010051</v>
      </c>
      <c r="E137" s="34" t="s">
        <v>52</v>
      </c>
      <c r="F137" s="6" t="s">
        <v>364</v>
      </c>
      <c r="G137" s="6">
        <v>0</v>
      </c>
      <c r="H137" s="6">
        <v>0</v>
      </c>
      <c r="I137" s="6">
        <v>1</v>
      </c>
      <c r="J137" s="6">
        <v>4</v>
      </c>
      <c r="K137" s="6">
        <v>10</v>
      </c>
      <c r="L137" s="6">
        <v>200</v>
      </c>
      <c r="M137" s="6">
        <v>0</v>
      </c>
      <c r="N137" s="6">
        <v>75</v>
      </c>
      <c r="O137" s="6">
        <v>0</v>
      </c>
      <c r="P137" s="37" t="s">
        <v>52</v>
      </c>
      <c r="Q137" s="6">
        <v>0</v>
      </c>
      <c r="R137" s="6">
        <v>0</v>
      </c>
      <c r="S137" s="6">
        <v>301</v>
      </c>
      <c r="T137" s="6">
        <v>0</v>
      </c>
      <c r="U137" s="37" t="s">
        <v>54</v>
      </c>
      <c r="V137" s="57" t="s">
        <v>542</v>
      </c>
      <c r="W137" s="38" t="s">
        <v>541</v>
      </c>
      <c r="X137" s="57" t="s">
        <v>535</v>
      </c>
      <c r="Y137" s="72" t="s">
        <v>536</v>
      </c>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c r="BU137" s="73"/>
      <c r="BV137" s="73"/>
      <c r="BW137" s="73"/>
      <c r="BX137" s="73"/>
      <c r="BY137" s="73"/>
      <c r="BZ137" s="73"/>
      <c r="CA137" s="73"/>
      <c r="CB137" s="73"/>
      <c r="CC137" s="73"/>
      <c r="CD137" s="73"/>
      <c r="CE137" s="73"/>
      <c r="CF137" s="73"/>
      <c r="CG137" s="73"/>
      <c r="CH137" s="73"/>
      <c r="CI137" s="73"/>
      <c r="CJ137" s="73"/>
      <c r="CK137" s="73"/>
      <c r="CL137" s="73"/>
      <c r="CM137" s="73"/>
      <c r="CN137" s="73"/>
      <c r="CO137" s="73"/>
      <c r="CP137" s="73"/>
      <c r="CQ137" s="73"/>
      <c r="CR137" s="73"/>
      <c r="CS137" s="73"/>
      <c r="CT137" s="73"/>
      <c r="CU137" s="73"/>
      <c r="CV137" s="73"/>
      <c r="CW137" s="73"/>
      <c r="CX137" s="73"/>
      <c r="CY137" s="73"/>
      <c r="CZ137" s="73"/>
      <c r="DA137" s="73"/>
      <c r="DB137" s="73"/>
      <c r="DC137" s="73"/>
      <c r="DD137" s="73"/>
      <c r="DE137" s="73"/>
      <c r="DF137" s="73"/>
      <c r="DG137" s="73"/>
      <c r="DH137" s="73"/>
      <c r="DI137" s="73"/>
      <c r="DJ137" s="73"/>
      <c r="DK137" s="73"/>
      <c r="DL137" s="73"/>
      <c r="DM137" s="73"/>
      <c r="DN137" s="73"/>
      <c r="DO137" s="73"/>
      <c r="DP137" s="73"/>
      <c r="DQ137" s="73"/>
      <c r="DR137" s="73"/>
      <c r="DS137" s="73"/>
      <c r="DT137" s="73"/>
      <c r="DU137" s="73"/>
      <c r="DV137" s="73"/>
      <c r="DW137" s="73"/>
      <c r="DX137" s="73"/>
      <c r="DY137" s="73"/>
      <c r="DZ137" s="73"/>
      <c r="EA137" s="73"/>
      <c r="EB137" s="73"/>
      <c r="EC137" s="73"/>
      <c r="ED137" s="73"/>
      <c r="EE137" s="73"/>
      <c r="EF137" s="73"/>
      <c r="EG137" s="73"/>
      <c r="EH137" s="73"/>
      <c r="EI137" s="73"/>
      <c r="EJ137" s="73"/>
      <c r="EK137" s="73"/>
      <c r="EL137" s="73"/>
      <c r="EM137" s="73"/>
      <c r="EN137" s="73"/>
      <c r="EO137" s="73"/>
      <c r="EP137" s="73"/>
      <c r="EQ137" s="73"/>
      <c r="ER137" s="73"/>
      <c r="ES137" s="73"/>
      <c r="ET137" s="73"/>
      <c r="EU137" s="73"/>
      <c r="EV137" s="73"/>
      <c r="EW137" s="73"/>
      <c r="EX137" s="73"/>
      <c r="EY137" s="73"/>
      <c r="EZ137" s="73"/>
      <c r="FA137" s="73"/>
      <c r="FB137" s="73"/>
      <c r="FC137" s="73"/>
      <c r="FD137" s="73"/>
      <c r="FE137" s="73"/>
      <c r="FF137" s="73"/>
      <c r="FG137" s="73"/>
      <c r="FH137" s="73"/>
      <c r="FI137" s="73"/>
      <c r="FJ137" s="73"/>
      <c r="FK137" s="73"/>
      <c r="FL137" s="73"/>
      <c r="FM137" s="73"/>
      <c r="FN137" s="73"/>
      <c r="FO137" s="73"/>
      <c r="FP137" s="73"/>
      <c r="FQ137" s="73"/>
      <c r="FR137" s="73"/>
      <c r="FS137" s="73"/>
      <c r="FT137" s="73"/>
      <c r="FU137" s="73"/>
      <c r="FV137" s="73"/>
      <c r="FW137" s="73"/>
      <c r="FX137" s="73"/>
      <c r="FY137" s="73"/>
      <c r="FZ137" s="73"/>
      <c r="GA137" s="73"/>
      <c r="GB137" s="73"/>
      <c r="GC137" s="73"/>
      <c r="GD137" s="73"/>
      <c r="GE137" s="73"/>
      <c r="GF137" s="73"/>
      <c r="GG137" s="73"/>
      <c r="GH137" s="73"/>
      <c r="GI137" s="73"/>
      <c r="GJ137" s="73"/>
      <c r="GK137" s="73"/>
      <c r="GL137" s="73"/>
      <c r="GM137" s="73"/>
      <c r="GN137" s="73"/>
      <c r="GO137" s="73"/>
      <c r="GP137" s="73"/>
      <c r="GQ137" s="73"/>
      <c r="GR137" s="73"/>
      <c r="GS137" s="73"/>
      <c r="GT137" s="73"/>
      <c r="GU137" s="73"/>
      <c r="GV137" s="73"/>
      <c r="GW137" s="73"/>
      <c r="GX137" s="73"/>
      <c r="GY137" s="73"/>
      <c r="GZ137" s="73"/>
      <c r="HA137" s="73"/>
      <c r="HB137" s="73"/>
      <c r="HC137" s="73"/>
      <c r="HD137" s="73"/>
      <c r="HE137" s="73"/>
      <c r="HF137" s="73"/>
      <c r="HG137" s="73"/>
      <c r="HH137" s="73"/>
      <c r="HI137" s="73"/>
      <c r="HJ137" s="73"/>
      <c r="HK137" s="73"/>
      <c r="HL137" s="73"/>
      <c r="HM137" s="73"/>
      <c r="HN137" s="73"/>
      <c r="HO137" s="73"/>
      <c r="HP137" s="73"/>
      <c r="HQ137" s="73"/>
      <c r="HR137" s="73"/>
      <c r="HS137" s="73"/>
      <c r="HT137" s="73"/>
      <c r="HU137" s="73"/>
      <c r="HV137" s="73"/>
      <c r="HW137" s="73"/>
      <c r="HX137" s="73"/>
      <c r="HY137" s="73"/>
      <c r="HZ137" s="73"/>
      <c r="IA137" s="73"/>
      <c r="IB137" s="73"/>
      <c r="IC137" s="73"/>
      <c r="ID137" s="73"/>
      <c r="IE137" s="73"/>
      <c r="IF137" s="73"/>
      <c r="IG137" s="73"/>
      <c r="IH137" s="73"/>
      <c r="II137" s="73"/>
      <c r="IJ137" s="73"/>
      <c r="IK137" s="73"/>
      <c r="IL137" s="73"/>
      <c r="IM137" s="73"/>
      <c r="IN137" s="73"/>
      <c r="IO137" s="73"/>
      <c r="IP137" s="73"/>
      <c r="IQ137" s="73"/>
      <c r="IR137" s="73"/>
      <c r="IS137" s="73"/>
      <c r="IT137" s="73"/>
      <c r="IU137" s="73"/>
      <c r="IV137" s="73"/>
      <c r="IW137" s="73"/>
      <c r="IX137" s="73"/>
      <c r="IY137" s="73"/>
      <c r="IZ137" s="73"/>
    </row>
    <row r="138" spans="1:260" s="24" customFormat="1" ht="20.100000000000001" customHeight="1">
      <c r="A138" s="6">
        <v>10010054</v>
      </c>
      <c r="B138" s="37" t="s">
        <v>543</v>
      </c>
      <c r="C138" s="38" t="s">
        <v>544</v>
      </c>
      <c r="D138" s="6">
        <v>10010051</v>
      </c>
      <c r="E138" s="34" t="s">
        <v>52</v>
      </c>
      <c r="F138" s="6" t="s">
        <v>364</v>
      </c>
      <c r="G138" s="6">
        <v>0</v>
      </c>
      <c r="H138" s="6">
        <v>0</v>
      </c>
      <c r="I138" s="6">
        <v>1</v>
      </c>
      <c r="J138" s="6">
        <v>4</v>
      </c>
      <c r="K138" s="6">
        <v>10</v>
      </c>
      <c r="L138" s="6">
        <v>250</v>
      </c>
      <c r="M138" s="6">
        <v>0</v>
      </c>
      <c r="N138" s="6">
        <v>94</v>
      </c>
      <c r="O138" s="6">
        <v>0</v>
      </c>
      <c r="P138" s="37" t="s">
        <v>52</v>
      </c>
      <c r="Q138" s="6">
        <v>0</v>
      </c>
      <c r="R138" s="6">
        <v>0</v>
      </c>
      <c r="S138" s="6">
        <v>401</v>
      </c>
      <c r="T138" s="6">
        <v>0</v>
      </c>
      <c r="U138" s="37" t="s">
        <v>54</v>
      </c>
      <c r="V138" s="57" t="s">
        <v>545</v>
      </c>
      <c r="W138" s="38" t="s">
        <v>544</v>
      </c>
      <c r="X138" s="57" t="s">
        <v>535</v>
      </c>
      <c r="Y138" s="72" t="s">
        <v>536</v>
      </c>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c r="BS138" s="73"/>
      <c r="BT138" s="73"/>
      <c r="BU138" s="73"/>
      <c r="BV138" s="73"/>
      <c r="BW138" s="73"/>
      <c r="BX138" s="73"/>
      <c r="BY138" s="73"/>
      <c r="BZ138" s="73"/>
      <c r="CA138" s="73"/>
      <c r="CB138" s="73"/>
      <c r="CC138" s="73"/>
      <c r="CD138" s="73"/>
      <c r="CE138" s="73"/>
      <c r="CF138" s="73"/>
      <c r="CG138" s="73"/>
      <c r="CH138" s="73"/>
      <c r="CI138" s="73"/>
      <c r="CJ138" s="73"/>
      <c r="CK138" s="73"/>
      <c r="CL138" s="73"/>
      <c r="CM138" s="73"/>
      <c r="CN138" s="73"/>
      <c r="CO138" s="73"/>
      <c r="CP138" s="73"/>
      <c r="CQ138" s="73"/>
      <c r="CR138" s="73"/>
      <c r="CS138" s="73"/>
      <c r="CT138" s="73"/>
      <c r="CU138" s="73"/>
      <c r="CV138" s="73"/>
      <c r="CW138" s="73"/>
      <c r="CX138" s="73"/>
      <c r="CY138" s="73"/>
      <c r="CZ138" s="73"/>
      <c r="DA138" s="73"/>
      <c r="DB138" s="73"/>
      <c r="DC138" s="73"/>
      <c r="DD138" s="73"/>
      <c r="DE138" s="73"/>
      <c r="DF138" s="73"/>
      <c r="DG138" s="73"/>
      <c r="DH138" s="73"/>
      <c r="DI138" s="73"/>
      <c r="DJ138" s="73"/>
      <c r="DK138" s="73"/>
      <c r="DL138" s="73"/>
      <c r="DM138" s="73"/>
      <c r="DN138" s="73"/>
      <c r="DO138" s="73"/>
      <c r="DP138" s="73"/>
      <c r="DQ138" s="73"/>
      <c r="DR138" s="73"/>
      <c r="DS138" s="73"/>
      <c r="DT138" s="73"/>
      <c r="DU138" s="73"/>
      <c r="DV138" s="73"/>
      <c r="DW138" s="73"/>
      <c r="DX138" s="73"/>
      <c r="DY138" s="73"/>
      <c r="DZ138" s="73"/>
      <c r="EA138" s="73"/>
      <c r="EB138" s="73"/>
      <c r="EC138" s="73"/>
      <c r="ED138" s="73"/>
      <c r="EE138" s="73"/>
      <c r="EF138" s="73"/>
      <c r="EG138" s="73"/>
      <c r="EH138" s="73"/>
      <c r="EI138" s="73"/>
      <c r="EJ138" s="73"/>
      <c r="EK138" s="73"/>
      <c r="EL138" s="73"/>
      <c r="EM138" s="73"/>
      <c r="EN138" s="73"/>
      <c r="EO138" s="73"/>
      <c r="EP138" s="73"/>
      <c r="EQ138" s="73"/>
      <c r="ER138" s="73"/>
      <c r="ES138" s="73"/>
      <c r="ET138" s="73"/>
      <c r="EU138" s="73"/>
      <c r="EV138" s="73"/>
      <c r="EW138" s="73"/>
      <c r="EX138" s="73"/>
      <c r="EY138" s="73"/>
      <c r="EZ138" s="73"/>
      <c r="FA138" s="73"/>
      <c r="FB138" s="73"/>
      <c r="FC138" s="73"/>
      <c r="FD138" s="73"/>
      <c r="FE138" s="73"/>
      <c r="FF138" s="73"/>
      <c r="FG138" s="73"/>
      <c r="FH138" s="73"/>
      <c r="FI138" s="73"/>
      <c r="FJ138" s="73"/>
      <c r="FK138" s="73"/>
      <c r="FL138" s="73"/>
      <c r="FM138" s="73"/>
      <c r="FN138" s="73"/>
      <c r="FO138" s="73"/>
      <c r="FP138" s="73"/>
      <c r="FQ138" s="73"/>
      <c r="FR138" s="73"/>
      <c r="FS138" s="73"/>
      <c r="FT138" s="73"/>
      <c r="FU138" s="73"/>
      <c r="FV138" s="73"/>
      <c r="FW138" s="73"/>
      <c r="FX138" s="73"/>
      <c r="FY138" s="73"/>
      <c r="FZ138" s="73"/>
      <c r="GA138" s="73"/>
      <c r="GB138" s="73"/>
      <c r="GC138" s="73"/>
      <c r="GD138" s="73"/>
      <c r="GE138" s="73"/>
      <c r="GF138" s="73"/>
      <c r="GG138" s="73"/>
      <c r="GH138" s="73"/>
      <c r="GI138" s="73"/>
      <c r="GJ138" s="73"/>
      <c r="GK138" s="73"/>
      <c r="GL138" s="73"/>
      <c r="GM138" s="73"/>
      <c r="GN138" s="73"/>
      <c r="GO138" s="73"/>
      <c r="GP138" s="73"/>
      <c r="GQ138" s="73"/>
      <c r="GR138" s="73"/>
      <c r="GS138" s="73"/>
      <c r="GT138" s="73"/>
      <c r="GU138" s="73"/>
      <c r="GV138" s="73"/>
      <c r="GW138" s="73"/>
      <c r="GX138" s="73"/>
      <c r="GY138" s="73"/>
      <c r="GZ138" s="73"/>
      <c r="HA138" s="73"/>
      <c r="HB138" s="73"/>
      <c r="HC138" s="73"/>
      <c r="HD138" s="73"/>
      <c r="HE138" s="73"/>
      <c r="HF138" s="73"/>
      <c r="HG138" s="73"/>
      <c r="HH138" s="73"/>
      <c r="HI138" s="73"/>
      <c r="HJ138" s="73"/>
      <c r="HK138" s="73"/>
      <c r="HL138" s="73"/>
      <c r="HM138" s="73"/>
      <c r="HN138" s="73"/>
      <c r="HO138" s="73"/>
      <c r="HP138" s="73"/>
      <c r="HQ138" s="73"/>
      <c r="HR138" s="73"/>
      <c r="HS138" s="73"/>
      <c r="HT138" s="73"/>
      <c r="HU138" s="73"/>
      <c r="HV138" s="73"/>
      <c r="HW138" s="73"/>
      <c r="HX138" s="73"/>
      <c r="HY138" s="73"/>
      <c r="HZ138" s="73"/>
      <c r="IA138" s="73"/>
      <c r="IB138" s="73"/>
      <c r="IC138" s="73"/>
      <c r="ID138" s="73"/>
      <c r="IE138" s="73"/>
      <c r="IF138" s="73"/>
      <c r="IG138" s="73"/>
      <c r="IH138" s="73"/>
      <c r="II138" s="73"/>
      <c r="IJ138" s="73"/>
      <c r="IK138" s="73"/>
      <c r="IL138" s="73"/>
      <c r="IM138" s="73"/>
      <c r="IN138" s="73"/>
      <c r="IO138" s="73"/>
      <c r="IP138" s="73"/>
      <c r="IQ138" s="73"/>
      <c r="IR138" s="73"/>
      <c r="IS138" s="73"/>
      <c r="IT138" s="73"/>
      <c r="IU138" s="73"/>
      <c r="IV138" s="73"/>
      <c r="IW138" s="73"/>
      <c r="IX138" s="73"/>
      <c r="IY138" s="73"/>
      <c r="IZ138" s="73"/>
    </row>
    <row r="139" spans="1:260" s="24" customFormat="1" ht="20.100000000000001" customHeight="1">
      <c r="A139" s="6">
        <v>10010055</v>
      </c>
      <c r="B139" s="37" t="s">
        <v>546</v>
      </c>
      <c r="C139" s="38" t="s">
        <v>547</v>
      </c>
      <c r="D139" s="6">
        <v>10010051</v>
      </c>
      <c r="E139" s="34" t="s">
        <v>52</v>
      </c>
      <c r="F139" s="6" t="s">
        <v>364</v>
      </c>
      <c r="G139" s="6">
        <v>0</v>
      </c>
      <c r="H139" s="6">
        <v>0</v>
      </c>
      <c r="I139" s="6">
        <v>1</v>
      </c>
      <c r="J139" s="6">
        <v>4</v>
      </c>
      <c r="K139" s="6">
        <v>10</v>
      </c>
      <c r="L139" s="6">
        <v>300</v>
      </c>
      <c r="M139" s="6">
        <v>0</v>
      </c>
      <c r="N139" s="6">
        <v>113</v>
      </c>
      <c r="O139" s="6">
        <v>0</v>
      </c>
      <c r="P139" s="37" t="s">
        <v>52</v>
      </c>
      <c r="Q139" s="6">
        <v>0</v>
      </c>
      <c r="R139" s="6">
        <v>0</v>
      </c>
      <c r="S139" s="6">
        <v>501</v>
      </c>
      <c r="T139" s="6">
        <v>0</v>
      </c>
      <c r="U139" s="37" t="s">
        <v>54</v>
      </c>
      <c r="V139" s="57" t="s">
        <v>548</v>
      </c>
      <c r="W139" s="38" t="s">
        <v>547</v>
      </c>
      <c r="X139" s="57" t="s">
        <v>535</v>
      </c>
      <c r="Y139" s="72" t="s">
        <v>536</v>
      </c>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Q139" s="73"/>
      <c r="BR139" s="73"/>
      <c r="BS139" s="73"/>
      <c r="BT139" s="73"/>
      <c r="BU139" s="73"/>
      <c r="BV139" s="73"/>
      <c r="BW139" s="73"/>
      <c r="BX139" s="73"/>
      <c r="BY139" s="73"/>
      <c r="BZ139" s="73"/>
      <c r="CA139" s="73"/>
      <c r="CB139" s="73"/>
      <c r="CC139" s="73"/>
      <c r="CD139" s="73"/>
      <c r="CE139" s="73"/>
      <c r="CF139" s="73"/>
      <c r="CG139" s="73"/>
      <c r="CH139" s="73"/>
      <c r="CI139" s="73"/>
      <c r="CJ139" s="73"/>
      <c r="CK139" s="73"/>
      <c r="CL139" s="73"/>
      <c r="CM139" s="73"/>
      <c r="CN139" s="73"/>
      <c r="CO139" s="73"/>
      <c r="CP139" s="73"/>
      <c r="CQ139" s="73"/>
      <c r="CR139" s="73"/>
      <c r="CS139" s="73"/>
      <c r="CT139" s="73"/>
      <c r="CU139" s="73"/>
      <c r="CV139" s="73"/>
      <c r="CW139" s="73"/>
      <c r="CX139" s="73"/>
      <c r="CY139" s="73"/>
      <c r="CZ139" s="73"/>
      <c r="DA139" s="73"/>
      <c r="DB139" s="73"/>
      <c r="DC139" s="73"/>
      <c r="DD139" s="73"/>
      <c r="DE139" s="73"/>
      <c r="DF139" s="73"/>
      <c r="DG139" s="73"/>
      <c r="DH139" s="73"/>
      <c r="DI139" s="73"/>
      <c r="DJ139" s="73"/>
      <c r="DK139" s="73"/>
      <c r="DL139" s="73"/>
      <c r="DM139" s="73"/>
      <c r="DN139" s="73"/>
      <c r="DO139" s="73"/>
      <c r="DP139" s="73"/>
      <c r="DQ139" s="73"/>
      <c r="DR139" s="73"/>
      <c r="DS139" s="73"/>
      <c r="DT139" s="73"/>
      <c r="DU139" s="73"/>
      <c r="DV139" s="73"/>
      <c r="DW139" s="73"/>
      <c r="DX139" s="73"/>
      <c r="DY139" s="73"/>
      <c r="DZ139" s="73"/>
      <c r="EA139" s="73"/>
      <c r="EB139" s="73"/>
      <c r="EC139" s="73"/>
      <c r="ED139" s="73"/>
      <c r="EE139" s="73"/>
      <c r="EF139" s="73"/>
      <c r="EG139" s="73"/>
      <c r="EH139" s="73"/>
      <c r="EI139" s="73"/>
      <c r="EJ139" s="73"/>
      <c r="EK139" s="73"/>
      <c r="EL139" s="73"/>
      <c r="EM139" s="73"/>
      <c r="EN139" s="73"/>
      <c r="EO139" s="73"/>
      <c r="EP139" s="73"/>
      <c r="EQ139" s="73"/>
      <c r="ER139" s="73"/>
      <c r="ES139" s="73"/>
      <c r="ET139" s="73"/>
      <c r="EU139" s="73"/>
      <c r="EV139" s="73"/>
      <c r="EW139" s="73"/>
      <c r="EX139" s="73"/>
      <c r="EY139" s="73"/>
      <c r="EZ139" s="73"/>
      <c r="FA139" s="73"/>
      <c r="FB139" s="73"/>
      <c r="FC139" s="73"/>
      <c r="FD139" s="73"/>
      <c r="FE139" s="73"/>
      <c r="FF139" s="73"/>
      <c r="FG139" s="73"/>
      <c r="FH139" s="73"/>
      <c r="FI139" s="73"/>
      <c r="FJ139" s="73"/>
      <c r="FK139" s="73"/>
      <c r="FL139" s="73"/>
      <c r="FM139" s="73"/>
      <c r="FN139" s="73"/>
      <c r="FO139" s="73"/>
      <c r="FP139" s="73"/>
      <c r="FQ139" s="73"/>
      <c r="FR139" s="73"/>
      <c r="FS139" s="73"/>
      <c r="FT139" s="73"/>
      <c r="FU139" s="73"/>
      <c r="FV139" s="73"/>
      <c r="FW139" s="73"/>
      <c r="FX139" s="73"/>
      <c r="FY139" s="73"/>
      <c r="FZ139" s="73"/>
      <c r="GA139" s="73"/>
      <c r="GB139" s="73"/>
      <c r="GC139" s="73"/>
      <c r="GD139" s="73"/>
      <c r="GE139" s="73"/>
      <c r="GF139" s="73"/>
      <c r="GG139" s="73"/>
      <c r="GH139" s="73"/>
      <c r="GI139" s="73"/>
      <c r="GJ139" s="73"/>
      <c r="GK139" s="73"/>
      <c r="GL139" s="73"/>
      <c r="GM139" s="73"/>
      <c r="GN139" s="73"/>
      <c r="GO139" s="73"/>
      <c r="GP139" s="73"/>
      <c r="GQ139" s="73"/>
      <c r="GR139" s="73"/>
      <c r="GS139" s="73"/>
      <c r="GT139" s="73"/>
      <c r="GU139" s="73"/>
      <c r="GV139" s="73"/>
      <c r="GW139" s="73"/>
      <c r="GX139" s="73"/>
      <c r="GY139" s="73"/>
      <c r="GZ139" s="73"/>
      <c r="HA139" s="73"/>
      <c r="HB139" s="73"/>
      <c r="HC139" s="73"/>
      <c r="HD139" s="73"/>
      <c r="HE139" s="73"/>
      <c r="HF139" s="73"/>
      <c r="HG139" s="73"/>
      <c r="HH139" s="73"/>
      <c r="HI139" s="73"/>
      <c r="HJ139" s="73"/>
      <c r="HK139" s="73"/>
      <c r="HL139" s="73"/>
      <c r="HM139" s="73"/>
      <c r="HN139" s="73"/>
      <c r="HO139" s="73"/>
      <c r="HP139" s="73"/>
      <c r="HQ139" s="73"/>
      <c r="HR139" s="73"/>
      <c r="HS139" s="73"/>
      <c r="HT139" s="73"/>
      <c r="HU139" s="73"/>
      <c r="HV139" s="73"/>
      <c r="HW139" s="73"/>
      <c r="HX139" s="73"/>
      <c r="HY139" s="73"/>
      <c r="HZ139" s="73"/>
      <c r="IA139" s="73"/>
      <c r="IB139" s="73"/>
      <c r="IC139" s="73"/>
      <c r="ID139" s="73"/>
      <c r="IE139" s="73"/>
      <c r="IF139" s="73"/>
      <c r="IG139" s="73"/>
      <c r="IH139" s="73"/>
      <c r="II139" s="73"/>
      <c r="IJ139" s="73"/>
      <c r="IK139" s="73"/>
      <c r="IL139" s="73"/>
      <c r="IM139" s="73"/>
      <c r="IN139" s="73"/>
      <c r="IO139" s="73"/>
      <c r="IP139" s="73"/>
      <c r="IQ139" s="73"/>
      <c r="IR139" s="73"/>
      <c r="IS139" s="73"/>
      <c r="IT139" s="73"/>
      <c r="IU139" s="73"/>
      <c r="IV139" s="73"/>
      <c r="IW139" s="73"/>
      <c r="IX139" s="73"/>
      <c r="IY139" s="73"/>
      <c r="IZ139" s="73"/>
    </row>
    <row r="140" spans="1:260" s="24" customFormat="1" ht="20.100000000000001" customHeight="1">
      <c r="A140" s="6">
        <v>10010061</v>
      </c>
      <c r="B140" s="37" t="s">
        <v>549</v>
      </c>
      <c r="C140" s="38" t="s">
        <v>550</v>
      </c>
      <c r="D140" s="6">
        <v>10010061</v>
      </c>
      <c r="E140" s="34" t="s">
        <v>52</v>
      </c>
      <c r="F140" s="6">
        <v>2</v>
      </c>
      <c r="G140" s="6">
        <v>0</v>
      </c>
      <c r="H140" s="6">
        <v>0</v>
      </c>
      <c r="I140" s="6">
        <v>1</v>
      </c>
      <c r="J140" s="6">
        <v>6</v>
      </c>
      <c r="K140" s="6">
        <v>999</v>
      </c>
      <c r="L140" s="6">
        <v>0</v>
      </c>
      <c r="M140" s="6">
        <v>0</v>
      </c>
      <c r="N140" s="6">
        <v>1</v>
      </c>
      <c r="O140" s="6">
        <v>0</v>
      </c>
      <c r="P140" s="37" t="s">
        <v>52</v>
      </c>
      <c r="Q140" s="6">
        <v>0</v>
      </c>
      <c r="R140" s="6">
        <v>0</v>
      </c>
      <c r="S140" s="6">
        <v>500</v>
      </c>
      <c r="T140" s="6">
        <v>0</v>
      </c>
      <c r="U140" s="37" t="s">
        <v>54</v>
      </c>
      <c r="V140" s="57" t="s">
        <v>551</v>
      </c>
      <c r="W140" s="58" t="s">
        <v>552</v>
      </c>
      <c r="X140" s="57" t="s">
        <v>553</v>
      </c>
      <c r="Y140" s="72" t="s">
        <v>554</v>
      </c>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Q140" s="73"/>
      <c r="BR140" s="73"/>
      <c r="BS140" s="73"/>
      <c r="BT140" s="73"/>
      <c r="BU140" s="73"/>
      <c r="BV140" s="73"/>
      <c r="BW140" s="73"/>
      <c r="BX140" s="73"/>
      <c r="BY140" s="73"/>
      <c r="BZ140" s="73"/>
      <c r="CA140" s="73"/>
      <c r="CB140" s="73"/>
      <c r="CC140" s="73"/>
      <c r="CD140" s="73"/>
      <c r="CE140" s="73"/>
      <c r="CF140" s="73"/>
      <c r="CG140" s="73"/>
      <c r="CH140" s="73"/>
      <c r="CI140" s="73"/>
      <c r="CJ140" s="73"/>
      <c r="CK140" s="73"/>
      <c r="CL140" s="73"/>
      <c r="CM140" s="73"/>
      <c r="CN140" s="73"/>
      <c r="CO140" s="73"/>
      <c r="CP140" s="73"/>
      <c r="CQ140" s="73"/>
      <c r="CR140" s="73"/>
      <c r="CS140" s="73"/>
      <c r="CT140" s="73"/>
      <c r="CU140" s="73"/>
      <c r="CV140" s="73"/>
      <c r="CW140" s="73"/>
      <c r="CX140" s="73"/>
      <c r="CY140" s="73"/>
      <c r="CZ140" s="73"/>
      <c r="DA140" s="73"/>
      <c r="DB140" s="73"/>
      <c r="DC140" s="73"/>
      <c r="DD140" s="73"/>
      <c r="DE140" s="73"/>
      <c r="DF140" s="73"/>
      <c r="DG140" s="73"/>
      <c r="DH140" s="73"/>
      <c r="DI140" s="73"/>
      <c r="DJ140" s="73"/>
      <c r="DK140" s="73"/>
      <c r="DL140" s="73"/>
      <c r="DM140" s="73"/>
      <c r="DN140" s="73"/>
      <c r="DO140" s="73"/>
      <c r="DP140" s="73"/>
      <c r="DQ140" s="73"/>
      <c r="DR140" s="73"/>
      <c r="DS140" s="73"/>
      <c r="DT140" s="73"/>
      <c r="DU140" s="73"/>
      <c r="DV140" s="73"/>
      <c r="DW140" s="73"/>
      <c r="DX140" s="73"/>
      <c r="DY140" s="73"/>
      <c r="DZ140" s="73"/>
      <c r="EA140" s="73"/>
      <c r="EB140" s="73"/>
      <c r="EC140" s="73"/>
      <c r="ED140" s="73"/>
      <c r="EE140" s="73"/>
      <c r="EF140" s="73"/>
      <c r="EG140" s="73"/>
      <c r="EH140" s="73"/>
      <c r="EI140" s="73"/>
      <c r="EJ140" s="73"/>
      <c r="EK140" s="73"/>
      <c r="EL140" s="73"/>
      <c r="EM140" s="73"/>
      <c r="EN140" s="73"/>
      <c r="EO140" s="73"/>
      <c r="EP140" s="73"/>
      <c r="EQ140" s="73"/>
      <c r="ER140" s="73"/>
      <c r="ES140" s="73"/>
      <c r="ET140" s="73"/>
      <c r="EU140" s="73"/>
      <c r="EV140" s="73"/>
      <c r="EW140" s="73"/>
      <c r="EX140" s="73"/>
      <c r="EY140" s="73"/>
      <c r="EZ140" s="73"/>
      <c r="FA140" s="73"/>
      <c r="FB140" s="73"/>
      <c r="FC140" s="73"/>
      <c r="FD140" s="73"/>
      <c r="FE140" s="73"/>
      <c r="FF140" s="73"/>
      <c r="FG140" s="73"/>
      <c r="FH140" s="73"/>
      <c r="FI140" s="73"/>
      <c r="FJ140" s="73"/>
      <c r="FK140" s="73"/>
      <c r="FL140" s="73"/>
      <c r="FM140" s="73"/>
      <c r="FN140" s="73"/>
      <c r="FO140" s="73"/>
      <c r="FP140" s="73"/>
      <c r="FQ140" s="73"/>
      <c r="FR140" s="73"/>
      <c r="FS140" s="73"/>
      <c r="FT140" s="73"/>
      <c r="FU140" s="73"/>
      <c r="FV140" s="73"/>
      <c r="FW140" s="73"/>
      <c r="FX140" s="73"/>
      <c r="FY140" s="73"/>
      <c r="FZ140" s="73"/>
      <c r="GA140" s="73"/>
      <c r="GB140" s="73"/>
      <c r="GC140" s="73"/>
      <c r="GD140" s="73"/>
      <c r="GE140" s="73"/>
      <c r="GF140" s="73"/>
      <c r="GG140" s="73"/>
      <c r="GH140" s="73"/>
      <c r="GI140" s="73"/>
      <c r="GJ140" s="73"/>
      <c r="GK140" s="73"/>
      <c r="GL140" s="73"/>
      <c r="GM140" s="73"/>
      <c r="GN140" s="73"/>
      <c r="GO140" s="73"/>
      <c r="GP140" s="73"/>
      <c r="GQ140" s="73"/>
      <c r="GR140" s="73"/>
      <c r="GS140" s="73"/>
      <c r="GT140" s="73"/>
      <c r="GU140" s="73"/>
      <c r="GV140" s="73"/>
      <c r="GW140" s="73"/>
      <c r="GX140" s="73"/>
      <c r="GY140" s="73"/>
      <c r="GZ140" s="73"/>
      <c r="HA140" s="73"/>
      <c r="HB140" s="73"/>
      <c r="HC140" s="73"/>
      <c r="HD140" s="73"/>
      <c r="HE140" s="73"/>
      <c r="HF140" s="73"/>
      <c r="HG140" s="73"/>
      <c r="HH140" s="73"/>
      <c r="HI140" s="73"/>
      <c r="HJ140" s="73"/>
      <c r="HK140" s="73"/>
      <c r="HL140" s="73"/>
      <c r="HM140" s="73"/>
      <c r="HN140" s="73"/>
      <c r="HO140" s="73"/>
      <c r="HP140" s="73"/>
      <c r="HQ140" s="73"/>
      <c r="HR140" s="73"/>
      <c r="HS140" s="73"/>
      <c r="HT140" s="73"/>
      <c r="HU140" s="73"/>
      <c r="HV140" s="73"/>
      <c r="HW140" s="73"/>
      <c r="HX140" s="73"/>
      <c r="HY140" s="73"/>
      <c r="HZ140" s="73"/>
      <c r="IA140" s="73"/>
      <c r="IB140" s="73"/>
      <c r="IC140" s="73"/>
      <c r="ID140" s="73"/>
      <c r="IE140" s="73"/>
      <c r="IF140" s="73"/>
      <c r="IG140" s="73"/>
      <c r="IH140" s="73"/>
      <c r="II140" s="73"/>
      <c r="IJ140" s="73"/>
      <c r="IK140" s="73"/>
      <c r="IL140" s="73"/>
      <c r="IM140" s="73"/>
      <c r="IN140" s="73"/>
      <c r="IO140" s="73"/>
      <c r="IP140" s="73"/>
      <c r="IQ140" s="73"/>
      <c r="IR140" s="73"/>
      <c r="IS140" s="73"/>
      <c r="IT140" s="73"/>
      <c r="IU140" s="73"/>
      <c r="IV140" s="73"/>
      <c r="IW140" s="73"/>
      <c r="IX140" s="73"/>
      <c r="IY140" s="73"/>
      <c r="IZ140" s="73"/>
    </row>
    <row r="141" spans="1:260" s="24" customFormat="1" ht="20.100000000000001" customHeight="1">
      <c r="A141" s="6">
        <v>10010062</v>
      </c>
      <c r="B141" s="37" t="s">
        <v>549</v>
      </c>
      <c r="C141" s="38" t="s">
        <v>550</v>
      </c>
      <c r="D141" s="6">
        <v>10010061</v>
      </c>
      <c r="E141" s="34" t="s">
        <v>52</v>
      </c>
      <c r="F141" s="6">
        <v>2</v>
      </c>
      <c r="G141" s="6">
        <v>0</v>
      </c>
      <c r="H141" s="6">
        <v>0</v>
      </c>
      <c r="I141" s="6">
        <v>1</v>
      </c>
      <c r="J141" s="6">
        <v>6</v>
      </c>
      <c r="K141" s="6">
        <v>999</v>
      </c>
      <c r="L141" s="6">
        <v>0</v>
      </c>
      <c r="M141" s="6">
        <v>0</v>
      </c>
      <c r="N141" s="6">
        <v>1</v>
      </c>
      <c r="O141" s="6">
        <v>0</v>
      </c>
      <c r="P141" s="37" t="s">
        <v>52</v>
      </c>
      <c r="Q141" s="6">
        <v>0</v>
      </c>
      <c r="R141" s="6">
        <v>0</v>
      </c>
      <c r="S141" s="6">
        <v>1000</v>
      </c>
      <c r="T141" s="6">
        <v>0</v>
      </c>
      <c r="U141" s="37" t="s">
        <v>54</v>
      </c>
      <c r="V141" s="57" t="s">
        <v>555</v>
      </c>
      <c r="W141" s="58" t="s">
        <v>556</v>
      </c>
      <c r="X141" s="57" t="s">
        <v>553</v>
      </c>
      <c r="Y141" s="72" t="s">
        <v>554</v>
      </c>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c r="BS141" s="73"/>
      <c r="BT141" s="73"/>
      <c r="BU141" s="73"/>
      <c r="BV141" s="73"/>
      <c r="BW141" s="73"/>
      <c r="BX141" s="73"/>
      <c r="BY141" s="73"/>
      <c r="BZ141" s="73"/>
      <c r="CA141" s="73"/>
      <c r="CB141" s="73"/>
      <c r="CC141" s="73"/>
      <c r="CD141" s="73"/>
      <c r="CE141" s="73"/>
      <c r="CF141" s="73"/>
      <c r="CG141" s="73"/>
      <c r="CH141" s="73"/>
      <c r="CI141" s="73"/>
      <c r="CJ141" s="73"/>
      <c r="CK141" s="73"/>
      <c r="CL141" s="73"/>
      <c r="CM141" s="73"/>
      <c r="CN141" s="73"/>
      <c r="CO141" s="73"/>
      <c r="CP141" s="73"/>
      <c r="CQ141" s="73"/>
      <c r="CR141" s="73"/>
      <c r="CS141" s="73"/>
      <c r="CT141" s="73"/>
      <c r="CU141" s="73"/>
      <c r="CV141" s="73"/>
      <c r="CW141" s="73"/>
      <c r="CX141" s="73"/>
      <c r="CY141" s="73"/>
      <c r="CZ141" s="73"/>
      <c r="DA141" s="73"/>
      <c r="DB141" s="73"/>
      <c r="DC141" s="73"/>
      <c r="DD141" s="73"/>
      <c r="DE141" s="73"/>
      <c r="DF141" s="73"/>
      <c r="DG141" s="73"/>
      <c r="DH141" s="73"/>
      <c r="DI141" s="73"/>
      <c r="DJ141" s="73"/>
      <c r="DK141" s="73"/>
      <c r="DL141" s="73"/>
      <c r="DM141" s="73"/>
      <c r="DN141" s="73"/>
      <c r="DO141" s="73"/>
      <c r="DP141" s="73"/>
      <c r="DQ141" s="73"/>
      <c r="DR141" s="73"/>
      <c r="DS141" s="73"/>
      <c r="DT141" s="73"/>
      <c r="DU141" s="73"/>
      <c r="DV141" s="73"/>
      <c r="DW141" s="73"/>
      <c r="DX141" s="73"/>
      <c r="DY141" s="73"/>
      <c r="DZ141" s="73"/>
      <c r="EA141" s="73"/>
      <c r="EB141" s="73"/>
      <c r="EC141" s="73"/>
      <c r="ED141" s="73"/>
      <c r="EE141" s="73"/>
      <c r="EF141" s="73"/>
      <c r="EG141" s="73"/>
      <c r="EH141" s="73"/>
      <c r="EI141" s="73"/>
      <c r="EJ141" s="73"/>
      <c r="EK141" s="73"/>
      <c r="EL141" s="73"/>
      <c r="EM141" s="73"/>
      <c r="EN141" s="73"/>
      <c r="EO141" s="73"/>
      <c r="EP141" s="73"/>
      <c r="EQ141" s="73"/>
      <c r="ER141" s="73"/>
      <c r="ES141" s="73"/>
      <c r="ET141" s="73"/>
      <c r="EU141" s="73"/>
      <c r="EV141" s="73"/>
      <c r="EW141" s="73"/>
      <c r="EX141" s="73"/>
      <c r="EY141" s="73"/>
      <c r="EZ141" s="73"/>
      <c r="FA141" s="73"/>
      <c r="FB141" s="73"/>
      <c r="FC141" s="73"/>
      <c r="FD141" s="73"/>
      <c r="FE141" s="73"/>
      <c r="FF141" s="73"/>
      <c r="FG141" s="73"/>
      <c r="FH141" s="73"/>
      <c r="FI141" s="73"/>
      <c r="FJ141" s="73"/>
      <c r="FK141" s="73"/>
      <c r="FL141" s="73"/>
      <c r="FM141" s="73"/>
      <c r="FN141" s="73"/>
      <c r="FO141" s="73"/>
      <c r="FP141" s="73"/>
      <c r="FQ141" s="73"/>
      <c r="FR141" s="73"/>
      <c r="FS141" s="73"/>
      <c r="FT141" s="73"/>
      <c r="FU141" s="73"/>
      <c r="FV141" s="73"/>
      <c r="FW141" s="73"/>
      <c r="FX141" s="73"/>
      <c r="FY141" s="73"/>
      <c r="FZ141" s="73"/>
      <c r="GA141" s="73"/>
      <c r="GB141" s="73"/>
      <c r="GC141" s="73"/>
      <c r="GD141" s="73"/>
      <c r="GE141" s="73"/>
      <c r="GF141" s="73"/>
      <c r="GG141" s="73"/>
      <c r="GH141" s="73"/>
      <c r="GI141" s="73"/>
      <c r="GJ141" s="73"/>
      <c r="GK141" s="73"/>
      <c r="GL141" s="73"/>
      <c r="GM141" s="73"/>
      <c r="GN141" s="73"/>
      <c r="GO141" s="73"/>
      <c r="GP141" s="73"/>
      <c r="GQ141" s="73"/>
      <c r="GR141" s="73"/>
      <c r="GS141" s="73"/>
      <c r="GT141" s="73"/>
      <c r="GU141" s="73"/>
      <c r="GV141" s="73"/>
      <c r="GW141" s="73"/>
      <c r="GX141" s="73"/>
      <c r="GY141" s="73"/>
      <c r="GZ141" s="73"/>
      <c r="HA141" s="73"/>
      <c r="HB141" s="73"/>
      <c r="HC141" s="73"/>
      <c r="HD141" s="73"/>
      <c r="HE141" s="73"/>
      <c r="HF141" s="73"/>
      <c r="HG141" s="73"/>
      <c r="HH141" s="73"/>
      <c r="HI141" s="73"/>
      <c r="HJ141" s="73"/>
      <c r="HK141" s="73"/>
      <c r="HL141" s="73"/>
      <c r="HM141" s="73"/>
      <c r="HN141" s="73"/>
      <c r="HO141" s="73"/>
      <c r="HP141" s="73"/>
      <c r="HQ141" s="73"/>
      <c r="HR141" s="73"/>
      <c r="HS141" s="73"/>
      <c r="HT141" s="73"/>
      <c r="HU141" s="73"/>
      <c r="HV141" s="73"/>
      <c r="HW141" s="73"/>
      <c r="HX141" s="73"/>
      <c r="HY141" s="73"/>
      <c r="HZ141" s="73"/>
      <c r="IA141" s="73"/>
      <c r="IB141" s="73"/>
      <c r="IC141" s="73"/>
      <c r="ID141" s="73"/>
      <c r="IE141" s="73"/>
      <c r="IF141" s="73"/>
      <c r="IG141" s="73"/>
      <c r="IH141" s="73"/>
      <c r="II141" s="73"/>
      <c r="IJ141" s="73"/>
      <c r="IK141" s="73"/>
      <c r="IL141" s="73"/>
      <c r="IM141" s="73"/>
      <c r="IN141" s="73"/>
      <c r="IO141" s="73"/>
      <c r="IP141" s="73"/>
      <c r="IQ141" s="73"/>
      <c r="IR141" s="73"/>
      <c r="IS141" s="73"/>
      <c r="IT141" s="73"/>
      <c r="IU141" s="73"/>
      <c r="IV141" s="73"/>
      <c r="IW141" s="73"/>
      <c r="IX141" s="73"/>
      <c r="IY141" s="73"/>
      <c r="IZ141" s="73"/>
    </row>
    <row r="142" spans="1:260" s="24" customFormat="1" ht="20.100000000000001" customHeight="1">
      <c r="A142" s="6">
        <v>10010063</v>
      </c>
      <c r="B142" s="37" t="s">
        <v>549</v>
      </c>
      <c r="C142" s="38" t="s">
        <v>550</v>
      </c>
      <c r="D142" s="6">
        <v>10010061</v>
      </c>
      <c r="E142" s="34" t="s">
        <v>52</v>
      </c>
      <c r="F142" s="6">
        <v>2</v>
      </c>
      <c r="G142" s="6">
        <v>0</v>
      </c>
      <c r="H142" s="6">
        <v>0</v>
      </c>
      <c r="I142" s="6">
        <v>1</v>
      </c>
      <c r="J142" s="6">
        <v>6</v>
      </c>
      <c r="K142" s="6">
        <v>999</v>
      </c>
      <c r="L142" s="6">
        <v>0</v>
      </c>
      <c r="M142" s="6">
        <v>0</v>
      </c>
      <c r="N142" s="6">
        <v>1</v>
      </c>
      <c r="O142" s="6">
        <v>0</v>
      </c>
      <c r="P142" s="37" t="s">
        <v>52</v>
      </c>
      <c r="Q142" s="6">
        <v>0</v>
      </c>
      <c r="R142" s="6">
        <v>0</v>
      </c>
      <c r="S142" s="6">
        <v>2000</v>
      </c>
      <c r="T142" s="6">
        <v>0</v>
      </c>
      <c r="U142" s="37" t="s">
        <v>54</v>
      </c>
      <c r="V142" s="57" t="s">
        <v>557</v>
      </c>
      <c r="W142" s="58" t="s">
        <v>558</v>
      </c>
      <c r="X142" s="57" t="s">
        <v>553</v>
      </c>
      <c r="Y142" s="72" t="s">
        <v>554</v>
      </c>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c r="BS142" s="73"/>
      <c r="BT142" s="73"/>
      <c r="BU142" s="73"/>
      <c r="BV142" s="73"/>
      <c r="BW142" s="73"/>
      <c r="BX142" s="73"/>
      <c r="BY142" s="73"/>
      <c r="BZ142" s="73"/>
      <c r="CA142" s="73"/>
      <c r="CB142" s="73"/>
      <c r="CC142" s="73"/>
      <c r="CD142" s="73"/>
      <c r="CE142" s="73"/>
      <c r="CF142" s="73"/>
      <c r="CG142" s="73"/>
      <c r="CH142" s="73"/>
      <c r="CI142" s="73"/>
      <c r="CJ142" s="73"/>
      <c r="CK142" s="73"/>
      <c r="CL142" s="73"/>
      <c r="CM142" s="73"/>
      <c r="CN142" s="73"/>
      <c r="CO142" s="73"/>
      <c r="CP142" s="73"/>
      <c r="CQ142" s="73"/>
      <c r="CR142" s="73"/>
      <c r="CS142" s="73"/>
      <c r="CT142" s="73"/>
      <c r="CU142" s="73"/>
      <c r="CV142" s="73"/>
      <c r="CW142" s="73"/>
      <c r="CX142" s="73"/>
      <c r="CY142" s="73"/>
      <c r="CZ142" s="73"/>
      <c r="DA142" s="73"/>
      <c r="DB142" s="73"/>
      <c r="DC142" s="73"/>
      <c r="DD142" s="73"/>
      <c r="DE142" s="73"/>
      <c r="DF142" s="73"/>
      <c r="DG142" s="73"/>
      <c r="DH142" s="73"/>
      <c r="DI142" s="73"/>
      <c r="DJ142" s="73"/>
      <c r="DK142" s="73"/>
      <c r="DL142" s="73"/>
      <c r="DM142" s="73"/>
      <c r="DN142" s="73"/>
      <c r="DO142" s="73"/>
      <c r="DP142" s="73"/>
      <c r="DQ142" s="73"/>
      <c r="DR142" s="73"/>
      <c r="DS142" s="73"/>
      <c r="DT142" s="73"/>
      <c r="DU142" s="73"/>
      <c r="DV142" s="73"/>
      <c r="DW142" s="73"/>
      <c r="DX142" s="73"/>
      <c r="DY142" s="73"/>
      <c r="DZ142" s="73"/>
      <c r="EA142" s="73"/>
      <c r="EB142" s="73"/>
      <c r="EC142" s="73"/>
      <c r="ED142" s="73"/>
      <c r="EE142" s="73"/>
      <c r="EF142" s="73"/>
      <c r="EG142" s="73"/>
      <c r="EH142" s="73"/>
      <c r="EI142" s="73"/>
      <c r="EJ142" s="73"/>
      <c r="EK142" s="73"/>
      <c r="EL142" s="73"/>
      <c r="EM142" s="73"/>
      <c r="EN142" s="73"/>
      <c r="EO142" s="73"/>
      <c r="EP142" s="73"/>
      <c r="EQ142" s="73"/>
      <c r="ER142" s="73"/>
      <c r="ES142" s="73"/>
      <c r="ET142" s="73"/>
      <c r="EU142" s="73"/>
      <c r="EV142" s="73"/>
      <c r="EW142" s="73"/>
      <c r="EX142" s="73"/>
      <c r="EY142" s="73"/>
      <c r="EZ142" s="73"/>
      <c r="FA142" s="73"/>
      <c r="FB142" s="73"/>
      <c r="FC142" s="73"/>
      <c r="FD142" s="73"/>
      <c r="FE142" s="73"/>
      <c r="FF142" s="73"/>
      <c r="FG142" s="73"/>
      <c r="FH142" s="73"/>
      <c r="FI142" s="73"/>
      <c r="FJ142" s="73"/>
      <c r="FK142" s="73"/>
      <c r="FL142" s="73"/>
      <c r="FM142" s="73"/>
      <c r="FN142" s="73"/>
      <c r="FO142" s="73"/>
      <c r="FP142" s="73"/>
      <c r="FQ142" s="73"/>
      <c r="FR142" s="73"/>
      <c r="FS142" s="73"/>
      <c r="FT142" s="73"/>
      <c r="FU142" s="73"/>
      <c r="FV142" s="73"/>
      <c r="FW142" s="73"/>
      <c r="FX142" s="73"/>
      <c r="FY142" s="73"/>
      <c r="FZ142" s="73"/>
      <c r="GA142" s="73"/>
      <c r="GB142" s="73"/>
      <c r="GC142" s="73"/>
      <c r="GD142" s="73"/>
      <c r="GE142" s="73"/>
      <c r="GF142" s="73"/>
      <c r="GG142" s="73"/>
      <c r="GH142" s="73"/>
      <c r="GI142" s="73"/>
      <c r="GJ142" s="73"/>
      <c r="GK142" s="73"/>
      <c r="GL142" s="73"/>
      <c r="GM142" s="73"/>
      <c r="GN142" s="73"/>
      <c r="GO142" s="73"/>
      <c r="GP142" s="73"/>
      <c r="GQ142" s="73"/>
      <c r="GR142" s="73"/>
      <c r="GS142" s="73"/>
      <c r="GT142" s="73"/>
      <c r="GU142" s="73"/>
      <c r="GV142" s="73"/>
      <c r="GW142" s="73"/>
      <c r="GX142" s="73"/>
      <c r="GY142" s="73"/>
      <c r="GZ142" s="73"/>
      <c r="HA142" s="73"/>
      <c r="HB142" s="73"/>
      <c r="HC142" s="73"/>
      <c r="HD142" s="73"/>
      <c r="HE142" s="73"/>
      <c r="HF142" s="73"/>
      <c r="HG142" s="73"/>
      <c r="HH142" s="73"/>
      <c r="HI142" s="73"/>
      <c r="HJ142" s="73"/>
      <c r="HK142" s="73"/>
      <c r="HL142" s="73"/>
      <c r="HM142" s="73"/>
      <c r="HN142" s="73"/>
      <c r="HO142" s="73"/>
      <c r="HP142" s="73"/>
      <c r="HQ142" s="73"/>
      <c r="HR142" s="73"/>
      <c r="HS142" s="73"/>
      <c r="HT142" s="73"/>
      <c r="HU142" s="73"/>
      <c r="HV142" s="73"/>
      <c r="HW142" s="73"/>
      <c r="HX142" s="73"/>
      <c r="HY142" s="73"/>
      <c r="HZ142" s="73"/>
      <c r="IA142" s="73"/>
      <c r="IB142" s="73"/>
      <c r="IC142" s="73"/>
      <c r="ID142" s="73"/>
      <c r="IE142" s="73"/>
      <c r="IF142" s="73"/>
      <c r="IG142" s="73"/>
      <c r="IH142" s="73"/>
      <c r="II142" s="73"/>
      <c r="IJ142" s="73"/>
      <c r="IK142" s="73"/>
      <c r="IL142" s="73"/>
      <c r="IM142" s="73"/>
      <c r="IN142" s="73"/>
      <c r="IO142" s="73"/>
      <c r="IP142" s="73"/>
      <c r="IQ142" s="73"/>
      <c r="IR142" s="73"/>
      <c r="IS142" s="73"/>
      <c r="IT142" s="73"/>
      <c r="IU142" s="73"/>
      <c r="IV142" s="73"/>
      <c r="IW142" s="73"/>
      <c r="IX142" s="73"/>
      <c r="IY142" s="73"/>
      <c r="IZ142" s="73"/>
    </row>
    <row r="143" spans="1:260" s="24" customFormat="1" ht="20.100000000000001" customHeight="1">
      <c r="A143" s="6">
        <v>10010064</v>
      </c>
      <c r="B143" s="37" t="s">
        <v>549</v>
      </c>
      <c r="C143" s="38" t="s">
        <v>550</v>
      </c>
      <c r="D143" s="6">
        <v>10010061</v>
      </c>
      <c r="E143" s="34" t="s">
        <v>52</v>
      </c>
      <c r="F143" s="6">
        <v>2</v>
      </c>
      <c r="G143" s="6">
        <v>0</v>
      </c>
      <c r="H143" s="6">
        <v>0</v>
      </c>
      <c r="I143" s="6">
        <v>1</v>
      </c>
      <c r="J143" s="6">
        <v>6</v>
      </c>
      <c r="K143" s="6">
        <v>999</v>
      </c>
      <c r="L143" s="6">
        <v>0</v>
      </c>
      <c r="M143" s="6">
        <v>0</v>
      </c>
      <c r="N143" s="6">
        <v>1</v>
      </c>
      <c r="O143" s="6">
        <v>0</v>
      </c>
      <c r="P143" s="37" t="s">
        <v>52</v>
      </c>
      <c r="Q143" s="6">
        <v>0</v>
      </c>
      <c r="R143" s="6">
        <v>0</v>
      </c>
      <c r="S143" s="6">
        <v>5000</v>
      </c>
      <c r="T143" s="6">
        <v>0</v>
      </c>
      <c r="U143" s="37" t="s">
        <v>54</v>
      </c>
      <c r="V143" s="57" t="s">
        <v>559</v>
      </c>
      <c r="W143" s="58" t="s">
        <v>560</v>
      </c>
      <c r="X143" s="57" t="s">
        <v>553</v>
      </c>
      <c r="Y143" s="72" t="s">
        <v>554</v>
      </c>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c r="BS143" s="73"/>
      <c r="BT143" s="73"/>
      <c r="BU143" s="73"/>
      <c r="BV143" s="73"/>
      <c r="BW143" s="73"/>
      <c r="BX143" s="73"/>
      <c r="BY143" s="73"/>
      <c r="BZ143" s="73"/>
      <c r="CA143" s="73"/>
      <c r="CB143" s="73"/>
      <c r="CC143" s="73"/>
      <c r="CD143" s="73"/>
      <c r="CE143" s="73"/>
      <c r="CF143" s="73"/>
      <c r="CG143" s="73"/>
      <c r="CH143" s="73"/>
      <c r="CI143" s="73"/>
      <c r="CJ143" s="73"/>
      <c r="CK143" s="73"/>
      <c r="CL143" s="73"/>
      <c r="CM143" s="73"/>
      <c r="CN143" s="73"/>
      <c r="CO143" s="73"/>
      <c r="CP143" s="73"/>
      <c r="CQ143" s="73"/>
      <c r="CR143" s="73"/>
      <c r="CS143" s="73"/>
      <c r="CT143" s="73"/>
      <c r="CU143" s="73"/>
      <c r="CV143" s="73"/>
      <c r="CW143" s="73"/>
      <c r="CX143" s="73"/>
      <c r="CY143" s="73"/>
      <c r="CZ143" s="73"/>
      <c r="DA143" s="73"/>
      <c r="DB143" s="73"/>
      <c r="DC143" s="73"/>
      <c r="DD143" s="73"/>
      <c r="DE143" s="73"/>
      <c r="DF143" s="73"/>
      <c r="DG143" s="73"/>
      <c r="DH143" s="73"/>
      <c r="DI143" s="73"/>
      <c r="DJ143" s="73"/>
      <c r="DK143" s="73"/>
      <c r="DL143" s="73"/>
      <c r="DM143" s="73"/>
      <c r="DN143" s="73"/>
      <c r="DO143" s="73"/>
      <c r="DP143" s="73"/>
      <c r="DQ143" s="73"/>
      <c r="DR143" s="73"/>
      <c r="DS143" s="73"/>
      <c r="DT143" s="73"/>
      <c r="DU143" s="73"/>
      <c r="DV143" s="73"/>
      <c r="DW143" s="73"/>
      <c r="DX143" s="73"/>
      <c r="DY143" s="73"/>
      <c r="DZ143" s="73"/>
      <c r="EA143" s="73"/>
      <c r="EB143" s="73"/>
      <c r="EC143" s="73"/>
      <c r="ED143" s="73"/>
      <c r="EE143" s="73"/>
      <c r="EF143" s="73"/>
      <c r="EG143" s="73"/>
      <c r="EH143" s="73"/>
      <c r="EI143" s="73"/>
      <c r="EJ143" s="73"/>
      <c r="EK143" s="73"/>
      <c r="EL143" s="73"/>
      <c r="EM143" s="73"/>
      <c r="EN143" s="73"/>
      <c r="EO143" s="73"/>
      <c r="EP143" s="73"/>
      <c r="EQ143" s="73"/>
      <c r="ER143" s="73"/>
      <c r="ES143" s="73"/>
      <c r="ET143" s="73"/>
      <c r="EU143" s="73"/>
      <c r="EV143" s="73"/>
      <c r="EW143" s="73"/>
      <c r="EX143" s="73"/>
      <c r="EY143" s="73"/>
      <c r="EZ143" s="73"/>
      <c r="FA143" s="73"/>
      <c r="FB143" s="73"/>
      <c r="FC143" s="73"/>
      <c r="FD143" s="73"/>
      <c r="FE143" s="73"/>
      <c r="FF143" s="73"/>
      <c r="FG143" s="73"/>
      <c r="FH143" s="73"/>
      <c r="FI143" s="73"/>
      <c r="FJ143" s="73"/>
      <c r="FK143" s="73"/>
      <c r="FL143" s="73"/>
      <c r="FM143" s="73"/>
      <c r="FN143" s="73"/>
      <c r="FO143" s="73"/>
      <c r="FP143" s="73"/>
      <c r="FQ143" s="73"/>
      <c r="FR143" s="73"/>
      <c r="FS143" s="73"/>
      <c r="FT143" s="73"/>
      <c r="FU143" s="73"/>
      <c r="FV143" s="73"/>
      <c r="FW143" s="73"/>
      <c r="FX143" s="73"/>
      <c r="FY143" s="73"/>
      <c r="FZ143" s="73"/>
      <c r="GA143" s="73"/>
      <c r="GB143" s="73"/>
      <c r="GC143" s="73"/>
      <c r="GD143" s="73"/>
      <c r="GE143" s="73"/>
      <c r="GF143" s="73"/>
      <c r="GG143" s="73"/>
      <c r="GH143" s="73"/>
      <c r="GI143" s="73"/>
      <c r="GJ143" s="73"/>
      <c r="GK143" s="73"/>
      <c r="GL143" s="73"/>
      <c r="GM143" s="73"/>
      <c r="GN143" s="73"/>
      <c r="GO143" s="73"/>
      <c r="GP143" s="73"/>
      <c r="GQ143" s="73"/>
      <c r="GR143" s="73"/>
      <c r="GS143" s="73"/>
      <c r="GT143" s="73"/>
      <c r="GU143" s="73"/>
      <c r="GV143" s="73"/>
      <c r="GW143" s="73"/>
      <c r="GX143" s="73"/>
      <c r="GY143" s="73"/>
      <c r="GZ143" s="73"/>
      <c r="HA143" s="73"/>
      <c r="HB143" s="73"/>
      <c r="HC143" s="73"/>
      <c r="HD143" s="73"/>
      <c r="HE143" s="73"/>
      <c r="HF143" s="73"/>
      <c r="HG143" s="73"/>
      <c r="HH143" s="73"/>
      <c r="HI143" s="73"/>
      <c r="HJ143" s="73"/>
      <c r="HK143" s="73"/>
      <c r="HL143" s="73"/>
      <c r="HM143" s="73"/>
      <c r="HN143" s="73"/>
      <c r="HO143" s="73"/>
      <c r="HP143" s="73"/>
      <c r="HQ143" s="73"/>
      <c r="HR143" s="73"/>
      <c r="HS143" s="73"/>
      <c r="HT143" s="73"/>
      <c r="HU143" s="73"/>
      <c r="HV143" s="73"/>
      <c r="HW143" s="73"/>
      <c r="HX143" s="73"/>
      <c r="HY143" s="73"/>
      <c r="HZ143" s="73"/>
      <c r="IA143" s="73"/>
      <c r="IB143" s="73"/>
      <c r="IC143" s="73"/>
      <c r="ID143" s="73"/>
      <c r="IE143" s="73"/>
      <c r="IF143" s="73"/>
      <c r="IG143" s="73"/>
      <c r="IH143" s="73"/>
      <c r="II143" s="73"/>
      <c r="IJ143" s="73"/>
      <c r="IK143" s="73"/>
      <c r="IL143" s="73"/>
      <c r="IM143" s="73"/>
      <c r="IN143" s="73"/>
      <c r="IO143" s="73"/>
      <c r="IP143" s="73"/>
      <c r="IQ143" s="73"/>
      <c r="IR143" s="73"/>
      <c r="IS143" s="73"/>
      <c r="IT143" s="73"/>
      <c r="IU143" s="73"/>
      <c r="IV143" s="73"/>
      <c r="IW143" s="73"/>
      <c r="IX143" s="73"/>
      <c r="IY143" s="73"/>
      <c r="IZ143" s="73"/>
    </row>
    <row r="144" spans="1:260" s="24" customFormat="1" ht="20.100000000000001" customHeight="1">
      <c r="A144" s="6">
        <v>10010065</v>
      </c>
      <c r="B144" s="37" t="s">
        <v>549</v>
      </c>
      <c r="C144" s="38" t="s">
        <v>550</v>
      </c>
      <c r="D144" s="6">
        <v>10010061</v>
      </c>
      <c r="E144" s="34" t="s">
        <v>52</v>
      </c>
      <c r="F144" s="6">
        <v>2</v>
      </c>
      <c r="G144" s="6">
        <v>0</v>
      </c>
      <c r="H144" s="6">
        <v>0</v>
      </c>
      <c r="I144" s="6">
        <v>1</v>
      </c>
      <c r="J144" s="6">
        <v>6</v>
      </c>
      <c r="K144" s="6">
        <v>999</v>
      </c>
      <c r="L144" s="6">
        <v>0</v>
      </c>
      <c r="M144" s="6">
        <v>0</v>
      </c>
      <c r="N144" s="6">
        <v>1</v>
      </c>
      <c r="O144" s="6">
        <v>0</v>
      </c>
      <c r="P144" s="37" t="s">
        <v>52</v>
      </c>
      <c r="Q144" s="6">
        <v>0</v>
      </c>
      <c r="R144" s="6">
        <v>0</v>
      </c>
      <c r="S144" s="6">
        <v>10000</v>
      </c>
      <c r="T144" s="6">
        <v>0</v>
      </c>
      <c r="U144" s="37" t="s">
        <v>54</v>
      </c>
      <c r="V144" s="57" t="s">
        <v>561</v>
      </c>
      <c r="W144" s="58" t="s">
        <v>562</v>
      </c>
      <c r="X144" s="57" t="s">
        <v>553</v>
      </c>
      <c r="Y144" s="72" t="s">
        <v>554</v>
      </c>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c r="BS144" s="73"/>
      <c r="BT144" s="73"/>
      <c r="BU144" s="73"/>
      <c r="BV144" s="73"/>
      <c r="BW144" s="73"/>
      <c r="BX144" s="73"/>
      <c r="BY144" s="73"/>
      <c r="BZ144" s="73"/>
      <c r="CA144" s="73"/>
      <c r="CB144" s="73"/>
      <c r="CC144" s="73"/>
      <c r="CD144" s="73"/>
      <c r="CE144" s="73"/>
      <c r="CF144" s="73"/>
      <c r="CG144" s="73"/>
      <c r="CH144" s="73"/>
      <c r="CI144" s="73"/>
      <c r="CJ144" s="73"/>
      <c r="CK144" s="73"/>
      <c r="CL144" s="73"/>
      <c r="CM144" s="73"/>
      <c r="CN144" s="73"/>
      <c r="CO144" s="73"/>
      <c r="CP144" s="73"/>
      <c r="CQ144" s="73"/>
      <c r="CR144" s="73"/>
      <c r="CS144" s="73"/>
      <c r="CT144" s="73"/>
      <c r="CU144" s="73"/>
      <c r="CV144" s="73"/>
      <c r="CW144" s="73"/>
      <c r="CX144" s="73"/>
      <c r="CY144" s="73"/>
      <c r="CZ144" s="73"/>
      <c r="DA144" s="73"/>
      <c r="DB144" s="73"/>
      <c r="DC144" s="73"/>
      <c r="DD144" s="73"/>
      <c r="DE144" s="73"/>
      <c r="DF144" s="73"/>
      <c r="DG144" s="73"/>
      <c r="DH144" s="73"/>
      <c r="DI144" s="73"/>
      <c r="DJ144" s="73"/>
      <c r="DK144" s="73"/>
      <c r="DL144" s="73"/>
      <c r="DM144" s="73"/>
      <c r="DN144" s="73"/>
      <c r="DO144" s="73"/>
      <c r="DP144" s="73"/>
      <c r="DQ144" s="73"/>
      <c r="DR144" s="73"/>
      <c r="DS144" s="73"/>
      <c r="DT144" s="73"/>
      <c r="DU144" s="73"/>
      <c r="DV144" s="73"/>
      <c r="DW144" s="73"/>
      <c r="DX144" s="73"/>
      <c r="DY144" s="73"/>
      <c r="DZ144" s="73"/>
      <c r="EA144" s="73"/>
      <c r="EB144" s="73"/>
      <c r="EC144" s="73"/>
      <c r="ED144" s="73"/>
      <c r="EE144" s="73"/>
      <c r="EF144" s="73"/>
      <c r="EG144" s="73"/>
      <c r="EH144" s="73"/>
      <c r="EI144" s="73"/>
      <c r="EJ144" s="73"/>
      <c r="EK144" s="73"/>
      <c r="EL144" s="73"/>
      <c r="EM144" s="73"/>
      <c r="EN144" s="73"/>
      <c r="EO144" s="73"/>
      <c r="EP144" s="73"/>
      <c r="EQ144" s="73"/>
      <c r="ER144" s="73"/>
      <c r="ES144" s="73"/>
      <c r="ET144" s="73"/>
      <c r="EU144" s="73"/>
      <c r="EV144" s="73"/>
      <c r="EW144" s="73"/>
      <c r="EX144" s="73"/>
      <c r="EY144" s="73"/>
      <c r="EZ144" s="73"/>
      <c r="FA144" s="73"/>
      <c r="FB144" s="73"/>
      <c r="FC144" s="73"/>
      <c r="FD144" s="73"/>
      <c r="FE144" s="73"/>
      <c r="FF144" s="73"/>
      <c r="FG144" s="73"/>
      <c r="FH144" s="73"/>
      <c r="FI144" s="73"/>
      <c r="FJ144" s="73"/>
      <c r="FK144" s="73"/>
      <c r="FL144" s="73"/>
      <c r="FM144" s="73"/>
      <c r="FN144" s="73"/>
      <c r="FO144" s="73"/>
      <c r="FP144" s="73"/>
      <c r="FQ144" s="73"/>
      <c r="FR144" s="73"/>
      <c r="FS144" s="73"/>
      <c r="FT144" s="73"/>
      <c r="FU144" s="73"/>
      <c r="FV144" s="73"/>
      <c r="FW144" s="73"/>
      <c r="FX144" s="73"/>
      <c r="FY144" s="73"/>
      <c r="FZ144" s="73"/>
      <c r="GA144" s="73"/>
      <c r="GB144" s="73"/>
      <c r="GC144" s="73"/>
      <c r="GD144" s="73"/>
      <c r="GE144" s="73"/>
      <c r="GF144" s="73"/>
      <c r="GG144" s="73"/>
      <c r="GH144" s="73"/>
      <c r="GI144" s="73"/>
      <c r="GJ144" s="73"/>
      <c r="GK144" s="73"/>
      <c r="GL144" s="73"/>
      <c r="GM144" s="73"/>
      <c r="GN144" s="73"/>
      <c r="GO144" s="73"/>
      <c r="GP144" s="73"/>
      <c r="GQ144" s="73"/>
      <c r="GR144" s="73"/>
      <c r="GS144" s="73"/>
      <c r="GT144" s="73"/>
      <c r="GU144" s="73"/>
      <c r="GV144" s="73"/>
      <c r="GW144" s="73"/>
      <c r="GX144" s="73"/>
      <c r="GY144" s="73"/>
      <c r="GZ144" s="73"/>
      <c r="HA144" s="73"/>
      <c r="HB144" s="73"/>
      <c r="HC144" s="73"/>
      <c r="HD144" s="73"/>
      <c r="HE144" s="73"/>
      <c r="HF144" s="73"/>
      <c r="HG144" s="73"/>
      <c r="HH144" s="73"/>
      <c r="HI144" s="73"/>
      <c r="HJ144" s="73"/>
      <c r="HK144" s="73"/>
      <c r="HL144" s="73"/>
      <c r="HM144" s="73"/>
      <c r="HN144" s="73"/>
      <c r="HO144" s="73"/>
      <c r="HP144" s="73"/>
      <c r="HQ144" s="73"/>
      <c r="HR144" s="73"/>
      <c r="HS144" s="73"/>
      <c r="HT144" s="73"/>
      <c r="HU144" s="73"/>
      <c r="HV144" s="73"/>
      <c r="HW144" s="73"/>
      <c r="HX144" s="73"/>
      <c r="HY144" s="73"/>
      <c r="HZ144" s="73"/>
      <c r="IA144" s="73"/>
      <c r="IB144" s="73"/>
      <c r="IC144" s="73"/>
      <c r="ID144" s="73"/>
      <c r="IE144" s="73"/>
      <c r="IF144" s="73"/>
      <c r="IG144" s="73"/>
      <c r="IH144" s="73"/>
      <c r="II144" s="73"/>
      <c r="IJ144" s="73"/>
      <c r="IK144" s="73"/>
      <c r="IL144" s="73"/>
      <c r="IM144" s="73"/>
      <c r="IN144" s="73"/>
      <c r="IO144" s="73"/>
      <c r="IP144" s="73"/>
      <c r="IQ144" s="73"/>
      <c r="IR144" s="73"/>
      <c r="IS144" s="73"/>
      <c r="IT144" s="73"/>
      <c r="IU144" s="73"/>
      <c r="IV144" s="73"/>
      <c r="IW144" s="73"/>
      <c r="IX144" s="73"/>
      <c r="IY144" s="73"/>
      <c r="IZ144" s="73"/>
    </row>
    <row r="145" spans="1:260" s="24" customFormat="1" ht="20.100000000000001" customHeight="1">
      <c r="A145" s="6">
        <v>10010066</v>
      </c>
      <c r="B145" s="37" t="s">
        <v>549</v>
      </c>
      <c r="C145" s="38" t="s">
        <v>550</v>
      </c>
      <c r="D145" s="6">
        <v>10010061</v>
      </c>
      <c r="E145" s="34" t="s">
        <v>52</v>
      </c>
      <c r="F145" s="6">
        <v>2</v>
      </c>
      <c r="G145" s="6">
        <v>0</v>
      </c>
      <c r="H145" s="6">
        <v>0</v>
      </c>
      <c r="I145" s="6">
        <v>1</v>
      </c>
      <c r="J145" s="6">
        <v>6</v>
      </c>
      <c r="K145" s="6">
        <v>999</v>
      </c>
      <c r="L145" s="6">
        <v>0</v>
      </c>
      <c r="M145" s="6">
        <v>0</v>
      </c>
      <c r="N145" s="6">
        <v>1</v>
      </c>
      <c r="O145" s="6">
        <v>0</v>
      </c>
      <c r="P145" s="37" t="s">
        <v>52</v>
      </c>
      <c r="Q145" s="6">
        <v>0</v>
      </c>
      <c r="R145" s="6">
        <v>0</v>
      </c>
      <c r="S145" s="6">
        <v>100000</v>
      </c>
      <c r="T145" s="6">
        <v>0</v>
      </c>
      <c r="U145" s="37" t="s">
        <v>54</v>
      </c>
      <c r="V145" s="57" t="s">
        <v>563</v>
      </c>
      <c r="W145" s="58" t="s">
        <v>564</v>
      </c>
      <c r="X145" s="57" t="s">
        <v>553</v>
      </c>
      <c r="Y145" s="72" t="s">
        <v>554</v>
      </c>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c r="BS145" s="73"/>
      <c r="BT145" s="73"/>
      <c r="BU145" s="73"/>
      <c r="BV145" s="73"/>
      <c r="BW145" s="73"/>
      <c r="BX145" s="73"/>
      <c r="BY145" s="73"/>
      <c r="BZ145" s="73"/>
      <c r="CA145" s="73"/>
      <c r="CB145" s="73"/>
      <c r="CC145" s="73"/>
      <c r="CD145" s="73"/>
      <c r="CE145" s="73"/>
      <c r="CF145" s="73"/>
      <c r="CG145" s="73"/>
      <c r="CH145" s="73"/>
      <c r="CI145" s="73"/>
      <c r="CJ145" s="73"/>
      <c r="CK145" s="73"/>
      <c r="CL145" s="73"/>
      <c r="CM145" s="73"/>
      <c r="CN145" s="73"/>
      <c r="CO145" s="73"/>
      <c r="CP145" s="73"/>
      <c r="CQ145" s="73"/>
      <c r="CR145" s="73"/>
      <c r="CS145" s="73"/>
      <c r="CT145" s="73"/>
      <c r="CU145" s="73"/>
      <c r="CV145" s="73"/>
      <c r="CW145" s="73"/>
      <c r="CX145" s="73"/>
      <c r="CY145" s="73"/>
      <c r="CZ145" s="73"/>
      <c r="DA145" s="73"/>
      <c r="DB145" s="73"/>
      <c r="DC145" s="73"/>
      <c r="DD145" s="73"/>
      <c r="DE145" s="73"/>
      <c r="DF145" s="73"/>
      <c r="DG145" s="73"/>
      <c r="DH145" s="73"/>
      <c r="DI145" s="73"/>
      <c r="DJ145" s="73"/>
      <c r="DK145" s="73"/>
      <c r="DL145" s="73"/>
      <c r="DM145" s="73"/>
      <c r="DN145" s="73"/>
      <c r="DO145" s="73"/>
      <c r="DP145" s="73"/>
      <c r="DQ145" s="73"/>
      <c r="DR145" s="73"/>
      <c r="DS145" s="73"/>
      <c r="DT145" s="73"/>
      <c r="DU145" s="73"/>
      <c r="DV145" s="73"/>
      <c r="DW145" s="73"/>
      <c r="DX145" s="73"/>
      <c r="DY145" s="73"/>
      <c r="DZ145" s="73"/>
      <c r="EA145" s="73"/>
      <c r="EB145" s="73"/>
      <c r="EC145" s="73"/>
      <c r="ED145" s="73"/>
      <c r="EE145" s="73"/>
      <c r="EF145" s="73"/>
      <c r="EG145" s="73"/>
      <c r="EH145" s="73"/>
      <c r="EI145" s="73"/>
      <c r="EJ145" s="73"/>
      <c r="EK145" s="73"/>
      <c r="EL145" s="73"/>
      <c r="EM145" s="73"/>
      <c r="EN145" s="73"/>
      <c r="EO145" s="73"/>
      <c r="EP145" s="73"/>
      <c r="EQ145" s="73"/>
      <c r="ER145" s="73"/>
      <c r="ES145" s="73"/>
      <c r="ET145" s="73"/>
      <c r="EU145" s="73"/>
      <c r="EV145" s="73"/>
      <c r="EW145" s="73"/>
      <c r="EX145" s="73"/>
      <c r="EY145" s="73"/>
      <c r="EZ145" s="73"/>
      <c r="FA145" s="73"/>
      <c r="FB145" s="73"/>
      <c r="FC145" s="73"/>
      <c r="FD145" s="73"/>
      <c r="FE145" s="73"/>
      <c r="FF145" s="73"/>
      <c r="FG145" s="73"/>
      <c r="FH145" s="73"/>
      <c r="FI145" s="73"/>
      <c r="FJ145" s="73"/>
      <c r="FK145" s="73"/>
      <c r="FL145" s="73"/>
      <c r="FM145" s="73"/>
      <c r="FN145" s="73"/>
      <c r="FO145" s="73"/>
      <c r="FP145" s="73"/>
      <c r="FQ145" s="73"/>
      <c r="FR145" s="73"/>
      <c r="FS145" s="73"/>
      <c r="FT145" s="73"/>
      <c r="FU145" s="73"/>
      <c r="FV145" s="73"/>
      <c r="FW145" s="73"/>
      <c r="FX145" s="73"/>
      <c r="FY145" s="73"/>
      <c r="FZ145" s="73"/>
      <c r="GA145" s="73"/>
      <c r="GB145" s="73"/>
      <c r="GC145" s="73"/>
      <c r="GD145" s="73"/>
      <c r="GE145" s="73"/>
      <c r="GF145" s="73"/>
      <c r="GG145" s="73"/>
      <c r="GH145" s="73"/>
      <c r="GI145" s="73"/>
      <c r="GJ145" s="73"/>
      <c r="GK145" s="73"/>
      <c r="GL145" s="73"/>
      <c r="GM145" s="73"/>
      <c r="GN145" s="73"/>
      <c r="GO145" s="73"/>
      <c r="GP145" s="73"/>
      <c r="GQ145" s="73"/>
      <c r="GR145" s="73"/>
      <c r="GS145" s="73"/>
      <c r="GT145" s="73"/>
      <c r="GU145" s="73"/>
      <c r="GV145" s="73"/>
      <c r="GW145" s="73"/>
      <c r="GX145" s="73"/>
      <c r="GY145" s="73"/>
      <c r="GZ145" s="73"/>
      <c r="HA145" s="73"/>
      <c r="HB145" s="73"/>
      <c r="HC145" s="73"/>
      <c r="HD145" s="73"/>
      <c r="HE145" s="73"/>
      <c r="HF145" s="73"/>
      <c r="HG145" s="73"/>
      <c r="HH145" s="73"/>
      <c r="HI145" s="73"/>
      <c r="HJ145" s="73"/>
      <c r="HK145" s="73"/>
      <c r="HL145" s="73"/>
      <c r="HM145" s="73"/>
      <c r="HN145" s="73"/>
      <c r="HO145" s="73"/>
      <c r="HP145" s="73"/>
      <c r="HQ145" s="73"/>
      <c r="HR145" s="73"/>
      <c r="HS145" s="73"/>
      <c r="HT145" s="73"/>
      <c r="HU145" s="73"/>
      <c r="HV145" s="73"/>
      <c r="HW145" s="73"/>
      <c r="HX145" s="73"/>
      <c r="HY145" s="73"/>
      <c r="HZ145" s="73"/>
      <c r="IA145" s="73"/>
      <c r="IB145" s="73"/>
      <c r="IC145" s="73"/>
      <c r="ID145" s="73"/>
      <c r="IE145" s="73"/>
      <c r="IF145" s="73"/>
      <c r="IG145" s="73"/>
      <c r="IH145" s="73"/>
      <c r="II145" s="73"/>
      <c r="IJ145" s="73"/>
      <c r="IK145" s="73"/>
      <c r="IL145" s="73"/>
      <c r="IM145" s="73"/>
      <c r="IN145" s="73"/>
      <c r="IO145" s="73"/>
      <c r="IP145" s="73"/>
      <c r="IQ145" s="73"/>
      <c r="IR145" s="73"/>
      <c r="IS145" s="73"/>
      <c r="IT145" s="73"/>
      <c r="IU145" s="73"/>
      <c r="IV145" s="73"/>
      <c r="IW145" s="73"/>
      <c r="IX145" s="73"/>
      <c r="IY145" s="73"/>
      <c r="IZ145" s="73"/>
    </row>
    <row r="146" spans="1:260" s="24" customFormat="1" ht="20.100000000000001" customHeight="1">
      <c r="A146" s="6">
        <v>10010067</v>
      </c>
      <c r="B146" s="37" t="s">
        <v>549</v>
      </c>
      <c r="C146" s="38" t="s">
        <v>550</v>
      </c>
      <c r="D146" s="6">
        <v>10010061</v>
      </c>
      <c r="E146" s="34" t="s">
        <v>52</v>
      </c>
      <c r="F146" s="6">
        <v>2</v>
      </c>
      <c r="G146" s="6">
        <v>0</v>
      </c>
      <c r="H146" s="6">
        <v>0</v>
      </c>
      <c r="I146" s="6">
        <v>1</v>
      </c>
      <c r="J146" s="6">
        <v>6</v>
      </c>
      <c r="K146" s="6">
        <v>999</v>
      </c>
      <c r="L146" s="6">
        <v>0</v>
      </c>
      <c r="M146" s="6">
        <v>0</v>
      </c>
      <c r="N146" s="6">
        <v>1</v>
      </c>
      <c r="O146" s="6">
        <v>0</v>
      </c>
      <c r="P146" s="37" t="s">
        <v>52</v>
      </c>
      <c r="Q146" s="6">
        <v>0</v>
      </c>
      <c r="R146" s="6">
        <v>0</v>
      </c>
      <c r="S146" s="6">
        <v>1000000</v>
      </c>
      <c r="T146" s="6">
        <v>0</v>
      </c>
      <c r="U146" s="37" t="s">
        <v>54</v>
      </c>
      <c r="V146" s="57" t="s">
        <v>565</v>
      </c>
      <c r="W146" s="58" t="s">
        <v>566</v>
      </c>
      <c r="X146" s="57" t="s">
        <v>553</v>
      </c>
      <c r="Y146" s="72" t="s">
        <v>554</v>
      </c>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c r="BU146" s="73"/>
      <c r="BV146" s="73"/>
      <c r="BW146" s="73"/>
      <c r="BX146" s="73"/>
      <c r="BY146" s="73"/>
      <c r="BZ146" s="73"/>
      <c r="CA146" s="73"/>
      <c r="CB146" s="73"/>
      <c r="CC146" s="73"/>
      <c r="CD146" s="73"/>
      <c r="CE146" s="73"/>
      <c r="CF146" s="73"/>
      <c r="CG146" s="73"/>
      <c r="CH146" s="73"/>
      <c r="CI146" s="73"/>
      <c r="CJ146" s="73"/>
      <c r="CK146" s="73"/>
      <c r="CL146" s="73"/>
      <c r="CM146" s="73"/>
      <c r="CN146" s="73"/>
      <c r="CO146" s="73"/>
      <c r="CP146" s="73"/>
      <c r="CQ146" s="73"/>
      <c r="CR146" s="73"/>
      <c r="CS146" s="73"/>
      <c r="CT146" s="73"/>
      <c r="CU146" s="73"/>
      <c r="CV146" s="73"/>
      <c r="CW146" s="73"/>
      <c r="CX146" s="73"/>
      <c r="CY146" s="73"/>
      <c r="CZ146" s="73"/>
      <c r="DA146" s="73"/>
      <c r="DB146" s="73"/>
      <c r="DC146" s="73"/>
      <c r="DD146" s="73"/>
      <c r="DE146" s="73"/>
      <c r="DF146" s="73"/>
      <c r="DG146" s="73"/>
      <c r="DH146" s="73"/>
      <c r="DI146" s="73"/>
      <c r="DJ146" s="73"/>
      <c r="DK146" s="73"/>
      <c r="DL146" s="73"/>
      <c r="DM146" s="73"/>
      <c r="DN146" s="73"/>
      <c r="DO146" s="73"/>
      <c r="DP146" s="73"/>
      <c r="DQ146" s="73"/>
      <c r="DR146" s="73"/>
      <c r="DS146" s="73"/>
      <c r="DT146" s="73"/>
      <c r="DU146" s="73"/>
      <c r="DV146" s="73"/>
      <c r="DW146" s="73"/>
      <c r="DX146" s="73"/>
      <c r="DY146" s="73"/>
      <c r="DZ146" s="73"/>
      <c r="EA146" s="73"/>
      <c r="EB146" s="73"/>
      <c r="EC146" s="73"/>
      <c r="ED146" s="73"/>
      <c r="EE146" s="73"/>
      <c r="EF146" s="73"/>
      <c r="EG146" s="73"/>
      <c r="EH146" s="73"/>
      <c r="EI146" s="73"/>
      <c r="EJ146" s="73"/>
      <c r="EK146" s="73"/>
      <c r="EL146" s="73"/>
      <c r="EM146" s="73"/>
      <c r="EN146" s="73"/>
      <c r="EO146" s="73"/>
      <c r="EP146" s="73"/>
      <c r="EQ146" s="73"/>
      <c r="ER146" s="73"/>
      <c r="ES146" s="73"/>
      <c r="ET146" s="73"/>
      <c r="EU146" s="73"/>
      <c r="EV146" s="73"/>
      <c r="EW146" s="73"/>
      <c r="EX146" s="73"/>
      <c r="EY146" s="73"/>
      <c r="EZ146" s="73"/>
      <c r="FA146" s="73"/>
      <c r="FB146" s="73"/>
      <c r="FC146" s="73"/>
      <c r="FD146" s="73"/>
      <c r="FE146" s="73"/>
      <c r="FF146" s="73"/>
      <c r="FG146" s="73"/>
      <c r="FH146" s="73"/>
      <c r="FI146" s="73"/>
      <c r="FJ146" s="73"/>
      <c r="FK146" s="73"/>
      <c r="FL146" s="73"/>
      <c r="FM146" s="73"/>
      <c r="FN146" s="73"/>
      <c r="FO146" s="73"/>
      <c r="FP146" s="73"/>
      <c r="FQ146" s="73"/>
      <c r="FR146" s="73"/>
      <c r="FS146" s="73"/>
      <c r="FT146" s="73"/>
      <c r="FU146" s="73"/>
      <c r="FV146" s="73"/>
      <c r="FW146" s="73"/>
      <c r="FX146" s="73"/>
      <c r="FY146" s="73"/>
      <c r="FZ146" s="73"/>
      <c r="GA146" s="73"/>
      <c r="GB146" s="73"/>
      <c r="GC146" s="73"/>
      <c r="GD146" s="73"/>
      <c r="GE146" s="73"/>
      <c r="GF146" s="73"/>
      <c r="GG146" s="73"/>
      <c r="GH146" s="73"/>
      <c r="GI146" s="73"/>
      <c r="GJ146" s="73"/>
      <c r="GK146" s="73"/>
      <c r="GL146" s="73"/>
      <c r="GM146" s="73"/>
      <c r="GN146" s="73"/>
      <c r="GO146" s="73"/>
      <c r="GP146" s="73"/>
      <c r="GQ146" s="73"/>
      <c r="GR146" s="73"/>
      <c r="GS146" s="73"/>
      <c r="GT146" s="73"/>
      <c r="GU146" s="73"/>
      <c r="GV146" s="73"/>
      <c r="GW146" s="73"/>
      <c r="GX146" s="73"/>
      <c r="GY146" s="73"/>
      <c r="GZ146" s="73"/>
      <c r="HA146" s="73"/>
      <c r="HB146" s="73"/>
      <c r="HC146" s="73"/>
      <c r="HD146" s="73"/>
      <c r="HE146" s="73"/>
      <c r="HF146" s="73"/>
      <c r="HG146" s="73"/>
      <c r="HH146" s="73"/>
      <c r="HI146" s="73"/>
      <c r="HJ146" s="73"/>
      <c r="HK146" s="73"/>
      <c r="HL146" s="73"/>
      <c r="HM146" s="73"/>
      <c r="HN146" s="73"/>
      <c r="HO146" s="73"/>
      <c r="HP146" s="73"/>
      <c r="HQ146" s="73"/>
      <c r="HR146" s="73"/>
      <c r="HS146" s="73"/>
      <c r="HT146" s="73"/>
      <c r="HU146" s="73"/>
      <c r="HV146" s="73"/>
      <c r="HW146" s="73"/>
      <c r="HX146" s="73"/>
      <c r="HY146" s="73"/>
      <c r="HZ146" s="73"/>
      <c r="IA146" s="73"/>
      <c r="IB146" s="73"/>
      <c r="IC146" s="73"/>
      <c r="ID146" s="73"/>
      <c r="IE146" s="73"/>
      <c r="IF146" s="73"/>
      <c r="IG146" s="73"/>
      <c r="IH146" s="73"/>
      <c r="II146" s="73"/>
      <c r="IJ146" s="73"/>
      <c r="IK146" s="73"/>
      <c r="IL146" s="73"/>
      <c r="IM146" s="73"/>
      <c r="IN146" s="73"/>
      <c r="IO146" s="73"/>
      <c r="IP146" s="73"/>
      <c r="IQ146" s="73"/>
      <c r="IR146" s="73"/>
      <c r="IS146" s="73"/>
      <c r="IT146" s="73"/>
      <c r="IU146" s="73"/>
      <c r="IV146" s="73"/>
      <c r="IW146" s="73"/>
      <c r="IX146" s="73"/>
      <c r="IY146" s="73"/>
      <c r="IZ146" s="73"/>
    </row>
    <row r="147" spans="1:260" s="24" customFormat="1" ht="20.100000000000001" customHeight="1">
      <c r="A147" s="6">
        <v>10010071</v>
      </c>
      <c r="B147" s="37" t="s">
        <v>567</v>
      </c>
      <c r="C147" s="38" t="s">
        <v>568</v>
      </c>
      <c r="D147" s="6">
        <v>10010071</v>
      </c>
      <c r="E147" s="34" t="s">
        <v>52</v>
      </c>
      <c r="F147" s="6">
        <v>2</v>
      </c>
      <c r="G147" s="6">
        <v>0</v>
      </c>
      <c r="H147" s="6">
        <v>0</v>
      </c>
      <c r="I147" s="6">
        <v>1</v>
      </c>
      <c r="J147" s="6">
        <v>7</v>
      </c>
      <c r="K147" s="6">
        <v>999</v>
      </c>
      <c r="L147" s="6">
        <v>0</v>
      </c>
      <c r="M147" s="6">
        <v>0</v>
      </c>
      <c r="N147" s="6">
        <v>1</v>
      </c>
      <c r="O147" s="6">
        <v>0</v>
      </c>
      <c r="P147" s="37" t="s">
        <v>52</v>
      </c>
      <c r="Q147" s="6">
        <v>0</v>
      </c>
      <c r="R147" s="6">
        <v>0</v>
      </c>
      <c r="S147" s="6">
        <v>200</v>
      </c>
      <c r="T147" s="6">
        <v>0</v>
      </c>
      <c r="U147" s="37" t="s">
        <v>54</v>
      </c>
      <c r="V147" s="57" t="s">
        <v>569</v>
      </c>
      <c r="W147" s="58" t="s">
        <v>570</v>
      </c>
      <c r="X147" s="57" t="s">
        <v>571</v>
      </c>
      <c r="Y147" s="72" t="s">
        <v>572</v>
      </c>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Q147" s="73"/>
      <c r="BR147" s="73"/>
      <c r="BS147" s="73"/>
      <c r="BT147" s="73"/>
      <c r="BU147" s="73"/>
      <c r="BV147" s="73"/>
      <c r="BW147" s="73"/>
      <c r="BX147" s="73"/>
      <c r="BY147" s="73"/>
      <c r="BZ147" s="73"/>
      <c r="CA147" s="73"/>
      <c r="CB147" s="73"/>
      <c r="CC147" s="73"/>
      <c r="CD147" s="73"/>
      <c r="CE147" s="73"/>
      <c r="CF147" s="73"/>
      <c r="CG147" s="73"/>
      <c r="CH147" s="73"/>
      <c r="CI147" s="73"/>
      <c r="CJ147" s="73"/>
      <c r="CK147" s="73"/>
      <c r="CL147" s="73"/>
      <c r="CM147" s="73"/>
      <c r="CN147" s="73"/>
      <c r="CO147" s="73"/>
      <c r="CP147" s="73"/>
      <c r="CQ147" s="73"/>
      <c r="CR147" s="73"/>
      <c r="CS147" s="73"/>
      <c r="CT147" s="73"/>
      <c r="CU147" s="73"/>
      <c r="CV147" s="73"/>
      <c r="CW147" s="73"/>
      <c r="CX147" s="73"/>
      <c r="CY147" s="73"/>
      <c r="CZ147" s="73"/>
      <c r="DA147" s="73"/>
      <c r="DB147" s="73"/>
      <c r="DC147" s="73"/>
      <c r="DD147" s="73"/>
      <c r="DE147" s="73"/>
      <c r="DF147" s="73"/>
      <c r="DG147" s="73"/>
      <c r="DH147" s="73"/>
      <c r="DI147" s="73"/>
      <c r="DJ147" s="73"/>
      <c r="DK147" s="73"/>
      <c r="DL147" s="73"/>
      <c r="DM147" s="73"/>
      <c r="DN147" s="73"/>
      <c r="DO147" s="73"/>
      <c r="DP147" s="73"/>
      <c r="DQ147" s="73"/>
      <c r="DR147" s="73"/>
      <c r="DS147" s="73"/>
      <c r="DT147" s="73"/>
      <c r="DU147" s="73"/>
      <c r="DV147" s="73"/>
      <c r="DW147" s="73"/>
      <c r="DX147" s="73"/>
      <c r="DY147" s="73"/>
      <c r="DZ147" s="73"/>
      <c r="EA147" s="73"/>
      <c r="EB147" s="73"/>
      <c r="EC147" s="73"/>
      <c r="ED147" s="73"/>
      <c r="EE147" s="73"/>
      <c r="EF147" s="73"/>
      <c r="EG147" s="73"/>
      <c r="EH147" s="73"/>
      <c r="EI147" s="73"/>
      <c r="EJ147" s="73"/>
      <c r="EK147" s="73"/>
      <c r="EL147" s="73"/>
      <c r="EM147" s="73"/>
      <c r="EN147" s="73"/>
      <c r="EO147" s="73"/>
      <c r="EP147" s="73"/>
      <c r="EQ147" s="73"/>
      <c r="ER147" s="73"/>
      <c r="ES147" s="73"/>
      <c r="ET147" s="73"/>
      <c r="EU147" s="73"/>
      <c r="EV147" s="73"/>
      <c r="EW147" s="73"/>
      <c r="EX147" s="73"/>
      <c r="EY147" s="73"/>
      <c r="EZ147" s="73"/>
      <c r="FA147" s="73"/>
      <c r="FB147" s="73"/>
      <c r="FC147" s="73"/>
      <c r="FD147" s="73"/>
      <c r="FE147" s="73"/>
      <c r="FF147" s="73"/>
      <c r="FG147" s="73"/>
      <c r="FH147" s="73"/>
      <c r="FI147" s="73"/>
      <c r="FJ147" s="73"/>
      <c r="FK147" s="73"/>
      <c r="FL147" s="73"/>
      <c r="FM147" s="73"/>
      <c r="FN147" s="73"/>
      <c r="FO147" s="73"/>
      <c r="FP147" s="73"/>
      <c r="FQ147" s="73"/>
      <c r="FR147" s="73"/>
      <c r="FS147" s="73"/>
      <c r="FT147" s="73"/>
      <c r="FU147" s="73"/>
      <c r="FV147" s="73"/>
      <c r="FW147" s="73"/>
      <c r="FX147" s="73"/>
      <c r="FY147" s="73"/>
      <c r="FZ147" s="73"/>
      <c r="GA147" s="73"/>
      <c r="GB147" s="73"/>
      <c r="GC147" s="73"/>
      <c r="GD147" s="73"/>
      <c r="GE147" s="73"/>
      <c r="GF147" s="73"/>
      <c r="GG147" s="73"/>
      <c r="GH147" s="73"/>
      <c r="GI147" s="73"/>
      <c r="GJ147" s="73"/>
      <c r="GK147" s="73"/>
      <c r="GL147" s="73"/>
      <c r="GM147" s="73"/>
      <c r="GN147" s="73"/>
      <c r="GO147" s="73"/>
      <c r="GP147" s="73"/>
      <c r="GQ147" s="73"/>
      <c r="GR147" s="73"/>
      <c r="GS147" s="73"/>
      <c r="GT147" s="73"/>
      <c r="GU147" s="73"/>
      <c r="GV147" s="73"/>
      <c r="GW147" s="73"/>
      <c r="GX147" s="73"/>
      <c r="GY147" s="73"/>
      <c r="GZ147" s="73"/>
      <c r="HA147" s="73"/>
      <c r="HB147" s="73"/>
      <c r="HC147" s="73"/>
      <c r="HD147" s="73"/>
      <c r="HE147" s="73"/>
      <c r="HF147" s="73"/>
      <c r="HG147" s="73"/>
      <c r="HH147" s="73"/>
      <c r="HI147" s="73"/>
      <c r="HJ147" s="73"/>
      <c r="HK147" s="73"/>
      <c r="HL147" s="73"/>
      <c r="HM147" s="73"/>
      <c r="HN147" s="73"/>
      <c r="HO147" s="73"/>
      <c r="HP147" s="73"/>
      <c r="HQ147" s="73"/>
      <c r="HR147" s="73"/>
      <c r="HS147" s="73"/>
      <c r="HT147" s="73"/>
      <c r="HU147" s="73"/>
      <c r="HV147" s="73"/>
      <c r="HW147" s="73"/>
      <c r="HX147" s="73"/>
      <c r="HY147" s="73"/>
      <c r="HZ147" s="73"/>
      <c r="IA147" s="73"/>
      <c r="IB147" s="73"/>
      <c r="IC147" s="73"/>
      <c r="ID147" s="73"/>
      <c r="IE147" s="73"/>
      <c r="IF147" s="73"/>
      <c r="IG147" s="73"/>
      <c r="IH147" s="73"/>
      <c r="II147" s="73"/>
      <c r="IJ147" s="73"/>
      <c r="IK147" s="73"/>
      <c r="IL147" s="73"/>
      <c r="IM147" s="73"/>
      <c r="IN147" s="73"/>
      <c r="IO147" s="73"/>
      <c r="IP147" s="73"/>
      <c r="IQ147" s="73"/>
      <c r="IR147" s="73"/>
      <c r="IS147" s="73"/>
      <c r="IT147" s="73"/>
      <c r="IU147" s="73"/>
      <c r="IV147" s="73"/>
      <c r="IW147" s="73"/>
      <c r="IX147" s="73"/>
      <c r="IY147" s="73"/>
      <c r="IZ147" s="73"/>
    </row>
    <row r="148" spans="1:260" s="24" customFormat="1" ht="20.100000000000001" customHeight="1">
      <c r="A148" s="6">
        <v>10010072</v>
      </c>
      <c r="B148" s="37" t="s">
        <v>567</v>
      </c>
      <c r="C148" s="38" t="s">
        <v>568</v>
      </c>
      <c r="D148" s="6">
        <v>10010071</v>
      </c>
      <c r="E148" s="34" t="s">
        <v>52</v>
      </c>
      <c r="F148" s="6">
        <v>2</v>
      </c>
      <c r="G148" s="6">
        <v>0</v>
      </c>
      <c r="H148" s="6">
        <v>0</v>
      </c>
      <c r="I148" s="6">
        <v>1</v>
      </c>
      <c r="J148" s="6">
        <v>7</v>
      </c>
      <c r="K148" s="6">
        <v>999</v>
      </c>
      <c r="L148" s="6">
        <v>0</v>
      </c>
      <c r="M148" s="6">
        <v>0</v>
      </c>
      <c r="N148" s="6">
        <v>1</v>
      </c>
      <c r="O148" s="6">
        <v>0</v>
      </c>
      <c r="P148" s="37" t="s">
        <v>52</v>
      </c>
      <c r="Q148" s="6">
        <v>0</v>
      </c>
      <c r="R148" s="6">
        <v>0</v>
      </c>
      <c r="S148" s="6">
        <v>500</v>
      </c>
      <c r="T148" s="86">
        <v>0</v>
      </c>
      <c r="U148" s="37" t="s">
        <v>54</v>
      </c>
      <c r="V148" s="57" t="s">
        <v>573</v>
      </c>
      <c r="W148" s="58" t="s">
        <v>574</v>
      </c>
      <c r="X148" s="57" t="s">
        <v>571</v>
      </c>
      <c r="Y148" s="72" t="s">
        <v>572</v>
      </c>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Q148" s="73"/>
      <c r="BR148" s="73"/>
      <c r="BS148" s="73"/>
      <c r="BT148" s="73"/>
      <c r="BU148" s="73"/>
      <c r="BV148" s="73"/>
      <c r="BW148" s="73"/>
      <c r="BX148" s="73"/>
      <c r="BY148" s="73"/>
      <c r="BZ148" s="73"/>
      <c r="CA148" s="73"/>
      <c r="CB148" s="73"/>
      <c r="CC148" s="73"/>
      <c r="CD148" s="73"/>
      <c r="CE148" s="73"/>
      <c r="CF148" s="73"/>
      <c r="CG148" s="73"/>
      <c r="CH148" s="73"/>
      <c r="CI148" s="73"/>
      <c r="CJ148" s="73"/>
      <c r="CK148" s="73"/>
      <c r="CL148" s="73"/>
      <c r="CM148" s="73"/>
      <c r="CN148" s="73"/>
      <c r="CO148" s="73"/>
      <c r="CP148" s="73"/>
      <c r="CQ148" s="73"/>
      <c r="CR148" s="73"/>
      <c r="CS148" s="73"/>
      <c r="CT148" s="73"/>
      <c r="CU148" s="73"/>
      <c r="CV148" s="73"/>
      <c r="CW148" s="73"/>
      <c r="CX148" s="73"/>
      <c r="CY148" s="73"/>
      <c r="CZ148" s="73"/>
      <c r="DA148" s="73"/>
      <c r="DB148" s="73"/>
      <c r="DC148" s="73"/>
      <c r="DD148" s="73"/>
      <c r="DE148" s="73"/>
      <c r="DF148" s="73"/>
      <c r="DG148" s="73"/>
      <c r="DH148" s="73"/>
      <c r="DI148" s="73"/>
      <c r="DJ148" s="73"/>
      <c r="DK148" s="73"/>
      <c r="DL148" s="73"/>
      <c r="DM148" s="73"/>
      <c r="DN148" s="73"/>
      <c r="DO148" s="73"/>
      <c r="DP148" s="73"/>
      <c r="DQ148" s="73"/>
      <c r="DR148" s="73"/>
      <c r="DS148" s="73"/>
      <c r="DT148" s="73"/>
      <c r="DU148" s="73"/>
      <c r="DV148" s="73"/>
      <c r="DW148" s="73"/>
      <c r="DX148" s="73"/>
      <c r="DY148" s="73"/>
      <c r="DZ148" s="73"/>
      <c r="EA148" s="73"/>
      <c r="EB148" s="73"/>
      <c r="EC148" s="73"/>
      <c r="ED148" s="73"/>
      <c r="EE148" s="73"/>
      <c r="EF148" s="73"/>
      <c r="EG148" s="73"/>
      <c r="EH148" s="73"/>
      <c r="EI148" s="73"/>
      <c r="EJ148" s="73"/>
      <c r="EK148" s="73"/>
      <c r="EL148" s="73"/>
      <c r="EM148" s="73"/>
      <c r="EN148" s="73"/>
      <c r="EO148" s="73"/>
      <c r="EP148" s="73"/>
      <c r="EQ148" s="73"/>
      <c r="ER148" s="73"/>
      <c r="ES148" s="73"/>
      <c r="ET148" s="73"/>
      <c r="EU148" s="73"/>
      <c r="EV148" s="73"/>
      <c r="EW148" s="73"/>
      <c r="EX148" s="73"/>
      <c r="EY148" s="73"/>
      <c r="EZ148" s="73"/>
      <c r="FA148" s="73"/>
      <c r="FB148" s="73"/>
      <c r="FC148" s="73"/>
      <c r="FD148" s="73"/>
      <c r="FE148" s="73"/>
      <c r="FF148" s="73"/>
      <c r="FG148" s="73"/>
      <c r="FH148" s="73"/>
      <c r="FI148" s="73"/>
      <c r="FJ148" s="73"/>
      <c r="FK148" s="73"/>
      <c r="FL148" s="73"/>
      <c r="FM148" s="73"/>
      <c r="FN148" s="73"/>
      <c r="FO148" s="73"/>
      <c r="FP148" s="73"/>
      <c r="FQ148" s="73"/>
      <c r="FR148" s="73"/>
      <c r="FS148" s="73"/>
      <c r="FT148" s="73"/>
      <c r="FU148" s="73"/>
      <c r="FV148" s="73"/>
      <c r="FW148" s="73"/>
      <c r="FX148" s="73"/>
      <c r="FY148" s="73"/>
      <c r="FZ148" s="73"/>
      <c r="GA148" s="73"/>
      <c r="GB148" s="73"/>
      <c r="GC148" s="73"/>
      <c r="GD148" s="73"/>
      <c r="GE148" s="73"/>
      <c r="GF148" s="73"/>
      <c r="GG148" s="73"/>
      <c r="GH148" s="73"/>
      <c r="GI148" s="73"/>
      <c r="GJ148" s="73"/>
      <c r="GK148" s="73"/>
      <c r="GL148" s="73"/>
      <c r="GM148" s="73"/>
      <c r="GN148" s="73"/>
      <c r="GO148" s="73"/>
      <c r="GP148" s="73"/>
      <c r="GQ148" s="73"/>
      <c r="GR148" s="73"/>
      <c r="GS148" s="73"/>
      <c r="GT148" s="73"/>
      <c r="GU148" s="73"/>
      <c r="GV148" s="73"/>
      <c r="GW148" s="73"/>
      <c r="GX148" s="73"/>
      <c r="GY148" s="73"/>
      <c r="GZ148" s="73"/>
      <c r="HA148" s="73"/>
      <c r="HB148" s="73"/>
      <c r="HC148" s="73"/>
      <c r="HD148" s="73"/>
      <c r="HE148" s="73"/>
      <c r="HF148" s="73"/>
      <c r="HG148" s="73"/>
      <c r="HH148" s="73"/>
      <c r="HI148" s="73"/>
      <c r="HJ148" s="73"/>
      <c r="HK148" s="73"/>
      <c r="HL148" s="73"/>
      <c r="HM148" s="73"/>
      <c r="HN148" s="73"/>
      <c r="HO148" s="73"/>
      <c r="HP148" s="73"/>
      <c r="HQ148" s="73"/>
      <c r="HR148" s="73"/>
      <c r="HS148" s="73"/>
      <c r="HT148" s="73"/>
      <c r="HU148" s="73"/>
      <c r="HV148" s="73"/>
      <c r="HW148" s="73"/>
      <c r="HX148" s="73"/>
      <c r="HY148" s="73"/>
      <c r="HZ148" s="73"/>
      <c r="IA148" s="73"/>
      <c r="IB148" s="73"/>
      <c r="IC148" s="73"/>
      <c r="ID148" s="73"/>
      <c r="IE148" s="73"/>
      <c r="IF148" s="73"/>
      <c r="IG148" s="73"/>
      <c r="IH148" s="73"/>
      <c r="II148" s="73"/>
      <c r="IJ148" s="73"/>
      <c r="IK148" s="73"/>
      <c r="IL148" s="73"/>
      <c r="IM148" s="73"/>
      <c r="IN148" s="73"/>
      <c r="IO148" s="73"/>
      <c r="IP148" s="73"/>
      <c r="IQ148" s="73"/>
      <c r="IR148" s="73"/>
      <c r="IS148" s="73"/>
      <c r="IT148" s="73"/>
      <c r="IU148" s="73"/>
      <c r="IV148" s="73"/>
      <c r="IW148" s="73"/>
      <c r="IX148" s="73"/>
      <c r="IY148" s="73"/>
      <c r="IZ148" s="73"/>
    </row>
    <row r="149" spans="1:260" s="24" customFormat="1" ht="20.100000000000001" customHeight="1">
      <c r="A149" s="6">
        <v>10010073</v>
      </c>
      <c r="B149" s="37" t="s">
        <v>567</v>
      </c>
      <c r="C149" s="38" t="s">
        <v>568</v>
      </c>
      <c r="D149" s="6">
        <v>10010071</v>
      </c>
      <c r="E149" s="34" t="s">
        <v>52</v>
      </c>
      <c r="F149" s="6">
        <v>2</v>
      </c>
      <c r="G149" s="6">
        <v>0</v>
      </c>
      <c r="H149" s="6">
        <v>0</v>
      </c>
      <c r="I149" s="6">
        <v>1</v>
      </c>
      <c r="J149" s="6">
        <v>7</v>
      </c>
      <c r="K149" s="6">
        <v>999</v>
      </c>
      <c r="L149" s="6">
        <v>0</v>
      </c>
      <c r="M149" s="6">
        <v>0</v>
      </c>
      <c r="N149" s="6">
        <v>1</v>
      </c>
      <c r="O149" s="6">
        <v>0</v>
      </c>
      <c r="P149" s="37" t="s">
        <v>52</v>
      </c>
      <c r="Q149" s="6">
        <v>0</v>
      </c>
      <c r="R149" s="6">
        <v>0</v>
      </c>
      <c r="S149" s="6">
        <v>1000</v>
      </c>
      <c r="T149" s="87">
        <v>0</v>
      </c>
      <c r="U149" s="37" t="s">
        <v>54</v>
      </c>
      <c r="V149" s="57" t="s">
        <v>575</v>
      </c>
      <c r="W149" s="58" t="s">
        <v>576</v>
      </c>
      <c r="X149" s="57" t="s">
        <v>571</v>
      </c>
      <c r="Y149" s="72" t="s">
        <v>572</v>
      </c>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Q149" s="73"/>
      <c r="BR149" s="73"/>
      <c r="BS149" s="73"/>
      <c r="BT149" s="73"/>
      <c r="BU149" s="73"/>
      <c r="BV149" s="73"/>
      <c r="BW149" s="73"/>
      <c r="BX149" s="73"/>
      <c r="BY149" s="73"/>
      <c r="BZ149" s="73"/>
      <c r="CA149" s="73"/>
      <c r="CB149" s="73"/>
      <c r="CC149" s="73"/>
      <c r="CD149" s="73"/>
      <c r="CE149" s="73"/>
      <c r="CF149" s="73"/>
      <c r="CG149" s="73"/>
      <c r="CH149" s="73"/>
      <c r="CI149" s="73"/>
      <c r="CJ149" s="73"/>
      <c r="CK149" s="73"/>
      <c r="CL149" s="73"/>
      <c r="CM149" s="73"/>
      <c r="CN149" s="73"/>
      <c r="CO149" s="73"/>
      <c r="CP149" s="73"/>
      <c r="CQ149" s="73"/>
      <c r="CR149" s="73"/>
      <c r="CS149" s="73"/>
      <c r="CT149" s="73"/>
      <c r="CU149" s="73"/>
      <c r="CV149" s="73"/>
      <c r="CW149" s="73"/>
      <c r="CX149" s="73"/>
      <c r="CY149" s="73"/>
      <c r="CZ149" s="73"/>
      <c r="DA149" s="73"/>
      <c r="DB149" s="73"/>
      <c r="DC149" s="73"/>
      <c r="DD149" s="73"/>
      <c r="DE149" s="73"/>
      <c r="DF149" s="73"/>
      <c r="DG149" s="73"/>
      <c r="DH149" s="73"/>
      <c r="DI149" s="73"/>
      <c r="DJ149" s="73"/>
      <c r="DK149" s="73"/>
      <c r="DL149" s="73"/>
      <c r="DM149" s="73"/>
      <c r="DN149" s="73"/>
      <c r="DO149" s="73"/>
      <c r="DP149" s="73"/>
      <c r="DQ149" s="73"/>
      <c r="DR149" s="73"/>
      <c r="DS149" s="73"/>
      <c r="DT149" s="73"/>
      <c r="DU149" s="73"/>
      <c r="DV149" s="73"/>
      <c r="DW149" s="73"/>
      <c r="DX149" s="73"/>
      <c r="DY149" s="73"/>
      <c r="DZ149" s="73"/>
      <c r="EA149" s="73"/>
      <c r="EB149" s="73"/>
      <c r="EC149" s="73"/>
      <c r="ED149" s="73"/>
      <c r="EE149" s="73"/>
      <c r="EF149" s="73"/>
      <c r="EG149" s="73"/>
      <c r="EH149" s="73"/>
      <c r="EI149" s="73"/>
      <c r="EJ149" s="73"/>
      <c r="EK149" s="73"/>
      <c r="EL149" s="73"/>
      <c r="EM149" s="73"/>
      <c r="EN149" s="73"/>
      <c r="EO149" s="73"/>
      <c r="EP149" s="73"/>
      <c r="EQ149" s="73"/>
      <c r="ER149" s="73"/>
      <c r="ES149" s="73"/>
      <c r="ET149" s="73"/>
      <c r="EU149" s="73"/>
      <c r="EV149" s="73"/>
      <c r="EW149" s="73"/>
      <c r="EX149" s="73"/>
      <c r="EY149" s="73"/>
      <c r="EZ149" s="73"/>
      <c r="FA149" s="73"/>
      <c r="FB149" s="73"/>
      <c r="FC149" s="73"/>
      <c r="FD149" s="73"/>
      <c r="FE149" s="73"/>
      <c r="FF149" s="73"/>
      <c r="FG149" s="73"/>
      <c r="FH149" s="73"/>
      <c r="FI149" s="73"/>
      <c r="FJ149" s="73"/>
      <c r="FK149" s="73"/>
      <c r="FL149" s="73"/>
      <c r="FM149" s="73"/>
      <c r="FN149" s="73"/>
      <c r="FO149" s="73"/>
      <c r="FP149" s="73"/>
      <c r="FQ149" s="73"/>
      <c r="FR149" s="73"/>
      <c r="FS149" s="73"/>
      <c r="FT149" s="73"/>
      <c r="FU149" s="73"/>
      <c r="FV149" s="73"/>
      <c r="FW149" s="73"/>
      <c r="FX149" s="73"/>
      <c r="FY149" s="73"/>
      <c r="FZ149" s="73"/>
      <c r="GA149" s="73"/>
      <c r="GB149" s="73"/>
      <c r="GC149" s="73"/>
      <c r="GD149" s="73"/>
      <c r="GE149" s="73"/>
      <c r="GF149" s="73"/>
      <c r="GG149" s="73"/>
      <c r="GH149" s="73"/>
      <c r="GI149" s="73"/>
      <c r="GJ149" s="73"/>
      <c r="GK149" s="73"/>
      <c r="GL149" s="73"/>
      <c r="GM149" s="73"/>
      <c r="GN149" s="73"/>
      <c r="GO149" s="73"/>
      <c r="GP149" s="73"/>
      <c r="GQ149" s="73"/>
      <c r="GR149" s="73"/>
      <c r="GS149" s="73"/>
      <c r="GT149" s="73"/>
      <c r="GU149" s="73"/>
      <c r="GV149" s="73"/>
      <c r="GW149" s="73"/>
      <c r="GX149" s="73"/>
      <c r="GY149" s="73"/>
      <c r="GZ149" s="73"/>
      <c r="HA149" s="73"/>
      <c r="HB149" s="73"/>
      <c r="HC149" s="73"/>
      <c r="HD149" s="73"/>
      <c r="HE149" s="73"/>
      <c r="HF149" s="73"/>
      <c r="HG149" s="73"/>
      <c r="HH149" s="73"/>
      <c r="HI149" s="73"/>
      <c r="HJ149" s="73"/>
      <c r="HK149" s="73"/>
      <c r="HL149" s="73"/>
      <c r="HM149" s="73"/>
      <c r="HN149" s="73"/>
      <c r="HO149" s="73"/>
      <c r="HP149" s="73"/>
      <c r="HQ149" s="73"/>
      <c r="HR149" s="73"/>
      <c r="HS149" s="73"/>
      <c r="HT149" s="73"/>
      <c r="HU149" s="73"/>
      <c r="HV149" s="73"/>
      <c r="HW149" s="73"/>
      <c r="HX149" s="73"/>
      <c r="HY149" s="73"/>
      <c r="HZ149" s="73"/>
      <c r="IA149" s="73"/>
      <c r="IB149" s="73"/>
      <c r="IC149" s="73"/>
      <c r="ID149" s="73"/>
      <c r="IE149" s="73"/>
      <c r="IF149" s="73"/>
      <c r="IG149" s="73"/>
      <c r="IH149" s="73"/>
      <c r="II149" s="73"/>
      <c r="IJ149" s="73"/>
      <c r="IK149" s="73"/>
      <c r="IL149" s="73"/>
      <c r="IM149" s="73"/>
      <c r="IN149" s="73"/>
      <c r="IO149" s="73"/>
      <c r="IP149" s="73"/>
      <c r="IQ149" s="73"/>
      <c r="IR149" s="73"/>
      <c r="IS149" s="73"/>
      <c r="IT149" s="73"/>
      <c r="IU149" s="73"/>
      <c r="IV149" s="73"/>
      <c r="IW149" s="73"/>
      <c r="IX149" s="73"/>
      <c r="IY149" s="73"/>
      <c r="IZ149" s="73"/>
    </row>
    <row r="150" spans="1:260" s="24" customFormat="1" ht="20.100000000000001" customHeight="1">
      <c r="A150" s="6">
        <v>10010074</v>
      </c>
      <c r="B150" s="37" t="s">
        <v>567</v>
      </c>
      <c r="C150" s="38" t="s">
        <v>568</v>
      </c>
      <c r="D150" s="6">
        <v>10010071</v>
      </c>
      <c r="E150" s="34" t="s">
        <v>52</v>
      </c>
      <c r="F150" s="6">
        <v>2</v>
      </c>
      <c r="G150" s="6">
        <v>0</v>
      </c>
      <c r="H150" s="6">
        <v>0</v>
      </c>
      <c r="I150" s="6">
        <v>1</v>
      </c>
      <c r="J150" s="6">
        <v>7</v>
      </c>
      <c r="K150" s="6">
        <v>999</v>
      </c>
      <c r="L150" s="6">
        <v>0</v>
      </c>
      <c r="M150" s="6">
        <v>0</v>
      </c>
      <c r="N150" s="6">
        <v>1</v>
      </c>
      <c r="O150" s="6">
        <v>0</v>
      </c>
      <c r="P150" s="37" t="s">
        <v>52</v>
      </c>
      <c r="Q150" s="6">
        <v>0</v>
      </c>
      <c r="R150" s="6">
        <v>0</v>
      </c>
      <c r="S150" s="6">
        <v>1500</v>
      </c>
      <c r="T150" s="6">
        <v>0</v>
      </c>
      <c r="U150" s="37" t="s">
        <v>54</v>
      </c>
      <c r="V150" s="57" t="s">
        <v>577</v>
      </c>
      <c r="W150" s="58" t="s">
        <v>578</v>
      </c>
      <c r="X150" s="57" t="s">
        <v>571</v>
      </c>
      <c r="Y150" s="72" t="s">
        <v>572</v>
      </c>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Q150" s="73"/>
      <c r="BR150" s="73"/>
      <c r="BS150" s="73"/>
      <c r="BT150" s="73"/>
      <c r="BU150" s="73"/>
      <c r="BV150" s="73"/>
      <c r="BW150" s="73"/>
      <c r="BX150" s="73"/>
      <c r="BY150" s="73"/>
      <c r="BZ150" s="73"/>
      <c r="CA150" s="73"/>
      <c r="CB150" s="73"/>
      <c r="CC150" s="73"/>
      <c r="CD150" s="73"/>
      <c r="CE150" s="73"/>
      <c r="CF150" s="73"/>
      <c r="CG150" s="73"/>
      <c r="CH150" s="73"/>
      <c r="CI150" s="73"/>
      <c r="CJ150" s="73"/>
      <c r="CK150" s="73"/>
      <c r="CL150" s="73"/>
      <c r="CM150" s="73"/>
      <c r="CN150" s="73"/>
      <c r="CO150" s="73"/>
      <c r="CP150" s="73"/>
      <c r="CQ150" s="73"/>
      <c r="CR150" s="73"/>
      <c r="CS150" s="73"/>
      <c r="CT150" s="73"/>
      <c r="CU150" s="73"/>
      <c r="CV150" s="73"/>
      <c r="CW150" s="73"/>
      <c r="CX150" s="73"/>
      <c r="CY150" s="73"/>
      <c r="CZ150" s="73"/>
      <c r="DA150" s="73"/>
      <c r="DB150" s="73"/>
      <c r="DC150" s="73"/>
      <c r="DD150" s="73"/>
      <c r="DE150" s="73"/>
      <c r="DF150" s="73"/>
      <c r="DG150" s="73"/>
      <c r="DH150" s="73"/>
      <c r="DI150" s="73"/>
      <c r="DJ150" s="73"/>
      <c r="DK150" s="73"/>
      <c r="DL150" s="73"/>
      <c r="DM150" s="73"/>
      <c r="DN150" s="73"/>
      <c r="DO150" s="73"/>
      <c r="DP150" s="73"/>
      <c r="DQ150" s="73"/>
      <c r="DR150" s="73"/>
      <c r="DS150" s="73"/>
      <c r="DT150" s="73"/>
      <c r="DU150" s="73"/>
      <c r="DV150" s="73"/>
      <c r="DW150" s="73"/>
      <c r="DX150" s="73"/>
      <c r="DY150" s="73"/>
      <c r="DZ150" s="73"/>
      <c r="EA150" s="73"/>
      <c r="EB150" s="73"/>
      <c r="EC150" s="73"/>
      <c r="ED150" s="73"/>
      <c r="EE150" s="73"/>
      <c r="EF150" s="73"/>
      <c r="EG150" s="73"/>
      <c r="EH150" s="73"/>
      <c r="EI150" s="73"/>
      <c r="EJ150" s="73"/>
      <c r="EK150" s="73"/>
      <c r="EL150" s="73"/>
      <c r="EM150" s="73"/>
      <c r="EN150" s="73"/>
      <c r="EO150" s="73"/>
      <c r="EP150" s="73"/>
      <c r="EQ150" s="73"/>
      <c r="ER150" s="73"/>
      <c r="ES150" s="73"/>
      <c r="ET150" s="73"/>
      <c r="EU150" s="73"/>
      <c r="EV150" s="73"/>
      <c r="EW150" s="73"/>
      <c r="EX150" s="73"/>
      <c r="EY150" s="73"/>
      <c r="EZ150" s="73"/>
      <c r="FA150" s="73"/>
      <c r="FB150" s="73"/>
      <c r="FC150" s="73"/>
      <c r="FD150" s="73"/>
      <c r="FE150" s="73"/>
      <c r="FF150" s="73"/>
      <c r="FG150" s="73"/>
      <c r="FH150" s="73"/>
      <c r="FI150" s="73"/>
      <c r="FJ150" s="73"/>
      <c r="FK150" s="73"/>
      <c r="FL150" s="73"/>
      <c r="FM150" s="73"/>
      <c r="FN150" s="73"/>
      <c r="FO150" s="73"/>
      <c r="FP150" s="73"/>
      <c r="FQ150" s="73"/>
      <c r="FR150" s="73"/>
      <c r="FS150" s="73"/>
      <c r="FT150" s="73"/>
      <c r="FU150" s="73"/>
      <c r="FV150" s="73"/>
      <c r="FW150" s="73"/>
      <c r="FX150" s="73"/>
      <c r="FY150" s="73"/>
      <c r="FZ150" s="73"/>
      <c r="GA150" s="73"/>
      <c r="GB150" s="73"/>
      <c r="GC150" s="73"/>
      <c r="GD150" s="73"/>
      <c r="GE150" s="73"/>
      <c r="GF150" s="73"/>
      <c r="GG150" s="73"/>
      <c r="GH150" s="73"/>
      <c r="GI150" s="73"/>
      <c r="GJ150" s="73"/>
      <c r="GK150" s="73"/>
      <c r="GL150" s="73"/>
      <c r="GM150" s="73"/>
      <c r="GN150" s="73"/>
      <c r="GO150" s="73"/>
      <c r="GP150" s="73"/>
      <c r="GQ150" s="73"/>
      <c r="GR150" s="73"/>
      <c r="GS150" s="73"/>
      <c r="GT150" s="73"/>
      <c r="GU150" s="73"/>
      <c r="GV150" s="73"/>
      <c r="GW150" s="73"/>
      <c r="GX150" s="73"/>
      <c r="GY150" s="73"/>
      <c r="GZ150" s="73"/>
      <c r="HA150" s="73"/>
      <c r="HB150" s="73"/>
      <c r="HC150" s="73"/>
      <c r="HD150" s="73"/>
      <c r="HE150" s="73"/>
      <c r="HF150" s="73"/>
      <c r="HG150" s="73"/>
      <c r="HH150" s="73"/>
      <c r="HI150" s="73"/>
      <c r="HJ150" s="73"/>
      <c r="HK150" s="73"/>
      <c r="HL150" s="73"/>
      <c r="HM150" s="73"/>
      <c r="HN150" s="73"/>
      <c r="HO150" s="73"/>
      <c r="HP150" s="73"/>
      <c r="HQ150" s="73"/>
      <c r="HR150" s="73"/>
      <c r="HS150" s="73"/>
      <c r="HT150" s="73"/>
      <c r="HU150" s="73"/>
      <c r="HV150" s="73"/>
      <c r="HW150" s="73"/>
      <c r="HX150" s="73"/>
      <c r="HY150" s="73"/>
      <c r="HZ150" s="73"/>
      <c r="IA150" s="73"/>
      <c r="IB150" s="73"/>
      <c r="IC150" s="73"/>
      <c r="ID150" s="73"/>
      <c r="IE150" s="73"/>
      <c r="IF150" s="73"/>
      <c r="IG150" s="73"/>
      <c r="IH150" s="73"/>
      <c r="II150" s="73"/>
      <c r="IJ150" s="73"/>
      <c r="IK150" s="73"/>
      <c r="IL150" s="73"/>
      <c r="IM150" s="73"/>
      <c r="IN150" s="73"/>
      <c r="IO150" s="73"/>
      <c r="IP150" s="73"/>
      <c r="IQ150" s="73"/>
      <c r="IR150" s="73"/>
      <c r="IS150" s="73"/>
      <c r="IT150" s="73"/>
      <c r="IU150" s="73"/>
      <c r="IV150" s="73"/>
      <c r="IW150" s="73"/>
      <c r="IX150" s="73"/>
      <c r="IY150" s="73"/>
      <c r="IZ150" s="73"/>
    </row>
    <row r="151" spans="1:260" s="24" customFormat="1" ht="20.100000000000001" customHeight="1">
      <c r="A151" s="6">
        <v>10010075</v>
      </c>
      <c r="B151" s="37" t="s">
        <v>567</v>
      </c>
      <c r="C151" s="38" t="s">
        <v>568</v>
      </c>
      <c r="D151" s="6">
        <v>10010071</v>
      </c>
      <c r="E151" s="34" t="s">
        <v>52</v>
      </c>
      <c r="F151" s="6">
        <v>2</v>
      </c>
      <c r="G151" s="6">
        <v>0</v>
      </c>
      <c r="H151" s="6">
        <v>0</v>
      </c>
      <c r="I151" s="6">
        <v>1</v>
      </c>
      <c r="J151" s="6">
        <v>7</v>
      </c>
      <c r="K151" s="6">
        <v>999</v>
      </c>
      <c r="L151" s="6">
        <v>0</v>
      </c>
      <c r="M151" s="6">
        <v>0</v>
      </c>
      <c r="N151" s="6">
        <v>1</v>
      </c>
      <c r="O151" s="6">
        <v>0</v>
      </c>
      <c r="P151" s="37" t="s">
        <v>52</v>
      </c>
      <c r="Q151" s="6">
        <v>0</v>
      </c>
      <c r="R151" s="6">
        <v>0</v>
      </c>
      <c r="S151" s="6">
        <v>2000</v>
      </c>
      <c r="T151" s="6">
        <v>0</v>
      </c>
      <c r="U151" s="37" t="s">
        <v>54</v>
      </c>
      <c r="V151" s="57" t="s">
        <v>579</v>
      </c>
      <c r="W151" s="58" t="s">
        <v>580</v>
      </c>
      <c r="X151" s="57" t="s">
        <v>571</v>
      </c>
      <c r="Y151" s="72" t="s">
        <v>572</v>
      </c>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Q151" s="73"/>
      <c r="BR151" s="73"/>
      <c r="BS151" s="73"/>
      <c r="BT151" s="73"/>
      <c r="BU151" s="73"/>
      <c r="BV151" s="73"/>
      <c r="BW151" s="73"/>
      <c r="BX151" s="73"/>
      <c r="BY151" s="73"/>
      <c r="BZ151" s="73"/>
      <c r="CA151" s="73"/>
      <c r="CB151" s="73"/>
      <c r="CC151" s="73"/>
      <c r="CD151" s="73"/>
      <c r="CE151" s="73"/>
      <c r="CF151" s="73"/>
      <c r="CG151" s="73"/>
      <c r="CH151" s="73"/>
      <c r="CI151" s="73"/>
      <c r="CJ151" s="73"/>
      <c r="CK151" s="73"/>
      <c r="CL151" s="73"/>
      <c r="CM151" s="73"/>
      <c r="CN151" s="73"/>
      <c r="CO151" s="73"/>
      <c r="CP151" s="73"/>
      <c r="CQ151" s="73"/>
      <c r="CR151" s="73"/>
      <c r="CS151" s="73"/>
      <c r="CT151" s="73"/>
      <c r="CU151" s="73"/>
      <c r="CV151" s="73"/>
      <c r="CW151" s="73"/>
      <c r="CX151" s="73"/>
      <c r="CY151" s="73"/>
      <c r="CZ151" s="73"/>
      <c r="DA151" s="73"/>
      <c r="DB151" s="73"/>
      <c r="DC151" s="73"/>
      <c r="DD151" s="73"/>
      <c r="DE151" s="73"/>
      <c r="DF151" s="73"/>
      <c r="DG151" s="73"/>
      <c r="DH151" s="73"/>
      <c r="DI151" s="73"/>
      <c r="DJ151" s="73"/>
      <c r="DK151" s="73"/>
      <c r="DL151" s="73"/>
      <c r="DM151" s="73"/>
      <c r="DN151" s="73"/>
      <c r="DO151" s="73"/>
      <c r="DP151" s="73"/>
      <c r="DQ151" s="73"/>
      <c r="DR151" s="73"/>
      <c r="DS151" s="73"/>
      <c r="DT151" s="73"/>
      <c r="DU151" s="73"/>
      <c r="DV151" s="73"/>
      <c r="DW151" s="73"/>
      <c r="DX151" s="73"/>
      <c r="DY151" s="73"/>
      <c r="DZ151" s="73"/>
      <c r="EA151" s="73"/>
      <c r="EB151" s="73"/>
      <c r="EC151" s="73"/>
      <c r="ED151" s="73"/>
      <c r="EE151" s="73"/>
      <c r="EF151" s="73"/>
      <c r="EG151" s="73"/>
      <c r="EH151" s="73"/>
      <c r="EI151" s="73"/>
      <c r="EJ151" s="73"/>
      <c r="EK151" s="73"/>
      <c r="EL151" s="73"/>
      <c r="EM151" s="73"/>
      <c r="EN151" s="73"/>
      <c r="EO151" s="73"/>
      <c r="EP151" s="73"/>
      <c r="EQ151" s="73"/>
      <c r="ER151" s="73"/>
      <c r="ES151" s="73"/>
      <c r="ET151" s="73"/>
      <c r="EU151" s="73"/>
      <c r="EV151" s="73"/>
      <c r="EW151" s="73"/>
      <c r="EX151" s="73"/>
      <c r="EY151" s="73"/>
      <c r="EZ151" s="73"/>
      <c r="FA151" s="73"/>
      <c r="FB151" s="73"/>
      <c r="FC151" s="73"/>
      <c r="FD151" s="73"/>
      <c r="FE151" s="73"/>
      <c r="FF151" s="73"/>
      <c r="FG151" s="73"/>
      <c r="FH151" s="73"/>
      <c r="FI151" s="73"/>
      <c r="FJ151" s="73"/>
      <c r="FK151" s="73"/>
      <c r="FL151" s="73"/>
      <c r="FM151" s="73"/>
      <c r="FN151" s="73"/>
      <c r="FO151" s="73"/>
      <c r="FP151" s="73"/>
      <c r="FQ151" s="73"/>
      <c r="FR151" s="73"/>
      <c r="FS151" s="73"/>
      <c r="FT151" s="73"/>
      <c r="FU151" s="73"/>
      <c r="FV151" s="73"/>
      <c r="FW151" s="73"/>
      <c r="FX151" s="73"/>
      <c r="FY151" s="73"/>
      <c r="FZ151" s="73"/>
      <c r="GA151" s="73"/>
      <c r="GB151" s="73"/>
      <c r="GC151" s="73"/>
      <c r="GD151" s="73"/>
      <c r="GE151" s="73"/>
      <c r="GF151" s="73"/>
      <c r="GG151" s="73"/>
      <c r="GH151" s="73"/>
      <c r="GI151" s="73"/>
      <c r="GJ151" s="73"/>
      <c r="GK151" s="73"/>
      <c r="GL151" s="73"/>
      <c r="GM151" s="73"/>
      <c r="GN151" s="73"/>
      <c r="GO151" s="73"/>
      <c r="GP151" s="73"/>
      <c r="GQ151" s="73"/>
      <c r="GR151" s="73"/>
      <c r="GS151" s="73"/>
      <c r="GT151" s="73"/>
      <c r="GU151" s="73"/>
      <c r="GV151" s="73"/>
      <c r="GW151" s="73"/>
      <c r="GX151" s="73"/>
      <c r="GY151" s="73"/>
      <c r="GZ151" s="73"/>
      <c r="HA151" s="73"/>
      <c r="HB151" s="73"/>
      <c r="HC151" s="73"/>
      <c r="HD151" s="73"/>
      <c r="HE151" s="73"/>
      <c r="HF151" s="73"/>
      <c r="HG151" s="73"/>
      <c r="HH151" s="73"/>
      <c r="HI151" s="73"/>
      <c r="HJ151" s="73"/>
      <c r="HK151" s="73"/>
      <c r="HL151" s="73"/>
      <c r="HM151" s="73"/>
      <c r="HN151" s="73"/>
      <c r="HO151" s="73"/>
      <c r="HP151" s="73"/>
      <c r="HQ151" s="73"/>
      <c r="HR151" s="73"/>
      <c r="HS151" s="73"/>
      <c r="HT151" s="73"/>
      <c r="HU151" s="73"/>
      <c r="HV151" s="73"/>
      <c r="HW151" s="73"/>
      <c r="HX151" s="73"/>
      <c r="HY151" s="73"/>
      <c r="HZ151" s="73"/>
      <c r="IA151" s="73"/>
      <c r="IB151" s="73"/>
      <c r="IC151" s="73"/>
      <c r="ID151" s="73"/>
      <c r="IE151" s="73"/>
      <c r="IF151" s="73"/>
      <c r="IG151" s="73"/>
      <c r="IH151" s="73"/>
      <c r="II151" s="73"/>
      <c r="IJ151" s="73"/>
      <c r="IK151" s="73"/>
      <c r="IL151" s="73"/>
      <c r="IM151" s="73"/>
      <c r="IN151" s="73"/>
      <c r="IO151" s="73"/>
      <c r="IP151" s="73"/>
      <c r="IQ151" s="73"/>
      <c r="IR151" s="73"/>
      <c r="IS151" s="73"/>
      <c r="IT151" s="73"/>
      <c r="IU151" s="73"/>
      <c r="IV151" s="73"/>
      <c r="IW151" s="73"/>
      <c r="IX151" s="73"/>
      <c r="IY151" s="73"/>
      <c r="IZ151" s="73"/>
    </row>
    <row r="152" spans="1:260" s="24" customFormat="1" ht="20.100000000000001" customHeight="1">
      <c r="A152" s="6">
        <v>10010076</v>
      </c>
      <c r="B152" s="37" t="s">
        <v>581</v>
      </c>
      <c r="C152" s="38" t="s">
        <v>582</v>
      </c>
      <c r="D152" s="6">
        <v>10010076</v>
      </c>
      <c r="E152" s="34" t="s">
        <v>52</v>
      </c>
      <c r="F152" s="6">
        <v>4</v>
      </c>
      <c r="G152" s="6">
        <v>0</v>
      </c>
      <c r="H152" s="6">
        <v>0</v>
      </c>
      <c r="I152" s="6">
        <v>1</v>
      </c>
      <c r="J152" s="6">
        <v>9</v>
      </c>
      <c r="K152" s="6">
        <v>1</v>
      </c>
      <c r="L152" s="6">
        <v>99999999</v>
      </c>
      <c r="M152" s="6">
        <v>0</v>
      </c>
      <c r="N152" s="6">
        <v>1</v>
      </c>
      <c r="O152" s="6">
        <v>0</v>
      </c>
      <c r="P152" s="37" t="s">
        <v>52</v>
      </c>
      <c r="Q152" s="6">
        <v>0</v>
      </c>
      <c r="R152" s="6">
        <v>0</v>
      </c>
      <c r="S152" s="37" t="s">
        <v>583</v>
      </c>
      <c r="T152" s="6">
        <v>0</v>
      </c>
      <c r="U152" s="37" t="s">
        <v>54</v>
      </c>
      <c r="V152" s="57" t="s">
        <v>584</v>
      </c>
      <c r="W152" s="58" t="s">
        <v>585</v>
      </c>
      <c r="X152" s="57" t="s">
        <v>586</v>
      </c>
      <c r="Y152" s="72" t="s">
        <v>587</v>
      </c>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Q152" s="73"/>
      <c r="BR152" s="73"/>
      <c r="BS152" s="73"/>
      <c r="BT152" s="73"/>
      <c r="BU152" s="73"/>
      <c r="BV152" s="73"/>
      <c r="BW152" s="73"/>
      <c r="BX152" s="73"/>
      <c r="BY152" s="73"/>
      <c r="BZ152" s="73"/>
      <c r="CA152" s="73"/>
      <c r="CB152" s="73"/>
      <c r="CC152" s="73"/>
      <c r="CD152" s="73"/>
      <c r="CE152" s="73"/>
      <c r="CF152" s="73"/>
      <c r="CG152" s="73"/>
      <c r="CH152" s="73"/>
      <c r="CI152" s="73"/>
      <c r="CJ152" s="73"/>
      <c r="CK152" s="73"/>
      <c r="CL152" s="73"/>
      <c r="CM152" s="73"/>
      <c r="CN152" s="73"/>
      <c r="CO152" s="73"/>
      <c r="CP152" s="73"/>
      <c r="CQ152" s="73"/>
      <c r="CR152" s="73"/>
      <c r="CS152" s="73"/>
      <c r="CT152" s="73"/>
      <c r="CU152" s="73"/>
      <c r="CV152" s="73"/>
      <c r="CW152" s="73"/>
      <c r="CX152" s="73"/>
      <c r="CY152" s="73"/>
      <c r="CZ152" s="73"/>
      <c r="DA152" s="73"/>
      <c r="DB152" s="73"/>
      <c r="DC152" s="73"/>
      <c r="DD152" s="73"/>
      <c r="DE152" s="73"/>
      <c r="DF152" s="73"/>
      <c r="DG152" s="73"/>
      <c r="DH152" s="73"/>
      <c r="DI152" s="73"/>
      <c r="DJ152" s="73"/>
      <c r="DK152" s="73"/>
      <c r="DL152" s="73"/>
      <c r="DM152" s="73"/>
      <c r="DN152" s="73"/>
      <c r="DO152" s="73"/>
      <c r="DP152" s="73"/>
      <c r="DQ152" s="73"/>
      <c r="DR152" s="73"/>
      <c r="DS152" s="73"/>
      <c r="DT152" s="73"/>
      <c r="DU152" s="73"/>
      <c r="DV152" s="73"/>
      <c r="DW152" s="73"/>
      <c r="DX152" s="73"/>
      <c r="DY152" s="73"/>
      <c r="DZ152" s="73"/>
      <c r="EA152" s="73"/>
      <c r="EB152" s="73"/>
      <c r="EC152" s="73"/>
      <c r="ED152" s="73"/>
      <c r="EE152" s="73"/>
      <c r="EF152" s="73"/>
      <c r="EG152" s="73"/>
      <c r="EH152" s="73"/>
      <c r="EI152" s="73"/>
      <c r="EJ152" s="73"/>
      <c r="EK152" s="73"/>
      <c r="EL152" s="73"/>
      <c r="EM152" s="73"/>
      <c r="EN152" s="73"/>
      <c r="EO152" s="73"/>
      <c r="EP152" s="73"/>
      <c r="EQ152" s="73"/>
      <c r="ER152" s="73"/>
      <c r="ES152" s="73"/>
      <c r="ET152" s="73"/>
      <c r="EU152" s="73"/>
      <c r="EV152" s="73"/>
      <c r="EW152" s="73"/>
      <c r="EX152" s="73"/>
      <c r="EY152" s="73"/>
      <c r="EZ152" s="73"/>
      <c r="FA152" s="73"/>
      <c r="FB152" s="73"/>
      <c r="FC152" s="73"/>
      <c r="FD152" s="73"/>
      <c r="FE152" s="73"/>
      <c r="FF152" s="73"/>
      <c r="FG152" s="73"/>
      <c r="FH152" s="73"/>
      <c r="FI152" s="73"/>
      <c r="FJ152" s="73"/>
      <c r="FK152" s="73"/>
      <c r="FL152" s="73"/>
      <c r="FM152" s="73"/>
      <c r="FN152" s="73"/>
      <c r="FO152" s="73"/>
      <c r="FP152" s="73"/>
      <c r="FQ152" s="73"/>
      <c r="FR152" s="73"/>
      <c r="FS152" s="73"/>
      <c r="FT152" s="73"/>
      <c r="FU152" s="73"/>
      <c r="FV152" s="73"/>
      <c r="FW152" s="73"/>
      <c r="FX152" s="73"/>
      <c r="FY152" s="73"/>
      <c r="FZ152" s="73"/>
      <c r="GA152" s="73"/>
      <c r="GB152" s="73"/>
      <c r="GC152" s="73"/>
      <c r="GD152" s="73"/>
      <c r="GE152" s="73"/>
      <c r="GF152" s="73"/>
      <c r="GG152" s="73"/>
      <c r="GH152" s="73"/>
      <c r="GI152" s="73"/>
      <c r="GJ152" s="73"/>
      <c r="GK152" s="73"/>
      <c r="GL152" s="73"/>
      <c r="GM152" s="73"/>
      <c r="GN152" s="73"/>
      <c r="GO152" s="73"/>
      <c r="GP152" s="73"/>
      <c r="GQ152" s="73"/>
      <c r="GR152" s="73"/>
      <c r="GS152" s="73"/>
      <c r="GT152" s="73"/>
      <c r="GU152" s="73"/>
      <c r="GV152" s="73"/>
      <c r="GW152" s="73"/>
      <c r="GX152" s="73"/>
      <c r="GY152" s="73"/>
      <c r="GZ152" s="73"/>
      <c r="HA152" s="73"/>
      <c r="HB152" s="73"/>
      <c r="HC152" s="73"/>
      <c r="HD152" s="73"/>
      <c r="HE152" s="73"/>
      <c r="HF152" s="73"/>
      <c r="HG152" s="73"/>
      <c r="HH152" s="73"/>
      <c r="HI152" s="73"/>
      <c r="HJ152" s="73"/>
      <c r="HK152" s="73"/>
      <c r="HL152" s="73"/>
      <c r="HM152" s="73"/>
      <c r="HN152" s="73"/>
      <c r="HO152" s="73"/>
      <c r="HP152" s="73"/>
      <c r="HQ152" s="73"/>
      <c r="HR152" s="73"/>
      <c r="HS152" s="73"/>
      <c r="HT152" s="73"/>
      <c r="HU152" s="73"/>
      <c r="HV152" s="73"/>
      <c r="HW152" s="73"/>
      <c r="HX152" s="73"/>
      <c r="HY152" s="73"/>
      <c r="HZ152" s="73"/>
      <c r="IA152" s="73"/>
      <c r="IB152" s="73"/>
      <c r="IC152" s="73"/>
      <c r="ID152" s="73"/>
      <c r="IE152" s="73"/>
      <c r="IF152" s="73"/>
      <c r="IG152" s="73"/>
      <c r="IH152" s="73"/>
      <c r="II152" s="73"/>
      <c r="IJ152" s="73"/>
      <c r="IK152" s="73"/>
      <c r="IL152" s="73"/>
      <c r="IM152" s="73"/>
      <c r="IN152" s="73"/>
      <c r="IO152" s="73"/>
      <c r="IP152" s="73"/>
      <c r="IQ152" s="73"/>
      <c r="IR152" s="73"/>
      <c r="IS152" s="73"/>
      <c r="IT152" s="73"/>
      <c r="IU152" s="73"/>
      <c r="IV152" s="73"/>
      <c r="IW152" s="73"/>
      <c r="IX152" s="73"/>
      <c r="IY152" s="73"/>
      <c r="IZ152" s="73"/>
    </row>
    <row r="153" spans="1:260" s="28" customFormat="1" ht="20.100000000000001" customHeight="1">
      <c r="A153" s="10">
        <v>10010077</v>
      </c>
      <c r="B153" s="92" t="s">
        <v>588</v>
      </c>
      <c r="C153" s="93" t="s">
        <v>589</v>
      </c>
      <c r="D153" s="10">
        <v>10010077</v>
      </c>
      <c r="E153" s="34" t="s">
        <v>52</v>
      </c>
      <c r="F153" s="10" t="s">
        <v>53</v>
      </c>
      <c r="G153" s="10">
        <v>0</v>
      </c>
      <c r="H153" s="10">
        <v>0</v>
      </c>
      <c r="I153" s="10">
        <v>1</v>
      </c>
      <c r="J153" s="10">
        <v>14</v>
      </c>
      <c r="K153" s="10">
        <v>1</v>
      </c>
      <c r="L153" s="10">
        <v>99999999</v>
      </c>
      <c r="M153" s="10">
        <v>0</v>
      </c>
      <c r="N153" s="10">
        <v>1</v>
      </c>
      <c r="O153" s="10">
        <v>0</v>
      </c>
      <c r="P153" s="92" t="s">
        <v>52</v>
      </c>
      <c r="Q153" s="10">
        <v>0</v>
      </c>
      <c r="R153" s="10">
        <v>0</v>
      </c>
      <c r="S153" s="92" t="s">
        <v>583</v>
      </c>
      <c r="T153" s="10">
        <v>0</v>
      </c>
      <c r="U153" s="92" t="s">
        <v>54</v>
      </c>
      <c r="V153" s="101" t="s">
        <v>590</v>
      </c>
      <c r="W153" s="102" t="s">
        <v>591</v>
      </c>
      <c r="X153" s="101" t="s">
        <v>586</v>
      </c>
      <c r="Y153" s="112" t="s">
        <v>587</v>
      </c>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3"/>
      <c r="BM153" s="113"/>
      <c r="BN153" s="113"/>
      <c r="BO153" s="113"/>
      <c r="BP153" s="113"/>
      <c r="BQ153" s="113"/>
      <c r="BR153" s="113"/>
      <c r="BS153" s="113"/>
      <c r="BT153" s="113"/>
      <c r="BU153" s="113"/>
      <c r="BV153" s="113"/>
      <c r="BW153" s="113"/>
      <c r="BX153" s="113"/>
      <c r="BY153" s="113"/>
      <c r="BZ153" s="113"/>
      <c r="CA153" s="113"/>
      <c r="CB153" s="113"/>
      <c r="CC153" s="113"/>
      <c r="CD153" s="113"/>
      <c r="CE153" s="113"/>
      <c r="CF153" s="113"/>
      <c r="CG153" s="113"/>
      <c r="CH153" s="113"/>
      <c r="CI153" s="113"/>
      <c r="CJ153" s="113"/>
      <c r="CK153" s="113"/>
      <c r="CL153" s="113"/>
      <c r="CM153" s="113"/>
      <c r="CN153" s="113"/>
      <c r="CO153" s="113"/>
      <c r="CP153" s="113"/>
      <c r="CQ153" s="113"/>
      <c r="CR153" s="113"/>
      <c r="CS153" s="113"/>
      <c r="CT153" s="113"/>
      <c r="CU153" s="113"/>
      <c r="CV153" s="113"/>
      <c r="CW153" s="113"/>
      <c r="CX153" s="113"/>
      <c r="CY153" s="113"/>
      <c r="CZ153" s="113"/>
      <c r="DA153" s="113"/>
      <c r="DB153" s="113"/>
      <c r="DC153" s="113"/>
      <c r="DD153" s="113"/>
      <c r="DE153" s="113"/>
      <c r="DF153" s="113"/>
      <c r="DG153" s="113"/>
      <c r="DH153" s="113"/>
      <c r="DI153" s="113"/>
      <c r="DJ153" s="113"/>
      <c r="DK153" s="113"/>
      <c r="DL153" s="113"/>
      <c r="DM153" s="113"/>
      <c r="DN153" s="113"/>
      <c r="DO153" s="113"/>
      <c r="DP153" s="113"/>
      <c r="DQ153" s="113"/>
      <c r="DR153" s="113"/>
      <c r="DS153" s="113"/>
      <c r="DT153" s="113"/>
      <c r="DU153" s="113"/>
      <c r="DV153" s="113"/>
      <c r="DW153" s="113"/>
      <c r="DX153" s="113"/>
      <c r="DY153" s="113"/>
      <c r="DZ153" s="113"/>
      <c r="EA153" s="113"/>
      <c r="EB153" s="113"/>
      <c r="EC153" s="113"/>
      <c r="ED153" s="113"/>
      <c r="EE153" s="113"/>
      <c r="EF153" s="113"/>
      <c r="EG153" s="113"/>
      <c r="EH153" s="113"/>
      <c r="EI153" s="113"/>
      <c r="EJ153" s="113"/>
      <c r="EK153" s="113"/>
      <c r="EL153" s="113"/>
      <c r="EM153" s="113"/>
      <c r="EN153" s="113"/>
      <c r="EO153" s="113"/>
      <c r="EP153" s="113"/>
      <c r="EQ153" s="113"/>
      <c r="ER153" s="113"/>
      <c r="ES153" s="113"/>
      <c r="ET153" s="113"/>
      <c r="EU153" s="113"/>
      <c r="EV153" s="113"/>
      <c r="EW153" s="113"/>
      <c r="EX153" s="113"/>
      <c r="EY153" s="113"/>
      <c r="EZ153" s="113"/>
      <c r="FA153" s="113"/>
      <c r="FB153" s="113"/>
      <c r="FC153" s="113"/>
      <c r="FD153" s="113"/>
      <c r="FE153" s="113"/>
      <c r="FF153" s="113"/>
      <c r="FG153" s="113"/>
      <c r="FH153" s="113"/>
      <c r="FI153" s="113"/>
      <c r="FJ153" s="113"/>
      <c r="FK153" s="113"/>
      <c r="FL153" s="113"/>
      <c r="FM153" s="113"/>
      <c r="FN153" s="113"/>
      <c r="FO153" s="113"/>
      <c r="FP153" s="113"/>
      <c r="FQ153" s="113"/>
      <c r="FR153" s="113"/>
      <c r="FS153" s="113"/>
      <c r="FT153" s="113"/>
      <c r="FU153" s="113"/>
      <c r="FV153" s="113"/>
      <c r="FW153" s="113"/>
      <c r="FX153" s="113"/>
      <c r="FY153" s="113"/>
      <c r="FZ153" s="113"/>
      <c r="GA153" s="113"/>
      <c r="GB153" s="113"/>
      <c r="GC153" s="113"/>
      <c r="GD153" s="113"/>
      <c r="GE153" s="113"/>
      <c r="GF153" s="113"/>
      <c r="GG153" s="113"/>
      <c r="GH153" s="113"/>
      <c r="GI153" s="113"/>
      <c r="GJ153" s="113"/>
      <c r="GK153" s="113"/>
      <c r="GL153" s="113"/>
      <c r="GM153" s="113"/>
      <c r="GN153" s="113"/>
      <c r="GO153" s="113"/>
      <c r="GP153" s="113"/>
      <c r="GQ153" s="113"/>
      <c r="GR153" s="113"/>
      <c r="GS153" s="113"/>
      <c r="GT153" s="113"/>
      <c r="GU153" s="113"/>
      <c r="GV153" s="113"/>
      <c r="GW153" s="113"/>
      <c r="GX153" s="113"/>
      <c r="GY153" s="113"/>
      <c r="GZ153" s="113"/>
      <c r="HA153" s="113"/>
      <c r="HB153" s="113"/>
      <c r="HC153" s="113"/>
      <c r="HD153" s="113"/>
      <c r="HE153" s="113"/>
      <c r="HF153" s="113"/>
      <c r="HG153" s="113"/>
      <c r="HH153" s="113"/>
      <c r="HI153" s="113"/>
      <c r="HJ153" s="113"/>
      <c r="HK153" s="113"/>
      <c r="HL153" s="113"/>
      <c r="HM153" s="113"/>
      <c r="HN153" s="113"/>
      <c r="HO153" s="113"/>
      <c r="HP153" s="113"/>
      <c r="HQ153" s="113"/>
      <c r="HR153" s="113"/>
      <c r="HS153" s="113"/>
      <c r="HT153" s="113"/>
      <c r="HU153" s="113"/>
      <c r="HV153" s="113"/>
      <c r="HW153" s="113"/>
      <c r="HX153" s="113"/>
      <c r="HY153" s="113"/>
      <c r="HZ153" s="113"/>
      <c r="IA153" s="113"/>
      <c r="IB153" s="113"/>
      <c r="IC153" s="113"/>
      <c r="ID153" s="113"/>
      <c r="IE153" s="113"/>
      <c r="IF153" s="113"/>
      <c r="IG153" s="113"/>
      <c r="IH153" s="113"/>
      <c r="II153" s="113"/>
      <c r="IJ153" s="113"/>
      <c r="IK153" s="113"/>
      <c r="IL153" s="113"/>
      <c r="IM153" s="113"/>
      <c r="IN153" s="113"/>
      <c r="IO153" s="113"/>
      <c r="IP153" s="113"/>
      <c r="IQ153" s="113"/>
      <c r="IR153" s="113"/>
      <c r="IS153" s="113"/>
      <c r="IT153" s="113"/>
      <c r="IU153" s="113"/>
      <c r="IV153" s="113"/>
      <c r="IW153" s="113"/>
      <c r="IX153" s="113"/>
      <c r="IY153" s="113"/>
      <c r="IZ153" s="113"/>
    </row>
    <row r="154" spans="1:260" s="24" customFormat="1" ht="20.100000000000001" customHeight="1">
      <c r="A154" s="6">
        <v>10010078</v>
      </c>
      <c r="B154" s="6" t="s">
        <v>4904</v>
      </c>
      <c r="C154" s="17" t="s">
        <v>592</v>
      </c>
      <c r="D154" s="6">
        <v>10010078</v>
      </c>
      <c r="E154" s="34" t="s">
        <v>52</v>
      </c>
      <c r="F154" s="6">
        <v>4</v>
      </c>
      <c r="G154" s="6">
        <v>0</v>
      </c>
      <c r="H154" s="6">
        <v>0</v>
      </c>
      <c r="I154" s="6">
        <v>3</v>
      </c>
      <c r="J154" s="6">
        <v>4</v>
      </c>
      <c r="K154" s="6">
        <v>1</v>
      </c>
      <c r="L154" s="6">
        <v>5539</v>
      </c>
      <c r="M154" s="6">
        <v>0</v>
      </c>
      <c r="N154" s="6">
        <v>189</v>
      </c>
      <c r="O154" s="6">
        <v>0</v>
      </c>
      <c r="P154" s="6" t="s">
        <v>593</v>
      </c>
      <c r="Q154" s="6">
        <v>40010078</v>
      </c>
      <c r="R154" s="6">
        <v>0</v>
      </c>
      <c r="S154" s="6">
        <v>0</v>
      </c>
      <c r="T154" s="6">
        <v>0</v>
      </c>
      <c r="U154" s="37"/>
      <c r="V154" s="57" t="s">
        <v>594</v>
      </c>
      <c r="W154" s="58" t="s">
        <v>595</v>
      </c>
      <c r="X154" s="37" t="s">
        <v>596</v>
      </c>
      <c r="Y154" s="114" t="s">
        <v>597</v>
      </c>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c r="BU154" s="73"/>
      <c r="BV154" s="73"/>
      <c r="BW154" s="73"/>
      <c r="BX154" s="73"/>
      <c r="BY154" s="73"/>
      <c r="BZ154" s="73"/>
      <c r="CA154" s="73"/>
      <c r="CB154" s="73"/>
      <c r="CC154" s="73"/>
      <c r="CD154" s="73"/>
      <c r="CE154" s="73"/>
      <c r="CF154" s="73"/>
      <c r="CG154" s="73"/>
      <c r="CH154" s="73"/>
      <c r="CI154" s="73"/>
      <c r="CJ154" s="73"/>
      <c r="CK154" s="73"/>
      <c r="CL154" s="73"/>
      <c r="CM154" s="73"/>
      <c r="CN154" s="73"/>
      <c r="CO154" s="73"/>
      <c r="CP154" s="73"/>
      <c r="CQ154" s="73"/>
      <c r="CR154" s="73"/>
      <c r="CS154" s="73"/>
      <c r="CT154" s="73"/>
      <c r="CU154" s="73"/>
      <c r="CV154" s="73"/>
      <c r="CW154" s="73"/>
      <c r="CX154" s="73"/>
      <c r="CY154" s="73"/>
      <c r="CZ154" s="73"/>
      <c r="DA154" s="73"/>
      <c r="DB154" s="73"/>
      <c r="DC154" s="73"/>
      <c r="DD154" s="73"/>
      <c r="DE154" s="73"/>
      <c r="DF154" s="73"/>
      <c r="DG154" s="73"/>
      <c r="DH154" s="73"/>
      <c r="DI154" s="73"/>
      <c r="DJ154" s="73"/>
      <c r="DK154" s="73"/>
      <c r="DL154" s="73"/>
      <c r="DM154" s="73"/>
      <c r="DN154" s="73"/>
      <c r="DO154" s="73"/>
      <c r="DP154" s="73"/>
      <c r="DQ154" s="73"/>
      <c r="DR154" s="73"/>
      <c r="DS154" s="73"/>
      <c r="DT154" s="73"/>
      <c r="DU154" s="73"/>
      <c r="DV154" s="73"/>
      <c r="DW154" s="73"/>
      <c r="DX154" s="73"/>
      <c r="DY154" s="73"/>
      <c r="DZ154" s="73"/>
      <c r="EA154" s="73"/>
      <c r="EB154" s="73"/>
      <c r="EC154" s="73"/>
      <c r="ED154" s="73"/>
      <c r="EE154" s="73"/>
      <c r="EF154" s="73"/>
      <c r="EG154" s="73"/>
      <c r="EH154" s="73"/>
      <c r="EI154" s="73"/>
      <c r="EJ154" s="73"/>
      <c r="EK154" s="73"/>
      <c r="EL154" s="73"/>
      <c r="EM154" s="73"/>
      <c r="EN154" s="73"/>
      <c r="EO154" s="73"/>
      <c r="EP154" s="73"/>
      <c r="EQ154" s="73"/>
      <c r="ER154" s="73"/>
      <c r="ES154" s="73"/>
      <c r="ET154" s="73"/>
      <c r="EU154" s="73"/>
      <c r="EV154" s="73"/>
      <c r="EW154" s="73"/>
      <c r="EX154" s="73"/>
      <c r="EY154" s="73"/>
      <c r="EZ154" s="73"/>
      <c r="FA154" s="73"/>
      <c r="FB154" s="73"/>
      <c r="FC154" s="73"/>
      <c r="FD154" s="73"/>
      <c r="FE154" s="73"/>
      <c r="FF154" s="73"/>
      <c r="FG154" s="73"/>
      <c r="FH154" s="73"/>
      <c r="FI154" s="73"/>
      <c r="FJ154" s="73"/>
      <c r="FK154" s="73"/>
      <c r="FL154" s="73"/>
      <c r="FM154" s="73"/>
      <c r="FN154" s="73"/>
      <c r="FO154" s="73"/>
      <c r="FP154" s="73"/>
      <c r="FQ154" s="73"/>
      <c r="FR154" s="73"/>
      <c r="FS154" s="73"/>
      <c r="FT154" s="73"/>
      <c r="FU154" s="73"/>
      <c r="FV154" s="73"/>
      <c r="FW154" s="73"/>
      <c r="FX154" s="73"/>
      <c r="FY154" s="73"/>
      <c r="FZ154" s="73"/>
      <c r="GA154" s="73"/>
      <c r="GB154" s="73"/>
      <c r="GC154" s="73"/>
      <c r="GD154" s="73"/>
      <c r="GE154" s="73"/>
      <c r="GF154" s="73"/>
      <c r="GG154" s="73"/>
      <c r="GH154" s="73"/>
      <c r="GI154" s="73"/>
      <c r="GJ154" s="73"/>
      <c r="GK154" s="73"/>
      <c r="GL154" s="73"/>
      <c r="GM154" s="73"/>
      <c r="GN154" s="73"/>
      <c r="GO154" s="73"/>
      <c r="GP154" s="73"/>
      <c r="GQ154" s="73"/>
      <c r="GR154" s="73"/>
      <c r="GS154" s="73"/>
      <c r="GT154" s="73"/>
      <c r="GU154" s="73"/>
      <c r="GV154" s="73"/>
      <c r="GW154" s="73"/>
      <c r="GX154" s="73"/>
      <c r="GY154" s="73"/>
      <c r="GZ154" s="73"/>
      <c r="HA154" s="73"/>
      <c r="HB154" s="73"/>
      <c r="HC154" s="73"/>
      <c r="HD154" s="73"/>
      <c r="HE154" s="73"/>
      <c r="HF154" s="73"/>
      <c r="HG154" s="73"/>
      <c r="HH154" s="73"/>
      <c r="HI154" s="73"/>
      <c r="HJ154" s="73"/>
      <c r="HK154" s="73"/>
      <c r="HL154" s="73"/>
      <c r="HM154" s="73"/>
      <c r="HN154" s="73"/>
      <c r="HO154" s="73"/>
      <c r="HP154" s="73"/>
      <c r="HQ154" s="73"/>
      <c r="HR154" s="73"/>
      <c r="HS154" s="73"/>
      <c r="HT154" s="73"/>
      <c r="HU154" s="73"/>
      <c r="HV154" s="73"/>
      <c r="HW154" s="73"/>
      <c r="HX154" s="73"/>
      <c r="HY154" s="73"/>
      <c r="HZ154" s="73"/>
      <c r="IA154" s="73"/>
      <c r="IB154" s="73"/>
      <c r="IC154" s="73"/>
      <c r="ID154" s="73"/>
      <c r="IE154" s="73"/>
      <c r="IF154" s="73"/>
      <c r="IG154" s="73"/>
      <c r="IH154" s="73"/>
      <c r="II154" s="73"/>
      <c r="IJ154" s="73"/>
      <c r="IK154" s="73"/>
      <c r="IL154" s="73"/>
      <c r="IM154" s="73"/>
      <c r="IN154" s="73"/>
      <c r="IO154" s="73"/>
      <c r="IP154" s="73"/>
      <c r="IQ154" s="73"/>
      <c r="IR154" s="73"/>
      <c r="IS154" s="73"/>
      <c r="IT154" s="73"/>
      <c r="IU154" s="73"/>
      <c r="IV154" s="73"/>
      <c r="IW154" s="73"/>
      <c r="IX154" s="73"/>
      <c r="IY154" s="73"/>
      <c r="IZ154" s="73"/>
    </row>
    <row r="155" spans="1:260" s="23" customFormat="1" ht="20.100000000000001" customHeight="1">
      <c r="A155" s="6">
        <v>10010079</v>
      </c>
      <c r="B155" s="32" t="s">
        <v>598</v>
      </c>
      <c r="C155" s="36" t="s">
        <v>599</v>
      </c>
      <c r="D155" s="5">
        <v>10010015</v>
      </c>
      <c r="E155" s="34" t="s">
        <v>52</v>
      </c>
      <c r="F155" s="32" t="s">
        <v>237</v>
      </c>
      <c r="G155" s="32" t="s">
        <v>371</v>
      </c>
      <c r="H155" s="5">
        <v>0</v>
      </c>
      <c r="I155" s="32" t="s">
        <v>238</v>
      </c>
      <c r="J155" s="32" t="s">
        <v>600</v>
      </c>
      <c r="K155" s="32" t="s">
        <v>376</v>
      </c>
      <c r="L155" s="5">
        <v>240</v>
      </c>
      <c r="M155" s="5">
        <v>0</v>
      </c>
      <c r="N155" s="5">
        <v>150</v>
      </c>
      <c r="O155" s="5">
        <v>0</v>
      </c>
      <c r="P155" s="32" t="s">
        <v>52</v>
      </c>
      <c r="Q155" s="5">
        <v>0</v>
      </c>
      <c r="R155" s="5">
        <v>60000105</v>
      </c>
      <c r="S155" s="5">
        <v>0</v>
      </c>
      <c r="T155" s="5">
        <v>0</v>
      </c>
      <c r="U155" s="32" t="s">
        <v>54</v>
      </c>
      <c r="V155" s="56" t="s">
        <v>601</v>
      </c>
      <c r="W155" s="68" t="s">
        <v>602</v>
      </c>
      <c r="X155" s="56"/>
      <c r="Y155" s="71"/>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c r="AV155" s="70"/>
      <c r="AW155" s="70"/>
      <c r="AX155" s="70"/>
      <c r="AY155" s="70"/>
      <c r="AZ155" s="70"/>
      <c r="BA155" s="70"/>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c r="BY155" s="70"/>
      <c r="BZ155" s="70"/>
      <c r="CA155" s="70"/>
      <c r="CB155" s="70"/>
      <c r="CC155" s="70"/>
      <c r="CD155" s="70"/>
      <c r="CE155" s="70"/>
      <c r="CF155" s="70"/>
      <c r="CG155" s="70"/>
      <c r="CH155" s="70"/>
      <c r="CI155" s="70"/>
      <c r="CJ155" s="70"/>
      <c r="CK155" s="70"/>
      <c r="CL155" s="70"/>
      <c r="CM155" s="70"/>
      <c r="CN155" s="70"/>
      <c r="CO155" s="70"/>
      <c r="CP155" s="70"/>
      <c r="CQ155" s="70"/>
      <c r="CR155" s="70"/>
      <c r="CS155" s="70"/>
      <c r="CT155" s="70"/>
      <c r="CU155" s="70"/>
      <c r="CV155" s="70"/>
      <c r="CW155" s="70"/>
      <c r="CX155" s="70"/>
      <c r="CY155" s="70"/>
      <c r="CZ155" s="70"/>
      <c r="DA155" s="70"/>
      <c r="DB155" s="70"/>
      <c r="DC155" s="70"/>
      <c r="DD155" s="70"/>
      <c r="DE155" s="70"/>
      <c r="DF155" s="70"/>
      <c r="DG155" s="70"/>
      <c r="DH155" s="70"/>
      <c r="DI155" s="70"/>
      <c r="DJ155" s="70"/>
      <c r="DK155" s="70"/>
      <c r="DL155" s="70"/>
      <c r="DM155" s="70"/>
      <c r="DN155" s="70"/>
      <c r="DO155" s="70"/>
      <c r="DP155" s="70"/>
      <c r="DQ155" s="70"/>
      <c r="DR155" s="70"/>
      <c r="DS155" s="70"/>
      <c r="DT155" s="70"/>
      <c r="DU155" s="70"/>
      <c r="DV155" s="70"/>
      <c r="DW155" s="70"/>
      <c r="DX155" s="70"/>
      <c r="DY155" s="70"/>
      <c r="DZ155" s="70"/>
      <c r="EA155" s="70"/>
      <c r="EB155" s="70"/>
      <c r="EC155" s="70"/>
      <c r="ED155" s="70"/>
      <c r="EE155" s="70"/>
      <c r="EF155" s="70"/>
      <c r="EG155" s="70"/>
      <c r="EH155" s="70"/>
      <c r="EI155" s="70"/>
      <c r="EJ155" s="70"/>
      <c r="EK155" s="70"/>
      <c r="EL155" s="70"/>
      <c r="EM155" s="70"/>
      <c r="EN155" s="70"/>
      <c r="EO155" s="70"/>
      <c r="EP155" s="70"/>
      <c r="EQ155" s="70"/>
      <c r="ER155" s="70"/>
      <c r="ES155" s="70"/>
      <c r="ET155" s="70"/>
      <c r="EU155" s="70"/>
      <c r="EV155" s="70"/>
      <c r="EW155" s="70"/>
      <c r="EX155" s="70"/>
      <c r="EY155" s="70"/>
      <c r="EZ155" s="70"/>
      <c r="FA155" s="70"/>
      <c r="FB155" s="70"/>
      <c r="FC155" s="70"/>
      <c r="FD155" s="70"/>
      <c r="FE155" s="70"/>
      <c r="FF155" s="70"/>
      <c r="FG155" s="70"/>
      <c r="FH155" s="70"/>
      <c r="FI155" s="70"/>
      <c r="FJ155" s="70"/>
      <c r="FK155" s="70"/>
      <c r="FL155" s="70"/>
      <c r="FM155" s="70"/>
      <c r="FN155" s="70"/>
      <c r="FO155" s="70"/>
      <c r="FP155" s="70"/>
      <c r="FQ155" s="70"/>
      <c r="FR155" s="70"/>
      <c r="FS155" s="70"/>
      <c r="FT155" s="70"/>
      <c r="FU155" s="70"/>
      <c r="FV155" s="70"/>
      <c r="FW155" s="70"/>
      <c r="FX155" s="70"/>
      <c r="FY155" s="70"/>
      <c r="FZ155" s="70"/>
      <c r="GA155" s="70"/>
      <c r="GB155" s="70"/>
      <c r="GC155" s="70"/>
      <c r="GD155" s="70"/>
      <c r="GE155" s="70"/>
      <c r="GF155" s="70"/>
      <c r="GG155" s="70"/>
      <c r="GH155" s="70"/>
      <c r="GI155" s="70"/>
      <c r="GJ155" s="70"/>
      <c r="GK155" s="70"/>
      <c r="GL155" s="70"/>
      <c r="GM155" s="70"/>
      <c r="GN155" s="70"/>
      <c r="GO155" s="70"/>
      <c r="GP155" s="70"/>
      <c r="GQ155" s="70"/>
      <c r="GR155" s="70"/>
      <c r="GS155" s="70"/>
      <c r="GT155" s="70"/>
      <c r="GU155" s="70"/>
      <c r="GV155" s="70"/>
      <c r="GW155" s="70"/>
      <c r="GX155" s="70"/>
      <c r="GY155" s="70"/>
      <c r="GZ155" s="70"/>
      <c r="HA155" s="70"/>
      <c r="HB155" s="70"/>
      <c r="HC155" s="70"/>
      <c r="HD155" s="70"/>
      <c r="HE155" s="70"/>
      <c r="HF155" s="70"/>
      <c r="HG155" s="70"/>
      <c r="HH155" s="70"/>
      <c r="HI155" s="70"/>
      <c r="HJ155" s="70"/>
      <c r="HK155" s="70"/>
      <c r="HL155" s="70"/>
      <c r="HM155" s="70"/>
      <c r="HN155" s="70"/>
      <c r="HO155" s="70"/>
      <c r="HP155" s="70"/>
      <c r="HQ155" s="70"/>
      <c r="HR155" s="70"/>
      <c r="HS155" s="70"/>
      <c r="HT155" s="70"/>
      <c r="HU155" s="70"/>
      <c r="HV155" s="70"/>
      <c r="HW155" s="70"/>
      <c r="HX155" s="70"/>
      <c r="HY155" s="70"/>
      <c r="HZ155" s="70"/>
      <c r="IA155" s="70"/>
      <c r="IB155" s="70"/>
      <c r="IC155" s="70"/>
      <c r="ID155" s="70"/>
      <c r="IE155" s="70"/>
      <c r="IF155" s="70"/>
      <c r="IG155" s="70"/>
      <c r="IH155" s="70"/>
      <c r="II155" s="70"/>
      <c r="IJ155" s="70"/>
      <c r="IK155" s="70"/>
      <c r="IL155" s="70"/>
      <c r="IM155" s="70"/>
      <c r="IN155" s="70"/>
      <c r="IO155" s="70"/>
      <c r="IP155" s="70"/>
      <c r="IQ155" s="70"/>
      <c r="IR155" s="70"/>
      <c r="IS155" s="70"/>
      <c r="IT155" s="70"/>
      <c r="IU155" s="70"/>
      <c r="IV155" s="70"/>
      <c r="IW155" s="70"/>
      <c r="IX155" s="70"/>
      <c r="IY155" s="70"/>
      <c r="IZ155" s="70"/>
    </row>
    <row r="156" spans="1:260" s="28" customFormat="1" ht="20.100000000000001" customHeight="1">
      <c r="A156" s="10">
        <v>10010081</v>
      </c>
      <c r="B156" s="92" t="s">
        <v>603</v>
      </c>
      <c r="C156" s="93" t="s">
        <v>604</v>
      </c>
      <c r="D156" s="92" t="s">
        <v>605</v>
      </c>
      <c r="E156" s="34" t="s">
        <v>52</v>
      </c>
      <c r="F156" s="10" t="s">
        <v>86</v>
      </c>
      <c r="G156" s="10">
        <v>0</v>
      </c>
      <c r="H156" s="10">
        <v>0</v>
      </c>
      <c r="I156" s="10">
        <v>1</v>
      </c>
      <c r="J156" s="10">
        <v>10</v>
      </c>
      <c r="K156" s="10">
        <v>10</v>
      </c>
      <c r="L156" s="10">
        <v>99999999</v>
      </c>
      <c r="M156" s="10">
        <v>0</v>
      </c>
      <c r="N156" s="10">
        <v>375</v>
      </c>
      <c r="O156" s="10">
        <v>0</v>
      </c>
      <c r="P156" s="92" t="s">
        <v>52</v>
      </c>
      <c r="Q156" s="10">
        <v>0</v>
      </c>
      <c r="R156" s="10">
        <v>0</v>
      </c>
      <c r="S156" s="10">
        <v>0</v>
      </c>
      <c r="T156" s="10">
        <v>0</v>
      </c>
      <c r="U156" s="92" t="s">
        <v>54</v>
      </c>
      <c r="V156" s="101" t="s">
        <v>606</v>
      </c>
      <c r="W156" s="102" t="s">
        <v>607</v>
      </c>
      <c r="X156" s="101" t="s">
        <v>608</v>
      </c>
      <c r="Y156" s="112" t="s">
        <v>609</v>
      </c>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3"/>
      <c r="AY156" s="113"/>
      <c r="AZ156" s="113"/>
      <c r="BA156" s="113"/>
      <c r="BB156" s="113"/>
      <c r="BC156" s="113"/>
      <c r="BD156" s="113"/>
      <c r="BE156" s="113"/>
      <c r="BF156" s="113"/>
      <c r="BG156" s="113"/>
      <c r="BH156" s="113"/>
      <c r="BI156" s="113"/>
      <c r="BJ156" s="113"/>
      <c r="BK156" s="113"/>
      <c r="BL156" s="113"/>
      <c r="BM156" s="113"/>
      <c r="BN156" s="113"/>
      <c r="BO156" s="113"/>
      <c r="BP156" s="113"/>
      <c r="BQ156" s="113"/>
      <c r="BR156" s="113"/>
      <c r="BS156" s="113"/>
      <c r="BT156" s="113"/>
      <c r="BU156" s="113"/>
      <c r="BV156" s="113"/>
      <c r="BW156" s="113"/>
      <c r="BX156" s="113"/>
      <c r="BY156" s="113"/>
      <c r="BZ156" s="113"/>
      <c r="CA156" s="113"/>
      <c r="CB156" s="113"/>
      <c r="CC156" s="113"/>
      <c r="CD156" s="113"/>
      <c r="CE156" s="113"/>
      <c r="CF156" s="113"/>
      <c r="CG156" s="113"/>
      <c r="CH156" s="113"/>
      <c r="CI156" s="113"/>
      <c r="CJ156" s="113"/>
      <c r="CK156" s="113"/>
      <c r="CL156" s="113"/>
      <c r="CM156" s="113"/>
      <c r="CN156" s="113"/>
      <c r="CO156" s="113"/>
      <c r="CP156" s="113"/>
      <c r="CQ156" s="113"/>
      <c r="CR156" s="113"/>
      <c r="CS156" s="113"/>
      <c r="CT156" s="113"/>
      <c r="CU156" s="113"/>
      <c r="CV156" s="113"/>
      <c r="CW156" s="113"/>
      <c r="CX156" s="113"/>
      <c r="CY156" s="113"/>
      <c r="CZ156" s="113"/>
      <c r="DA156" s="113"/>
      <c r="DB156" s="113"/>
      <c r="DC156" s="113"/>
      <c r="DD156" s="113"/>
      <c r="DE156" s="113"/>
      <c r="DF156" s="113"/>
      <c r="DG156" s="113"/>
      <c r="DH156" s="113"/>
      <c r="DI156" s="113"/>
      <c r="DJ156" s="113"/>
      <c r="DK156" s="113"/>
      <c r="DL156" s="113"/>
      <c r="DM156" s="113"/>
      <c r="DN156" s="113"/>
      <c r="DO156" s="113"/>
      <c r="DP156" s="113"/>
      <c r="DQ156" s="113"/>
      <c r="DR156" s="113"/>
      <c r="DS156" s="113"/>
      <c r="DT156" s="113"/>
      <c r="DU156" s="113"/>
      <c r="DV156" s="113"/>
      <c r="DW156" s="113"/>
      <c r="DX156" s="113"/>
      <c r="DY156" s="113"/>
      <c r="DZ156" s="113"/>
      <c r="EA156" s="113"/>
      <c r="EB156" s="113"/>
      <c r="EC156" s="113"/>
      <c r="ED156" s="113"/>
      <c r="EE156" s="113"/>
      <c r="EF156" s="113"/>
      <c r="EG156" s="113"/>
      <c r="EH156" s="113"/>
      <c r="EI156" s="113"/>
      <c r="EJ156" s="113"/>
      <c r="EK156" s="113"/>
      <c r="EL156" s="113"/>
      <c r="EM156" s="113"/>
      <c r="EN156" s="113"/>
      <c r="EO156" s="113"/>
      <c r="EP156" s="113"/>
      <c r="EQ156" s="113"/>
      <c r="ER156" s="113"/>
      <c r="ES156" s="113"/>
      <c r="ET156" s="113"/>
      <c r="EU156" s="113"/>
      <c r="EV156" s="113"/>
      <c r="EW156" s="113"/>
      <c r="EX156" s="113"/>
      <c r="EY156" s="113"/>
      <c r="EZ156" s="113"/>
      <c r="FA156" s="113"/>
      <c r="FB156" s="113"/>
      <c r="FC156" s="113"/>
      <c r="FD156" s="113"/>
      <c r="FE156" s="113"/>
      <c r="FF156" s="113"/>
      <c r="FG156" s="113"/>
      <c r="FH156" s="113"/>
      <c r="FI156" s="113"/>
      <c r="FJ156" s="113"/>
      <c r="FK156" s="113"/>
      <c r="FL156" s="113"/>
      <c r="FM156" s="113"/>
      <c r="FN156" s="113"/>
      <c r="FO156" s="113"/>
      <c r="FP156" s="113"/>
      <c r="FQ156" s="113"/>
      <c r="FR156" s="113"/>
      <c r="FS156" s="113"/>
      <c r="FT156" s="113"/>
      <c r="FU156" s="113"/>
      <c r="FV156" s="113"/>
      <c r="FW156" s="113"/>
      <c r="FX156" s="113"/>
      <c r="FY156" s="113"/>
      <c r="FZ156" s="113"/>
      <c r="GA156" s="113"/>
      <c r="GB156" s="113"/>
      <c r="GC156" s="113"/>
      <c r="GD156" s="113"/>
      <c r="GE156" s="113"/>
      <c r="GF156" s="113"/>
      <c r="GG156" s="113"/>
      <c r="GH156" s="113"/>
      <c r="GI156" s="113"/>
      <c r="GJ156" s="113"/>
      <c r="GK156" s="113"/>
      <c r="GL156" s="113"/>
      <c r="GM156" s="113"/>
      <c r="GN156" s="113"/>
      <c r="GO156" s="113"/>
      <c r="GP156" s="113"/>
      <c r="GQ156" s="113"/>
      <c r="GR156" s="113"/>
      <c r="GS156" s="113"/>
      <c r="GT156" s="113"/>
      <c r="GU156" s="113"/>
      <c r="GV156" s="113"/>
      <c r="GW156" s="113"/>
      <c r="GX156" s="113"/>
      <c r="GY156" s="113"/>
      <c r="GZ156" s="113"/>
      <c r="HA156" s="113"/>
      <c r="HB156" s="113"/>
      <c r="HC156" s="113"/>
      <c r="HD156" s="113"/>
      <c r="HE156" s="113"/>
      <c r="HF156" s="113"/>
      <c r="HG156" s="113"/>
      <c r="HH156" s="113"/>
      <c r="HI156" s="113"/>
      <c r="HJ156" s="113"/>
      <c r="HK156" s="113"/>
      <c r="HL156" s="113"/>
      <c r="HM156" s="113"/>
      <c r="HN156" s="113"/>
      <c r="HO156" s="113"/>
      <c r="HP156" s="113"/>
      <c r="HQ156" s="113"/>
      <c r="HR156" s="113"/>
      <c r="HS156" s="113"/>
      <c r="HT156" s="113"/>
      <c r="HU156" s="113"/>
      <c r="HV156" s="113"/>
      <c r="HW156" s="113"/>
      <c r="HX156" s="113"/>
      <c r="HY156" s="113"/>
      <c r="HZ156" s="113"/>
      <c r="IA156" s="113"/>
      <c r="IB156" s="113"/>
      <c r="IC156" s="113"/>
      <c r="ID156" s="113"/>
      <c r="IE156" s="113"/>
      <c r="IF156" s="113"/>
      <c r="IG156" s="113"/>
      <c r="IH156" s="113"/>
      <c r="II156" s="113"/>
      <c r="IJ156" s="113"/>
      <c r="IK156" s="113"/>
      <c r="IL156" s="113"/>
      <c r="IM156" s="113"/>
      <c r="IN156" s="113"/>
      <c r="IO156" s="113"/>
      <c r="IP156" s="113"/>
      <c r="IQ156" s="113"/>
      <c r="IR156" s="113"/>
      <c r="IS156" s="113"/>
      <c r="IT156" s="113"/>
      <c r="IU156" s="113"/>
      <c r="IV156" s="113"/>
      <c r="IW156" s="113"/>
      <c r="IX156" s="113"/>
      <c r="IY156" s="113"/>
      <c r="IZ156" s="113"/>
    </row>
    <row r="157" spans="1:260" s="28" customFormat="1" ht="20.100000000000001" customHeight="1">
      <c r="A157" s="10">
        <v>10010082</v>
      </c>
      <c r="B157" s="92" t="s">
        <v>610</v>
      </c>
      <c r="C157" s="93" t="s">
        <v>611</v>
      </c>
      <c r="D157" s="92" t="s">
        <v>612</v>
      </c>
      <c r="E157" s="34" t="s">
        <v>52</v>
      </c>
      <c r="F157" s="10" t="s">
        <v>86</v>
      </c>
      <c r="G157" s="10">
        <v>0</v>
      </c>
      <c r="H157" s="10">
        <v>0</v>
      </c>
      <c r="I157" s="10">
        <v>1</v>
      </c>
      <c r="J157" s="10">
        <v>11</v>
      </c>
      <c r="K157" s="10">
        <v>10</v>
      </c>
      <c r="L157" s="10">
        <v>99999999</v>
      </c>
      <c r="M157" s="10">
        <v>0</v>
      </c>
      <c r="N157" s="10">
        <v>375</v>
      </c>
      <c r="O157" s="10">
        <v>0</v>
      </c>
      <c r="P157" s="92" t="s">
        <v>52</v>
      </c>
      <c r="Q157" s="10">
        <v>0</v>
      </c>
      <c r="R157" s="10">
        <v>0</v>
      </c>
      <c r="S157" s="10">
        <v>0</v>
      </c>
      <c r="T157" s="10">
        <v>0</v>
      </c>
      <c r="U157" s="92" t="s">
        <v>54</v>
      </c>
      <c r="V157" s="101" t="s">
        <v>613</v>
      </c>
      <c r="W157" s="102" t="s">
        <v>614</v>
      </c>
      <c r="X157" s="101" t="s">
        <v>615</v>
      </c>
      <c r="Y157" s="112" t="s">
        <v>616</v>
      </c>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3"/>
      <c r="AY157" s="113"/>
      <c r="AZ157" s="113"/>
      <c r="BA157" s="113"/>
      <c r="BB157" s="113"/>
      <c r="BC157" s="113"/>
      <c r="BD157" s="113"/>
      <c r="BE157" s="113"/>
      <c r="BF157" s="113"/>
      <c r="BG157" s="113"/>
      <c r="BH157" s="113"/>
      <c r="BI157" s="113"/>
      <c r="BJ157" s="113"/>
      <c r="BK157" s="113"/>
      <c r="BL157" s="113"/>
      <c r="BM157" s="113"/>
      <c r="BN157" s="113"/>
      <c r="BO157" s="113"/>
      <c r="BP157" s="113"/>
      <c r="BQ157" s="113"/>
      <c r="BR157" s="113"/>
      <c r="BS157" s="113"/>
      <c r="BT157" s="113"/>
      <c r="BU157" s="113"/>
      <c r="BV157" s="113"/>
      <c r="BW157" s="113"/>
      <c r="BX157" s="113"/>
      <c r="BY157" s="113"/>
      <c r="BZ157" s="113"/>
      <c r="CA157" s="113"/>
      <c r="CB157" s="113"/>
      <c r="CC157" s="113"/>
      <c r="CD157" s="113"/>
      <c r="CE157" s="113"/>
      <c r="CF157" s="113"/>
      <c r="CG157" s="113"/>
      <c r="CH157" s="113"/>
      <c r="CI157" s="113"/>
      <c r="CJ157" s="113"/>
      <c r="CK157" s="113"/>
      <c r="CL157" s="113"/>
      <c r="CM157" s="113"/>
      <c r="CN157" s="113"/>
      <c r="CO157" s="113"/>
      <c r="CP157" s="113"/>
      <c r="CQ157" s="113"/>
      <c r="CR157" s="113"/>
      <c r="CS157" s="113"/>
      <c r="CT157" s="113"/>
      <c r="CU157" s="113"/>
      <c r="CV157" s="113"/>
      <c r="CW157" s="113"/>
      <c r="CX157" s="113"/>
      <c r="CY157" s="113"/>
      <c r="CZ157" s="113"/>
      <c r="DA157" s="113"/>
      <c r="DB157" s="113"/>
      <c r="DC157" s="113"/>
      <c r="DD157" s="113"/>
      <c r="DE157" s="113"/>
      <c r="DF157" s="113"/>
      <c r="DG157" s="113"/>
      <c r="DH157" s="113"/>
      <c r="DI157" s="113"/>
      <c r="DJ157" s="113"/>
      <c r="DK157" s="113"/>
      <c r="DL157" s="113"/>
      <c r="DM157" s="113"/>
      <c r="DN157" s="113"/>
      <c r="DO157" s="113"/>
      <c r="DP157" s="113"/>
      <c r="DQ157" s="113"/>
      <c r="DR157" s="113"/>
      <c r="DS157" s="113"/>
      <c r="DT157" s="113"/>
      <c r="DU157" s="113"/>
      <c r="DV157" s="113"/>
      <c r="DW157" s="113"/>
      <c r="DX157" s="113"/>
      <c r="DY157" s="113"/>
      <c r="DZ157" s="113"/>
      <c r="EA157" s="113"/>
      <c r="EB157" s="113"/>
      <c r="EC157" s="113"/>
      <c r="ED157" s="113"/>
      <c r="EE157" s="113"/>
      <c r="EF157" s="113"/>
      <c r="EG157" s="113"/>
      <c r="EH157" s="113"/>
      <c r="EI157" s="113"/>
      <c r="EJ157" s="113"/>
      <c r="EK157" s="113"/>
      <c r="EL157" s="113"/>
      <c r="EM157" s="113"/>
      <c r="EN157" s="113"/>
      <c r="EO157" s="113"/>
      <c r="EP157" s="113"/>
      <c r="EQ157" s="113"/>
      <c r="ER157" s="113"/>
      <c r="ES157" s="113"/>
      <c r="ET157" s="113"/>
      <c r="EU157" s="113"/>
      <c r="EV157" s="113"/>
      <c r="EW157" s="113"/>
      <c r="EX157" s="113"/>
      <c r="EY157" s="113"/>
      <c r="EZ157" s="113"/>
      <c r="FA157" s="113"/>
      <c r="FB157" s="113"/>
      <c r="FC157" s="113"/>
      <c r="FD157" s="113"/>
      <c r="FE157" s="113"/>
      <c r="FF157" s="113"/>
      <c r="FG157" s="113"/>
      <c r="FH157" s="113"/>
      <c r="FI157" s="113"/>
      <c r="FJ157" s="113"/>
      <c r="FK157" s="113"/>
      <c r="FL157" s="113"/>
      <c r="FM157" s="113"/>
      <c r="FN157" s="113"/>
      <c r="FO157" s="113"/>
      <c r="FP157" s="113"/>
      <c r="FQ157" s="113"/>
      <c r="FR157" s="113"/>
      <c r="FS157" s="113"/>
      <c r="FT157" s="113"/>
      <c r="FU157" s="113"/>
      <c r="FV157" s="113"/>
      <c r="FW157" s="113"/>
      <c r="FX157" s="113"/>
      <c r="FY157" s="113"/>
      <c r="FZ157" s="113"/>
      <c r="GA157" s="113"/>
      <c r="GB157" s="113"/>
      <c r="GC157" s="113"/>
      <c r="GD157" s="113"/>
      <c r="GE157" s="113"/>
      <c r="GF157" s="113"/>
      <c r="GG157" s="113"/>
      <c r="GH157" s="113"/>
      <c r="GI157" s="113"/>
      <c r="GJ157" s="113"/>
      <c r="GK157" s="113"/>
      <c r="GL157" s="113"/>
      <c r="GM157" s="113"/>
      <c r="GN157" s="113"/>
      <c r="GO157" s="113"/>
      <c r="GP157" s="113"/>
      <c r="GQ157" s="113"/>
      <c r="GR157" s="113"/>
      <c r="GS157" s="113"/>
      <c r="GT157" s="113"/>
      <c r="GU157" s="113"/>
      <c r="GV157" s="113"/>
      <c r="GW157" s="113"/>
      <c r="GX157" s="113"/>
      <c r="GY157" s="113"/>
      <c r="GZ157" s="113"/>
      <c r="HA157" s="113"/>
      <c r="HB157" s="113"/>
      <c r="HC157" s="113"/>
      <c r="HD157" s="113"/>
      <c r="HE157" s="113"/>
      <c r="HF157" s="113"/>
      <c r="HG157" s="113"/>
      <c r="HH157" s="113"/>
      <c r="HI157" s="113"/>
      <c r="HJ157" s="113"/>
      <c r="HK157" s="113"/>
      <c r="HL157" s="113"/>
      <c r="HM157" s="113"/>
      <c r="HN157" s="113"/>
      <c r="HO157" s="113"/>
      <c r="HP157" s="113"/>
      <c r="HQ157" s="113"/>
      <c r="HR157" s="113"/>
      <c r="HS157" s="113"/>
      <c r="HT157" s="113"/>
      <c r="HU157" s="113"/>
      <c r="HV157" s="113"/>
      <c r="HW157" s="113"/>
      <c r="HX157" s="113"/>
      <c r="HY157" s="113"/>
      <c r="HZ157" s="113"/>
      <c r="IA157" s="113"/>
      <c r="IB157" s="113"/>
      <c r="IC157" s="113"/>
      <c r="ID157" s="113"/>
      <c r="IE157" s="113"/>
      <c r="IF157" s="113"/>
      <c r="IG157" s="113"/>
      <c r="IH157" s="113"/>
      <c r="II157" s="113"/>
      <c r="IJ157" s="113"/>
      <c r="IK157" s="113"/>
      <c r="IL157" s="113"/>
      <c r="IM157" s="113"/>
      <c r="IN157" s="113"/>
      <c r="IO157" s="113"/>
      <c r="IP157" s="113"/>
      <c r="IQ157" s="113"/>
      <c r="IR157" s="113"/>
      <c r="IS157" s="113"/>
      <c r="IT157" s="113"/>
      <c r="IU157" s="113"/>
      <c r="IV157" s="113"/>
      <c r="IW157" s="113"/>
      <c r="IX157" s="113"/>
      <c r="IY157" s="113"/>
      <c r="IZ157" s="113"/>
    </row>
    <row r="158" spans="1:260" s="24" customFormat="1" ht="20.100000000000001" customHeight="1">
      <c r="A158" s="6">
        <v>10010083</v>
      </c>
      <c r="B158" s="37" t="s">
        <v>617</v>
      </c>
      <c r="C158" s="80" t="s">
        <v>618</v>
      </c>
      <c r="D158" s="6">
        <v>10010083</v>
      </c>
      <c r="E158" s="34" t="s">
        <v>52</v>
      </c>
      <c r="F158" s="6">
        <v>4</v>
      </c>
      <c r="G158" s="6">
        <v>0</v>
      </c>
      <c r="H158" s="6">
        <v>0</v>
      </c>
      <c r="I158" s="6">
        <v>1</v>
      </c>
      <c r="J158" s="6">
        <v>22</v>
      </c>
      <c r="K158" s="6">
        <v>999</v>
      </c>
      <c r="L158" s="6">
        <v>10000</v>
      </c>
      <c r="M158" s="6">
        <v>720</v>
      </c>
      <c r="N158" s="6">
        <v>1500</v>
      </c>
      <c r="O158" s="6">
        <v>0</v>
      </c>
      <c r="P158" s="37" t="s">
        <v>52</v>
      </c>
      <c r="Q158" s="6">
        <v>0</v>
      </c>
      <c r="R158" s="6">
        <v>0</v>
      </c>
      <c r="S158" s="6">
        <v>0</v>
      </c>
      <c r="T158" s="6">
        <v>0</v>
      </c>
      <c r="U158" s="37" t="s">
        <v>54</v>
      </c>
      <c r="V158" s="88" t="s">
        <v>619</v>
      </c>
      <c r="W158" s="89" t="s">
        <v>620</v>
      </c>
      <c r="X158" s="57" t="s">
        <v>498</v>
      </c>
      <c r="Y158" s="72" t="s">
        <v>499</v>
      </c>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Q158" s="73"/>
      <c r="BR158" s="73"/>
      <c r="BS158" s="73"/>
      <c r="BT158" s="73"/>
      <c r="BU158" s="73"/>
      <c r="BV158" s="73"/>
      <c r="BW158" s="73"/>
      <c r="BX158" s="73"/>
      <c r="BY158" s="73"/>
      <c r="BZ158" s="73"/>
      <c r="CA158" s="73"/>
      <c r="CB158" s="73"/>
      <c r="CC158" s="73"/>
      <c r="CD158" s="73"/>
      <c r="CE158" s="73"/>
      <c r="CF158" s="73"/>
      <c r="CG158" s="73"/>
      <c r="CH158" s="73"/>
      <c r="CI158" s="73"/>
      <c r="CJ158" s="73"/>
      <c r="CK158" s="73"/>
      <c r="CL158" s="73"/>
      <c r="CM158" s="73"/>
      <c r="CN158" s="73"/>
      <c r="CO158" s="73"/>
      <c r="CP158" s="73"/>
      <c r="CQ158" s="73"/>
      <c r="CR158" s="73"/>
      <c r="CS158" s="73"/>
      <c r="CT158" s="73"/>
      <c r="CU158" s="73"/>
      <c r="CV158" s="73"/>
      <c r="CW158" s="73"/>
      <c r="CX158" s="73"/>
      <c r="CY158" s="73"/>
      <c r="CZ158" s="73"/>
      <c r="DA158" s="73"/>
      <c r="DB158" s="73"/>
      <c r="DC158" s="73"/>
      <c r="DD158" s="73"/>
      <c r="DE158" s="73"/>
      <c r="DF158" s="73"/>
      <c r="DG158" s="73"/>
      <c r="DH158" s="73"/>
      <c r="DI158" s="73"/>
      <c r="DJ158" s="73"/>
      <c r="DK158" s="73"/>
      <c r="DL158" s="73"/>
      <c r="DM158" s="73"/>
      <c r="DN158" s="73"/>
      <c r="DO158" s="73"/>
      <c r="DP158" s="73"/>
      <c r="DQ158" s="73"/>
      <c r="DR158" s="73"/>
      <c r="DS158" s="73"/>
      <c r="DT158" s="73"/>
      <c r="DU158" s="73"/>
      <c r="DV158" s="73"/>
      <c r="DW158" s="73"/>
      <c r="DX158" s="73"/>
      <c r="DY158" s="73"/>
      <c r="DZ158" s="73"/>
      <c r="EA158" s="73"/>
      <c r="EB158" s="73"/>
      <c r="EC158" s="73"/>
      <c r="ED158" s="73"/>
      <c r="EE158" s="73"/>
      <c r="EF158" s="73"/>
      <c r="EG158" s="73"/>
      <c r="EH158" s="73"/>
      <c r="EI158" s="73"/>
      <c r="EJ158" s="73"/>
      <c r="EK158" s="73"/>
      <c r="EL158" s="73"/>
      <c r="EM158" s="73"/>
      <c r="EN158" s="73"/>
      <c r="EO158" s="73"/>
      <c r="EP158" s="73"/>
      <c r="EQ158" s="73"/>
      <c r="ER158" s="73"/>
      <c r="ES158" s="73"/>
      <c r="ET158" s="73"/>
      <c r="EU158" s="73"/>
      <c r="EV158" s="73"/>
      <c r="EW158" s="73"/>
      <c r="EX158" s="73"/>
      <c r="EY158" s="73"/>
      <c r="EZ158" s="73"/>
      <c r="FA158" s="73"/>
      <c r="FB158" s="73"/>
      <c r="FC158" s="73"/>
      <c r="FD158" s="73"/>
      <c r="FE158" s="73"/>
      <c r="FF158" s="73"/>
      <c r="FG158" s="73"/>
      <c r="FH158" s="73"/>
      <c r="FI158" s="73"/>
      <c r="FJ158" s="73"/>
      <c r="FK158" s="73"/>
      <c r="FL158" s="73"/>
      <c r="FM158" s="73"/>
      <c r="FN158" s="73"/>
      <c r="FO158" s="73"/>
      <c r="FP158" s="73"/>
      <c r="FQ158" s="73"/>
      <c r="FR158" s="73"/>
      <c r="FS158" s="73"/>
      <c r="FT158" s="73"/>
      <c r="FU158" s="73"/>
      <c r="FV158" s="73"/>
      <c r="FW158" s="73"/>
      <c r="FX158" s="73"/>
      <c r="FY158" s="73"/>
      <c r="FZ158" s="73"/>
      <c r="GA158" s="73"/>
      <c r="GB158" s="73"/>
      <c r="GC158" s="73"/>
      <c r="GD158" s="73"/>
      <c r="GE158" s="73"/>
      <c r="GF158" s="73"/>
      <c r="GG158" s="73"/>
      <c r="GH158" s="73"/>
      <c r="GI158" s="73"/>
      <c r="GJ158" s="73"/>
      <c r="GK158" s="73"/>
      <c r="GL158" s="73"/>
      <c r="GM158" s="73"/>
      <c r="GN158" s="73"/>
      <c r="GO158" s="73"/>
      <c r="GP158" s="73"/>
      <c r="GQ158" s="73"/>
      <c r="GR158" s="73"/>
      <c r="GS158" s="73"/>
      <c r="GT158" s="73"/>
      <c r="GU158" s="73"/>
      <c r="GV158" s="73"/>
      <c r="GW158" s="73"/>
      <c r="GX158" s="73"/>
      <c r="GY158" s="73"/>
      <c r="GZ158" s="73"/>
      <c r="HA158" s="73"/>
      <c r="HB158" s="73"/>
      <c r="HC158" s="73"/>
      <c r="HD158" s="73"/>
      <c r="HE158" s="73"/>
      <c r="HF158" s="73"/>
      <c r="HG158" s="73"/>
      <c r="HH158" s="73"/>
      <c r="HI158" s="73"/>
      <c r="HJ158" s="73"/>
      <c r="HK158" s="73"/>
      <c r="HL158" s="73"/>
      <c r="HM158" s="73"/>
      <c r="HN158" s="73"/>
      <c r="HO158" s="73"/>
      <c r="HP158" s="73"/>
      <c r="HQ158" s="73"/>
      <c r="HR158" s="73"/>
      <c r="HS158" s="73"/>
      <c r="HT158" s="73"/>
      <c r="HU158" s="73"/>
      <c r="HV158" s="73"/>
      <c r="HW158" s="73"/>
      <c r="HX158" s="73"/>
      <c r="HY158" s="73"/>
      <c r="HZ158" s="73"/>
      <c r="IA158" s="73"/>
      <c r="IB158" s="73"/>
      <c r="IC158" s="73"/>
      <c r="ID158" s="73"/>
      <c r="IE158" s="73"/>
      <c r="IF158" s="73"/>
      <c r="IG158" s="73"/>
      <c r="IH158" s="73"/>
      <c r="II158" s="73"/>
      <c r="IJ158" s="73"/>
      <c r="IK158" s="73"/>
      <c r="IL158" s="73"/>
      <c r="IM158" s="73"/>
      <c r="IN158" s="73"/>
      <c r="IO158" s="73"/>
      <c r="IP158" s="73"/>
      <c r="IQ158" s="73"/>
      <c r="IR158" s="73"/>
      <c r="IS158" s="73"/>
      <c r="IT158" s="73"/>
      <c r="IU158" s="73"/>
      <c r="IV158" s="73"/>
      <c r="IW158" s="73"/>
      <c r="IX158" s="73"/>
      <c r="IY158" s="73"/>
      <c r="IZ158" s="73"/>
    </row>
    <row r="159" spans="1:260" s="24" customFormat="1" ht="20.100000000000001" customHeight="1">
      <c r="A159" s="6">
        <v>10010084</v>
      </c>
      <c r="B159" s="37" t="s">
        <v>621</v>
      </c>
      <c r="C159" s="80" t="s">
        <v>622</v>
      </c>
      <c r="D159" s="6">
        <v>10010084</v>
      </c>
      <c r="E159" s="34" t="s">
        <v>52</v>
      </c>
      <c r="F159" s="6">
        <v>4</v>
      </c>
      <c r="G159" s="6">
        <v>0</v>
      </c>
      <c r="H159" s="6">
        <v>0</v>
      </c>
      <c r="I159" s="6">
        <v>1</v>
      </c>
      <c r="J159" s="6">
        <v>23</v>
      </c>
      <c r="K159" s="6">
        <v>999</v>
      </c>
      <c r="L159" s="6">
        <v>10000</v>
      </c>
      <c r="M159" s="6">
        <v>1440</v>
      </c>
      <c r="N159" s="6">
        <v>1500</v>
      </c>
      <c r="O159" s="6">
        <v>0</v>
      </c>
      <c r="P159" s="6">
        <v>0</v>
      </c>
      <c r="Q159" s="6">
        <v>0</v>
      </c>
      <c r="R159" s="6">
        <v>0</v>
      </c>
      <c r="S159" s="6">
        <v>0</v>
      </c>
      <c r="T159" s="6">
        <v>0</v>
      </c>
      <c r="U159" s="37" t="s">
        <v>54</v>
      </c>
      <c r="V159" s="88" t="s">
        <v>623</v>
      </c>
      <c r="W159" s="89" t="s">
        <v>624</v>
      </c>
      <c r="X159" s="57" t="s">
        <v>498</v>
      </c>
      <c r="Y159" s="72" t="s">
        <v>499</v>
      </c>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Q159" s="73"/>
      <c r="BR159" s="73"/>
      <c r="BS159" s="73"/>
      <c r="BT159" s="73"/>
      <c r="BU159" s="73"/>
      <c r="BV159" s="73"/>
      <c r="BW159" s="73"/>
      <c r="BX159" s="73"/>
      <c r="BY159" s="73"/>
      <c r="BZ159" s="73"/>
      <c r="CA159" s="73"/>
      <c r="CB159" s="73"/>
      <c r="CC159" s="73"/>
      <c r="CD159" s="73"/>
      <c r="CE159" s="73"/>
      <c r="CF159" s="73"/>
      <c r="CG159" s="73"/>
      <c r="CH159" s="73"/>
      <c r="CI159" s="73"/>
      <c r="CJ159" s="73"/>
      <c r="CK159" s="73"/>
      <c r="CL159" s="73"/>
      <c r="CM159" s="73"/>
      <c r="CN159" s="73"/>
      <c r="CO159" s="73"/>
      <c r="CP159" s="73"/>
      <c r="CQ159" s="73"/>
      <c r="CR159" s="73"/>
      <c r="CS159" s="73"/>
      <c r="CT159" s="73"/>
      <c r="CU159" s="73"/>
      <c r="CV159" s="73"/>
      <c r="CW159" s="73"/>
      <c r="CX159" s="73"/>
      <c r="CY159" s="73"/>
      <c r="CZ159" s="73"/>
      <c r="DA159" s="73"/>
      <c r="DB159" s="73"/>
      <c r="DC159" s="73"/>
      <c r="DD159" s="73"/>
      <c r="DE159" s="73"/>
      <c r="DF159" s="73"/>
      <c r="DG159" s="73"/>
      <c r="DH159" s="73"/>
      <c r="DI159" s="73"/>
      <c r="DJ159" s="73"/>
      <c r="DK159" s="73"/>
      <c r="DL159" s="73"/>
      <c r="DM159" s="73"/>
      <c r="DN159" s="73"/>
      <c r="DO159" s="73"/>
      <c r="DP159" s="73"/>
      <c r="DQ159" s="73"/>
      <c r="DR159" s="73"/>
      <c r="DS159" s="73"/>
      <c r="DT159" s="73"/>
      <c r="DU159" s="73"/>
      <c r="DV159" s="73"/>
      <c r="DW159" s="73"/>
      <c r="DX159" s="73"/>
      <c r="DY159" s="73"/>
      <c r="DZ159" s="73"/>
      <c r="EA159" s="73"/>
      <c r="EB159" s="73"/>
      <c r="EC159" s="73"/>
      <c r="ED159" s="73"/>
      <c r="EE159" s="73"/>
      <c r="EF159" s="73"/>
      <c r="EG159" s="73"/>
      <c r="EH159" s="73"/>
      <c r="EI159" s="73"/>
      <c r="EJ159" s="73"/>
      <c r="EK159" s="73"/>
      <c r="EL159" s="73"/>
      <c r="EM159" s="73"/>
      <c r="EN159" s="73"/>
      <c r="EO159" s="73"/>
      <c r="EP159" s="73"/>
      <c r="EQ159" s="73"/>
      <c r="ER159" s="73"/>
      <c r="ES159" s="73"/>
      <c r="ET159" s="73"/>
      <c r="EU159" s="73"/>
      <c r="EV159" s="73"/>
      <c r="EW159" s="73"/>
      <c r="EX159" s="73"/>
      <c r="EY159" s="73"/>
      <c r="EZ159" s="73"/>
      <c r="FA159" s="73"/>
      <c r="FB159" s="73"/>
      <c r="FC159" s="73"/>
      <c r="FD159" s="73"/>
      <c r="FE159" s="73"/>
      <c r="FF159" s="73"/>
      <c r="FG159" s="73"/>
      <c r="FH159" s="73"/>
      <c r="FI159" s="73"/>
      <c r="FJ159" s="73"/>
      <c r="FK159" s="73"/>
      <c r="FL159" s="73"/>
      <c r="FM159" s="73"/>
      <c r="FN159" s="73"/>
      <c r="FO159" s="73"/>
      <c r="FP159" s="73"/>
      <c r="FQ159" s="73"/>
      <c r="FR159" s="73"/>
      <c r="FS159" s="73"/>
      <c r="FT159" s="73"/>
      <c r="FU159" s="73"/>
      <c r="FV159" s="73"/>
      <c r="FW159" s="73"/>
      <c r="FX159" s="73"/>
      <c r="FY159" s="73"/>
      <c r="FZ159" s="73"/>
      <c r="GA159" s="73"/>
      <c r="GB159" s="73"/>
      <c r="GC159" s="73"/>
      <c r="GD159" s="73"/>
      <c r="GE159" s="73"/>
      <c r="GF159" s="73"/>
      <c r="GG159" s="73"/>
      <c r="GH159" s="73"/>
      <c r="GI159" s="73"/>
      <c r="GJ159" s="73"/>
      <c r="GK159" s="73"/>
      <c r="GL159" s="73"/>
      <c r="GM159" s="73"/>
      <c r="GN159" s="73"/>
      <c r="GO159" s="73"/>
      <c r="GP159" s="73"/>
      <c r="GQ159" s="73"/>
      <c r="GR159" s="73"/>
      <c r="GS159" s="73"/>
      <c r="GT159" s="73"/>
      <c r="GU159" s="73"/>
      <c r="GV159" s="73"/>
      <c r="GW159" s="73"/>
      <c r="GX159" s="73"/>
      <c r="GY159" s="73"/>
      <c r="GZ159" s="73"/>
      <c r="HA159" s="73"/>
      <c r="HB159" s="73"/>
      <c r="HC159" s="73"/>
      <c r="HD159" s="73"/>
      <c r="HE159" s="73"/>
      <c r="HF159" s="73"/>
      <c r="HG159" s="73"/>
      <c r="HH159" s="73"/>
      <c r="HI159" s="73"/>
      <c r="HJ159" s="73"/>
      <c r="HK159" s="73"/>
      <c r="HL159" s="73"/>
      <c r="HM159" s="73"/>
      <c r="HN159" s="73"/>
      <c r="HO159" s="73"/>
      <c r="HP159" s="73"/>
      <c r="HQ159" s="73"/>
      <c r="HR159" s="73"/>
      <c r="HS159" s="73"/>
      <c r="HT159" s="73"/>
      <c r="HU159" s="73"/>
      <c r="HV159" s="73"/>
      <c r="HW159" s="73"/>
      <c r="HX159" s="73"/>
      <c r="HY159" s="73"/>
      <c r="HZ159" s="73"/>
      <c r="IA159" s="73"/>
      <c r="IB159" s="73"/>
      <c r="IC159" s="73"/>
      <c r="ID159" s="73"/>
      <c r="IE159" s="73"/>
      <c r="IF159" s="73"/>
      <c r="IG159" s="73"/>
      <c r="IH159" s="73"/>
      <c r="II159" s="73"/>
      <c r="IJ159" s="73"/>
      <c r="IK159" s="73"/>
      <c r="IL159" s="73"/>
      <c r="IM159" s="73"/>
      <c r="IN159" s="73"/>
      <c r="IO159" s="73"/>
      <c r="IP159" s="73"/>
      <c r="IQ159" s="73"/>
      <c r="IR159" s="73"/>
      <c r="IS159" s="73"/>
      <c r="IT159" s="73"/>
      <c r="IU159" s="73"/>
      <c r="IV159" s="73"/>
      <c r="IW159" s="73"/>
      <c r="IX159" s="73"/>
      <c r="IY159" s="73"/>
      <c r="IZ159" s="73"/>
    </row>
    <row r="160" spans="1:260" s="24" customFormat="1" ht="20.100000000000001" customHeight="1">
      <c r="A160" s="6">
        <v>10010085</v>
      </c>
      <c r="B160" s="37" t="s">
        <v>625</v>
      </c>
      <c r="C160" s="80" t="s">
        <v>626</v>
      </c>
      <c r="D160" s="6">
        <v>10010085</v>
      </c>
      <c r="E160" s="34" t="s">
        <v>52</v>
      </c>
      <c r="F160" s="6">
        <v>3</v>
      </c>
      <c r="G160" s="6">
        <v>0</v>
      </c>
      <c r="H160" s="6">
        <v>0</v>
      </c>
      <c r="I160" s="6">
        <v>2</v>
      </c>
      <c r="J160" s="6">
        <v>0</v>
      </c>
      <c r="K160" s="6">
        <v>999</v>
      </c>
      <c r="L160" s="6">
        <v>10000</v>
      </c>
      <c r="M160" s="6">
        <v>40</v>
      </c>
      <c r="N160" s="6">
        <v>75</v>
      </c>
      <c r="O160" s="6">
        <v>0</v>
      </c>
      <c r="P160" s="6">
        <v>0</v>
      </c>
      <c r="Q160" s="6">
        <v>0</v>
      </c>
      <c r="R160" s="6">
        <v>0</v>
      </c>
      <c r="S160" s="6">
        <v>0</v>
      </c>
      <c r="T160" s="6">
        <v>0</v>
      </c>
      <c r="U160" s="37" t="s">
        <v>54</v>
      </c>
      <c r="V160" s="88" t="s">
        <v>627</v>
      </c>
      <c r="W160" s="89" t="s">
        <v>628</v>
      </c>
      <c r="X160" s="57" t="s">
        <v>498</v>
      </c>
      <c r="Y160" s="72" t="s">
        <v>499</v>
      </c>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Q160" s="73"/>
      <c r="BR160" s="73"/>
      <c r="BS160" s="73"/>
      <c r="BT160" s="73"/>
      <c r="BU160" s="73"/>
      <c r="BV160" s="73"/>
      <c r="BW160" s="73"/>
      <c r="BX160" s="73"/>
      <c r="BY160" s="73"/>
      <c r="BZ160" s="73"/>
      <c r="CA160" s="73"/>
      <c r="CB160" s="73"/>
      <c r="CC160" s="73"/>
      <c r="CD160" s="73"/>
      <c r="CE160" s="73"/>
      <c r="CF160" s="73"/>
      <c r="CG160" s="73"/>
      <c r="CH160" s="73"/>
      <c r="CI160" s="73"/>
      <c r="CJ160" s="73"/>
      <c r="CK160" s="73"/>
      <c r="CL160" s="73"/>
      <c r="CM160" s="73"/>
      <c r="CN160" s="73"/>
      <c r="CO160" s="73"/>
      <c r="CP160" s="73"/>
      <c r="CQ160" s="73"/>
      <c r="CR160" s="73"/>
      <c r="CS160" s="73"/>
      <c r="CT160" s="73"/>
      <c r="CU160" s="73"/>
      <c r="CV160" s="73"/>
      <c r="CW160" s="73"/>
      <c r="CX160" s="73"/>
      <c r="CY160" s="73"/>
      <c r="CZ160" s="73"/>
      <c r="DA160" s="73"/>
      <c r="DB160" s="73"/>
      <c r="DC160" s="73"/>
      <c r="DD160" s="73"/>
      <c r="DE160" s="73"/>
      <c r="DF160" s="73"/>
      <c r="DG160" s="73"/>
      <c r="DH160" s="73"/>
      <c r="DI160" s="73"/>
      <c r="DJ160" s="73"/>
      <c r="DK160" s="73"/>
      <c r="DL160" s="73"/>
      <c r="DM160" s="73"/>
      <c r="DN160" s="73"/>
      <c r="DO160" s="73"/>
      <c r="DP160" s="73"/>
      <c r="DQ160" s="73"/>
      <c r="DR160" s="73"/>
      <c r="DS160" s="73"/>
      <c r="DT160" s="73"/>
      <c r="DU160" s="73"/>
      <c r="DV160" s="73"/>
      <c r="DW160" s="73"/>
      <c r="DX160" s="73"/>
      <c r="DY160" s="73"/>
      <c r="DZ160" s="73"/>
      <c r="EA160" s="73"/>
      <c r="EB160" s="73"/>
      <c r="EC160" s="73"/>
      <c r="ED160" s="73"/>
      <c r="EE160" s="73"/>
      <c r="EF160" s="73"/>
      <c r="EG160" s="73"/>
      <c r="EH160" s="73"/>
      <c r="EI160" s="73"/>
      <c r="EJ160" s="73"/>
      <c r="EK160" s="73"/>
      <c r="EL160" s="73"/>
      <c r="EM160" s="73"/>
      <c r="EN160" s="73"/>
      <c r="EO160" s="73"/>
      <c r="EP160" s="73"/>
      <c r="EQ160" s="73"/>
      <c r="ER160" s="73"/>
      <c r="ES160" s="73"/>
      <c r="ET160" s="73"/>
      <c r="EU160" s="73"/>
      <c r="EV160" s="73"/>
      <c r="EW160" s="73"/>
      <c r="EX160" s="73"/>
      <c r="EY160" s="73"/>
      <c r="EZ160" s="73"/>
      <c r="FA160" s="73"/>
      <c r="FB160" s="73"/>
      <c r="FC160" s="73"/>
      <c r="FD160" s="73"/>
      <c r="FE160" s="73"/>
      <c r="FF160" s="73"/>
      <c r="FG160" s="73"/>
      <c r="FH160" s="73"/>
      <c r="FI160" s="73"/>
      <c r="FJ160" s="73"/>
      <c r="FK160" s="73"/>
      <c r="FL160" s="73"/>
      <c r="FM160" s="73"/>
      <c r="FN160" s="73"/>
      <c r="FO160" s="73"/>
      <c r="FP160" s="73"/>
      <c r="FQ160" s="73"/>
      <c r="FR160" s="73"/>
      <c r="FS160" s="73"/>
      <c r="FT160" s="73"/>
      <c r="FU160" s="73"/>
      <c r="FV160" s="73"/>
      <c r="FW160" s="73"/>
      <c r="FX160" s="73"/>
      <c r="FY160" s="73"/>
      <c r="FZ160" s="73"/>
      <c r="GA160" s="73"/>
      <c r="GB160" s="73"/>
      <c r="GC160" s="73"/>
      <c r="GD160" s="73"/>
      <c r="GE160" s="73"/>
      <c r="GF160" s="73"/>
      <c r="GG160" s="73"/>
      <c r="GH160" s="73"/>
      <c r="GI160" s="73"/>
      <c r="GJ160" s="73"/>
      <c r="GK160" s="73"/>
      <c r="GL160" s="73"/>
      <c r="GM160" s="73"/>
      <c r="GN160" s="73"/>
      <c r="GO160" s="73"/>
      <c r="GP160" s="73"/>
      <c r="GQ160" s="73"/>
      <c r="GR160" s="73"/>
      <c r="GS160" s="73"/>
      <c r="GT160" s="73"/>
      <c r="GU160" s="73"/>
      <c r="GV160" s="73"/>
      <c r="GW160" s="73"/>
      <c r="GX160" s="73"/>
      <c r="GY160" s="73"/>
      <c r="GZ160" s="73"/>
      <c r="HA160" s="73"/>
      <c r="HB160" s="73"/>
      <c r="HC160" s="73"/>
      <c r="HD160" s="73"/>
      <c r="HE160" s="73"/>
      <c r="HF160" s="73"/>
      <c r="HG160" s="73"/>
      <c r="HH160" s="73"/>
      <c r="HI160" s="73"/>
      <c r="HJ160" s="73"/>
      <c r="HK160" s="73"/>
      <c r="HL160" s="73"/>
      <c r="HM160" s="73"/>
      <c r="HN160" s="73"/>
      <c r="HO160" s="73"/>
      <c r="HP160" s="73"/>
      <c r="HQ160" s="73"/>
      <c r="HR160" s="73"/>
      <c r="HS160" s="73"/>
      <c r="HT160" s="73"/>
      <c r="HU160" s="73"/>
      <c r="HV160" s="73"/>
      <c r="HW160" s="73"/>
      <c r="HX160" s="73"/>
      <c r="HY160" s="73"/>
      <c r="HZ160" s="73"/>
      <c r="IA160" s="73"/>
      <c r="IB160" s="73"/>
      <c r="IC160" s="73"/>
      <c r="ID160" s="73"/>
      <c r="IE160" s="73"/>
      <c r="IF160" s="73"/>
      <c r="IG160" s="73"/>
      <c r="IH160" s="73"/>
      <c r="II160" s="73"/>
      <c r="IJ160" s="73"/>
      <c r="IK160" s="73"/>
      <c r="IL160" s="73"/>
      <c r="IM160" s="73"/>
      <c r="IN160" s="73"/>
      <c r="IO160" s="73"/>
      <c r="IP160" s="73"/>
      <c r="IQ160" s="73"/>
      <c r="IR160" s="73"/>
      <c r="IS160" s="73"/>
      <c r="IT160" s="73"/>
      <c r="IU160" s="73"/>
      <c r="IV160" s="73"/>
      <c r="IW160" s="73"/>
      <c r="IX160" s="73"/>
      <c r="IY160" s="73"/>
      <c r="IZ160" s="73"/>
    </row>
    <row r="161" spans="1:260" s="24" customFormat="1" ht="20.100000000000001" customHeight="1">
      <c r="A161" s="6">
        <v>10010086</v>
      </c>
      <c r="B161" s="37" t="s">
        <v>629</v>
      </c>
      <c r="C161" s="80" t="s">
        <v>630</v>
      </c>
      <c r="D161" s="6">
        <v>10010086</v>
      </c>
      <c r="E161" s="34" t="s">
        <v>52</v>
      </c>
      <c r="F161" s="6">
        <v>3</v>
      </c>
      <c r="G161" s="6">
        <v>0</v>
      </c>
      <c r="H161" s="6">
        <v>0</v>
      </c>
      <c r="I161" s="6">
        <v>2</v>
      </c>
      <c r="J161" s="6">
        <v>0</v>
      </c>
      <c r="K161" s="6">
        <v>99999</v>
      </c>
      <c r="L161" s="6">
        <v>10000</v>
      </c>
      <c r="M161" s="6">
        <v>40</v>
      </c>
      <c r="N161" s="6">
        <v>1</v>
      </c>
      <c r="O161" s="6">
        <v>0</v>
      </c>
      <c r="P161" s="6">
        <v>0</v>
      </c>
      <c r="Q161" s="6">
        <v>0</v>
      </c>
      <c r="R161" s="6">
        <v>0</v>
      </c>
      <c r="S161" s="6">
        <v>0</v>
      </c>
      <c r="T161" s="6">
        <v>0</v>
      </c>
      <c r="U161" s="37" t="s">
        <v>54</v>
      </c>
      <c r="V161" s="88" t="s">
        <v>631</v>
      </c>
      <c r="W161" s="89" t="s">
        <v>632</v>
      </c>
      <c r="X161" s="57" t="s">
        <v>498</v>
      </c>
      <c r="Y161" s="72" t="s">
        <v>499</v>
      </c>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Q161" s="73"/>
      <c r="BR161" s="73"/>
      <c r="BS161" s="73"/>
      <c r="BT161" s="73"/>
      <c r="BU161" s="73"/>
      <c r="BV161" s="73"/>
      <c r="BW161" s="73"/>
      <c r="BX161" s="73"/>
      <c r="BY161" s="73"/>
      <c r="BZ161" s="73"/>
      <c r="CA161" s="73"/>
      <c r="CB161" s="73"/>
      <c r="CC161" s="73"/>
      <c r="CD161" s="73"/>
      <c r="CE161" s="73"/>
      <c r="CF161" s="73"/>
      <c r="CG161" s="73"/>
      <c r="CH161" s="73"/>
      <c r="CI161" s="73"/>
      <c r="CJ161" s="73"/>
      <c r="CK161" s="73"/>
      <c r="CL161" s="73"/>
      <c r="CM161" s="73"/>
      <c r="CN161" s="73"/>
      <c r="CO161" s="73"/>
      <c r="CP161" s="73"/>
      <c r="CQ161" s="73"/>
      <c r="CR161" s="73"/>
      <c r="CS161" s="73"/>
      <c r="CT161" s="73"/>
      <c r="CU161" s="73"/>
      <c r="CV161" s="73"/>
      <c r="CW161" s="73"/>
      <c r="CX161" s="73"/>
      <c r="CY161" s="73"/>
      <c r="CZ161" s="73"/>
      <c r="DA161" s="73"/>
      <c r="DB161" s="73"/>
      <c r="DC161" s="73"/>
      <c r="DD161" s="73"/>
      <c r="DE161" s="73"/>
      <c r="DF161" s="73"/>
      <c r="DG161" s="73"/>
      <c r="DH161" s="73"/>
      <c r="DI161" s="73"/>
      <c r="DJ161" s="73"/>
      <c r="DK161" s="73"/>
      <c r="DL161" s="73"/>
      <c r="DM161" s="73"/>
      <c r="DN161" s="73"/>
      <c r="DO161" s="73"/>
      <c r="DP161" s="73"/>
      <c r="DQ161" s="73"/>
      <c r="DR161" s="73"/>
      <c r="DS161" s="73"/>
      <c r="DT161" s="73"/>
      <c r="DU161" s="73"/>
      <c r="DV161" s="73"/>
      <c r="DW161" s="73"/>
      <c r="DX161" s="73"/>
      <c r="DY161" s="73"/>
      <c r="DZ161" s="73"/>
      <c r="EA161" s="73"/>
      <c r="EB161" s="73"/>
      <c r="EC161" s="73"/>
      <c r="ED161" s="73"/>
      <c r="EE161" s="73"/>
      <c r="EF161" s="73"/>
      <c r="EG161" s="73"/>
      <c r="EH161" s="73"/>
      <c r="EI161" s="73"/>
      <c r="EJ161" s="73"/>
      <c r="EK161" s="73"/>
      <c r="EL161" s="73"/>
      <c r="EM161" s="73"/>
      <c r="EN161" s="73"/>
      <c r="EO161" s="73"/>
      <c r="EP161" s="73"/>
      <c r="EQ161" s="73"/>
      <c r="ER161" s="73"/>
      <c r="ES161" s="73"/>
      <c r="ET161" s="73"/>
      <c r="EU161" s="73"/>
      <c r="EV161" s="73"/>
      <c r="EW161" s="73"/>
      <c r="EX161" s="73"/>
      <c r="EY161" s="73"/>
      <c r="EZ161" s="73"/>
      <c r="FA161" s="73"/>
      <c r="FB161" s="73"/>
      <c r="FC161" s="73"/>
      <c r="FD161" s="73"/>
      <c r="FE161" s="73"/>
      <c r="FF161" s="73"/>
      <c r="FG161" s="73"/>
      <c r="FH161" s="73"/>
      <c r="FI161" s="73"/>
      <c r="FJ161" s="73"/>
      <c r="FK161" s="73"/>
      <c r="FL161" s="73"/>
      <c r="FM161" s="73"/>
      <c r="FN161" s="73"/>
      <c r="FO161" s="73"/>
      <c r="FP161" s="73"/>
      <c r="FQ161" s="73"/>
      <c r="FR161" s="73"/>
      <c r="FS161" s="73"/>
      <c r="FT161" s="73"/>
      <c r="FU161" s="73"/>
      <c r="FV161" s="73"/>
      <c r="FW161" s="73"/>
      <c r="FX161" s="73"/>
      <c r="FY161" s="73"/>
      <c r="FZ161" s="73"/>
      <c r="GA161" s="73"/>
      <c r="GB161" s="73"/>
      <c r="GC161" s="73"/>
      <c r="GD161" s="73"/>
      <c r="GE161" s="73"/>
      <c r="GF161" s="73"/>
      <c r="GG161" s="73"/>
      <c r="GH161" s="73"/>
      <c r="GI161" s="73"/>
      <c r="GJ161" s="73"/>
      <c r="GK161" s="73"/>
      <c r="GL161" s="73"/>
      <c r="GM161" s="73"/>
      <c r="GN161" s="73"/>
      <c r="GO161" s="73"/>
      <c r="GP161" s="73"/>
      <c r="GQ161" s="73"/>
      <c r="GR161" s="73"/>
      <c r="GS161" s="73"/>
      <c r="GT161" s="73"/>
      <c r="GU161" s="73"/>
      <c r="GV161" s="73"/>
      <c r="GW161" s="73"/>
      <c r="GX161" s="73"/>
      <c r="GY161" s="73"/>
      <c r="GZ161" s="73"/>
      <c r="HA161" s="73"/>
      <c r="HB161" s="73"/>
      <c r="HC161" s="73"/>
      <c r="HD161" s="73"/>
      <c r="HE161" s="73"/>
      <c r="HF161" s="73"/>
      <c r="HG161" s="73"/>
      <c r="HH161" s="73"/>
      <c r="HI161" s="73"/>
      <c r="HJ161" s="73"/>
      <c r="HK161" s="73"/>
      <c r="HL161" s="73"/>
      <c r="HM161" s="73"/>
      <c r="HN161" s="73"/>
      <c r="HO161" s="73"/>
      <c r="HP161" s="73"/>
      <c r="HQ161" s="73"/>
      <c r="HR161" s="73"/>
      <c r="HS161" s="73"/>
      <c r="HT161" s="73"/>
      <c r="HU161" s="73"/>
      <c r="HV161" s="73"/>
      <c r="HW161" s="73"/>
      <c r="HX161" s="73"/>
      <c r="HY161" s="73"/>
      <c r="HZ161" s="73"/>
      <c r="IA161" s="73"/>
      <c r="IB161" s="73"/>
      <c r="IC161" s="73"/>
      <c r="ID161" s="73"/>
      <c r="IE161" s="73"/>
      <c r="IF161" s="73"/>
      <c r="IG161" s="73"/>
      <c r="IH161" s="73"/>
      <c r="II161" s="73"/>
      <c r="IJ161" s="73"/>
      <c r="IK161" s="73"/>
      <c r="IL161" s="73"/>
      <c r="IM161" s="73"/>
      <c r="IN161" s="73"/>
      <c r="IO161" s="73"/>
      <c r="IP161" s="73"/>
      <c r="IQ161" s="73"/>
      <c r="IR161" s="73"/>
      <c r="IS161" s="73"/>
      <c r="IT161" s="73"/>
      <c r="IU161" s="73"/>
      <c r="IV161" s="73"/>
      <c r="IW161" s="73"/>
      <c r="IX161" s="73"/>
      <c r="IY161" s="73"/>
      <c r="IZ161" s="73"/>
    </row>
    <row r="162" spans="1:260" s="24" customFormat="1" ht="20.100000000000001" customHeight="1">
      <c r="A162" s="6">
        <v>10010087</v>
      </c>
      <c r="B162" s="37" t="s">
        <v>633</v>
      </c>
      <c r="C162" s="80" t="s">
        <v>634</v>
      </c>
      <c r="D162" s="6">
        <v>10010087</v>
      </c>
      <c r="E162" s="34" t="s">
        <v>52</v>
      </c>
      <c r="F162" s="6">
        <v>5</v>
      </c>
      <c r="G162" s="6">
        <v>0</v>
      </c>
      <c r="H162" s="6">
        <v>0</v>
      </c>
      <c r="I162" s="6">
        <v>2</v>
      </c>
      <c r="J162" s="6">
        <v>0</v>
      </c>
      <c r="K162" s="6">
        <v>100</v>
      </c>
      <c r="L162" s="6">
        <v>10000</v>
      </c>
      <c r="M162" s="6">
        <v>40</v>
      </c>
      <c r="N162" s="6">
        <v>37500</v>
      </c>
      <c r="O162" s="6">
        <v>0</v>
      </c>
      <c r="P162" s="6">
        <v>0</v>
      </c>
      <c r="Q162" s="6">
        <v>0</v>
      </c>
      <c r="R162" s="6">
        <v>0</v>
      </c>
      <c r="S162" s="6">
        <v>0</v>
      </c>
      <c r="T162" s="6">
        <v>0</v>
      </c>
      <c r="U162" s="37" t="s">
        <v>54</v>
      </c>
      <c r="V162" s="88" t="s">
        <v>635</v>
      </c>
      <c r="W162" s="89" t="s">
        <v>636</v>
      </c>
      <c r="X162" s="57" t="s">
        <v>498</v>
      </c>
      <c r="Y162" s="72" t="s">
        <v>499</v>
      </c>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Q162" s="73"/>
      <c r="BR162" s="73"/>
      <c r="BS162" s="73"/>
      <c r="BT162" s="73"/>
      <c r="BU162" s="73"/>
      <c r="BV162" s="73"/>
      <c r="BW162" s="73"/>
      <c r="BX162" s="73"/>
      <c r="BY162" s="73"/>
      <c r="BZ162" s="73"/>
      <c r="CA162" s="73"/>
      <c r="CB162" s="73"/>
      <c r="CC162" s="73"/>
      <c r="CD162" s="73"/>
      <c r="CE162" s="73"/>
      <c r="CF162" s="73"/>
      <c r="CG162" s="73"/>
      <c r="CH162" s="73"/>
      <c r="CI162" s="73"/>
      <c r="CJ162" s="73"/>
      <c r="CK162" s="73"/>
      <c r="CL162" s="73"/>
      <c r="CM162" s="73"/>
      <c r="CN162" s="73"/>
      <c r="CO162" s="73"/>
      <c r="CP162" s="73"/>
      <c r="CQ162" s="73"/>
      <c r="CR162" s="73"/>
      <c r="CS162" s="73"/>
      <c r="CT162" s="73"/>
      <c r="CU162" s="73"/>
      <c r="CV162" s="73"/>
      <c r="CW162" s="73"/>
      <c r="CX162" s="73"/>
      <c r="CY162" s="73"/>
      <c r="CZ162" s="73"/>
      <c r="DA162" s="73"/>
      <c r="DB162" s="73"/>
      <c r="DC162" s="73"/>
      <c r="DD162" s="73"/>
      <c r="DE162" s="73"/>
      <c r="DF162" s="73"/>
      <c r="DG162" s="73"/>
      <c r="DH162" s="73"/>
      <c r="DI162" s="73"/>
      <c r="DJ162" s="73"/>
      <c r="DK162" s="73"/>
      <c r="DL162" s="73"/>
      <c r="DM162" s="73"/>
      <c r="DN162" s="73"/>
      <c r="DO162" s="73"/>
      <c r="DP162" s="73"/>
      <c r="DQ162" s="73"/>
      <c r="DR162" s="73"/>
      <c r="DS162" s="73"/>
      <c r="DT162" s="73"/>
      <c r="DU162" s="73"/>
      <c r="DV162" s="73"/>
      <c r="DW162" s="73"/>
      <c r="DX162" s="73"/>
      <c r="DY162" s="73"/>
      <c r="DZ162" s="73"/>
      <c r="EA162" s="73"/>
      <c r="EB162" s="73"/>
      <c r="EC162" s="73"/>
      <c r="ED162" s="73"/>
      <c r="EE162" s="73"/>
      <c r="EF162" s="73"/>
      <c r="EG162" s="73"/>
      <c r="EH162" s="73"/>
      <c r="EI162" s="73"/>
      <c r="EJ162" s="73"/>
      <c r="EK162" s="73"/>
      <c r="EL162" s="73"/>
      <c r="EM162" s="73"/>
      <c r="EN162" s="73"/>
      <c r="EO162" s="73"/>
      <c r="EP162" s="73"/>
      <c r="EQ162" s="73"/>
      <c r="ER162" s="73"/>
      <c r="ES162" s="73"/>
      <c r="ET162" s="73"/>
      <c r="EU162" s="73"/>
      <c r="EV162" s="73"/>
      <c r="EW162" s="73"/>
      <c r="EX162" s="73"/>
      <c r="EY162" s="73"/>
      <c r="EZ162" s="73"/>
      <c r="FA162" s="73"/>
      <c r="FB162" s="73"/>
      <c r="FC162" s="73"/>
      <c r="FD162" s="73"/>
      <c r="FE162" s="73"/>
      <c r="FF162" s="73"/>
      <c r="FG162" s="73"/>
      <c r="FH162" s="73"/>
      <c r="FI162" s="73"/>
      <c r="FJ162" s="73"/>
      <c r="FK162" s="73"/>
      <c r="FL162" s="73"/>
      <c r="FM162" s="73"/>
      <c r="FN162" s="73"/>
      <c r="FO162" s="73"/>
      <c r="FP162" s="73"/>
      <c r="FQ162" s="73"/>
      <c r="FR162" s="73"/>
      <c r="FS162" s="73"/>
      <c r="FT162" s="73"/>
      <c r="FU162" s="73"/>
      <c r="FV162" s="73"/>
      <c r="FW162" s="73"/>
      <c r="FX162" s="73"/>
      <c r="FY162" s="73"/>
      <c r="FZ162" s="73"/>
      <c r="GA162" s="73"/>
      <c r="GB162" s="73"/>
      <c r="GC162" s="73"/>
      <c r="GD162" s="73"/>
      <c r="GE162" s="73"/>
      <c r="GF162" s="73"/>
      <c r="GG162" s="73"/>
      <c r="GH162" s="73"/>
      <c r="GI162" s="73"/>
      <c r="GJ162" s="73"/>
      <c r="GK162" s="73"/>
      <c r="GL162" s="73"/>
      <c r="GM162" s="73"/>
      <c r="GN162" s="73"/>
      <c r="GO162" s="73"/>
      <c r="GP162" s="73"/>
      <c r="GQ162" s="73"/>
      <c r="GR162" s="73"/>
      <c r="GS162" s="73"/>
      <c r="GT162" s="73"/>
      <c r="GU162" s="73"/>
      <c r="GV162" s="73"/>
      <c r="GW162" s="73"/>
      <c r="GX162" s="73"/>
      <c r="GY162" s="73"/>
      <c r="GZ162" s="73"/>
      <c r="HA162" s="73"/>
      <c r="HB162" s="73"/>
      <c r="HC162" s="73"/>
      <c r="HD162" s="73"/>
      <c r="HE162" s="73"/>
      <c r="HF162" s="73"/>
      <c r="HG162" s="73"/>
      <c r="HH162" s="73"/>
      <c r="HI162" s="73"/>
      <c r="HJ162" s="73"/>
      <c r="HK162" s="73"/>
      <c r="HL162" s="73"/>
      <c r="HM162" s="73"/>
      <c r="HN162" s="73"/>
      <c r="HO162" s="73"/>
      <c r="HP162" s="73"/>
      <c r="HQ162" s="73"/>
      <c r="HR162" s="73"/>
      <c r="HS162" s="73"/>
      <c r="HT162" s="73"/>
      <c r="HU162" s="73"/>
      <c r="HV162" s="73"/>
      <c r="HW162" s="73"/>
      <c r="HX162" s="73"/>
      <c r="HY162" s="73"/>
      <c r="HZ162" s="73"/>
      <c r="IA162" s="73"/>
      <c r="IB162" s="73"/>
      <c r="IC162" s="73"/>
      <c r="ID162" s="73"/>
      <c r="IE162" s="73"/>
      <c r="IF162" s="73"/>
      <c r="IG162" s="73"/>
      <c r="IH162" s="73"/>
      <c r="II162" s="73"/>
      <c r="IJ162" s="73"/>
      <c r="IK162" s="73"/>
      <c r="IL162" s="73"/>
      <c r="IM162" s="73"/>
      <c r="IN162" s="73"/>
      <c r="IO162" s="73"/>
      <c r="IP162" s="73"/>
      <c r="IQ162" s="73"/>
      <c r="IR162" s="73"/>
      <c r="IS162" s="73"/>
      <c r="IT162" s="73"/>
      <c r="IU162" s="73"/>
      <c r="IV162" s="73"/>
      <c r="IW162" s="73"/>
      <c r="IX162" s="73"/>
      <c r="IY162" s="73"/>
      <c r="IZ162" s="73"/>
    </row>
    <row r="163" spans="1:260" s="24" customFormat="1" ht="20.100000000000001" customHeight="1">
      <c r="A163" s="6">
        <v>10010088</v>
      </c>
      <c r="B163" s="37" t="s">
        <v>637</v>
      </c>
      <c r="C163" s="80" t="s">
        <v>638</v>
      </c>
      <c r="D163" s="6">
        <v>10010088</v>
      </c>
      <c r="E163" s="34" t="s">
        <v>52</v>
      </c>
      <c r="F163" s="6">
        <v>3</v>
      </c>
      <c r="G163" s="6">
        <v>0</v>
      </c>
      <c r="H163" s="6">
        <v>0</v>
      </c>
      <c r="I163" s="6">
        <v>2</v>
      </c>
      <c r="J163" s="6">
        <v>0</v>
      </c>
      <c r="K163" s="6">
        <v>9999</v>
      </c>
      <c r="L163" s="6">
        <v>10000</v>
      </c>
      <c r="M163" s="6">
        <v>40</v>
      </c>
      <c r="N163" s="6">
        <v>1</v>
      </c>
      <c r="O163" s="6">
        <v>0</v>
      </c>
      <c r="P163" s="6">
        <v>0</v>
      </c>
      <c r="Q163" s="6">
        <v>0</v>
      </c>
      <c r="R163" s="6">
        <v>0</v>
      </c>
      <c r="S163" s="6">
        <v>0</v>
      </c>
      <c r="T163" s="6">
        <v>0</v>
      </c>
      <c r="U163" s="37" t="s">
        <v>54</v>
      </c>
      <c r="V163" s="88" t="s">
        <v>639</v>
      </c>
      <c r="W163" s="89" t="s">
        <v>640</v>
      </c>
      <c r="X163" s="57" t="s">
        <v>498</v>
      </c>
      <c r="Y163" s="72" t="s">
        <v>499</v>
      </c>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Q163" s="73"/>
      <c r="BR163" s="73"/>
      <c r="BS163" s="73"/>
      <c r="BT163" s="73"/>
      <c r="BU163" s="73"/>
      <c r="BV163" s="73"/>
      <c r="BW163" s="73"/>
      <c r="BX163" s="73"/>
      <c r="BY163" s="73"/>
      <c r="BZ163" s="73"/>
      <c r="CA163" s="73"/>
      <c r="CB163" s="73"/>
      <c r="CC163" s="73"/>
      <c r="CD163" s="73"/>
      <c r="CE163" s="73"/>
      <c r="CF163" s="73"/>
      <c r="CG163" s="73"/>
      <c r="CH163" s="73"/>
      <c r="CI163" s="73"/>
      <c r="CJ163" s="73"/>
      <c r="CK163" s="73"/>
      <c r="CL163" s="73"/>
      <c r="CM163" s="73"/>
      <c r="CN163" s="73"/>
      <c r="CO163" s="73"/>
      <c r="CP163" s="73"/>
      <c r="CQ163" s="73"/>
      <c r="CR163" s="73"/>
      <c r="CS163" s="73"/>
      <c r="CT163" s="73"/>
      <c r="CU163" s="73"/>
      <c r="CV163" s="73"/>
      <c r="CW163" s="73"/>
      <c r="CX163" s="73"/>
      <c r="CY163" s="73"/>
      <c r="CZ163" s="73"/>
      <c r="DA163" s="73"/>
      <c r="DB163" s="73"/>
      <c r="DC163" s="73"/>
      <c r="DD163" s="73"/>
      <c r="DE163" s="73"/>
      <c r="DF163" s="73"/>
      <c r="DG163" s="73"/>
      <c r="DH163" s="73"/>
      <c r="DI163" s="73"/>
      <c r="DJ163" s="73"/>
      <c r="DK163" s="73"/>
      <c r="DL163" s="73"/>
      <c r="DM163" s="73"/>
      <c r="DN163" s="73"/>
      <c r="DO163" s="73"/>
      <c r="DP163" s="73"/>
      <c r="DQ163" s="73"/>
      <c r="DR163" s="73"/>
      <c r="DS163" s="73"/>
      <c r="DT163" s="73"/>
      <c r="DU163" s="73"/>
      <c r="DV163" s="73"/>
      <c r="DW163" s="73"/>
      <c r="DX163" s="73"/>
      <c r="DY163" s="73"/>
      <c r="DZ163" s="73"/>
      <c r="EA163" s="73"/>
      <c r="EB163" s="73"/>
      <c r="EC163" s="73"/>
      <c r="ED163" s="73"/>
      <c r="EE163" s="73"/>
      <c r="EF163" s="73"/>
      <c r="EG163" s="73"/>
      <c r="EH163" s="73"/>
      <c r="EI163" s="73"/>
      <c r="EJ163" s="73"/>
      <c r="EK163" s="73"/>
      <c r="EL163" s="73"/>
      <c r="EM163" s="73"/>
      <c r="EN163" s="73"/>
      <c r="EO163" s="73"/>
      <c r="EP163" s="73"/>
      <c r="EQ163" s="73"/>
      <c r="ER163" s="73"/>
      <c r="ES163" s="73"/>
      <c r="ET163" s="73"/>
      <c r="EU163" s="73"/>
      <c r="EV163" s="73"/>
      <c r="EW163" s="73"/>
      <c r="EX163" s="73"/>
      <c r="EY163" s="73"/>
      <c r="EZ163" s="73"/>
      <c r="FA163" s="73"/>
      <c r="FB163" s="73"/>
      <c r="FC163" s="73"/>
      <c r="FD163" s="73"/>
      <c r="FE163" s="73"/>
      <c r="FF163" s="73"/>
      <c r="FG163" s="73"/>
      <c r="FH163" s="73"/>
      <c r="FI163" s="73"/>
      <c r="FJ163" s="73"/>
      <c r="FK163" s="73"/>
      <c r="FL163" s="73"/>
      <c r="FM163" s="73"/>
      <c r="FN163" s="73"/>
      <c r="FO163" s="73"/>
      <c r="FP163" s="73"/>
      <c r="FQ163" s="73"/>
      <c r="FR163" s="73"/>
      <c r="FS163" s="73"/>
      <c r="FT163" s="73"/>
      <c r="FU163" s="73"/>
      <c r="FV163" s="73"/>
      <c r="FW163" s="73"/>
      <c r="FX163" s="73"/>
      <c r="FY163" s="73"/>
      <c r="FZ163" s="73"/>
      <c r="GA163" s="73"/>
      <c r="GB163" s="73"/>
      <c r="GC163" s="73"/>
      <c r="GD163" s="73"/>
      <c r="GE163" s="73"/>
      <c r="GF163" s="73"/>
      <c r="GG163" s="73"/>
      <c r="GH163" s="73"/>
      <c r="GI163" s="73"/>
      <c r="GJ163" s="73"/>
      <c r="GK163" s="73"/>
      <c r="GL163" s="73"/>
      <c r="GM163" s="73"/>
      <c r="GN163" s="73"/>
      <c r="GO163" s="73"/>
      <c r="GP163" s="73"/>
      <c r="GQ163" s="73"/>
      <c r="GR163" s="73"/>
      <c r="GS163" s="73"/>
      <c r="GT163" s="73"/>
      <c r="GU163" s="73"/>
      <c r="GV163" s="73"/>
      <c r="GW163" s="73"/>
      <c r="GX163" s="73"/>
      <c r="GY163" s="73"/>
      <c r="GZ163" s="73"/>
      <c r="HA163" s="73"/>
      <c r="HB163" s="73"/>
      <c r="HC163" s="73"/>
      <c r="HD163" s="73"/>
      <c r="HE163" s="73"/>
      <c r="HF163" s="73"/>
      <c r="HG163" s="73"/>
      <c r="HH163" s="73"/>
      <c r="HI163" s="73"/>
      <c r="HJ163" s="73"/>
      <c r="HK163" s="73"/>
      <c r="HL163" s="73"/>
      <c r="HM163" s="73"/>
      <c r="HN163" s="73"/>
      <c r="HO163" s="73"/>
      <c r="HP163" s="73"/>
      <c r="HQ163" s="73"/>
      <c r="HR163" s="73"/>
      <c r="HS163" s="73"/>
      <c r="HT163" s="73"/>
      <c r="HU163" s="73"/>
      <c r="HV163" s="73"/>
      <c r="HW163" s="73"/>
      <c r="HX163" s="73"/>
      <c r="HY163" s="73"/>
      <c r="HZ163" s="73"/>
      <c r="IA163" s="73"/>
      <c r="IB163" s="73"/>
      <c r="IC163" s="73"/>
      <c r="ID163" s="73"/>
      <c r="IE163" s="73"/>
      <c r="IF163" s="73"/>
      <c r="IG163" s="73"/>
      <c r="IH163" s="73"/>
      <c r="II163" s="73"/>
      <c r="IJ163" s="73"/>
      <c r="IK163" s="73"/>
      <c r="IL163" s="73"/>
      <c r="IM163" s="73"/>
      <c r="IN163" s="73"/>
      <c r="IO163" s="73"/>
      <c r="IP163" s="73"/>
      <c r="IQ163" s="73"/>
      <c r="IR163" s="73"/>
      <c r="IS163" s="73"/>
      <c r="IT163" s="73"/>
      <c r="IU163" s="73"/>
      <c r="IV163" s="73"/>
      <c r="IW163" s="73"/>
      <c r="IX163" s="73"/>
      <c r="IY163" s="73"/>
      <c r="IZ163" s="73"/>
    </row>
    <row r="164" spans="1:260" s="24" customFormat="1" ht="20.100000000000001" customHeight="1">
      <c r="A164" s="6">
        <v>10010089</v>
      </c>
      <c r="B164" s="37" t="s">
        <v>641</v>
      </c>
      <c r="C164" s="38" t="s">
        <v>642</v>
      </c>
      <c r="D164" s="6">
        <v>10010043</v>
      </c>
      <c r="E164" s="34" t="s">
        <v>52</v>
      </c>
      <c r="F164" s="6">
        <v>4</v>
      </c>
      <c r="G164" s="6">
        <v>0</v>
      </c>
      <c r="H164" s="6">
        <v>0</v>
      </c>
      <c r="I164" s="6">
        <v>1</v>
      </c>
      <c r="J164" s="6">
        <v>8</v>
      </c>
      <c r="K164" s="6">
        <v>10</v>
      </c>
      <c r="L164" s="6">
        <v>0</v>
      </c>
      <c r="M164" s="6">
        <v>0</v>
      </c>
      <c r="N164" s="6">
        <v>225</v>
      </c>
      <c r="O164" s="6">
        <v>0</v>
      </c>
      <c r="P164" s="37" t="s">
        <v>52</v>
      </c>
      <c r="Q164" s="6">
        <v>0</v>
      </c>
      <c r="R164" s="6">
        <v>0</v>
      </c>
      <c r="S164" s="37" t="s">
        <v>643</v>
      </c>
      <c r="T164" s="6">
        <v>0</v>
      </c>
      <c r="U164" s="37" t="s">
        <v>54</v>
      </c>
      <c r="V164" s="57" t="s">
        <v>644</v>
      </c>
      <c r="W164" s="58" t="s">
        <v>645</v>
      </c>
      <c r="X164" s="57" t="s">
        <v>646</v>
      </c>
      <c r="Y164" s="72" t="s">
        <v>647</v>
      </c>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Q164" s="73"/>
      <c r="BR164" s="73"/>
      <c r="BS164" s="73"/>
      <c r="BT164" s="73"/>
      <c r="BU164" s="73"/>
      <c r="BV164" s="73"/>
      <c r="BW164" s="73"/>
      <c r="BX164" s="73"/>
      <c r="BY164" s="73"/>
      <c r="BZ164" s="73"/>
      <c r="CA164" s="73"/>
      <c r="CB164" s="73"/>
      <c r="CC164" s="73"/>
      <c r="CD164" s="73"/>
      <c r="CE164" s="73"/>
      <c r="CF164" s="73"/>
      <c r="CG164" s="73"/>
      <c r="CH164" s="73"/>
      <c r="CI164" s="73"/>
      <c r="CJ164" s="73"/>
      <c r="CK164" s="73"/>
      <c r="CL164" s="73"/>
      <c r="CM164" s="73"/>
      <c r="CN164" s="73"/>
      <c r="CO164" s="73"/>
      <c r="CP164" s="73"/>
      <c r="CQ164" s="73"/>
      <c r="CR164" s="73"/>
      <c r="CS164" s="73"/>
      <c r="CT164" s="73"/>
      <c r="CU164" s="73"/>
      <c r="CV164" s="73"/>
      <c r="CW164" s="73"/>
      <c r="CX164" s="73"/>
      <c r="CY164" s="73"/>
      <c r="CZ164" s="73"/>
      <c r="DA164" s="73"/>
      <c r="DB164" s="73"/>
      <c r="DC164" s="73"/>
      <c r="DD164" s="73"/>
      <c r="DE164" s="73"/>
      <c r="DF164" s="73"/>
      <c r="DG164" s="73"/>
      <c r="DH164" s="73"/>
      <c r="DI164" s="73"/>
      <c r="DJ164" s="73"/>
      <c r="DK164" s="73"/>
      <c r="DL164" s="73"/>
      <c r="DM164" s="73"/>
      <c r="DN164" s="73"/>
      <c r="DO164" s="73"/>
      <c r="DP164" s="73"/>
      <c r="DQ164" s="73"/>
      <c r="DR164" s="73"/>
      <c r="DS164" s="73"/>
      <c r="DT164" s="73"/>
      <c r="DU164" s="73"/>
      <c r="DV164" s="73"/>
      <c r="DW164" s="73"/>
      <c r="DX164" s="73"/>
      <c r="DY164" s="73"/>
      <c r="DZ164" s="73"/>
      <c r="EA164" s="73"/>
      <c r="EB164" s="73"/>
      <c r="EC164" s="73"/>
      <c r="ED164" s="73"/>
      <c r="EE164" s="73"/>
      <c r="EF164" s="73"/>
      <c r="EG164" s="73"/>
      <c r="EH164" s="73"/>
      <c r="EI164" s="73"/>
      <c r="EJ164" s="73"/>
      <c r="EK164" s="73"/>
      <c r="EL164" s="73"/>
      <c r="EM164" s="73"/>
      <c r="EN164" s="73"/>
      <c r="EO164" s="73"/>
      <c r="EP164" s="73"/>
      <c r="EQ164" s="73"/>
      <c r="ER164" s="73"/>
      <c r="ES164" s="73"/>
      <c r="ET164" s="73"/>
      <c r="EU164" s="73"/>
      <c r="EV164" s="73"/>
      <c r="EW164" s="73"/>
      <c r="EX164" s="73"/>
      <c r="EY164" s="73"/>
      <c r="EZ164" s="73"/>
      <c r="FA164" s="73"/>
      <c r="FB164" s="73"/>
      <c r="FC164" s="73"/>
      <c r="FD164" s="73"/>
      <c r="FE164" s="73"/>
      <c r="FF164" s="73"/>
      <c r="FG164" s="73"/>
      <c r="FH164" s="73"/>
      <c r="FI164" s="73"/>
      <c r="FJ164" s="73"/>
      <c r="FK164" s="73"/>
      <c r="FL164" s="73"/>
      <c r="FM164" s="73"/>
      <c r="FN164" s="73"/>
      <c r="FO164" s="73"/>
      <c r="FP164" s="73"/>
      <c r="FQ164" s="73"/>
      <c r="FR164" s="73"/>
      <c r="FS164" s="73"/>
      <c r="FT164" s="73"/>
      <c r="FU164" s="73"/>
      <c r="FV164" s="73"/>
      <c r="FW164" s="73"/>
      <c r="FX164" s="73"/>
      <c r="FY164" s="73"/>
      <c r="FZ164" s="73"/>
      <c r="GA164" s="73"/>
      <c r="GB164" s="73"/>
      <c r="GC164" s="73"/>
      <c r="GD164" s="73"/>
      <c r="GE164" s="73"/>
      <c r="GF164" s="73"/>
      <c r="GG164" s="73"/>
      <c r="GH164" s="73"/>
      <c r="GI164" s="73"/>
      <c r="GJ164" s="73"/>
      <c r="GK164" s="73"/>
      <c r="GL164" s="73"/>
      <c r="GM164" s="73"/>
      <c r="GN164" s="73"/>
      <c r="GO164" s="73"/>
      <c r="GP164" s="73"/>
      <c r="GQ164" s="73"/>
      <c r="GR164" s="73"/>
      <c r="GS164" s="73"/>
      <c r="GT164" s="73"/>
      <c r="GU164" s="73"/>
      <c r="GV164" s="73"/>
      <c r="GW164" s="73"/>
      <c r="GX164" s="73"/>
      <c r="GY164" s="73"/>
      <c r="GZ164" s="73"/>
      <c r="HA164" s="73"/>
      <c r="HB164" s="73"/>
      <c r="HC164" s="73"/>
      <c r="HD164" s="73"/>
      <c r="HE164" s="73"/>
      <c r="HF164" s="73"/>
      <c r="HG164" s="73"/>
      <c r="HH164" s="73"/>
      <c r="HI164" s="73"/>
      <c r="HJ164" s="73"/>
      <c r="HK164" s="73"/>
      <c r="HL164" s="73"/>
      <c r="HM164" s="73"/>
      <c r="HN164" s="73"/>
      <c r="HO164" s="73"/>
      <c r="HP164" s="73"/>
      <c r="HQ164" s="73"/>
      <c r="HR164" s="73"/>
      <c r="HS164" s="73"/>
      <c r="HT164" s="73"/>
      <c r="HU164" s="73"/>
      <c r="HV164" s="73"/>
      <c r="HW164" s="73"/>
      <c r="HX164" s="73"/>
      <c r="HY164" s="73"/>
      <c r="HZ164" s="73"/>
      <c r="IA164" s="73"/>
      <c r="IB164" s="73"/>
      <c r="IC164" s="73"/>
      <c r="ID164" s="73"/>
      <c r="IE164" s="73"/>
      <c r="IF164" s="73"/>
      <c r="IG164" s="73"/>
      <c r="IH164" s="73"/>
      <c r="II164" s="73"/>
      <c r="IJ164" s="73"/>
      <c r="IK164" s="73"/>
      <c r="IL164" s="73"/>
      <c r="IM164" s="73"/>
      <c r="IN164" s="73"/>
      <c r="IO164" s="73"/>
      <c r="IP164" s="73"/>
      <c r="IQ164" s="73"/>
      <c r="IR164" s="73"/>
      <c r="IS164" s="73"/>
      <c r="IT164" s="73"/>
      <c r="IU164" s="73"/>
      <c r="IV164" s="73"/>
      <c r="IW164" s="73"/>
      <c r="IX164" s="73"/>
      <c r="IY164" s="73"/>
      <c r="IZ164" s="73"/>
    </row>
    <row r="165" spans="1:260" s="24" customFormat="1" ht="20.100000000000001" customHeight="1">
      <c r="A165" s="6">
        <v>10010090</v>
      </c>
      <c r="B165" s="37" t="s">
        <v>648</v>
      </c>
      <c r="C165" s="80" t="s">
        <v>649</v>
      </c>
      <c r="D165" s="6">
        <v>10010051</v>
      </c>
      <c r="E165" s="34" t="s">
        <v>52</v>
      </c>
      <c r="F165" s="6">
        <v>5</v>
      </c>
      <c r="G165" s="6">
        <v>0</v>
      </c>
      <c r="H165" s="6">
        <v>0</v>
      </c>
      <c r="I165" s="6">
        <v>1</v>
      </c>
      <c r="J165" s="6">
        <v>36</v>
      </c>
      <c r="K165" s="6">
        <v>20</v>
      </c>
      <c r="L165" s="6">
        <v>10000</v>
      </c>
      <c r="M165" s="6">
        <v>1440</v>
      </c>
      <c r="N165" s="6">
        <v>1500</v>
      </c>
      <c r="O165" s="6">
        <v>0</v>
      </c>
      <c r="P165" s="6">
        <v>0</v>
      </c>
      <c r="Q165" s="6">
        <v>0</v>
      </c>
      <c r="R165" s="6">
        <v>0</v>
      </c>
      <c r="S165" s="6">
        <v>0</v>
      </c>
      <c r="T165" s="6">
        <v>0</v>
      </c>
      <c r="U165" s="37" t="s">
        <v>54</v>
      </c>
      <c r="V165" s="88" t="s">
        <v>650</v>
      </c>
      <c r="W165" s="89" t="s">
        <v>651</v>
      </c>
      <c r="X165" s="57" t="s">
        <v>498</v>
      </c>
      <c r="Y165" s="72" t="s">
        <v>499</v>
      </c>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c r="BU165" s="73"/>
      <c r="BV165" s="73"/>
      <c r="BW165" s="73"/>
      <c r="BX165" s="73"/>
      <c r="BY165" s="73"/>
      <c r="BZ165" s="73"/>
      <c r="CA165" s="73"/>
      <c r="CB165" s="73"/>
      <c r="CC165" s="73"/>
      <c r="CD165" s="73"/>
      <c r="CE165" s="73"/>
      <c r="CF165" s="73"/>
      <c r="CG165" s="73"/>
      <c r="CH165" s="73"/>
      <c r="CI165" s="73"/>
      <c r="CJ165" s="73"/>
      <c r="CK165" s="73"/>
      <c r="CL165" s="73"/>
      <c r="CM165" s="73"/>
      <c r="CN165" s="73"/>
      <c r="CO165" s="73"/>
      <c r="CP165" s="73"/>
      <c r="CQ165" s="73"/>
      <c r="CR165" s="73"/>
      <c r="CS165" s="73"/>
      <c r="CT165" s="73"/>
      <c r="CU165" s="73"/>
      <c r="CV165" s="73"/>
      <c r="CW165" s="73"/>
      <c r="CX165" s="73"/>
      <c r="CY165" s="73"/>
      <c r="CZ165" s="73"/>
      <c r="DA165" s="73"/>
      <c r="DB165" s="73"/>
      <c r="DC165" s="73"/>
      <c r="DD165" s="73"/>
      <c r="DE165" s="73"/>
      <c r="DF165" s="73"/>
      <c r="DG165" s="73"/>
      <c r="DH165" s="73"/>
      <c r="DI165" s="73"/>
      <c r="DJ165" s="73"/>
      <c r="DK165" s="73"/>
      <c r="DL165" s="73"/>
      <c r="DM165" s="73"/>
      <c r="DN165" s="73"/>
      <c r="DO165" s="73"/>
      <c r="DP165" s="73"/>
      <c r="DQ165" s="73"/>
      <c r="DR165" s="73"/>
      <c r="DS165" s="73"/>
      <c r="DT165" s="73"/>
      <c r="DU165" s="73"/>
      <c r="DV165" s="73"/>
      <c r="DW165" s="73"/>
      <c r="DX165" s="73"/>
      <c r="DY165" s="73"/>
      <c r="DZ165" s="73"/>
      <c r="EA165" s="73"/>
      <c r="EB165" s="73"/>
      <c r="EC165" s="73"/>
      <c r="ED165" s="73"/>
      <c r="EE165" s="73"/>
      <c r="EF165" s="73"/>
      <c r="EG165" s="73"/>
      <c r="EH165" s="73"/>
      <c r="EI165" s="73"/>
      <c r="EJ165" s="73"/>
      <c r="EK165" s="73"/>
      <c r="EL165" s="73"/>
      <c r="EM165" s="73"/>
      <c r="EN165" s="73"/>
      <c r="EO165" s="73"/>
      <c r="EP165" s="73"/>
      <c r="EQ165" s="73"/>
      <c r="ER165" s="73"/>
      <c r="ES165" s="73"/>
      <c r="ET165" s="73"/>
      <c r="EU165" s="73"/>
      <c r="EV165" s="73"/>
      <c r="EW165" s="73"/>
      <c r="EX165" s="73"/>
      <c r="EY165" s="73"/>
      <c r="EZ165" s="73"/>
      <c r="FA165" s="73"/>
      <c r="FB165" s="73"/>
      <c r="FC165" s="73"/>
      <c r="FD165" s="73"/>
      <c r="FE165" s="73"/>
      <c r="FF165" s="73"/>
      <c r="FG165" s="73"/>
      <c r="FH165" s="73"/>
      <c r="FI165" s="73"/>
      <c r="FJ165" s="73"/>
      <c r="FK165" s="73"/>
      <c r="FL165" s="73"/>
      <c r="FM165" s="73"/>
      <c r="FN165" s="73"/>
      <c r="FO165" s="73"/>
      <c r="FP165" s="73"/>
      <c r="FQ165" s="73"/>
      <c r="FR165" s="73"/>
      <c r="FS165" s="73"/>
      <c r="FT165" s="73"/>
      <c r="FU165" s="73"/>
      <c r="FV165" s="73"/>
      <c r="FW165" s="73"/>
      <c r="FX165" s="73"/>
      <c r="FY165" s="73"/>
      <c r="FZ165" s="73"/>
      <c r="GA165" s="73"/>
      <c r="GB165" s="73"/>
      <c r="GC165" s="73"/>
      <c r="GD165" s="73"/>
      <c r="GE165" s="73"/>
      <c r="GF165" s="73"/>
      <c r="GG165" s="73"/>
      <c r="GH165" s="73"/>
      <c r="GI165" s="73"/>
      <c r="GJ165" s="73"/>
      <c r="GK165" s="73"/>
      <c r="GL165" s="73"/>
      <c r="GM165" s="73"/>
      <c r="GN165" s="73"/>
      <c r="GO165" s="73"/>
      <c r="GP165" s="73"/>
      <c r="GQ165" s="73"/>
      <c r="GR165" s="73"/>
      <c r="GS165" s="73"/>
      <c r="GT165" s="73"/>
      <c r="GU165" s="73"/>
      <c r="GV165" s="73"/>
      <c r="GW165" s="73"/>
      <c r="GX165" s="73"/>
      <c r="GY165" s="73"/>
      <c r="GZ165" s="73"/>
      <c r="HA165" s="73"/>
      <c r="HB165" s="73"/>
      <c r="HC165" s="73"/>
      <c r="HD165" s="73"/>
      <c r="HE165" s="73"/>
      <c r="HF165" s="73"/>
      <c r="HG165" s="73"/>
      <c r="HH165" s="73"/>
      <c r="HI165" s="73"/>
      <c r="HJ165" s="73"/>
      <c r="HK165" s="73"/>
      <c r="HL165" s="73"/>
      <c r="HM165" s="73"/>
      <c r="HN165" s="73"/>
      <c r="HO165" s="73"/>
      <c r="HP165" s="73"/>
      <c r="HQ165" s="73"/>
      <c r="HR165" s="73"/>
      <c r="HS165" s="73"/>
      <c r="HT165" s="73"/>
      <c r="HU165" s="73"/>
      <c r="HV165" s="73"/>
      <c r="HW165" s="73"/>
      <c r="HX165" s="73"/>
      <c r="HY165" s="73"/>
      <c r="HZ165" s="73"/>
      <c r="IA165" s="73"/>
      <c r="IB165" s="73"/>
      <c r="IC165" s="73"/>
      <c r="ID165" s="73"/>
      <c r="IE165" s="73"/>
      <c r="IF165" s="73"/>
      <c r="IG165" s="73"/>
      <c r="IH165" s="73"/>
      <c r="II165" s="73"/>
      <c r="IJ165" s="73"/>
      <c r="IK165" s="73"/>
      <c r="IL165" s="73"/>
      <c r="IM165" s="73"/>
      <c r="IN165" s="73"/>
      <c r="IO165" s="73"/>
      <c r="IP165" s="73"/>
      <c r="IQ165" s="73"/>
      <c r="IR165" s="73"/>
      <c r="IS165" s="73"/>
      <c r="IT165" s="73"/>
      <c r="IU165" s="73"/>
      <c r="IV165" s="73"/>
      <c r="IW165" s="73"/>
      <c r="IX165" s="73"/>
      <c r="IY165" s="73"/>
      <c r="IZ165" s="73"/>
    </row>
    <row r="166" spans="1:260" s="24" customFormat="1" ht="20.100000000000001" customHeight="1">
      <c r="A166" s="6">
        <v>10010091</v>
      </c>
      <c r="B166" s="37" t="s">
        <v>652</v>
      </c>
      <c r="C166" s="80" t="s">
        <v>653</v>
      </c>
      <c r="D166" s="6">
        <v>10010091</v>
      </c>
      <c r="E166" s="34" t="s">
        <v>52</v>
      </c>
      <c r="F166" s="6">
        <v>4</v>
      </c>
      <c r="G166" s="6">
        <v>0</v>
      </c>
      <c r="H166" s="6">
        <v>0</v>
      </c>
      <c r="I166" s="6">
        <v>1</v>
      </c>
      <c r="J166" s="6">
        <v>24</v>
      </c>
      <c r="K166" s="6">
        <v>20</v>
      </c>
      <c r="L166" s="6">
        <v>10000</v>
      </c>
      <c r="M166" s="6">
        <v>640</v>
      </c>
      <c r="N166" s="6">
        <v>1500</v>
      </c>
      <c r="O166" s="6">
        <v>0</v>
      </c>
      <c r="P166" s="6">
        <v>0</v>
      </c>
      <c r="Q166" s="6">
        <v>0</v>
      </c>
      <c r="R166" s="6">
        <v>0</v>
      </c>
      <c r="S166" s="6" t="s">
        <v>654</v>
      </c>
      <c r="T166" s="6">
        <v>0</v>
      </c>
      <c r="U166" s="37" t="s">
        <v>54</v>
      </c>
      <c r="V166" s="88" t="s">
        <v>655</v>
      </c>
      <c r="W166" s="89" t="s">
        <v>656</v>
      </c>
      <c r="X166" s="57" t="s">
        <v>498</v>
      </c>
      <c r="Y166" s="72" t="s">
        <v>499</v>
      </c>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c r="BU166" s="73"/>
      <c r="BV166" s="73"/>
      <c r="BW166" s="73"/>
      <c r="BX166" s="73"/>
      <c r="BY166" s="73"/>
      <c r="BZ166" s="73"/>
      <c r="CA166" s="73"/>
      <c r="CB166" s="73"/>
      <c r="CC166" s="73"/>
      <c r="CD166" s="73"/>
      <c r="CE166" s="73"/>
      <c r="CF166" s="73"/>
      <c r="CG166" s="73"/>
      <c r="CH166" s="73"/>
      <c r="CI166" s="73"/>
      <c r="CJ166" s="73"/>
      <c r="CK166" s="73"/>
      <c r="CL166" s="73"/>
      <c r="CM166" s="73"/>
      <c r="CN166" s="73"/>
      <c r="CO166" s="73"/>
      <c r="CP166" s="73"/>
      <c r="CQ166" s="73"/>
      <c r="CR166" s="73"/>
      <c r="CS166" s="73"/>
      <c r="CT166" s="73"/>
      <c r="CU166" s="73"/>
      <c r="CV166" s="73"/>
      <c r="CW166" s="73"/>
      <c r="CX166" s="73"/>
      <c r="CY166" s="73"/>
      <c r="CZ166" s="73"/>
      <c r="DA166" s="73"/>
      <c r="DB166" s="73"/>
      <c r="DC166" s="73"/>
      <c r="DD166" s="73"/>
      <c r="DE166" s="73"/>
      <c r="DF166" s="73"/>
      <c r="DG166" s="73"/>
      <c r="DH166" s="73"/>
      <c r="DI166" s="73"/>
      <c r="DJ166" s="73"/>
      <c r="DK166" s="73"/>
      <c r="DL166" s="73"/>
      <c r="DM166" s="73"/>
      <c r="DN166" s="73"/>
      <c r="DO166" s="73"/>
      <c r="DP166" s="73"/>
      <c r="DQ166" s="73"/>
      <c r="DR166" s="73"/>
      <c r="DS166" s="73"/>
      <c r="DT166" s="73"/>
      <c r="DU166" s="73"/>
      <c r="DV166" s="73"/>
      <c r="DW166" s="73"/>
      <c r="DX166" s="73"/>
      <c r="DY166" s="73"/>
      <c r="DZ166" s="73"/>
      <c r="EA166" s="73"/>
      <c r="EB166" s="73"/>
      <c r="EC166" s="73"/>
      <c r="ED166" s="73"/>
      <c r="EE166" s="73"/>
      <c r="EF166" s="73"/>
      <c r="EG166" s="73"/>
      <c r="EH166" s="73"/>
      <c r="EI166" s="73"/>
      <c r="EJ166" s="73"/>
      <c r="EK166" s="73"/>
      <c r="EL166" s="73"/>
      <c r="EM166" s="73"/>
      <c r="EN166" s="73"/>
      <c r="EO166" s="73"/>
      <c r="EP166" s="73"/>
      <c r="EQ166" s="73"/>
      <c r="ER166" s="73"/>
      <c r="ES166" s="73"/>
      <c r="ET166" s="73"/>
      <c r="EU166" s="73"/>
      <c r="EV166" s="73"/>
      <c r="EW166" s="73"/>
      <c r="EX166" s="73"/>
      <c r="EY166" s="73"/>
      <c r="EZ166" s="73"/>
      <c r="FA166" s="73"/>
      <c r="FB166" s="73"/>
      <c r="FC166" s="73"/>
      <c r="FD166" s="73"/>
      <c r="FE166" s="73"/>
      <c r="FF166" s="73"/>
      <c r="FG166" s="73"/>
      <c r="FH166" s="73"/>
      <c r="FI166" s="73"/>
      <c r="FJ166" s="73"/>
      <c r="FK166" s="73"/>
      <c r="FL166" s="73"/>
      <c r="FM166" s="73"/>
      <c r="FN166" s="73"/>
      <c r="FO166" s="73"/>
      <c r="FP166" s="73"/>
      <c r="FQ166" s="73"/>
      <c r="FR166" s="73"/>
      <c r="FS166" s="73"/>
      <c r="FT166" s="73"/>
      <c r="FU166" s="73"/>
      <c r="FV166" s="73"/>
      <c r="FW166" s="73"/>
      <c r="FX166" s="73"/>
      <c r="FY166" s="73"/>
      <c r="FZ166" s="73"/>
      <c r="GA166" s="73"/>
      <c r="GB166" s="73"/>
      <c r="GC166" s="73"/>
      <c r="GD166" s="73"/>
      <c r="GE166" s="73"/>
      <c r="GF166" s="73"/>
      <c r="GG166" s="73"/>
      <c r="GH166" s="73"/>
      <c r="GI166" s="73"/>
      <c r="GJ166" s="73"/>
      <c r="GK166" s="73"/>
      <c r="GL166" s="73"/>
      <c r="GM166" s="73"/>
      <c r="GN166" s="73"/>
      <c r="GO166" s="73"/>
      <c r="GP166" s="73"/>
      <c r="GQ166" s="73"/>
      <c r="GR166" s="73"/>
      <c r="GS166" s="73"/>
      <c r="GT166" s="73"/>
      <c r="GU166" s="73"/>
      <c r="GV166" s="73"/>
      <c r="GW166" s="73"/>
      <c r="GX166" s="73"/>
      <c r="GY166" s="73"/>
      <c r="GZ166" s="73"/>
      <c r="HA166" s="73"/>
      <c r="HB166" s="73"/>
      <c r="HC166" s="73"/>
      <c r="HD166" s="73"/>
      <c r="HE166" s="73"/>
      <c r="HF166" s="73"/>
      <c r="HG166" s="73"/>
      <c r="HH166" s="73"/>
      <c r="HI166" s="73"/>
      <c r="HJ166" s="73"/>
      <c r="HK166" s="73"/>
      <c r="HL166" s="73"/>
      <c r="HM166" s="73"/>
      <c r="HN166" s="73"/>
      <c r="HO166" s="73"/>
      <c r="HP166" s="73"/>
      <c r="HQ166" s="73"/>
      <c r="HR166" s="73"/>
      <c r="HS166" s="73"/>
      <c r="HT166" s="73"/>
      <c r="HU166" s="73"/>
      <c r="HV166" s="73"/>
      <c r="HW166" s="73"/>
      <c r="HX166" s="73"/>
      <c r="HY166" s="73"/>
      <c r="HZ166" s="73"/>
      <c r="IA166" s="73"/>
      <c r="IB166" s="73"/>
      <c r="IC166" s="73"/>
      <c r="ID166" s="73"/>
      <c r="IE166" s="73"/>
      <c r="IF166" s="73"/>
      <c r="IG166" s="73"/>
      <c r="IH166" s="73"/>
      <c r="II166" s="73"/>
      <c r="IJ166" s="73"/>
      <c r="IK166" s="73"/>
      <c r="IL166" s="73"/>
      <c r="IM166" s="73"/>
      <c r="IN166" s="73"/>
      <c r="IO166" s="73"/>
      <c r="IP166" s="73"/>
      <c r="IQ166" s="73"/>
      <c r="IR166" s="73"/>
      <c r="IS166" s="73"/>
      <c r="IT166" s="73"/>
      <c r="IU166" s="73"/>
      <c r="IV166" s="73"/>
      <c r="IW166" s="73"/>
      <c r="IX166" s="73"/>
      <c r="IY166" s="73"/>
      <c r="IZ166" s="73"/>
    </row>
    <row r="167" spans="1:260" s="24" customFormat="1" ht="20.100000000000001" customHeight="1">
      <c r="A167" s="6">
        <v>10010092</v>
      </c>
      <c r="B167" s="37" t="s">
        <v>657</v>
      </c>
      <c r="C167" s="80" t="s">
        <v>658</v>
      </c>
      <c r="D167" s="6">
        <v>10010091</v>
      </c>
      <c r="E167" s="34" t="s">
        <v>52</v>
      </c>
      <c r="F167" s="6">
        <v>4</v>
      </c>
      <c r="G167" s="6">
        <v>0</v>
      </c>
      <c r="H167" s="6">
        <v>0</v>
      </c>
      <c r="I167" s="6">
        <v>1</v>
      </c>
      <c r="J167" s="6">
        <v>24</v>
      </c>
      <c r="K167" s="6">
        <v>20</v>
      </c>
      <c r="L167" s="6">
        <v>10000</v>
      </c>
      <c r="M167" s="6">
        <v>640</v>
      </c>
      <c r="N167" s="6">
        <v>1500</v>
      </c>
      <c r="O167" s="6">
        <v>0</v>
      </c>
      <c r="P167" s="6">
        <v>0</v>
      </c>
      <c r="Q167" s="6">
        <v>0</v>
      </c>
      <c r="R167" s="6">
        <v>0</v>
      </c>
      <c r="S167" s="6" t="s">
        <v>659</v>
      </c>
      <c r="T167" s="6">
        <v>0</v>
      </c>
      <c r="U167" s="37" t="s">
        <v>54</v>
      </c>
      <c r="V167" s="88" t="s">
        <v>660</v>
      </c>
      <c r="W167" s="89" t="s">
        <v>661</v>
      </c>
      <c r="X167" s="57" t="s">
        <v>498</v>
      </c>
      <c r="Y167" s="72" t="s">
        <v>499</v>
      </c>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c r="BU167" s="73"/>
      <c r="BV167" s="73"/>
      <c r="BW167" s="73"/>
      <c r="BX167" s="73"/>
      <c r="BY167" s="73"/>
      <c r="BZ167" s="73"/>
      <c r="CA167" s="73"/>
      <c r="CB167" s="73"/>
      <c r="CC167" s="73"/>
      <c r="CD167" s="73"/>
      <c r="CE167" s="73"/>
      <c r="CF167" s="73"/>
      <c r="CG167" s="73"/>
      <c r="CH167" s="73"/>
      <c r="CI167" s="73"/>
      <c r="CJ167" s="73"/>
      <c r="CK167" s="73"/>
      <c r="CL167" s="73"/>
      <c r="CM167" s="73"/>
      <c r="CN167" s="73"/>
      <c r="CO167" s="73"/>
      <c r="CP167" s="73"/>
      <c r="CQ167" s="73"/>
      <c r="CR167" s="73"/>
      <c r="CS167" s="73"/>
      <c r="CT167" s="73"/>
      <c r="CU167" s="73"/>
      <c r="CV167" s="73"/>
      <c r="CW167" s="73"/>
      <c r="CX167" s="73"/>
      <c r="CY167" s="73"/>
      <c r="CZ167" s="73"/>
      <c r="DA167" s="73"/>
      <c r="DB167" s="73"/>
      <c r="DC167" s="73"/>
      <c r="DD167" s="73"/>
      <c r="DE167" s="73"/>
      <c r="DF167" s="73"/>
      <c r="DG167" s="73"/>
      <c r="DH167" s="73"/>
      <c r="DI167" s="73"/>
      <c r="DJ167" s="73"/>
      <c r="DK167" s="73"/>
      <c r="DL167" s="73"/>
      <c r="DM167" s="73"/>
      <c r="DN167" s="73"/>
      <c r="DO167" s="73"/>
      <c r="DP167" s="73"/>
      <c r="DQ167" s="73"/>
      <c r="DR167" s="73"/>
      <c r="DS167" s="73"/>
      <c r="DT167" s="73"/>
      <c r="DU167" s="73"/>
      <c r="DV167" s="73"/>
      <c r="DW167" s="73"/>
      <c r="DX167" s="73"/>
      <c r="DY167" s="73"/>
      <c r="DZ167" s="73"/>
      <c r="EA167" s="73"/>
      <c r="EB167" s="73"/>
      <c r="EC167" s="73"/>
      <c r="ED167" s="73"/>
      <c r="EE167" s="73"/>
      <c r="EF167" s="73"/>
      <c r="EG167" s="73"/>
      <c r="EH167" s="73"/>
      <c r="EI167" s="73"/>
      <c r="EJ167" s="73"/>
      <c r="EK167" s="73"/>
      <c r="EL167" s="73"/>
      <c r="EM167" s="73"/>
      <c r="EN167" s="73"/>
      <c r="EO167" s="73"/>
      <c r="EP167" s="73"/>
      <c r="EQ167" s="73"/>
      <c r="ER167" s="73"/>
      <c r="ES167" s="73"/>
      <c r="ET167" s="73"/>
      <c r="EU167" s="73"/>
      <c r="EV167" s="73"/>
      <c r="EW167" s="73"/>
      <c r="EX167" s="73"/>
      <c r="EY167" s="73"/>
      <c r="EZ167" s="73"/>
      <c r="FA167" s="73"/>
      <c r="FB167" s="73"/>
      <c r="FC167" s="73"/>
      <c r="FD167" s="73"/>
      <c r="FE167" s="73"/>
      <c r="FF167" s="73"/>
      <c r="FG167" s="73"/>
      <c r="FH167" s="73"/>
      <c r="FI167" s="73"/>
      <c r="FJ167" s="73"/>
      <c r="FK167" s="73"/>
      <c r="FL167" s="73"/>
      <c r="FM167" s="73"/>
      <c r="FN167" s="73"/>
      <c r="FO167" s="73"/>
      <c r="FP167" s="73"/>
      <c r="FQ167" s="73"/>
      <c r="FR167" s="73"/>
      <c r="FS167" s="73"/>
      <c r="FT167" s="73"/>
      <c r="FU167" s="73"/>
      <c r="FV167" s="73"/>
      <c r="FW167" s="73"/>
      <c r="FX167" s="73"/>
      <c r="FY167" s="73"/>
      <c r="FZ167" s="73"/>
      <c r="GA167" s="73"/>
      <c r="GB167" s="73"/>
      <c r="GC167" s="73"/>
      <c r="GD167" s="73"/>
      <c r="GE167" s="73"/>
      <c r="GF167" s="73"/>
      <c r="GG167" s="73"/>
      <c r="GH167" s="73"/>
      <c r="GI167" s="73"/>
      <c r="GJ167" s="73"/>
      <c r="GK167" s="73"/>
      <c r="GL167" s="73"/>
      <c r="GM167" s="73"/>
      <c r="GN167" s="73"/>
      <c r="GO167" s="73"/>
      <c r="GP167" s="73"/>
      <c r="GQ167" s="73"/>
      <c r="GR167" s="73"/>
      <c r="GS167" s="73"/>
      <c r="GT167" s="73"/>
      <c r="GU167" s="73"/>
      <c r="GV167" s="73"/>
      <c r="GW167" s="73"/>
      <c r="GX167" s="73"/>
      <c r="GY167" s="73"/>
      <c r="GZ167" s="73"/>
      <c r="HA167" s="73"/>
      <c r="HB167" s="73"/>
      <c r="HC167" s="73"/>
      <c r="HD167" s="73"/>
      <c r="HE167" s="73"/>
      <c r="HF167" s="73"/>
      <c r="HG167" s="73"/>
      <c r="HH167" s="73"/>
      <c r="HI167" s="73"/>
      <c r="HJ167" s="73"/>
      <c r="HK167" s="73"/>
      <c r="HL167" s="73"/>
      <c r="HM167" s="73"/>
      <c r="HN167" s="73"/>
      <c r="HO167" s="73"/>
      <c r="HP167" s="73"/>
      <c r="HQ167" s="73"/>
      <c r="HR167" s="73"/>
      <c r="HS167" s="73"/>
      <c r="HT167" s="73"/>
      <c r="HU167" s="73"/>
      <c r="HV167" s="73"/>
      <c r="HW167" s="73"/>
      <c r="HX167" s="73"/>
      <c r="HY167" s="73"/>
      <c r="HZ167" s="73"/>
      <c r="IA167" s="73"/>
      <c r="IB167" s="73"/>
      <c r="IC167" s="73"/>
      <c r="ID167" s="73"/>
      <c r="IE167" s="73"/>
      <c r="IF167" s="73"/>
      <c r="IG167" s="73"/>
      <c r="IH167" s="73"/>
      <c r="II167" s="73"/>
      <c r="IJ167" s="73"/>
      <c r="IK167" s="73"/>
      <c r="IL167" s="73"/>
      <c r="IM167" s="73"/>
      <c r="IN167" s="73"/>
      <c r="IO167" s="73"/>
      <c r="IP167" s="73"/>
      <c r="IQ167" s="73"/>
      <c r="IR167" s="73"/>
      <c r="IS167" s="73"/>
      <c r="IT167" s="73"/>
      <c r="IU167" s="73"/>
      <c r="IV167" s="73"/>
      <c r="IW167" s="73"/>
      <c r="IX167" s="73"/>
      <c r="IY167" s="73"/>
      <c r="IZ167" s="73"/>
    </row>
    <row r="168" spans="1:260" s="24" customFormat="1" ht="20.100000000000001" customHeight="1">
      <c r="A168" s="6">
        <v>10010093</v>
      </c>
      <c r="B168" s="37" t="s">
        <v>662</v>
      </c>
      <c r="C168" s="80" t="s">
        <v>663</v>
      </c>
      <c r="D168" s="6">
        <v>10010091</v>
      </c>
      <c r="E168" s="34" t="s">
        <v>52</v>
      </c>
      <c r="F168" s="6">
        <v>4</v>
      </c>
      <c r="G168" s="6">
        <v>0</v>
      </c>
      <c r="H168" s="6">
        <v>0</v>
      </c>
      <c r="I168" s="6">
        <v>1</v>
      </c>
      <c r="J168" s="6">
        <v>24</v>
      </c>
      <c r="K168" s="6">
        <v>20</v>
      </c>
      <c r="L168" s="6">
        <v>10000</v>
      </c>
      <c r="M168" s="6">
        <v>640</v>
      </c>
      <c r="N168" s="6">
        <v>1500</v>
      </c>
      <c r="O168" s="6">
        <v>0</v>
      </c>
      <c r="P168" s="6">
        <v>0</v>
      </c>
      <c r="Q168" s="6">
        <v>0</v>
      </c>
      <c r="R168" s="6">
        <v>0</v>
      </c>
      <c r="S168" s="6" t="s">
        <v>664</v>
      </c>
      <c r="T168" s="6">
        <v>0</v>
      </c>
      <c r="U168" s="37" t="s">
        <v>54</v>
      </c>
      <c r="V168" s="88" t="s">
        <v>665</v>
      </c>
      <c r="W168" s="89" t="s">
        <v>666</v>
      </c>
      <c r="X168" s="57" t="s">
        <v>498</v>
      </c>
      <c r="Y168" s="72" t="s">
        <v>499</v>
      </c>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c r="BU168" s="73"/>
      <c r="BV168" s="73"/>
      <c r="BW168" s="73"/>
      <c r="BX168" s="73"/>
      <c r="BY168" s="73"/>
      <c r="BZ168" s="73"/>
      <c r="CA168" s="73"/>
      <c r="CB168" s="73"/>
      <c r="CC168" s="73"/>
      <c r="CD168" s="73"/>
      <c r="CE168" s="73"/>
      <c r="CF168" s="73"/>
      <c r="CG168" s="73"/>
      <c r="CH168" s="73"/>
      <c r="CI168" s="73"/>
      <c r="CJ168" s="73"/>
      <c r="CK168" s="73"/>
      <c r="CL168" s="73"/>
      <c r="CM168" s="73"/>
      <c r="CN168" s="73"/>
      <c r="CO168" s="73"/>
      <c r="CP168" s="73"/>
      <c r="CQ168" s="73"/>
      <c r="CR168" s="73"/>
      <c r="CS168" s="73"/>
      <c r="CT168" s="73"/>
      <c r="CU168" s="73"/>
      <c r="CV168" s="73"/>
      <c r="CW168" s="73"/>
      <c r="CX168" s="73"/>
      <c r="CY168" s="73"/>
      <c r="CZ168" s="73"/>
      <c r="DA168" s="73"/>
      <c r="DB168" s="73"/>
      <c r="DC168" s="73"/>
      <c r="DD168" s="73"/>
      <c r="DE168" s="73"/>
      <c r="DF168" s="73"/>
      <c r="DG168" s="73"/>
      <c r="DH168" s="73"/>
      <c r="DI168" s="73"/>
      <c r="DJ168" s="73"/>
      <c r="DK168" s="73"/>
      <c r="DL168" s="73"/>
      <c r="DM168" s="73"/>
      <c r="DN168" s="73"/>
      <c r="DO168" s="73"/>
      <c r="DP168" s="73"/>
      <c r="DQ168" s="73"/>
      <c r="DR168" s="73"/>
      <c r="DS168" s="73"/>
      <c r="DT168" s="73"/>
      <c r="DU168" s="73"/>
      <c r="DV168" s="73"/>
      <c r="DW168" s="73"/>
      <c r="DX168" s="73"/>
      <c r="DY168" s="73"/>
      <c r="DZ168" s="73"/>
      <c r="EA168" s="73"/>
      <c r="EB168" s="73"/>
      <c r="EC168" s="73"/>
      <c r="ED168" s="73"/>
      <c r="EE168" s="73"/>
      <c r="EF168" s="73"/>
      <c r="EG168" s="73"/>
      <c r="EH168" s="73"/>
      <c r="EI168" s="73"/>
      <c r="EJ168" s="73"/>
      <c r="EK168" s="73"/>
      <c r="EL168" s="73"/>
      <c r="EM168" s="73"/>
      <c r="EN168" s="73"/>
      <c r="EO168" s="73"/>
      <c r="EP168" s="73"/>
      <c r="EQ168" s="73"/>
      <c r="ER168" s="73"/>
      <c r="ES168" s="73"/>
      <c r="ET168" s="73"/>
      <c r="EU168" s="73"/>
      <c r="EV168" s="73"/>
      <c r="EW168" s="73"/>
      <c r="EX168" s="73"/>
      <c r="EY168" s="73"/>
      <c r="EZ168" s="73"/>
      <c r="FA168" s="73"/>
      <c r="FB168" s="73"/>
      <c r="FC168" s="73"/>
      <c r="FD168" s="73"/>
      <c r="FE168" s="73"/>
      <c r="FF168" s="73"/>
      <c r="FG168" s="73"/>
      <c r="FH168" s="73"/>
      <c r="FI168" s="73"/>
      <c r="FJ168" s="73"/>
      <c r="FK168" s="73"/>
      <c r="FL168" s="73"/>
      <c r="FM168" s="73"/>
      <c r="FN168" s="73"/>
      <c r="FO168" s="73"/>
      <c r="FP168" s="73"/>
      <c r="FQ168" s="73"/>
      <c r="FR168" s="73"/>
      <c r="FS168" s="73"/>
      <c r="FT168" s="73"/>
      <c r="FU168" s="73"/>
      <c r="FV168" s="73"/>
      <c r="FW168" s="73"/>
      <c r="FX168" s="73"/>
      <c r="FY168" s="73"/>
      <c r="FZ168" s="73"/>
      <c r="GA168" s="73"/>
      <c r="GB168" s="73"/>
      <c r="GC168" s="73"/>
      <c r="GD168" s="73"/>
      <c r="GE168" s="73"/>
      <c r="GF168" s="73"/>
      <c r="GG168" s="73"/>
      <c r="GH168" s="73"/>
      <c r="GI168" s="73"/>
      <c r="GJ168" s="73"/>
      <c r="GK168" s="73"/>
      <c r="GL168" s="73"/>
      <c r="GM168" s="73"/>
      <c r="GN168" s="73"/>
      <c r="GO168" s="73"/>
      <c r="GP168" s="73"/>
      <c r="GQ168" s="73"/>
      <c r="GR168" s="73"/>
      <c r="GS168" s="73"/>
      <c r="GT168" s="73"/>
      <c r="GU168" s="73"/>
      <c r="GV168" s="73"/>
      <c r="GW168" s="73"/>
      <c r="GX168" s="73"/>
      <c r="GY168" s="73"/>
      <c r="GZ168" s="73"/>
      <c r="HA168" s="73"/>
      <c r="HB168" s="73"/>
      <c r="HC168" s="73"/>
      <c r="HD168" s="73"/>
      <c r="HE168" s="73"/>
      <c r="HF168" s="73"/>
      <c r="HG168" s="73"/>
      <c r="HH168" s="73"/>
      <c r="HI168" s="73"/>
      <c r="HJ168" s="73"/>
      <c r="HK168" s="73"/>
      <c r="HL168" s="73"/>
      <c r="HM168" s="73"/>
      <c r="HN168" s="73"/>
      <c r="HO168" s="73"/>
      <c r="HP168" s="73"/>
      <c r="HQ168" s="73"/>
      <c r="HR168" s="73"/>
      <c r="HS168" s="73"/>
      <c r="HT168" s="73"/>
      <c r="HU168" s="73"/>
      <c r="HV168" s="73"/>
      <c r="HW168" s="73"/>
      <c r="HX168" s="73"/>
      <c r="HY168" s="73"/>
      <c r="HZ168" s="73"/>
      <c r="IA168" s="73"/>
      <c r="IB168" s="73"/>
      <c r="IC168" s="73"/>
      <c r="ID168" s="73"/>
      <c r="IE168" s="73"/>
      <c r="IF168" s="73"/>
      <c r="IG168" s="73"/>
      <c r="IH168" s="73"/>
      <c r="II168" s="73"/>
      <c r="IJ168" s="73"/>
      <c r="IK168" s="73"/>
      <c r="IL168" s="73"/>
      <c r="IM168" s="73"/>
      <c r="IN168" s="73"/>
      <c r="IO168" s="73"/>
      <c r="IP168" s="73"/>
      <c r="IQ168" s="73"/>
      <c r="IR168" s="73"/>
      <c r="IS168" s="73"/>
      <c r="IT168" s="73"/>
      <c r="IU168" s="73"/>
      <c r="IV168" s="73"/>
      <c r="IW168" s="73"/>
      <c r="IX168" s="73"/>
      <c r="IY168" s="73"/>
      <c r="IZ168" s="73"/>
    </row>
    <row r="169" spans="1:260" s="24" customFormat="1" ht="20.100000000000001" customHeight="1">
      <c r="A169" s="6">
        <v>10010094</v>
      </c>
      <c r="B169" s="37" t="s">
        <v>667</v>
      </c>
      <c r="C169" s="80" t="s">
        <v>668</v>
      </c>
      <c r="D169" s="6">
        <v>10010091</v>
      </c>
      <c r="E169" s="34" t="s">
        <v>52</v>
      </c>
      <c r="F169" s="6">
        <v>4</v>
      </c>
      <c r="G169" s="6">
        <v>0</v>
      </c>
      <c r="H169" s="6">
        <v>0</v>
      </c>
      <c r="I169" s="6">
        <v>1</v>
      </c>
      <c r="J169" s="6">
        <v>24</v>
      </c>
      <c r="K169" s="6">
        <v>20</v>
      </c>
      <c r="L169" s="6">
        <v>10000</v>
      </c>
      <c r="M169" s="6">
        <v>640</v>
      </c>
      <c r="N169" s="6">
        <v>1500</v>
      </c>
      <c r="O169" s="6">
        <v>0</v>
      </c>
      <c r="P169" s="6">
        <v>0</v>
      </c>
      <c r="Q169" s="6">
        <v>0</v>
      </c>
      <c r="R169" s="6">
        <v>0</v>
      </c>
      <c r="S169" s="6" t="s">
        <v>669</v>
      </c>
      <c r="T169" s="6">
        <v>0</v>
      </c>
      <c r="U169" s="37" t="s">
        <v>54</v>
      </c>
      <c r="V169" s="88" t="s">
        <v>670</v>
      </c>
      <c r="W169" s="89" t="s">
        <v>671</v>
      </c>
      <c r="X169" s="57" t="s">
        <v>498</v>
      </c>
      <c r="Y169" s="72" t="s">
        <v>499</v>
      </c>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c r="BU169" s="73"/>
      <c r="BV169" s="73"/>
      <c r="BW169" s="73"/>
      <c r="BX169" s="73"/>
      <c r="BY169" s="73"/>
      <c r="BZ169" s="73"/>
      <c r="CA169" s="73"/>
      <c r="CB169" s="73"/>
      <c r="CC169" s="73"/>
      <c r="CD169" s="73"/>
      <c r="CE169" s="73"/>
      <c r="CF169" s="73"/>
      <c r="CG169" s="73"/>
      <c r="CH169" s="73"/>
      <c r="CI169" s="73"/>
      <c r="CJ169" s="73"/>
      <c r="CK169" s="73"/>
      <c r="CL169" s="73"/>
      <c r="CM169" s="73"/>
      <c r="CN169" s="73"/>
      <c r="CO169" s="73"/>
      <c r="CP169" s="73"/>
      <c r="CQ169" s="73"/>
      <c r="CR169" s="73"/>
      <c r="CS169" s="73"/>
      <c r="CT169" s="73"/>
      <c r="CU169" s="73"/>
      <c r="CV169" s="73"/>
      <c r="CW169" s="73"/>
      <c r="CX169" s="73"/>
      <c r="CY169" s="73"/>
      <c r="CZ169" s="73"/>
      <c r="DA169" s="73"/>
      <c r="DB169" s="73"/>
      <c r="DC169" s="73"/>
      <c r="DD169" s="73"/>
      <c r="DE169" s="73"/>
      <c r="DF169" s="73"/>
      <c r="DG169" s="73"/>
      <c r="DH169" s="73"/>
      <c r="DI169" s="73"/>
      <c r="DJ169" s="73"/>
      <c r="DK169" s="73"/>
      <c r="DL169" s="73"/>
      <c r="DM169" s="73"/>
      <c r="DN169" s="73"/>
      <c r="DO169" s="73"/>
      <c r="DP169" s="73"/>
      <c r="DQ169" s="73"/>
      <c r="DR169" s="73"/>
      <c r="DS169" s="73"/>
      <c r="DT169" s="73"/>
      <c r="DU169" s="73"/>
      <c r="DV169" s="73"/>
      <c r="DW169" s="73"/>
      <c r="DX169" s="73"/>
      <c r="DY169" s="73"/>
      <c r="DZ169" s="73"/>
      <c r="EA169" s="73"/>
      <c r="EB169" s="73"/>
      <c r="EC169" s="73"/>
      <c r="ED169" s="73"/>
      <c r="EE169" s="73"/>
      <c r="EF169" s="73"/>
      <c r="EG169" s="73"/>
      <c r="EH169" s="73"/>
      <c r="EI169" s="73"/>
      <c r="EJ169" s="73"/>
      <c r="EK169" s="73"/>
      <c r="EL169" s="73"/>
      <c r="EM169" s="73"/>
      <c r="EN169" s="73"/>
      <c r="EO169" s="73"/>
      <c r="EP169" s="73"/>
      <c r="EQ169" s="73"/>
      <c r="ER169" s="73"/>
      <c r="ES169" s="73"/>
      <c r="ET169" s="73"/>
      <c r="EU169" s="73"/>
      <c r="EV169" s="73"/>
      <c r="EW169" s="73"/>
      <c r="EX169" s="73"/>
      <c r="EY169" s="73"/>
      <c r="EZ169" s="73"/>
      <c r="FA169" s="73"/>
      <c r="FB169" s="73"/>
      <c r="FC169" s="73"/>
      <c r="FD169" s="73"/>
      <c r="FE169" s="73"/>
      <c r="FF169" s="73"/>
      <c r="FG169" s="73"/>
      <c r="FH169" s="73"/>
      <c r="FI169" s="73"/>
      <c r="FJ169" s="73"/>
      <c r="FK169" s="73"/>
      <c r="FL169" s="73"/>
      <c r="FM169" s="73"/>
      <c r="FN169" s="73"/>
      <c r="FO169" s="73"/>
      <c r="FP169" s="73"/>
      <c r="FQ169" s="73"/>
      <c r="FR169" s="73"/>
      <c r="FS169" s="73"/>
      <c r="FT169" s="73"/>
      <c r="FU169" s="73"/>
      <c r="FV169" s="73"/>
      <c r="FW169" s="73"/>
      <c r="FX169" s="73"/>
      <c r="FY169" s="73"/>
      <c r="FZ169" s="73"/>
      <c r="GA169" s="73"/>
      <c r="GB169" s="73"/>
      <c r="GC169" s="73"/>
      <c r="GD169" s="73"/>
      <c r="GE169" s="73"/>
      <c r="GF169" s="73"/>
      <c r="GG169" s="73"/>
      <c r="GH169" s="73"/>
      <c r="GI169" s="73"/>
      <c r="GJ169" s="73"/>
      <c r="GK169" s="73"/>
      <c r="GL169" s="73"/>
      <c r="GM169" s="73"/>
      <c r="GN169" s="73"/>
      <c r="GO169" s="73"/>
      <c r="GP169" s="73"/>
      <c r="GQ169" s="73"/>
      <c r="GR169" s="73"/>
      <c r="GS169" s="73"/>
      <c r="GT169" s="73"/>
      <c r="GU169" s="73"/>
      <c r="GV169" s="73"/>
      <c r="GW169" s="73"/>
      <c r="GX169" s="73"/>
      <c r="GY169" s="73"/>
      <c r="GZ169" s="73"/>
      <c r="HA169" s="73"/>
      <c r="HB169" s="73"/>
      <c r="HC169" s="73"/>
      <c r="HD169" s="73"/>
      <c r="HE169" s="73"/>
      <c r="HF169" s="73"/>
      <c r="HG169" s="73"/>
      <c r="HH169" s="73"/>
      <c r="HI169" s="73"/>
      <c r="HJ169" s="73"/>
      <c r="HK169" s="73"/>
      <c r="HL169" s="73"/>
      <c r="HM169" s="73"/>
      <c r="HN169" s="73"/>
      <c r="HO169" s="73"/>
      <c r="HP169" s="73"/>
      <c r="HQ169" s="73"/>
      <c r="HR169" s="73"/>
      <c r="HS169" s="73"/>
      <c r="HT169" s="73"/>
      <c r="HU169" s="73"/>
      <c r="HV169" s="73"/>
      <c r="HW169" s="73"/>
      <c r="HX169" s="73"/>
      <c r="HY169" s="73"/>
      <c r="HZ169" s="73"/>
      <c r="IA169" s="73"/>
      <c r="IB169" s="73"/>
      <c r="IC169" s="73"/>
      <c r="ID169" s="73"/>
      <c r="IE169" s="73"/>
      <c r="IF169" s="73"/>
      <c r="IG169" s="73"/>
      <c r="IH169" s="73"/>
      <c r="II169" s="73"/>
      <c r="IJ169" s="73"/>
      <c r="IK169" s="73"/>
      <c r="IL169" s="73"/>
      <c r="IM169" s="73"/>
      <c r="IN169" s="73"/>
      <c r="IO169" s="73"/>
      <c r="IP169" s="73"/>
      <c r="IQ169" s="73"/>
      <c r="IR169" s="73"/>
      <c r="IS169" s="73"/>
      <c r="IT169" s="73"/>
      <c r="IU169" s="73"/>
      <c r="IV169" s="73"/>
      <c r="IW169" s="73"/>
      <c r="IX169" s="73"/>
      <c r="IY169" s="73"/>
      <c r="IZ169" s="73"/>
    </row>
    <row r="170" spans="1:260" s="24" customFormat="1" ht="20.100000000000001" customHeight="1">
      <c r="A170" s="6">
        <v>10010095</v>
      </c>
      <c r="B170" s="37" t="s">
        <v>672</v>
      </c>
      <c r="C170" s="80" t="s">
        <v>673</v>
      </c>
      <c r="D170" s="6">
        <v>10010091</v>
      </c>
      <c r="E170" s="34" t="s">
        <v>52</v>
      </c>
      <c r="F170" s="6">
        <v>4</v>
      </c>
      <c r="G170" s="6">
        <v>0</v>
      </c>
      <c r="H170" s="6">
        <v>0</v>
      </c>
      <c r="I170" s="6">
        <v>1</v>
      </c>
      <c r="J170" s="6">
        <v>24</v>
      </c>
      <c r="K170" s="6">
        <v>20</v>
      </c>
      <c r="L170" s="6">
        <v>10000</v>
      </c>
      <c r="M170" s="6">
        <v>640</v>
      </c>
      <c r="N170" s="6">
        <v>1500</v>
      </c>
      <c r="O170" s="6">
        <v>0</v>
      </c>
      <c r="P170" s="6">
        <v>0</v>
      </c>
      <c r="Q170" s="6">
        <v>0</v>
      </c>
      <c r="R170" s="6">
        <v>0</v>
      </c>
      <c r="S170" s="6" t="s">
        <v>674</v>
      </c>
      <c r="T170" s="6">
        <v>0</v>
      </c>
      <c r="U170" s="37" t="s">
        <v>54</v>
      </c>
      <c r="V170" s="88" t="s">
        <v>675</v>
      </c>
      <c r="W170" s="89" t="s">
        <v>676</v>
      </c>
      <c r="X170" s="57" t="s">
        <v>498</v>
      </c>
      <c r="Y170" s="72" t="s">
        <v>499</v>
      </c>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c r="BU170" s="73"/>
      <c r="BV170" s="73"/>
      <c r="BW170" s="73"/>
      <c r="BX170" s="73"/>
      <c r="BY170" s="73"/>
      <c r="BZ170" s="73"/>
      <c r="CA170" s="73"/>
      <c r="CB170" s="73"/>
      <c r="CC170" s="73"/>
      <c r="CD170" s="73"/>
      <c r="CE170" s="73"/>
      <c r="CF170" s="73"/>
      <c r="CG170" s="73"/>
      <c r="CH170" s="73"/>
      <c r="CI170" s="73"/>
      <c r="CJ170" s="73"/>
      <c r="CK170" s="73"/>
      <c r="CL170" s="73"/>
      <c r="CM170" s="73"/>
      <c r="CN170" s="73"/>
      <c r="CO170" s="73"/>
      <c r="CP170" s="73"/>
      <c r="CQ170" s="73"/>
      <c r="CR170" s="73"/>
      <c r="CS170" s="73"/>
      <c r="CT170" s="73"/>
      <c r="CU170" s="73"/>
      <c r="CV170" s="73"/>
      <c r="CW170" s="73"/>
      <c r="CX170" s="73"/>
      <c r="CY170" s="73"/>
      <c r="CZ170" s="73"/>
      <c r="DA170" s="73"/>
      <c r="DB170" s="73"/>
      <c r="DC170" s="73"/>
      <c r="DD170" s="73"/>
      <c r="DE170" s="73"/>
      <c r="DF170" s="73"/>
      <c r="DG170" s="73"/>
      <c r="DH170" s="73"/>
      <c r="DI170" s="73"/>
      <c r="DJ170" s="73"/>
      <c r="DK170" s="73"/>
      <c r="DL170" s="73"/>
      <c r="DM170" s="73"/>
      <c r="DN170" s="73"/>
      <c r="DO170" s="73"/>
      <c r="DP170" s="73"/>
      <c r="DQ170" s="73"/>
      <c r="DR170" s="73"/>
      <c r="DS170" s="73"/>
      <c r="DT170" s="73"/>
      <c r="DU170" s="73"/>
      <c r="DV170" s="73"/>
      <c r="DW170" s="73"/>
      <c r="DX170" s="73"/>
      <c r="DY170" s="73"/>
      <c r="DZ170" s="73"/>
      <c r="EA170" s="73"/>
      <c r="EB170" s="73"/>
      <c r="EC170" s="73"/>
      <c r="ED170" s="73"/>
      <c r="EE170" s="73"/>
      <c r="EF170" s="73"/>
      <c r="EG170" s="73"/>
      <c r="EH170" s="73"/>
      <c r="EI170" s="73"/>
      <c r="EJ170" s="73"/>
      <c r="EK170" s="73"/>
      <c r="EL170" s="73"/>
      <c r="EM170" s="73"/>
      <c r="EN170" s="73"/>
      <c r="EO170" s="73"/>
      <c r="EP170" s="73"/>
      <c r="EQ170" s="73"/>
      <c r="ER170" s="73"/>
      <c r="ES170" s="73"/>
      <c r="ET170" s="73"/>
      <c r="EU170" s="73"/>
      <c r="EV170" s="73"/>
      <c r="EW170" s="73"/>
      <c r="EX170" s="73"/>
      <c r="EY170" s="73"/>
      <c r="EZ170" s="73"/>
      <c r="FA170" s="73"/>
      <c r="FB170" s="73"/>
      <c r="FC170" s="73"/>
      <c r="FD170" s="73"/>
      <c r="FE170" s="73"/>
      <c r="FF170" s="73"/>
      <c r="FG170" s="73"/>
      <c r="FH170" s="73"/>
      <c r="FI170" s="73"/>
      <c r="FJ170" s="73"/>
      <c r="FK170" s="73"/>
      <c r="FL170" s="73"/>
      <c r="FM170" s="73"/>
      <c r="FN170" s="73"/>
      <c r="FO170" s="73"/>
      <c r="FP170" s="73"/>
      <c r="FQ170" s="73"/>
      <c r="FR170" s="73"/>
      <c r="FS170" s="73"/>
      <c r="FT170" s="73"/>
      <c r="FU170" s="73"/>
      <c r="FV170" s="73"/>
      <c r="FW170" s="73"/>
      <c r="FX170" s="73"/>
      <c r="FY170" s="73"/>
      <c r="FZ170" s="73"/>
      <c r="GA170" s="73"/>
      <c r="GB170" s="73"/>
      <c r="GC170" s="73"/>
      <c r="GD170" s="73"/>
      <c r="GE170" s="73"/>
      <c r="GF170" s="73"/>
      <c r="GG170" s="73"/>
      <c r="GH170" s="73"/>
      <c r="GI170" s="73"/>
      <c r="GJ170" s="73"/>
      <c r="GK170" s="73"/>
      <c r="GL170" s="73"/>
      <c r="GM170" s="73"/>
      <c r="GN170" s="73"/>
      <c r="GO170" s="73"/>
      <c r="GP170" s="73"/>
      <c r="GQ170" s="73"/>
      <c r="GR170" s="73"/>
      <c r="GS170" s="73"/>
      <c r="GT170" s="73"/>
      <c r="GU170" s="73"/>
      <c r="GV170" s="73"/>
      <c r="GW170" s="73"/>
      <c r="GX170" s="73"/>
      <c r="GY170" s="73"/>
      <c r="GZ170" s="73"/>
      <c r="HA170" s="73"/>
      <c r="HB170" s="73"/>
      <c r="HC170" s="73"/>
      <c r="HD170" s="73"/>
      <c r="HE170" s="73"/>
      <c r="HF170" s="73"/>
      <c r="HG170" s="73"/>
      <c r="HH170" s="73"/>
      <c r="HI170" s="73"/>
      <c r="HJ170" s="73"/>
      <c r="HK170" s="73"/>
      <c r="HL170" s="73"/>
      <c r="HM170" s="73"/>
      <c r="HN170" s="73"/>
      <c r="HO170" s="73"/>
      <c r="HP170" s="73"/>
      <c r="HQ170" s="73"/>
      <c r="HR170" s="73"/>
      <c r="HS170" s="73"/>
      <c r="HT170" s="73"/>
      <c r="HU170" s="73"/>
      <c r="HV170" s="73"/>
      <c r="HW170" s="73"/>
      <c r="HX170" s="73"/>
      <c r="HY170" s="73"/>
      <c r="HZ170" s="73"/>
      <c r="IA170" s="73"/>
      <c r="IB170" s="73"/>
      <c r="IC170" s="73"/>
      <c r="ID170" s="73"/>
      <c r="IE170" s="73"/>
      <c r="IF170" s="73"/>
      <c r="IG170" s="73"/>
      <c r="IH170" s="73"/>
      <c r="II170" s="73"/>
      <c r="IJ170" s="73"/>
      <c r="IK170" s="73"/>
      <c r="IL170" s="73"/>
      <c r="IM170" s="73"/>
      <c r="IN170" s="73"/>
      <c r="IO170" s="73"/>
      <c r="IP170" s="73"/>
      <c r="IQ170" s="73"/>
      <c r="IR170" s="73"/>
      <c r="IS170" s="73"/>
      <c r="IT170" s="73"/>
      <c r="IU170" s="73"/>
      <c r="IV170" s="73"/>
      <c r="IW170" s="73"/>
      <c r="IX170" s="73"/>
      <c r="IY170" s="73"/>
      <c r="IZ170" s="73"/>
    </row>
    <row r="171" spans="1:260" s="24" customFormat="1" ht="20.100000000000001" customHeight="1">
      <c r="A171" s="6">
        <v>10010096</v>
      </c>
      <c r="B171" s="37" t="s">
        <v>677</v>
      </c>
      <c r="C171" s="38" t="s">
        <v>678</v>
      </c>
      <c r="D171" s="37" t="s">
        <v>679</v>
      </c>
      <c r="E171" s="34" t="s">
        <v>52</v>
      </c>
      <c r="F171" s="6">
        <v>4</v>
      </c>
      <c r="G171" s="6">
        <v>0</v>
      </c>
      <c r="H171" s="6">
        <v>0</v>
      </c>
      <c r="I171" s="6">
        <v>1</v>
      </c>
      <c r="J171" s="87">
        <v>19</v>
      </c>
      <c r="K171" s="87">
        <v>99</v>
      </c>
      <c r="L171" s="6">
        <v>150000</v>
      </c>
      <c r="M171" s="6">
        <v>1350</v>
      </c>
      <c r="N171" s="6">
        <v>225</v>
      </c>
      <c r="O171" s="6">
        <v>0</v>
      </c>
      <c r="P171" s="6">
        <v>0</v>
      </c>
      <c r="Q171" s="87">
        <v>0</v>
      </c>
      <c r="R171" s="87">
        <v>0</v>
      </c>
      <c r="S171" s="103" t="s">
        <v>680</v>
      </c>
      <c r="T171" s="6">
        <v>0</v>
      </c>
      <c r="U171" s="103" t="s">
        <v>54</v>
      </c>
      <c r="V171" s="57" t="s">
        <v>681</v>
      </c>
      <c r="W171" s="104" t="s">
        <v>682</v>
      </c>
      <c r="X171" s="105" t="s">
        <v>683</v>
      </c>
      <c r="Y171" s="115" t="s">
        <v>684</v>
      </c>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c r="BU171" s="73"/>
      <c r="BV171" s="73"/>
      <c r="BW171" s="73"/>
      <c r="BX171" s="73"/>
      <c r="BY171" s="73"/>
      <c r="BZ171" s="73"/>
      <c r="CA171" s="73"/>
      <c r="CB171" s="73"/>
      <c r="CC171" s="73"/>
      <c r="CD171" s="73"/>
      <c r="CE171" s="73"/>
      <c r="CF171" s="73"/>
      <c r="CG171" s="73"/>
      <c r="CH171" s="73"/>
      <c r="CI171" s="73"/>
      <c r="CJ171" s="73"/>
      <c r="CK171" s="73"/>
      <c r="CL171" s="73"/>
      <c r="CM171" s="73"/>
      <c r="CN171" s="73"/>
      <c r="CO171" s="73"/>
      <c r="CP171" s="73"/>
      <c r="CQ171" s="73"/>
      <c r="CR171" s="73"/>
      <c r="CS171" s="73"/>
      <c r="CT171" s="73"/>
      <c r="CU171" s="73"/>
      <c r="CV171" s="73"/>
      <c r="CW171" s="73"/>
      <c r="CX171" s="73"/>
      <c r="CY171" s="73"/>
      <c r="CZ171" s="73"/>
      <c r="DA171" s="73"/>
      <c r="DB171" s="73"/>
      <c r="DC171" s="73"/>
      <c r="DD171" s="73"/>
      <c r="DE171" s="73"/>
      <c r="DF171" s="73"/>
      <c r="DG171" s="73"/>
      <c r="DH171" s="73"/>
      <c r="DI171" s="73"/>
      <c r="DJ171" s="73"/>
      <c r="DK171" s="73"/>
      <c r="DL171" s="73"/>
      <c r="DM171" s="73"/>
      <c r="DN171" s="73"/>
      <c r="DO171" s="73"/>
      <c r="DP171" s="73"/>
      <c r="DQ171" s="73"/>
      <c r="DR171" s="73"/>
      <c r="DS171" s="73"/>
      <c r="DT171" s="73"/>
      <c r="DU171" s="73"/>
      <c r="DV171" s="73"/>
      <c r="DW171" s="73"/>
      <c r="DX171" s="73"/>
      <c r="DY171" s="73"/>
      <c r="DZ171" s="73"/>
      <c r="EA171" s="73"/>
      <c r="EB171" s="73"/>
      <c r="EC171" s="73"/>
      <c r="ED171" s="73"/>
      <c r="EE171" s="73"/>
      <c r="EF171" s="73"/>
      <c r="EG171" s="73"/>
      <c r="EH171" s="73"/>
      <c r="EI171" s="73"/>
      <c r="EJ171" s="73"/>
      <c r="EK171" s="73"/>
      <c r="EL171" s="73"/>
      <c r="EM171" s="73"/>
      <c r="EN171" s="73"/>
      <c r="EO171" s="73"/>
      <c r="EP171" s="73"/>
      <c r="EQ171" s="73"/>
      <c r="ER171" s="73"/>
      <c r="ES171" s="73"/>
      <c r="ET171" s="73"/>
      <c r="EU171" s="73"/>
      <c r="EV171" s="73"/>
      <c r="EW171" s="73"/>
      <c r="EX171" s="73"/>
      <c r="EY171" s="73"/>
      <c r="EZ171" s="73"/>
      <c r="FA171" s="73"/>
      <c r="FB171" s="73"/>
      <c r="FC171" s="73"/>
      <c r="FD171" s="73"/>
      <c r="FE171" s="73"/>
      <c r="FF171" s="73"/>
      <c r="FG171" s="73"/>
      <c r="FH171" s="73"/>
      <c r="FI171" s="73"/>
      <c r="FJ171" s="73"/>
      <c r="FK171" s="73"/>
      <c r="FL171" s="73"/>
      <c r="FM171" s="73"/>
      <c r="FN171" s="73"/>
      <c r="FO171" s="73"/>
      <c r="FP171" s="73"/>
      <c r="FQ171" s="73"/>
      <c r="FR171" s="73"/>
      <c r="FS171" s="73"/>
      <c r="FT171" s="73"/>
      <c r="FU171" s="73"/>
      <c r="FV171" s="73"/>
      <c r="FW171" s="73"/>
      <c r="FX171" s="73"/>
      <c r="FY171" s="73"/>
      <c r="FZ171" s="73"/>
      <c r="GA171" s="73"/>
      <c r="GB171" s="73"/>
      <c r="GC171" s="73"/>
      <c r="GD171" s="73"/>
      <c r="GE171" s="73"/>
      <c r="GF171" s="73"/>
      <c r="GG171" s="73"/>
      <c r="GH171" s="73"/>
      <c r="GI171" s="73"/>
      <c r="GJ171" s="73"/>
      <c r="GK171" s="73"/>
      <c r="GL171" s="73"/>
      <c r="GM171" s="73"/>
      <c r="GN171" s="73"/>
      <c r="GO171" s="73"/>
      <c r="GP171" s="73"/>
      <c r="GQ171" s="73"/>
      <c r="GR171" s="73"/>
      <c r="GS171" s="73"/>
      <c r="GT171" s="73"/>
      <c r="GU171" s="73"/>
      <c r="GV171" s="73"/>
      <c r="GW171" s="73"/>
      <c r="GX171" s="73"/>
      <c r="GY171" s="73"/>
      <c r="GZ171" s="73"/>
      <c r="HA171" s="73"/>
      <c r="HB171" s="73"/>
      <c r="HC171" s="73"/>
      <c r="HD171" s="73"/>
      <c r="HE171" s="73"/>
      <c r="HF171" s="73"/>
      <c r="HG171" s="73"/>
      <c r="HH171" s="73"/>
      <c r="HI171" s="73"/>
      <c r="HJ171" s="73"/>
      <c r="HK171" s="73"/>
      <c r="HL171" s="73"/>
      <c r="HM171" s="73"/>
      <c r="HN171" s="73"/>
      <c r="HO171" s="73"/>
      <c r="HP171" s="73"/>
      <c r="HQ171" s="73"/>
      <c r="HR171" s="73"/>
      <c r="HS171" s="73"/>
      <c r="HT171" s="73"/>
      <c r="HU171" s="73"/>
      <c r="HV171" s="73"/>
      <c r="HW171" s="73"/>
      <c r="HX171" s="73"/>
      <c r="HY171" s="73"/>
      <c r="HZ171" s="73"/>
      <c r="IA171" s="73"/>
      <c r="IB171" s="73"/>
      <c r="IC171" s="73"/>
      <c r="ID171" s="73"/>
      <c r="IE171" s="73"/>
      <c r="IF171" s="73"/>
      <c r="IG171" s="73"/>
      <c r="IH171" s="73"/>
      <c r="II171" s="73"/>
      <c r="IJ171" s="73"/>
      <c r="IK171" s="73"/>
      <c r="IL171" s="73"/>
      <c r="IM171" s="73"/>
      <c r="IN171" s="73"/>
      <c r="IO171" s="73"/>
      <c r="IP171" s="73"/>
      <c r="IQ171" s="73"/>
      <c r="IR171" s="73"/>
      <c r="IS171" s="73"/>
      <c r="IT171" s="73"/>
      <c r="IU171" s="73"/>
      <c r="IV171" s="73"/>
      <c r="IW171" s="73"/>
      <c r="IX171" s="73"/>
      <c r="IY171" s="73"/>
      <c r="IZ171" s="73"/>
    </row>
    <row r="172" spans="1:260" s="29" customFormat="1" ht="20.100000000000001" customHeight="1">
      <c r="A172" s="15">
        <v>10010101</v>
      </c>
      <c r="B172" s="96" t="s">
        <v>685</v>
      </c>
      <c r="C172" s="97" t="s">
        <v>686</v>
      </c>
      <c r="D172" s="98">
        <v>10010001</v>
      </c>
      <c r="E172" s="34" t="s">
        <v>52</v>
      </c>
      <c r="F172" s="15">
        <v>4</v>
      </c>
      <c r="G172" s="96" t="s">
        <v>52</v>
      </c>
      <c r="H172" s="15">
        <v>0</v>
      </c>
      <c r="I172" s="96" t="s">
        <v>238</v>
      </c>
      <c r="J172" s="96" t="s">
        <v>52</v>
      </c>
      <c r="K172" s="96" t="s">
        <v>433</v>
      </c>
      <c r="L172" s="15">
        <v>50000</v>
      </c>
      <c r="M172" s="15">
        <v>120</v>
      </c>
      <c r="N172" s="15">
        <v>75</v>
      </c>
      <c r="O172" s="15">
        <v>0</v>
      </c>
      <c r="P172" s="96" t="s">
        <v>52</v>
      </c>
      <c r="Q172" s="96" t="s">
        <v>52</v>
      </c>
      <c r="R172" s="15">
        <v>61001001</v>
      </c>
      <c r="S172" s="15">
        <v>0</v>
      </c>
      <c r="T172" s="15">
        <v>0</v>
      </c>
      <c r="U172" s="96" t="s">
        <v>54</v>
      </c>
      <c r="V172" s="106" t="s">
        <v>687</v>
      </c>
      <c r="W172" s="107" t="s">
        <v>688</v>
      </c>
      <c r="X172" s="108" t="s">
        <v>391</v>
      </c>
      <c r="Y172" s="116" t="s">
        <v>689</v>
      </c>
      <c r="Z172" s="117"/>
      <c r="AA172" s="117"/>
      <c r="AB172" s="117"/>
      <c r="AC172" s="117"/>
      <c r="AD172" s="117"/>
      <c r="AE172" s="117"/>
      <c r="AF172" s="117"/>
      <c r="AG172" s="117"/>
      <c r="AH172" s="117"/>
      <c r="AI172" s="117"/>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7"/>
      <c r="BO172" s="117"/>
      <c r="BP172" s="117"/>
      <c r="BQ172" s="117"/>
      <c r="BR172" s="117"/>
      <c r="BS172" s="117"/>
      <c r="BT172" s="117"/>
      <c r="BU172" s="117"/>
      <c r="BV172" s="117"/>
      <c r="BW172" s="117"/>
      <c r="BX172" s="117"/>
      <c r="BY172" s="117"/>
      <c r="BZ172" s="117"/>
      <c r="CA172" s="117"/>
      <c r="CB172" s="117"/>
      <c r="CC172" s="117"/>
      <c r="CD172" s="117"/>
      <c r="CE172" s="117"/>
      <c r="CF172" s="117"/>
      <c r="CG172" s="117"/>
      <c r="CH172" s="117"/>
      <c r="CI172" s="117"/>
      <c r="CJ172" s="117"/>
      <c r="CK172" s="117"/>
      <c r="CL172" s="117"/>
      <c r="CM172" s="117"/>
      <c r="CN172" s="117"/>
      <c r="CO172" s="117"/>
      <c r="CP172" s="117"/>
      <c r="CQ172" s="117"/>
      <c r="CR172" s="117"/>
      <c r="CS172" s="117"/>
      <c r="CT172" s="117"/>
      <c r="CU172" s="117"/>
      <c r="CV172" s="117"/>
      <c r="CW172" s="117"/>
      <c r="CX172" s="117"/>
      <c r="CY172" s="117"/>
      <c r="CZ172" s="117"/>
      <c r="DA172" s="117"/>
      <c r="DB172" s="117"/>
      <c r="DC172" s="117"/>
      <c r="DD172" s="117"/>
      <c r="DE172" s="117"/>
      <c r="DF172" s="117"/>
      <c r="DG172" s="117"/>
      <c r="DH172" s="117"/>
      <c r="DI172" s="117"/>
      <c r="DJ172" s="117"/>
      <c r="DK172" s="117"/>
      <c r="DL172" s="117"/>
      <c r="DM172" s="117"/>
      <c r="DN172" s="117"/>
      <c r="DO172" s="117"/>
      <c r="DP172" s="117"/>
      <c r="DQ172" s="117"/>
      <c r="DR172" s="117"/>
      <c r="DS172" s="117"/>
      <c r="DT172" s="117"/>
      <c r="DU172" s="117"/>
      <c r="DV172" s="117"/>
      <c r="DW172" s="117"/>
      <c r="DX172" s="117"/>
      <c r="DY172" s="117"/>
      <c r="DZ172" s="117"/>
      <c r="EA172" s="117"/>
      <c r="EB172" s="117"/>
      <c r="EC172" s="117"/>
      <c r="ED172" s="117"/>
      <c r="EE172" s="117"/>
      <c r="EF172" s="117"/>
      <c r="EG172" s="117"/>
      <c r="EH172" s="117"/>
      <c r="EI172" s="117"/>
      <c r="EJ172" s="117"/>
      <c r="EK172" s="117"/>
      <c r="EL172" s="117"/>
      <c r="EM172" s="117"/>
      <c r="EN172" s="117"/>
      <c r="EO172" s="117"/>
      <c r="EP172" s="117"/>
      <c r="EQ172" s="117"/>
      <c r="ER172" s="117"/>
      <c r="ES172" s="117"/>
      <c r="ET172" s="117"/>
      <c r="EU172" s="117"/>
      <c r="EV172" s="117"/>
      <c r="EW172" s="117"/>
      <c r="EX172" s="117"/>
      <c r="EY172" s="117"/>
      <c r="EZ172" s="117"/>
      <c r="FA172" s="117"/>
      <c r="FB172" s="117"/>
      <c r="FC172" s="117"/>
      <c r="FD172" s="117"/>
      <c r="FE172" s="117"/>
      <c r="FF172" s="117"/>
      <c r="FG172" s="117"/>
      <c r="FH172" s="117"/>
      <c r="FI172" s="117"/>
      <c r="FJ172" s="117"/>
      <c r="FK172" s="117"/>
      <c r="FL172" s="117"/>
      <c r="FM172" s="117"/>
      <c r="FN172" s="117"/>
      <c r="FO172" s="117"/>
      <c r="FP172" s="117"/>
      <c r="FQ172" s="117"/>
      <c r="FR172" s="117"/>
      <c r="FS172" s="117"/>
      <c r="FT172" s="117"/>
      <c r="FU172" s="117"/>
      <c r="FV172" s="117"/>
      <c r="FW172" s="117"/>
      <c r="FX172" s="117"/>
      <c r="FY172" s="117"/>
      <c r="FZ172" s="117"/>
      <c r="GA172" s="117"/>
      <c r="GB172" s="117"/>
      <c r="GC172" s="117"/>
      <c r="GD172" s="117"/>
      <c r="GE172" s="117"/>
      <c r="GF172" s="117"/>
      <c r="GG172" s="117"/>
      <c r="GH172" s="117"/>
      <c r="GI172" s="117"/>
      <c r="GJ172" s="117"/>
      <c r="GK172" s="117"/>
      <c r="GL172" s="117"/>
      <c r="GM172" s="117"/>
      <c r="GN172" s="117"/>
      <c r="GO172" s="117"/>
      <c r="GP172" s="117"/>
      <c r="GQ172" s="117"/>
      <c r="GR172" s="117"/>
      <c r="GS172" s="117"/>
      <c r="GT172" s="117"/>
      <c r="GU172" s="117"/>
      <c r="GV172" s="117"/>
      <c r="GW172" s="117"/>
      <c r="GX172" s="117"/>
      <c r="GY172" s="117"/>
      <c r="GZ172" s="117"/>
      <c r="HA172" s="117"/>
      <c r="HB172" s="117"/>
      <c r="HC172" s="117"/>
      <c r="HD172" s="117"/>
      <c r="HE172" s="117"/>
      <c r="HF172" s="117"/>
      <c r="HG172" s="117"/>
      <c r="HH172" s="117"/>
      <c r="HI172" s="117"/>
      <c r="HJ172" s="117"/>
      <c r="HK172" s="117"/>
      <c r="HL172" s="117"/>
      <c r="HM172" s="117"/>
      <c r="HN172" s="117"/>
      <c r="HO172" s="117"/>
      <c r="HP172" s="117"/>
      <c r="HQ172" s="117"/>
      <c r="HR172" s="117"/>
      <c r="HS172" s="117"/>
      <c r="HT172" s="117"/>
      <c r="HU172" s="117"/>
      <c r="HV172" s="117"/>
      <c r="HW172" s="117"/>
      <c r="HX172" s="117"/>
      <c r="HY172" s="117"/>
      <c r="HZ172" s="117"/>
      <c r="IA172" s="117"/>
      <c r="IB172" s="117"/>
      <c r="IC172" s="117"/>
      <c r="ID172" s="117"/>
      <c r="IE172" s="117"/>
      <c r="IF172" s="117"/>
      <c r="IG172" s="117"/>
      <c r="IH172" s="117"/>
      <c r="II172" s="117"/>
      <c r="IJ172" s="117"/>
      <c r="IK172" s="117"/>
      <c r="IL172" s="117"/>
      <c r="IM172" s="117"/>
      <c r="IN172" s="117"/>
      <c r="IO172" s="117"/>
      <c r="IP172" s="117"/>
      <c r="IQ172" s="117"/>
      <c r="IR172" s="117"/>
      <c r="IS172" s="117"/>
      <c r="IT172" s="117"/>
      <c r="IU172" s="117"/>
      <c r="IV172" s="117"/>
      <c r="IW172" s="117"/>
      <c r="IX172" s="117"/>
      <c r="IY172" s="117"/>
      <c r="IZ172" s="117"/>
    </row>
    <row r="173" spans="1:260" s="29" customFormat="1" ht="20.100000000000001" customHeight="1">
      <c r="A173" s="15">
        <v>10010102</v>
      </c>
      <c r="B173" s="96" t="s">
        <v>690</v>
      </c>
      <c r="C173" s="97" t="s">
        <v>691</v>
      </c>
      <c r="D173" s="98">
        <v>10010011</v>
      </c>
      <c r="E173" s="34" t="s">
        <v>52</v>
      </c>
      <c r="F173" s="15">
        <v>4</v>
      </c>
      <c r="G173" s="96" t="s">
        <v>52</v>
      </c>
      <c r="H173" s="15">
        <v>0</v>
      </c>
      <c r="I173" s="96" t="s">
        <v>238</v>
      </c>
      <c r="J173" s="96" t="s">
        <v>52</v>
      </c>
      <c r="K173" s="96" t="s">
        <v>433</v>
      </c>
      <c r="L173" s="15">
        <v>50000</v>
      </c>
      <c r="M173" s="15">
        <v>120</v>
      </c>
      <c r="N173" s="15">
        <v>75</v>
      </c>
      <c r="O173" s="15">
        <v>0</v>
      </c>
      <c r="P173" s="96" t="s">
        <v>52</v>
      </c>
      <c r="Q173" s="96" t="s">
        <v>52</v>
      </c>
      <c r="R173" s="15">
        <v>61001002</v>
      </c>
      <c r="S173" s="15">
        <v>0</v>
      </c>
      <c r="T173" s="15">
        <v>0</v>
      </c>
      <c r="U173" s="96" t="s">
        <v>54</v>
      </c>
      <c r="V173" s="106" t="s">
        <v>692</v>
      </c>
      <c r="W173" s="107" t="s">
        <v>693</v>
      </c>
      <c r="X173" s="108" t="s">
        <v>391</v>
      </c>
      <c r="Y173" s="116" t="s">
        <v>689</v>
      </c>
      <c r="Z173" s="117"/>
      <c r="AA173" s="117"/>
      <c r="AB173" s="117"/>
      <c r="AC173" s="117"/>
      <c r="AD173" s="117"/>
      <c r="AE173" s="117"/>
      <c r="AF173" s="117"/>
      <c r="AG173" s="117"/>
      <c r="AH173" s="117"/>
      <c r="AI173" s="117"/>
      <c r="AJ173" s="117"/>
      <c r="AK173" s="117"/>
      <c r="AL173" s="117"/>
      <c r="AM173" s="117"/>
      <c r="AN173" s="117"/>
      <c r="AO173" s="117"/>
      <c r="AP173" s="117"/>
      <c r="AQ173" s="117"/>
      <c r="AR173" s="117"/>
      <c r="AS173" s="117"/>
      <c r="AT173" s="117"/>
      <c r="AU173" s="117"/>
      <c r="AV173" s="117"/>
      <c r="AW173" s="117"/>
      <c r="AX173" s="117"/>
      <c r="AY173" s="117"/>
      <c r="AZ173" s="117"/>
      <c r="BA173" s="117"/>
      <c r="BB173" s="117"/>
      <c r="BC173" s="117"/>
      <c r="BD173" s="117"/>
      <c r="BE173" s="117"/>
      <c r="BF173" s="117"/>
      <c r="BG173" s="117"/>
      <c r="BH173" s="117"/>
      <c r="BI173" s="117"/>
      <c r="BJ173" s="117"/>
      <c r="BK173" s="117"/>
      <c r="BL173" s="117"/>
      <c r="BM173" s="117"/>
      <c r="BN173" s="117"/>
      <c r="BO173" s="117"/>
      <c r="BP173" s="117"/>
      <c r="BQ173" s="117"/>
      <c r="BR173" s="117"/>
      <c r="BS173" s="117"/>
      <c r="BT173" s="117"/>
      <c r="BU173" s="117"/>
      <c r="BV173" s="117"/>
      <c r="BW173" s="117"/>
      <c r="BX173" s="117"/>
      <c r="BY173" s="117"/>
      <c r="BZ173" s="117"/>
      <c r="CA173" s="117"/>
      <c r="CB173" s="117"/>
      <c r="CC173" s="117"/>
      <c r="CD173" s="117"/>
      <c r="CE173" s="117"/>
      <c r="CF173" s="117"/>
      <c r="CG173" s="117"/>
      <c r="CH173" s="117"/>
      <c r="CI173" s="117"/>
      <c r="CJ173" s="117"/>
      <c r="CK173" s="117"/>
      <c r="CL173" s="117"/>
      <c r="CM173" s="117"/>
      <c r="CN173" s="117"/>
      <c r="CO173" s="117"/>
      <c r="CP173" s="117"/>
      <c r="CQ173" s="117"/>
      <c r="CR173" s="117"/>
      <c r="CS173" s="117"/>
      <c r="CT173" s="117"/>
      <c r="CU173" s="117"/>
      <c r="CV173" s="117"/>
      <c r="CW173" s="117"/>
      <c r="CX173" s="117"/>
      <c r="CY173" s="117"/>
      <c r="CZ173" s="117"/>
      <c r="DA173" s="117"/>
      <c r="DB173" s="117"/>
      <c r="DC173" s="117"/>
      <c r="DD173" s="117"/>
      <c r="DE173" s="117"/>
      <c r="DF173" s="117"/>
      <c r="DG173" s="117"/>
      <c r="DH173" s="117"/>
      <c r="DI173" s="117"/>
      <c r="DJ173" s="117"/>
      <c r="DK173" s="117"/>
      <c r="DL173" s="117"/>
      <c r="DM173" s="117"/>
      <c r="DN173" s="117"/>
      <c r="DO173" s="117"/>
      <c r="DP173" s="117"/>
      <c r="DQ173" s="117"/>
      <c r="DR173" s="117"/>
      <c r="DS173" s="117"/>
      <c r="DT173" s="117"/>
      <c r="DU173" s="117"/>
      <c r="DV173" s="117"/>
      <c r="DW173" s="117"/>
      <c r="DX173" s="117"/>
      <c r="DY173" s="117"/>
      <c r="DZ173" s="117"/>
      <c r="EA173" s="117"/>
      <c r="EB173" s="117"/>
      <c r="EC173" s="117"/>
      <c r="ED173" s="117"/>
      <c r="EE173" s="117"/>
      <c r="EF173" s="117"/>
      <c r="EG173" s="117"/>
      <c r="EH173" s="117"/>
      <c r="EI173" s="117"/>
      <c r="EJ173" s="117"/>
      <c r="EK173" s="117"/>
      <c r="EL173" s="117"/>
      <c r="EM173" s="117"/>
      <c r="EN173" s="117"/>
      <c r="EO173" s="117"/>
      <c r="EP173" s="117"/>
      <c r="EQ173" s="117"/>
      <c r="ER173" s="117"/>
      <c r="ES173" s="117"/>
      <c r="ET173" s="117"/>
      <c r="EU173" s="117"/>
      <c r="EV173" s="117"/>
      <c r="EW173" s="117"/>
      <c r="EX173" s="117"/>
      <c r="EY173" s="117"/>
      <c r="EZ173" s="117"/>
      <c r="FA173" s="117"/>
      <c r="FB173" s="117"/>
      <c r="FC173" s="117"/>
      <c r="FD173" s="117"/>
      <c r="FE173" s="117"/>
      <c r="FF173" s="117"/>
      <c r="FG173" s="117"/>
      <c r="FH173" s="117"/>
      <c r="FI173" s="117"/>
      <c r="FJ173" s="117"/>
      <c r="FK173" s="117"/>
      <c r="FL173" s="117"/>
      <c r="FM173" s="117"/>
      <c r="FN173" s="117"/>
      <c r="FO173" s="117"/>
      <c r="FP173" s="117"/>
      <c r="FQ173" s="117"/>
      <c r="FR173" s="117"/>
      <c r="FS173" s="117"/>
      <c r="FT173" s="117"/>
      <c r="FU173" s="117"/>
      <c r="FV173" s="117"/>
      <c r="FW173" s="117"/>
      <c r="FX173" s="117"/>
      <c r="FY173" s="117"/>
      <c r="FZ173" s="117"/>
      <c r="GA173" s="117"/>
      <c r="GB173" s="117"/>
      <c r="GC173" s="117"/>
      <c r="GD173" s="117"/>
      <c r="GE173" s="117"/>
      <c r="GF173" s="117"/>
      <c r="GG173" s="117"/>
      <c r="GH173" s="117"/>
      <c r="GI173" s="117"/>
      <c r="GJ173" s="117"/>
      <c r="GK173" s="117"/>
      <c r="GL173" s="117"/>
      <c r="GM173" s="117"/>
      <c r="GN173" s="117"/>
      <c r="GO173" s="117"/>
      <c r="GP173" s="117"/>
      <c r="GQ173" s="117"/>
      <c r="GR173" s="117"/>
      <c r="GS173" s="117"/>
      <c r="GT173" s="117"/>
      <c r="GU173" s="117"/>
      <c r="GV173" s="117"/>
      <c r="GW173" s="117"/>
      <c r="GX173" s="117"/>
      <c r="GY173" s="117"/>
      <c r="GZ173" s="117"/>
      <c r="HA173" s="117"/>
      <c r="HB173" s="117"/>
      <c r="HC173" s="117"/>
      <c r="HD173" s="117"/>
      <c r="HE173" s="117"/>
      <c r="HF173" s="117"/>
      <c r="HG173" s="117"/>
      <c r="HH173" s="117"/>
      <c r="HI173" s="117"/>
      <c r="HJ173" s="117"/>
      <c r="HK173" s="117"/>
      <c r="HL173" s="117"/>
      <c r="HM173" s="117"/>
      <c r="HN173" s="117"/>
      <c r="HO173" s="117"/>
      <c r="HP173" s="117"/>
      <c r="HQ173" s="117"/>
      <c r="HR173" s="117"/>
      <c r="HS173" s="117"/>
      <c r="HT173" s="117"/>
      <c r="HU173" s="117"/>
      <c r="HV173" s="117"/>
      <c r="HW173" s="117"/>
      <c r="HX173" s="117"/>
      <c r="HY173" s="117"/>
      <c r="HZ173" s="117"/>
      <c r="IA173" s="117"/>
      <c r="IB173" s="117"/>
      <c r="IC173" s="117"/>
      <c r="ID173" s="117"/>
      <c r="IE173" s="117"/>
      <c r="IF173" s="117"/>
      <c r="IG173" s="117"/>
      <c r="IH173" s="117"/>
      <c r="II173" s="117"/>
      <c r="IJ173" s="117"/>
      <c r="IK173" s="117"/>
      <c r="IL173" s="117"/>
      <c r="IM173" s="117"/>
      <c r="IN173" s="117"/>
      <c r="IO173" s="117"/>
      <c r="IP173" s="117"/>
      <c r="IQ173" s="117"/>
      <c r="IR173" s="117"/>
      <c r="IS173" s="117"/>
      <c r="IT173" s="117"/>
      <c r="IU173" s="117"/>
      <c r="IV173" s="117"/>
      <c r="IW173" s="117"/>
      <c r="IX173" s="117"/>
      <c r="IY173" s="117"/>
      <c r="IZ173" s="117"/>
    </row>
    <row r="174" spans="1:260" s="30" customFormat="1" ht="20.100000000000001" customHeight="1">
      <c r="A174" s="16">
        <v>10010103</v>
      </c>
      <c r="B174" s="99" t="s">
        <v>694</v>
      </c>
      <c r="C174" s="100" t="s">
        <v>695</v>
      </c>
      <c r="D174" s="16">
        <v>10010103</v>
      </c>
      <c r="E174" s="34" t="s">
        <v>52</v>
      </c>
      <c r="F174" s="16">
        <v>4</v>
      </c>
      <c r="G174" s="99" t="s">
        <v>52</v>
      </c>
      <c r="H174" s="16">
        <v>0</v>
      </c>
      <c r="I174" s="99" t="s">
        <v>238</v>
      </c>
      <c r="J174" s="99" t="s">
        <v>52</v>
      </c>
      <c r="K174" s="96" t="s">
        <v>433</v>
      </c>
      <c r="L174" s="16">
        <v>50000</v>
      </c>
      <c r="M174" s="16">
        <v>120</v>
      </c>
      <c r="N174" s="16">
        <v>75</v>
      </c>
      <c r="O174" s="16">
        <v>0</v>
      </c>
      <c r="P174" s="99" t="s">
        <v>52</v>
      </c>
      <c r="Q174" s="99" t="s">
        <v>52</v>
      </c>
      <c r="R174" s="16">
        <v>61001003</v>
      </c>
      <c r="S174" s="16">
        <v>0</v>
      </c>
      <c r="T174" s="16">
        <v>0</v>
      </c>
      <c r="U174" s="99" t="s">
        <v>54</v>
      </c>
      <c r="V174" s="109" t="s">
        <v>696</v>
      </c>
      <c r="W174" s="110" t="s">
        <v>697</v>
      </c>
      <c r="X174" s="111" t="s">
        <v>391</v>
      </c>
      <c r="Y174" s="116" t="s">
        <v>689</v>
      </c>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c r="BX174" s="118"/>
      <c r="BY174" s="118"/>
      <c r="BZ174" s="118"/>
      <c r="CA174" s="118"/>
      <c r="CB174" s="118"/>
      <c r="CC174" s="118"/>
      <c r="CD174" s="118"/>
      <c r="CE174" s="118"/>
      <c r="CF174" s="118"/>
      <c r="CG174" s="118"/>
      <c r="CH174" s="118"/>
      <c r="CI174" s="118"/>
      <c r="CJ174" s="118"/>
      <c r="CK174" s="118"/>
      <c r="CL174" s="118"/>
      <c r="CM174" s="118"/>
      <c r="CN174" s="118"/>
      <c r="CO174" s="118"/>
      <c r="CP174" s="118"/>
      <c r="CQ174" s="118"/>
      <c r="CR174" s="118"/>
      <c r="CS174" s="118"/>
      <c r="CT174" s="118"/>
      <c r="CU174" s="118"/>
      <c r="CV174" s="118"/>
      <c r="CW174" s="118"/>
      <c r="CX174" s="118"/>
      <c r="CY174" s="118"/>
      <c r="CZ174" s="118"/>
      <c r="DA174" s="118"/>
      <c r="DB174" s="118"/>
      <c r="DC174" s="118"/>
      <c r="DD174" s="118"/>
      <c r="DE174" s="118"/>
      <c r="DF174" s="118"/>
      <c r="DG174" s="118"/>
      <c r="DH174" s="118"/>
      <c r="DI174" s="118"/>
      <c r="DJ174" s="118"/>
      <c r="DK174" s="118"/>
      <c r="DL174" s="118"/>
      <c r="DM174" s="118"/>
      <c r="DN174" s="118"/>
      <c r="DO174" s="118"/>
      <c r="DP174" s="118"/>
      <c r="DQ174" s="118"/>
      <c r="DR174" s="118"/>
      <c r="DS174" s="118"/>
      <c r="DT174" s="118"/>
      <c r="DU174" s="118"/>
      <c r="DV174" s="118"/>
      <c r="DW174" s="118"/>
      <c r="DX174" s="118"/>
      <c r="DY174" s="118"/>
      <c r="DZ174" s="118"/>
      <c r="EA174" s="118"/>
      <c r="EB174" s="118"/>
      <c r="EC174" s="118"/>
      <c r="ED174" s="118"/>
      <c r="EE174" s="118"/>
      <c r="EF174" s="118"/>
      <c r="EG174" s="118"/>
      <c r="EH174" s="118"/>
      <c r="EI174" s="118"/>
      <c r="EJ174" s="118"/>
      <c r="EK174" s="118"/>
      <c r="EL174" s="118"/>
      <c r="EM174" s="118"/>
      <c r="EN174" s="118"/>
      <c r="EO174" s="118"/>
      <c r="EP174" s="118"/>
      <c r="EQ174" s="118"/>
      <c r="ER174" s="118"/>
      <c r="ES174" s="118"/>
      <c r="ET174" s="118"/>
      <c r="EU174" s="118"/>
      <c r="EV174" s="118"/>
      <c r="EW174" s="118"/>
      <c r="EX174" s="118"/>
      <c r="EY174" s="118"/>
      <c r="EZ174" s="118"/>
      <c r="FA174" s="118"/>
      <c r="FB174" s="118"/>
      <c r="FC174" s="118"/>
      <c r="FD174" s="118"/>
      <c r="FE174" s="118"/>
      <c r="FF174" s="118"/>
      <c r="FG174" s="118"/>
      <c r="FH174" s="118"/>
      <c r="FI174" s="118"/>
      <c r="FJ174" s="118"/>
      <c r="FK174" s="118"/>
      <c r="FL174" s="118"/>
      <c r="FM174" s="118"/>
      <c r="FN174" s="118"/>
      <c r="FO174" s="118"/>
      <c r="FP174" s="118"/>
      <c r="FQ174" s="118"/>
      <c r="FR174" s="118"/>
      <c r="FS174" s="118"/>
      <c r="FT174" s="118"/>
      <c r="FU174" s="118"/>
      <c r="FV174" s="118"/>
      <c r="FW174" s="118"/>
      <c r="FX174" s="118"/>
      <c r="FY174" s="118"/>
      <c r="FZ174" s="118"/>
      <c r="GA174" s="118"/>
      <c r="GB174" s="118"/>
      <c r="GC174" s="118"/>
      <c r="GD174" s="118"/>
      <c r="GE174" s="118"/>
      <c r="GF174" s="118"/>
      <c r="GG174" s="118"/>
      <c r="GH174" s="118"/>
      <c r="GI174" s="118"/>
      <c r="GJ174" s="118"/>
      <c r="GK174" s="118"/>
      <c r="GL174" s="118"/>
      <c r="GM174" s="118"/>
      <c r="GN174" s="118"/>
      <c r="GO174" s="118"/>
      <c r="GP174" s="118"/>
      <c r="GQ174" s="118"/>
      <c r="GR174" s="118"/>
      <c r="GS174" s="118"/>
      <c r="GT174" s="118"/>
      <c r="GU174" s="118"/>
      <c r="GV174" s="118"/>
      <c r="GW174" s="118"/>
      <c r="GX174" s="118"/>
      <c r="GY174" s="118"/>
      <c r="GZ174" s="118"/>
      <c r="HA174" s="118"/>
      <c r="HB174" s="118"/>
      <c r="HC174" s="118"/>
      <c r="HD174" s="118"/>
      <c r="HE174" s="118"/>
      <c r="HF174" s="118"/>
      <c r="HG174" s="118"/>
      <c r="HH174" s="118"/>
      <c r="HI174" s="118"/>
      <c r="HJ174" s="118"/>
      <c r="HK174" s="118"/>
      <c r="HL174" s="118"/>
      <c r="HM174" s="118"/>
      <c r="HN174" s="118"/>
      <c r="HO174" s="118"/>
      <c r="HP174" s="118"/>
      <c r="HQ174" s="118"/>
      <c r="HR174" s="118"/>
      <c r="HS174" s="118"/>
      <c r="HT174" s="118"/>
      <c r="HU174" s="118"/>
      <c r="HV174" s="118"/>
      <c r="HW174" s="118"/>
      <c r="HX174" s="118"/>
      <c r="HY174" s="118"/>
      <c r="HZ174" s="118"/>
      <c r="IA174" s="118"/>
      <c r="IB174" s="118"/>
      <c r="IC174" s="118"/>
      <c r="ID174" s="118"/>
      <c r="IE174" s="118"/>
      <c r="IF174" s="118"/>
      <c r="IG174" s="118"/>
      <c r="IH174" s="118"/>
      <c r="II174" s="118"/>
      <c r="IJ174" s="118"/>
      <c r="IK174" s="118"/>
      <c r="IL174" s="118"/>
      <c r="IM174" s="118"/>
      <c r="IN174" s="118"/>
      <c r="IO174" s="118"/>
      <c r="IP174" s="118"/>
      <c r="IQ174" s="118"/>
      <c r="IR174" s="118"/>
      <c r="IS174" s="118"/>
      <c r="IT174" s="118"/>
      <c r="IU174" s="118"/>
      <c r="IV174" s="118"/>
      <c r="IW174" s="118"/>
      <c r="IX174" s="118"/>
      <c r="IY174" s="118"/>
      <c r="IZ174" s="118"/>
    </row>
    <row r="175" spans="1:260" s="30" customFormat="1" ht="20.100000000000001" customHeight="1">
      <c r="A175" s="16">
        <v>10010104</v>
      </c>
      <c r="B175" s="99" t="s">
        <v>698</v>
      </c>
      <c r="C175" s="100" t="s">
        <v>699</v>
      </c>
      <c r="D175" s="16">
        <v>10010104</v>
      </c>
      <c r="E175" s="34" t="s">
        <v>52</v>
      </c>
      <c r="F175" s="16">
        <v>4</v>
      </c>
      <c r="G175" s="99" t="s">
        <v>52</v>
      </c>
      <c r="H175" s="16">
        <v>0</v>
      </c>
      <c r="I175" s="99" t="s">
        <v>238</v>
      </c>
      <c r="J175" s="99" t="s">
        <v>52</v>
      </c>
      <c r="K175" s="96" t="s">
        <v>433</v>
      </c>
      <c r="L175" s="16">
        <v>50000</v>
      </c>
      <c r="M175" s="16">
        <v>120</v>
      </c>
      <c r="N175" s="16">
        <v>75</v>
      </c>
      <c r="O175" s="16">
        <v>0</v>
      </c>
      <c r="P175" s="99" t="s">
        <v>52</v>
      </c>
      <c r="Q175" s="99" t="s">
        <v>52</v>
      </c>
      <c r="R175" s="16">
        <v>61001004</v>
      </c>
      <c r="S175" s="16">
        <v>0</v>
      </c>
      <c r="T175" s="16">
        <v>0</v>
      </c>
      <c r="U175" s="99" t="s">
        <v>54</v>
      </c>
      <c r="V175" s="109" t="s">
        <v>700</v>
      </c>
      <c r="W175" s="110" t="s">
        <v>701</v>
      </c>
      <c r="X175" s="111" t="s">
        <v>391</v>
      </c>
      <c r="Y175" s="116" t="s">
        <v>689</v>
      </c>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c r="BX175" s="118"/>
      <c r="BY175" s="118"/>
      <c r="BZ175" s="118"/>
      <c r="CA175" s="118"/>
      <c r="CB175" s="118"/>
      <c r="CC175" s="118"/>
      <c r="CD175" s="118"/>
      <c r="CE175" s="118"/>
      <c r="CF175" s="118"/>
      <c r="CG175" s="118"/>
      <c r="CH175" s="118"/>
      <c r="CI175" s="118"/>
      <c r="CJ175" s="118"/>
      <c r="CK175" s="118"/>
      <c r="CL175" s="118"/>
      <c r="CM175" s="118"/>
      <c r="CN175" s="118"/>
      <c r="CO175" s="118"/>
      <c r="CP175" s="118"/>
      <c r="CQ175" s="118"/>
      <c r="CR175" s="118"/>
      <c r="CS175" s="118"/>
      <c r="CT175" s="118"/>
      <c r="CU175" s="118"/>
      <c r="CV175" s="118"/>
      <c r="CW175" s="118"/>
      <c r="CX175" s="118"/>
      <c r="CY175" s="118"/>
      <c r="CZ175" s="118"/>
      <c r="DA175" s="118"/>
      <c r="DB175" s="118"/>
      <c r="DC175" s="118"/>
      <c r="DD175" s="118"/>
      <c r="DE175" s="118"/>
      <c r="DF175" s="118"/>
      <c r="DG175" s="118"/>
      <c r="DH175" s="118"/>
      <c r="DI175" s="118"/>
      <c r="DJ175" s="118"/>
      <c r="DK175" s="118"/>
      <c r="DL175" s="118"/>
      <c r="DM175" s="118"/>
      <c r="DN175" s="118"/>
      <c r="DO175" s="118"/>
      <c r="DP175" s="118"/>
      <c r="DQ175" s="118"/>
      <c r="DR175" s="118"/>
      <c r="DS175" s="118"/>
      <c r="DT175" s="118"/>
      <c r="DU175" s="118"/>
      <c r="DV175" s="118"/>
      <c r="DW175" s="118"/>
      <c r="DX175" s="118"/>
      <c r="DY175" s="118"/>
      <c r="DZ175" s="118"/>
      <c r="EA175" s="118"/>
      <c r="EB175" s="118"/>
      <c r="EC175" s="118"/>
      <c r="ED175" s="118"/>
      <c r="EE175" s="118"/>
      <c r="EF175" s="118"/>
      <c r="EG175" s="118"/>
      <c r="EH175" s="118"/>
      <c r="EI175" s="118"/>
      <c r="EJ175" s="118"/>
      <c r="EK175" s="118"/>
      <c r="EL175" s="118"/>
      <c r="EM175" s="118"/>
      <c r="EN175" s="118"/>
      <c r="EO175" s="118"/>
      <c r="EP175" s="118"/>
      <c r="EQ175" s="118"/>
      <c r="ER175" s="118"/>
      <c r="ES175" s="118"/>
      <c r="ET175" s="118"/>
      <c r="EU175" s="118"/>
      <c r="EV175" s="118"/>
      <c r="EW175" s="118"/>
      <c r="EX175" s="118"/>
      <c r="EY175" s="118"/>
      <c r="EZ175" s="118"/>
      <c r="FA175" s="118"/>
      <c r="FB175" s="118"/>
      <c r="FC175" s="118"/>
      <c r="FD175" s="118"/>
      <c r="FE175" s="118"/>
      <c r="FF175" s="118"/>
      <c r="FG175" s="118"/>
      <c r="FH175" s="118"/>
      <c r="FI175" s="118"/>
      <c r="FJ175" s="118"/>
      <c r="FK175" s="118"/>
      <c r="FL175" s="118"/>
      <c r="FM175" s="118"/>
      <c r="FN175" s="118"/>
      <c r="FO175" s="118"/>
      <c r="FP175" s="118"/>
      <c r="FQ175" s="118"/>
      <c r="FR175" s="118"/>
      <c r="FS175" s="118"/>
      <c r="FT175" s="118"/>
      <c r="FU175" s="118"/>
      <c r="FV175" s="118"/>
      <c r="FW175" s="118"/>
      <c r="FX175" s="118"/>
      <c r="FY175" s="118"/>
      <c r="FZ175" s="118"/>
      <c r="GA175" s="118"/>
      <c r="GB175" s="118"/>
      <c r="GC175" s="118"/>
      <c r="GD175" s="118"/>
      <c r="GE175" s="118"/>
      <c r="GF175" s="118"/>
      <c r="GG175" s="118"/>
      <c r="GH175" s="118"/>
      <c r="GI175" s="118"/>
      <c r="GJ175" s="118"/>
      <c r="GK175" s="118"/>
      <c r="GL175" s="118"/>
      <c r="GM175" s="118"/>
      <c r="GN175" s="118"/>
      <c r="GO175" s="118"/>
      <c r="GP175" s="118"/>
      <c r="GQ175" s="118"/>
      <c r="GR175" s="118"/>
      <c r="GS175" s="118"/>
      <c r="GT175" s="118"/>
      <c r="GU175" s="118"/>
      <c r="GV175" s="118"/>
      <c r="GW175" s="118"/>
      <c r="GX175" s="118"/>
      <c r="GY175" s="118"/>
      <c r="GZ175" s="118"/>
      <c r="HA175" s="118"/>
      <c r="HB175" s="118"/>
      <c r="HC175" s="118"/>
      <c r="HD175" s="118"/>
      <c r="HE175" s="118"/>
      <c r="HF175" s="118"/>
      <c r="HG175" s="118"/>
      <c r="HH175" s="118"/>
      <c r="HI175" s="118"/>
      <c r="HJ175" s="118"/>
      <c r="HK175" s="118"/>
      <c r="HL175" s="118"/>
      <c r="HM175" s="118"/>
      <c r="HN175" s="118"/>
      <c r="HO175" s="118"/>
      <c r="HP175" s="118"/>
      <c r="HQ175" s="118"/>
      <c r="HR175" s="118"/>
      <c r="HS175" s="118"/>
      <c r="HT175" s="118"/>
      <c r="HU175" s="118"/>
      <c r="HV175" s="118"/>
      <c r="HW175" s="118"/>
      <c r="HX175" s="118"/>
      <c r="HY175" s="118"/>
      <c r="HZ175" s="118"/>
      <c r="IA175" s="118"/>
      <c r="IB175" s="118"/>
      <c r="IC175" s="118"/>
      <c r="ID175" s="118"/>
      <c r="IE175" s="118"/>
      <c r="IF175" s="118"/>
      <c r="IG175" s="118"/>
      <c r="IH175" s="118"/>
      <c r="II175" s="118"/>
      <c r="IJ175" s="118"/>
      <c r="IK175" s="118"/>
      <c r="IL175" s="118"/>
      <c r="IM175" s="118"/>
      <c r="IN175" s="118"/>
      <c r="IO175" s="118"/>
      <c r="IP175" s="118"/>
      <c r="IQ175" s="118"/>
      <c r="IR175" s="118"/>
      <c r="IS175" s="118"/>
      <c r="IT175" s="118"/>
      <c r="IU175" s="118"/>
      <c r="IV175" s="118"/>
      <c r="IW175" s="118"/>
      <c r="IX175" s="118"/>
      <c r="IY175" s="118"/>
      <c r="IZ175" s="118"/>
    </row>
    <row r="176" spans="1:260" s="30" customFormat="1" ht="20.100000000000001" customHeight="1">
      <c r="A176" s="16">
        <v>10010105</v>
      </c>
      <c r="B176" s="99" t="s">
        <v>702</v>
      </c>
      <c r="C176" s="100" t="s">
        <v>703</v>
      </c>
      <c r="D176" s="16">
        <v>10010105</v>
      </c>
      <c r="E176" s="34" t="s">
        <v>52</v>
      </c>
      <c r="F176" s="16">
        <v>4</v>
      </c>
      <c r="G176" s="99" t="s">
        <v>52</v>
      </c>
      <c r="H176" s="16">
        <v>0</v>
      </c>
      <c r="I176" s="99" t="s">
        <v>238</v>
      </c>
      <c r="J176" s="99" t="s">
        <v>52</v>
      </c>
      <c r="K176" s="96" t="s">
        <v>433</v>
      </c>
      <c r="L176" s="16">
        <v>50000</v>
      </c>
      <c r="M176" s="16">
        <v>120</v>
      </c>
      <c r="N176" s="16">
        <v>75</v>
      </c>
      <c r="O176" s="16">
        <v>0</v>
      </c>
      <c r="P176" s="99" t="s">
        <v>52</v>
      </c>
      <c r="Q176" s="99" t="s">
        <v>52</v>
      </c>
      <c r="R176" s="16">
        <v>61001005</v>
      </c>
      <c r="S176" s="16">
        <v>0</v>
      </c>
      <c r="T176" s="16">
        <v>0</v>
      </c>
      <c r="U176" s="99" t="s">
        <v>54</v>
      </c>
      <c r="V176" s="109" t="s">
        <v>704</v>
      </c>
      <c r="W176" s="110" t="s">
        <v>705</v>
      </c>
      <c r="X176" s="111" t="s">
        <v>391</v>
      </c>
      <c r="Y176" s="116" t="s">
        <v>689</v>
      </c>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c r="BA176" s="118"/>
      <c r="BB176" s="118"/>
      <c r="BC176" s="118"/>
      <c r="BD176" s="118"/>
      <c r="BE176" s="118"/>
      <c r="BF176" s="118"/>
      <c r="BG176" s="118"/>
      <c r="BH176" s="118"/>
      <c r="BI176" s="118"/>
      <c r="BJ176" s="118"/>
      <c r="BK176" s="118"/>
      <c r="BL176" s="118"/>
      <c r="BM176" s="118"/>
      <c r="BN176" s="118"/>
      <c r="BO176" s="118"/>
      <c r="BP176" s="118"/>
      <c r="BQ176" s="118"/>
      <c r="BR176" s="118"/>
      <c r="BS176" s="118"/>
      <c r="BT176" s="118"/>
      <c r="BU176" s="118"/>
      <c r="BV176" s="118"/>
      <c r="BW176" s="118"/>
      <c r="BX176" s="118"/>
      <c r="BY176" s="118"/>
      <c r="BZ176" s="118"/>
      <c r="CA176" s="118"/>
      <c r="CB176" s="118"/>
      <c r="CC176" s="118"/>
      <c r="CD176" s="118"/>
      <c r="CE176" s="118"/>
      <c r="CF176" s="118"/>
      <c r="CG176" s="118"/>
      <c r="CH176" s="118"/>
      <c r="CI176" s="118"/>
      <c r="CJ176" s="118"/>
      <c r="CK176" s="118"/>
      <c r="CL176" s="118"/>
      <c r="CM176" s="118"/>
      <c r="CN176" s="118"/>
      <c r="CO176" s="118"/>
      <c r="CP176" s="118"/>
      <c r="CQ176" s="118"/>
      <c r="CR176" s="118"/>
      <c r="CS176" s="118"/>
      <c r="CT176" s="118"/>
      <c r="CU176" s="118"/>
      <c r="CV176" s="118"/>
      <c r="CW176" s="118"/>
      <c r="CX176" s="118"/>
      <c r="CY176" s="118"/>
      <c r="CZ176" s="118"/>
      <c r="DA176" s="118"/>
      <c r="DB176" s="118"/>
      <c r="DC176" s="118"/>
      <c r="DD176" s="118"/>
      <c r="DE176" s="118"/>
      <c r="DF176" s="118"/>
      <c r="DG176" s="118"/>
      <c r="DH176" s="118"/>
      <c r="DI176" s="118"/>
      <c r="DJ176" s="118"/>
      <c r="DK176" s="118"/>
      <c r="DL176" s="118"/>
      <c r="DM176" s="118"/>
      <c r="DN176" s="118"/>
      <c r="DO176" s="118"/>
      <c r="DP176" s="118"/>
      <c r="DQ176" s="118"/>
      <c r="DR176" s="118"/>
      <c r="DS176" s="118"/>
      <c r="DT176" s="118"/>
      <c r="DU176" s="118"/>
      <c r="DV176" s="118"/>
      <c r="DW176" s="118"/>
      <c r="DX176" s="118"/>
      <c r="DY176" s="118"/>
      <c r="DZ176" s="118"/>
      <c r="EA176" s="118"/>
      <c r="EB176" s="118"/>
      <c r="EC176" s="118"/>
      <c r="ED176" s="118"/>
      <c r="EE176" s="118"/>
      <c r="EF176" s="118"/>
      <c r="EG176" s="118"/>
      <c r="EH176" s="118"/>
      <c r="EI176" s="118"/>
      <c r="EJ176" s="118"/>
      <c r="EK176" s="118"/>
      <c r="EL176" s="118"/>
      <c r="EM176" s="118"/>
      <c r="EN176" s="118"/>
      <c r="EO176" s="118"/>
      <c r="EP176" s="118"/>
      <c r="EQ176" s="118"/>
      <c r="ER176" s="118"/>
      <c r="ES176" s="118"/>
      <c r="ET176" s="118"/>
      <c r="EU176" s="118"/>
      <c r="EV176" s="118"/>
      <c r="EW176" s="118"/>
      <c r="EX176" s="118"/>
      <c r="EY176" s="118"/>
      <c r="EZ176" s="118"/>
      <c r="FA176" s="118"/>
      <c r="FB176" s="118"/>
      <c r="FC176" s="118"/>
      <c r="FD176" s="118"/>
      <c r="FE176" s="118"/>
      <c r="FF176" s="118"/>
      <c r="FG176" s="118"/>
      <c r="FH176" s="118"/>
      <c r="FI176" s="118"/>
      <c r="FJ176" s="118"/>
      <c r="FK176" s="118"/>
      <c r="FL176" s="118"/>
      <c r="FM176" s="118"/>
      <c r="FN176" s="118"/>
      <c r="FO176" s="118"/>
      <c r="FP176" s="118"/>
      <c r="FQ176" s="118"/>
      <c r="FR176" s="118"/>
      <c r="FS176" s="118"/>
      <c r="FT176" s="118"/>
      <c r="FU176" s="118"/>
      <c r="FV176" s="118"/>
      <c r="FW176" s="118"/>
      <c r="FX176" s="118"/>
      <c r="FY176" s="118"/>
      <c r="FZ176" s="118"/>
      <c r="GA176" s="118"/>
      <c r="GB176" s="118"/>
      <c r="GC176" s="118"/>
      <c r="GD176" s="118"/>
      <c r="GE176" s="118"/>
      <c r="GF176" s="118"/>
      <c r="GG176" s="118"/>
      <c r="GH176" s="118"/>
      <c r="GI176" s="118"/>
      <c r="GJ176" s="118"/>
      <c r="GK176" s="118"/>
      <c r="GL176" s="118"/>
      <c r="GM176" s="118"/>
      <c r="GN176" s="118"/>
      <c r="GO176" s="118"/>
      <c r="GP176" s="118"/>
      <c r="GQ176" s="118"/>
      <c r="GR176" s="118"/>
      <c r="GS176" s="118"/>
      <c r="GT176" s="118"/>
      <c r="GU176" s="118"/>
      <c r="GV176" s="118"/>
      <c r="GW176" s="118"/>
      <c r="GX176" s="118"/>
      <c r="GY176" s="118"/>
      <c r="GZ176" s="118"/>
      <c r="HA176" s="118"/>
      <c r="HB176" s="118"/>
      <c r="HC176" s="118"/>
      <c r="HD176" s="118"/>
      <c r="HE176" s="118"/>
      <c r="HF176" s="118"/>
      <c r="HG176" s="118"/>
      <c r="HH176" s="118"/>
      <c r="HI176" s="118"/>
      <c r="HJ176" s="118"/>
      <c r="HK176" s="118"/>
      <c r="HL176" s="118"/>
      <c r="HM176" s="118"/>
      <c r="HN176" s="118"/>
      <c r="HO176" s="118"/>
      <c r="HP176" s="118"/>
      <c r="HQ176" s="118"/>
      <c r="HR176" s="118"/>
      <c r="HS176" s="118"/>
      <c r="HT176" s="118"/>
      <c r="HU176" s="118"/>
      <c r="HV176" s="118"/>
      <c r="HW176" s="118"/>
      <c r="HX176" s="118"/>
      <c r="HY176" s="118"/>
      <c r="HZ176" s="118"/>
      <c r="IA176" s="118"/>
      <c r="IB176" s="118"/>
      <c r="IC176" s="118"/>
      <c r="ID176" s="118"/>
      <c r="IE176" s="118"/>
      <c r="IF176" s="118"/>
      <c r="IG176" s="118"/>
      <c r="IH176" s="118"/>
      <c r="II176" s="118"/>
      <c r="IJ176" s="118"/>
      <c r="IK176" s="118"/>
      <c r="IL176" s="118"/>
      <c r="IM176" s="118"/>
      <c r="IN176" s="118"/>
      <c r="IO176" s="118"/>
      <c r="IP176" s="118"/>
      <c r="IQ176" s="118"/>
      <c r="IR176" s="118"/>
      <c r="IS176" s="118"/>
      <c r="IT176" s="118"/>
      <c r="IU176" s="118"/>
      <c r="IV176" s="118"/>
      <c r="IW176" s="118"/>
      <c r="IX176" s="118"/>
      <c r="IY176" s="118"/>
      <c r="IZ176" s="118"/>
    </row>
    <row r="177" spans="1:260" s="30" customFormat="1" ht="20.100000000000001" customHeight="1">
      <c r="A177" s="16">
        <v>10010106</v>
      </c>
      <c r="B177" s="99" t="s">
        <v>706</v>
      </c>
      <c r="C177" s="100" t="s">
        <v>707</v>
      </c>
      <c r="D177" s="16">
        <v>10010106</v>
      </c>
      <c r="E177" s="34" t="s">
        <v>52</v>
      </c>
      <c r="F177" s="16">
        <v>4</v>
      </c>
      <c r="G177" s="99" t="s">
        <v>52</v>
      </c>
      <c r="H177" s="16">
        <v>0</v>
      </c>
      <c r="I177" s="99" t="s">
        <v>238</v>
      </c>
      <c r="J177" s="99" t="s">
        <v>52</v>
      </c>
      <c r="K177" s="96" t="s">
        <v>433</v>
      </c>
      <c r="L177" s="16">
        <v>50000</v>
      </c>
      <c r="M177" s="16">
        <v>120</v>
      </c>
      <c r="N177" s="16">
        <v>75</v>
      </c>
      <c r="O177" s="16">
        <v>0</v>
      </c>
      <c r="P177" s="99" t="s">
        <v>52</v>
      </c>
      <c r="Q177" s="99" t="s">
        <v>52</v>
      </c>
      <c r="R177" s="16">
        <v>61001006</v>
      </c>
      <c r="S177" s="16">
        <v>0</v>
      </c>
      <c r="T177" s="16">
        <v>0</v>
      </c>
      <c r="U177" s="99" t="s">
        <v>54</v>
      </c>
      <c r="V177" s="109" t="s">
        <v>4876</v>
      </c>
      <c r="W177" s="110" t="s">
        <v>708</v>
      </c>
      <c r="X177" s="111" t="s">
        <v>391</v>
      </c>
      <c r="Y177" s="116" t="s">
        <v>689</v>
      </c>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18"/>
      <c r="BO177" s="118"/>
      <c r="BP177" s="118"/>
      <c r="BQ177" s="118"/>
      <c r="BR177" s="118"/>
      <c r="BS177" s="118"/>
      <c r="BT177" s="118"/>
      <c r="BU177" s="118"/>
      <c r="BV177" s="118"/>
      <c r="BW177" s="118"/>
      <c r="BX177" s="118"/>
      <c r="BY177" s="118"/>
      <c r="BZ177" s="118"/>
      <c r="CA177" s="118"/>
      <c r="CB177" s="118"/>
      <c r="CC177" s="118"/>
      <c r="CD177" s="118"/>
      <c r="CE177" s="118"/>
      <c r="CF177" s="118"/>
      <c r="CG177" s="118"/>
      <c r="CH177" s="118"/>
      <c r="CI177" s="118"/>
      <c r="CJ177" s="118"/>
      <c r="CK177" s="118"/>
      <c r="CL177" s="118"/>
      <c r="CM177" s="118"/>
      <c r="CN177" s="118"/>
      <c r="CO177" s="118"/>
      <c r="CP177" s="118"/>
      <c r="CQ177" s="118"/>
      <c r="CR177" s="118"/>
      <c r="CS177" s="118"/>
      <c r="CT177" s="118"/>
      <c r="CU177" s="118"/>
      <c r="CV177" s="118"/>
      <c r="CW177" s="118"/>
      <c r="CX177" s="118"/>
      <c r="CY177" s="118"/>
      <c r="CZ177" s="118"/>
      <c r="DA177" s="118"/>
      <c r="DB177" s="118"/>
      <c r="DC177" s="118"/>
      <c r="DD177" s="118"/>
      <c r="DE177" s="118"/>
      <c r="DF177" s="118"/>
      <c r="DG177" s="118"/>
      <c r="DH177" s="118"/>
      <c r="DI177" s="118"/>
      <c r="DJ177" s="118"/>
      <c r="DK177" s="118"/>
      <c r="DL177" s="118"/>
      <c r="DM177" s="118"/>
      <c r="DN177" s="118"/>
      <c r="DO177" s="118"/>
      <c r="DP177" s="118"/>
      <c r="DQ177" s="118"/>
      <c r="DR177" s="118"/>
      <c r="DS177" s="118"/>
      <c r="DT177" s="118"/>
      <c r="DU177" s="118"/>
      <c r="DV177" s="118"/>
      <c r="DW177" s="118"/>
      <c r="DX177" s="118"/>
      <c r="DY177" s="118"/>
      <c r="DZ177" s="118"/>
      <c r="EA177" s="118"/>
      <c r="EB177" s="118"/>
      <c r="EC177" s="118"/>
      <c r="ED177" s="118"/>
      <c r="EE177" s="118"/>
      <c r="EF177" s="118"/>
      <c r="EG177" s="118"/>
      <c r="EH177" s="118"/>
      <c r="EI177" s="118"/>
      <c r="EJ177" s="118"/>
      <c r="EK177" s="118"/>
      <c r="EL177" s="118"/>
      <c r="EM177" s="118"/>
      <c r="EN177" s="118"/>
      <c r="EO177" s="118"/>
      <c r="EP177" s="118"/>
      <c r="EQ177" s="118"/>
      <c r="ER177" s="118"/>
      <c r="ES177" s="118"/>
      <c r="ET177" s="118"/>
      <c r="EU177" s="118"/>
      <c r="EV177" s="118"/>
      <c r="EW177" s="118"/>
      <c r="EX177" s="118"/>
      <c r="EY177" s="118"/>
      <c r="EZ177" s="118"/>
      <c r="FA177" s="118"/>
      <c r="FB177" s="118"/>
      <c r="FC177" s="118"/>
      <c r="FD177" s="118"/>
      <c r="FE177" s="118"/>
      <c r="FF177" s="118"/>
      <c r="FG177" s="118"/>
      <c r="FH177" s="118"/>
      <c r="FI177" s="118"/>
      <c r="FJ177" s="118"/>
      <c r="FK177" s="118"/>
      <c r="FL177" s="118"/>
      <c r="FM177" s="118"/>
      <c r="FN177" s="118"/>
      <c r="FO177" s="118"/>
      <c r="FP177" s="118"/>
      <c r="FQ177" s="118"/>
      <c r="FR177" s="118"/>
      <c r="FS177" s="118"/>
      <c r="FT177" s="118"/>
      <c r="FU177" s="118"/>
      <c r="FV177" s="118"/>
      <c r="FW177" s="118"/>
      <c r="FX177" s="118"/>
      <c r="FY177" s="118"/>
      <c r="FZ177" s="118"/>
      <c r="GA177" s="118"/>
      <c r="GB177" s="118"/>
      <c r="GC177" s="118"/>
      <c r="GD177" s="118"/>
      <c r="GE177" s="118"/>
      <c r="GF177" s="118"/>
      <c r="GG177" s="118"/>
      <c r="GH177" s="118"/>
      <c r="GI177" s="118"/>
      <c r="GJ177" s="118"/>
      <c r="GK177" s="118"/>
      <c r="GL177" s="118"/>
      <c r="GM177" s="118"/>
      <c r="GN177" s="118"/>
      <c r="GO177" s="118"/>
      <c r="GP177" s="118"/>
      <c r="GQ177" s="118"/>
      <c r="GR177" s="118"/>
      <c r="GS177" s="118"/>
      <c r="GT177" s="118"/>
      <c r="GU177" s="118"/>
      <c r="GV177" s="118"/>
      <c r="GW177" s="118"/>
      <c r="GX177" s="118"/>
      <c r="GY177" s="118"/>
      <c r="GZ177" s="118"/>
      <c r="HA177" s="118"/>
      <c r="HB177" s="118"/>
      <c r="HC177" s="118"/>
      <c r="HD177" s="118"/>
      <c r="HE177" s="118"/>
      <c r="HF177" s="118"/>
      <c r="HG177" s="118"/>
      <c r="HH177" s="118"/>
      <c r="HI177" s="118"/>
      <c r="HJ177" s="118"/>
      <c r="HK177" s="118"/>
      <c r="HL177" s="118"/>
      <c r="HM177" s="118"/>
      <c r="HN177" s="118"/>
      <c r="HO177" s="118"/>
      <c r="HP177" s="118"/>
      <c r="HQ177" s="118"/>
      <c r="HR177" s="118"/>
      <c r="HS177" s="118"/>
      <c r="HT177" s="118"/>
      <c r="HU177" s="118"/>
      <c r="HV177" s="118"/>
      <c r="HW177" s="118"/>
      <c r="HX177" s="118"/>
      <c r="HY177" s="118"/>
      <c r="HZ177" s="118"/>
      <c r="IA177" s="118"/>
      <c r="IB177" s="118"/>
      <c r="IC177" s="118"/>
      <c r="ID177" s="118"/>
      <c r="IE177" s="118"/>
      <c r="IF177" s="118"/>
      <c r="IG177" s="118"/>
      <c r="IH177" s="118"/>
      <c r="II177" s="118"/>
      <c r="IJ177" s="118"/>
      <c r="IK177" s="118"/>
      <c r="IL177" s="118"/>
      <c r="IM177" s="118"/>
      <c r="IN177" s="118"/>
      <c r="IO177" s="118"/>
      <c r="IP177" s="118"/>
      <c r="IQ177" s="118"/>
      <c r="IR177" s="118"/>
      <c r="IS177" s="118"/>
      <c r="IT177" s="118"/>
      <c r="IU177" s="118"/>
      <c r="IV177" s="118"/>
      <c r="IW177" s="118"/>
      <c r="IX177" s="118"/>
      <c r="IY177" s="118"/>
      <c r="IZ177" s="118"/>
    </row>
    <row r="178" spans="1:260" s="30" customFormat="1" ht="20.100000000000001" customHeight="1">
      <c r="A178" s="16">
        <v>10010107</v>
      </c>
      <c r="B178" s="99" t="s">
        <v>709</v>
      </c>
      <c r="C178" s="100" t="s">
        <v>710</v>
      </c>
      <c r="D178" s="16">
        <v>10010107</v>
      </c>
      <c r="E178" s="34" t="s">
        <v>52</v>
      </c>
      <c r="F178" s="16">
        <v>4</v>
      </c>
      <c r="G178" s="99" t="s">
        <v>52</v>
      </c>
      <c r="H178" s="16">
        <v>0</v>
      </c>
      <c r="I178" s="99" t="s">
        <v>238</v>
      </c>
      <c r="J178" s="99" t="s">
        <v>52</v>
      </c>
      <c r="K178" s="96" t="s">
        <v>433</v>
      </c>
      <c r="L178" s="16">
        <v>50000</v>
      </c>
      <c r="M178" s="16">
        <v>120</v>
      </c>
      <c r="N178" s="16">
        <v>75</v>
      </c>
      <c r="O178" s="16">
        <v>0</v>
      </c>
      <c r="P178" s="99" t="s">
        <v>52</v>
      </c>
      <c r="Q178" s="99" t="s">
        <v>52</v>
      </c>
      <c r="R178" s="16">
        <v>61001007</v>
      </c>
      <c r="S178" s="16">
        <v>0</v>
      </c>
      <c r="T178" s="16">
        <v>0</v>
      </c>
      <c r="U178" s="99" t="s">
        <v>54</v>
      </c>
      <c r="V178" s="109" t="s">
        <v>4877</v>
      </c>
      <c r="W178" s="110" t="s">
        <v>711</v>
      </c>
      <c r="X178" s="111" t="s">
        <v>391</v>
      </c>
      <c r="Y178" s="116" t="s">
        <v>689</v>
      </c>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c r="BA178" s="118"/>
      <c r="BB178" s="118"/>
      <c r="BC178" s="118"/>
      <c r="BD178" s="118"/>
      <c r="BE178" s="118"/>
      <c r="BF178" s="118"/>
      <c r="BG178" s="118"/>
      <c r="BH178" s="118"/>
      <c r="BI178" s="118"/>
      <c r="BJ178" s="118"/>
      <c r="BK178" s="118"/>
      <c r="BL178" s="118"/>
      <c r="BM178" s="118"/>
      <c r="BN178" s="118"/>
      <c r="BO178" s="118"/>
      <c r="BP178" s="118"/>
      <c r="BQ178" s="118"/>
      <c r="BR178" s="118"/>
      <c r="BS178" s="118"/>
      <c r="BT178" s="118"/>
      <c r="BU178" s="118"/>
      <c r="BV178" s="118"/>
      <c r="BW178" s="118"/>
      <c r="BX178" s="118"/>
      <c r="BY178" s="118"/>
      <c r="BZ178" s="118"/>
      <c r="CA178" s="118"/>
      <c r="CB178" s="118"/>
      <c r="CC178" s="118"/>
      <c r="CD178" s="118"/>
      <c r="CE178" s="118"/>
      <c r="CF178" s="118"/>
      <c r="CG178" s="118"/>
      <c r="CH178" s="118"/>
      <c r="CI178" s="118"/>
      <c r="CJ178" s="118"/>
      <c r="CK178" s="118"/>
      <c r="CL178" s="118"/>
      <c r="CM178" s="118"/>
      <c r="CN178" s="118"/>
      <c r="CO178" s="118"/>
      <c r="CP178" s="118"/>
      <c r="CQ178" s="118"/>
      <c r="CR178" s="118"/>
      <c r="CS178" s="118"/>
      <c r="CT178" s="118"/>
      <c r="CU178" s="118"/>
      <c r="CV178" s="118"/>
      <c r="CW178" s="118"/>
      <c r="CX178" s="118"/>
      <c r="CY178" s="118"/>
      <c r="CZ178" s="118"/>
      <c r="DA178" s="118"/>
      <c r="DB178" s="118"/>
      <c r="DC178" s="118"/>
      <c r="DD178" s="118"/>
      <c r="DE178" s="118"/>
      <c r="DF178" s="118"/>
      <c r="DG178" s="118"/>
      <c r="DH178" s="118"/>
      <c r="DI178" s="118"/>
      <c r="DJ178" s="118"/>
      <c r="DK178" s="118"/>
      <c r="DL178" s="118"/>
      <c r="DM178" s="118"/>
      <c r="DN178" s="118"/>
      <c r="DO178" s="118"/>
      <c r="DP178" s="118"/>
      <c r="DQ178" s="118"/>
      <c r="DR178" s="118"/>
      <c r="DS178" s="118"/>
      <c r="DT178" s="118"/>
      <c r="DU178" s="118"/>
      <c r="DV178" s="118"/>
      <c r="DW178" s="118"/>
      <c r="DX178" s="118"/>
      <c r="DY178" s="118"/>
      <c r="DZ178" s="118"/>
      <c r="EA178" s="118"/>
      <c r="EB178" s="118"/>
      <c r="EC178" s="118"/>
      <c r="ED178" s="118"/>
      <c r="EE178" s="118"/>
      <c r="EF178" s="118"/>
      <c r="EG178" s="118"/>
      <c r="EH178" s="118"/>
      <c r="EI178" s="118"/>
      <c r="EJ178" s="118"/>
      <c r="EK178" s="118"/>
      <c r="EL178" s="118"/>
      <c r="EM178" s="118"/>
      <c r="EN178" s="118"/>
      <c r="EO178" s="118"/>
      <c r="EP178" s="118"/>
      <c r="EQ178" s="118"/>
      <c r="ER178" s="118"/>
      <c r="ES178" s="118"/>
      <c r="ET178" s="118"/>
      <c r="EU178" s="118"/>
      <c r="EV178" s="118"/>
      <c r="EW178" s="118"/>
      <c r="EX178" s="118"/>
      <c r="EY178" s="118"/>
      <c r="EZ178" s="118"/>
      <c r="FA178" s="118"/>
      <c r="FB178" s="118"/>
      <c r="FC178" s="118"/>
      <c r="FD178" s="118"/>
      <c r="FE178" s="118"/>
      <c r="FF178" s="118"/>
      <c r="FG178" s="118"/>
      <c r="FH178" s="118"/>
      <c r="FI178" s="118"/>
      <c r="FJ178" s="118"/>
      <c r="FK178" s="118"/>
      <c r="FL178" s="118"/>
      <c r="FM178" s="118"/>
      <c r="FN178" s="118"/>
      <c r="FO178" s="118"/>
      <c r="FP178" s="118"/>
      <c r="FQ178" s="118"/>
      <c r="FR178" s="118"/>
      <c r="FS178" s="118"/>
      <c r="FT178" s="118"/>
      <c r="FU178" s="118"/>
      <c r="FV178" s="118"/>
      <c r="FW178" s="118"/>
      <c r="FX178" s="118"/>
      <c r="FY178" s="118"/>
      <c r="FZ178" s="118"/>
      <c r="GA178" s="118"/>
      <c r="GB178" s="118"/>
      <c r="GC178" s="118"/>
      <c r="GD178" s="118"/>
      <c r="GE178" s="118"/>
      <c r="GF178" s="118"/>
      <c r="GG178" s="118"/>
      <c r="GH178" s="118"/>
      <c r="GI178" s="118"/>
      <c r="GJ178" s="118"/>
      <c r="GK178" s="118"/>
      <c r="GL178" s="118"/>
      <c r="GM178" s="118"/>
      <c r="GN178" s="118"/>
      <c r="GO178" s="118"/>
      <c r="GP178" s="118"/>
      <c r="GQ178" s="118"/>
      <c r="GR178" s="118"/>
      <c r="GS178" s="118"/>
      <c r="GT178" s="118"/>
      <c r="GU178" s="118"/>
      <c r="GV178" s="118"/>
      <c r="GW178" s="118"/>
      <c r="GX178" s="118"/>
      <c r="GY178" s="118"/>
      <c r="GZ178" s="118"/>
      <c r="HA178" s="118"/>
      <c r="HB178" s="118"/>
      <c r="HC178" s="118"/>
      <c r="HD178" s="118"/>
      <c r="HE178" s="118"/>
      <c r="HF178" s="118"/>
      <c r="HG178" s="118"/>
      <c r="HH178" s="118"/>
      <c r="HI178" s="118"/>
      <c r="HJ178" s="118"/>
      <c r="HK178" s="118"/>
      <c r="HL178" s="118"/>
      <c r="HM178" s="118"/>
      <c r="HN178" s="118"/>
      <c r="HO178" s="118"/>
      <c r="HP178" s="118"/>
      <c r="HQ178" s="118"/>
      <c r="HR178" s="118"/>
      <c r="HS178" s="118"/>
      <c r="HT178" s="118"/>
      <c r="HU178" s="118"/>
      <c r="HV178" s="118"/>
      <c r="HW178" s="118"/>
      <c r="HX178" s="118"/>
      <c r="HY178" s="118"/>
      <c r="HZ178" s="118"/>
      <c r="IA178" s="118"/>
      <c r="IB178" s="118"/>
      <c r="IC178" s="118"/>
      <c r="ID178" s="118"/>
      <c r="IE178" s="118"/>
      <c r="IF178" s="118"/>
      <c r="IG178" s="118"/>
      <c r="IH178" s="118"/>
      <c r="II178" s="118"/>
      <c r="IJ178" s="118"/>
      <c r="IK178" s="118"/>
      <c r="IL178" s="118"/>
      <c r="IM178" s="118"/>
      <c r="IN178" s="118"/>
      <c r="IO178" s="118"/>
      <c r="IP178" s="118"/>
      <c r="IQ178" s="118"/>
      <c r="IR178" s="118"/>
      <c r="IS178" s="118"/>
      <c r="IT178" s="118"/>
      <c r="IU178" s="118"/>
      <c r="IV178" s="118"/>
      <c r="IW178" s="118"/>
      <c r="IX178" s="118"/>
      <c r="IY178" s="118"/>
      <c r="IZ178" s="118"/>
    </row>
    <row r="179" spans="1:260" s="30" customFormat="1" ht="20.100000000000001" customHeight="1">
      <c r="A179" s="16">
        <v>10010108</v>
      </c>
      <c r="B179" s="99" t="s">
        <v>712</v>
      </c>
      <c r="C179" s="100" t="s">
        <v>713</v>
      </c>
      <c r="D179" s="16">
        <v>10010108</v>
      </c>
      <c r="E179" s="34" t="s">
        <v>52</v>
      </c>
      <c r="F179" s="16">
        <v>4</v>
      </c>
      <c r="G179" s="99" t="s">
        <v>52</v>
      </c>
      <c r="H179" s="16">
        <v>0</v>
      </c>
      <c r="I179" s="99" t="s">
        <v>238</v>
      </c>
      <c r="J179" s="99" t="s">
        <v>52</v>
      </c>
      <c r="K179" s="96" t="s">
        <v>433</v>
      </c>
      <c r="L179" s="16">
        <v>50000</v>
      </c>
      <c r="M179" s="16">
        <v>120</v>
      </c>
      <c r="N179" s="16">
        <v>75</v>
      </c>
      <c r="O179" s="16">
        <v>0</v>
      </c>
      <c r="P179" s="99" t="s">
        <v>52</v>
      </c>
      <c r="Q179" s="99" t="s">
        <v>52</v>
      </c>
      <c r="R179" s="16">
        <v>61001008</v>
      </c>
      <c r="S179" s="16">
        <v>0</v>
      </c>
      <c r="T179" s="16">
        <v>0</v>
      </c>
      <c r="U179" s="99" t="s">
        <v>54</v>
      </c>
      <c r="V179" s="109" t="s">
        <v>4878</v>
      </c>
      <c r="W179" s="110" t="s">
        <v>714</v>
      </c>
      <c r="X179" s="111" t="s">
        <v>391</v>
      </c>
      <c r="Y179" s="116" t="s">
        <v>689</v>
      </c>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c r="BA179" s="118"/>
      <c r="BB179" s="118"/>
      <c r="BC179" s="118"/>
      <c r="BD179" s="118"/>
      <c r="BE179" s="118"/>
      <c r="BF179" s="118"/>
      <c r="BG179" s="118"/>
      <c r="BH179" s="118"/>
      <c r="BI179" s="118"/>
      <c r="BJ179" s="118"/>
      <c r="BK179" s="118"/>
      <c r="BL179" s="118"/>
      <c r="BM179" s="118"/>
      <c r="BN179" s="118"/>
      <c r="BO179" s="118"/>
      <c r="BP179" s="118"/>
      <c r="BQ179" s="118"/>
      <c r="BR179" s="118"/>
      <c r="BS179" s="118"/>
      <c r="BT179" s="118"/>
      <c r="BU179" s="118"/>
      <c r="BV179" s="118"/>
      <c r="BW179" s="118"/>
      <c r="BX179" s="118"/>
      <c r="BY179" s="118"/>
      <c r="BZ179" s="118"/>
      <c r="CA179" s="118"/>
      <c r="CB179" s="118"/>
      <c r="CC179" s="118"/>
      <c r="CD179" s="118"/>
      <c r="CE179" s="118"/>
      <c r="CF179" s="118"/>
      <c r="CG179" s="118"/>
      <c r="CH179" s="118"/>
      <c r="CI179" s="118"/>
      <c r="CJ179" s="118"/>
      <c r="CK179" s="118"/>
      <c r="CL179" s="118"/>
      <c r="CM179" s="118"/>
      <c r="CN179" s="118"/>
      <c r="CO179" s="118"/>
      <c r="CP179" s="118"/>
      <c r="CQ179" s="118"/>
      <c r="CR179" s="118"/>
      <c r="CS179" s="118"/>
      <c r="CT179" s="118"/>
      <c r="CU179" s="118"/>
      <c r="CV179" s="118"/>
      <c r="CW179" s="118"/>
      <c r="CX179" s="118"/>
      <c r="CY179" s="118"/>
      <c r="CZ179" s="118"/>
      <c r="DA179" s="118"/>
      <c r="DB179" s="118"/>
      <c r="DC179" s="118"/>
      <c r="DD179" s="118"/>
      <c r="DE179" s="118"/>
      <c r="DF179" s="118"/>
      <c r="DG179" s="118"/>
      <c r="DH179" s="118"/>
      <c r="DI179" s="118"/>
      <c r="DJ179" s="118"/>
      <c r="DK179" s="118"/>
      <c r="DL179" s="118"/>
      <c r="DM179" s="118"/>
      <c r="DN179" s="118"/>
      <c r="DO179" s="118"/>
      <c r="DP179" s="118"/>
      <c r="DQ179" s="118"/>
      <c r="DR179" s="118"/>
      <c r="DS179" s="118"/>
      <c r="DT179" s="118"/>
      <c r="DU179" s="118"/>
      <c r="DV179" s="118"/>
      <c r="DW179" s="118"/>
      <c r="DX179" s="118"/>
      <c r="DY179" s="118"/>
      <c r="DZ179" s="118"/>
      <c r="EA179" s="118"/>
      <c r="EB179" s="118"/>
      <c r="EC179" s="118"/>
      <c r="ED179" s="118"/>
      <c r="EE179" s="118"/>
      <c r="EF179" s="118"/>
      <c r="EG179" s="118"/>
      <c r="EH179" s="118"/>
      <c r="EI179" s="118"/>
      <c r="EJ179" s="118"/>
      <c r="EK179" s="118"/>
      <c r="EL179" s="118"/>
      <c r="EM179" s="118"/>
      <c r="EN179" s="118"/>
      <c r="EO179" s="118"/>
      <c r="EP179" s="118"/>
      <c r="EQ179" s="118"/>
      <c r="ER179" s="118"/>
      <c r="ES179" s="118"/>
      <c r="ET179" s="118"/>
      <c r="EU179" s="118"/>
      <c r="EV179" s="118"/>
      <c r="EW179" s="118"/>
      <c r="EX179" s="118"/>
      <c r="EY179" s="118"/>
      <c r="EZ179" s="118"/>
      <c r="FA179" s="118"/>
      <c r="FB179" s="118"/>
      <c r="FC179" s="118"/>
      <c r="FD179" s="118"/>
      <c r="FE179" s="118"/>
      <c r="FF179" s="118"/>
      <c r="FG179" s="118"/>
      <c r="FH179" s="118"/>
      <c r="FI179" s="118"/>
      <c r="FJ179" s="118"/>
      <c r="FK179" s="118"/>
      <c r="FL179" s="118"/>
      <c r="FM179" s="118"/>
      <c r="FN179" s="118"/>
      <c r="FO179" s="118"/>
      <c r="FP179" s="118"/>
      <c r="FQ179" s="118"/>
      <c r="FR179" s="118"/>
      <c r="FS179" s="118"/>
      <c r="FT179" s="118"/>
      <c r="FU179" s="118"/>
      <c r="FV179" s="118"/>
      <c r="FW179" s="118"/>
      <c r="FX179" s="118"/>
      <c r="FY179" s="118"/>
      <c r="FZ179" s="118"/>
      <c r="GA179" s="118"/>
      <c r="GB179" s="118"/>
      <c r="GC179" s="118"/>
      <c r="GD179" s="118"/>
      <c r="GE179" s="118"/>
      <c r="GF179" s="118"/>
      <c r="GG179" s="118"/>
      <c r="GH179" s="118"/>
      <c r="GI179" s="118"/>
      <c r="GJ179" s="118"/>
      <c r="GK179" s="118"/>
      <c r="GL179" s="118"/>
      <c r="GM179" s="118"/>
      <c r="GN179" s="118"/>
      <c r="GO179" s="118"/>
      <c r="GP179" s="118"/>
      <c r="GQ179" s="118"/>
      <c r="GR179" s="118"/>
      <c r="GS179" s="118"/>
      <c r="GT179" s="118"/>
      <c r="GU179" s="118"/>
      <c r="GV179" s="118"/>
      <c r="GW179" s="118"/>
      <c r="GX179" s="118"/>
      <c r="GY179" s="118"/>
      <c r="GZ179" s="118"/>
      <c r="HA179" s="118"/>
      <c r="HB179" s="118"/>
      <c r="HC179" s="118"/>
      <c r="HD179" s="118"/>
      <c r="HE179" s="118"/>
      <c r="HF179" s="118"/>
      <c r="HG179" s="118"/>
      <c r="HH179" s="118"/>
      <c r="HI179" s="118"/>
      <c r="HJ179" s="118"/>
      <c r="HK179" s="118"/>
      <c r="HL179" s="118"/>
      <c r="HM179" s="118"/>
      <c r="HN179" s="118"/>
      <c r="HO179" s="118"/>
      <c r="HP179" s="118"/>
      <c r="HQ179" s="118"/>
      <c r="HR179" s="118"/>
      <c r="HS179" s="118"/>
      <c r="HT179" s="118"/>
      <c r="HU179" s="118"/>
      <c r="HV179" s="118"/>
      <c r="HW179" s="118"/>
      <c r="HX179" s="118"/>
      <c r="HY179" s="118"/>
      <c r="HZ179" s="118"/>
      <c r="IA179" s="118"/>
      <c r="IB179" s="118"/>
      <c r="IC179" s="118"/>
      <c r="ID179" s="118"/>
      <c r="IE179" s="118"/>
      <c r="IF179" s="118"/>
      <c r="IG179" s="118"/>
      <c r="IH179" s="118"/>
      <c r="II179" s="118"/>
      <c r="IJ179" s="118"/>
      <c r="IK179" s="118"/>
      <c r="IL179" s="118"/>
      <c r="IM179" s="118"/>
      <c r="IN179" s="118"/>
      <c r="IO179" s="118"/>
      <c r="IP179" s="118"/>
      <c r="IQ179" s="118"/>
      <c r="IR179" s="118"/>
      <c r="IS179" s="118"/>
      <c r="IT179" s="118"/>
      <c r="IU179" s="118"/>
      <c r="IV179" s="118"/>
      <c r="IW179" s="118"/>
      <c r="IX179" s="118"/>
      <c r="IY179" s="118"/>
      <c r="IZ179" s="118"/>
    </row>
    <row r="180" spans="1:260" s="30" customFormat="1" ht="20.100000000000001" customHeight="1">
      <c r="A180" s="16">
        <v>10010109</v>
      </c>
      <c r="B180" s="99" t="s">
        <v>715</v>
      </c>
      <c r="C180" s="100" t="s">
        <v>716</v>
      </c>
      <c r="D180" s="16">
        <v>10010109</v>
      </c>
      <c r="E180" s="34" t="s">
        <v>52</v>
      </c>
      <c r="F180" s="16">
        <v>4</v>
      </c>
      <c r="G180" s="99" t="s">
        <v>52</v>
      </c>
      <c r="H180" s="16">
        <v>0</v>
      </c>
      <c r="I180" s="99" t="s">
        <v>238</v>
      </c>
      <c r="J180" s="99" t="s">
        <v>52</v>
      </c>
      <c r="K180" s="96" t="s">
        <v>433</v>
      </c>
      <c r="L180" s="16">
        <v>50000</v>
      </c>
      <c r="M180" s="16">
        <v>120</v>
      </c>
      <c r="N180" s="16">
        <v>75</v>
      </c>
      <c r="O180" s="16">
        <v>0</v>
      </c>
      <c r="P180" s="99" t="s">
        <v>52</v>
      </c>
      <c r="Q180" s="99" t="s">
        <v>52</v>
      </c>
      <c r="R180" s="16">
        <v>61009001</v>
      </c>
      <c r="S180" s="16">
        <v>0</v>
      </c>
      <c r="T180" s="16">
        <v>0</v>
      </c>
      <c r="U180" s="99" t="s">
        <v>54</v>
      </c>
      <c r="V180" s="109" t="s">
        <v>4879</v>
      </c>
      <c r="W180" s="110" t="s">
        <v>717</v>
      </c>
      <c r="X180" s="111" t="s">
        <v>391</v>
      </c>
      <c r="Y180" s="116" t="s">
        <v>689</v>
      </c>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c r="BA180" s="118"/>
      <c r="BB180" s="118"/>
      <c r="BC180" s="118"/>
      <c r="BD180" s="118"/>
      <c r="BE180" s="118"/>
      <c r="BF180" s="118"/>
      <c r="BG180" s="118"/>
      <c r="BH180" s="118"/>
      <c r="BI180" s="118"/>
      <c r="BJ180" s="118"/>
      <c r="BK180" s="118"/>
      <c r="BL180" s="118"/>
      <c r="BM180" s="118"/>
      <c r="BN180" s="118"/>
      <c r="BO180" s="118"/>
      <c r="BP180" s="118"/>
      <c r="BQ180" s="118"/>
      <c r="BR180" s="118"/>
      <c r="BS180" s="118"/>
      <c r="BT180" s="118"/>
      <c r="BU180" s="118"/>
      <c r="BV180" s="118"/>
      <c r="BW180" s="118"/>
      <c r="BX180" s="118"/>
      <c r="BY180" s="118"/>
      <c r="BZ180" s="118"/>
      <c r="CA180" s="118"/>
      <c r="CB180" s="118"/>
      <c r="CC180" s="118"/>
      <c r="CD180" s="118"/>
      <c r="CE180" s="118"/>
      <c r="CF180" s="118"/>
      <c r="CG180" s="118"/>
      <c r="CH180" s="118"/>
      <c r="CI180" s="118"/>
      <c r="CJ180" s="118"/>
      <c r="CK180" s="118"/>
      <c r="CL180" s="118"/>
      <c r="CM180" s="118"/>
      <c r="CN180" s="118"/>
      <c r="CO180" s="118"/>
      <c r="CP180" s="118"/>
      <c r="CQ180" s="118"/>
      <c r="CR180" s="118"/>
      <c r="CS180" s="118"/>
      <c r="CT180" s="118"/>
      <c r="CU180" s="118"/>
      <c r="CV180" s="118"/>
      <c r="CW180" s="118"/>
      <c r="CX180" s="118"/>
      <c r="CY180" s="118"/>
      <c r="CZ180" s="118"/>
      <c r="DA180" s="118"/>
      <c r="DB180" s="118"/>
      <c r="DC180" s="118"/>
      <c r="DD180" s="118"/>
      <c r="DE180" s="118"/>
      <c r="DF180" s="118"/>
      <c r="DG180" s="118"/>
      <c r="DH180" s="118"/>
      <c r="DI180" s="118"/>
      <c r="DJ180" s="118"/>
      <c r="DK180" s="118"/>
      <c r="DL180" s="118"/>
      <c r="DM180" s="118"/>
      <c r="DN180" s="118"/>
      <c r="DO180" s="118"/>
      <c r="DP180" s="118"/>
      <c r="DQ180" s="118"/>
      <c r="DR180" s="118"/>
      <c r="DS180" s="118"/>
      <c r="DT180" s="118"/>
      <c r="DU180" s="118"/>
      <c r="DV180" s="118"/>
      <c r="DW180" s="118"/>
      <c r="DX180" s="118"/>
      <c r="DY180" s="118"/>
      <c r="DZ180" s="118"/>
      <c r="EA180" s="118"/>
      <c r="EB180" s="118"/>
      <c r="EC180" s="118"/>
      <c r="ED180" s="118"/>
      <c r="EE180" s="118"/>
      <c r="EF180" s="118"/>
      <c r="EG180" s="118"/>
      <c r="EH180" s="118"/>
      <c r="EI180" s="118"/>
      <c r="EJ180" s="118"/>
      <c r="EK180" s="118"/>
      <c r="EL180" s="118"/>
      <c r="EM180" s="118"/>
      <c r="EN180" s="118"/>
      <c r="EO180" s="118"/>
      <c r="EP180" s="118"/>
      <c r="EQ180" s="118"/>
      <c r="ER180" s="118"/>
      <c r="ES180" s="118"/>
      <c r="ET180" s="118"/>
      <c r="EU180" s="118"/>
      <c r="EV180" s="118"/>
      <c r="EW180" s="118"/>
      <c r="EX180" s="118"/>
      <c r="EY180" s="118"/>
      <c r="EZ180" s="118"/>
      <c r="FA180" s="118"/>
      <c r="FB180" s="118"/>
      <c r="FC180" s="118"/>
      <c r="FD180" s="118"/>
      <c r="FE180" s="118"/>
      <c r="FF180" s="118"/>
      <c r="FG180" s="118"/>
      <c r="FH180" s="118"/>
      <c r="FI180" s="118"/>
      <c r="FJ180" s="118"/>
      <c r="FK180" s="118"/>
      <c r="FL180" s="118"/>
      <c r="FM180" s="118"/>
      <c r="FN180" s="118"/>
      <c r="FO180" s="118"/>
      <c r="FP180" s="118"/>
      <c r="FQ180" s="118"/>
      <c r="FR180" s="118"/>
      <c r="FS180" s="118"/>
      <c r="FT180" s="118"/>
      <c r="FU180" s="118"/>
      <c r="FV180" s="118"/>
      <c r="FW180" s="118"/>
      <c r="FX180" s="118"/>
      <c r="FY180" s="118"/>
      <c r="FZ180" s="118"/>
      <c r="GA180" s="118"/>
      <c r="GB180" s="118"/>
      <c r="GC180" s="118"/>
      <c r="GD180" s="118"/>
      <c r="GE180" s="118"/>
      <c r="GF180" s="118"/>
      <c r="GG180" s="118"/>
      <c r="GH180" s="118"/>
      <c r="GI180" s="118"/>
      <c r="GJ180" s="118"/>
      <c r="GK180" s="118"/>
      <c r="GL180" s="118"/>
      <c r="GM180" s="118"/>
      <c r="GN180" s="118"/>
      <c r="GO180" s="118"/>
      <c r="GP180" s="118"/>
      <c r="GQ180" s="118"/>
      <c r="GR180" s="118"/>
      <c r="GS180" s="118"/>
      <c r="GT180" s="118"/>
      <c r="GU180" s="118"/>
      <c r="GV180" s="118"/>
      <c r="GW180" s="118"/>
      <c r="GX180" s="118"/>
      <c r="GY180" s="118"/>
      <c r="GZ180" s="118"/>
      <c r="HA180" s="118"/>
      <c r="HB180" s="118"/>
      <c r="HC180" s="118"/>
      <c r="HD180" s="118"/>
      <c r="HE180" s="118"/>
      <c r="HF180" s="118"/>
      <c r="HG180" s="118"/>
      <c r="HH180" s="118"/>
      <c r="HI180" s="118"/>
      <c r="HJ180" s="118"/>
      <c r="HK180" s="118"/>
      <c r="HL180" s="118"/>
      <c r="HM180" s="118"/>
      <c r="HN180" s="118"/>
      <c r="HO180" s="118"/>
      <c r="HP180" s="118"/>
      <c r="HQ180" s="118"/>
      <c r="HR180" s="118"/>
      <c r="HS180" s="118"/>
      <c r="HT180" s="118"/>
      <c r="HU180" s="118"/>
      <c r="HV180" s="118"/>
      <c r="HW180" s="118"/>
      <c r="HX180" s="118"/>
      <c r="HY180" s="118"/>
      <c r="HZ180" s="118"/>
      <c r="IA180" s="118"/>
      <c r="IB180" s="118"/>
      <c r="IC180" s="118"/>
      <c r="ID180" s="118"/>
      <c r="IE180" s="118"/>
      <c r="IF180" s="118"/>
      <c r="IG180" s="118"/>
      <c r="IH180" s="118"/>
      <c r="II180" s="118"/>
      <c r="IJ180" s="118"/>
      <c r="IK180" s="118"/>
      <c r="IL180" s="118"/>
      <c r="IM180" s="118"/>
      <c r="IN180" s="118"/>
      <c r="IO180" s="118"/>
      <c r="IP180" s="118"/>
      <c r="IQ180" s="118"/>
      <c r="IR180" s="118"/>
      <c r="IS180" s="118"/>
      <c r="IT180" s="118"/>
      <c r="IU180" s="118"/>
      <c r="IV180" s="118"/>
      <c r="IW180" s="118"/>
      <c r="IX180" s="118"/>
      <c r="IY180" s="118"/>
      <c r="IZ180" s="118"/>
    </row>
    <row r="181" spans="1:260" s="30" customFormat="1" ht="20.100000000000001" customHeight="1">
      <c r="A181" s="16">
        <v>10010110</v>
      </c>
      <c r="B181" s="99" t="s">
        <v>718</v>
      </c>
      <c r="C181" s="100" t="s">
        <v>719</v>
      </c>
      <c r="D181" s="16">
        <v>10010110</v>
      </c>
      <c r="E181" s="34" t="s">
        <v>52</v>
      </c>
      <c r="F181" s="16">
        <v>4</v>
      </c>
      <c r="G181" s="99" t="s">
        <v>52</v>
      </c>
      <c r="H181" s="16">
        <v>0</v>
      </c>
      <c r="I181" s="99" t="s">
        <v>238</v>
      </c>
      <c r="J181" s="99" t="s">
        <v>52</v>
      </c>
      <c r="K181" s="96" t="s">
        <v>433</v>
      </c>
      <c r="L181" s="16">
        <v>50000</v>
      </c>
      <c r="M181" s="16">
        <v>120</v>
      </c>
      <c r="N181" s="16">
        <v>75</v>
      </c>
      <c r="O181" s="16">
        <v>0</v>
      </c>
      <c r="P181" s="99" t="s">
        <v>52</v>
      </c>
      <c r="Q181" s="99" t="s">
        <v>52</v>
      </c>
      <c r="R181" s="16">
        <v>61009002</v>
      </c>
      <c r="S181" s="16">
        <v>0</v>
      </c>
      <c r="T181" s="16">
        <v>0</v>
      </c>
      <c r="U181" s="99" t="s">
        <v>54</v>
      </c>
      <c r="V181" s="109" t="s">
        <v>720</v>
      </c>
      <c r="W181" s="110" t="s">
        <v>721</v>
      </c>
      <c r="X181" s="111" t="s">
        <v>391</v>
      </c>
      <c r="Y181" s="116" t="s">
        <v>689</v>
      </c>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c r="BA181" s="118"/>
      <c r="BB181" s="118"/>
      <c r="BC181" s="118"/>
      <c r="BD181" s="118"/>
      <c r="BE181" s="118"/>
      <c r="BF181" s="118"/>
      <c r="BG181" s="118"/>
      <c r="BH181" s="118"/>
      <c r="BI181" s="118"/>
      <c r="BJ181" s="118"/>
      <c r="BK181" s="118"/>
      <c r="BL181" s="118"/>
      <c r="BM181" s="118"/>
      <c r="BN181" s="118"/>
      <c r="BO181" s="118"/>
      <c r="BP181" s="118"/>
      <c r="BQ181" s="118"/>
      <c r="BR181" s="118"/>
      <c r="BS181" s="118"/>
      <c r="BT181" s="118"/>
      <c r="BU181" s="118"/>
      <c r="BV181" s="118"/>
      <c r="BW181" s="118"/>
      <c r="BX181" s="118"/>
      <c r="BY181" s="118"/>
      <c r="BZ181" s="118"/>
      <c r="CA181" s="118"/>
      <c r="CB181" s="118"/>
      <c r="CC181" s="118"/>
      <c r="CD181" s="118"/>
      <c r="CE181" s="118"/>
      <c r="CF181" s="118"/>
      <c r="CG181" s="118"/>
      <c r="CH181" s="118"/>
      <c r="CI181" s="118"/>
      <c r="CJ181" s="118"/>
      <c r="CK181" s="118"/>
      <c r="CL181" s="118"/>
      <c r="CM181" s="118"/>
      <c r="CN181" s="118"/>
      <c r="CO181" s="118"/>
      <c r="CP181" s="118"/>
      <c r="CQ181" s="118"/>
      <c r="CR181" s="118"/>
      <c r="CS181" s="118"/>
      <c r="CT181" s="118"/>
      <c r="CU181" s="118"/>
      <c r="CV181" s="118"/>
      <c r="CW181" s="118"/>
      <c r="CX181" s="118"/>
      <c r="CY181" s="118"/>
      <c r="CZ181" s="118"/>
      <c r="DA181" s="118"/>
      <c r="DB181" s="118"/>
      <c r="DC181" s="118"/>
      <c r="DD181" s="118"/>
      <c r="DE181" s="118"/>
      <c r="DF181" s="118"/>
      <c r="DG181" s="118"/>
      <c r="DH181" s="118"/>
      <c r="DI181" s="118"/>
      <c r="DJ181" s="118"/>
      <c r="DK181" s="118"/>
      <c r="DL181" s="118"/>
      <c r="DM181" s="118"/>
      <c r="DN181" s="118"/>
      <c r="DO181" s="118"/>
      <c r="DP181" s="118"/>
      <c r="DQ181" s="118"/>
      <c r="DR181" s="118"/>
      <c r="DS181" s="118"/>
      <c r="DT181" s="118"/>
      <c r="DU181" s="118"/>
      <c r="DV181" s="118"/>
      <c r="DW181" s="118"/>
      <c r="DX181" s="118"/>
      <c r="DY181" s="118"/>
      <c r="DZ181" s="118"/>
      <c r="EA181" s="118"/>
      <c r="EB181" s="118"/>
      <c r="EC181" s="118"/>
      <c r="ED181" s="118"/>
      <c r="EE181" s="118"/>
      <c r="EF181" s="118"/>
      <c r="EG181" s="118"/>
      <c r="EH181" s="118"/>
      <c r="EI181" s="118"/>
      <c r="EJ181" s="118"/>
      <c r="EK181" s="118"/>
      <c r="EL181" s="118"/>
      <c r="EM181" s="118"/>
      <c r="EN181" s="118"/>
      <c r="EO181" s="118"/>
      <c r="EP181" s="118"/>
      <c r="EQ181" s="118"/>
      <c r="ER181" s="118"/>
      <c r="ES181" s="118"/>
      <c r="ET181" s="118"/>
      <c r="EU181" s="118"/>
      <c r="EV181" s="118"/>
      <c r="EW181" s="118"/>
      <c r="EX181" s="118"/>
      <c r="EY181" s="118"/>
      <c r="EZ181" s="118"/>
      <c r="FA181" s="118"/>
      <c r="FB181" s="118"/>
      <c r="FC181" s="118"/>
      <c r="FD181" s="118"/>
      <c r="FE181" s="118"/>
      <c r="FF181" s="118"/>
      <c r="FG181" s="118"/>
      <c r="FH181" s="118"/>
      <c r="FI181" s="118"/>
      <c r="FJ181" s="118"/>
      <c r="FK181" s="118"/>
      <c r="FL181" s="118"/>
      <c r="FM181" s="118"/>
      <c r="FN181" s="118"/>
      <c r="FO181" s="118"/>
      <c r="FP181" s="118"/>
      <c r="FQ181" s="118"/>
      <c r="FR181" s="118"/>
      <c r="FS181" s="118"/>
      <c r="FT181" s="118"/>
      <c r="FU181" s="118"/>
      <c r="FV181" s="118"/>
      <c r="FW181" s="118"/>
      <c r="FX181" s="118"/>
      <c r="FY181" s="118"/>
      <c r="FZ181" s="118"/>
      <c r="GA181" s="118"/>
      <c r="GB181" s="118"/>
      <c r="GC181" s="118"/>
      <c r="GD181" s="118"/>
      <c r="GE181" s="118"/>
      <c r="GF181" s="118"/>
      <c r="GG181" s="118"/>
      <c r="GH181" s="118"/>
      <c r="GI181" s="118"/>
      <c r="GJ181" s="118"/>
      <c r="GK181" s="118"/>
      <c r="GL181" s="118"/>
      <c r="GM181" s="118"/>
      <c r="GN181" s="118"/>
      <c r="GO181" s="118"/>
      <c r="GP181" s="118"/>
      <c r="GQ181" s="118"/>
      <c r="GR181" s="118"/>
      <c r="GS181" s="118"/>
      <c r="GT181" s="118"/>
      <c r="GU181" s="118"/>
      <c r="GV181" s="118"/>
      <c r="GW181" s="118"/>
      <c r="GX181" s="118"/>
      <c r="GY181" s="118"/>
      <c r="GZ181" s="118"/>
      <c r="HA181" s="118"/>
      <c r="HB181" s="118"/>
      <c r="HC181" s="118"/>
      <c r="HD181" s="118"/>
      <c r="HE181" s="118"/>
      <c r="HF181" s="118"/>
      <c r="HG181" s="118"/>
      <c r="HH181" s="118"/>
      <c r="HI181" s="118"/>
      <c r="HJ181" s="118"/>
      <c r="HK181" s="118"/>
      <c r="HL181" s="118"/>
      <c r="HM181" s="118"/>
      <c r="HN181" s="118"/>
      <c r="HO181" s="118"/>
      <c r="HP181" s="118"/>
      <c r="HQ181" s="118"/>
      <c r="HR181" s="118"/>
      <c r="HS181" s="118"/>
      <c r="HT181" s="118"/>
      <c r="HU181" s="118"/>
      <c r="HV181" s="118"/>
      <c r="HW181" s="118"/>
      <c r="HX181" s="118"/>
      <c r="HY181" s="118"/>
      <c r="HZ181" s="118"/>
      <c r="IA181" s="118"/>
      <c r="IB181" s="118"/>
      <c r="IC181" s="118"/>
      <c r="ID181" s="118"/>
      <c r="IE181" s="118"/>
      <c r="IF181" s="118"/>
      <c r="IG181" s="118"/>
      <c r="IH181" s="118"/>
      <c r="II181" s="118"/>
      <c r="IJ181" s="118"/>
      <c r="IK181" s="118"/>
      <c r="IL181" s="118"/>
      <c r="IM181" s="118"/>
      <c r="IN181" s="118"/>
      <c r="IO181" s="118"/>
      <c r="IP181" s="118"/>
      <c r="IQ181" s="118"/>
      <c r="IR181" s="118"/>
      <c r="IS181" s="118"/>
      <c r="IT181" s="118"/>
      <c r="IU181" s="118"/>
      <c r="IV181" s="118"/>
      <c r="IW181" s="118"/>
      <c r="IX181" s="118"/>
      <c r="IY181" s="118"/>
      <c r="IZ181" s="118"/>
    </row>
    <row r="182" spans="1:260" s="30" customFormat="1" ht="20.100000000000001" customHeight="1">
      <c r="A182" s="16">
        <v>10010111</v>
      </c>
      <c r="B182" s="99" t="s">
        <v>722</v>
      </c>
      <c r="C182" s="100" t="s">
        <v>723</v>
      </c>
      <c r="D182" s="16">
        <v>10010111</v>
      </c>
      <c r="E182" s="34" t="s">
        <v>52</v>
      </c>
      <c r="F182" s="16">
        <v>4</v>
      </c>
      <c r="G182" s="99" t="s">
        <v>52</v>
      </c>
      <c r="H182" s="16">
        <v>0</v>
      </c>
      <c r="I182" s="99" t="s">
        <v>238</v>
      </c>
      <c r="J182" s="99" t="s">
        <v>52</v>
      </c>
      <c r="K182" s="96" t="s">
        <v>433</v>
      </c>
      <c r="L182" s="16">
        <v>50000</v>
      </c>
      <c r="M182" s="16">
        <v>120</v>
      </c>
      <c r="N182" s="16">
        <v>75</v>
      </c>
      <c r="O182" s="16">
        <v>0</v>
      </c>
      <c r="P182" s="99" t="s">
        <v>52</v>
      </c>
      <c r="Q182" s="99" t="s">
        <v>52</v>
      </c>
      <c r="R182" s="16">
        <v>61009003</v>
      </c>
      <c r="S182" s="16">
        <v>0</v>
      </c>
      <c r="T182" s="16">
        <v>0</v>
      </c>
      <c r="U182" s="99" t="s">
        <v>54</v>
      </c>
      <c r="V182" s="109" t="s">
        <v>724</v>
      </c>
      <c r="W182" s="110" t="s">
        <v>725</v>
      </c>
      <c r="X182" s="111" t="s">
        <v>391</v>
      </c>
      <c r="Y182" s="116" t="s">
        <v>689</v>
      </c>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c r="BB182" s="118"/>
      <c r="BC182" s="118"/>
      <c r="BD182" s="118"/>
      <c r="BE182" s="118"/>
      <c r="BF182" s="118"/>
      <c r="BG182" s="118"/>
      <c r="BH182" s="118"/>
      <c r="BI182" s="118"/>
      <c r="BJ182" s="118"/>
      <c r="BK182" s="118"/>
      <c r="BL182" s="118"/>
      <c r="BM182" s="118"/>
      <c r="BN182" s="118"/>
      <c r="BO182" s="118"/>
      <c r="BP182" s="118"/>
      <c r="BQ182" s="118"/>
      <c r="BR182" s="118"/>
      <c r="BS182" s="118"/>
      <c r="BT182" s="118"/>
      <c r="BU182" s="118"/>
      <c r="BV182" s="118"/>
      <c r="BW182" s="118"/>
      <c r="BX182" s="118"/>
      <c r="BY182" s="118"/>
      <c r="BZ182" s="118"/>
      <c r="CA182" s="118"/>
      <c r="CB182" s="118"/>
      <c r="CC182" s="118"/>
      <c r="CD182" s="118"/>
      <c r="CE182" s="118"/>
      <c r="CF182" s="118"/>
      <c r="CG182" s="118"/>
      <c r="CH182" s="118"/>
      <c r="CI182" s="118"/>
      <c r="CJ182" s="118"/>
      <c r="CK182" s="118"/>
      <c r="CL182" s="118"/>
      <c r="CM182" s="118"/>
      <c r="CN182" s="118"/>
      <c r="CO182" s="118"/>
      <c r="CP182" s="118"/>
      <c r="CQ182" s="118"/>
      <c r="CR182" s="118"/>
      <c r="CS182" s="118"/>
      <c r="CT182" s="118"/>
      <c r="CU182" s="118"/>
      <c r="CV182" s="118"/>
      <c r="CW182" s="118"/>
      <c r="CX182" s="118"/>
      <c r="CY182" s="118"/>
      <c r="CZ182" s="118"/>
      <c r="DA182" s="118"/>
      <c r="DB182" s="118"/>
      <c r="DC182" s="118"/>
      <c r="DD182" s="118"/>
      <c r="DE182" s="118"/>
      <c r="DF182" s="118"/>
      <c r="DG182" s="118"/>
      <c r="DH182" s="118"/>
      <c r="DI182" s="118"/>
      <c r="DJ182" s="118"/>
      <c r="DK182" s="118"/>
      <c r="DL182" s="118"/>
      <c r="DM182" s="118"/>
      <c r="DN182" s="118"/>
      <c r="DO182" s="118"/>
      <c r="DP182" s="118"/>
      <c r="DQ182" s="118"/>
      <c r="DR182" s="118"/>
      <c r="DS182" s="118"/>
      <c r="DT182" s="118"/>
      <c r="DU182" s="118"/>
      <c r="DV182" s="118"/>
      <c r="DW182" s="118"/>
      <c r="DX182" s="118"/>
      <c r="DY182" s="118"/>
      <c r="DZ182" s="118"/>
      <c r="EA182" s="118"/>
      <c r="EB182" s="118"/>
      <c r="EC182" s="118"/>
      <c r="ED182" s="118"/>
      <c r="EE182" s="118"/>
      <c r="EF182" s="118"/>
      <c r="EG182" s="118"/>
      <c r="EH182" s="118"/>
      <c r="EI182" s="118"/>
      <c r="EJ182" s="118"/>
      <c r="EK182" s="118"/>
      <c r="EL182" s="118"/>
      <c r="EM182" s="118"/>
      <c r="EN182" s="118"/>
      <c r="EO182" s="118"/>
      <c r="EP182" s="118"/>
      <c r="EQ182" s="118"/>
      <c r="ER182" s="118"/>
      <c r="ES182" s="118"/>
      <c r="ET182" s="118"/>
      <c r="EU182" s="118"/>
      <c r="EV182" s="118"/>
      <c r="EW182" s="118"/>
      <c r="EX182" s="118"/>
      <c r="EY182" s="118"/>
      <c r="EZ182" s="118"/>
      <c r="FA182" s="118"/>
      <c r="FB182" s="118"/>
      <c r="FC182" s="118"/>
      <c r="FD182" s="118"/>
      <c r="FE182" s="118"/>
      <c r="FF182" s="118"/>
      <c r="FG182" s="118"/>
      <c r="FH182" s="118"/>
      <c r="FI182" s="118"/>
      <c r="FJ182" s="118"/>
      <c r="FK182" s="118"/>
      <c r="FL182" s="118"/>
      <c r="FM182" s="118"/>
      <c r="FN182" s="118"/>
      <c r="FO182" s="118"/>
      <c r="FP182" s="118"/>
      <c r="FQ182" s="118"/>
      <c r="FR182" s="118"/>
      <c r="FS182" s="118"/>
      <c r="FT182" s="118"/>
      <c r="FU182" s="118"/>
      <c r="FV182" s="118"/>
      <c r="FW182" s="118"/>
      <c r="FX182" s="118"/>
      <c r="FY182" s="118"/>
      <c r="FZ182" s="118"/>
      <c r="GA182" s="118"/>
      <c r="GB182" s="118"/>
      <c r="GC182" s="118"/>
      <c r="GD182" s="118"/>
      <c r="GE182" s="118"/>
      <c r="GF182" s="118"/>
      <c r="GG182" s="118"/>
      <c r="GH182" s="118"/>
      <c r="GI182" s="118"/>
      <c r="GJ182" s="118"/>
      <c r="GK182" s="118"/>
      <c r="GL182" s="118"/>
      <c r="GM182" s="118"/>
      <c r="GN182" s="118"/>
      <c r="GO182" s="118"/>
      <c r="GP182" s="118"/>
      <c r="GQ182" s="118"/>
      <c r="GR182" s="118"/>
      <c r="GS182" s="118"/>
      <c r="GT182" s="118"/>
      <c r="GU182" s="118"/>
      <c r="GV182" s="118"/>
      <c r="GW182" s="118"/>
      <c r="GX182" s="118"/>
      <c r="GY182" s="118"/>
      <c r="GZ182" s="118"/>
      <c r="HA182" s="118"/>
      <c r="HB182" s="118"/>
      <c r="HC182" s="118"/>
      <c r="HD182" s="118"/>
      <c r="HE182" s="118"/>
      <c r="HF182" s="118"/>
      <c r="HG182" s="118"/>
      <c r="HH182" s="118"/>
      <c r="HI182" s="118"/>
      <c r="HJ182" s="118"/>
      <c r="HK182" s="118"/>
      <c r="HL182" s="118"/>
      <c r="HM182" s="118"/>
      <c r="HN182" s="118"/>
      <c r="HO182" s="118"/>
      <c r="HP182" s="118"/>
      <c r="HQ182" s="118"/>
      <c r="HR182" s="118"/>
      <c r="HS182" s="118"/>
      <c r="HT182" s="118"/>
      <c r="HU182" s="118"/>
      <c r="HV182" s="118"/>
      <c r="HW182" s="118"/>
      <c r="HX182" s="118"/>
      <c r="HY182" s="118"/>
      <c r="HZ182" s="118"/>
      <c r="IA182" s="118"/>
      <c r="IB182" s="118"/>
      <c r="IC182" s="118"/>
      <c r="ID182" s="118"/>
      <c r="IE182" s="118"/>
      <c r="IF182" s="118"/>
      <c r="IG182" s="118"/>
      <c r="IH182" s="118"/>
      <c r="II182" s="118"/>
      <c r="IJ182" s="118"/>
      <c r="IK182" s="118"/>
      <c r="IL182" s="118"/>
      <c r="IM182" s="118"/>
      <c r="IN182" s="118"/>
      <c r="IO182" s="118"/>
      <c r="IP182" s="118"/>
      <c r="IQ182" s="118"/>
      <c r="IR182" s="118"/>
      <c r="IS182" s="118"/>
      <c r="IT182" s="118"/>
      <c r="IU182" s="118"/>
      <c r="IV182" s="118"/>
      <c r="IW182" s="118"/>
      <c r="IX182" s="118"/>
      <c r="IY182" s="118"/>
      <c r="IZ182" s="118"/>
    </row>
    <row r="183" spans="1:260" s="30" customFormat="1" ht="20.100000000000001" customHeight="1">
      <c r="A183" s="16">
        <v>10010112</v>
      </c>
      <c r="B183" s="99" t="s">
        <v>726</v>
      </c>
      <c r="C183" s="100" t="s">
        <v>727</v>
      </c>
      <c r="D183" s="16">
        <v>10010112</v>
      </c>
      <c r="E183" s="34" t="s">
        <v>52</v>
      </c>
      <c r="F183" s="16">
        <v>4</v>
      </c>
      <c r="G183" s="99" t="s">
        <v>52</v>
      </c>
      <c r="H183" s="16">
        <v>0</v>
      </c>
      <c r="I183" s="99" t="s">
        <v>238</v>
      </c>
      <c r="J183" s="99" t="s">
        <v>52</v>
      </c>
      <c r="K183" s="96" t="s">
        <v>433</v>
      </c>
      <c r="L183" s="16">
        <v>50000</v>
      </c>
      <c r="M183" s="16">
        <v>120</v>
      </c>
      <c r="N183" s="16">
        <v>75</v>
      </c>
      <c r="O183" s="16">
        <v>0</v>
      </c>
      <c r="P183" s="99" t="s">
        <v>52</v>
      </c>
      <c r="Q183" s="99" t="s">
        <v>52</v>
      </c>
      <c r="R183" s="16">
        <v>61009004</v>
      </c>
      <c r="S183" s="16">
        <v>0</v>
      </c>
      <c r="T183" s="16">
        <v>0</v>
      </c>
      <c r="U183" s="99" t="s">
        <v>54</v>
      </c>
      <c r="V183" s="109" t="s">
        <v>4880</v>
      </c>
      <c r="W183" s="110" t="s">
        <v>728</v>
      </c>
      <c r="X183" s="111" t="s">
        <v>391</v>
      </c>
      <c r="Y183" s="116" t="s">
        <v>689</v>
      </c>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c r="BA183" s="118"/>
      <c r="BB183" s="118"/>
      <c r="BC183" s="118"/>
      <c r="BD183" s="118"/>
      <c r="BE183" s="118"/>
      <c r="BF183" s="118"/>
      <c r="BG183" s="118"/>
      <c r="BH183" s="118"/>
      <c r="BI183" s="118"/>
      <c r="BJ183" s="118"/>
      <c r="BK183" s="118"/>
      <c r="BL183" s="118"/>
      <c r="BM183" s="118"/>
      <c r="BN183" s="118"/>
      <c r="BO183" s="118"/>
      <c r="BP183" s="118"/>
      <c r="BQ183" s="118"/>
      <c r="BR183" s="118"/>
      <c r="BS183" s="118"/>
      <c r="BT183" s="118"/>
      <c r="BU183" s="118"/>
      <c r="BV183" s="118"/>
      <c r="BW183" s="118"/>
      <c r="BX183" s="118"/>
      <c r="BY183" s="118"/>
      <c r="BZ183" s="118"/>
      <c r="CA183" s="118"/>
      <c r="CB183" s="118"/>
      <c r="CC183" s="118"/>
      <c r="CD183" s="118"/>
      <c r="CE183" s="118"/>
      <c r="CF183" s="118"/>
      <c r="CG183" s="118"/>
      <c r="CH183" s="118"/>
      <c r="CI183" s="118"/>
      <c r="CJ183" s="118"/>
      <c r="CK183" s="118"/>
      <c r="CL183" s="118"/>
      <c r="CM183" s="118"/>
      <c r="CN183" s="118"/>
      <c r="CO183" s="118"/>
      <c r="CP183" s="118"/>
      <c r="CQ183" s="118"/>
      <c r="CR183" s="118"/>
      <c r="CS183" s="118"/>
      <c r="CT183" s="118"/>
      <c r="CU183" s="118"/>
      <c r="CV183" s="118"/>
      <c r="CW183" s="118"/>
      <c r="CX183" s="118"/>
      <c r="CY183" s="118"/>
      <c r="CZ183" s="118"/>
      <c r="DA183" s="118"/>
      <c r="DB183" s="118"/>
      <c r="DC183" s="118"/>
      <c r="DD183" s="118"/>
      <c r="DE183" s="118"/>
      <c r="DF183" s="118"/>
      <c r="DG183" s="118"/>
      <c r="DH183" s="118"/>
      <c r="DI183" s="118"/>
      <c r="DJ183" s="118"/>
      <c r="DK183" s="118"/>
      <c r="DL183" s="118"/>
      <c r="DM183" s="118"/>
      <c r="DN183" s="118"/>
      <c r="DO183" s="118"/>
      <c r="DP183" s="118"/>
      <c r="DQ183" s="118"/>
      <c r="DR183" s="118"/>
      <c r="DS183" s="118"/>
      <c r="DT183" s="118"/>
      <c r="DU183" s="118"/>
      <c r="DV183" s="118"/>
      <c r="DW183" s="118"/>
      <c r="DX183" s="118"/>
      <c r="DY183" s="118"/>
      <c r="DZ183" s="118"/>
      <c r="EA183" s="118"/>
      <c r="EB183" s="118"/>
      <c r="EC183" s="118"/>
      <c r="ED183" s="118"/>
      <c r="EE183" s="118"/>
      <c r="EF183" s="118"/>
      <c r="EG183" s="118"/>
      <c r="EH183" s="118"/>
      <c r="EI183" s="118"/>
      <c r="EJ183" s="118"/>
      <c r="EK183" s="118"/>
      <c r="EL183" s="118"/>
      <c r="EM183" s="118"/>
      <c r="EN183" s="118"/>
      <c r="EO183" s="118"/>
      <c r="EP183" s="118"/>
      <c r="EQ183" s="118"/>
      <c r="ER183" s="118"/>
      <c r="ES183" s="118"/>
      <c r="ET183" s="118"/>
      <c r="EU183" s="118"/>
      <c r="EV183" s="118"/>
      <c r="EW183" s="118"/>
      <c r="EX183" s="118"/>
      <c r="EY183" s="118"/>
      <c r="EZ183" s="118"/>
      <c r="FA183" s="118"/>
      <c r="FB183" s="118"/>
      <c r="FC183" s="118"/>
      <c r="FD183" s="118"/>
      <c r="FE183" s="118"/>
      <c r="FF183" s="118"/>
      <c r="FG183" s="118"/>
      <c r="FH183" s="118"/>
      <c r="FI183" s="118"/>
      <c r="FJ183" s="118"/>
      <c r="FK183" s="118"/>
      <c r="FL183" s="118"/>
      <c r="FM183" s="118"/>
      <c r="FN183" s="118"/>
      <c r="FO183" s="118"/>
      <c r="FP183" s="118"/>
      <c r="FQ183" s="118"/>
      <c r="FR183" s="118"/>
      <c r="FS183" s="118"/>
      <c r="FT183" s="118"/>
      <c r="FU183" s="118"/>
      <c r="FV183" s="118"/>
      <c r="FW183" s="118"/>
      <c r="FX183" s="118"/>
      <c r="FY183" s="118"/>
      <c r="FZ183" s="118"/>
      <c r="GA183" s="118"/>
      <c r="GB183" s="118"/>
      <c r="GC183" s="118"/>
      <c r="GD183" s="118"/>
      <c r="GE183" s="118"/>
      <c r="GF183" s="118"/>
      <c r="GG183" s="118"/>
      <c r="GH183" s="118"/>
      <c r="GI183" s="118"/>
      <c r="GJ183" s="118"/>
      <c r="GK183" s="118"/>
      <c r="GL183" s="118"/>
      <c r="GM183" s="118"/>
      <c r="GN183" s="118"/>
      <c r="GO183" s="118"/>
      <c r="GP183" s="118"/>
      <c r="GQ183" s="118"/>
      <c r="GR183" s="118"/>
      <c r="GS183" s="118"/>
      <c r="GT183" s="118"/>
      <c r="GU183" s="118"/>
      <c r="GV183" s="118"/>
      <c r="GW183" s="118"/>
      <c r="GX183" s="118"/>
      <c r="GY183" s="118"/>
      <c r="GZ183" s="118"/>
      <c r="HA183" s="118"/>
      <c r="HB183" s="118"/>
      <c r="HC183" s="118"/>
      <c r="HD183" s="118"/>
      <c r="HE183" s="118"/>
      <c r="HF183" s="118"/>
      <c r="HG183" s="118"/>
      <c r="HH183" s="118"/>
      <c r="HI183" s="118"/>
      <c r="HJ183" s="118"/>
      <c r="HK183" s="118"/>
      <c r="HL183" s="118"/>
      <c r="HM183" s="118"/>
      <c r="HN183" s="118"/>
      <c r="HO183" s="118"/>
      <c r="HP183" s="118"/>
      <c r="HQ183" s="118"/>
      <c r="HR183" s="118"/>
      <c r="HS183" s="118"/>
      <c r="HT183" s="118"/>
      <c r="HU183" s="118"/>
      <c r="HV183" s="118"/>
      <c r="HW183" s="118"/>
      <c r="HX183" s="118"/>
      <c r="HY183" s="118"/>
      <c r="HZ183" s="118"/>
      <c r="IA183" s="118"/>
      <c r="IB183" s="118"/>
      <c r="IC183" s="118"/>
      <c r="ID183" s="118"/>
      <c r="IE183" s="118"/>
      <c r="IF183" s="118"/>
      <c r="IG183" s="118"/>
      <c r="IH183" s="118"/>
      <c r="II183" s="118"/>
      <c r="IJ183" s="118"/>
      <c r="IK183" s="118"/>
      <c r="IL183" s="118"/>
      <c r="IM183" s="118"/>
      <c r="IN183" s="118"/>
      <c r="IO183" s="118"/>
      <c r="IP183" s="118"/>
      <c r="IQ183" s="118"/>
      <c r="IR183" s="118"/>
      <c r="IS183" s="118"/>
      <c r="IT183" s="118"/>
      <c r="IU183" s="118"/>
      <c r="IV183" s="118"/>
      <c r="IW183" s="118"/>
      <c r="IX183" s="118"/>
      <c r="IY183" s="118"/>
      <c r="IZ183" s="118"/>
    </row>
    <row r="184" spans="1:260" s="30" customFormat="1" ht="20.100000000000001" customHeight="1">
      <c r="A184" s="16">
        <v>10010113</v>
      </c>
      <c r="B184" s="99" t="s">
        <v>729</v>
      </c>
      <c r="C184" s="100" t="s">
        <v>730</v>
      </c>
      <c r="D184" s="16">
        <v>10010113</v>
      </c>
      <c r="E184" s="34" t="s">
        <v>52</v>
      </c>
      <c r="F184" s="16">
        <v>4</v>
      </c>
      <c r="G184" s="99" t="s">
        <v>52</v>
      </c>
      <c r="H184" s="16">
        <v>0</v>
      </c>
      <c r="I184" s="99" t="s">
        <v>238</v>
      </c>
      <c r="J184" s="99" t="s">
        <v>52</v>
      </c>
      <c r="K184" s="96" t="s">
        <v>433</v>
      </c>
      <c r="L184" s="16">
        <v>50000</v>
      </c>
      <c r="M184" s="16">
        <v>120</v>
      </c>
      <c r="N184" s="16">
        <v>75</v>
      </c>
      <c r="O184" s="16">
        <v>0</v>
      </c>
      <c r="P184" s="99" t="s">
        <v>52</v>
      </c>
      <c r="Q184" s="99" t="s">
        <v>52</v>
      </c>
      <c r="R184" s="16">
        <v>61009005</v>
      </c>
      <c r="S184" s="16">
        <v>0</v>
      </c>
      <c r="T184" s="16">
        <v>0</v>
      </c>
      <c r="U184" s="99" t="s">
        <v>54</v>
      </c>
      <c r="V184" s="109" t="s">
        <v>731</v>
      </c>
      <c r="W184" s="110" t="s">
        <v>732</v>
      </c>
      <c r="X184" s="111" t="s">
        <v>391</v>
      </c>
      <c r="Y184" s="116" t="s">
        <v>689</v>
      </c>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8"/>
      <c r="BE184" s="118"/>
      <c r="BF184" s="118"/>
      <c r="BG184" s="118"/>
      <c r="BH184" s="118"/>
      <c r="BI184" s="118"/>
      <c r="BJ184" s="118"/>
      <c r="BK184" s="118"/>
      <c r="BL184" s="118"/>
      <c r="BM184" s="118"/>
      <c r="BN184" s="118"/>
      <c r="BO184" s="118"/>
      <c r="BP184" s="118"/>
      <c r="BQ184" s="118"/>
      <c r="BR184" s="118"/>
      <c r="BS184" s="118"/>
      <c r="BT184" s="118"/>
      <c r="BU184" s="118"/>
      <c r="BV184" s="118"/>
      <c r="BW184" s="118"/>
      <c r="BX184" s="118"/>
      <c r="BY184" s="118"/>
      <c r="BZ184" s="118"/>
      <c r="CA184" s="118"/>
      <c r="CB184" s="118"/>
      <c r="CC184" s="118"/>
      <c r="CD184" s="118"/>
      <c r="CE184" s="118"/>
      <c r="CF184" s="118"/>
      <c r="CG184" s="118"/>
      <c r="CH184" s="118"/>
      <c r="CI184" s="118"/>
      <c r="CJ184" s="118"/>
      <c r="CK184" s="118"/>
      <c r="CL184" s="118"/>
      <c r="CM184" s="118"/>
      <c r="CN184" s="118"/>
      <c r="CO184" s="118"/>
      <c r="CP184" s="118"/>
      <c r="CQ184" s="118"/>
      <c r="CR184" s="118"/>
      <c r="CS184" s="118"/>
      <c r="CT184" s="118"/>
      <c r="CU184" s="118"/>
      <c r="CV184" s="118"/>
      <c r="CW184" s="118"/>
      <c r="CX184" s="118"/>
      <c r="CY184" s="118"/>
      <c r="CZ184" s="118"/>
      <c r="DA184" s="118"/>
      <c r="DB184" s="118"/>
      <c r="DC184" s="118"/>
      <c r="DD184" s="118"/>
      <c r="DE184" s="118"/>
      <c r="DF184" s="118"/>
      <c r="DG184" s="118"/>
      <c r="DH184" s="118"/>
      <c r="DI184" s="118"/>
      <c r="DJ184" s="118"/>
      <c r="DK184" s="118"/>
      <c r="DL184" s="118"/>
      <c r="DM184" s="118"/>
      <c r="DN184" s="118"/>
      <c r="DO184" s="118"/>
      <c r="DP184" s="118"/>
      <c r="DQ184" s="118"/>
      <c r="DR184" s="118"/>
      <c r="DS184" s="118"/>
      <c r="DT184" s="118"/>
      <c r="DU184" s="118"/>
      <c r="DV184" s="118"/>
      <c r="DW184" s="118"/>
      <c r="DX184" s="118"/>
      <c r="DY184" s="118"/>
      <c r="DZ184" s="118"/>
      <c r="EA184" s="118"/>
      <c r="EB184" s="118"/>
      <c r="EC184" s="118"/>
      <c r="ED184" s="118"/>
      <c r="EE184" s="118"/>
      <c r="EF184" s="118"/>
      <c r="EG184" s="118"/>
      <c r="EH184" s="118"/>
      <c r="EI184" s="118"/>
      <c r="EJ184" s="118"/>
      <c r="EK184" s="118"/>
      <c r="EL184" s="118"/>
      <c r="EM184" s="118"/>
      <c r="EN184" s="118"/>
      <c r="EO184" s="118"/>
      <c r="EP184" s="118"/>
      <c r="EQ184" s="118"/>
      <c r="ER184" s="118"/>
      <c r="ES184" s="118"/>
      <c r="ET184" s="118"/>
      <c r="EU184" s="118"/>
      <c r="EV184" s="118"/>
      <c r="EW184" s="118"/>
      <c r="EX184" s="118"/>
      <c r="EY184" s="118"/>
      <c r="EZ184" s="118"/>
      <c r="FA184" s="118"/>
      <c r="FB184" s="118"/>
      <c r="FC184" s="118"/>
      <c r="FD184" s="118"/>
      <c r="FE184" s="118"/>
      <c r="FF184" s="118"/>
      <c r="FG184" s="118"/>
      <c r="FH184" s="118"/>
      <c r="FI184" s="118"/>
      <c r="FJ184" s="118"/>
      <c r="FK184" s="118"/>
      <c r="FL184" s="118"/>
      <c r="FM184" s="118"/>
      <c r="FN184" s="118"/>
      <c r="FO184" s="118"/>
      <c r="FP184" s="118"/>
      <c r="FQ184" s="118"/>
      <c r="FR184" s="118"/>
      <c r="FS184" s="118"/>
      <c r="FT184" s="118"/>
      <c r="FU184" s="118"/>
      <c r="FV184" s="118"/>
      <c r="FW184" s="118"/>
      <c r="FX184" s="118"/>
      <c r="FY184" s="118"/>
      <c r="FZ184" s="118"/>
      <c r="GA184" s="118"/>
      <c r="GB184" s="118"/>
      <c r="GC184" s="118"/>
      <c r="GD184" s="118"/>
      <c r="GE184" s="118"/>
      <c r="GF184" s="118"/>
      <c r="GG184" s="118"/>
      <c r="GH184" s="118"/>
      <c r="GI184" s="118"/>
      <c r="GJ184" s="118"/>
      <c r="GK184" s="118"/>
      <c r="GL184" s="118"/>
      <c r="GM184" s="118"/>
      <c r="GN184" s="118"/>
      <c r="GO184" s="118"/>
      <c r="GP184" s="118"/>
      <c r="GQ184" s="118"/>
      <c r="GR184" s="118"/>
      <c r="GS184" s="118"/>
      <c r="GT184" s="118"/>
      <c r="GU184" s="118"/>
      <c r="GV184" s="118"/>
      <c r="GW184" s="118"/>
      <c r="GX184" s="118"/>
      <c r="GY184" s="118"/>
      <c r="GZ184" s="118"/>
      <c r="HA184" s="118"/>
      <c r="HB184" s="118"/>
      <c r="HC184" s="118"/>
      <c r="HD184" s="118"/>
      <c r="HE184" s="118"/>
      <c r="HF184" s="118"/>
      <c r="HG184" s="118"/>
      <c r="HH184" s="118"/>
      <c r="HI184" s="118"/>
      <c r="HJ184" s="118"/>
      <c r="HK184" s="118"/>
      <c r="HL184" s="118"/>
      <c r="HM184" s="118"/>
      <c r="HN184" s="118"/>
      <c r="HO184" s="118"/>
      <c r="HP184" s="118"/>
      <c r="HQ184" s="118"/>
      <c r="HR184" s="118"/>
      <c r="HS184" s="118"/>
      <c r="HT184" s="118"/>
      <c r="HU184" s="118"/>
      <c r="HV184" s="118"/>
      <c r="HW184" s="118"/>
      <c r="HX184" s="118"/>
      <c r="HY184" s="118"/>
      <c r="HZ184" s="118"/>
      <c r="IA184" s="118"/>
      <c r="IB184" s="118"/>
      <c r="IC184" s="118"/>
      <c r="ID184" s="118"/>
      <c r="IE184" s="118"/>
      <c r="IF184" s="118"/>
      <c r="IG184" s="118"/>
      <c r="IH184" s="118"/>
      <c r="II184" s="118"/>
      <c r="IJ184" s="118"/>
      <c r="IK184" s="118"/>
      <c r="IL184" s="118"/>
      <c r="IM184" s="118"/>
      <c r="IN184" s="118"/>
      <c r="IO184" s="118"/>
      <c r="IP184" s="118"/>
      <c r="IQ184" s="118"/>
      <c r="IR184" s="118"/>
      <c r="IS184" s="118"/>
      <c r="IT184" s="118"/>
      <c r="IU184" s="118"/>
      <c r="IV184" s="118"/>
      <c r="IW184" s="118"/>
      <c r="IX184" s="118"/>
      <c r="IY184" s="118"/>
      <c r="IZ184" s="118"/>
    </row>
    <row r="185" spans="1:260" s="30" customFormat="1" ht="20.100000000000001" customHeight="1">
      <c r="A185" s="16">
        <v>10010114</v>
      </c>
      <c r="B185" s="99" t="s">
        <v>733</v>
      </c>
      <c r="C185" s="100" t="s">
        <v>734</v>
      </c>
      <c r="D185" s="16">
        <v>10010114</v>
      </c>
      <c r="E185" s="34" t="s">
        <v>52</v>
      </c>
      <c r="F185" s="16">
        <v>4</v>
      </c>
      <c r="G185" s="99" t="s">
        <v>52</v>
      </c>
      <c r="H185" s="16">
        <v>0</v>
      </c>
      <c r="I185" s="99" t="s">
        <v>238</v>
      </c>
      <c r="J185" s="99" t="s">
        <v>52</v>
      </c>
      <c r="K185" s="96" t="s">
        <v>433</v>
      </c>
      <c r="L185" s="16">
        <v>50000</v>
      </c>
      <c r="M185" s="16">
        <v>120</v>
      </c>
      <c r="N185" s="16">
        <v>75</v>
      </c>
      <c r="O185" s="16">
        <v>0</v>
      </c>
      <c r="P185" s="99" t="s">
        <v>52</v>
      </c>
      <c r="Q185" s="99" t="s">
        <v>52</v>
      </c>
      <c r="R185" s="16">
        <v>61009006</v>
      </c>
      <c r="S185" s="16">
        <v>0</v>
      </c>
      <c r="T185" s="16">
        <v>0</v>
      </c>
      <c r="U185" s="99" t="s">
        <v>54</v>
      </c>
      <c r="V185" s="109" t="s">
        <v>735</v>
      </c>
      <c r="W185" s="110" t="s">
        <v>736</v>
      </c>
      <c r="X185" s="111" t="s">
        <v>391</v>
      </c>
      <c r="Y185" s="116" t="s">
        <v>689</v>
      </c>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8"/>
      <c r="BD185" s="118"/>
      <c r="BE185" s="118"/>
      <c r="BF185" s="118"/>
      <c r="BG185" s="118"/>
      <c r="BH185" s="118"/>
      <c r="BI185" s="118"/>
      <c r="BJ185" s="118"/>
      <c r="BK185" s="118"/>
      <c r="BL185" s="118"/>
      <c r="BM185" s="118"/>
      <c r="BN185" s="118"/>
      <c r="BO185" s="118"/>
      <c r="BP185" s="118"/>
      <c r="BQ185" s="118"/>
      <c r="BR185" s="118"/>
      <c r="BS185" s="118"/>
      <c r="BT185" s="118"/>
      <c r="BU185" s="118"/>
      <c r="BV185" s="118"/>
      <c r="BW185" s="118"/>
      <c r="BX185" s="118"/>
      <c r="BY185" s="118"/>
      <c r="BZ185" s="118"/>
      <c r="CA185" s="118"/>
      <c r="CB185" s="118"/>
      <c r="CC185" s="118"/>
      <c r="CD185" s="118"/>
      <c r="CE185" s="118"/>
      <c r="CF185" s="118"/>
      <c r="CG185" s="118"/>
      <c r="CH185" s="118"/>
      <c r="CI185" s="118"/>
      <c r="CJ185" s="118"/>
      <c r="CK185" s="118"/>
      <c r="CL185" s="118"/>
      <c r="CM185" s="118"/>
      <c r="CN185" s="118"/>
      <c r="CO185" s="118"/>
      <c r="CP185" s="118"/>
      <c r="CQ185" s="118"/>
      <c r="CR185" s="118"/>
      <c r="CS185" s="118"/>
      <c r="CT185" s="118"/>
      <c r="CU185" s="118"/>
      <c r="CV185" s="118"/>
      <c r="CW185" s="118"/>
      <c r="CX185" s="118"/>
      <c r="CY185" s="118"/>
      <c r="CZ185" s="118"/>
      <c r="DA185" s="118"/>
      <c r="DB185" s="118"/>
      <c r="DC185" s="118"/>
      <c r="DD185" s="118"/>
      <c r="DE185" s="118"/>
      <c r="DF185" s="118"/>
      <c r="DG185" s="118"/>
      <c r="DH185" s="118"/>
      <c r="DI185" s="118"/>
      <c r="DJ185" s="118"/>
      <c r="DK185" s="118"/>
      <c r="DL185" s="118"/>
      <c r="DM185" s="118"/>
      <c r="DN185" s="118"/>
      <c r="DO185" s="118"/>
      <c r="DP185" s="118"/>
      <c r="DQ185" s="118"/>
      <c r="DR185" s="118"/>
      <c r="DS185" s="118"/>
      <c r="DT185" s="118"/>
      <c r="DU185" s="118"/>
      <c r="DV185" s="118"/>
      <c r="DW185" s="118"/>
      <c r="DX185" s="118"/>
      <c r="DY185" s="118"/>
      <c r="DZ185" s="118"/>
      <c r="EA185" s="118"/>
      <c r="EB185" s="118"/>
      <c r="EC185" s="118"/>
      <c r="ED185" s="118"/>
      <c r="EE185" s="118"/>
      <c r="EF185" s="118"/>
      <c r="EG185" s="118"/>
      <c r="EH185" s="118"/>
      <c r="EI185" s="118"/>
      <c r="EJ185" s="118"/>
      <c r="EK185" s="118"/>
      <c r="EL185" s="118"/>
      <c r="EM185" s="118"/>
      <c r="EN185" s="118"/>
      <c r="EO185" s="118"/>
      <c r="EP185" s="118"/>
      <c r="EQ185" s="118"/>
      <c r="ER185" s="118"/>
      <c r="ES185" s="118"/>
      <c r="ET185" s="118"/>
      <c r="EU185" s="118"/>
      <c r="EV185" s="118"/>
      <c r="EW185" s="118"/>
      <c r="EX185" s="118"/>
      <c r="EY185" s="118"/>
      <c r="EZ185" s="118"/>
      <c r="FA185" s="118"/>
      <c r="FB185" s="118"/>
      <c r="FC185" s="118"/>
      <c r="FD185" s="118"/>
      <c r="FE185" s="118"/>
      <c r="FF185" s="118"/>
      <c r="FG185" s="118"/>
      <c r="FH185" s="118"/>
      <c r="FI185" s="118"/>
      <c r="FJ185" s="118"/>
      <c r="FK185" s="118"/>
      <c r="FL185" s="118"/>
      <c r="FM185" s="118"/>
      <c r="FN185" s="118"/>
      <c r="FO185" s="118"/>
      <c r="FP185" s="118"/>
      <c r="FQ185" s="118"/>
      <c r="FR185" s="118"/>
      <c r="FS185" s="118"/>
      <c r="FT185" s="118"/>
      <c r="FU185" s="118"/>
      <c r="FV185" s="118"/>
      <c r="FW185" s="118"/>
      <c r="FX185" s="118"/>
      <c r="FY185" s="118"/>
      <c r="FZ185" s="118"/>
      <c r="GA185" s="118"/>
      <c r="GB185" s="118"/>
      <c r="GC185" s="118"/>
      <c r="GD185" s="118"/>
      <c r="GE185" s="118"/>
      <c r="GF185" s="118"/>
      <c r="GG185" s="118"/>
      <c r="GH185" s="118"/>
      <c r="GI185" s="118"/>
      <c r="GJ185" s="118"/>
      <c r="GK185" s="118"/>
      <c r="GL185" s="118"/>
      <c r="GM185" s="118"/>
      <c r="GN185" s="118"/>
      <c r="GO185" s="118"/>
      <c r="GP185" s="118"/>
      <c r="GQ185" s="118"/>
      <c r="GR185" s="118"/>
      <c r="GS185" s="118"/>
      <c r="GT185" s="118"/>
      <c r="GU185" s="118"/>
      <c r="GV185" s="118"/>
      <c r="GW185" s="118"/>
      <c r="GX185" s="118"/>
      <c r="GY185" s="118"/>
      <c r="GZ185" s="118"/>
      <c r="HA185" s="118"/>
      <c r="HB185" s="118"/>
      <c r="HC185" s="118"/>
      <c r="HD185" s="118"/>
      <c r="HE185" s="118"/>
      <c r="HF185" s="118"/>
      <c r="HG185" s="118"/>
      <c r="HH185" s="118"/>
      <c r="HI185" s="118"/>
      <c r="HJ185" s="118"/>
      <c r="HK185" s="118"/>
      <c r="HL185" s="118"/>
      <c r="HM185" s="118"/>
      <c r="HN185" s="118"/>
      <c r="HO185" s="118"/>
      <c r="HP185" s="118"/>
      <c r="HQ185" s="118"/>
      <c r="HR185" s="118"/>
      <c r="HS185" s="118"/>
      <c r="HT185" s="118"/>
      <c r="HU185" s="118"/>
      <c r="HV185" s="118"/>
      <c r="HW185" s="118"/>
      <c r="HX185" s="118"/>
      <c r="HY185" s="118"/>
      <c r="HZ185" s="118"/>
      <c r="IA185" s="118"/>
      <c r="IB185" s="118"/>
      <c r="IC185" s="118"/>
      <c r="ID185" s="118"/>
      <c r="IE185" s="118"/>
      <c r="IF185" s="118"/>
      <c r="IG185" s="118"/>
      <c r="IH185" s="118"/>
      <c r="II185" s="118"/>
      <c r="IJ185" s="118"/>
      <c r="IK185" s="118"/>
      <c r="IL185" s="118"/>
      <c r="IM185" s="118"/>
      <c r="IN185" s="118"/>
      <c r="IO185" s="118"/>
      <c r="IP185" s="118"/>
      <c r="IQ185" s="118"/>
      <c r="IR185" s="118"/>
      <c r="IS185" s="118"/>
      <c r="IT185" s="118"/>
      <c r="IU185" s="118"/>
      <c r="IV185" s="118"/>
      <c r="IW185" s="118"/>
      <c r="IX185" s="118"/>
      <c r="IY185" s="118"/>
      <c r="IZ185" s="118"/>
    </row>
    <row r="186" spans="1:260" s="29" customFormat="1" ht="20.100000000000001" customHeight="1">
      <c r="A186" s="15">
        <v>10010201</v>
      </c>
      <c r="B186" s="96" t="s">
        <v>737</v>
      </c>
      <c r="C186" s="97" t="s">
        <v>738</v>
      </c>
      <c r="D186" s="98">
        <v>10010002</v>
      </c>
      <c r="E186" s="34" t="s">
        <v>52</v>
      </c>
      <c r="F186" s="15">
        <v>4</v>
      </c>
      <c r="G186" s="96" t="s">
        <v>52</v>
      </c>
      <c r="H186" s="15">
        <v>0</v>
      </c>
      <c r="I186" s="96" t="s">
        <v>238</v>
      </c>
      <c r="J186" s="96" t="s">
        <v>52</v>
      </c>
      <c r="K186" s="96" t="s">
        <v>433</v>
      </c>
      <c r="L186" s="15">
        <v>50000</v>
      </c>
      <c r="M186" s="15">
        <v>120</v>
      </c>
      <c r="N186" s="15">
        <v>113</v>
      </c>
      <c r="O186" s="15">
        <v>0</v>
      </c>
      <c r="P186" s="96" t="s">
        <v>52</v>
      </c>
      <c r="Q186" s="96" t="s">
        <v>52</v>
      </c>
      <c r="R186" s="15">
        <v>61002001</v>
      </c>
      <c r="S186" s="15">
        <v>0</v>
      </c>
      <c r="T186" s="15">
        <v>0</v>
      </c>
      <c r="U186" s="96" t="s">
        <v>54</v>
      </c>
      <c r="V186" s="106" t="s">
        <v>739</v>
      </c>
      <c r="W186" s="107" t="s">
        <v>740</v>
      </c>
      <c r="X186" s="108" t="s">
        <v>391</v>
      </c>
      <c r="Y186" s="116" t="s">
        <v>689</v>
      </c>
      <c r="Z186" s="117"/>
      <c r="AA186" s="117"/>
      <c r="AB186" s="117"/>
      <c r="AC186" s="117"/>
      <c r="AD186" s="117"/>
      <c r="AE186" s="117"/>
      <c r="AF186" s="117"/>
      <c r="AG186" s="117"/>
      <c r="AH186" s="117"/>
      <c r="AI186" s="117"/>
      <c r="AJ186" s="117"/>
      <c r="AK186" s="117"/>
      <c r="AL186" s="117"/>
      <c r="AM186" s="117"/>
      <c r="AN186" s="117"/>
      <c r="AO186" s="117"/>
      <c r="AP186" s="117"/>
      <c r="AQ186" s="117"/>
      <c r="AR186" s="117"/>
      <c r="AS186" s="117"/>
      <c r="AT186" s="117"/>
      <c r="AU186" s="117"/>
      <c r="AV186" s="117"/>
      <c r="AW186" s="117"/>
      <c r="AX186" s="117"/>
      <c r="AY186" s="117"/>
      <c r="AZ186" s="117"/>
      <c r="BA186" s="117"/>
      <c r="BB186" s="117"/>
      <c r="BC186" s="117"/>
      <c r="BD186" s="117"/>
      <c r="BE186" s="117"/>
      <c r="BF186" s="117"/>
      <c r="BG186" s="117"/>
      <c r="BH186" s="117"/>
      <c r="BI186" s="117"/>
      <c r="BJ186" s="117"/>
      <c r="BK186" s="117"/>
      <c r="BL186" s="117"/>
      <c r="BM186" s="117"/>
      <c r="BN186" s="117"/>
      <c r="BO186" s="117"/>
      <c r="BP186" s="117"/>
      <c r="BQ186" s="117"/>
      <c r="BR186" s="117"/>
      <c r="BS186" s="117"/>
      <c r="BT186" s="117"/>
      <c r="BU186" s="117"/>
      <c r="BV186" s="117"/>
      <c r="BW186" s="117"/>
      <c r="BX186" s="117"/>
      <c r="BY186" s="117"/>
      <c r="BZ186" s="117"/>
      <c r="CA186" s="117"/>
      <c r="CB186" s="117"/>
      <c r="CC186" s="117"/>
      <c r="CD186" s="117"/>
      <c r="CE186" s="117"/>
      <c r="CF186" s="117"/>
      <c r="CG186" s="117"/>
      <c r="CH186" s="117"/>
      <c r="CI186" s="117"/>
      <c r="CJ186" s="117"/>
      <c r="CK186" s="117"/>
      <c r="CL186" s="117"/>
      <c r="CM186" s="117"/>
      <c r="CN186" s="117"/>
      <c r="CO186" s="117"/>
      <c r="CP186" s="117"/>
      <c r="CQ186" s="117"/>
      <c r="CR186" s="117"/>
      <c r="CS186" s="117"/>
      <c r="CT186" s="117"/>
      <c r="CU186" s="117"/>
      <c r="CV186" s="117"/>
      <c r="CW186" s="117"/>
      <c r="CX186" s="117"/>
      <c r="CY186" s="117"/>
      <c r="CZ186" s="117"/>
      <c r="DA186" s="117"/>
      <c r="DB186" s="117"/>
      <c r="DC186" s="117"/>
      <c r="DD186" s="117"/>
      <c r="DE186" s="117"/>
      <c r="DF186" s="117"/>
      <c r="DG186" s="117"/>
      <c r="DH186" s="117"/>
      <c r="DI186" s="117"/>
      <c r="DJ186" s="117"/>
      <c r="DK186" s="117"/>
      <c r="DL186" s="117"/>
      <c r="DM186" s="117"/>
      <c r="DN186" s="117"/>
      <c r="DO186" s="117"/>
      <c r="DP186" s="117"/>
      <c r="DQ186" s="117"/>
      <c r="DR186" s="117"/>
      <c r="DS186" s="117"/>
      <c r="DT186" s="117"/>
      <c r="DU186" s="117"/>
      <c r="DV186" s="117"/>
      <c r="DW186" s="117"/>
      <c r="DX186" s="117"/>
      <c r="DY186" s="117"/>
      <c r="DZ186" s="117"/>
      <c r="EA186" s="117"/>
      <c r="EB186" s="117"/>
      <c r="EC186" s="117"/>
      <c r="ED186" s="117"/>
      <c r="EE186" s="117"/>
      <c r="EF186" s="117"/>
      <c r="EG186" s="117"/>
      <c r="EH186" s="117"/>
      <c r="EI186" s="117"/>
      <c r="EJ186" s="117"/>
      <c r="EK186" s="117"/>
      <c r="EL186" s="117"/>
      <c r="EM186" s="117"/>
      <c r="EN186" s="117"/>
      <c r="EO186" s="117"/>
      <c r="EP186" s="117"/>
      <c r="EQ186" s="117"/>
      <c r="ER186" s="117"/>
      <c r="ES186" s="117"/>
      <c r="ET186" s="117"/>
      <c r="EU186" s="117"/>
      <c r="EV186" s="117"/>
      <c r="EW186" s="117"/>
      <c r="EX186" s="117"/>
      <c r="EY186" s="117"/>
      <c r="EZ186" s="117"/>
      <c r="FA186" s="117"/>
      <c r="FB186" s="117"/>
      <c r="FC186" s="117"/>
      <c r="FD186" s="117"/>
      <c r="FE186" s="117"/>
      <c r="FF186" s="117"/>
      <c r="FG186" s="117"/>
      <c r="FH186" s="117"/>
      <c r="FI186" s="117"/>
      <c r="FJ186" s="117"/>
      <c r="FK186" s="117"/>
      <c r="FL186" s="117"/>
      <c r="FM186" s="117"/>
      <c r="FN186" s="117"/>
      <c r="FO186" s="117"/>
      <c r="FP186" s="117"/>
      <c r="FQ186" s="117"/>
      <c r="FR186" s="117"/>
      <c r="FS186" s="117"/>
      <c r="FT186" s="117"/>
      <c r="FU186" s="117"/>
      <c r="FV186" s="117"/>
      <c r="FW186" s="117"/>
      <c r="FX186" s="117"/>
      <c r="FY186" s="117"/>
      <c r="FZ186" s="117"/>
      <c r="GA186" s="117"/>
      <c r="GB186" s="117"/>
      <c r="GC186" s="117"/>
      <c r="GD186" s="117"/>
      <c r="GE186" s="117"/>
      <c r="GF186" s="117"/>
      <c r="GG186" s="117"/>
      <c r="GH186" s="117"/>
      <c r="GI186" s="117"/>
      <c r="GJ186" s="117"/>
      <c r="GK186" s="117"/>
      <c r="GL186" s="117"/>
      <c r="GM186" s="117"/>
      <c r="GN186" s="117"/>
      <c r="GO186" s="117"/>
      <c r="GP186" s="117"/>
      <c r="GQ186" s="117"/>
      <c r="GR186" s="117"/>
      <c r="GS186" s="117"/>
      <c r="GT186" s="117"/>
      <c r="GU186" s="117"/>
      <c r="GV186" s="117"/>
      <c r="GW186" s="117"/>
      <c r="GX186" s="117"/>
      <c r="GY186" s="117"/>
      <c r="GZ186" s="117"/>
      <c r="HA186" s="117"/>
      <c r="HB186" s="117"/>
      <c r="HC186" s="117"/>
      <c r="HD186" s="117"/>
      <c r="HE186" s="117"/>
      <c r="HF186" s="117"/>
      <c r="HG186" s="117"/>
      <c r="HH186" s="117"/>
      <c r="HI186" s="117"/>
      <c r="HJ186" s="117"/>
      <c r="HK186" s="117"/>
      <c r="HL186" s="117"/>
      <c r="HM186" s="117"/>
      <c r="HN186" s="117"/>
      <c r="HO186" s="117"/>
      <c r="HP186" s="117"/>
      <c r="HQ186" s="117"/>
      <c r="HR186" s="117"/>
      <c r="HS186" s="117"/>
      <c r="HT186" s="117"/>
      <c r="HU186" s="117"/>
      <c r="HV186" s="117"/>
      <c r="HW186" s="117"/>
      <c r="HX186" s="117"/>
      <c r="HY186" s="117"/>
      <c r="HZ186" s="117"/>
      <c r="IA186" s="117"/>
      <c r="IB186" s="117"/>
      <c r="IC186" s="117"/>
      <c r="ID186" s="117"/>
      <c r="IE186" s="117"/>
      <c r="IF186" s="117"/>
      <c r="IG186" s="117"/>
      <c r="IH186" s="117"/>
      <c r="II186" s="117"/>
      <c r="IJ186" s="117"/>
      <c r="IK186" s="117"/>
      <c r="IL186" s="117"/>
      <c r="IM186" s="117"/>
      <c r="IN186" s="117"/>
      <c r="IO186" s="117"/>
      <c r="IP186" s="117"/>
      <c r="IQ186" s="117"/>
      <c r="IR186" s="117"/>
      <c r="IS186" s="117"/>
      <c r="IT186" s="117"/>
      <c r="IU186" s="117"/>
      <c r="IV186" s="117"/>
      <c r="IW186" s="117"/>
      <c r="IX186" s="117"/>
      <c r="IY186" s="117"/>
      <c r="IZ186" s="117"/>
    </row>
    <row r="187" spans="1:260" s="29" customFormat="1" ht="20.100000000000001" customHeight="1">
      <c r="A187" s="15">
        <v>10010202</v>
      </c>
      <c r="B187" s="96" t="s">
        <v>741</v>
      </c>
      <c r="C187" s="97" t="s">
        <v>742</v>
      </c>
      <c r="D187" s="98">
        <v>10010012</v>
      </c>
      <c r="E187" s="34" t="s">
        <v>52</v>
      </c>
      <c r="F187" s="15">
        <v>4</v>
      </c>
      <c r="G187" s="96" t="s">
        <v>52</v>
      </c>
      <c r="H187" s="15">
        <v>0</v>
      </c>
      <c r="I187" s="96" t="s">
        <v>238</v>
      </c>
      <c r="J187" s="96" t="s">
        <v>52</v>
      </c>
      <c r="K187" s="96" t="s">
        <v>433</v>
      </c>
      <c r="L187" s="15">
        <v>50000</v>
      </c>
      <c r="M187" s="15">
        <v>120</v>
      </c>
      <c r="N187" s="15">
        <v>113</v>
      </c>
      <c r="O187" s="15">
        <v>0</v>
      </c>
      <c r="P187" s="96" t="s">
        <v>52</v>
      </c>
      <c r="Q187" s="96" t="s">
        <v>52</v>
      </c>
      <c r="R187" s="15">
        <v>61002002</v>
      </c>
      <c r="S187" s="15">
        <v>0</v>
      </c>
      <c r="T187" s="15">
        <v>0</v>
      </c>
      <c r="U187" s="96" t="s">
        <v>54</v>
      </c>
      <c r="V187" s="106" t="s">
        <v>743</v>
      </c>
      <c r="W187" s="107" t="s">
        <v>744</v>
      </c>
      <c r="X187" s="108" t="s">
        <v>391</v>
      </c>
      <c r="Y187" s="116" t="s">
        <v>689</v>
      </c>
      <c r="Z187" s="117"/>
      <c r="AA187" s="117"/>
      <c r="AB187" s="117"/>
      <c r="AC187" s="117"/>
      <c r="AD187" s="117"/>
      <c r="AE187" s="117"/>
      <c r="AF187" s="117"/>
      <c r="AG187" s="117"/>
      <c r="AH187" s="117"/>
      <c r="AI187" s="117"/>
      <c r="AJ187" s="117"/>
      <c r="AK187" s="117"/>
      <c r="AL187" s="117"/>
      <c r="AM187" s="117"/>
      <c r="AN187" s="117"/>
      <c r="AO187" s="117"/>
      <c r="AP187" s="117"/>
      <c r="AQ187" s="117"/>
      <c r="AR187" s="117"/>
      <c r="AS187" s="117"/>
      <c r="AT187" s="117"/>
      <c r="AU187" s="117"/>
      <c r="AV187" s="117"/>
      <c r="AW187" s="117"/>
      <c r="AX187" s="117"/>
      <c r="AY187" s="117"/>
      <c r="AZ187" s="117"/>
      <c r="BA187" s="117"/>
      <c r="BB187" s="117"/>
      <c r="BC187" s="117"/>
      <c r="BD187" s="117"/>
      <c r="BE187" s="117"/>
      <c r="BF187" s="117"/>
      <c r="BG187" s="117"/>
      <c r="BH187" s="117"/>
      <c r="BI187" s="117"/>
      <c r="BJ187" s="117"/>
      <c r="BK187" s="117"/>
      <c r="BL187" s="117"/>
      <c r="BM187" s="117"/>
      <c r="BN187" s="117"/>
      <c r="BO187" s="117"/>
      <c r="BP187" s="117"/>
      <c r="BQ187" s="117"/>
      <c r="BR187" s="117"/>
      <c r="BS187" s="117"/>
      <c r="BT187" s="117"/>
      <c r="BU187" s="117"/>
      <c r="BV187" s="117"/>
      <c r="BW187" s="117"/>
      <c r="BX187" s="117"/>
      <c r="BY187" s="117"/>
      <c r="BZ187" s="117"/>
      <c r="CA187" s="117"/>
      <c r="CB187" s="117"/>
      <c r="CC187" s="117"/>
      <c r="CD187" s="117"/>
      <c r="CE187" s="117"/>
      <c r="CF187" s="117"/>
      <c r="CG187" s="117"/>
      <c r="CH187" s="117"/>
      <c r="CI187" s="117"/>
      <c r="CJ187" s="117"/>
      <c r="CK187" s="117"/>
      <c r="CL187" s="117"/>
      <c r="CM187" s="117"/>
      <c r="CN187" s="117"/>
      <c r="CO187" s="117"/>
      <c r="CP187" s="117"/>
      <c r="CQ187" s="117"/>
      <c r="CR187" s="117"/>
      <c r="CS187" s="117"/>
      <c r="CT187" s="117"/>
      <c r="CU187" s="117"/>
      <c r="CV187" s="117"/>
      <c r="CW187" s="117"/>
      <c r="CX187" s="117"/>
      <c r="CY187" s="117"/>
      <c r="CZ187" s="117"/>
      <c r="DA187" s="117"/>
      <c r="DB187" s="117"/>
      <c r="DC187" s="117"/>
      <c r="DD187" s="117"/>
      <c r="DE187" s="117"/>
      <c r="DF187" s="117"/>
      <c r="DG187" s="117"/>
      <c r="DH187" s="117"/>
      <c r="DI187" s="117"/>
      <c r="DJ187" s="117"/>
      <c r="DK187" s="117"/>
      <c r="DL187" s="117"/>
      <c r="DM187" s="117"/>
      <c r="DN187" s="117"/>
      <c r="DO187" s="117"/>
      <c r="DP187" s="117"/>
      <c r="DQ187" s="117"/>
      <c r="DR187" s="117"/>
      <c r="DS187" s="117"/>
      <c r="DT187" s="117"/>
      <c r="DU187" s="117"/>
      <c r="DV187" s="117"/>
      <c r="DW187" s="117"/>
      <c r="DX187" s="117"/>
      <c r="DY187" s="117"/>
      <c r="DZ187" s="117"/>
      <c r="EA187" s="117"/>
      <c r="EB187" s="117"/>
      <c r="EC187" s="117"/>
      <c r="ED187" s="117"/>
      <c r="EE187" s="117"/>
      <c r="EF187" s="117"/>
      <c r="EG187" s="117"/>
      <c r="EH187" s="117"/>
      <c r="EI187" s="117"/>
      <c r="EJ187" s="117"/>
      <c r="EK187" s="117"/>
      <c r="EL187" s="117"/>
      <c r="EM187" s="117"/>
      <c r="EN187" s="117"/>
      <c r="EO187" s="117"/>
      <c r="EP187" s="117"/>
      <c r="EQ187" s="117"/>
      <c r="ER187" s="117"/>
      <c r="ES187" s="117"/>
      <c r="ET187" s="117"/>
      <c r="EU187" s="117"/>
      <c r="EV187" s="117"/>
      <c r="EW187" s="117"/>
      <c r="EX187" s="117"/>
      <c r="EY187" s="117"/>
      <c r="EZ187" s="117"/>
      <c r="FA187" s="117"/>
      <c r="FB187" s="117"/>
      <c r="FC187" s="117"/>
      <c r="FD187" s="117"/>
      <c r="FE187" s="117"/>
      <c r="FF187" s="117"/>
      <c r="FG187" s="117"/>
      <c r="FH187" s="117"/>
      <c r="FI187" s="117"/>
      <c r="FJ187" s="117"/>
      <c r="FK187" s="117"/>
      <c r="FL187" s="117"/>
      <c r="FM187" s="117"/>
      <c r="FN187" s="117"/>
      <c r="FO187" s="117"/>
      <c r="FP187" s="117"/>
      <c r="FQ187" s="117"/>
      <c r="FR187" s="117"/>
      <c r="FS187" s="117"/>
      <c r="FT187" s="117"/>
      <c r="FU187" s="117"/>
      <c r="FV187" s="117"/>
      <c r="FW187" s="117"/>
      <c r="FX187" s="117"/>
      <c r="FY187" s="117"/>
      <c r="FZ187" s="117"/>
      <c r="GA187" s="117"/>
      <c r="GB187" s="117"/>
      <c r="GC187" s="117"/>
      <c r="GD187" s="117"/>
      <c r="GE187" s="117"/>
      <c r="GF187" s="117"/>
      <c r="GG187" s="117"/>
      <c r="GH187" s="117"/>
      <c r="GI187" s="117"/>
      <c r="GJ187" s="117"/>
      <c r="GK187" s="117"/>
      <c r="GL187" s="117"/>
      <c r="GM187" s="117"/>
      <c r="GN187" s="117"/>
      <c r="GO187" s="117"/>
      <c r="GP187" s="117"/>
      <c r="GQ187" s="117"/>
      <c r="GR187" s="117"/>
      <c r="GS187" s="117"/>
      <c r="GT187" s="117"/>
      <c r="GU187" s="117"/>
      <c r="GV187" s="117"/>
      <c r="GW187" s="117"/>
      <c r="GX187" s="117"/>
      <c r="GY187" s="117"/>
      <c r="GZ187" s="117"/>
      <c r="HA187" s="117"/>
      <c r="HB187" s="117"/>
      <c r="HC187" s="117"/>
      <c r="HD187" s="117"/>
      <c r="HE187" s="117"/>
      <c r="HF187" s="117"/>
      <c r="HG187" s="117"/>
      <c r="HH187" s="117"/>
      <c r="HI187" s="117"/>
      <c r="HJ187" s="117"/>
      <c r="HK187" s="117"/>
      <c r="HL187" s="117"/>
      <c r="HM187" s="117"/>
      <c r="HN187" s="117"/>
      <c r="HO187" s="117"/>
      <c r="HP187" s="117"/>
      <c r="HQ187" s="117"/>
      <c r="HR187" s="117"/>
      <c r="HS187" s="117"/>
      <c r="HT187" s="117"/>
      <c r="HU187" s="117"/>
      <c r="HV187" s="117"/>
      <c r="HW187" s="117"/>
      <c r="HX187" s="117"/>
      <c r="HY187" s="117"/>
      <c r="HZ187" s="117"/>
      <c r="IA187" s="117"/>
      <c r="IB187" s="117"/>
      <c r="IC187" s="117"/>
      <c r="ID187" s="117"/>
      <c r="IE187" s="117"/>
      <c r="IF187" s="117"/>
      <c r="IG187" s="117"/>
      <c r="IH187" s="117"/>
      <c r="II187" s="117"/>
      <c r="IJ187" s="117"/>
      <c r="IK187" s="117"/>
      <c r="IL187" s="117"/>
      <c r="IM187" s="117"/>
      <c r="IN187" s="117"/>
      <c r="IO187" s="117"/>
      <c r="IP187" s="117"/>
      <c r="IQ187" s="117"/>
      <c r="IR187" s="117"/>
      <c r="IS187" s="117"/>
      <c r="IT187" s="117"/>
      <c r="IU187" s="117"/>
      <c r="IV187" s="117"/>
      <c r="IW187" s="117"/>
      <c r="IX187" s="117"/>
      <c r="IY187" s="117"/>
      <c r="IZ187" s="117"/>
    </row>
    <row r="188" spans="1:260" s="30" customFormat="1" ht="20.100000000000001" customHeight="1">
      <c r="A188" s="16">
        <v>10010203</v>
      </c>
      <c r="B188" s="99" t="s">
        <v>745</v>
      </c>
      <c r="C188" s="100" t="s">
        <v>746</v>
      </c>
      <c r="D188" s="16">
        <v>10010203</v>
      </c>
      <c r="E188" s="34" t="s">
        <v>52</v>
      </c>
      <c r="F188" s="16">
        <v>4</v>
      </c>
      <c r="G188" s="99" t="s">
        <v>52</v>
      </c>
      <c r="H188" s="16">
        <v>0</v>
      </c>
      <c r="I188" s="99" t="s">
        <v>238</v>
      </c>
      <c r="J188" s="99" t="s">
        <v>52</v>
      </c>
      <c r="K188" s="96" t="s">
        <v>433</v>
      </c>
      <c r="L188" s="16">
        <v>50000</v>
      </c>
      <c r="M188" s="16">
        <v>120</v>
      </c>
      <c r="N188" s="16">
        <v>113</v>
      </c>
      <c r="O188" s="16">
        <v>0</v>
      </c>
      <c r="P188" s="99" t="s">
        <v>52</v>
      </c>
      <c r="Q188" s="99" t="s">
        <v>52</v>
      </c>
      <c r="R188" s="16">
        <v>61002003</v>
      </c>
      <c r="S188" s="16">
        <v>0</v>
      </c>
      <c r="T188" s="16">
        <v>0</v>
      </c>
      <c r="U188" s="99" t="s">
        <v>54</v>
      </c>
      <c r="V188" s="109" t="s">
        <v>747</v>
      </c>
      <c r="W188" s="110" t="s">
        <v>748</v>
      </c>
      <c r="X188" s="111" t="s">
        <v>391</v>
      </c>
      <c r="Y188" s="116" t="s">
        <v>689</v>
      </c>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18"/>
      <c r="BO188" s="118"/>
      <c r="BP188" s="118"/>
      <c r="BQ188" s="118"/>
      <c r="BR188" s="118"/>
      <c r="BS188" s="118"/>
      <c r="BT188" s="118"/>
      <c r="BU188" s="118"/>
      <c r="BV188" s="118"/>
      <c r="BW188" s="118"/>
      <c r="BX188" s="118"/>
      <c r="BY188" s="118"/>
      <c r="BZ188" s="118"/>
      <c r="CA188" s="118"/>
      <c r="CB188" s="118"/>
      <c r="CC188" s="118"/>
      <c r="CD188" s="118"/>
      <c r="CE188" s="118"/>
      <c r="CF188" s="118"/>
      <c r="CG188" s="118"/>
      <c r="CH188" s="118"/>
      <c r="CI188" s="118"/>
      <c r="CJ188" s="118"/>
      <c r="CK188" s="118"/>
      <c r="CL188" s="118"/>
      <c r="CM188" s="118"/>
      <c r="CN188" s="118"/>
      <c r="CO188" s="118"/>
      <c r="CP188" s="118"/>
      <c r="CQ188" s="118"/>
      <c r="CR188" s="118"/>
      <c r="CS188" s="118"/>
      <c r="CT188" s="118"/>
      <c r="CU188" s="118"/>
      <c r="CV188" s="118"/>
      <c r="CW188" s="118"/>
      <c r="CX188" s="118"/>
      <c r="CY188" s="118"/>
      <c r="CZ188" s="118"/>
      <c r="DA188" s="118"/>
      <c r="DB188" s="118"/>
      <c r="DC188" s="118"/>
      <c r="DD188" s="118"/>
      <c r="DE188" s="118"/>
      <c r="DF188" s="118"/>
      <c r="DG188" s="118"/>
      <c r="DH188" s="118"/>
      <c r="DI188" s="118"/>
      <c r="DJ188" s="118"/>
      <c r="DK188" s="118"/>
      <c r="DL188" s="118"/>
      <c r="DM188" s="118"/>
      <c r="DN188" s="118"/>
      <c r="DO188" s="118"/>
      <c r="DP188" s="118"/>
      <c r="DQ188" s="118"/>
      <c r="DR188" s="118"/>
      <c r="DS188" s="118"/>
      <c r="DT188" s="118"/>
      <c r="DU188" s="118"/>
      <c r="DV188" s="118"/>
      <c r="DW188" s="118"/>
      <c r="DX188" s="118"/>
      <c r="DY188" s="118"/>
      <c r="DZ188" s="118"/>
      <c r="EA188" s="118"/>
      <c r="EB188" s="118"/>
      <c r="EC188" s="118"/>
      <c r="ED188" s="118"/>
      <c r="EE188" s="118"/>
      <c r="EF188" s="118"/>
      <c r="EG188" s="118"/>
      <c r="EH188" s="118"/>
      <c r="EI188" s="118"/>
      <c r="EJ188" s="118"/>
      <c r="EK188" s="118"/>
      <c r="EL188" s="118"/>
      <c r="EM188" s="118"/>
      <c r="EN188" s="118"/>
      <c r="EO188" s="118"/>
      <c r="EP188" s="118"/>
      <c r="EQ188" s="118"/>
      <c r="ER188" s="118"/>
      <c r="ES188" s="118"/>
      <c r="ET188" s="118"/>
      <c r="EU188" s="118"/>
      <c r="EV188" s="118"/>
      <c r="EW188" s="118"/>
      <c r="EX188" s="118"/>
      <c r="EY188" s="118"/>
      <c r="EZ188" s="118"/>
      <c r="FA188" s="118"/>
      <c r="FB188" s="118"/>
      <c r="FC188" s="118"/>
      <c r="FD188" s="118"/>
      <c r="FE188" s="118"/>
      <c r="FF188" s="118"/>
      <c r="FG188" s="118"/>
      <c r="FH188" s="118"/>
      <c r="FI188" s="118"/>
      <c r="FJ188" s="118"/>
      <c r="FK188" s="118"/>
      <c r="FL188" s="118"/>
      <c r="FM188" s="118"/>
      <c r="FN188" s="118"/>
      <c r="FO188" s="118"/>
      <c r="FP188" s="118"/>
      <c r="FQ188" s="118"/>
      <c r="FR188" s="118"/>
      <c r="FS188" s="118"/>
      <c r="FT188" s="118"/>
      <c r="FU188" s="118"/>
      <c r="FV188" s="118"/>
      <c r="FW188" s="118"/>
      <c r="FX188" s="118"/>
      <c r="FY188" s="118"/>
      <c r="FZ188" s="118"/>
      <c r="GA188" s="118"/>
      <c r="GB188" s="118"/>
      <c r="GC188" s="118"/>
      <c r="GD188" s="118"/>
      <c r="GE188" s="118"/>
      <c r="GF188" s="118"/>
      <c r="GG188" s="118"/>
      <c r="GH188" s="118"/>
      <c r="GI188" s="118"/>
      <c r="GJ188" s="118"/>
      <c r="GK188" s="118"/>
      <c r="GL188" s="118"/>
      <c r="GM188" s="118"/>
      <c r="GN188" s="118"/>
      <c r="GO188" s="118"/>
      <c r="GP188" s="118"/>
      <c r="GQ188" s="118"/>
      <c r="GR188" s="118"/>
      <c r="GS188" s="118"/>
      <c r="GT188" s="118"/>
      <c r="GU188" s="118"/>
      <c r="GV188" s="118"/>
      <c r="GW188" s="118"/>
      <c r="GX188" s="118"/>
      <c r="GY188" s="118"/>
      <c r="GZ188" s="118"/>
      <c r="HA188" s="118"/>
      <c r="HB188" s="118"/>
      <c r="HC188" s="118"/>
      <c r="HD188" s="118"/>
      <c r="HE188" s="118"/>
      <c r="HF188" s="118"/>
      <c r="HG188" s="118"/>
      <c r="HH188" s="118"/>
      <c r="HI188" s="118"/>
      <c r="HJ188" s="118"/>
      <c r="HK188" s="118"/>
      <c r="HL188" s="118"/>
      <c r="HM188" s="118"/>
      <c r="HN188" s="118"/>
      <c r="HO188" s="118"/>
      <c r="HP188" s="118"/>
      <c r="HQ188" s="118"/>
      <c r="HR188" s="118"/>
      <c r="HS188" s="118"/>
      <c r="HT188" s="118"/>
      <c r="HU188" s="118"/>
      <c r="HV188" s="118"/>
      <c r="HW188" s="118"/>
      <c r="HX188" s="118"/>
      <c r="HY188" s="118"/>
      <c r="HZ188" s="118"/>
      <c r="IA188" s="118"/>
      <c r="IB188" s="118"/>
      <c r="IC188" s="118"/>
      <c r="ID188" s="118"/>
      <c r="IE188" s="118"/>
      <c r="IF188" s="118"/>
      <c r="IG188" s="118"/>
      <c r="IH188" s="118"/>
      <c r="II188" s="118"/>
      <c r="IJ188" s="118"/>
      <c r="IK188" s="118"/>
      <c r="IL188" s="118"/>
      <c r="IM188" s="118"/>
      <c r="IN188" s="118"/>
      <c r="IO188" s="118"/>
      <c r="IP188" s="118"/>
      <c r="IQ188" s="118"/>
      <c r="IR188" s="118"/>
      <c r="IS188" s="118"/>
      <c r="IT188" s="118"/>
      <c r="IU188" s="118"/>
      <c r="IV188" s="118"/>
      <c r="IW188" s="118"/>
      <c r="IX188" s="118"/>
      <c r="IY188" s="118"/>
      <c r="IZ188" s="118"/>
    </row>
    <row r="189" spans="1:260" s="30" customFormat="1" ht="20.100000000000001" customHeight="1">
      <c r="A189" s="16">
        <v>10010204</v>
      </c>
      <c r="B189" s="99" t="s">
        <v>749</v>
      </c>
      <c r="C189" s="100" t="s">
        <v>750</v>
      </c>
      <c r="D189" s="16">
        <v>10010204</v>
      </c>
      <c r="E189" s="34" t="s">
        <v>52</v>
      </c>
      <c r="F189" s="16">
        <v>4</v>
      </c>
      <c r="G189" s="99" t="s">
        <v>52</v>
      </c>
      <c r="H189" s="16">
        <v>0</v>
      </c>
      <c r="I189" s="99" t="s">
        <v>238</v>
      </c>
      <c r="J189" s="99" t="s">
        <v>52</v>
      </c>
      <c r="K189" s="96" t="s">
        <v>433</v>
      </c>
      <c r="L189" s="16">
        <v>50000</v>
      </c>
      <c r="M189" s="16">
        <v>120</v>
      </c>
      <c r="N189" s="16">
        <v>113</v>
      </c>
      <c r="O189" s="16">
        <v>0</v>
      </c>
      <c r="P189" s="99" t="s">
        <v>52</v>
      </c>
      <c r="Q189" s="99" t="s">
        <v>52</v>
      </c>
      <c r="R189" s="16">
        <v>61002004</v>
      </c>
      <c r="S189" s="16">
        <v>0</v>
      </c>
      <c r="T189" s="16">
        <v>0</v>
      </c>
      <c r="U189" s="99" t="s">
        <v>54</v>
      </c>
      <c r="V189" s="109" t="s">
        <v>751</v>
      </c>
      <c r="W189" s="110" t="s">
        <v>752</v>
      </c>
      <c r="X189" s="111" t="s">
        <v>391</v>
      </c>
      <c r="Y189" s="116" t="s">
        <v>689</v>
      </c>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18"/>
      <c r="CE189" s="118"/>
      <c r="CF189" s="118"/>
      <c r="CG189" s="118"/>
      <c r="CH189" s="118"/>
      <c r="CI189" s="118"/>
      <c r="CJ189" s="118"/>
      <c r="CK189" s="118"/>
      <c r="CL189" s="118"/>
      <c r="CM189" s="118"/>
      <c r="CN189" s="118"/>
      <c r="CO189" s="118"/>
      <c r="CP189" s="118"/>
      <c r="CQ189" s="118"/>
      <c r="CR189" s="118"/>
      <c r="CS189" s="118"/>
      <c r="CT189" s="118"/>
      <c r="CU189" s="118"/>
      <c r="CV189" s="118"/>
      <c r="CW189" s="118"/>
      <c r="CX189" s="118"/>
      <c r="CY189" s="118"/>
      <c r="CZ189" s="118"/>
      <c r="DA189" s="118"/>
      <c r="DB189" s="118"/>
      <c r="DC189" s="118"/>
      <c r="DD189" s="118"/>
      <c r="DE189" s="118"/>
      <c r="DF189" s="118"/>
      <c r="DG189" s="118"/>
      <c r="DH189" s="118"/>
      <c r="DI189" s="118"/>
      <c r="DJ189" s="118"/>
      <c r="DK189" s="118"/>
      <c r="DL189" s="118"/>
      <c r="DM189" s="118"/>
      <c r="DN189" s="118"/>
      <c r="DO189" s="118"/>
      <c r="DP189" s="118"/>
      <c r="DQ189" s="118"/>
      <c r="DR189" s="118"/>
      <c r="DS189" s="118"/>
      <c r="DT189" s="118"/>
      <c r="DU189" s="118"/>
      <c r="DV189" s="118"/>
      <c r="DW189" s="118"/>
      <c r="DX189" s="118"/>
      <c r="DY189" s="118"/>
      <c r="DZ189" s="118"/>
      <c r="EA189" s="118"/>
      <c r="EB189" s="118"/>
      <c r="EC189" s="118"/>
      <c r="ED189" s="118"/>
      <c r="EE189" s="118"/>
      <c r="EF189" s="118"/>
      <c r="EG189" s="118"/>
      <c r="EH189" s="118"/>
      <c r="EI189" s="118"/>
      <c r="EJ189" s="118"/>
      <c r="EK189" s="118"/>
      <c r="EL189" s="118"/>
      <c r="EM189" s="118"/>
      <c r="EN189" s="118"/>
      <c r="EO189" s="118"/>
      <c r="EP189" s="118"/>
      <c r="EQ189" s="118"/>
      <c r="ER189" s="118"/>
      <c r="ES189" s="118"/>
      <c r="ET189" s="118"/>
      <c r="EU189" s="118"/>
      <c r="EV189" s="118"/>
      <c r="EW189" s="118"/>
      <c r="EX189" s="118"/>
      <c r="EY189" s="118"/>
      <c r="EZ189" s="118"/>
      <c r="FA189" s="118"/>
      <c r="FB189" s="118"/>
      <c r="FC189" s="118"/>
      <c r="FD189" s="118"/>
      <c r="FE189" s="118"/>
      <c r="FF189" s="118"/>
      <c r="FG189" s="118"/>
      <c r="FH189" s="118"/>
      <c r="FI189" s="118"/>
      <c r="FJ189" s="118"/>
      <c r="FK189" s="118"/>
      <c r="FL189" s="118"/>
      <c r="FM189" s="118"/>
      <c r="FN189" s="118"/>
      <c r="FO189" s="118"/>
      <c r="FP189" s="118"/>
      <c r="FQ189" s="118"/>
      <c r="FR189" s="118"/>
      <c r="FS189" s="118"/>
      <c r="FT189" s="118"/>
      <c r="FU189" s="118"/>
      <c r="FV189" s="118"/>
      <c r="FW189" s="118"/>
      <c r="FX189" s="118"/>
      <c r="FY189" s="118"/>
      <c r="FZ189" s="118"/>
      <c r="GA189" s="118"/>
      <c r="GB189" s="118"/>
      <c r="GC189" s="118"/>
      <c r="GD189" s="118"/>
      <c r="GE189" s="118"/>
      <c r="GF189" s="118"/>
      <c r="GG189" s="118"/>
      <c r="GH189" s="118"/>
      <c r="GI189" s="118"/>
      <c r="GJ189" s="118"/>
      <c r="GK189" s="118"/>
      <c r="GL189" s="118"/>
      <c r="GM189" s="118"/>
      <c r="GN189" s="118"/>
      <c r="GO189" s="118"/>
      <c r="GP189" s="118"/>
      <c r="GQ189" s="118"/>
      <c r="GR189" s="118"/>
      <c r="GS189" s="118"/>
      <c r="GT189" s="118"/>
      <c r="GU189" s="118"/>
      <c r="GV189" s="118"/>
      <c r="GW189" s="118"/>
      <c r="GX189" s="118"/>
      <c r="GY189" s="118"/>
      <c r="GZ189" s="118"/>
      <c r="HA189" s="118"/>
      <c r="HB189" s="118"/>
      <c r="HC189" s="118"/>
      <c r="HD189" s="118"/>
      <c r="HE189" s="118"/>
      <c r="HF189" s="118"/>
      <c r="HG189" s="118"/>
      <c r="HH189" s="118"/>
      <c r="HI189" s="118"/>
      <c r="HJ189" s="118"/>
      <c r="HK189" s="118"/>
      <c r="HL189" s="118"/>
      <c r="HM189" s="118"/>
      <c r="HN189" s="118"/>
      <c r="HO189" s="118"/>
      <c r="HP189" s="118"/>
      <c r="HQ189" s="118"/>
      <c r="HR189" s="118"/>
      <c r="HS189" s="118"/>
      <c r="HT189" s="118"/>
      <c r="HU189" s="118"/>
      <c r="HV189" s="118"/>
      <c r="HW189" s="118"/>
      <c r="HX189" s="118"/>
      <c r="HY189" s="118"/>
      <c r="HZ189" s="118"/>
      <c r="IA189" s="118"/>
      <c r="IB189" s="118"/>
      <c r="IC189" s="118"/>
      <c r="ID189" s="118"/>
      <c r="IE189" s="118"/>
      <c r="IF189" s="118"/>
      <c r="IG189" s="118"/>
      <c r="IH189" s="118"/>
      <c r="II189" s="118"/>
      <c r="IJ189" s="118"/>
      <c r="IK189" s="118"/>
      <c r="IL189" s="118"/>
      <c r="IM189" s="118"/>
      <c r="IN189" s="118"/>
      <c r="IO189" s="118"/>
      <c r="IP189" s="118"/>
      <c r="IQ189" s="118"/>
      <c r="IR189" s="118"/>
      <c r="IS189" s="118"/>
      <c r="IT189" s="118"/>
      <c r="IU189" s="118"/>
      <c r="IV189" s="118"/>
      <c r="IW189" s="118"/>
      <c r="IX189" s="118"/>
      <c r="IY189" s="118"/>
      <c r="IZ189" s="118"/>
    </row>
    <row r="190" spans="1:260" s="30" customFormat="1" ht="20.100000000000001" customHeight="1">
      <c r="A190" s="16">
        <v>10010205</v>
      </c>
      <c r="B190" s="99" t="s">
        <v>753</v>
      </c>
      <c r="C190" s="100" t="s">
        <v>754</v>
      </c>
      <c r="D190" s="16">
        <v>10010205</v>
      </c>
      <c r="E190" s="34" t="s">
        <v>52</v>
      </c>
      <c r="F190" s="16">
        <v>4</v>
      </c>
      <c r="G190" s="99" t="s">
        <v>52</v>
      </c>
      <c r="H190" s="16">
        <v>0</v>
      </c>
      <c r="I190" s="99" t="s">
        <v>238</v>
      </c>
      <c r="J190" s="99" t="s">
        <v>52</v>
      </c>
      <c r="K190" s="96" t="s">
        <v>433</v>
      </c>
      <c r="L190" s="16">
        <v>50000</v>
      </c>
      <c r="M190" s="16">
        <v>120</v>
      </c>
      <c r="N190" s="16">
        <v>113</v>
      </c>
      <c r="O190" s="16">
        <v>0</v>
      </c>
      <c r="P190" s="99" t="s">
        <v>52</v>
      </c>
      <c r="Q190" s="99" t="s">
        <v>52</v>
      </c>
      <c r="R190" s="16">
        <v>61002005</v>
      </c>
      <c r="S190" s="16">
        <v>0</v>
      </c>
      <c r="T190" s="16">
        <v>0</v>
      </c>
      <c r="U190" s="99" t="s">
        <v>54</v>
      </c>
      <c r="V190" s="109" t="s">
        <v>755</v>
      </c>
      <c r="W190" s="110" t="s">
        <v>756</v>
      </c>
      <c r="X190" s="111" t="s">
        <v>391</v>
      </c>
      <c r="Y190" s="116" t="s">
        <v>689</v>
      </c>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18"/>
      <c r="CE190" s="118"/>
      <c r="CF190" s="118"/>
      <c r="CG190" s="118"/>
      <c r="CH190" s="118"/>
      <c r="CI190" s="118"/>
      <c r="CJ190" s="118"/>
      <c r="CK190" s="118"/>
      <c r="CL190" s="118"/>
      <c r="CM190" s="118"/>
      <c r="CN190" s="118"/>
      <c r="CO190" s="118"/>
      <c r="CP190" s="118"/>
      <c r="CQ190" s="118"/>
      <c r="CR190" s="118"/>
      <c r="CS190" s="118"/>
      <c r="CT190" s="118"/>
      <c r="CU190" s="118"/>
      <c r="CV190" s="118"/>
      <c r="CW190" s="118"/>
      <c r="CX190" s="118"/>
      <c r="CY190" s="118"/>
      <c r="CZ190" s="118"/>
      <c r="DA190" s="118"/>
      <c r="DB190" s="118"/>
      <c r="DC190" s="118"/>
      <c r="DD190" s="118"/>
      <c r="DE190" s="118"/>
      <c r="DF190" s="118"/>
      <c r="DG190" s="118"/>
      <c r="DH190" s="118"/>
      <c r="DI190" s="118"/>
      <c r="DJ190" s="118"/>
      <c r="DK190" s="118"/>
      <c r="DL190" s="118"/>
      <c r="DM190" s="118"/>
      <c r="DN190" s="118"/>
      <c r="DO190" s="118"/>
      <c r="DP190" s="118"/>
      <c r="DQ190" s="118"/>
      <c r="DR190" s="118"/>
      <c r="DS190" s="118"/>
      <c r="DT190" s="118"/>
      <c r="DU190" s="118"/>
      <c r="DV190" s="118"/>
      <c r="DW190" s="118"/>
      <c r="DX190" s="118"/>
      <c r="DY190" s="118"/>
      <c r="DZ190" s="118"/>
      <c r="EA190" s="118"/>
      <c r="EB190" s="118"/>
      <c r="EC190" s="118"/>
      <c r="ED190" s="118"/>
      <c r="EE190" s="118"/>
      <c r="EF190" s="118"/>
      <c r="EG190" s="118"/>
      <c r="EH190" s="118"/>
      <c r="EI190" s="118"/>
      <c r="EJ190" s="118"/>
      <c r="EK190" s="118"/>
      <c r="EL190" s="118"/>
      <c r="EM190" s="118"/>
      <c r="EN190" s="118"/>
      <c r="EO190" s="118"/>
      <c r="EP190" s="118"/>
      <c r="EQ190" s="118"/>
      <c r="ER190" s="118"/>
      <c r="ES190" s="118"/>
      <c r="ET190" s="118"/>
      <c r="EU190" s="118"/>
      <c r="EV190" s="118"/>
      <c r="EW190" s="118"/>
      <c r="EX190" s="118"/>
      <c r="EY190" s="118"/>
      <c r="EZ190" s="118"/>
      <c r="FA190" s="118"/>
      <c r="FB190" s="118"/>
      <c r="FC190" s="118"/>
      <c r="FD190" s="118"/>
      <c r="FE190" s="118"/>
      <c r="FF190" s="118"/>
      <c r="FG190" s="118"/>
      <c r="FH190" s="118"/>
      <c r="FI190" s="118"/>
      <c r="FJ190" s="118"/>
      <c r="FK190" s="118"/>
      <c r="FL190" s="118"/>
      <c r="FM190" s="118"/>
      <c r="FN190" s="118"/>
      <c r="FO190" s="118"/>
      <c r="FP190" s="118"/>
      <c r="FQ190" s="118"/>
      <c r="FR190" s="118"/>
      <c r="FS190" s="118"/>
      <c r="FT190" s="118"/>
      <c r="FU190" s="118"/>
      <c r="FV190" s="118"/>
      <c r="FW190" s="118"/>
      <c r="FX190" s="118"/>
      <c r="FY190" s="118"/>
      <c r="FZ190" s="118"/>
      <c r="GA190" s="118"/>
      <c r="GB190" s="118"/>
      <c r="GC190" s="118"/>
      <c r="GD190" s="118"/>
      <c r="GE190" s="118"/>
      <c r="GF190" s="118"/>
      <c r="GG190" s="118"/>
      <c r="GH190" s="118"/>
      <c r="GI190" s="118"/>
      <c r="GJ190" s="118"/>
      <c r="GK190" s="118"/>
      <c r="GL190" s="118"/>
      <c r="GM190" s="118"/>
      <c r="GN190" s="118"/>
      <c r="GO190" s="118"/>
      <c r="GP190" s="118"/>
      <c r="GQ190" s="118"/>
      <c r="GR190" s="118"/>
      <c r="GS190" s="118"/>
      <c r="GT190" s="118"/>
      <c r="GU190" s="118"/>
      <c r="GV190" s="118"/>
      <c r="GW190" s="118"/>
      <c r="GX190" s="118"/>
      <c r="GY190" s="118"/>
      <c r="GZ190" s="118"/>
      <c r="HA190" s="118"/>
      <c r="HB190" s="118"/>
      <c r="HC190" s="118"/>
      <c r="HD190" s="118"/>
      <c r="HE190" s="118"/>
      <c r="HF190" s="118"/>
      <c r="HG190" s="118"/>
      <c r="HH190" s="118"/>
      <c r="HI190" s="118"/>
      <c r="HJ190" s="118"/>
      <c r="HK190" s="118"/>
      <c r="HL190" s="118"/>
      <c r="HM190" s="118"/>
      <c r="HN190" s="118"/>
      <c r="HO190" s="118"/>
      <c r="HP190" s="118"/>
      <c r="HQ190" s="118"/>
      <c r="HR190" s="118"/>
      <c r="HS190" s="118"/>
      <c r="HT190" s="118"/>
      <c r="HU190" s="118"/>
      <c r="HV190" s="118"/>
      <c r="HW190" s="118"/>
      <c r="HX190" s="118"/>
      <c r="HY190" s="118"/>
      <c r="HZ190" s="118"/>
      <c r="IA190" s="118"/>
      <c r="IB190" s="118"/>
      <c r="IC190" s="118"/>
      <c r="ID190" s="118"/>
      <c r="IE190" s="118"/>
      <c r="IF190" s="118"/>
      <c r="IG190" s="118"/>
      <c r="IH190" s="118"/>
      <c r="II190" s="118"/>
      <c r="IJ190" s="118"/>
      <c r="IK190" s="118"/>
      <c r="IL190" s="118"/>
      <c r="IM190" s="118"/>
      <c r="IN190" s="118"/>
      <c r="IO190" s="118"/>
      <c r="IP190" s="118"/>
      <c r="IQ190" s="118"/>
      <c r="IR190" s="118"/>
      <c r="IS190" s="118"/>
      <c r="IT190" s="118"/>
      <c r="IU190" s="118"/>
      <c r="IV190" s="118"/>
      <c r="IW190" s="118"/>
      <c r="IX190" s="118"/>
      <c r="IY190" s="118"/>
      <c r="IZ190" s="118"/>
    </row>
    <row r="191" spans="1:260" s="30" customFormat="1" ht="20.100000000000001" customHeight="1">
      <c r="A191" s="16">
        <v>10010206</v>
      </c>
      <c r="B191" s="99" t="s">
        <v>757</v>
      </c>
      <c r="C191" s="100" t="s">
        <v>758</v>
      </c>
      <c r="D191" s="16">
        <v>10010206</v>
      </c>
      <c r="E191" s="34" t="s">
        <v>52</v>
      </c>
      <c r="F191" s="16">
        <v>4</v>
      </c>
      <c r="G191" s="99" t="s">
        <v>52</v>
      </c>
      <c r="H191" s="16">
        <v>0</v>
      </c>
      <c r="I191" s="99" t="s">
        <v>238</v>
      </c>
      <c r="J191" s="99" t="s">
        <v>52</v>
      </c>
      <c r="K191" s="96" t="s">
        <v>433</v>
      </c>
      <c r="L191" s="16">
        <v>50000</v>
      </c>
      <c r="M191" s="16">
        <v>120</v>
      </c>
      <c r="N191" s="16">
        <v>113</v>
      </c>
      <c r="O191" s="16">
        <v>0</v>
      </c>
      <c r="P191" s="99" t="s">
        <v>52</v>
      </c>
      <c r="Q191" s="99" t="s">
        <v>52</v>
      </c>
      <c r="R191" s="16">
        <v>61002006</v>
      </c>
      <c r="S191" s="16">
        <v>0</v>
      </c>
      <c r="T191" s="16">
        <v>0</v>
      </c>
      <c r="U191" s="99" t="s">
        <v>54</v>
      </c>
      <c r="V191" s="109" t="s">
        <v>4881</v>
      </c>
      <c r="W191" s="110" t="s">
        <v>759</v>
      </c>
      <c r="X191" s="111" t="s">
        <v>391</v>
      </c>
      <c r="Y191" s="116" t="s">
        <v>689</v>
      </c>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18"/>
      <c r="CE191" s="118"/>
      <c r="CF191" s="118"/>
      <c r="CG191" s="118"/>
      <c r="CH191" s="118"/>
      <c r="CI191" s="118"/>
      <c r="CJ191" s="118"/>
      <c r="CK191" s="118"/>
      <c r="CL191" s="118"/>
      <c r="CM191" s="118"/>
      <c r="CN191" s="118"/>
      <c r="CO191" s="118"/>
      <c r="CP191" s="118"/>
      <c r="CQ191" s="118"/>
      <c r="CR191" s="118"/>
      <c r="CS191" s="118"/>
      <c r="CT191" s="118"/>
      <c r="CU191" s="118"/>
      <c r="CV191" s="118"/>
      <c r="CW191" s="118"/>
      <c r="CX191" s="118"/>
      <c r="CY191" s="118"/>
      <c r="CZ191" s="118"/>
      <c r="DA191" s="118"/>
      <c r="DB191" s="118"/>
      <c r="DC191" s="118"/>
      <c r="DD191" s="118"/>
      <c r="DE191" s="118"/>
      <c r="DF191" s="118"/>
      <c r="DG191" s="118"/>
      <c r="DH191" s="118"/>
      <c r="DI191" s="118"/>
      <c r="DJ191" s="118"/>
      <c r="DK191" s="118"/>
      <c r="DL191" s="118"/>
      <c r="DM191" s="118"/>
      <c r="DN191" s="118"/>
      <c r="DO191" s="118"/>
      <c r="DP191" s="118"/>
      <c r="DQ191" s="118"/>
      <c r="DR191" s="118"/>
      <c r="DS191" s="118"/>
      <c r="DT191" s="118"/>
      <c r="DU191" s="118"/>
      <c r="DV191" s="118"/>
      <c r="DW191" s="118"/>
      <c r="DX191" s="118"/>
      <c r="DY191" s="118"/>
      <c r="DZ191" s="118"/>
      <c r="EA191" s="118"/>
      <c r="EB191" s="118"/>
      <c r="EC191" s="118"/>
      <c r="ED191" s="118"/>
      <c r="EE191" s="118"/>
      <c r="EF191" s="118"/>
      <c r="EG191" s="118"/>
      <c r="EH191" s="118"/>
      <c r="EI191" s="118"/>
      <c r="EJ191" s="118"/>
      <c r="EK191" s="118"/>
      <c r="EL191" s="118"/>
      <c r="EM191" s="118"/>
      <c r="EN191" s="118"/>
      <c r="EO191" s="118"/>
      <c r="EP191" s="118"/>
      <c r="EQ191" s="118"/>
      <c r="ER191" s="118"/>
      <c r="ES191" s="118"/>
      <c r="ET191" s="118"/>
      <c r="EU191" s="118"/>
      <c r="EV191" s="118"/>
      <c r="EW191" s="118"/>
      <c r="EX191" s="118"/>
      <c r="EY191" s="118"/>
      <c r="EZ191" s="118"/>
      <c r="FA191" s="118"/>
      <c r="FB191" s="118"/>
      <c r="FC191" s="118"/>
      <c r="FD191" s="118"/>
      <c r="FE191" s="118"/>
      <c r="FF191" s="118"/>
      <c r="FG191" s="118"/>
      <c r="FH191" s="118"/>
      <c r="FI191" s="118"/>
      <c r="FJ191" s="118"/>
      <c r="FK191" s="118"/>
      <c r="FL191" s="118"/>
      <c r="FM191" s="118"/>
      <c r="FN191" s="118"/>
      <c r="FO191" s="118"/>
      <c r="FP191" s="118"/>
      <c r="FQ191" s="118"/>
      <c r="FR191" s="118"/>
      <c r="FS191" s="118"/>
      <c r="FT191" s="118"/>
      <c r="FU191" s="118"/>
      <c r="FV191" s="118"/>
      <c r="FW191" s="118"/>
      <c r="FX191" s="118"/>
      <c r="FY191" s="118"/>
      <c r="FZ191" s="118"/>
      <c r="GA191" s="118"/>
      <c r="GB191" s="118"/>
      <c r="GC191" s="118"/>
      <c r="GD191" s="118"/>
      <c r="GE191" s="118"/>
      <c r="GF191" s="118"/>
      <c r="GG191" s="118"/>
      <c r="GH191" s="118"/>
      <c r="GI191" s="118"/>
      <c r="GJ191" s="118"/>
      <c r="GK191" s="118"/>
      <c r="GL191" s="118"/>
      <c r="GM191" s="118"/>
      <c r="GN191" s="118"/>
      <c r="GO191" s="118"/>
      <c r="GP191" s="118"/>
      <c r="GQ191" s="118"/>
      <c r="GR191" s="118"/>
      <c r="GS191" s="118"/>
      <c r="GT191" s="118"/>
      <c r="GU191" s="118"/>
      <c r="GV191" s="118"/>
      <c r="GW191" s="118"/>
      <c r="GX191" s="118"/>
      <c r="GY191" s="118"/>
      <c r="GZ191" s="118"/>
      <c r="HA191" s="118"/>
      <c r="HB191" s="118"/>
      <c r="HC191" s="118"/>
      <c r="HD191" s="118"/>
      <c r="HE191" s="118"/>
      <c r="HF191" s="118"/>
      <c r="HG191" s="118"/>
      <c r="HH191" s="118"/>
      <c r="HI191" s="118"/>
      <c r="HJ191" s="118"/>
      <c r="HK191" s="118"/>
      <c r="HL191" s="118"/>
      <c r="HM191" s="118"/>
      <c r="HN191" s="118"/>
      <c r="HO191" s="118"/>
      <c r="HP191" s="118"/>
      <c r="HQ191" s="118"/>
      <c r="HR191" s="118"/>
      <c r="HS191" s="118"/>
      <c r="HT191" s="118"/>
      <c r="HU191" s="118"/>
      <c r="HV191" s="118"/>
      <c r="HW191" s="118"/>
      <c r="HX191" s="118"/>
      <c r="HY191" s="118"/>
      <c r="HZ191" s="118"/>
      <c r="IA191" s="118"/>
      <c r="IB191" s="118"/>
      <c r="IC191" s="118"/>
      <c r="ID191" s="118"/>
      <c r="IE191" s="118"/>
      <c r="IF191" s="118"/>
      <c r="IG191" s="118"/>
      <c r="IH191" s="118"/>
      <c r="II191" s="118"/>
      <c r="IJ191" s="118"/>
      <c r="IK191" s="118"/>
      <c r="IL191" s="118"/>
      <c r="IM191" s="118"/>
      <c r="IN191" s="118"/>
      <c r="IO191" s="118"/>
      <c r="IP191" s="118"/>
      <c r="IQ191" s="118"/>
      <c r="IR191" s="118"/>
      <c r="IS191" s="118"/>
      <c r="IT191" s="118"/>
      <c r="IU191" s="118"/>
      <c r="IV191" s="118"/>
      <c r="IW191" s="118"/>
      <c r="IX191" s="118"/>
      <c r="IY191" s="118"/>
      <c r="IZ191" s="118"/>
    </row>
    <row r="192" spans="1:260" s="30" customFormat="1" ht="20.100000000000001" customHeight="1">
      <c r="A192" s="16">
        <v>10010207</v>
      </c>
      <c r="B192" s="99" t="s">
        <v>760</v>
      </c>
      <c r="C192" s="100" t="s">
        <v>761</v>
      </c>
      <c r="D192" s="16">
        <v>10010207</v>
      </c>
      <c r="E192" s="34" t="s">
        <v>52</v>
      </c>
      <c r="F192" s="16">
        <v>4</v>
      </c>
      <c r="G192" s="99" t="s">
        <v>52</v>
      </c>
      <c r="H192" s="16">
        <v>0</v>
      </c>
      <c r="I192" s="99" t="s">
        <v>238</v>
      </c>
      <c r="J192" s="99" t="s">
        <v>52</v>
      </c>
      <c r="K192" s="96" t="s">
        <v>433</v>
      </c>
      <c r="L192" s="16">
        <v>50000</v>
      </c>
      <c r="M192" s="16">
        <v>120</v>
      </c>
      <c r="N192" s="16">
        <v>113</v>
      </c>
      <c r="O192" s="16">
        <v>0</v>
      </c>
      <c r="P192" s="99" t="s">
        <v>52</v>
      </c>
      <c r="Q192" s="99" t="s">
        <v>52</v>
      </c>
      <c r="R192" s="16">
        <v>61002007</v>
      </c>
      <c r="S192" s="16">
        <v>0</v>
      </c>
      <c r="T192" s="16">
        <v>0</v>
      </c>
      <c r="U192" s="99" t="s">
        <v>54</v>
      </c>
      <c r="V192" s="109" t="s">
        <v>4882</v>
      </c>
      <c r="W192" s="110" t="s">
        <v>762</v>
      </c>
      <c r="X192" s="111" t="s">
        <v>391</v>
      </c>
      <c r="Y192" s="116" t="s">
        <v>689</v>
      </c>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c r="BX192" s="118"/>
      <c r="BY192" s="118"/>
      <c r="BZ192" s="118"/>
      <c r="CA192" s="118"/>
      <c r="CB192" s="118"/>
      <c r="CC192" s="118"/>
      <c r="CD192" s="118"/>
      <c r="CE192" s="118"/>
      <c r="CF192" s="118"/>
      <c r="CG192" s="118"/>
      <c r="CH192" s="118"/>
      <c r="CI192" s="118"/>
      <c r="CJ192" s="118"/>
      <c r="CK192" s="118"/>
      <c r="CL192" s="118"/>
      <c r="CM192" s="118"/>
      <c r="CN192" s="118"/>
      <c r="CO192" s="118"/>
      <c r="CP192" s="118"/>
      <c r="CQ192" s="118"/>
      <c r="CR192" s="118"/>
      <c r="CS192" s="118"/>
      <c r="CT192" s="118"/>
      <c r="CU192" s="118"/>
      <c r="CV192" s="118"/>
      <c r="CW192" s="118"/>
      <c r="CX192" s="118"/>
      <c r="CY192" s="118"/>
      <c r="CZ192" s="118"/>
      <c r="DA192" s="118"/>
      <c r="DB192" s="118"/>
      <c r="DC192" s="118"/>
      <c r="DD192" s="118"/>
      <c r="DE192" s="118"/>
      <c r="DF192" s="118"/>
      <c r="DG192" s="118"/>
      <c r="DH192" s="118"/>
      <c r="DI192" s="118"/>
      <c r="DJ192" s="118"/>
      <c r="DK192" s="118"/>
      <c r="DL192" s="118"/>
      <c r="DM192" s="118"/>
      <c r="DN192" s="118"/>
      <c r="DO192" s="118"/>
      <c r="DP192" s="118"/>
      <c r="DQ192" s="118"/>
      <c r="DR192" s="118"/>
      <c r="DS192" s="118"/>
      <c r="DT192" s="118"/>
      <c r="DU192" s="118"/>
      <c r="DV192" s="118"/>
      <c r="DW192" s="118"/>
      <c r="DX192" s="118"/>
      <c r="DY192" s="118"/>
      <c r="DZ192" s="118"/>
      <c r="EA192" s="118"/>
      <c r="EB192" s="118"/>
      <c r="EC192" s="118"/>
      <c r="ED192" s="118"/>
      <c r="EE192" s="118"/>
      <c r="EF192" s="118"/>
      <c r="EG192" s="118"/>
      <c r="EH192" s="118"/>
      <c r="EI192" s="118"/>
      <c r="EJ192" s="118"/>
      <c r="EK192" s="118"/>
      <c r="EL192" s="118"/>
      <c r="EM192" s="118"/>
      <c r="EN192" s="118"/>
      <c r="EO192" s="118"/>
      <c r="EP192" s="118"/>
      <c r="EQ192" s="118"/>
      <c r="ER192" s="118"/>
      <c r="ES192" s="118"/>
      <c r="ET192" s="118"/>
      <c r="EU192" s="118"/>
      <c r="EV192" s="118"/>
      <c r="EW192" s="118"/>
      <c r="EX192" s="118"/>
      <c r="EY192" s="118"/>
      <c r="EZ192" s="118"/>
      <c r="FA192" s="118"/>
      <c r="FB192" s="118"/>
      <c r="FC192" s="118"/>
      <c r="FD192" s="118"/>
      <c r="FE192" s="118"/>
      <c r="FF192" s="118"/>
      <c r="FG192" s="118"/>
      <c r="FH192" s="118"/>
      <c r="FI192" s="118"/>
      <c r="FJ192" s="118"/>
      <c r="FK192" s="118"/>
      <c r="FL192" s="118"/>
      <c r="FM192" s="118"/>
      <c r="FN192" s="118"/>
      <c r="FO192" s="118"/>
      <c r="FP192" s="118"/>
      <c r="FQ192" s="118"/>
      <c r="FR192" s="118"/>
      <c r="FS192" s="118"/>
      <c r="FT192" s="118"/>
      <c r="FU192" s="118"/>
      <c r="FV192" s="118"/>
      <c r="FW192" s="118"/>
      <c r="FX192" s="118"/>
      <c r="FY192" s="118"/>
      <c r="FZ192" s="118"/>
      <c r="GA192" s="118"/>
      <c r="GB192" s="118"/>
      <c r="GC192" s="118"/>
      <c r="GD192" s="118"/>
      <c r="GE192" s="118"/>
      <c r="GF192" s="118"/>
      <c r="GG192" s="118"/>
      <c r="GH192" s="118"/>
      <c r="GI192" s="118"/>
      <c r="GJ192" s="118"/>
      <c r="GK192" s="118"/>
      <c r="GL192" s="118"/>
      <c r="GM192" s="118"/>
      <c r="GN192" s="118"/>
      <c r="GO192" s="118"/>
      <c r="GP192" s="118"/>
      <c r="GQ192" s="118"/>
      <c r="GR192" s="118"/>
      <c r="GS192" s="118"/>
      <c r="GT192" s="118"/>
      <c r="GU192" s="118"/>
      <c r="GV192" s="118"/>
      <c r="GW192" s="118"/>
      <c r="GX192" s="118"/>
      <c r="GY192" s="118"/>
      <c r="GZ192" s="118"/>
      <c r="HA192" s="118"/>
      <c r="HB192" s="118"/>
      <c r="HC192" s="118"/>
      <c r="HD192" s="118"/>
      <c r="HE192" s="118"/>
      <c r="HF192" s="118"/>
      <c r="HG192" s="118"/>
      <c r="HH192" s="118"/>
      <c r="HI192" s="118"/>
      <c r="HJ192" s="118"/>
      <c r="HK192" s="118"/>
      <c r="HL192" s="118"/>
      <c r="HM192" s="118"/>
      <c r="HN192" s="118"/>
      <c r="HO192" s="118"/>
      <c r="HP192" s="118"/>
      <c r="HQ192" s="118"/>
      <c r="HR192" s="118"/>
      <c r="HS192" s="118"/>
      <c r="HT192" s="118"/>
      <c r="HU192" s="118"/>
      <c r="HV192" s="118"/>
      <c r="HW192" s="118"/>
      <c r="HX192" s="118"/>
      <c r="HY192" s="118"/>
      <c r="HZ192" s="118"/>
      <c r="IA192" s="118"/>
      <c r="IB192" s="118"/>
      <c r="IC192" s="118"/>
      <c r="ID192" s="118"/>
      <c r="IE192" s="118"/>
      <c r="IF192" s="118"/>
      <c r="IG192" s="118"/>
      <c r="IH192" s="118"/>
      <c r="II192" s="118"/>
      <c r="IJ192" s="118"/>
      <c r="IK192" s="118"/>
      <c r="IL192" s="118"/>
      <c r="IM192" s="118"/>
      <c r="IN192" s="118"/>
      <c r="IO192" s="118"/>
      <c r="IP192" s="118"/>
      <c r="IQ192" s="118"/>
      <c r="IR192" s="118"/>
      <c r="IS192" s="118"/>
      <c r="IT192" s="118"/>
      <c r="IU192" s="118"/>
      <c r="IV192" s="118"/>
      <c r="IW192" s="118"/>
      <c r="IX192" s="118"/>
      <c r="IY192" s="118"/>
      <c r="IZ192" s="118"/>
    </row>
    <row r="193" spans="1:260" s="30" customFormat="1" ht="20.100000000000001" customHeight="1">
      <c r="A193" s="16">
        <v>10010208</v>
      </c>
      <c r="B193" s="99" t="s">
        <v>763</v>
      </c>
      <c r="C193" s="100" t="s">
        <v>764</v>
      </c>
      <c r="D193" s="16">
        <v>10010208</v>
      </c>
      <c r="E193" s="34" t="s">
        <v>52</v>
      </c>
      <c r="F193" s="16">
        <v>4</v>
      </c>
      <c r="G193" s="99" t="s">
        <v>52</v>
      </c>
      <c r="H193" s="16">
        <v>0</v>
      </c>
      <c r="I193" s="99" t="s">
        <v>238</v>
      </c>
      <c r="J193" s="99" t="s">
        <v>52</v>
      </c>
      <c r="K193" s="96" t="s">
        <v>433</v>
      </c>
      <c r="L193" s="16">
        <v>50000</v>
      </c>
      <c r="M193" s="16">
        <v>120</v>
      </c>
      <c r="N193" s="16">
        <v>113</v>
      </c>
      <c r="O193" s="16">
        <v>0</v>
      </c>
      <c r="P193" s="99" t="s">
        <v>52</v>
      </c>
      <c r="Q193" s="99" t="s">
        <v>52</v>
      </c>
      <c r="R193" s="16">
        <v>61002008</v>
      </c>
      <c r="S193" s="16">
        <v>0</v>
      </c>
      <c r="T193" s="16">
        <v>0</v>
      </c>
      <c r="U193" s="99" t="s">
        <v>54</v>
      </c>
      <c r="V193" s="109" t="s">
        <v>4883</v>
      </c>
      <c r="W193" s="110" t="s">
        <v>765</v>
      </c>
      <c r="X193" s="111" t="s">
        <v>391</v>
      </c>
      <c r="Y193" s="116" t="s">
        <v>689</v>
      </c>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18"/>
      <c r="CE193" s="118"/>
      <c r="CF193" s="118"/>
      <c r="CG193" s="118"/>
      <c r="CH193" s="118"/>
      <c r="CI193" s="118"/>
      <c r="CJ193" s="118"/>
      <c r="CK193" s="118"/>
      <c r="CL193" s="118"/>
      <c r="CM193" s="118"/>
      <c r="CN193" s="118"/>
      <c r="CO193" s="118"/>
      <c r="CP193" s="118"/>
      <c r="CQ193" s="118"/>
      <c r="CR193" s="118"/>
      <c r="CS193" s="118"/>
      <c r="CT193" s="118"/>
      <c r="CU193" s="118"/>
      <c r="CV193" s="118"/>
      <c r="CW193" s="118"/>
      <c r="CX193" s="118"/>
      <c r="CY193" s="118"/>
      <c r="CZ193" s="118"/>
      <c r="DA193" s="118"/>
      <c r="DB193" s="118"/>
      <c r="DC193" s="118"/>
      <c r="DD193" s="118"/>
      <c r="DE193" s="118"/>
      <c r="DF193" s="118"/>
      <c r="DG193" s="118"/>
      <c r="DH193" s="118"/>
      <c r="DI193" s="118"/>
      <c r="DJ193" s="118"/>
      <c r="DK193" s="118"/>
      <c r="DL193" s="118"/>
      <c r="DM193" s="118"/>
      <c r="DN193" s="118"/>
      <c r="DO193" s="118"/>
      <c r="DP193" s="118"/>
      <c r="DQ193" s="118"/>
      <c r="DR193" s="118"/>
      <c r="DS193" s="118"/>
      <c r="DT193" s="118"/>
      <c r="DU193" s="118"/>
      <c r="DV193" s="118"/>
      <c r="DW193" s="118"/>
      <c r="DX193" s="118"/>
      <c r="DY193" s="118"/>
      <c r="DZ193" s="118"/>
      <c r="EA193" s="118"/>
      <c r="EB193" s="118"/>
      <c r="EC193" s="118"/>
      <c r="ED193" s="118"/>
      <c r="EE193" s="118"/>
      <c r="EF193" s="118"/>
      <c r="EG193" s="118"/>
      <c r="EH193" s="118"/>
      <c r="EI193" s="118"/>
      <c r="EJ193" s="118"/>
      <c r="EK193" s="118"/>
      <c r="EL193" s="118"/>
      <c r="EM193" s="118"/>
      <c r="EN193" s="118"/>
      <c r="EO193" s="118"/>
      <c r="EP193" s="118"/>
      <c r="EQ193" s="118"/>
      <c r="ER193" s="118"/>
      <c r="ES193" s="118"/>
      <c r="ET193" s="118"/>
      <c r="EU193" s="118"/>
      <c r="EV193" s="118"/>
      <c r="EW193" s="118"/>
      <c r="EX193" s="118"/>
      <c r="EY193" s="118"/>
      <c r="EZ193" s="118"/>
      <c r="FA193" s="118"/>
      <c r="FB193" s="118"/>
      <c r="FC193" s="118"/>
      <c r="FD193" s="118"/>
      <c r="FE193" s="118"/>
      <c r="FF193" s="118"/>
      <c r="FG193" s="118"/>
      <c r="FH193" s="118"/>
      <c r="FI193" s="118"/>
      <c r="FJ193" s="118"/>
      <c r="FK193" s="118"/>
      <c r="FL193" s="118"/>
      <c r="FM193" s="118"/>
      <c r="FN193" s="118"/>
      <c r="FO193" s="118"/>
      <c r="FP193" s="118"/>
      <c r="FQ193" s="118"/>
      <c r="FR193" s="118"/>
      <c r="FS193" s="118"/>
      <c r="FT193" s="118"/>
      <c r="FU193" s="118"/>
      <c r="FV193" s="118"/>
      <c r="FW193" s="118"/>
      <c r="FX193" s="118"/>
      <c r="FY193" s="118"/>
      <c r="FZ193" s="118"/>
      <c r="GA193" s="118"/>
      <c r="GB193" s="118"/>
      <c r="GC193" s="118"/>
      <c r="GD193" s="118"/>
      <c r="GE193" s="118"/>
      <c r="GF193" s="118"/>
      <c r="GG193" s="118"/>
      <c r="GH193" s="118"/>
      <c r="GI193" s="118"/>
      <c r="GJ193" s="118"/>
      <c r="GK193" s="118"/>
      <c r="GL193" s="118"/>
      <c r="GM193" s="118"/>
      <c r="GN193" s="118"/>
      <c r="GO193" s="118"/>
      <c r="GP193" s="118"/>
      <c r="GQ193" s="118"/>
      <c r="GR193" s="118"/>
      <c r="GS193" s="118"/>
      <c r="GT193" s="118"/>
      <c r="GU193" s="118"/>
      <c r="GV193" s="118"/>
      <c r="GW193" s="118"/>
      <c r="GX193" s="118"/>
      <c r="GY193" s="118"/>
      <c r="GZ193" s="118"/>
      <c r="HA193" s="118"/>
      <c r="HB193" s="118"/>
      <c r="HC193" s="118"/>
      <c r="HD193" s="118"/>
      <c r="HE193" s="118"/>
      <c r="HF193" s="118"/>
      <c r="HG193" s="118"/>
      <c r="HH193" s="118"/>
      <c r="HI193" s="118"/>
      <c r="HJ193" s="118"/>
      <c r="HK193" s="118"/>
      <c r="HL193" s="118"/>
      <c r="HM193" s="118"/>
      <c r="HN193" s="118"/>
      <c r="HO193" s="118"/>
      <c r="HP193" s="118"/>
      <c r="HQ193" s="118"/>
      <c r="HR193" s="118"/>
      <c r="HS193" s="118"/>
      <c r="HT193" s="118"/>
      <c r="HU193" s="118"/>
      <c r="HV193" s="118"/>
      <c r="HW193" s="118"/>
      <c r="HX193" s="118"/>
      <c r="HY193" s="118"/>
      <c r="HZ193" s="118"/>
      <c r="IA193" s="118"/>
      <c r="IB193" s="118"/>
      <c r="IC193" s="118"/>
      <c r="ID193" s="118"/>
      <c r="IE193" s="118"/>
      <c r="IF193" s="118"/>
      <c r="IG193" s="118"/>
      <c r="IH193" s="118"/>
      <c r="II193" s="118"/>
      <c r="IJ193" s="118"/>
      <c r="IK193" s="118"/>
      <c r="IL193" s="118"/>
      <c r="IM193" s="118"/>
      <c r="IN193" s="118"/>
      <c r="IO193" s="118"/>
      <c r="IP193" s="118"/>
      <c r="IQ193" s="118"/>
      <c r="IR193" s="118"/>
      <c r="IS193" s="118"/>
      <c r="IT193" s="118"/>
      <c r="IU193" s="118"/>
      <c r="IV193" s="118"/>
      <c r="IW193" s="118"/>
      <c r="IX193" s="118"/>
      <c r="IY193" s="118"/>
      <c r="IZ193" s="118"/>
    </row>
    <row r="194" spans="1:260" s="30" customFormat="1" ht="20.100000000000001" customHeight="1">
      <c r="A194" s="16">
        <v>10010209</v>
      </c>
      <c r="B194" s="99" t="s">
        <v>766</v>
      </c>
      <c r="C194" s="100" t="s">
        <v>767</v>
      </c>
      <c r="D194" s="16">
        <v>10010209</v>
      </c>
      <c r="E194" s="34" t="s">
        <v>52</v>
      </c>
      <c r="F194" s="16">
        <v>4</v>
      </c>
      <c r="G194" s="99" t="s">
        <v>52</v>
      </c>
      <c r="H194" s="16">
        <v>0</v>
      </c>
      <c r="I194" s="99" t="s">
        <v>238</v>
      </c>
      <c r="J194" s="99" t="s">
        <v>52</v>
      </c>
      <c r="K194" s="96" t="s">
        <v>433</v>
      </c>
      <c r="L194" s="16">
        <v>50000</v>
      </c>
      <c r="M194" s="16">
        <v>120</v>
      </c>
      <c r="N194" s="16">
        <v>113</v>
      </c>
      <c r="O194" s="16">
        <v>0</v>
      </c>
      <c r="P194" s="99" t="s">
        <v>52</v>
      </c>
      <c r="Q194" s="99" t="s">
        <v>52</v>
      </c>
      <c r="R194" s="16">
        <v>61009007</v>
      </c>
      <c r="S194" s="16">
        <v>0</v>
      </c>
      <c r="T194" s="16">
        <v>0</v>
      </c>
      <c r="U194" s="99" t="s">
        <v>54</v>
      </c>
      <c r="V194" s="109" t="s">
        <v>4884</v>
      </c>
      <c r="W194" s="110" t="s">
        <v>768</v>
      </c>
      <c r="X194" s="111" t="s">
        <v>391</v>
      </c>
      <c r="Y194" s="116" t="s">
        <v>689</v>
      </c>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18"/>
      <c r="CE194" s="118"/>
      <c r="CF194" s="118"/>
      <c r="CG194" s="118"/>
      <c r="CH194" s="118"/>
      <c r="CI194" s="118"/>
      <c r="CJ194" s="118"/>
      <c r="CK194" s="118"/>
      <c r="CL194" s="118"/>
      <c r="CM194" s="118"/>
      <c r="CN194" s="118"/>
      <c r="CO194" s="118"/>
      <c r="CP194" s="118"/>
      <c r="CQ194" s="118"/>
      <c r="CR194" s="118"/>
      <c r="CS194" s="118"/>
      <c r="CT194" s="118"/>
      <c r="CU194" s="118"/>
      <c r="CV194" s="118"/>
      <c r="CW194" s="118"/>
      <c r="CX194" s="118"/>
      <c r="CY194" s="118"/>
      <c r="CZ194" s="118"/>
      <c r="DA194" s="118"/>
      <c r="DB194" s="118"/>
      <c r="DC194" s="118"/>
      <c r="DD194" s="118"/>
      <c r="DE194" s="118"/>
      <c r="DF194" s="118"/>
      <c r="DG194" s="118"/>
      <c r="DH194" s="118"/>
      <c r="DI194" s="118"/>
      <c r="DJ194" s="118"/>
      <c r="DK194" s="118"/>
      <c r="DL194" s="118"/>
      <c r="DM194" s="118"/>
      <c r="DN194" s="118"/>
      <c r="DO194" s="118"/>
      <c r="DP194" s="118"/>
      <c r="DQ194" s="118"/>
      <c r="DR194" s="118"/>
      <c r="DS194" s="118"/>
      <c r="DT194" s="118"/>
      <c r="DU194" s="118"/>
      <c r="DV194" s="118"/>
      <c r="DW194" s="118"/>
      <c r="DX194" s="118"/>
      <c r="DY194" s="118"/>
      <c r="DZ194" s="118"/>
      <c r="EA194" s="118"/>
      <c r="EB194" s="118"/>
      <c r="EC194" s="118"/>
      <c r="ED194" s="118"/>
      <c r="EE194" s="118"/>
      <c r="EF194" s="118"/>
      <c r="EG194" s="118"/>
      <c r="EH194" s="118"/>
      <c r="EI194" s="118"/>
      <c r="EJ194" s="118"/>
      <c r="EK194" s="118"/>
      <c r="EL194" s="118"/>
      <c r="EM194" s="118"/>
      <c r="EN194" s="118"/>
      <c r="EO194" s="118"/>
      <c r="EP194" s="118"/>
      <c r="EQ194" s="118"/>
      <c r="ER194" s="118"/>
      <c r="ES194" s="118"/>
      <c r="ET194" s="118"/>
      <c r="EU194" s="118"/>
      <c r="EV194" s="118"/>
      <c r="EW194" s="118"/>
      <c r="EX194" s="118"/>
      <c r="EY194" s="118"/>
      <c r="EZ194" s="118"/>
      <c r="FA194" s="118"/>
      <c r="FB194" s="118"/>
      <c r="FC194" s="118"/>
      <c r="FD194" s="118"/>
      <c r="FE194" s="118"/>
      <c r="FF194" s="118"/>
      <c r="FG194" s="118"/>
      <c r="FH194" s="118"/>
      <c r="FI194" s="118"/>
      <c r="FJ194" s="118"/>
      <c r="FK194" s="118"/>
      <c r="FL194" s="118"/>
      <c r="FM194" s="118"/>
      <c r="FN194" s="118"/>
      <c r="FO194" s="118"/>
      <c r="FP194" s="118"/>
      <c r="FQ194" s="118"/>
      <c r="FR194" s="118"/>
      <c r="FS194" s="118"/>
      <c r="FT194" s="118"/>
      <c r="FU194" s="118"/>
      <c r="FV194" s="118"/>
      <c r="FW194" s="118"/>
      <c r="FX194" s="118"/>
      <c r="FY194" s="118"/>
      <c r="FZ194" s="118"/>
      <c r="GA194" s="118"/>
      <c r="GB194" s="118"/>
      <c r="GC194" s="118"/>
      <c r="GD194" s="118"/>
      <c r="GE194" s="118"/>
      <c r="GF194" s="118"/>
      <c r="GG194" s="118"/>
      <c r="GH194" s="118"/>
      <c r="GI194" s="118"/>
      <c r="GJ194" s="118"/>
      <c r="GK194" s="118"/>
      <c r="GL194" s="118"/>
      <c r="GM194" s="118"/>
      <c r="GN194" s="118"/>
      <c r="GO194" s="118"/>
      <c r="GP194" s="118"/>
      <c r="GQ194" s="118"/>
      <c r="GR194" s="118"/>
      <c r="GS194" s="118"/>
      <c r="GT194" s="118"/>
      <c r="GU194" s="118"/>
      <c r="GV194" s="118"/>
      <c r="GW194" s="118"/>
      <c r="GX194" s="118"/>
      <c r="GY194" s="118"/>
      <c r="GZ194" s="118"/>
      <c r="HA194" s="118"/>
      <c r="HB194" s="118"/>
      <c r="HC194" s="118"/>
      <c r="HD194" s="118"/>
      <c r="HE194" s="118"/>
      <c r="HF194" s="118"/>
      <c r="HG194" s="118"/>
      <c r="HH194" s="118"/>
      <c r="HI194" s="118"/>
      <c r="HJ194" s="118"/>
      <c r="HK194" s="118"/>
      <c r="HL194" s="118"/>
      <c r="HM194" s="118"/>
      <c r="HN194" s="118"/>
      <c r="HO194" s="118"/>
      <c r="HP194" s="118"/>
      <c r="HQ194" s="118"/>
      <c r="HR194" s="118"/>
      <c r="HS194" s="118"/>
      <c r="HT194" s="118"/>
      <c r="HU194" s="118"/>
      <c r="HV194" s="118"/>
      <c r="HW194" s="118"/>
      <c r="HX194" s="118"/>
      <c r="HY194" s="118"/>
      <c r="HZ194" s="118"/>
      <c r="IA194" s="118"/>
      <c r="IB194" s="118"/>
      <c r="IC194" s="118"/>
      <c r="ID194" s="118"/>
      <c r="IE194" s="118"/>
      <c r="IF194" s="118"/>
      <c r="IG194" s="118"/>
      <c r="IH194" s="118"/>
      <c r="II194" s="118"/>
      <c r="IJ194" s="118"/>
      <c r="IK194" s="118"/>
      <c r="IL194" s="118"/>
      <c r="IM194" s="118"/>
      <c r="IN194" s="118"/>
      <c r="IO194" s="118"/>
      <c r="IP194" s="118"/>
      <c r="IQ194" s="118"/>
      <c r="IR194" s="118"/>
      <c r="IS194" s="118"/>
      <c r="IT194" s="118"/>
      <c r="IU194" s="118"/>
      <c r="IV194" s="118"/>
      <c r="IW194" s="118"/>
      <c r="IX194" s="118"/>
      <c r="IY194" s="118"/>
      <c r="IZ194" s="118"/>
    </row>
    <row r="195" spans="1:260" s="30" customFormat="1" ht="20.100000000000001" customHeight="1">
      <c r="A195" s="16">
        <v>10010210</v>
      </c>
      <c r="B195" s="99" t="s">
        <v>769</v>
      </c>
      <c r="C195" s="100" t="s">
        <v>770</v>
      </c>
      <c r="D195" s="16">
        <v>10010210</v>
      </c>
      <c r="E195" s="34" t="s">
        <v>52</v>
      </c>
      <c r="F195" s="16">
        <v>4</v>
      </c>
      <c r="G195" s="99" t="s">
        <v>52</v>
      </c>
      <c r="H195" s="16">
        <v>0</v>
      </c>
      <c r="I195" s="99" t="s">
        <v>238</v>
      </c>
      <c r="J195" s="99" t="s">
        <v>52</v>
      </c>
      <c r="K195" s="96" t="s">
        <v>433</v>
      </c>
      <c r="L195" s="16">
        <v>50000</v>
      </c>
      <c r="M195" s="16">
        <v>120</v>
      </c>
      <c r="N195" s="16">
        <v>113</v>
      </c>
      <c r="O195" s="16">
        <v>0</v>
      </c>
      <c r="P195" s="99" t="s">
        <v>52</v>
      </c>
      <c r="Q195" s="99" t="s">
        <v>52</v>
      </c>
      <c r="R195" s="16">
        <v>61009008</v>
      </c>
      <c r="S195" s="16">
        <v>0</v>
      </c>
      <c r="T195" s="16">
        <v>0</v>
      </c>
      <c r="U195" s="99" t="s">
        <v>54</v>
      </c>
      <c r="V195" s="109" t="s">
        <v>771</v>
      </c>
      <c r="W195" s="110" t="s">
        <v>772</v>
      </c>
      <c r="X195" s="111" t="s">
        <v>391</v>
      </c>
      <c r="Y195" s="116" t="s">
        <v>689</v>
      </c>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18"/>
      <c r="CE195" s="118"/>
      <c r="CF195" s="118"/>
      <c r="CG195" s="118"/>
      <c r="CH195" s="118"/>
      <c r="CI195" s="118"/>
      <c r="CJ195" s="118"/>
      <c r="CK195" s="118"/>
      <c r="CL195" s="118"/>
      <c r="CM195" s="118"/>
      <c r="CN195" s="118"/>
      <c r="CO195" s="118"/>
      <c r="CP195" s="118"/>
      <c r="CQ195" s="118"/>
      <c r="CR195" s="118"/>
      <c r="CS195" s="118"/>
      <c r="CT195" s="118"/>
      <c r="CU195" s="118"/>
      <c r="CV195" s="118"/>
      <c r="CW195" s="118"/>
      <c r="CX195" s="118"/>
      <c r="CY195" s="118"/>
      <c r="CZ195" s="118"/>
      <c r="DA195" s="118"/>
      <c r="DB195" s="118"/>
      <c r="DC195" s="118"/>
      <c r="DD195" s="118"/>
      <c r="DE195" s="118"/>
      <c r="DF195" s="118"/>
      <c r="DG195" s="118"/>
      <c r="DH195" s="118"/>
      <c r="DI195" s="118"/>
      <c r="DJ195" s="118"/>
      <c r="DK195" s="118"/>
      <c r="DL195" s="118"/>
      <c r="DM195" s="118"/>
      <c r="DN195" s="118"/>
      <c r="DO195" s="118"/>
      <c r="DP195" s="118"/>
      <c r="DQ195" s="118"/>
      <c r="DR195" s="118"/>
      <c r="DS195" s="118"/>
      <c r="DT195" s="118"/>
      <c r="DU195" s="118"/>
      <c r="DV195" s="118"/>
      <c r="DW195" s="118"/>
      <c r="DX195" s="118"/>
      <c r="DY195" s="118"/>
      <c r="DZ195" s="118"/>
      <c r="EA195" s="118"/>
      <c r="EB195" s="118"/>
      <c r="EC195" s="118"/>
      <c r="ED195" s="118"/>
      <c r="EE195" s="118"/>
      <c r="EF195" s="118"/>
      <c r="EG195" s="118"/>
      <c r="EH195" s="118"/>
      <c r="EI195" s="118"/>
      <c r="EJ195" s="118"/>
      <c r="EK195" s="118"/>
      <c r="EL195" s="118"/>
      <c r="EM195" s="118"/>
      <c r="EN195" s="118"/>
      <c r="EO195" s="118"/>
      <c r="EP195" s="118"/>
      <c r="EQ195" s="118"/>
      <c r="ER195" s="118"/>
      <c r="ES195" s="118"/>
      <c r="ET195" s="118"/>
      <c r="EU195" s="118"/>
      <c r="EV195" s="118"/>
      <c r="EW195" s="118"/>
      <c r="EX195" s="118"/>
      <c r="EY195" s="118"/>
      <c r="EZ195" s="118"/>
      <c r="FA195" s="118"/>
      <c r="FB195" s="118"/>
      <c r="FC195" s="118"/>
      <c r="FD195" s="118"/>
      <c r="FE195" s="118"/>
      <c r="FF195" s="118"/>
      <c r="FG195" s="118"/>
      <c r="FH195" s="118"/>
      <c r="FI195" s="118"/>
      <c r="FJ195" s="118"/>
      <c r="FK195" s="118"/>
      <c r="FL195" s="118"/>
      <c r="FM195" s="118"/>
      <c r="FN195" s="118"/>
      <c r="FO195" s="118"/>
      <c r="FP195" s="118"/>
      <c r="FQ195" s="118"/>
      <c r="FR195" s="118"/>
      <c r="FS195" s="118"/>
      <c r="FT195" s="118"/>
      <c r="FU195" s="118"/>
      <c r="FV195" s="118"/>
      <c r="FW195" s="118"/>
      <c r="FX195" s="118"/>
      <c r="FY195" s="118"/>
      <c r="FZ195" s="118"/>
      <c r="GA195" s="118"/>
      <c r="GB195" s="118"/>
      <c r="GC195" s="118"/>
      <c r="GD195" s="118"/>
      <c r="GE195" s="118"/>
      <c r="GF195" s="118"/>
      <c r="GG195" s="118"/>
      <c r="GH195" s="118"/>
      <c r="GI195" s="118"/>
      <c r="GJ195" s="118"/>
      <c r="GK195" s="118"/>
      <c r="GL195" s="118"/>
      <c r="GM195" s="118"/>
      <c r="GN195" s="118"/>
      <c r="GO195" s="118"/>
      <c r="GP195" s="118"/>
      <c r="GQ195" s="118"/>
      <c r="GR195" s="118"/>
      <c r="GS195" s="118"/>
      <c r="GT195" s="118"/>
      <c r="GU195" s="118"/>
      <c r="GV195" s="118"/>
      <c r="GW195" s="118"/>
      <c r="GX195" s="118"/>
      <c r="GY195" s="118"/>
      <c r="GZ195" s="118"/>
      <c r="HA195" s="118"/>
      <c r="HB195" s="118"/>
      <c r="HC195" s="118"/>
      <c r="HD195" s="118"/>
      <c r="HE195" s="118"/>
      <c r="HF195" s="118"/>
      <c r="HG195" s="118"/>
      <c r="HH195" s="118"/>
      <c r="HI195" s="118"/>
      <c r="HJ195" s="118"/>
      <c r="HK195" s="118"/>
      <c r="HL195" s="118"/>
      <c r="HM195" s="118"/>
      <c r="HN195" s="118"/>
      <c r="HO195" s="118"/>
      <c r="HP195" s="118"/>
      <c r="HQ195" s="118"/>
      <c r="HR195" s="118"/>
      <c r="HS195" s="118"/>
      <c r="HT195" s="118"/>
      <c r="HU195" s="118"/>
      <c r="HV195" s="118"/>
      <c r="HW195" s="118"/>
      <c r="HX195" s="118"/>
      <c r="HY195" s="118"/>
      <c r="HZ195" s="118"/>
      <c r="IA195" s="118"/>
      <c r="IB195" s="118"/>
      <c r="IC195" s="118"/>
      <c r="ID195" s="118"/>
      <c r="IE195" s="118"/>
      <c r="IF195" s="118"/>
      <c r="IG195" s="118"/>
      <c r="IH195" s="118"/>
      <c r="II195" s="118"/>
      <c r="IJ195" s="118"/>
      <c r="IK195" s="118"/>
      <c r="IL195" s="118"/>
      <c r="IM195" s="118"/>
      <c r="IN195" s="118"/>
      <c r="IO195" s="118"/>
      <c r="IP195" s="118"/>
      <c r="IQ195" s="118"/>
      <c r="IR195" s="118"/>
      <c r="IS195" s="118"/>
      <c r="IT195" s="118"/>
      <c r="IU195" s="118"/>
      <c r="IV195" s="118"/>
      <c r="IW195" s="118"/>
      <c r="IX195" s="118"/>
      <c r="IY195" s="118"/>
      <c r="IZ195" s="118"/>
    </row>
    <row r="196" spans="1:260" s="30" customFormat="1" ht="20.100000000000001" customHeight="1">
      <c r="A196" s="16">
        <v>10010211</v>
      </c>
      <c r="B196" s="99" t="s">
        <v>773</v>
      </c>
      <c r="C196" s="100" t="s">
        <v>774</v>
      </c>
      <c r="D196" s="16">
        <v>10010211</v>
      </c>
      <c r="E196" s="34" t="s">
        <v>52</v>
      </c>
      <c r="F196" s="16">
        <v>4</v>
      </c>
      <c r="G196" s="99" t="s">
        <v>52</v>
      </c>
      <c r="H196" s="16">
        <v>0</v>
      </c>
      <c r="I196" s="99" t="s">
        <v>238</v>
      </c>
      <c r="J196" s="99" t="s">
        <v>52</v>
      </c>
      <c r="K196" s="96" t="s">
        <v>433</v>
      </c>
      <c r="L196" s="16">
        <v>50000</v>
      </c>
      <c r="M196" s="16">
        <v>120</v>
      </c>
      <c r="N196" s="16">
        <v>113</v>
      </c>
      <c r="O196" s="16">
        <v>0</v>
      </c>
      <c r="P196" s="99" t="s">
        <v>52</v>
      </c>
      <c r="Q196" s="99" t="s">
        <v>52</v>
      </c>
      <c r="R196" s="16">
        <v>61009009</v>
      </c>
      <c r="S196" s="16">
        <v>0</v>
      </c>
      <c r="T196" s="16">
        <v>0</v>
      </c>
      <c r="U196" s="99" t="s">
        <v>54</v>
      </c>
      <c r="V196" s="109" t="s">
        <v>4885</v>
      </c>
      <c r="W196" s="110" t="s">
        <v>775</v>
      </c>
      <c r="X196" s="111" t="s">
        <v>391</v>
      </c>
      <c r="Y196" s="116" t="s">
        <v>689</v>
      </c>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c r="BX196" s="118"/>
      <c r="BY196" s="118"/>
      <c r="BZ196" s="118"/>
      <c r="CA196" s="118"/>
      <c r="CB196" s="118"/>
      <c r="CC196" s="118"/>
      <c r="CD196" s="118"/>
      <c r="CE196" s="118"/>
      <c r="CF196" s="118"/>
      <c r="CG196" s="118"/>
      <c r="CH196" s="118"/>
      <c r="CI196" s="118"/>
      <c r="CJ196" s="118"/>
      <c r="CK196" s="118"/>
      <c r="CL196" s="118"/>
      <c r="CM196" s="118"/>
      <c r="CN196" s="118"/>
      <c r="CO196" s="118"/>
      <c r="CP196" s="118"/>
      <c r="CQ196" s="118"/>
      <c r="CR196" s="118"/>
      <c r="CS196" s="118"/>
      <c r="CT196" s="118"/>
      <c r="CU196" s="118"/>
      <c r="CV196" s="118"/>
      <c r="CW196" s="118"/>
      <c r="CX196" s="118"/>
      <c r="CY196" s="118"/>
      <c r="CZ196" s="118"/>
      <c r="DA196" s="118"/>
      <c r="DB196" s="118"/>
      <c r="DC196" s="118"/>
      <c r="DD196" s="118"/>
      <c r="DE196" s="118"/>
      <c r="DF196" s="118"/>
      <c r="DG196" s="118"/>
      <c r="DH196" s="118"/>
      <c r="DI196" s="118"/>
      <c r="DJ196" s="118"/>
      <c r="DK196" s="118"/>
      <c r="DL196" s="118"/>
      <c r="DM196" s="118"/>
      <c r="DN196" s="118"/>
      <c r="DO196" s="118"/>
      <c r="DP196" s="118"/>
      <c r="DQ196" s="118"/>
      <c r="DR196" s="118"/>
      <c r="DS196" s="118"/>
      <c r="DT196" s="118"/>
      <c r="DU196" s="118"/>
      <c r="DV196" s="118"/>
      <c r="DW196" s="118"/>
      <c r="DX196" s="118"/>
      <c r="DY196" s="118"/>
      <c r="DZ196" s="118"/>
      <c r="EA196" s="118"/>
      <c r="EB196" s="118"/>
      <c r="EC196" s="118"/>
      <c r="ED196" s="118"/>
      <c r="EE196" s="118"/>
      <c r="EF196" s="118"/>
      <c r="EG196" s="118"/>
      <c r="EH196" s="118"/>
      <c r="EI196" s="118"/>
      <c r="EJ196" s="118"/>
      <c r="EK196" s="118"/>
      <c r="EL196" s="118"/>
      <c r="EM196" s="118"/>
      <c r="EN196" s="118"/>
      <c r="EO196" s="118"/>
      <c r="EP196" s="118"/>
      <c r="EQ196" s="118"/>
      <c r="ER196" s="118"/>
      <c r="ES196" s="118"/>
      <c r="ET196" s="118"/>
      <c r="EU196" s="118"/>
      <c r="EV196" s="118"/>
      <c r="EW196" s="118"/>
      <c r="EX196" s="118"/>
      <c r="EY196" s="118"/>
      <c r="EZ196" s="118"/>
      <c r="FA196" s="118"/>
      <c r="FB196" s="118"/>
      <c r="FC196" s="118"/>
      <c r="FD196" s="118"/>
      <c r="FE196" s="118"/>
      <c r="FF196" s="118"/>
      <c r="FG196" s="118"/>
      <c r="FH196" s="118"/>
      <c r="FI196" s="118"/>
      <c r="FJ196" s="118"/>
      <c r="FK196" s="118"/>
      <c r="FL196" s="118"/>
      <c r="FM196" s="118"/>
      <c r="FN196" s="118"/>
      <c r="FO196" s="118"/>
      <c r="FP196" s="118"/>
      <c r="FQ196" s="118"/>
      <c r="FR196" s="118"/>
      <c r="FS196" s="118"/>
      <c r="FT196" s="118"/>
      <c r="FU196" s="118"/>
      <c r="FV196" s="118"/>
      <c r="FW196" s="118"/>
      <c r="FX196" s="118"/>
      <c r="FY196" s="118"/>
      <c r="FZ196" s="118"/>
      <c r="GA196" s="118"/>
      <c r="GB196" s="118"/>
      <c r="GC196" s="118"/>
      <c r="GD196" s="118"/>
      <c r="GE196" s="118"/>
      <c r="GF196" s="118"/>
      <c r="GG196" s="118"/>
      <c r="GH196" s="118"/>
      <c r="GI196" s="118"/>
      <c r="GJ196" s="118"/>
      <c r="GK196" s="118"/>
      <c r="GL196" s="118"/>
      <c r="GM196" s="118"/>
      <c r="GN196" s="118"/>
      <c r="GO196" s="118"/>
      <c r="GP196" s="118"/>
      <c r="GQ196" s="118"/>
      <c r="GR196" s="118"/>
      <c r="GS196" s="118"/>
      <c r="GT196" s="118"/>
      <c r="GU196" s="118"/>
      <c r="GV196" s="118"/>
      <c r="GW196" s="118"/>
      <c r="GX196" s="118"/>
      <c r="GY196" s="118"/>
      <c r="GZ196" s="118"/>
      <c r="HA196" s="118"/>
      <c r="HB196" s="118"/>
      <c r="HC196" s="118"/>
      <c r="HD196" s="118"/>
      <c r="HE196" s="118"/>
      <c r="HF196" s="118"/>
      <c r="HG196" s="118"/>
      <c r="HH196" s="118"/>
      <c r="HI196" s="118"/>
      <c r="HJ196" s="118"/>
      <c r="HK196" s="118"/>
      <c r="HL196" s="118"/>
      <c r="HM196" s="118"/>
      <c r="HN196" s="118"/>
      <c r="HO196" s="118"/>
      <c r="HP196" s="118"/>
      <c r="HQ196" s="118"/>
      <c r="HR196" s="118"/>
      <c r="HS196" s="118"/>
      <c r="HT196" s="118"/>
      <c r="HU196" s="118"/>
      <c r="HV196" s="118"/>
      <c r="HW196" s="118"/>
      <c r="HX196" s="118"/>
      <c r="HY196" s="118"/>
      <c r="HZ196" s="118"/>
      <c r="IA196" s="118"/>
      <c r="IB196" s="118"/>
      <c r="IC196" s="118"/>
      <c r="ID196" s="118"/>
      <c r="IE196" s="118"/>
      <c r="IF196" s="118"/>
      <c r="IG196" s="118"/>
      <c r="IH196" s="118"/>
      <c r="II196" s="118"/>
      <c r="IJ196" s="118"/>
      <c r="IK196" s="118"/>
      <c r="IL196" s="118"/>
      <c r="IM196" s="118"/>
      <c r="IN196" s="118"/>
      <c r="IO196" s="118"/>
      <c r="IP196" s="118"/>
      <c r="IQ196" s="118"/>
      <c r="IR196" s="118"/>
      <c r="IS196" s="118"/>
      <c r="IT196" s="118"/>
      <c r="IU196" s="118"/>
      <c r="IV196" s="118"/>
      <c r="IW196" s="118"/>
      <c r="IX196" s="118"/>
      <c r="IY196" s="118"/>
      <c r="IZ196" s="118"/>
    </row>
    <row r="197" spans="1:260" s="30" customFormat="1" ht="20.100000000000001" customHeight="1">
      <c r="A197" s="16">
        <v>10010212</v>
      </c>
      <c r="B197" s="99" t="s">
        <v>776</v>
      </c>
      <c r="C197" s="100" t="s">
        <v>777</v>
      </c>
      <c r="D197" s="16">
        <v>10010212</v>
      </c>
      <c r="E197" s="34" t="s">
        <v>52</v>
      </c>
      <c r="F197" s="16">
        <v>4</v>
      </c>
      <c r="G197" s="99" t="s">
        <v>52</v>
      </c>
      <c r="H197" s="16">
        <v>0</v>
      </c>
      <c r="I197" s="99" t="s">
        <v>238</v>
      </c>
      <c r="J197" s="99" t="s">
        <v>52</v>
      </c>
      <c r="K197" s="96" t="s">
        <v>433</v>
      </c>
      <c r="L197" s="16">
        <v>50000</v>
      </c>
      <c r="M197" s="16">
        <v>120</v>
      </c>
      <c r="N197" s="16">
        <v>113</v>
      </c>
      <c r="O197" s="16">
        <v>0</v>
      </c>
      <c r="P197" s="99" t="s">
        <v>52</v>
      </c>
      <c r="Q197" s="99" t="s">
        <v>52</v>
      </c>
      <c r="R197" s="16">
        <v>61009010</v>
      </c>
      <c r="S197" s="16">
        <v>0</v>
      </c>
      <c r="T197" s="16">
        <v>0</v>
      </c>
      <c r="U197" s="99" t="s">
        <v>54</v>
      </c>
      <c r="V197" s="109" t="s">
        <v>4886</v>
      </c>
      <c r="W197" s="110" t="s">
        <v>778</v>
      </c>
      <c r="X197" s="111" t="s">
        <v>391</v>
      </c>
      <c r="Y197" s="116" t="s">
        <v>689</v>
      </c>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c r="BX197" s="118"/>
      <c r="BY197" s="118"/>
      <c r="BZ197" s="118"/>
      <c r="CA197" s="118"/>
      <c r="CB197" s="118"/>
      <c r="CC197" s="118"/>
      <c r="CD197" s="118"/>
      <c r="CE197" s="118"/>
      <c r="CF197" s="118"/>
      <c r="CG197" s="118"/>
      <c r="CH197" s="118"/>
      <c r="CI197" s="118"/>
      <c r="CJ197" s="118"/>
      <c r="CK197" s="118"/>
      <c r="CL197" s="118"/>
      <c r="CM197" s="118"/>
      <c r="CN197" s="118"/>
      <c r="CO197" s="118"/>
      <c r="CP197" s="118"/>
      <c r="CQ197" s="118"/>
      <c r="CR197" s="118"/>
      <c r="CS197" s="118"/>
      <c r="CT197" s="118"/>
      <c r="CU197" s="118"/>
      <c r="CV197" s="118"/>
      <c r="CW197" s="118"/>
      <c r="CX197" s="118"/>
      <c r="CY197" s="118"/>
      <c r="CZ197" s="118"/>
      <c r="DA197" s="118"/>
      <c r="DB197" s="118"/>
      <c r="DC197" s="118"/>
      <c r="DD197" s="118"/>
      <c r="DE197" s="118"/>
      <c r="DF197" s="118"/>
      <c r="DG197" s="118"/>
      <c r="DH197" s="118"/>
      <c r="DI197" s="118"/>
      <c r="DJ197" s="118"/>
      <c r="DK197" s="118"/>
      <c r="DL197" s="118"/>
      <c r="DM197" s="118"/>
      <c r="DN197" s="118"/>
      <c r="DO197" s="118"/>
      <c r="DP197" s="118"/>
      <c r="DQ197" s="118"/>
      <c r="DR197" s="118"/>
      <c r="DS197" s="118"/>
      <c r="DT197" s="118"/>
      <c r="DU197" s="118"/>
      <c r="DV197" s="118"/>
      <c r="DW197" s="118"/>
      <c r="DX197" s="118"/>
      <c r="DY197" s="118"/>
      <c r="DZ197" s="118"/>
      <c r="EA197" s="118"/>
      <c r="EB197" s="118"/>
      <c r="EC197" s="118"/>
      <c r="ED197" s="118"/>
      <c r="EE197" s="118"/>
      <c r="EF197" s="118"/>
      <c r="EG197" s="118"/>
      <c r="EH197" s="118"/>
      <c r="EI197" s="118"/>
      <c r="EJ197" s="118"/>
      <c r="EK197" s="118"/>
      <c r="EL197" s="118"/>
      <c r="EM197" s="118"/>
      <c r="EN197" s="118"/>
      <c r="EO197" s="118"/>
      <c r="EP197" s="118"/>
      <c r="EQ197" s="118"/>
      <c r="ER197" s="118"/>
      <c r="ES197" s="118"/>
      <c r="ET197" s="118"/>
      <c r="EU197" s="118"/>
      <c r="EV197" s="118"/>
      <c r="EW197" s="118"/>
      <c r="EX197" s="118"/>
      <c r="EY197" s="118"/>
      <c r="EZ197" s="118"/>
      <c r="FA197" s="118"/>
      <c r="FB197" s="118"/>
      <c r="FC197" s="118"/>
      <c r="FD197" s="118"/>
      <c r="FE197" s="118"/>
      <c r="FF197" s="118"/>
      <c r="FG197" s="118"/>
      <c r="FH197" s="118"/>
      <c r="FI197" s="118"/>
      <c r="FJ197" s="118"/>
      <c r="FK197" s="118"/>
      <c r="FL197" s="118"/>
      <c r="FM197" s="118"/>
      <c r="FN197" s="118"/>
      <c r="FO197" s="118"/>
      <c r="FP197" s="118"/>
      <c r="FQ197" s="118"/>
      <c r="FR197" s="118"/>
      <c r="FS197" s="118"/>
      <c r="FT197" s="118"/>
      <c r="FU197" s="118"/>
      <c r="FV197" s="118"/>
      <c r="FW197" s="118"/>
      <c r="FX197" s="118"/>
      <c r="FY197" s="118"/>
      <c r="FZ197" s="118"/>
      <c r="GA197" s="118"/>
      <c r="GB197" s="118"/>
      <c r="GC197" s="118"/>
      <c r="GD197" s="118"/>
      <c r="GE197" s="118"/>
      <c r="GF197" s="118"/>
      <c r="GG197" s="118"/>
      <c r="GH197" s="118"/>
      <c r="GI197" s="118"/>
      <c r="GJ197" s="118"/>
      <c r="GK197" s="118"/>
      <c r="GL197" s="118"/>
      <c r="GM197" s="118"/>
      <c r="GN197" s="118"/>
      <c r="GO197" s="118"/>
      <c r="GP197" s="118"/>
      <c r="GQ197" s="118"/>
      <c r="GR197" s="118"/>
      <c r="GS197" s="118"/>
      <c r="GT197" s="118"/>
      <c r="GU197" s="118"/>
      <c r="GV197" s="118"/>
      <c r="GW197" s="118"/>
      <c r="GX197" s="118"/>
      <c r="GY197" s="118"/>
      <c r="GZ197" s="118"/>
      <c r="HA197" s="118"/>
      <c r="HB197" s="118"/>
      <c r="HC197" s="118"/>
      <c r="HD197" s="118"/>
      <c r="HE197" s="118"/>
      <c r="HF197" s="118"/>
      <c r="HG197" s="118"/>
      <c r="HH197" s="118"/>
      <c r="HI197" s="118"/>
      <c r="HJ197" s="118"/>
      <c r="HK197" s="118"/>
      <c r="HL197" s="118"/>
      <c r="HM197" s="118"/>
      <c r="HN197" s="118"/>
      <c r="HO197" s="118"/>
      <c r="HP197" s="118"/>
      <c r="HQ197" s="118"/>
      <c r="HR197" s="118"/>
      <c r="HS197" s="118"/>
      <c r="HT197" s="118"/>
      <c r="HU197" s="118"/>
      <c r="HV197" s="118"/>
      <c r="HW197" s="118"/>
      <c r="HX197" s="118"/>
      <c r="HY197" s="118"/>
      <c r="HZ197" s="118"/>
      <c r="IA197" s="118"/>
      <c r="IB197" s="118"/>
      <c r="IC197" s="118"/>
      <c r="ID197" s="118"/>
      <c r="IE197" s="118"/>
      <c r="IF197" s="118"/>
      <c r="IG197" s="118"/>
      <c r="IH197" s="118"/>
      <c r="II197" s="118"/>
      <c r="IJ197" s="118"/>
      <c r="IK197" s="118"/>
      <c r="IL197" s="118"/>
      <c r="IM197" s="118"/>
      <c r="IN197" s="118"/>
      <c r="IO197" s="118"/>
      <c r="IP197" s="118"/>
      <c r="IQ197" s="118"/>
      <c r="IR197" s="118"/>
      <c r="IS197" s="118"/>
      <c r="IT197" s="118"/>
      <c r="IU197" s="118"/>
      <c r="IV197" s="118"/>
      <c r="IW197" s="118"/>
      <c r="IX197" s="118"/>
      <c r="IY197" s="118"/>
      <c r="IZ197" s="118"/>
    </row>
    <row r="198" spans="1:260" s="30" customFormat="1" ht="20.100000000000001" customHeight="1">
      <c r="A198" s="16">
        <v>10010213</v>
      </c>
      <c r="B198" s="99" t="s">
        <v>779</v>
      </c>
      <c r="C198" s="100" t="s">
        <v>780</v>
      </c>
      <c r="D198" s="16">
        <v>10010213</v>
      </c>
      <c r="E198" s="34" t="s">
        <v>52</v>
      </c>
      <c r="F198" s="16">
        <v>4</v>
      </c>
      <c r="G198" s="99" t="s">
        <v>52</v>
      </c>
      <c r="H198" s="16">
        <v>0</v>
      </c>
      <c r="I198" s="99" t="s">
        <v>238</v>
      </c>
      <c r="J198" s="99" t="s">
        <v>52</v>
      </c>
      <c r="K198" s="96" t="s">
        <v>433</v>
      </c>
      <c r="L198" s="16">
        <v>50000</v>
      </c>
      <c r="M198" s="16">
        <v>120</v>
      </c>
      <c r="N198" s="16">
        <v>113</v>
      </c>
      <c r="O198" s="16">
        <v>0</v>
      </c>
      <c r="P198" s="99" t="s">
        <v>52</v>
      </c>
      <c r="Q198" s="99" t="s">
        <v>52</v>
      </c>
      <c r="R198" s="16">
        <v>61009011</v>
      </c>
      <c r="S198" s="16">
        <v>0</v>
      </c>
      <c r="T198" s="16">
        <v>0</v>
      </c>
      <c r="U198" s="99" t="s">
        <v>54</v>
      </c>
      <c r="V198" s="109" t="s">
        <v>4887</v>
      </c>
      <c r="W198" s="110" t="s">
        <v>781</v>
      </c>
      <c r="X198" s="111" t="s">
        <v>391</v>
      </c>
      <c r="Y198" s="116" t="s">
        <v>689</v>
      </c>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c r="BX198" s="118"/>
      <c r="BY198" s="118"/>
      <c r="BZ198" s="118"/>
      <c r="CA198" s="118"/>
      <c r="CB198" s="118"/>
      <c r="CC198" s="118"/>
      <c r="CD198" s="118"/>
      <c r="CE198" s="118"/>
      <c r="CF198" s="118"/>
      <c r="CG198" s="118"/>
      <c r="CH198" s="118"/>
      <c r="CI198" s="118"/>
      <c r="CJ198" s="118"/>
      <c r="CK198" s="118"/>
      <c r="CL198" s="118"/>
      <c r="CM198" s="118"/>
      <c r="CN198" s="118"/>
      <c r="CO198" s="118"/>
      <c r="CP198" s="118"/>
      <c r="CQ198" s="118"/>
      <c r="CR198" s="118"/>
      <c r="CS198" s="118"/>
      <c r="CT198" s="118"/>
      <c r="CU198" s="118"/>
      <c r="CV198" s="118"/>
      <c r="CW198" s="118"/>
      <c r="CX198" s="118"/>
      <c r="CY198" s="118"/>
      <c r="CZ198" s="118"/>
      <c r="DA198" s="118"/>
      <c r="DB198" s="118"/>
      <c r="DC198" s="118"/>
      <c r="DD198" s="118"/>
      <c r="DE198" s="118"/>
      <c r="DF198" s="118"/>
      <c r="DG198" s="118"/>
      <c r="DH198" s="118"/>
      <c r="DI198" s="118"/>
      <c r="DJ198" s="118"/>
      <c r="DK198" s="118"/>
      <c r="DL198" s="118"/>
      <c r="DM198" s="118"/>
      <c r="DN198" s="118"/>
      <c r="DO198" s="118"/>
      <c r="DP198" s="118"/>
      <c r="DQ198" s="118"/>
      <c r="DR198" s="118"/>
      <c r="DS198" s="118"/>
      <c r="DT198" s="118"/>
      <c r="DU198" s="118"/>
      <c r="DV198" s="118"/>
      <c r="DW198" s="118"/>
      <c r="DX198" s="118"/>
      <c r="DY198" s="118"/>
      <c r="DZ198" s="118"/>
      <c r="EA198" s="118"/>
      <c r="EB198" s="118"/>
      <c r="EC198" s="118"/>
      <c r="ED198" s="118"/>
      <c r="EE198" s="118"/>
      <c r="EF198" s="118"/>
      <c r="EG198" s="118"/>
      <c r="EH198" s="118"/>
      <c r="EI198" s="118"/>
      <c r="EJ198" s="118"/>
      <c r="EK198" s="118"/>
      <c r="EL198" s="118"/>
      <c r="EM198" s="118"/>
      <c r="EN198" s="118"/>
      <c r="EO198" s="118"/>
      <c r="EP198" s="118"/>
      <c r="EQ198" s="118"/>
      <c r="ER198" s="118"/>
      <c r="ES198" s="118"/>
      <c r="ET198" s="118"/>
      <c r="EU198" s="118"/>
      <c r="EV198" s="118"/>
      <c r="EW198" s="118"/>
      <c r="EX198" s="118"/>
      <c r="EY198" s="118"/>
      <c r="EZ198" s="118"/>
      <c r="FA198" s="118"/>
      <c r="FB198" s="118"/>
      <c r="FC198" s="118"/>
      <c r="FD198" s="118"/>
      <c r="FE198" s="118"/>
      <c r="FF198" s="118"/>
      <c r="FG198" s="118"/>
      <c r="FH198" s="118"/>
      <c r="FI198" s="118"/>
      <c r="FJ198" s="118"/>
      <c r="FK198" s="118"/>
      <c r="FL198" s="118"/>
      <c r="FM198" s="118"/>
      <c r="FN198" s="118"/>
      <c r="FO198" s="118"/>
      <c r="FP198" s="118"/>
      <c r="FQ198" s="118"/>
      <c r="FR198" s="118"/>
      <c r="FS198" s="118"/>
      <c r="FT198" s="118"/>
      <c r="FU198" s="118"/>
      <c r="FV198" s="118"/>
      <c r="FW198" s="118"/>
      <c r="FX198" s="118"/>
      <c r="FY198" s="118"/>
      <c r="FZ198" s="118"/>
      <c r="GA198" s="118"/>
      <c r="GB198" s="118"/>
      <c r="GC198" s="118"/>
      <c r="GD198" s="118"/>
      <c r="GE198" s="118"/>
      <c r="GF198" s="118"/>
      <c r="GG198" s="118"/>
      <c r="GH198" s="118"/>
      <c r="GI198" s="118"/>
      <c r="GJ198" s="118"/>
      <c r="GK198" s="118"/>
      <c r="GL198" s="118"/>
      <c r="GM198" s="118"/>
      <c r="GN198" s="118"/>
      <c r="GO198" s="118"/>
      <c r="GP198" s="118"/>
      <c r="GQ198" s="118"/>
      <c r="GR198" s="118"/>
      <c r="GS198" s="118"/>
      <c r="GT198" s="118"/>
      <c r="GU198" s="118"/>
      <c r="GV198" s="118"/>
      <c r="GW198" s="118"/>
      <c r="GX198" s="118"/>
      <c r="GY198" s="118"/>
      <c r="GZ198" s="118"/>
      <c r="HA198" s="118"/>
      <c r="HB198" s="118"/>
      <c r="HC198" s="118"/>
      <c r="HD198" s="118"/>
      <c r="HE198" s="118"/>
      <c r="HF198" s="118"/>
      <c r="HG198" s="118"/>
      <c r="HH198" s="118"/>
      <c r="HI198" s="118"/>
      <c r="HJ198" s="118"/>
      <c r="HK198" s="118"/>
      <c r="HL198" s="118"/>
      <c r="HM198" s="118"/>
      <c r="HN198" s="118"/>
      <c r="HO198" s="118"/>
      <c r="HP198" s="118"/>
      <c r="HQ198" s="118"/>
      <c r="HR198" s="118"/>
      <c r="HS198" s="118"/>
      <c r="HT198" s="118"/>
      <c r="HU198" s="118"/>
      <c r="HV198" s="118"/>
      <c r="HW198" s="118"/>
      <c r="HX198" s="118"/>
      <c r="HY198" s="118"/>
      <c r="HZ198" s="118"/>
      <c r="IA198" s="118"/>
      <c r="IB198" s="118"/>
      <c r="IC198" s="118"/>
      <c r="ID198" s="118"/>
      <c r="IE198" s="118"/>
      <c r="IF198" s="118"/>
      <c r="IG198" s="118"/>
      <c r="IH198" s="118"/>
      <c r="II198" s="118"/>
      <c r="IJ198" s="118"/>
      <c r="IK198" s="118"/>
      <c r="IL198" s="118"/>
      <c r="IM198" s="118"/>
      <c r="IN198" s="118"/>
      <c r="IO198" s="118"/>
      <c r="IP198" s="118"/>
      <c r="IQ198" s="118"/>
      <c r="IR198" s="118"/>
      <c r="IS198" s="118"/>
      <c r="IT198" s="118"/>
      <c r="IU198" s="118"/>
      <c r="IV198" s="118"/>
      <c r="IW198" s="118"/>
      <c r="IX198" s="118"/>
      <c r="IY198" s="118"/>
      <c r="IZ198" s="118"/>
    </row>
    <row r="199" spans="1:260" s="30" customFormat="1" ht="20.100000000000001" customHeight="1">
      <c r="A199" s="16">
        <v>10010214</v>
      </c>
      <c r="B199" s="99" t="s">
        <v>782</v>
      </c>
      <c r="C199" s="100" t="s">
        <v>783</v>
      </c>
      <c r="D199" s="16">
        <v>10010214</v>
      </c>
      <c r="E199" s="34" t="s">
        <v>52</v>
      </c>
      <c r="F199" s="16">
        <v>4</v>
      </c>
      <c r="G199" s="99" t="s">
        <v>52</v>
      </c>
      <c r="H199" s="16">
        <v>0</v>
      </c>
      <c r="I199" s="99" t="s">
        <v>238</v>
      </c>
      <c r="J199" s="99" t="s">
        <v>52</v>
      </c>
      <c r="K199" s="96" t="s">
        <v>433</v>
      </c>
      <c r="L199" s="16">
        <v>50000</v>
      </c>
      <c r="M199" s="16">
        <v>120</v>
      </c>
      <c r="N199" s="16">
        <v>113</v>
      </c>
      <c r="O199" s="16">
        <v>0</v>
      </c>
      <c r="P199" s="99" t="s">
        <v>52</v>
      </c>
      <c r="Q199" s="99" t="s">
        <v>52</v>
      </c>
      <c r="R199" s="16">
        <v>61009012</v>
      </c>
      <c r="S199" s="16">
        <v>0</v>
      </c>
      <c r="T199" s="16">
        <v>0</v>
      </c>
      <c r="U199" s="99" t="s">
        <v>54</v>
      </c>
      <c r="V199" s="109" t="s">
        <v>784</v>
      </c>
      <c r="W199" s="110" t="s">
        <v>785</v>
      </c>
      <c r="X199" s="111" t="s">
        <v>391</v>
      </c>
      <c r="Y199" s="116" t="s">
        <v>689</v>
      </c>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c r="BX199" s="118"/>
      <c r="BY199" s="118"/>
      <c r="BZ199" s="118"/>
      <c r="CA199" s="118"/>
      <c r="CB199" s="118"/>
      <c r="CC199" s="118"/>
      <c r="CD199" s="118"/>
      <c r="CE199" s="118"/>
      <c r="CF199" s="118"/>
      <c r="CG199" s="118"/>
      <c r="CH199" s="118"/>
      <c r="CI199" s="118"/>
      <c r="CJ199" s="118"/>
      <c r="CK199" s="118"/>
      <c r="CL199" s="118"/>
      <c r="CM199" s="118"/>
      <c r="CN199" s="118"/>
      <c r="CO199" s="118"/>
      <c r="CP199" s="118"/>
      <c r="CQ199" s="118"/>
      <c r="CR199" s="118"/>
      <c r="CS199" s="118"/>
      <c r="CT199" s="118"/>
      <c r="CU199" s="118"/>
      <c r="CV199" s="118"/>
      <c r="CW199" s="118"/>
      <c r="CX199" s="118"/>
      <c r="CY199" s="118"/>
      <c r="CZ199" s="118"/>
      <c r="DA199" s="118"/>
      <c r="DB199" s="118"/>
      <c r="DC199" s="118"/>
      <c r="DD199" s="118"/>
      <c r="DE199" s="118"/>
      <c r="DF199" s="118"/>
      <c r="DG199" s="118"/>
      <c r="DH199" s="118"/>
      <c r="DI199" s="118"/>
      <c r="DJ199" s="118"/>
      <c r="DK199" s="118"/>
      <c r="DL199" s="118"/>
      <c r="DM199" s="118"/>
      <c r="DN199" s="118"/>
      <c r="DO199" s="118"/>
      <c r="DP199" s="118"/>
      <c r="DQ199" s="118"/>
      <c r="DR199" s="118"/>
      <c r="DS199" s="118"/>
      <c r="DT199" s="118"/>
      <c r="DU199" s="118"/>
      <c r="DV199" s="118"/>
      <c r="DW199" s="118"/>
      <c r="DX199" s="118"/>
      <c r="DY199" s="118"/>
      <c r="DZ199" s="118"/>
      <c r="EA199" s="118"/>
      <c r="EB199" s="118"/>
      <c r="EC199" s="118"/>
      <c r="ED199" s="118"/>
      <c r="EE199" s="118"/>
      <c r="EF199" s="118"/>
      <c r="EG199" s="118"/>
      <c r="EH199" s="118"/>
      <c r="EI199" s="118"/>
      <c r="EJ199" s="118"/>
      <c r="EK199" s="118"/>
      <c r="EL199" s="118"/>
      <c r="EM199" s="118"/>
      <c r="EN199" s="118"/>
      <c r="EO199" s="118"/>
      <c r="EP199" s="118"/>
      <c r="EQ199" s="118"/>
      <c r="ER199" s="118"/>
      <c r="ES199" s="118"/>
      <c r="ET199" s="118"/>
      <c r="EU199" s="118"/>
      <c r="EV199" s="118"/>
      <c r="EW199" s="118"/>
      <c r="EX199" s="118"/>
      <c r="EY199" s="118"/>
      <c r="EZ199" s="118"/>
      <c r="FA199" s="118"/>
      <c r="FB199" s="118"/>
      <c r="FC199" s="118"/>
      <c r="FD199" s="118"/>
      <c r="FE199" s="118"/>
      <c r="FF199" s="118"/>
      <c r="FG199" s="118"/>
      <c r="FH199" s="118"/>
      <c r="FI199" s="118"/>
      <c r="FJ199" s="118"/>
      <c r="FK199" s="118"/>
      <c r="FL199" s="118"/>
      <c r="FM199" s="118"/>
      <c r="FN199" s="118"/>
      <c r="FO199" s="118"/>
      <c r="FP199" s="118"/>
      <c r="FQ199" s="118"/>
      <c r="FR199" s="118"/>
      <c r="FS199" s="118"/>
      <c r="FT199" s="118"/>
      <c r="FU199" s="118"/>
      <c r="FV199" s="118"/>
      <c r="FW199" s="118"/>
      <c r="FX199" s="118"/>
      <c r="FY199" s="118"/>
      <c r="FZ199" s="118"/>
      <c r="GA199" s="118"/>
      <c r="GB199" s="118"/>
      <c r="GC199" s="118"/>
      <c r="GD199" s="118"/>
      <c r="GE199" s="118"/>
      <c r="GF199" s="118"/>
      <c r="GG199" s="118"/>
      <c r="GH199" s="118"/>
      <c r="GI199" s="118"/>
      <c r="GJ199" s="118"/>
      <c r="GK199" s="118"/>
      <c r="GL199" s="118"/>
      <c r="GM199" s="118"/>
      <c r="GN199" s="118"/>
      <c r="GO199" s="118"/>
      <c r="GP199" s="118"/>
      <c r="GQ199" s="118"/>
      <c r="GR199" s="118"/>
      <c r="GS199" s="118"/>
      <c r="GT199" s="118"/>
      <c r="GU199" s="118"/>
      <c r="GV199" s="118"/>
      <c r="GW199" s="118"/>
      <c r="GX199" s="118"/>
      <c r="GY199" s="118"/>
      <c r="GZ199" s="118"/>
      <c r="HA199" s="118"/>
      <c r="HB199" s="118"/>
      <c r="HC199" s="118"/>
      <c r="HD199" s="118"/>
      <c r="HE199" s="118"/>
      <c r="HF199" s="118"/>
      <c r="HG199" s="118"/>
      <c r="HH199" s="118"/>
      <c r="HI199" s="118"/>
      <c r="HJ199" s="118"/>
      <c r="HK199" s="118"/>
      <c r="HL199" s="118"/>
      <c r="HM199" s="118"/>
      <c r="HN199" s="118"/>
      <c r="HO199" s="118"/>
      <c r="HP199" s="118"/>
      <c r="HQ199" s="118"/>
      <c r="HR199" s="118"/>
      <c r="HS199" s="118"/>
      <c r="HT199" s="118"/>
      <c r="HU199" s="118"/>
      <c r="HV199" s="118"/>
      <c r="HW199" s="118"/>
      <c r="HX199" s="118"/>
      <c r="HY199" s="118"/>
      <c r="HZ199" s="118"/>
      <c r="IA199" s="118"/>
      <c r="IB199" s="118"/>
      <c r="IC199" s="118"/>
      <c r="ID199" s="118"/>
      <c r="IE199" s="118"/>
      <c r="IF199" s="118"/>
      <c r="IG199" s="118"/>
      <c r="IH199" s="118"/>
      <c r="II199" s="118"/>
      <c r="IJ199" s="118"/>
      <c r="IK199" s="118"/>
      <c r="IL199" s="118"/>
      <c r="IM199" s="118"/>
      <c r="IN199" s="118"/>
      <c r="IO199" s="118"/>
      <c r="IP199" s="118"/>
      <c r="IQ199" s="118"/>
      <c r="IR199" s="118"/>
      <c r="IS199" s="118"/>
      <c r="IT199" s="118"/>
      <c r="IU199" s="118"/>
      <c r="IV199" s="118"/>
      <c r="IW199" s="118"/>
      <c r="IX199" s="118"/>
      <c r="IY199" s="118"/>
      <c r="IZ199" s="118"/>
    </row>
    <row r="200" spans="1:260" s="29" customFormat="1" ht="20.100000000000001" customHeight="1">
      <c r="A200" s="15">
        <v>10010301</v>
      </c>
      <c r="B200" s="96" t="s">
        <v>786</v>
      </c>
      <c r="C200" s="97" t="s">
        <v>787</v>
      </c>
      <c r="D200" s="98">
        <v>10010003</v>
      </c>
      <c r="E200" s="34" t="s">
        <v>52</v>
      </c>
      <c r="F200" s="15">
        <v>4</v>
      </c>
      <c r="G200" s="96" t="s">
        <v>52</v>
      </c>
      <c r="H200" s="15">
        <v>0</v>
      </c>
      <c r="I200" s="96" t="s">
        <v>238</v>
      </c>
      <c r="J200" s="96" t="s">
        <v>52</v>
      </c>
      <c r="K200" s="96" t="s">
        <v>433</v>
      </c>
      <c r="L200" s="15">
        <v>50000</v>
      </c>
      <c r="M200" s="15">
        <v>120</v>
      </c>
      <c r="N200" s="15">
        <v>150</v>
      </c>
      <c r="O200" s="15">
        <v>0</v>
      </c>
      <c r="P200" s="96" t="s">
        <v>52</v>
      </c>
      <c r="Q200" s="96" t="s">
        <v>52</v>
      </c>
      <c r="R200" s="15">
        <v>61003001</v>
      </c>
      <c r="S200" s="15">
        <v>0</v>
      </c>
      <c r="T200" s="15">
        <v>0</v>
      </c>
      <c r="U200" s="96" t="s">
        <v>54</v>
      </c>
      <c r="V200" s="106" t="s">
        <v>788</v>
      </c>
      <c r="W200" s="107" t="s">
        <v>789</v>
      </c>
      <c r="X200" s="108" t="s">
        <v>391</v>
      </c>
      <c r="Y200" s="116" t="s">
        <v>689</v>
      </c>
      <c r="Z200" s="117"/>
      <c r="AA200" s="117"/>
      <c r="AB200" s="117"/>
      <c r="AC200" s="117"/>
      <c r="AD200" s="117"/>
      <c r="AE200" s="117"/>
      <c r="AF200" s="117"/>
      <c r="AG200" s="117"/>
      <c r="AH200" s="117"/>
      <c r="AI200" s="117"/>
      <c r="AJ200" s="117"/>
      <c r="AK200" s="117"/>
      <c r="AL200" s="117"/>
      <c r="AM200" s="117"/>
      <c r="AN200" s="117"/>
      <c r="AO200" s="117"/>
      <c r="AP200" s="117"/>
      <c r="AQ200" s="117"/>
      <c r="AR200" s="117"/>
      <c r="AS200" s="117"/>
      <c r="AT200" s="117"/>
      <c r="AU200" s="117"/>
      <c r="AV200" s="117"/>
      <c r="AW200" s="117"/>
      <c r="AX200" s="117"/>
      <c r="AY200" s="117"/>
      <c r="AZ200" s="117"/>
      <c r="BA200" s="117"/>
      <c r="BB200" s="117"/>
      <c r="BC200" s="117"/>
      <c r="BD200" s="117"/>
      <c r="BE200" s="117"/>
      <c r="BF200" s="117"/>
      <c r="BG200" s="117"/>
      <c r="BH200" s="117"/>
      <c r="BI200" s="117"/>
      <c r="BJ200" s="117"/>
      <c r="BK200" s="117"/>
      <c r="BL200" s="117"/>
      <c r="BM200" s="117"/>
      <c r="BN200" s="117"/>
      <c r="BO200" s="117"/>
      <c r="BP200" s="117"/>
      <c r="BQ200" s="117"/>
      <c r="BR200" s="117"/>
      <c r="BS200" s="117"/>
      <c r="BT200" s="117"/>
      <c r="BU200" s="117"/>
      <c r="BV200" s="117"/>
      <c r="BW200" s="117"/>
      <c r="BX200" s="117"/>
      <c r="BY200" s="117"/>
      <c r="BZ200" s="117"/>
      <c r="CA200" s="117"/>
      <c r="CB200" s="117"/>
      <c r="CC200" s="117"/>
      <c r="CD200" s="117"/>
      <c r="CE200" s="117"/>
      <c r="CF200" s="117"/>
      <c r="CG200" s="117"/>
      <c r="CH200" s="117"/>
      <c r="CI200" s="117"/>
      <c r="CJ200" s="117"/>
      <c r="CK200" s="117"/>
      <c r="CL200" s="117"/>
      <c r="CM200" s="117"/>
      <c r="CN200" s="117"/>
      <c r="CO200" s="117"/>
      <c r="CP200" s="117"/>
      <c r="CQ200" s="117"/>
      <c r="CR200" s="117"/>
      <c r="CS200" s="117"/>
      <c r="CT200" s="117"/>
      <c r="CU200" s="117"/>
      <c r="CV200" s="117"/>
      <c r="CW200" s="117"/>
      <c r="CX200" s="117"/>
      <c r="CY200" s="117"/>
      <c r="CZ200" s="117"/>
      <c r="DA200" s="117"/>
      <c r="DB200" s="117"/>
      <c r="DC200" s="117"/>
      <c r="DD200" s="117"/>
      <c r="DE200" s="117"/>
      <c r="DF200" s="117"/>
      <c r="DG200" s="117"/>
      <c r="DH200" s="117"/>
      <c r="DI200" s="117"/>
      <c r="DJ200" s="117"/>
      <c r="DK200" s="117"/>
      <c r="DL200" s="117"/>
      <c r="DM200" s="117"/>
      <c r="DN200" s="117"/>
      <c r="DO200" s="117"/>
      <c r="DP200" s="117"/>
      <c r="DQ200" s="117"/>
      <c r="DR200" s="117"/>
      <c r="DS200" s="117"/>
      <c r="DT200" s="117"/>
      <c r="DU200" s="117"/>
      <c r="DV200" s="117"/>
      <c r="DW200" s="117"/>
      <c r="DX200" s="117"/>
      <c r="DY200" s="117"/>
      <c r="DZ200" s="117"/>
      <c r="EA200" s="117"/>
      <c r="EB200" s="117"/>
      <c r="EC200" s="117"/>
      <c r="ED200" s="117"/>
      <c r="EE200" s="117"/>
      <c r="EF200" s="117"/>
      <c r="EG200" s="117"/>
      <c r="EH200" s="117"/>
      <c r="EI200" s="117"/>
      <c r="EJ200" s="117"/>
      <c r="EK200" s="117"/>
      <c r="EL200" s="117"/>
      <c r="EM200" s="117"/>
      <c r="EN200" s="117"/>
      <c r="EO200" s="117"/>
      <c r="EP200" s="117"/>
      <c r="EQ200" s="117"/>
      <c r="ER200" s="117"/>
      <c r="ES200" s="117"/>
      <c r="ET200" s="117"/>
      <c r="EU200" s="117"/>
      <c r="EV200" s="117"/>
      <c r="EW200" s="117"/>
      <c r="EX200" s="117"/>
      <c r="EY200" s="117"/>
      <c r="EZ200" s="117"/>
      <c r="FA200" s="117"/>
      <c r="FB200" s="117"/>
      <c r="FC200" s="117"/>
      <c r="FD200" s="117"/>
      <c r="FE200" s="117"/>
      <c r="FF200" s="117"/>
      <c r="FG200" s="117"/>
      <c r="FH200" s="117"/>
      <c r="FI200" s="117"/>
      <c r="FJ200" s="117"/>
      <c r="FK200" s="117"/>
      <c r="FL200" s="117"/>
      <c r="FM200" s="117"/>
      <c r="FN200" s="117"/>
      <c r="FO200" s="117"/>
      <c r="FP200" s="117"/>
      <c r="FQ200" s="117"/>
      <c r="FR200" s="117"/>
      <c r="FS200" s="117"/>
      <c r="FT200" s="117"/>
      <c r="FU200" s="117"/>
      <c r="FV200" s="117"/>
      <c r="FW200" s="117"/>
      <c r="FX200" s="117"/>
      <c r="FY200" s="117"/>
      <c r="FZ200" s="117"/>
      <c r="GA200" s="117"/>
      <c r="GB200" s="117"/>
      <c r="GC200" s="117"/>
      <c r="GD200" s="117"/>
      <c r="GE200" s="117"/>
      <c r="GF200" s="117"/>
      <c r="GG200" s="117"/>
      <c r="GH200" s="117"/>
      <c r="GI200" s="117"/>
      <c r="GJ200" s="117"/>
      <c r="GK200" s="117"/>
      <c r="GL200" s="117"/>
      <c r="GM200" s="117"/>
      <c r="GN200" s="117"/>
      <c r="GO200" s="117"/>
      <c r="GP200" s="117"/>
      <c r="GQ200" s="117"/>
      <c r="GR200" s="117"/>
      <c r="GS200" s="117"/>
      <c r="GT200" s="117"/>
      <c r="GU200" s="117"/>
      <c r="GV200" s="117"/>
      <c r="GW200" s="117"/>
      <c r="GX200" s="117"/>
      <c r="GY200" s="117"/>
      <c r="GZ200" s="117"/>
      <c r="HA200" s="117"/>
      <c r="HB200" s="117"/>
      <c r="HC200" s="117"/>
      <c r="HD200" s="117"/>
      <c r="HE200" s="117"/>
      <c r="HF200" s="117"/>
      <c r="HG200" s="117"/>
      <c r="HH200" s="117"/>
      <c r="HI200" s="117"/>
      <c r="HJ200" s="117"/>
      <c r="HK200" s="117"/>
      <c r="HL200" s="117"/>
      <c r="HM200" s="117"/>
      <c r="HN200" s="117"/>
      <c r="HO200" s="117"/>
      <c r="HP200" s="117"/>
      <c r="HQ200" s="117"/>
      <c r="HR200" s="117"/>
      <c r="HS200" s="117"/>
      <c r="HT200" s="117"/>
      <c r="HU200" s="117"/>
      <c r="HV200" s="117"/>
      <c r="HW200" s="117"/>
      <c r="HX200" s="117"/>
      <c r="HY200" s="117"/>
      <c r="HZ200" s="117"/>
      <c r="IA200" s="117"/>
      <c r="IB200" s="117"/>
      <c r="IC200" s="117"/>
      <c r="ID200" s="117"/>
      <c r="IE200" s="117"/>
      <c r="IF200" s="117"/>
      <c r="IG200" s="117"/>
      <c r="IH200" s="117"/>
      <c r="II200" s="117"/>
      <c r="IJ200" s="117"/>
      <c r="IK200" s="117"/>
      <c r="IL200" s="117"/>
      <c r="IM200" s="117"/>
      <c r="IN200" s="117"/>
      <c r="IO200" s="117"/>
      <c r="IP200" s="117"/>
      <c r="IQ200" s="117"/>
      <c r="IR200" s="117"/>
      <c r="IS200" s="117"/>
      <c r="IT200" s="117"/>
      <c r="IU200" s="117"/>
      <c r="IV200" s="117"/>
      <c r="IW200" s="117"/>
      <c r="IX200" s="117"/>
      <c r="IY200" s="117"/>
      <c r="IZ200" s="117"/>
    </row>
    <row r="201" spans="1:260" s="29" customFormat="1" ht="20.100000000000001" customHeight="1">
      <c r="A201" s="15">
        <v>10010302</v>
      </c>
      <c r="B201" s="96" t="s">
        <v>790</v>
      </c>
      <c r="C201" s="97" t="s">
        <v>791</v>
      </c>
      <c r="D201" s="98">
        <v>10010013</v>
      </c>
      <c r="E201" s="34" t="s">
        <v>52</v>
      </c>
      <c r="F201" s="15">
        <v>4</v>
      </c>
      <c r="G201" s="96" t="s">
        <v>52</v>
      </c>
      <c r="H201" s="15">
        <v>0</v>
      </c>
      <c r="I201" s="96" t="s">
        <v>238</v>
      </c>
      <c r="J201" s="96" t="s">
        <v>52</v>
      </c>
      <c r="K201" s="96" t="s">
        <v>433</v>
      </c>
      <c r="L201" s="15">
        <v>50000</v>
      </c>
      <c r="M201" s="15">
        <v>120</v>
      </c>
      <c r="N201" s="15">
        <v>150</v>
      </c>
      <c r="O201" s="15">
        <v>0</v>
      </c>
      <c r="P201" s="96" t="s">
        <v>52</v>
      </c>
      <c r="Q201" s="96" t="s">
        <v>52</v>
      </c>
      <c r="R201" s="15">
        <v>61003002</v>
      </c>
      <c r="S201" s="15">
        <v>0</v>
      </c>
      <c r="T201" s="15">
        <v>0</v>
      </c>
      <c r="U201" s="96" t="s">
        <v>54</v>
      </c>
      <c r="V201" s="106" t="s">
        <v>792</v>
      </c>
      <c r="W201" s="107" t="s">
        <v>793</v>
      </c>
      <c r="X201" s="108" t="s">
        <v>391</v>
      </c>
      <c r="Y201" s="116" t="s">
        <v>689</v>
      </c>
      <c r="Z201" s="117"/>
      <c r="AA201" s="117"/>
      <c r="AB201" s="117"/>
      <c r="AC201" s="117"/>
      <c r="AD201" s="117"/>
      <c r="AE201" s="117"/>
      <c r="AF201" s="117"/>
      <c r="AG201" s="117"/>
      <c r="AH201" s="117"/>
      <c r="AI201" s="117"/>
      <c r="AJ201" s="117"/>
      <c r="AK201" s="117"/>
      <c r="AL201" s="117"/>
      <c r="AM201" s="117"/>
      <c r="AN201" s="117"/>
      <c r="AO201" s="117"/>
      <c r="AP201" s="117"/>
      <c r="AQ201" s="117"/>
      <c r="AR201" s="117"/>
      <c r="AS201" s="117"/>
      <c r="AT201" s="117"/>
      <c r="AU201" s="117"/>
      <c r="AV201" s="117"/>
      <c r="AW201" s="117"/>
      <c r="AX201" s="117"/>
      <c r="AY201" s="117"/>
      <c r="AZ201" s="117"/>
      <c r="BA201" s="117"/>
      <c r="BB201" s="117"/>
      <c r="BC201" s="117"/>
      <c r="BD201" s="117"/>
      <c r="BE201" s="117"/>
      <c r="BF201" s="117"/>
      <c r="BG201" s="117"/>
      <c r="BH201" s="117"/>
      <c r="BI201" s="117"/>
      <c r="BJ201" s="117"/>
      <c r="BK201" s="117"/>
      <c r="BL201" s="117"/>
      <c r="BM201" s="117"/>
      <c r="BN201" s="117"/>
      <c r="BO201" s="117"/>
      <c r="BP201" s="117"/>
      <c r="BQ201" s="117"/>
      <c r="BR201" s="117"/>
      <c r="BS201" s="117"/>
      <c r="BT201" s="117"/>
      <c r="BU201" s="117"/>
      <c r="BV201" s="117"/>
      <c r="BW201" s="117"/>
      <c r="BX201" s="117"/>
      <c r="BY201" s="117"/>
      <c r="BZ201" s="117"/>
      <c r="CA201" s="117"/>
      <c r="CB201" s="117"/>
      <c r="CC201" s="117"/>
      <c r="CD201" s="117"/>
      <c r="CE201" s="117"/>
      <c r="CF201" s="117"/>
      <c r="CG201" s="117"/>
      <c r="CH201" s="117"/>
      <c r="CI201" s="117"/>
      <c r="CJ201" s="117"/>
      <c r="CK201" s="117"/>
      <c r="CL201" s="117"/>
      <c r="CM201" s="117"/>
      <c r="CN201" s="117"/>
      <c r="CO201" s="117"/>
      <c r="CP201" s="117"/>
      <c r="CQ201" s="117"/>
      <c r="CR201" s="117"/>
      <c r="CS201" s="117"/>
      <c r="CT201" s="117"/>
      <c r="CU201" s="117"/>
      <c r="CV201" s="117"/>
      <c r="CW201" s="117"/>
      <c r="CX201" s="117"/>
      <c r="CY201" s="117"/>
      <c r="CZ201" s="117"/>
      <c r="DA201" s="117"/>
      <c r="DB201" s="117"/>
      <c r="DC201" s="117"/>
      <c r="DD201" s="117"/>
      <c r="DE201" s="117"/>
      <c r="DF201" s="117"/>
      <c r="DG201" s="117"/>
      <c r="DH201" s="117"/>
      <c r="DI201" s="117"/>
      <c r="DJ201" s="117"/>
      <c r="DK201" s="117"/>
      <c r="DL201" s="117"/>
      <c r="DM201" s="117"/>
      <c r="DN201" s="117"/>
      <c r="DO201" s="117"/>
      <c r="DP201" s="117"/>
      <c r="DQ201" s="117"/>
      <c r="DR201" s="117"/>
      <c r="DS201" s="117"/>
      <c r="DT201" s="117"/>
      <c r="DU201" s="117"/>
      <c r="DV201" s="117"/>
      <c r="DW201" s="117"/>
      <c r="DX201" s="117"/>
      <c r="DY201" s="117"/>
      <c r="DZ201" s="117"/>
      <c r="EA201" s="117"/>
      <c r="EB201" s="117"/>
      <c r="EC201" s="117"/>
      <c r="ED201" s="117"/>
      <c r="EE201" s="117"/>
      <c r="EF201" s="117"/>
      <c r="EG201" s="117"/>
      <c r="EH201" s="117"/>
      <c r="EI201" s="117"/>
      <c r="EJ201" s="117"/>
      <c r="EK201" s="117"/>
      <c r="EL201" s="117"/>
      <c r="EM201" s="117"/>
      <c r="EN201" s="117"/>
      <c r="EO201" s="117"/>
      <c r="EP201" s="117"/>
      <c r="EQ201" s="117"/>
      <c r="ER201" s="117"/>
      <c r="ES201" s="117"/>
      <c r="ET201" s="117"/>
      <c r="EU201" s="117"/>
      <c r="EV201" s="117"/>
      <c r="EW201" s="117"/>
      <c r="EX201" s="117"/>
      <c r="EY201" s="117"/>
      <c r="EZ201" s="117"/>
      <c r="FA201" s="117"/>
      <c r="FB201" s="117"/>
      <c r="FC201" s="117"/>
      <c r="FD201" s="117"/>
      <c r="FE201" s="117"/>
      <c r="FF201" s="117"/>
      <c r="FG201" s="117"/>
      <c r="FH201" s="117"/>
      <c r="FI201" s="117"/>
      <c r="FJ201" s="117"/>
      <c r="FK201" s="117"/>
      <c r="FL201" s="117"/>
      <c r="FM201" s="117"/>
      <c r="FN201" s="117"/>
      <c r="FO201" s="117"/>
      <c r="FP201" s="117"/>
      <c r="FQ201" s="117"/>
      <c r="FR201" s="117"/>
      <c r="FS201" s="117"/>
      <c r="FT201" s="117"/>
      <c r="FU201" s="117"/>
      <c r="FV201" s="117"/>
      <c r="FW201" s="117"/>
      <c r="FX201" s="117"/>
      <c r="FY201" s="117"/>
      <c r="FZ201" s="117"/>
      <c r="GA201" s="117"/>
      <c r="GB201" s="117"/>
      <c r="GC201" s="117"/>
      <c r="GD201" s="117"/>
      <c r="GE201" s="117"/>
      <c r="GF201" s="117"/>
      <c r="GG201" s="117"/>
      <c r="GH201" s="117"/>
      <c r="GI201" s="117"/>
      <c r="GJ201" s="117"/>
      <c r="GK201" s="117"/>
      <c r="GL201" s="117"/>
      <c r="GM201" s="117"/>
      <c r="GN201" s="117"/>
      <c r="GO201" s="117"/>
      <c r="GP201" s="117"/>
      <c r="GQ201" s="117"/>
      <c r="GR201" s="117"/>
      <c r="GS201" s="117"/>
      <c r="GT201" s="117"/>
      <c r="GU201" s="117"/>
      <c r="GV201" s="117"/>
      <c r="GW201" s="117"/>
      <c r="GX201" s="117"/>
      <c r="GY201" s="117"/>
      <c r="GZ201" s="117"/>
      <c r="HA201" s="117"/>
      <c r="HB201" s="117"/>
      <c r="HC201" s="117"/>
      <c r="HD201" s="117"/>
      <c r="HE201" s="117"/>
      <c r="HF201" s="117"/>
      <c r="HG201" s="117"/>
      <c r="HH201" s="117"/>
      <c r="HI201" s="117"/>
      <c r="HJ201" s="117"/>
      <c r="HK201" s="117"/>
      <c r="HL201" s="117"/>
      <c r="HM201" s="117"/>
      <c r="HN201" s="117"/>
      <c r="HO201" s="117"/>
      <c r="HP201" s="117"/>
      <c r="HQ201" s="117"/>
      <c r="HR201" s="117"/>
      <c r="HS201" s="117"/>
      <c r="HT201" s="117"/>
      <c r="HU201" s="117"/>
      <c r="HV201" s="117"/>
      <c r="HW201" s="117"/>
      <c r="HX201" s="117"/>
      <c r="HY201" s="117"/>
      <c r="HZ201" s="117"/>
      <c r="IA201" s="117"/>
      <c r="IB201" s="117"/>
      <c r="IC201" s="117"/>
      <c r="ID201" s="117"/>
      <c r="IE201" s="117"/>
      <c r="IF201" s="117"/>
      <c r="IG201" s="117"/>
      <c r="IH201" s="117"/>
      <c r="II201" s="117"/>
      <c r="IJ201" s="117"/>
      <c r="IK201" s="117"/>
      <c r="IL201" s="117"/>
      <c r="IM201" s="117"/>
      <c r="IN201" s="117"/>
      <c r="IO201" s="117"/>
      <c r="IP201" s="117"/>
      <c r="IQ201" s="117"/>
      <c r="IR201" s="117"/>
      <c r="IS201" s="117"/>
      <c r="IT201" s="117"/>
      <c r="IU201" s="117"/>
      <c r="IV201" s="117"/>
      <c r="IW201" s="117"/>
      <c r="IX201" s="117"/>
      <c r="IY201" s="117"/>
      <c r="IZ201" s="117"/>
    </row>
    <row r="202" spans="1:260" s="30" customFormat="1" ht="20.100000000000001" customHeight="1">
      <c r="A202" s="16">
        <v>10010303</v>
      </c>
      <c r="B202" s="99" t="s">
        <v>794</v>
      </c>
      <c r="C202" s="100" t="s">
        <v>795</v>
      </c>
      <c r="D202" s="16">
        <v>10010303</v>
      </c>
      <c r="E202" s="34" t="s">
        <v>52</v>
      </c>
      <c r="F202" s="16">
        <v>4</v>
      </c>
      <c r="G202" s="99" t="s">
        <v>52</v>
      </c>
      <c r="H202" s="16">
        <v>0</v>
      </c>
      <c r="I202" s="99" t="s">
        <v>238</v>
      </c>
      <c r="J202" s="99" t="s">
        <v>52</v>
      </c>
      <c r="K202" s="96" t="s">
        <v>433</v>
      </c>
      <c r="L202" s="16">
        <v>50000</v>
      </c>
      <c r="M202" s="16">
        <v>120</v>
      </c>
      <c r="N202" s="16">
        <v>150</v>
      </c>
      <c r="O202" s="16">
        <v>0</v>
      </c>
      <c r="P202" s="99" t="s">
        <v>52</v>
      </c>
      <c r="Q202" s="99" t="s">
        <v>52</v>
      </c>
      <c r="R202" s="16">
        <v>61003003</v>
      </c>
      <c r="S202" s="16">
        <v>0</v>
      </c>
      <c r="T202" s="16">
        <v>0</v>
      </c>
      <c r="U202" s="99" t="s">
        <v>54</v>
      </c>
      <c r="V202" s="109" t="s">
        <v>796</v>
      </c>
      <c r="W202" s="110" t="s">
        <v>797</v>
      </c>
      <c r="X202" s="111" t="s">
        <v>391</v>
      </c>
      <c r="Y202" s="116" t="s">
        <v>689</v>
      </c>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c r="BX202" s="118"/>
      <c r="BY202" s="118"/>
      <c r="BZ202" s="118"/>
      <c r="CA202" s="118"/>
      <c r="CB202" s="118"/>
      <c r="CC202" s="118"/>
      <c r="CD202" s="118"/>
      <c r="CE202" s="118"/>
      <c r="CF202" s="118"/>
      <c r="CG202" s="118"/>
      <c r="CH202" s="118"/>
      <c r="CI202" s="118"/>
      <c r="CJ202" s="118"/>
      <c r="CK202" s="118"/>
      <c r="CL202" s="118"/>
      <c r="CM202" s="118"/>
      <c r="CN202" s="118"/>
      <c r="CO202" s="118"/>
      <c r="CP202" s="118"/>
      <c r="CQ202" s="118"/>
      <c r="CR202" s="118"/>
      <c r="CS202" s="118"/>
      <c r="CT202" s="118"/>
      <c r="CU202" s="118"/>
      <c r="CV202" s="118"/>
      <c r="CW202" s="118"/>
      <c r="CX202" s="118"/>
      <c r="CY202" s="118"/>
      <c r="CZ202" s="118"/>
      <c r="DA202" s="118"/>
      <c r="DB202" s="118"/>
      <c r="DC202" s="118"/>
      <c r="DD202" s="118"/>
      <c r="DE202" s="118"/>
      <c r="DF202" s="118"/>
      <c r="DG202" s="118"/>
      <c r="DH202" s="118"/>
      <c r="DI202" s="118"/>
      <c r="DJ202" s="118"/>
      <c r="DK202" s="118"/>
      <c r="DL202" s="118"/>
      <c r="DM202" s="118"/>
      <c r="DN202" s="118"/>
      <c r="DO202" s="118"/>
      <c r="DP202" s="118"/>
      <c r="DQ202" s="118"/>
      <c r="DR202" s="118"/>
      <c r="DS202" s="118"/>
      <c r="DT202" s="118"/>
      <c r="DU202" s="118"/>
      <c r="DV202" s="118"/>
      <c r="DW202" s="118"/>
      <c r="DX202" s="118"/>
      <c r="DY202" s="118"/>
      <c r="DZ202" s="118"/>
      <c r="EA202" s="118"/>
      <c r="EB202" s="118"/>
      <c r="EC202" s="118"/>
      <c r="ED202" s="118"/>
      <c r="EE202" s="118"/>
      <c r="EF202" s="118"/>
      <c r="EG202" s="118"/>
      <c r="EH202" s="118"/>
      <c r="EI202" s="118"/>
      <c r="EJ202" s="118"/>
      <c r="EK202" s="118"/>
      <c r="EL202" s="118"/>
      <c r="EM202" s="118"/>
      <c r="EN202" s="118"/>
      <c r="EO202" s="118"/>
      <c r="EP202" s="118"/>
      <c r="EQ202" s="118"/>
      <c r="ER202" s="118"/>
      <c r="ES202" s="118"/>
      <c r="ET202" s="118"/>
      <c r="EU202" s="118"/>
      <c r="EV202" s="118"/>
      <c r="EW202" s="118"/>
      <c r="EX202" s="118"/>
      <c r="EY202" s="118"/>
      <c r="EZ202" s="118"/>
      <c r="FA202" s="118"/>
      <c r="FB202" s="118"/>
      <c r="FC202" s="118"/>
      <c r="FD202" s="118"/>
      <c r="FE202" s="118"/>
      <c r="FF202" s="118"/>
      <c r="FG202" s="118"/>
      <c r="FH202" s="118"/>
      <c r="FI202" s="118"/>
      <c r="FJ202" s="118"/>
      <c r="FK202" s="118"/>
      <c r="FL202" s="118"/>
      <c r="FM202" s="118"/>
      <c r="FN202" s="118"/>
      <c r="FO202" s="118"/>
      <c r="FP202" s="118"/>
      <c r="FQ202" s="118"/>
      <c r="FR202" s="118"/>
      <c r="FS202" s="118"/>
      <c r="FT202" s="118"/>
      <c r="FU202" s="118"/>
      <c r="FV202" s="118"/>
      <c r="FW202" s="118"/>
      <c r="FX202" s="118"/>
      <c r="FY202" s="118"/>
      <c r="FZ202" s="118"/>
      <c r="GA202" s="118"/>
      <c r="GB202" s="118"/>
      <c r="GC202" s="118"/>
      <c r="GD202" s="118"/>
      <c r="GE202" s="118"/>
      <c r="GF202" s="118"/>
      <c r="GG202" s="118"/>
      <c r="GH202" s="118"/>
      <c r="GI202" s="118"/>
      <c r="GJ202" s="118"/>
      <c r="GK202" s="118"/>
      <c r="GL202" s="118"/>
      <c r="GM202" s="118"/>
      <c r="GN202" s="118"/>
      <c r="GO202" s="118"/>
      <c r="GP202" s="118"/>
      <c r="GQ202" s="118"/>
      <c r="GR202" s="118"/>
      <c r="GS202" s="118"/>
      <c r="GT202" s="118"/>
      <c r="GU202" s="118"/>
      <c r="GV202" s="118"/>
      <c r="GW202" s="118"/>
      <c r="GX202" s="118"/>
      <c r="GY202" s="118"/>
      <c r="GZ202" s="118"/>
      <c r="HA202" s="118"/>
      <c r="HB202" s="118"/>
      <c r="HC202" s="118"/>
      <c r="HD202" s="118"/>
      <c r="HE202" s="118"/>
      <c r="HF202" s="118"/>
      <c r="HG202" s="118"/>
      <c r="HH202" s="118"/>
      <c r="HI202" s="118"/>
      <c r="HJ202" s="118"/>
      <c r="HK202" s="118"/>
      <c r="HL202" s="118"/>
      <c r="HM202" s="118"/>
      <c r="HN202" s="118"/>
      <c r="HO202" s="118"/>
      <c r="HP202" s="118"/>
      <c r="HQ202" s="118"/>
      <c r="HR202" s="118"/>
      <c r="HS202" s="118"/>
      <c r="HT202" s="118"/>
      <c r="HU202" s="118"/>
      <c r="HV202" s="118"/>
      <c r="HW202" s="118"/>
      <c r="HX202" s="118"/>
      <c r="HY202" s="118"/>
      <c r="HZ202" s="118"/>
      <c r="IA202" s="118"/>
      <c r="IB202" s="118"/>
      <c r="IC202" s="118"/>
      <c r="ID202" s="118"/>
      <c r="IE202" s="118"/>
      <c r="IF202" s="118"/>
      <c r="IG202" s="118"/>
      <c r="IH202" s="118"/>
      <c r="II202" s="118"/>
      <c r="IJ202" s="118"/>
      <c r="IK202" s="118"/>
      <c r="IL202" s="118"/>
      <c r="IM202" s="118"/>
      <c r="IN202" s="118"/>
      <c r="IO202" s="118"/>
      <c r="IP202" s="118"/>
      <c r="IQ202" s="118"/>
      <c r="IR202" s="118"/>
      <c r="IS202" s="118"/>
      <c r="IT202" s="118"/>
      <c r="IU202" s="118"/>
      <c r="IV202" s="118"/>
      <c r="IW202" s="118"/>
      <c r="IX202" s="118"/>
      <c r="IY202" s="118"/>
      <c r="IZ202" s="118"/>
    </row>
    <row r="203" spans="1:260" s="30" customFormat="1" ht="20.100000000000001" customHeight="1">
      <c r="A203" s="16">
        <v>10010304</v>
      </c>
      <c r="B203" s="99" t="s">
        <v>798</v>
      </c>
      <c r="C203" s="100" t="s">
        <v>799</v>
      </c>
      <c r="D203" s="16">
        <v>10010304</v>
      </c>
      <c r="E203" s="34" t="s">
        <v>52</v>
      </c>
      <c r="F203" s="16">
        <v>4</v>
      </c>
      <c r="G203" s="99" t="s">
        <v>52</v>
      </c>
      <c r="H203" s="16">
        <v>0</v>
      </c>
      <c r="I203" s="99" t="s">
        <v>238</v>
      </c>
      <c r="J203" s="99" t="s">
        <v>52</v>
      </c>
      <c r="K203" s="96" t="s">
        <v>433</v>
      </c>
      <c r="L203" s="16">
        <v>50000</v>
      </c>
      <c r="M203" s="16">
        <v>120</v>
      </c>
      <c r="N203" s="16">
        <v>150</v>
      </c>
      <c r="O203" s="16">
        <v>0</v>
      </c>
      <c r="P203" s="99" t="s">
        <v>52</v>
      </c>
      <c r="Q203" s="99" t="s">
        <v>52</v>
      </c>
      <c r="R203" s="16">
        <v>61003004</v>
      </c>
      <c r="S203" s="16">
        <v>0</v>
      </c>
      <c r="T203" s="16">
        <v>0</v>
      </c>
      <c r="U203" s="99" t="s">
        <v>54</v>
      </c>
      <c r="V203" s="109" t="s">
        <v>800</v>
      </c>
      <c r="W203" s="110" t="s">
        <v>801</v>
      </c>
      <c r="X203" s="111" t="s">
        <v>391</v>
      </c>
      <c r="Y203" s="116" t="s">
        <v>689</v>
      </c>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c r="BX203" s="118"/>
      <c r="BY203" s="118"/>
      <c r="BZ203" s="118"/>
      <c r="CA203" s="118"/>
      <c r="CB203" s="118"/>
      <c r="CC203" s="118"/>
      <c r="CD203" s="118"/>
      <c r="CE203" s="118"/>
      <c r="CF203" s="118"/>
      <c r="CG203" s="118"/>
      <c r="CH203" s="118"/>
      <c r="CI203" s="118"/>
      <c r="CJ203" s="118"/>
      <c r="CK203" s="118"/>
      <c r="CL203" s="118"/>
      <c r="CM203" s="118"/>
      <c r="CN203" s="118"/>
      <c r="CO203" s="118"/>
      <c r="CP203" s="118"/>
      <c r="CQ203" s="118"/>
      <c r="CR203" s="118"/>
      <c r="CS203" s="118"/>
      <c r="CT203" s="118"/>
      <c r="CU203" s="118"/>
      <c r="CV203" s="118"/>
      <c r="CW203" s="118"/>
      <c r="CX203" s="118"/>
      <c r="CY203" s="118"/>
      <c r="CZ203" s="118"/>
      <c r="DA203" s="118"/>
      <c r="DB203" s="118"/>
      <c r="DC203" s="118"/>
      <c r="DD203" s="118"/>
      <c r="DE203" s="118"/>
      <c r="DF203" s="118"/>
      <c r="DG203" s="118"/>
      <c r="DH203" s="118"/>
      <c r="DI203" s="118"/>
      <c r="DJ203" s="118"/>
      <c r="DK203" s="118"/>
      <c r="DL203" s="118"/>
      <c r="DM203" s="118"/>
      <c r="DN203" s="118"/>
      <c r="DO203" s="118"/>
      <c r="DP203" s="118"/>
      <c r="DQ203" s="118"/>
      <c r="DR203" s="118"/>
      <c r="DS203" s="118"/>
      <c r="DT203" s="118"/>
      <c r="DU203" s="118"/>
      <c r="DV203" s="118"/>
      <c r="DW203" s="118"/>
      <c r="DX203" s="118"/>
      <c r="DY203" s="118"/>
      <c r="DZ203" s="118"/>
      <c r="EA203" s="118"/>
      <c r="EB203" s="118"/>
      <c r="EC203" s="118"/>
      <c r="ED203" s="118"/>
      <c r="EE203" s="118"/>
      <c r="EF203" s="118"/>
      <c r="EG203" s="118"/>
      <c r="EH203" s="118"/>
      <c r="EI203" s="118"/>
      <c r="EJ203" s="118"/>
      <c r="EK203" s="118"/>
      <c r="EL203" s="118"/>
      <c r="EM203" s="118"/>
      <c r="EN203" s="118"/>
      <c r="EO203" s="118"/>
      <c r="EP203" s="118"/>
      <c r="EQ203" s="118"/>
      <c r="ER203" s="118"/>
      <c r="ES203" s="118"/>
      <c r="ET203" s="118"/>
      <c r="EU203" s="118"/>
      <c r="EV203" s="118"/>
      <c r="EW203" s="118"/>
      <c r="EX203" s="118"/>
      <c r="EY203" s="118"/>
      <c r="EZ203" s="118"/>
      <c r="FA203" s="118"/>
      <c r="FB203" s="118"/>
      <c r="FC203" s="118"/>
      <c r="FD203" s="118"/>
      <c r="FE203" s="118"/>
      <c r="FF203" s="118"/>
      <c r="FG203" s="118"/>
      <c r="FH203" s="118"/>
      <c r="FI203" s="118"/>
      <c r="FJ203" s="118"/>
      <c r="FK203" s="118"/>
      <c r="FL203" s="118"/>
      <c r="FM203" s="118"/>
      <c r="FN203" s="118"/>
      <c r="FO203" s="118"/>
      <c r="FP203" s="118"/>
      <c r="FQ203" s="118"/>
      <c r="FR203" s="118"/>
      <c r="FS203" s="118"/>
      <c r="FT203" s="118"/>
      <c r="FU203" s="118"/>
      <c r="FV203" s="118"/>
      <c r="FW203" s="118"/>
      <c r="FX203" s="118"/>
      <c r="FY203" s="118"/>
      <c r="FZ203" s="118"/>
      <c r="GA203" s="118"/>
      <c r="GB203" s="118"/>
      <c r="GC203" s="118"/>
      <c r="GD203" s="118"/>
      <c r="GE203" s="118"/>
      <c r="GF203" s="118"/>
      <c r="GG203" s="118"/>
      <c r="GH203" s="118"/>
      <c r="GI203" s="118"/>
      <c r="GJ203" s="118"/>
      <c r="GK203" s="118"/>
      <c r="GL203" s="118"/>
      <c r="GM203" s="118"/>
      <c r="GN203" s="118"/>
      <c r="GO203" s="118"/>
      <c r="GP203" s="118"/>
      <c r="GQ203" s="118"/>
      <c r="GR203" s="118"/>
      <c r="GS203" s="118"/>
      <c r="GT203" s="118"/>
      <c r="GU203" s="118"/>
      <c r="GV203" s="118"/>
      <c r="GW203" s="118"/>
      <c r="GX203" s="118"/>
      <c r="GY203" s="118"/>
      <c r="GZ203" s="118"/>
      <c r="HA203" s="118"/>
      <c r="HB203" s="118"/>
      <c r="HC203" s="118"/>
      <c r="HD203" s="118"/>
      <c r="HE203" s="118"/>
      <c r="HF203" s="118"/>
      <c r="HG203" s="118"/>
      <c r="HH203" s="118"/>
      <c r="HI203" s="118"/>
      <c r="HJ203" s="118"/>
      <c r="HK203" s="118"/>
      <c r="HL203" s="118"/>
      <c r="HM203" s="118"/>
      <c r="HN203" s="118"/>
      <c r="HO203" s="118"/>
      <c r="HP203" s="118"/>
      <c r="HQ203" s="118"/>
      <c r="HR203" s="118"/>
      <c r="HS203" s="118"/>
      <c r="HT203" s="118"/>
      <c r="HU203" s="118"/>
      <c r="HV203" s="118"/>
      <c r="HW203" s="118"/>
      <c r="HX203" s="118"/>
      <c r="HY203" s="118"/>
      <c r="HZ203" s="118"/>
      <c r="IA203" s="118"/>
      <c r="IB203" s="118"/>
      <c r="IC203" s="118"/>
      <c r="ID203" s="118"/>
      <c r="IE203" s="118"/>
      <c r="IF203" s="118"/>
      <c r="IG203" s="118"/>
      <c r="IH203" s="118"/>
      <c r="II203" s="118"/>
      <c r="IJ203" s="118"/>
      <c r="IK203" s="118"/>
      <c r="IL203" s="118"/>
      <c r="IM203" s="118"/>
      <c r="IN203" s="118"/>
      <c r="IO203" s="118"/>
      <c r="IP203" s="118"/>
      <c r="IQ203" s="118"/>
      <c r="IR203" s="118"/>
      <c r="IS203" s="118"/>
      <c r="IT203" s="118"/>
      <c r="IU203" s="118"/>
      <c r="IV203" s="118"/>
      <c r="IW203" s="118"/>
      <c r="IX203" s="118"/>
      <c r="IY203" s="118"/>
      <c r="IZ203" s="118"/>
    </row>
    <row r="204" spans="1:260" s="30" customFormat="1" ht="20.100000000000001" customHeight="1">
      <c r="A204" s="16">
        <v>10010305</v>
      </c>
      <c r="B204" s="99" t="s">
        <v>802</v>
      </c>
      <c r="C204" s="100" t="s">
        <v>803</v>
      </c>
      <c r="D204" s="16">
        <v>10010305</v>
      </c>
      <c r="E204" s="34" t="s">
        <v>52</v>
      </c>
      <c r="F204" s="16">
        <v>4</v>
      </c>
      <c r="G204" s="99" t="s">
        <v>52</v>
      </c>
      <c r="H204" s="16">
        <v>0</v>
      </c>
      <c r="I204" s="99" t="s">
        <v>238</v>
      </c>
      <c r="J204" s="99" t="s">
        <v>52</v>
      </c>
      <c r="K204" s="96" t="s">
        <v>433</v>
      </c>
      <c r="L204" s="16">
        <v>50000</v>
      </c>
      <c r="M204" s="16">
        <v>120</v>
      </c>
      <c r="N204" s="16">
        <v>150</v>
      </c>
      <c r="O204" s="16">
        <v>0</v>
      </c>
      <c r="P204" s="99" t="s">
        <v>52</v>
      </c>
      <c r="Q204" s="99" t="s">
        <v>52</v>
      </c>
      <c r="R204" s="16">
        <v>61003005</v>
      </c>
      <c r="S204" s="16">
        <v>0</v>
      </c>
      <c r="T204" s="16">
        <v>0</v>
      </c>
      <c r="U204" s="99" t="s">
        <v>54</v>
      </c>
      <c r="V204" s="109" t="s">
        <v>804</v>
      </c>
      <c r="W204" s="110" t="s">
        <v>805</v>
      </c>
      <c r="X204" s="111" t="s">
        <v>391</v>
      </c>
      <c r="Y204" s="116" t="s">
        <v>689</v>
      </c>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c r="BX204" s="118"/>
      <c r="BY204" s="118"/>
      <c r="BZ204" s="118"/>
      <c r="CA204" s="118"/>
      <c r="CB204" s="118"/>
      <c r="CC204" s="118"/>
      <c r="CD204" s="118"/>
      <c r="CE204" s="118"/>
      <c r="CF204" s="118"/>
      <c r="CG204" s="118"/>
      <c r="CH204" s="118"/>
      <c r="CI204" s="118"/>
      <c r="CJ204" s="118"/>
      <c r="CK204" s="118"/>
      <c r="CL204" s="118"/>
      <c r="CM204" s="118"/>
      <c r="CN204" s="118"/>
      <c r="CO204" s="118"/>
      <c r="CP204" s="118"/>
      <c r="CQ204" s="118"/>
      <c r="CR204" s="118"/>
      <c r="CS204" s="118"/>
      <c r="CT204" s="118"/>
      <c r="CU204" s="118"/>
      <c r="CV204" s="118"/>
      <c r="CW204" s="118"/>
      <c r="CX204" s="118"/>
      <c r="CY204" s="118"/>
      <c r="CZ204" s="118"/>
      <c r="DA204" s="118"/>
      <c r="DB204" s="118"/>
      <c r="DC204" s="118"/>
      <c r="DD204" s="118"/>
      <c r="DE204" s="118"/>
      <c r="DF204" s="118"/>
      <c r="DG204" s="118"/>
      <c r="DH204" s="118"/>
      <c r="DI204" s="118"/>
      <c r="DJ204" s="118"/>
      <c r="DK204" s="118"/>
      <c r="DL204" s="118"/>
      <c r="DM204" s="118"/>
      <c r="DN204" s="118"/>
      <c r="DO204" s="118"/>
      <c r="DP204" s="118"/>
      <c r="DQ204" s="118"/>
      <c r="DR204" s="118"/>
      <c r="DS204" s="118"/>
      <c r="DT204" s="118"/>
      <c r="DU204" s="118"/>
      <c r="DV204" s="118"/>
      <c r="DW204" s="118"/>
      <c r="DX204" s="118"/>
      <c r="DY204" s="118"/>
      <c r="DZ204" s="118"/>
      <c r="EA204" s="118"/>
      <c r="EB204" s="118"/>
      <c r="EC204" s="118"/>
      <c r="ED204" s="118"/>
      <c r="EE204" s="118"/>
      <c r="EF204" s="118"/>
      <c r="EG204" s="118"/>
      <c r="EH204" s="118"/>
      <c r="EI204" s="118"/>
      <c r="EJ204" s="118"/>
      <c r="EK204" s="118"/>
      <c r="EL204" s="118"/>
      <c r="EM204" s="118"/>
      <c r="EN204" s="118"/>
      <c r="EO204" s="118"/>
      <c r="EP204" s="118"/>
      <c r="EQ204" s="118"/>
      <c r="ER204" s="118"/>
      <c r="ES204" s="118"/>
      <c r="ET204" s="118"/>
      <c r="EU204" s="118"/>
      <c r="EV204" s="118"/>
      <c r="EW204" s="118"/>
      <c r="EX204" s="118"/>
      <c r="EY204" s="118"/>
      <c r="EZ204" s="118"/>
      <c r="FA204" s="118"/>
      <c r="FB204" s="118"/>
      <c r="FC204" s="118"/>
      <c r="FD204" s="118"/>
      <c r="FE204" s="118"/>
      <c r="FF204" s="118"/>
      <c r="FG204" s="118"/>
      <c r="FH204" s="118"/>
      <c r="FI204" s="118"/>
      <c r="FJ204" s="118"/>
      <c r="FK204" s="118"/>
      <c r="FL204" s="118"/>
      <c r="FM204" s="118"/>
      <c r="FN204" s="118"/>
      <c r="FO204" s="118"/>
      <c r="FP204" s="118"/>
      <c r="FQ204" s="118"/>
      <c r="FR204" s="118"/>
      <c r="FS204" s="118"/>
      <c r="FT204" s="118"/>
      <c r="FU204" s="118"/>
      <c r="FV204" s="118"/>
      <c r="FW204" s="118"/>
      <c r="FX204" s="118"/>
      <c r="FY204" s="118"/>
      <c r="FZ204" s="118"/>
      <c r="GA204" s="118"/>
      <c r="GB204" s="118"/>
      <c r="GC204" s="118"/>
      <c r="GD204" s="118"/>
      <c r="GE204" s="118"/>
      <c r="GF204" s="118"/>
      <c r="GG204" s="118"/>
      <c r="GH204" s="118"/>
      <c r="GI204" s="118"/>
      <c r="GJ204" s="118"/>
      <c r="GK204" s="118"/>
      <c r="GL204" s="118"/>
      <c r="GM204" s="118"/>
      <c r="GN204" s="118"/>
      <c r="GO204" s="118"/>
      <c r="GP204" s="118"/>
      <c r="GQ204" s="118"/>
      <c r="GR204" s="118"/>
      <c r="GS204" s="118"/>
      <c r="GT204" s="118"/>
      <c r="GU204" s="118"/>
      <c r="GV204" s="118"/>
      <c r="GW204" s="118"/>
      <c r="GX204" s="118"/>
      <c r="GY204" s="118"/>
      <c r="GZ204" s="118"/>
      <c r="HA204" s="118"/>
      <c r="HB204" s="118"/>
      <c r="HC204" s="118"/>
      <c r="HD204" s="118"/>
      <c r="HE204" s="118"/>
      <c r="HF204" s="118"/>
      <c r="HG204" s="118"/>
      <c r="HH204" s="118"/>
      <c r="HI204" s="118"/>
      <c r="HJ204" s="118"/>
      <c r="HK204" s="118"/>
      <c r="HL204" s="118"/>
      <c r="HM204" s="118"/>
      <c r="HN204" s="118"/>
      <c r="HO204" s="118"/>
      <c r="HP204" s="118"/>
      <c r="HQ204" s="118"/>
      <c r="HR204" s="118"/>
      <c r="HS204" s="118"/>
      <c r="HT204" s="118"/>
      <c r="HU204" s="118"/>
      <c r="HV204" s="118"/>
      <c r="HW204" s="118"/>
      <c r="HX204" s="118"/>
      <c r="HY204" s="118"/>
      <c r="HZ204" s="118"/>
      <c r="IA204" s="118"/>
      <c r="IB204" s="118"/>
      <c r="IC204" s="118"/>
      <c r="ID204" s="118"/>
      <c r="IE204" s="118"/>
      <c r="IF204" s="118"/>
      <c r="IG204" s="118"/>
      <c r="IH204" s="118"/>
      <c r="II204" s="118"/>
      <c r="IJ204" s="118"/>
      <c r="IK204" s="118"/>
      <c r="IL204" s="118"/>
      <c r="IM204" s="118"/>
      <c r="IN204" s="118"/>
      <c r="IO204" s="118"/>
      <c r="IP204" s="118"/>
      <c r="IQ204" s="118"/>
      <c r="IR204" s="118"/>
      <c r="IS204" s="118"/>
      <c r="IT204" s="118"/>
      <c r="IU204" s="118"/>
      <c r="IV204" s="118"/>
      <c r="IW204" s="118"/>
      <c r="IX204" s="118"/>
      <c r="IY204" s="118"/>
      <c r="IZ204" s="118"/>
    </row>
    <row r="205" spans="1:260" s="30" customFormat="1" ht="20.100000000000001" customHeight="1">
      <c r="A205" s="16">
        <v>10010306</v>
      </c>
      <c r="B205" s="99" t="s">
        <v>806</v>
      </c>
      <c r="C205" s="100" t="s">
        <v>807</v>
      </c>
      <c r="D205" s="16">
        <v>10010306</v>
      </c>
      <c r="E205" s="34" t="s">
        <v>52</v>
      </c>
      <c r="F205" s="16">
        <v>4</v>
      </c>
      <c r="G205" s="99" t="s">
        <v>52</v>
      </c>
      <c r="H205" s="16">
        <v>0</v>
      </c>
      <c r="I205" s="99" t="s">
        <v>238</v>
      </c>
      <c r="J205" s="99" t="s">
        <v>52</v>
      </c>
      <c r="K205" s="96" t="s">
        <v>433</v>
      </c>
      <c r="L205" s="16">
        <v>50000</v>
      </c>
      <c r="M205" s="16">
        <v>120</v>
      </c>
      <c r="N205" s="16">
        <v>150</v>
      </c>
      <c r="O205" s="16">
        <v>0</v>
      </c>
      <c r="P205" s="99" t="s">
        <v>52</v>
      </c>
      <c r="Q205" s="99" t="s">
        <v>52</v>
      </c>
      <c r="R205" s="16">
        <v>61003006</v>
      </c>
      <c r="S205" s="16">
        <v>0</v>
      </c>
      <c r="T205" s="16">
        <v>0</v>
      </c>
      <c r="U205" s="99" t="s">
        <v>54</v>
      </c>
      <c r="V205" s="109" t="s">
        <v>4888</v>
      </c>
      <c r="W205" s="110" t="s">
        <v>808</v>
      </c>
      <c r="X205" s="111" t="s">
        <v>391</v>
      </c>
      <c r="Y205" s="116" t="s">
        <v>689</v>
      </c>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c r="BX205" s="118"/>
      <c r="BY205" s="118"/>
      <c r="BZ205" s="118"/>
      <c r="CA205" s="118"/>
      <c r="CB205" s="118"/>
      <c r="CC205" s="118"/>
      <c r="CD205" s="118"/>
      <c r="CE205" s="118"/>
      <c r="CF205" s="118"/>
      <c r="CG205" s="118"/>
      <c r="CH205" s="118"/>
      <c r="CI205" s="118"/>
      <c r="CJ205" s="118"/>
      <c r="CK205" s="118"/>
      <c r="CL205" s="118"/>
      <c r="CM205" s="118"/>
      <c r="CN205" s="118"/>
      <c r="CO205" s="118"/>
      <c r="CP205" s="118"/>
      <c r="CQ205" s="118"/>
      <c r="CR205" s="118"/>
      <c r="CS205" s="118"/>
      <c r="CT205" s="118"/>
      <c r="CU205" s="118"/>
      <c r="CV205" s="118"/>
      <c r="CW205" s="118"/>
      <c r="CX205" s="118"/>
      <c r="CY205" s="118"/>
      <c r="CZ205" s="118"/>
      <c r="DA205" s="118"/>
      <c r="DB205" s="118"/>
      <c r="DC205" s="118"/>
      <c r="DD205" s="118"/>
      <c r="DE205" s="118"/>
      <c r="DF205" s="118"/>
      <c r="DG205" s="118"/>
      <c r="DH205" s="118"/>
      <c r="DI205" s="118"/>
      <c r="DJ205" s="118"/>
      <c r="DK205" s="118"/>
      <c r="DL205" s="118"/>
      <c r="DM205" s="118"/>
      <c r="DN205" s="118"/>
      <c r="DO205" s="118"/>
      <c r="DP205" s="118"/>
      <c r="DQ205" s="118"/>
      <c r="DR205" s="118"/>
      <c r="DS205" s="118"/>
      <c r="DT205" s="118"/>
      <c r="DU205" s="118"/>
      <c r="DV205" s="118"/>
      <c r="DW205" s="118"/>
      <c r="DX205" s="118"/>
      <c r="DY205" s="118"/>
      <c r="DZ205" s="118"/>
      <c r="EA205" s="118"/>
      <c r="EB205" s="118"/>
      <c r="EC205" s="118"/>
      <c r="ED205" s="118"/>
      <c r="EE205" s="118"/>
      <c r="EF205" s="118"/>
      <c r="EG205" s="118"/>
      <c r="EH205" s="118"/>
      <c r="EI205" s="118"/>
      <c r="EJ205" s="118"/>
      <c r="EK205" s="118"/>
      <c r="EL205" s="118"/>
      <c r="EM205" s="118"/>
      <c r="EN205" s="118"/>
      <c r="EO205" s="118"/>
      <c r="EP205" s="118"/>
      <c r="EQ205" s="118"/>
      <c r="ER205" s="118"/>
      <c r="ES205" s="118"/>
      <c r="ET205" s="118"/>
      <c r="EU205" s="118"/>
      <c r="EV205" s="118"/>
      <c r="EW205" s="118"/>
      <c r="EX205" s="118"/>
      <c r="EY205" s="118"/>
      <c r="EZ205" s="118"/>
      <c r="FA205" s="118"/>
      <c r="FB205" s="118"/>
      <c r="FC205" s="118"/>
      <c r="FD205" s="118"/>
      <c r="FE205" s="118"/>
      <c r="FF205" s="118"/>
      <c r="FG205" s="118"/>
      <c r="FH205" s="118"/>
      <c r="FI205" s="118"/>
      <c r="FJ205" s="118"/>
      <c r="FK205" s="118"/>
      <c r="FL205" s="118"/>
      <c r="FM205" s="118"/>
      <c r="FN205" s="118"/>
      <c r="FO205" s="118"/>
      <c r="FP205" s="118"/>
      <c r="FQ205" s="118"/>
      <c r="FR205" s="118"/>
      <c r="FS205" s="118"/>
      <c r="FT205" s="118"/>
      <c r="FU205" s="118"/>
      <c r="FV205" s="118"/>
      <c r="FW205" s="118"/>
      <c r="FX205" s="118"/>
      <c r="FY205" s="118"/>
      <c r="FZ205" s="118"/>
      <c r="GA205" s="118"/>
      <c r="GB205" s="118"/>
      <c r="GC205" s="118"/>
      <c r="GD205" s="118"/>
      <c r="GE205" s="118"/>
      <c r="GF205" s="118"/>
      <c r="GG205" s="118"/>
      <c r="GH205" s="118"/>
      <c r="GI205" s="118"/>
      <c r="GJ205" s="118"/>
      <c r="GK205" s="118"/>
      <c r="GL205" s="118"/>
      <c r="GM205" s="118"/>
      <c r="GN205" s="118"/>
      <c r="GO205" s="118"/>
      <c r="GP205" s="118"/>
      <c r="GQ205" s="118"/>
      <c r="GR205" s="118"/>
      <c r="GS205" s="118"/>
      <c r="GT205" s="118"/>
      <c r="GU205" s="118"/>
      <c r="GV205" s="118"/>
      <c r="GW205" s="118"/>
      <c r="GX205" s="118"/>
      <c r="GY205" s="118"/>
      <c r="GZ205" s="118"/>
      <c r="HA205" s="118"/>
      <c r="HB205" s="118"/>
      <c r="HC205" s="118"/>
      <c r="HD205" s="118"/>
      <c r="HE205" s="118"/>
      <c r="HF205" s="118"/>
      <c r="HG205" s="118"/>
      <c r="HH205" s="118"/>
      <c r="HI205" s="118"/>
      <c r="HJ205" s="118"/>
      <c r="HK205" s="118"/>
      <c r="HL205" s="118"/>
      <c r="HM205" s="118"/>
      <c r="HN205" s="118"/>
      <c r="HO205" s="118"/>
      <c r="HP205" s="118"/>
      <c r="HQ205" s="118"/>
      <c r="HR205" s="118"/>
      <c r="HS205" s="118"/>
      <c r="HT205" s="118"/>
      <c r="HU205" s="118"/>
      <c r="HV205" s="118"/>
      <c r="HW205" s="118"/>
      <c r="HX205" s="118"/>
      <c r="HY205" s="118"/>
      <c r="HZ205" s="118"/>
      <c r="IA205" s="118"/>
      <c r="IB205" s="118"/>
      <c r="IC205" s="118"/>
      <c r="ID205" s="118"/>
      <c r="IE205" s="118"/>
      <c r="IF205" s="118"/>
      <c r="IG205" s="118"/>
      <c r="IH205" s="118"/>
      <c r="II205" s="118"/>
      <c r="IJ205" s="118"/>
      <c r="IK205" s="118"/>
      <c r="IL205" s="118"/>
      <c r="IM205" s="118"/>
      <c r="IN205" s="118"/>
      <c r="IO205" s="118"/>
      <c r="IP205" s="118"/>
      <c r="IQ205" s="118"/>
      <c r="IR205" s="118"/>
      <c r="IS205" s="118"/>
      <c r="IT205" s="118"/>
      <c r="IU205" s="118"/>
      <c r="IV205" s="118"/>
      <c r="IW205" s="118"/>
      <c r="IX205" s="118"/>
      <c r="IY205" s="118"/>
      <c r="IZ205" s="118"/>
    </row>
    <row r="206" spans="1:260" s="30" customFormat="1" ht="20.100000000000001" customHeight="1">
      <c r="A206" s="16">
        <v>10010307</v>
      </c>
      <c r="B206" s="99" t="s">
        <v>809</v>
      </c>
      <c r="C206" s="100" t="s">
        <v>810</v>
      </c>
      <c r="D206" s="16">
        <v>10010307</v>
      </c>
      <c r="E206" s="34" t="s">
        <v>52</v>
      </c>
      <c r="F206" s="16">
        <v>4</v>
      </c>
      <c r="G206" s="99" t="s">
        <v>52</v>
      </c>
      <c r="H206" s="16">
        <v>0</v>
      </c>
      <c r="I206" s="99" t="s">
        <v>238</v>
      </c>
      <c r="J206" s="99" t="s">
        <v>52</v>
      </c>
      <c r="K206" s="96" t="s">
        <v>433</v>
      </c>
      <c r="L206" s="16">
        <v>50000</v>
      </c>
      <c r="M206" s="16">
        <v>120</v>
      </c>
      <c r="N206" s="16">
        <v>150</v>
      </c>
      <c r="O206" s="16">
        <v>0</v>
      </c>
      <c r="P206" s="99" t="s">
        <v>52</v>
      </c>
      <c r="Q206" s="99" t="s">
        <v>52</v>
      </c>
      <c r="R206" s="16">
        <v>61003007</v>
      </c>
      <c r="S206" s="16">
        <v>0</v>
      </c>
      <c r="T206" s="16">
        <v>0</v>
      </c>
      <c r="U206" s="99" t="s">
        <v>54</v>
      </c>
      <c r="V206" s="109" t="s">
        <v>4889</v>
      </c>
      <c r="W206" s="110" t="s">
        <v>811</v>
      </c>
      <c r="X206" s="111" t="s">
        <v>391</v>
      </c>
      <c r="Y206" s="116" t="s">
        <v>689</v>
      </c>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c r="BX206" s="118"/>
      <c r="BY206" s="118"/>
      <c r="BZ206" s="118"/>
      <c r="CA206" s="118"/>
      <c r="CB206" s="118"/>
      <c r="CC206" s="118"/>
      <c r="CD206" s="118"/>
      <c r="CE206" s="118"/>
      <c r="CF206" s="118"/>
      <c r="CG206" s="118"/>
      <c r="CH206" s="118"/>
      <c r="CI206" s="118"/>
      <c r="CJ206" s="118"/>
      <c r="CK206" s="118"/>
      <c r="CL206" s="118"/>
      <c r="CM206" s="118"/>
      <c r="CN206" s="118"/>
      <c r="CO206" s="118"/>
      <c r="CP206" s="118"/>
      <c r="CQ206" s="118"/>
      <c r="CR206" s="118"/>
      <c r="CS206" s="118"/>
      <c r="CT206" s="118"/>
      <c r="CU206" s="118"/>
      <c r="CV206" s="118"/>
      <c r="CW206" s="118"/>
      <c r="CX206" s="118"/>
      <c r="CY206" s="118"/>
      <c r="CZ206" s="118"/>
      <c r="DA206" s="118"/>
      <c r="DB206" s="118"/>
      <c r="DC206" s="118"/>
      <c r="DD206" s="118"/>
      <c r="DE206" s="118"/>
      <c r="DF206" s="118"/>
      <c r="DG206" s="118"/>
      <c r="DH206" s="118"/>
      <c r="DI206" s="118"/>
      <c r="DJ206" s="118"/>
      <c r="DK206" s="118"/>
      <c r="DL206" s="118"/>
      <c r="DM206" s="118"/>
      <c r="DN206" s="118"/>
      <c r="DO206" s="118"/>
      <c r="DP206" s="118"/>
      <c r="DQ206" s="118"/>
      <c r="DR206" s="118"/>
      <c r="DS206" s="118"/>
      <c r="DT206" s="118"/>
      <c r="DU206" s="118"/>
      <c r="DV206" s="118"/>
      <c r="DW206" s="118"/>
      <c r="DX206" s="118"/>
      <c r="DY206" s="118"/>
      <c r="DZ206" s="118"/>
      <c r="EA206" s="118"/>
      <c r="EB206" s="118"/>
      <c r="EC206" s="118"/>
      <c r="ED206" s="118"/>
      <c r="EE206" s="118"/>
      <c r="EF206" s="118"/>
      <c r="EG206" s="118"/>
      <c r="EH206" s="118"/>
      <c r="EI206" s="118"/>
      <c r="EJ206" s="118"/>
      <c r="EK206" s="118"/>
      <c r="EL206" s="118"/>
      <c r="EM206" s="118"/>
      <c r="EN206" s="118"/>
      <c r="EO206" s="118"/>
      <c r="EP206" s="118"/>
      <c r="EQ206" s="118"/>
      <c r="ER206" s="118"/>
      <c r="ES206" s="118"/>
      <c r="ET206" s="118"/>
      <c r="EU206" s="118"/>
      <c r="EV206" s="118"/>
      <c r="EW206" s="118"/>
      <c r="EX206" s="118"/>
      <c r="EY206" s="118"/>
      <c r="EZ206" s="118"/>
      <c r="FA206" s="118"/>
      <c r="FB206" s="118"/>
      <c r="FC206" s="118"/>
      <c r="FD206" s="118"/>
      <c r="FE206" s="118"/>
      <c r="FF206" s="118"/>
      <c r="FG206" s="118"/>
      <c r="FH206" s="118"/>
      <c r="FI206" s="118"/>
      <c r="FJ206" s="118"/>
      <c r="FK206" s="118"/>
      <c r="FL206" s="118"/>
      <c r="FM206" s="118"/>
      <c r="FN206" s="118"/>
      <c r="FO206" s="118"/>
      <c r="FP206" s="118"/>
      <c r="FQ206" s="118"/>
      <c r="FR206" s="118"/>
      <c r="FS206" s="118"/>
      <c r="FT206" s="118"/>
      <c r="FU206" s="118"/>
      <c r="FV206" s="118"/>
      <c r="FW206" s="118"/>
      <c r="FX206" s="118"/>
      <c r="FY206" s="118"/>
      <c r="FZ206" s="118"/>
      <c r="GA206" s="118"/>
      <c r="GB206" s="118"/>
      <c r="GC206" s="118"/>
      <c r="GD206" s="118"/>
      <c r="GE206" s="118"/>
      <c r="GF206" s="118"/>
      <c r="GG206" s="118"/>
      <c r="GH206" s="118"/>
      <c r="GI206" s="118"/>
      <c r="GJ206" s="118"/>
      <c r="GK206" s="118"/>
      <c r="GL206" s="118"/>
      <c r="GM206" s="118"/>
      <c r="GN206" s="118"/>
      <c r="GO206" s="118"/>
      <c r="GP206" s="118"/>
      <c r="GQ206" s="118"/>
      <c r="GR206" s="118"/>
      <c r="GS206" s="118"/>
      <c r="GT206" s="118"/>
      <c r="GU206" s="118"/>
      <c r="GV206" s="118"/>
      <c r="GW206" s="118"/>
      <c r="GX206" s="118"/>
      <c r="GY206" s="118"/>
      <c r="GZ206" s="118"/>
      <c r="HA206" s="118"/>
      <c r="HB206" s="118"/>
      <c r="HC206" s="118"/>
      <c r="HD206" s="118"/>
      <c r="HE206" s="118"/>
      <c r="HF206" s="118"/>
      <c r="HG206" s="118"/>
      <c r="HH206" s="118"/>
      <c r="HI206" s="118"/>
      <c r="HJ206" s="118"/>
      <c r="HK206" s="118"/>
      <c r="HL206" s="118"/>
      <c r="HM206" s="118"/>
      <c r="HN206" s="118"/>
      <c r="HO206" s="118"/>
      <c r="HP206" s="118"/>
      <c r="HQ206" s="118"/>
      <c r="HR206" s="118"/>
      <c r="HS206" s="118"/>
      <c r="HT206" s="118"/>
      <c r="HU206" s="118"/>
      <c r="HV206" s="118"/>
      <c r="HW206" s="118"/>
      <c r="HX206" s="118"/>
      <c r="HY206" s="118"/>
      <c r="HZ206" s="118"/>
      <c r="IA206" s="118"/>
      <c r="IB206" s="118"/>
      <c r="IC206" s="118"/>
      <c r="ID206" s="118"/>
      <c r="IE206" s="118"/>
      <c r="IF206" s="118"/>
      <c r="IG206" s="118"/>
      <c r="IH206" s="118"/>
      <c r="II206" s="118"/>
      <c r="IJ206" s="118"/>
      <c r="IK206" s="118"/>
      <c r="IL206" s="118"/>
      <c r="IM206" s="118"/>
      <c r="IN206" s="118"/>
      <c r="IO206" s="118"/>
      <c r="IP206" s="118"/>
      <c r="IQ206" s="118"/>
      <c r="IR206" s="118"/>
      <c r="IS206" s="118"/>
      <c r="IT206" s="118"/>
      <c r="IU206" s="118"/>
      <c r="IV206" s="118"/>
      <c r="IW206" s="118"/>
      <c r="IX206" s="118"/>
      <c r="IY206" s="118"/>
      <c r="IZ206" s="118"/>
    </row>
    <row r="207" spans="1:260" s="30" customFormat="1" ht="18.75" customHeight="1">
      <c r="A207" s="16">
        <v>10010308</v>
      </c>
      <c r="B207" s="99" t="s">
        <v>812</v>
      </c>
      <c r="C207" s="100" t="s">
        <v>813</v>
      </c>
      <c r="D207" s="16">
        <v>10010308</v>
      </c>
      <c r="E207" s="34" t="s">
        <v>52</v>
      </c>
      <c r="F207" s="16">
        <v>4</v>
      </c>
      <c r="G207" s="99" t="s">
        <v>52</v>
      </c>
      <c r="H207" s="16">
        <v>0</v>
      </c>
      <c r="I207" s="99" t="s">
        <v>238</v>
      </c>
      <c r="J207" s="99" t="s">
        <v>52</v>
      </c>
      <c r="K207" s="96" t="s">
        <v>433</v>
      </c>
      <c r="L207" s="16">
        <v>50000</v>
      </c>
      <c r="M207" s="16">
        <v>120</v>
      </c>
      <c r="N207" s="16">
        <v>150</v>
      </c>
      <c r="O207" s="16">
        <v>0</v>
      </c>
      <c r="P207" s="99" t="s">
        <v>52</v>
      </c>
      <c r="Q207" s="99" t="s">
        <v>52</v>
      </c>
      <c r="R207" s="16">
        <v>61003008</v>
      </c>
      <c r="S207" s="16">
        <v>0</v>
      </c>
      <c r="T207" s="16">
        <v>0</v>
      </c>
      <c r="U207" s="99" t="s">
        <v>54</v>
      </c>
      <c r="V207" s="109" t="s">
        <v>4890</v>
      </c>
      <c r="W207" s="110" t="s">
        <v>814</v>
      </c>
      <c r="X207" s="111" t="s">
        <v>391</v>
      </c>
      <c r="Y207" s="116" t="s">
        <v>689</v>
      </c>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8"/>
      <c r="BK207" s="118"/>
      <c r="BL207" s="118"/>
      <c r="BM207" s="118"/>
      <c r="BN207" s="118"/>
      <c r="BO207" s="118"/>
      <c r="BP207" s="118"/>
      <c r="BQ207" s="118"/>
      <c r="BR207" s="118"/>
      <c r="BS207" s="118"/>
      <c r="BT207" s="118"/>
      <c r="BU207" s="118"/>
      <c r="BV207" s="118"/>
      <c r="BW207" s="118"/>
      <c r="BX207" s="118"/>
      <c r="BY207" s="118"/>
      <c r="BZ207" s="118"/>
      <c r="CA207" s="118"/>
      <c r="CB207" s="118"/>
      <c r="CC207" s="118"/>
      <c r="CD207" s="118"/>
      <c r="CE207" s="118"/>
      <c r="CF207" s="118"/>
      <c r="CG207" s="118"/>
      <c r="CH207" s="118"/>
      <c r="CI207" s="118"/>
      <c r="CJ207" s="118"/>
      <c r="CK207" s="118"/>
      <c r="CL207" s="118"/>
      <c r="CM207" s="118"/>
      <c r="CN207" s="118"/>
      <c r="CO207" s="118"/>
      <c r="CP207" s="118"/>
      <c r="CQ207" s="118"/>
      <c r="CR207" s="118"/>
      <c r="CS207" s="118"/>
      <c r="CT207" s="118"/>
      <c r="CU207" s="118"/>
      <c r="CV207" s="118"/>
      <c r="CW207" s="118"/>
      <c r="CX207" s="118"/>
      <c r="CY207" s="118"/>
      <c r="CZ207" s="118"/>
      <c r="DA207" s="118"/>
      <c r="DB207" s="118"/>
      <c r="DC207" s="118"/>
      <c r="DD207" s="118"/>
      <c r="DE207" s="118"/>
      <c r="DF207" s="118"/>
      <c r="DG207" s="118"/>
      <c r="DH207" s="118"/>
      <c r="DI207" s="118"/>
      <c r="DJ207" s="118"/>
      <c r="DK207" s="118"/>
      <c r="DL207" s="118"/>
      <c r="DM207" s="118"/>
      <c r="DN207" s="118"/>
      <c r="DO207" s="118"/>
      <c r="DP207" s="118"/>
      <c r="DQ207" s="118"/>
      <c r="DR207" s="118"/>
      <c r="DS207" s="118"/>
      <c r="DT207" s="118"/>
      <c r="DU207" s="118"/>
      <c r="DV207" s="118"/>
      <c r="DW207" s="118"/>
      <c r="DX207" s="118"/>
      <c r="DY207" s="118"/>
      <c r="DZ207" s="118"/>
      <c r="EA207" s="118"/>
      <c r="EB207" s="118"/>
      <c r="EC207" s="118"/>
      <c r="ED207" s="118"/>
      <c r="EE207" s="118"/>
      <c r="EF207" s="118"/>
      <c r="EG207" s="118"/>
      <c r="EH207" s="118"/>
      <c r="EI207" s="118"/>
      <c r="EJ207" s="118"/>
      <c r="EK207" s="118"/>
      <c r="EL207" s="118"/>
      <c r="EM207" s="118"/>
      <c r="EN207" s="118"/>
      <c r="EO207" s="118"/>
      <c r="EP207" s="118"/>
      <c r="EQ207" s="118"/>
      <c r="ER207" s="118"/>
      <c r="ES207" s="118"/>
      <c r="ET207" s="118"/>
      <c r="EU207" s="118"/>
      <c r="EV207" s="118"/>
      <c r="EW207" s="118"/>
      <c r="EX207" s="118"/>
      <c r="EY207" s="118"/>
      <c r="EZ207" s="118"/>
      <c r="FA207" s="118"/>
      <c r="FB207" s="118"/>
      <c r="FC207" s="118"/>
      <c r="FD207" s="118"/>
      <c r="FE207" s="118"/>
      <c r="FF207" s="118"/>
      <c r="FG207" s="118"/>
      <c r="FH207" s="118"/>
      <c r="FI207" s="118"/>
      <c r="FJ207" s="118"/>
      <c r="FK207" s="118"/>
      <c r="FL207" s="118"/>
      <c r="FM207" s="118"/>
      <c r="FN207" s="118"/>
      <c r="FO207" s="118"/>
      <c r="FP207" s="118"/>
      <c r="FQ207" s="118"/>
      <c r="FR207" s="118"/>
      <c r="FS207" s="118"/>
      <c r="FT207" s="118"/>
      <c r="FU207" s="118"/>
      <c r="FV207" s="118"/>
      <c r="FW207" s="118"/>
      <c r="FX207" s="118"/>
      <c r="FY207" s="118"/>
      <c r="FZ207" s="118"/>
      <c r="GA207" s="118"/>
      <c r="GB207" s="118"/>
      <c r="GC207" s="118"/>
      <c r="GD207" s="118"/>
      <c r="GE207" s="118"/>
      <c r="GF207" s="118"/>
      <c r="GG207" s="118"/>
      <c r="GH207" s="118"/>
      <c r="GI207" s="118"/>
      <c r="GJ207" s="118"/>
      <c r="GK207" s="118"/>
      <c r="GL207" s="118"/>
      <c r="GM207" s="118"/>
      <c r="GN207" s="118"/>
      <c r="GO207" s="118"/>
      <c r="GP207" s="118"/>
      <c r="GQ207" s="118"/>
      <c r="GR207" s="118"/>
      <c r="GS207" s="118"/>
      <c r="GT207" s="118"/>
      <c r="GU207" s="118"/>
      <c r="GV207" s="118"/>
      <c r="GW207" s="118"/>
      <c r="GX207" s="118"/>
      <c r="GY207" s="118"/>
      <c r="GZ207" s="118"/>
      <c r="HA207" s="118"/>
      <c r="HB207" s="118"/>
      <c r="HC207" s="118"/>
      <c r="HD207" s="118"/>
      <c r="HE207" s="118"/>
      <c r="HF207" s="118"/>
      <c r="HG207" s="118"/>
      <c r="HH207" s="118"/>
      <c r="HI207" s="118"/>
      <c r="HJ207" s="118"/>
      <c r="HK207" s="118"/>
      <c r="HL207" s="118"/>
      <c r="HM207" s="118"/>
      <c r="HN207" s="118"/>
      <c r="HO207" s="118"/>
      <c r="HP207" s="118"/>
      <c r="HQ207" s="118"/>
      <c r="HR207" s="118"/>
      <c r="HS207" s="118"/>
      <c r="HT207" s="118"/>
      <c r="HU207" s="118"/>
      <c r="HV207" s="118"/>
      <c r="HW207" s="118"/>
      <c r="HX207" s="118"/>
      <c r="HY207" s="118"/>
      <c r="HZ207" s="118"/>
      <c r="IA207" s="118"/>
      <c r="IB207" s="118"/>
      <c r="IC207" s="118"/>
      <c r="ID207" s="118"/>
      <c r="IE207" s="118"/>
      <c r="IF207" s="118"/>
      <c r="IG207" s="118"/>
      <c r="IH207" s="118"/>
      <c r="II207" s="118"/>
      <c r="IJ207" s="118"/>
      <c r="IK207" s="118"/>
      <c r="IL207" s="118"/>
      <c r="IM207" s="118"/>
      <c r="IN207" s="118"/>
      <c r="IO207" s="118"/>
      <c r="IP207" s="118"/>
      <c r="IQ207" s="118"/>
      <c r="IR207" s="118"/>
      <c r="IS207" s="118"/>
      <c r="IT207" s="118"/>
      <c r="IU207" s="118"/>
      <c r="IV207" s="118"/>
      <c r="IW207" s="118"/>
      <c r="IX207" s="118"/>
      <c r="IY207" s="118"/>
      <c r="IZ207" s="118"/>
    </row>
    <row r="208" spans="1:260" s="30" customFormat="1" ht="20.100000000000001" customHeight="1">
      <c r="A208" s="16">
        <v>10010309</v>
      </c>
      <c r="B208" s="99" t="s">
        <v>815</v>
      </c>
      <c r="C208" s="100" t="s">
        <v>816</v>
      </c>
      <c r="D208" s="16">
        <v>10010309</v>
      </c>
      <c r="E208" s="34" t="s">
        <v>52</v>
      </c>
      <c r="F208" s="16">
        <v>4</v>
      </c>
      <c r="G208" s="99" t="s">
        <v>52</v>
      </c>
      <c r="H208" s="16">
        <v>0</v>
      </c>
      <c r="I208" s="99" t="s">
        <v>238</v>
      </c>
      <c r="J208" s="99" t="s">
        <v>52</v>
      </c>
      <c r="K208" s="96" t="s">
        <v>433</v>
      </c>
      <c r="L208" s="16">
        <v>50000</v>
      </c>
      <c r="M208" s="16">
        <v>120</v>
      </c>
      <c r="N208" s="16">
        <v>150</v>
      </c>
      <c r="O208" s="16">
        <v>0</v>
      </c>
      <c r="P208" s="99" t="s">
        <v>52</v>
      </c>
      <c r="Q208" s="99" t="s">
        <v>52</v>
      </c>
      <c r="R208" s="16">
        <v>61009013</v>
      </c>
      <c r="S208" s="16">
        <v>0</v>
      </c>
      <c r="T208" s="16">
        <v>0</v>
      </c>
      <c r="U208" s="99" t="s">
        <v>54</v>
      </c>
      <c r="V208" s="109" t="s">
        <v>817</v>
      </c>
      <c r="W208" s="110" t="s">
        <v>818</v>
      </c>
      <c r="X208" s="111" t="s">
        <v>391</v>
      </c>
      <c r="Y208" s="116" t="s">
        <v>689</v>
      </c>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c r="BA208" s="118"/>
      <c r="BB208" s="118"/>
      <c r="BC208" s="118"/>
      <c r="BD208" s="118"/>
      <c r="BE208" s="118"/>
      <c r="BF208" s="118"/>
      <c r="BG208" s="118"/>
      <c r="BH208" s="118"/>
      <c r="BI208" s="118"/>
      <c r="BJ208" s="118"/>
      <c r="BK208" s="118"/>
      <c r="BL208" s="118"/>
      <c r="BM208" s="118"/>
      <c r="BN208" s="118"/>
      <c r="BO208" s="118"/>
      <c r="BP208" s="118"/>
      <c r="BQ208" s="118"/>
      <c r="BR208" s="118"/>
      <c r="BS208" s="118"/>
      <c r="BT208" s="118"/>
      <c r="BU208" s="118"/>
      <c r="BV208" s="118"/>
      <c r="BW208" s="118"/>
      <c r="BX208" s="118"/>
      <c r="BY208" s="118"/>
      <c r="BZ208" s="118"/>
      <c r="CA208" s="118"/>
      <c r="CB208" s="118"/>
      <c r="CC208" s="118"/>
      <c r="CD208" s="118"/>
      <c r="CE208" s="118"/>
      <c r="CF208" s="118"/>
      <c r="CG208" s="118"/>
      <c r="CH208" s="118"/>
      <c r="CI208" s="118"/>
      <c r="CJ208" s="118"/>
      <c r="CK208" s="118"/>
      <c r="CL208" s="118"/>
      <c r="CM208" s="118"/>
      <c r="CN208" s="118"/>
      <c r="CO208" s="118"/>
      <c r="CP208" s="118"/>
      <c r="CQ208" s="118"/>
      <c r="CR208" s="118"/>
      <c r="CS208" s="118"/>
      <c r="CT208" s="118"/>
      <c r="CU208" s="118"/>
      <c r="CV208" s="118"/>
      <c r="CW208" s="118"/>
      <c r="CX208" s="118"/>
      <c r="CY208" s="118"/>
      <c r="CZ208" s="118"/>
      <c r="DA208" s="118"/>
      <c r="DB208" s="118"/>
      <c r="DC208" s="118"/>
      <c r="DD208" s="118"/>
      <c r="DE208" s="118"/>
      <c r="DF208" s="118"/>
      <c r="DG208" s="118"/>
      <c r="DH208" s="118"/>
      <c r="DI208" s="118"/>
      <c r="DJ208" s="118"/>
      <c r="DK208" s="118"/>
      <c r="DL208" s="118"/>
      <c r="DM208" s="118"/>
      <c r="DN208" s="118"/>
      <c r="DO208" s="118"/>
      <c r="DP208" s="118"/>
      <c r="DQ208" s="118"/>
      <c r="DR208" s="118"/>
      <c r="DS208" s="118"/>
      <c r="DT208" s="118"/>
      <c r="DU208" s="118"/>
      <c r="DV208" s="118"/>
      <c r="DW208" s="118"/>
      <c r="DX208" s="118"/>
      <c r="DY208" s="118"/>
      <c r="DZ208" s="118"/>
      <c r="EA208" s="118"/>
      <c r="EB208" s="118"/>
      <c r="EC208" s="118"/>
      <c r="ED208" s="118"/>
      <c r="EE208" s="118"/>
      <c r="EF208" s="118"/>
      <c r="EG208" s="118"/>
      <c r="EH208" s="118"/>
      <c r="EI208" s="118"/>
      <c r="EJ208" s="118"/>
      <c r="EK208" s="118"/>
      <c r="EL208" s="118"/>
      <c r="EM208" s="118"/>
      <c r="EN208" s="118"/>
      <c r="EO208" s="118"/>
      <c r="EP208" s="118"/>
      <c r="EQ208" s="118"/>
      <c r="ER208" s="118"/>
      <c r="ES208" s="118"/>
      <c r="ET208" s="118"/>
      <c r="EU208" s="118"/>
      <c r="EV208" s="118"/>
      <c r="EW208" s="118"/>
      <c r="EX208" s="118"/>
      <c r="EY208" s="118"/>
      <c r="EZ208" s="118"/>
      <c r="FA208" s="118"/>
      <c r="FB208" s="118"/>
      <c r="FC208" s="118"/>
      <c r="FD208" s="118"/>
      <c r="FE208" s="118"/>
      <c r="FF208" s="118"/>
      <c r="FG208" s="118"/>
      <c r="FH208" s="118"/>
      <c r="FI208" s="118"/>
      <c r="FJ208" s="118"/>
      <c r="FK208" s="118"/>
      <c r="FL208" s="118"/>
      <c r="FM208" s="118"/>
      <c r="FN208" s="118"/>
      <c r="FO208" s="118"/>
      <c r="FP208" s="118"/>
      <c r="FQ208" s="118"/>
      <c r="FR208" s="118"/>
      <c r="FS208" s="118"/>
      <c r="FT208" s="118"/>
      <c r="FU208" s="118"/>
      <c r="FV208" s="118"/>
      <c r="FW208" s="118"/>
      <c r="FX208" s="118"/>
      <c r="FY208" s="118"/>
      <c r="FZ208" s="118"/>
      <c r="GA208" s="118"/>
      <c r="GB208" s="118"/>
      <c r="GC208" s="118"/>
      <c r="GD208" s="118"/>
      <c r="GE208" s="118"/>
      <c r="GF208" s="118"/>
      <c r="GG208" s="118"/>
      <c r="GH208" s="118"/>
      <c r="GI208" s="118"/>
      <c r="GJ208" s="118"/>
      <c r="GK208" s="118"/>
      <c r="GL208" s="118"/>
      <c r="GM208" s="118"/>
      <c r="GN208" s="118"/>
      <c r="GO208" s="118"/>
      <c r="GP208" s="118"/>
      <c r="GQ208" s="118"/>
      <c r="GR208" s="118"/>
      <c r="GS208" s="118"/>
      <c r="GT208" s="118"/>
      <c r="GU208" s="118"/>
      <c r="GV208" s="118"/>
      <c r="GW208" s="118"/>
      <c r="GX208" s="118"/>
      <c r="GY208" s="118"/>
      <c r="GZ208" s="118"/>
      <c r="HA208" s="118"/>
      <c r="HB208" s="118"/>
      <c r="HC208" s="118"/>
      <c r="HD208" s="118"/>
      <c r="HE208" s="118"/>
      <c r="HF208" s="118"/>
      <c r="HG208" s="118"/>
      <c r="HH208" s="118"/>
      <c r="HI208" s="118"/>
      <c r="HJ208" s="118"/>
      <c r="HK208" s="118"/>
      <c r="HL208" s="118"/>
      <c r="HM208" s="118"/>
      <c r="HN208" s="118"/>
      <c r="HO208" s="118"/>
      <c r="HP208" s="118"/>
      <c r="HQ208" s="118"/>
      <c r="HR208" s="118"/>
      <c r="HS208" s="118"/>
      <c r="HT208" s="118"/>
      <c r="HU208" s="118"/>
      <c r="HV208" s="118"/>
      <c r="HW208" s="118"/>
      <c r="HX208" s="118"/>
      <c r="HY208" s="118"/>
      <c r="HZ208" s="118"/>
      <c r="IA208" s="118"/>
      <c r="IB208" s="118"/>
      <c r="IC208" s="118"/>
      <c r="ID208" s="118"/>
      <c r="IE208" s="118"/>
      <c r="IF208" s="118"/>
      <c r="IG208" s="118"/>
      <c r="IH208" s="118"/>
      <c r="II208" s="118"/>
      <c r="IJ208" s="118"/>
      <c r="IK208" s="118"/>
      <c r="IL208" s="118"/>
      <c r="IM208" s="118"/>
      <c r="IN208" s="118"/>
      <c r="IO208" s="118"/>
      <c r="IP208" s="118"/>
      <c r="IQ208" s="118"/>
      <c r="IR208" s="118"/>
      <c r="IS208" s="118"/>
      <c r="IT208" s="118"/>
      <c r="IU208" s="118"/>
      <c r="IV208" s="118"/>
      <c r="IW208" s="118"/>
      <c r="IX208" s="118"/>
      <c r="IY208" s="118"/>
      <c r="IZ208" s="118"/>
    </row>
    <row r="209" spans="1:260" s="30" customFormat="1" ht="20.100000000000001" customHeight="1">
      <c r="A209" s="16">
        <v>10010310</v>
      </c>
      <c r="B209" s="99" t="s">
        <v>819</v>
      </c>
      <c r="C209" s="100" t="s">
        <v>820</v>
      </c>
      <c r="D209" s="16">
        <v>10010310</v>
      </c>
      <c r="E209" s="34" t="s">
        <v>52</v>
      </c>
      <c r="F209" s="16">
        <v>4</v>
      </c>
      <c r="G209" s="99" t="s">
        <v>52</v>
      </c>
      <c r="H209" s="16">
        <v>0</v>
      </c>
      <c r="I209" s="99" t="s">
        <v>238</v>
      </c>
      <c r="J209" s="99" t="s">
        <v>52</v>
      </c>
      <c r="K209" s="96" t="s">
        <v>433</v>
      </c>
      <c r="L209" s="16">
        <v>50000</v>
      </c>
      <c r="M209" s="16">
        <v>120</v>
      </c>
      <c r="N209" s="16">
        <v>150</v>
      </c>
      <c r="O209" s="16">
        <v>0</v>
      </c>
      <c r="P209" s="99" t="s">
        <v>52</v>
      </c>
      <c r="Q209" s="99" t="s">
        <v>52</v>
      </c>
      <c r="R209" s="16">
        <v>61009014</v>
      </c>
      <c r="S209" s="16">
        <v>0</v>
      </c>
      <c r="T209" s="16">
        <v>0</v>
      </c>
      <c r="U209" s="99" t="s">
        <v>54</v>
      </c>
      <c r="V209" s="109" t="s">
        <v>4891</v>
      </c>
      <c r="W209" s="110" t="s">
        <v>821</v>
      </c>
      <c r="X209" s="111" t="s">
        <v>391</v>
      </c>
      <c r="Y209" s="116" t="s">
        <v>689</v>
      </c>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c r="BX209" s="118"/>
      <c r="BY209" s="118"/>
      <c r="BZ209" s="118"/>
      <c r="CA209" s="118"/>
      <c r="CB209" s="118"/>
      <c r="CC209" s="118"/>
      <c r="CD209" s="118"/>
      <c r="CE209" s="118"/>
      <c r="CF209" s="118"/>
      <c r="CG209" s="118"/>
      <c r="CH209" s="118"/>
      <c r="CI209" s="118"/>
      <c r="CJ209" s="118"/>
      <c r="CK209" s="118"/>
      <c r="CL209" s="118"/>
      <c r="CM209" s="118"/>
      <c r="CN209" s="118"/>
      <c r="CO209" s="118"/>
      <c r="CP209" s="118"/>
      <c r="CQ209" s="118"/>
      <c r="CR209" s="118"/>
      <c r="CS209" s="118"/>
      <c r="CT209" s="118"/>
      <c r="CU209" s="118"/>
      <c r="CV209" s="118"/>
      <c r="CW209" s="118"/>
      <c r="CX209" s="118"/>
      <c r="CY209" s="118"/>
      <c r="CZ209" s="118"/>
      <c r="DA209" s="118"/>
      <c r="DB209" s="118"/>
      <c r="DC209" s="118"/>
      <c r="DD209" s="118"/>
      <c r="DE209" s="118"/>
      <c r="DF209" s="118"/>
      <c r="DG209" s="118"/>
      <c r="DH209" s="118"/>
      <c r="DI209" s="118"/>
      <c r="DJ209" s="118"/>
      <c r="DK209" s="118"/>
      <c r="DL209" s="118"/>
      <c r="DM209" s="118"/>
      <c r="DN209" s="118"/>
      <c r="DO209" s="118"/>
      <c r="DP209" s="118"/>
      <c r="DQ209" s="118"/>
      <c r="DR209" s="118"/>
      <c r="DS209" s="118"/>
      <c r="DT209" s="118"/>
      <c r="DU209" s="118"/>
      <c r="DV209" s="118"/>
      <c r="DW209" s="118"/>
      <c r="DX209" s="118"/>
      <c r="DY209" s="118"/>
      <c r="DZ209" s="118"/>
      <c r="EA209" s="118"/>
      <c r="EB209" s="118"/>
      <c r="EC209" s="118"/>
      <c r="ED209" s="118"/>
      <c r="EE209" s="118"/>
      <c r="EF209" s="118"/>
      <c r="EG209" s="118"/>
      <c r="EH209" s="118"/>
      <c r="EI209" s="118"/>
      <c r="EJ209" s="118"/>
      <c r="EK209" s="118"/>
      <c r="EL209" s="118"/>
      <c r="EM209" s="118"/>
      <c r="EN209" s="118"/>
      <c r="EO209" s="118"/>
      <c r="EP209" s="118"/>
      <c r="EQ209" s="118"/>
      <c r="ER209" s="118"/>
      <c r="ES209" s="118"/>
      <c r="ET209" s="118"/>
      <c r="EU209" s="118"/>
      <c r="EV209" s="118"/>
      <c r="EW209" s="118"/>
      <c r="EX209" s="118"/>
      <c r="EY209" s="118"/>
      <c r="EZ209" s="118"/>
      <c r="FA209" s="118"/>
      <c r="FB209" s="118"/>
      <c r="FC209" s="118"/>
      <c r="FD209" s="118"/>
      <c r="FE209" s="118"/>
      <c r="FF209" s="118"/>
      <c r="FG209" s="118"/>
      <c r="FH209" s="118"/>
      <c r="FI209" s="118"/>
      <c r="FJ209" s="118"/>
      <c r="FK209" s="118"/>
      <c r="FL209" s="118"/>
      <c r="FM209" s="118"/>
      <c r="FN209" s="118"/>
      <c r="FO209" s="118"/>
      <c r="FP209" s="118"/>
      <c r="FQ209" s="118"/>
      <c r="FR209" s="118"/>
      <c r="FS209" s="118"/>
      <c r="FT209" s="118"/>
      <c r="FU209" s="118"/>
      <c r="FV209" s="118"/>
      <c r="FW209" s="118"/>
      <c r="FX209" s="118"/>
      <c r="FY209" s="118"/>
      <c r="FZ209" s="118"/>
      <c r="GA209" s="118"/>
      <c r="GB209" s="118"/>
      <c r="GC209" s="118"/>
      <c r="GD209" s="118"/>
      <c r="GE209" s="118"/>
      <c r="GF209" s="118"/>
      <c r="GG209" s="118"/>
      <c r="GH209" s="118"/>
      <c r="GI209" s="118"/>
      <c r="GJ209" s="118"/>
      <c r="GK209" s="118"/>
      <c r="GL209" s="118"/>
      <c r="GM209" s="118"/>
      <c r="GN209" s="118"/>
      <c r="GO209" s="118"/>
      <c r="GP209" s="118"/>
      <c r="GQ209" s="118"/>
      <c r="GR209" s="118"/>
      <c r="GS209" s="118"/>
      <c r="GT209" s="118"/>
      <c r="GU209" s="118"/>
      <c r="GV209" s="118"/>
      <c r="GW209" s="118"/>
      <c r="GX209" s="118"/>
      <c r="GY209" s="118"/>
      <c r="GZ209" s="118"/>
      <c r="HA209" s="118"/>
      <c r="HB209" s="118"/>
      <c r="HC209" s="118"/>
      <c r="HD209" s="118"/>
      <c r="HE209" s="118"/>
      <c r="HF209" s="118"/>
      <c r="HG209" s="118"/>
      <c r="HH209" s="118"/>
      <c r="HI209" s="118"/>
      <c r="HJ209" s="118"/>
      <c r="HK209" s="118"/>
      <c r="HL209" s="118"/>
      <c r="HM209" s="118"/>
      <c r="HN209" s="118"/>
      <c r="HO209" s="118"/>
      <c r="HP209" s="118"/>
      <c r="HQ209" s="118"/>
      <c r="HR209" s="118"/>
      <c r="HS209" s="118"/>
      <c r="HT209" s="118"/>
      <c r="HU209" s="118"/>
      <c r="HV209" s="118"/>
      <c r="HW209" s="118"/>
      <c r="HX209" s="118"/>
      <c r="HY209" s="118"/>
      <c r="HZ209" s="118"/>
      <c r="IA209" s="118"/>
      <c r="IB209" s="118"/>
      <c r="IC209" s="118"/>
      <c r="ID209" s="118"/>
      <c r="IE209" s="118"/>
      <c r="IF209" s="118"/>
      <c r="IG209" s="118"/>
      <c r="IH209" s="118"/>
      <c r="II209" s="118"/>
      <c r="IJ209" s="118"/>
      <c r="IK209" s="118"/>
      <c r="IL209" s="118"/>
      <c r="IM209" s="118"/>
      <c r="IN209" s="118"/>
      <c r="IO209" s="118"/>
      <c r="IP209" s="118"/>
      <c r="IQ209" s="118"/>
      <c r="IR209" s="118"/>
      <c r="IS209" s="118"/>
      <c r="IT209" s="118"/>
      <c r="IU209" s="118"/>
      <c r="IV209" s="118"/>
      <c r="IW209" s="118"/>
      <c r="IX209" s="118"/>
      <c r="IY209" s="118"/>
      <c r="IZ209" s="118"/>
    </row>
    <row r="210" spans="1:260" s="30" customFormat="1" ht="20.100000000000001" customHeight="1">
      <c r="A210" s="16">
        <v>10010311</v>
      </c>
      <c r="B210" s="99" t="s">
        <v>822</v>
      </c>
      <c r="C210" s="100" t="s">
        <v>823</v>
      </c>
      <c r="D210" s="16">
        <v>10010311</v>
      </c>
      <c r="E210" s="34" t="s">
        <v>52</v>
      </c>
      <c r="F210" s="16">
        <v>4</v>
      </c>
      <c r="G210" s="99" t="s">
        <v>52</v>
      </c>
      <c r="H210" s="16">
        <v>0</v>
      </c>
      <c r="I210" s="99" t="s">
        <v>238</v>
      </c>
      <c r="J210" s="99" t="s">
        <v>52</v>
      </c>
      <c r="K210" s="96" t="s">
        <v>433</v>
      </c>
      <c r="L210" s="16">
        <v>50000</v>
      </c>
      <c r="M210" s="16">
        <v>120</v>
      </c>
      <c r="N210" s="16">
        <v>150</v>
      </c>
      <c r="O210" s="16">
        <v>0</v>
      </c>
      <c r="P210" s="99" t="s">
        <v>52</v>
      </c>
      <c r="Q210" s="99" t="s">
        <v>52</v>
      </c>
      <c r="R210" s="16">
        <v>61009015</v>
      </c>
      <c r="S210" s="16">
        <v>0</v>
      </c>
      <c r="T210" s="16">
        <v>0</v>
      </c>
      <c r="U210" s="99" t="s">
        <v>54</v>
      </c>
      <c r="V210" s="109" t="s">
        <v>4892</v>
      </c>
      <c r="W210" s="110" t="s">
        <v>824</v>
      </c>
      <c r="X210" s="111" t="s">
        <v>391</v>
      </c>
      <c r="Y210" s="116" t="s">
        <v>689</v>
      </c>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c r="BX210" s="118"/>
      <c r="BY210" s="118"/>
      <c r="BZ210" s="118"/>
      <c r="CA210" s="118"/>
      <c r="CB210" s="118"/>
      <c r="CC210" s="118"/>
      <c r="CD210" s="118"/>
      <c r="CE210" s="118"/>
      <c r="CF210" s="118"/>
      <c r="CG210" s="118"/>
      <c r="CH210" s="118"/>
      <c r="CI210" s="118"/>
      <c r="CJ210" s="118"/>
      <c r="CK210" s="118"/>
      <c r="CL210" s="118"/>
      <c r="CM210" s="118"/>
      <c r="CN210" s="118"/>
      <c r="CO210" s="118"/>
      <c r="CP210" s="118"/>
      <c r="CQ210" s="118"/>
      <c r="CR210" s="118"/>
      <c r="CS210" s="118"/>
      <c r="CT210" s="118"/>
      <c r="CU210" s="118"/>
      <c r="CV210" s="118"/>
      <c r="CW210" s="118"/>
      <c r="CX210" s="118"/>
      <c r="CY210" s="118"/>
      <c r="CZ210" s="118"/>
      <c r="DA210" s="118"/>
      <c r="DB210" s="118"/>
      <c r="DC210" s="118"/>
      <c r="DD210" s="118"/>
      <c r="DE210" s="118"/>
      <c r="DF210" s="118"/>
      <c r="DG210" s="118"/>
      <c r="DH210" s="118"/>
      <c r="DI210" s="118"/>
      <c r="DJ210" s="118"/>
      <c r="DK210" s="118"/>
      <c r="DL210" s="118"/>
      <c r="DM210" s="118"/>
      <c r="DN210" s="118"/>
      <c r="DO210" s="118"/>
      <c r="DP210" s="118"/>
      <c r="DQ210" s="118"/>
      <c r="DR210" s="118"/>
      <c r="DS210" s="118"/>
      <c r="DT210" s="118"/>
      <c r="DU210" s="118"/>
      <c r="DV210" s="118"/>
      <c r="DW210" s="118"/>
      <c r="DX210" s="118"/>
      <c r="DY210" s="118"/>
      <c r="DZ210" s="118"/>
      <c r="EA210" s="118"/>
      <c r="EB210" s="118"/>
      <c r="EC210" s="118"/>
      <c r="ED210" s="118"/>
      <c r="EE210" s="118"/>
      <c r="EF210" s="118"/>
      <c r="EG210" s="118"/>
      <c r="EH210" s="118"/>
      <c r="EI210" s="118"/>
      <c r="EJ210" s="118"/>
      <c r="EK210" s="118"/>
      <c r="EL210" s="118"/>
      <c r="EM210" s="118"/>
      <c r="EN210" s="118"/>
      <c r="EO210" s="118"/>
      <c r="EP210" s="118"/>
      <c r="EQ210" s="118"/>
      <c r="ER210" s="118"/>
      <c r="ES210" s="118"/>
      <c r="ET210" s="118"/>
      <c r="EU210" s="118"/>
      <c r="EV210" s="118"/>
      <c r="EW210" s="118"/>
      <c r="EX210" s="118"/>
      <c r="EY210" s="118"/>
      <c r="EZ210" s="118"/>
      <c r="FA210" s="118"/>
      <c r="FB210" s="118"/>
      <c r="FC210" s="118"/>
      <c r="FD210" s="118"/>
      <c r="FE210" s="118"/>
      <c r="FF210" s="118"/>
      <c r="FG210" s="118"/>
      <c r="FH210" s="118"/>
      <c r="FI210" s="118"/>
      <c r="FJ210" s="118"/>
      <c r="FK210" s="118"/>
      <c r="FL210" s="118"/>
      <c r="FM210" s="118"/>
      <c r="FN210" s="118"/>
      <c r="FO210" s="118"/>
      <c r="FP210" s="118"/>
      <c r="FQ210" s="118"/>
      <c r="FR210" s="118"/>
      <c r="FS210" s="118"/>
      <c r="FT210" s="118"/>
      <c r="FU210" s="118"/>
      <c r="FV210" s="118"/>
      <c r="FW210" s="118"/>
      <c r="FX210" s="118"/>
      <c r="FY210" s="118"/>
      <c r="FZ210" s="118"/>
      <c r="GA210" s="118"/>
      <c r="GB210" s="118"/>
      <c r="GC210" s="118"/>
      <c r="GD210" s="118"/>
      <c r="GE210" s="118"/>
      <c r="GF210" s="118"/>
      <c r="GG210" s="118"/>
      <c r="GH210" s="118"/>
      <c r="GI210" s="118"/>
      <c r="GJ210" s="118"/>
      <c r="GK210" s="118"/>
      <c r="GL210" s="118"/>
      <c r="GM210" s="118"/>
      <c r="GN210" s="118"/>
      <c r="GO210" s="118"/>
      <c r="GP210" s="118"/>
      <c r="GQ210" s="118"/>
      <c r="GR210" s="118"/>
      <c r="GS210" s="118"/>
      <c r="GT210" s="118"/>
      <c r="GU210" s="118"/>
      <c r="GV210" s="118"/>
      <c r="GW210" s="118"/>
      <c r="GX210" s="118"/>
      <c r="GY210" s="118"/>
      <c r="GZ210" s="118"/>
      <c r="HA210" s="118"/>
      <c r="HB210" s="118"/>
      <c r="HC210" s="118"/>
      <c r="HD210" s="118"/>
      <c r="HE210" s="118"/>
      <c r="HF210" s="118"/>
      <c r="HG210" s="118"/>
      <c r="HH210" s="118"/>
      <c r="HI210" s="118"/>
      <c r="HJ210" s="118"/>
      <c r="HK210" s="118"/>
      <c r="HL210" s="118"/>
      <c r="HM210" s="118"/>
      <c r="HN210" s="118"/>
      <c r="HO210" s="118"/>
      <c r="HP210" s="118"/>
      <c r="HQ210" s="118"/>
      <c r="HR210" s="118"/>
      <c r="HS210" s="118"/>
      <c r="HT210" s="118"/>
      <c r="HU210" s="118"/>
      <c r="HV210" s="118"/>
      <c r="HW210" s="118"/>
      <c r="HX210" s="118"/>
      <c r="HY210" s="118"/>
      <c r="HZ210" s="118"/>
      <c r="IA210" s="118"/>
      <c r="IB210" s="118"/>
      <c r="IC210" s="118"/>
      <c r="ID210" s="118"/>
      <c r="IE210" s="118"/>
      <c r="IF210" s="118"/>
      <c r="IG210" s="118"/>
      <c r="IH210" s="118"/>
      <c r="II210" s="118"/>
      <c r="IJ210" s="118"/>
      <c r="IK210" s="118"/>
      <c r="IL210" s="118"/>
      <c r="IM210" s="118"/>
      <c r="IN210" s="118"/>
      <c r="IO210" s="118"/>
      <c r="IP210" s="118"/>
      <c r="IQ210" s="118"/>
      <c r="IR210" s="118"/>
      <c r="IS210" s="118"/>
      <c r="IT210" s="118"/>
      <c r="IU210" s="118"/>
      <c r="IV210" s="118"/>
      <c r="IW210" s="118"/>
      <c r="IX210" s="118"/>
      <c r="IY210" s="118"/>
      <c r="IZ210" s="118"/>
    </row>
    <row r="211" spans="1:260" s="30" customFormat="1" ht="20.100000000000001" customHeight="1">
      <c r="A211" s="16">
        <v>10010312</v>
      </c>
      <c r="B211" s="99" t="s">
        <v>825</v>
      </c>
      <c r="C211" s="100" t="s">
        <v>826</v>
      </c>
      <c r="D211" s="16">
        <v>10010312</v>
      </c>
      <c r="E211" s="34" t="s">
        <v>52</v>
      </c>
      <c r="F211" s="16">
        <v>4</v>
      </c>
      <c r="G211" s="99" t="s">
        <v>52</v>
      </c>
      <c r="H211" s="16">
        <v>0</v>
      </c>
      <c r="I211" s="99" t="s">
        <v>238</v>
      </c>
      <c r="J211" s="99" t="s">
        <v>52</v>
      </c>
      <c r="K211" s="96" t="s">
        <v>433</v>
      </c>
      <c r="L211" s="16">
        <v>50000</v>
      </c>
      <c r="M211" s="16">
        <v>120</v>
      </c>
      <c r="N211" s="16">
        <v>150</v>
      </c>
      <c r="O211" s="16">
        <v>0</v>
      </c>
      <c r="P211" s="99" t="s">
        <v>52</v>
      </c>
      <c r="Q211" s="99" t="s">
        <v>52</v>
      </c>
      <c r="R211" s="16">
        <v>61009016</v>
      </c>
      <c r="S211" s="16">
        <v>0</v>
      </c>
      <c r="T211" s="16">
        <v>0</v>
      </c>
      <c r="U211" s="99" t="s">
        <v>54</v>
      </c>
      <c r="V211" s="109" t="s">
        <v>4893</v>
      </c>
      <c r="W211" s="110" t="s">
        <v>827</v>
      </c>
      <c r="X211" s="111" t="s">
        <v>391</v>
      </c>
      <c r="Y211" s="116" t="s">
        <v>689</v>
      </c>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c r="BX211" s="118"/>
      <c r="BY211" s="118"/>
      <c r="BZ211" s="118"/>
      <c r="CA211" s="118"/>
      <c r="CB211" s="118"/>
      <c r="CC211" s="118"/>
      <c r="CD211" s="118"/>
      <c r="CE211" s="118"/>
      <c r="CF211" s="118"/>
      <c r="CG211" s="118"/>
      <c r="CH211" s="118"/>
      <c r="CI211" s="118"/>
      <c r="CJ211" s="118"/>
      <c r="CK211" s="118"/>
      <c r="CL211" s="118"/>
      <c r="CM211" s="118"/>
      <c r="CN211" s="118"/>
      <c r="CO211" s="118"/>
      <c r="CP211" s="118"/>
      <c r="CQ211" s="118"/>
      <c r="CR211" s="118"/>
      <c r="CS211" s="118"/>
      <c r="CT211" s="118"/>
      <c r="CU211" s="118"/>
      <c r="CV211" s="118"/>
      <c r="CW211" s="118"/>
      <c r="CX211" s="118"/>
      <c r="CY211" s="118"/>
      <c r="CZ211" s="118"/>
      <c r="DA211" s="118"/>
      <c r="DB211" s="118"/>
      <c r="DC211" s="118"/>
      <c r="DD211" s="118"/>
      <c r="DE211" s="118"/>
      <c r="DF211" s="118"/>
      <c r="DG211" s="118"/>
      <c r="DH211" s="118"/>
      <c r="DI211" s="118"/>
      <c r="DJ211" s="118"/>
      <c r="DK211" s="118"/>
      <c r="DL211" s="118"/>
      <c r="DM211" s="118"/>
      <c r="DN211" s="118"/>
      <c r="DO211" s="118"/>
      <c r="DP211" s="118"/>
      <c r="DQ211" s="118"/>
      <c r="DR211" s="118"/>
      <c r="DS211" s="118"/>
      <c r="DT211" s="118"/>
      <c r="DU211" s="118"/>
      <c r="DV211" s="118"/>
      <c r="DW211" s="118"/>
      <c r="DX211" s="118"/>
      <c r="DY211" s="118"/>
      <c r="DZ211" s="118"/>
      <c r="EA211" s="118"/>
      <c r="EB211" s="118"/>
      <c r="EC211" s="118"/>
      <c r="ED211" s="118"/>
      <c r="EE211" s="118"/>
      <c r="EF211" s="118"/>
      <c r="EG211" s="118"/>
      <c r="EH211" s="118"/>
      <c r="EI211" s="118"/>
      <c r="EJ211" s="118"/>
      <c r="EK211" s="118"/>
      <c r="EL211" s="118"/>
      <c r="EM211" s="118"/>
      <c r="EN211" s="118"/>
      <c r="EO211" s="118"/>
      <c r="EP211" s="118"/>
      <c r="EQ211" s="118"/>
      <c r="ER211" s="118"/>
      <c r="ES211" s="118"/>
      <c r="ET211" s="118"/>
      <c r="EU211" s="118"/>
      <c r="EV211" s="118"/>
      <c r="EW211" s="118"/>
      <c r="EX211" s="118"/>
      <c r="EY211" s="118"/>
      <c r="EZ211" s="118"/>
      <c r="FA211" s="118"/>
      <c r="FB211" s="118"/>
      <c r="FC211" s="118"/>
      <c r="FD211" s="118"/>
      <c r="FE211" s="118"/>
      <c r="FF211" s="118"/>
      <c r="FG211" s="118"/>
      <c r="FH211" s="118"/>
      <c r="FI211" s="118"/>
      <c r="FJ211" s="118"/>
      <c r="FK211" s="118"/>
      <c r="FL211" s="118"/>
      <c r="FM211" s="118"/>
      <c r="FN211" s="118"/>
      <c r="FO211" s="118"/>
      <c r="FP211" s="118"/>
      <c r="FQ211" s="118"/>
      <c r="FR211" s="118"/>
      <c r="FS211" s="118"/>
      <c r="FT211" s="118"/>
      <c r="FU211" s="118"/>
      <c r="FV211" s="118"/>
      <c r="FW211" s="118"/>
      <c r="FX211" s="118"/>
      <c r="FY211" s="118"/>
      <c r="FZ211" s="118"/>
      <c r="GA211" s="118"/>
      <c r="GB211" s="118"/>
      <c r="GC211" s="118"/>
      <c r="GD211" s="118"/>
      <c r="GE211" s="118"/>
      <c r="GF211" s="118"/>
      <c r="GG211" s="118"/>
      <c r="GH211" s="118"/>
      <c r="GI211" s="118"/>
      <c r="GJ211" s="118"/>
      <c r="GK211" s="118"/>
      <c r="GL211" s="118"/>
      <c r="GM211" s="118"/>
      <c r="GN211" s="118"/>
      <c r="GO211" s="118"/>
      <c r="GP211" s="118"/>
      <c r="GQ211" s="118"/>
      <c r="GR211" s="118"/>
      <c r="GS211" s="118"/>
      <c r="GT211" s="118"/>
      <c r="GU211" s="118"/>
      <c r="GV211" s="118"/>
      <c r="GW211" s="118"/>
      <c r="GX211" s="118"/>
      <c r="GY211" s="118"/>
      <c r="GZ211" s="118"/>
      <c r="HA211" s="118"/>
      <c r="HB211" s="118"/>
      <c r="HC211" s="118"/>
      <c r="HD211" s="118"/>
      <c r="HE211" s="118"/>
      <c r="HF211" s="118"/>
      <c r="HG211" s="118"/>
      <c r="HH211" s="118"/>
      <c r="HI211" s="118"/>
      <c r="HJ211" s="118"/>
      <c r="HK211" s="118"/>
      <c r="HL211" s="118"/>
      <c r="HM211" s="118"/>
      <c r="HN211" s="118"/>
      <c r="HO211" s="118"/>
      <c r="HP211" s="118"/>
      <c r="HQ211" s="118"/>
      <c r="HR211" s="118"/>
      <c r="HS211" s="118"/>
      <c r="HT211" s="118"/>
      <c r="HU211" s="118"/>
      <c r="HV211" s="118"/>
      <c r="HW211" s="118"/>
      <c r="HX211" s="118"/>
      <c r="HY211" s="118"/>
      <c r="HZ211" s="118"/>
      <c r="IA211" s="118"/>
      <c r="IB211" s="118"/>
      <c r="IC211" s="118"/>
      <c r="ID211" s="118"/>
      <c r="IE211" s="118"/>
      <c r="IF211" s="118"/>
      <c r="IG211" s="118"/>
      <c r="IH211" s="118"/>
      <c r="II211" s="118"/>
      <c r="IJ211" s="118"/>
      <c r="IK211" s="118"/>
      <c r="IL211" s="118"/>
      <c r="IM211" s="118"/>
      <c r="IN211" s="118"/>
      <c r="IO211" s="118"/>
      <c r="IP211" s="118"/>
      <c r="IQ211" s="118"/>
      <c r="IR211" s="118"/>
      <c r="IS211" s="118"/>
      <c r="IT211" s="118"/>
      <c r="IU211" s="118"/>
      <c r="IV211" s="118"/>
      <c r="IW211" s="118"/>
      <c r="IX211" s="118"/>
      <c r="IY211" s="118"/>
      <c r="IZ211" s="118"/>
    </row>
    <row r="212" spans="1:260" s="30" customFormat="1" ht="20.100000000000001" customHeight="1">
      <c r="A212" s="16">
        <v>10010313</v>
      </c>
      <c r="B212" s="99" t="s">
        <v>828</v>
      </c>
      <c r="C212" s="100" t="s">
        <v>829</v>
      </c>
      <c r="D212" s="16">
        <v>10010313</v>
      </c>
      <c r="E212" s="34" t="s">
        <v>52</v>
      </c>
      <c r="F212" s="16">
        <v>4</v>
      </c>
      <c r="G212" s="99" t="s">
        <v>52</v>
      </c>
      <c r="H212" s="16">
        <v>0</v>
      </c>
      <c r="I212" s="99" t="s">
        <v>238</v>
      </c>
      <c r="J212" s="99" t="s">
        <v>52</v>
      </c>
      <c r="K212" s="96" t="s">
        <v>433</v>
      </c>
      <c r="L212" s="16">
        <v>50000</v>
      </c>
      <c r="M212" s="16">
        <v>120</v>
      </c>
      <c r="N212" s="16">
        <v>150</v>
      </c>
      <c r="O212" s="16">
        <v>0</v>
      </c>
      <c r="P212" s="99" t="s">
        <v>52</v>
      </c>
      <c r="Q212" s="99" t="s">
        <v>52</v>
      </c>
      <c r="R212" s="16">
        <v>61009017</v>
      </c>
      <c r="S212" s="16">
        <v>0</v>
      </c>
      <c r="T212" s="16">
        <v>0</v>
      </c>
      <c r="U212" s="99" t="s">
        <v>54</v>
      </c>
      <c r="V212" s="109" t="s">
        <v>830</v>
      </c>
      <c r="W212" s="110" t="s">
        <v>831</v>
      </c>
      <c r="X212" s="111" t="s">
        <v>391</v>
      </c>
      <c r="Y212" s="116" t="s">
        <v>689</v>
      </c>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c r="BX212" s="118"/>
      <c r="BY212" s="118"/>
      <c r="BZ212" s="118"/>
      <c r="CA212" s="118"/>
      <c r="CB212" s="118"/>
      <c r="CC212" s="118"/>
      <c r="CD212" s="118"/>
      <c r="CE212" s="118"/>
      <c r="CF212" s="118"/>
      <c r="CG212" s="118"/>
      <c r="CH212" s="118"/>
      <c r="CI212" s="118"/>
      <c r="CJ212" s="118"/>
      <c r="CK212" s="118"/>
      <c r="CL212" s="118"/>
      <c r="CM212" s="118"/>
      <c r="CN212" s="118"/>
      <c r="CO212" s="118"/>
      <c r="CP212" s="118"/>
      <c r="CQ212" s="118"/>
      <c r="CR212" s="118"/>
      <c r="CS212" s="118"/>
      <c r="CT212" s="118"/>
      <c r="CU212" s="118"/>
      <c r="CV212" s="118"/>
      <c r="CW212" s="118"/>
      <c r="CX212" s="118"/>
      <c r="CY212" s="118"/>
      <c r="CZ212" s="118"/>
      <c r="DA212" s="118"/>
      <c r="DB212" s="118"/>
      <c r="DC212" s="118"/>
      <c r="DD212" s="118"/>
      <c r="DE212" s="118"/>
      <c r="DF212" s="118"/>
      <c r="DG212" s="118"/>
      <c r="DH212" s="118"/>
      <c r="DI212" s="118"/>
      <c r="DJ212" s="118"/>
      <c r="DK212" s="118"/>
      <c r="DL212" s="118"/>
      <c r="DM212" s="118"/>
      <c r="DN212" s="118"/>
      <c r="DO212" s="118"/>
      <c r="DP212" s="118"/>
      <c r="DQ212" s="118"/>
      <c r="DR212" s="118"/>
      <c r="DS212" s="118"/>
      <c r="DT212" s="118"/>
      <c r="DU212" s="118"/>
      <c r="DV212" s="118"/>
      <c r="DW212" s="118"/>
      <c r="DX212" s="118"/>
      <c r="DY212" s="118"/>
      <c r="DZ212" s="118"/>
      <c r="EA212" s="118"/>
      <c r="EB212" s="118"/>
      <c r="EC212" s="118"/>
      <c r="ED212" s="118"/>
      <c r="EE212" s="118"/>
      <c r="EF212" s="118"/>
      <c r="EG212" s="118"/>
      <c r="EH212" s="118"/>
      <c r="EI212" s="118"/>
      <c r="EJ212" s="118"/>
      <c r="EK212" s="118"/>
      <c r="EL212" s="118"/>
      <c r="EM212" s="118"/>
      <c r="EN212" s="118"/>
      <c r="EO212" s="118"/>
      <c r="EP212" s="118"/>
      <c r="EQ212" s="118"/>
      <c r="ER212" s="118"/>
      <c r="ES212" s="118"/>
      <c r="ET212" s="118"/>
      <c r="EU212" s="118"/>
      <c r="EV212" s="118"/>
      <c r="EW212" s="118"/>
      <c r="EX212" s="118"/>
      <c r="EY212" s="118"/>
      <c r="EZ212" s="118"/>
      <c r="FA212" s="118"/>
      <c r="FB212" s="118"/>
      <c r="FC212" s="118"/>
      <c r="FD212" s="118"/>
      <c r="FE212" s="118"/>
      <c r="FF212" s="118"/>
      <c r="FG212" s="118"/>
      <c r="FH212" s="118"/>
      <c r="FI212" s="118"/>
      <c r="FJ212" s="118"/>
      <c r="FK212" s="118"/>
      <c r="FL212" s="118"/>
      <c r="FM212" s="118"/>
      <c r="FN212" s="118"/>
      <c r="FO212" s="118"/>
      <c r="FP212" s="118"/>
      <c r="FQ212" s="118"/>
      <c r="FR212" s="118"/>
      <c r="FS212" s="118"/>
      <c r="FT212" s="118"/>
      <c r="FU212" s="118"/>
      <c r="FV212" s="118"/>
      <c r="FW212" s="118"/>
      <c r="FX212" s="118"/>
      <c r="FY212" s="118"/>
      <c r="FZ212" s="118"/>
      <c r="GA212" s="118"/>
      <c r="GB212" s="118"/>
      <c r="GC212" s="118"/>
      <c r="GD212" s="118"/>
      <c r="GE212" s="118"/>
      <c r="GF212" s="118"/>
      <c r="GG212" s="118"/>
      <c r="GH212" s="118"/>
      <c r="GI212" s="118"/>
      <c r="GJ212" s="118"/>
      <c r="GK212" s="118"/>
      <c r="GL212" s="118"/>
      <c r="GM212" s="118"/>
      <c r="GN212" s="118"/>
      <c r="GO212" s="118"/>
      <c r="GP212" s="118"/>
      <c r="GQ212" s="118"/>
      <c r="GR212" s="118"/>
      <c r="GS212" s="118"/>
      <c r="GT212" s="118"/>
      <c r="GU212" s="118"/>
      <c r="GV212" s="118"/>
      <c r="GW212" s="118"/>
      <c r="GX212" s="118"/>
      <c r="GY212" s="118"/>
      <c r="GZ212" s="118"/>
      <c r="HA212" s="118"/>
      <c r="HB212" s="118"/>
      <c r="HC212" s="118"/>
      <c r="HD212" s="118"/>
      <c r="HE212" s="118"/>
      <c r="HF212" s="118"/>
      <c r="HG212" s="118"/>
      <c r="HH212" s="118"/>
      <c r="HI212" s="118"/>
      <c r="HJ212" s="118"/>
      <c r="HK212" s="118"/>
      <c r="HL212" s="118"/>
      <c r="HM212" s="118"/>
      <c r="HN212" s="118"/>
      <c r="HO212" s="118"/>
      <c r="HP212" s="118"/>
      <c r="HQ212" s="118"/>
      <c r="HR212" s="118"/>
      <c r="HS212" s="118"/>
      <c r="HT212" s="118"/>
      <c r="HU212" s="118"/>
      <c r="HV212" s="118"/>
      <c r="HW212" s="118"/>
      <c r="HX212" s="118"/>
      <c r="HY212" s="118"/>
      <c r="HZ212" s="118"/>
      <c r="IA212" s="118"/>
      <c r="IB212" s="118"/>
      <c r="IC212" s="118"/>
      <c r="ID212" s="118"/>
      <c r="IE212" s="118"/>
      <c r="IF212" s="118"/>
      <c r="IG212" s="118"/>
      <c r="IH212" s="118"/>
      <c r="II212" s="118"/>
      <c r="IJ212" s="118"/>
      <c r="IK212" s="118"/>
      <c r="IL212" s="118"/>
      <c r="IM212" s="118"/>
      <c r="IN212" s="118"/>
      <c r="IO212" s="118"/>
      <c r="IP212" s="118"/>
      <c r="IQ212" s="118"/>
      <c r="IR212" s="118"/>
      <c r="IS212" s="118"/>
      <c r="IT212" s="118"/>
      <c r="IU212" s="118"/>
      <c r="IV212" s="118"/>
      <c r="IW212" s="118"/>
      <c r="IX212" s="118"/>
      <c r="IY212" s="118"/>
      <c r="IZ212" s="118"/>
    </row>
    <row r="213" spans="1:260" s="29" customFormat="1" ht="20.100000000000001" customHeight="1">
      <c r="A213" s="15">
        <v>10010401</v>
      </c>
      <c r="B213" s="96" t="s">
        <v>832</v>
      </c>
      <c r="C213" s="97" t="s">
        <v>833</v>
      </c>
      <c r="D213" s="98">
        <v>10010004</v>
      </c>
      <c r="E213" s="34" t="s">
        <v>52</v>
      </c>
      <c r="F213" s="15">
        <v>4</v>
      </c>
      <c r="G213" s="96" t="s">
        <v>52</v>
      </c>
      <c r="H213" s="15">
        <v>0</v>
      </c>
      <c r="I213" s="96" t="s">
        <v>238</v>
      </c>
      <c r="J213" s="96" t="s">
        <v>52</v>
      </c>
      <c r="K213" s="96" t="s">
        <v>433</v>
      </c>
      <c r="L213" s="15">
        <v>50000</v>
      </c>
      <c r="M213" s="15">
        <v>120</v>
      </c>
      <c r="N213" s="15">
        <v>188</v>
      </c>
      <c r="O213" s="15">
        <v>0</v>
      </c>
      <c r="P213" s="96" t="s">
        <v>52</v>
      </c>
      <c r="Q213" s="96" t="s">
        <v>52</v>
      </c>
      <c r="R213" s="15">
        <v>61004001</v>
      </c>
      <c r="S213" s="15">
        <v>0</v>
      </c>
      <c r="T213" s="15">
        <v>0</v>
      </c>
      <c r="U213" s="96" t="s">
        <v>54</v>
      </c>
      <c r="V213" s="106" t="s">
        <v>834</v>
      </c>
      <c r="W213" s="107" t="s">
        <v>835</v>
      </c>
      <c r="X213" s="108" t="s">
        <v>391</v>
      </c>
      <c r="Y213" s="116" t="s">
        <v>689</v>
      </c>
      <c r="Z213" s="117"/>
      <c r="AA213" s="117"/>
      <c r="AB213" s="117"/>
      <c r="AC213" s="117"/>
      <c r="AD213" s="117"/>
      <c r="AE213" s="117"/>
      <c r="AF213" s="117"/>
      <c r="AG213" s="117"/>
      <c r="AH213" s="117"/>
      <c r="AI213" s="117"/>
      <c r="AJ213" s="117"/>
      <c r="AK213" s="117"/>
      <c r="AL213" s="117"/>
      <c r="AM213" s="117"/>
      <c r="AN213" s="117"/>
      <c r="AO213" s="117"/>
      <c r="AP213" s="117"/>
      <c r="AQ213" s="117"/>
      <c r="AR213" s="117"/>
      <c r="AS213" s="117"/>
      <c r="AT213" s="117"/>
      <c r="AU213" s="117"/>
      <c r="AV213" s="117"/>
      <c r="AW213" s="117"/>
      <c r="AX213" s="117"/>
      <c r="AY213" s="117"/>
      <c r="AZ213" s="117"/>
      <c r="BA213" s="117"/>
      <c r="BB213" s="117"/>
      <c r="BC213" s="117"/>
      <c r="BD213" s="117"/>
      <c r="BE213" s="117"/>
      <c r="BF213" s="117"/>
      <c r="BG213" s="117"/>
      <c r="BH213" s="117"/>
      <c r="BI213" s="117"/>
      <c r="BJ213" s="117"/>
      <c r="BK213" s="117"/>
      <c r="BL213" s="117"/>
      <c r="BM213" s="117"/>
      <c r="BN213" s="117"/>
      <c r="BO213" s="117"/>
      <c r="BP213" s="117"/>
      <c r="BQ213" s="117"/>
      <c r="BR213" s="117"/>
      <c r="BS213" s="117"/>
      <c r="BT213" s="117"/>
      <c r="BU213" s="117"/>
      <c r="BV213" s="117"/>
      <c r="BW213" s="117"/>
      <c r="BX213" s="117"/>
      <c r="BY213" s="117"/>
      <c r="BZ213" s="117"/>
      <c r="CA213" s="117"/>
      <c r="CB213" s="117"/>
      <c r="CC213" s="117"/>
      <c r="CD213" s="117"/>
      <c r="CE213" s="117"/>
      <c r="CF213" s="117"/>
      <c r="CG213" s="117"/>
      <c r="CH213" s="117"/>
      <c r="CI213" s="117"/>
      <c r="CJ213" s="117"/>
      <c r="CK213" s="117"/>
      <c r="CL213" s="117"/>
      <c r="CM213" s="117"/>
      <c r="CN213" s="117"/>
      <c r="CO213" s="117"/>
      <c r="CP213" s="117"/>
      <c r="CQ213" s="117"/>
      <c r="CR213" s="117"/>
      <c r="CS213" s="117"/>
      <c r="CT213" s="117"/>
      <c r="CU213" s="117"/>
      <c r="CV213" s="117"/>
      <c r="CW213" s="117"/>
      <c r="CX213" s="117"/>
      <c r="CY213" s="117"/>
      <c r="CZ213" s="117"/>
      <c r="DA213" s="117"/>
      <c r="DB213" s="117"/>
      <c r="DC213" s="117"/>
      <c r="DD213" s="117"/>
      <c r="DE213" s="117"/>
      <c r="DF213" s="117"/>
      <c r="DG213" s="117"/>
      <c r="DH213" s="117"/>
      <c r="DI213" s="117"/>
      <c r="DJ213" s="117"/>
      <c r="DK213" s="117"/>
      <c r="DL213" s="117"/>
      <c r="DM213" s="117"/>
      <c r="DN213" s="117"/>
      <c r="DO213" s="117"/>
      <c r="DP213" s="117"/>
      <c r="DQ213" s="117"/>
      <c r="DR213" s="117"/>
      <c r="DS213" s="117"/>
      <c r="DT213" s="117"/>
      <c r="DU213" s="117"/>
      <c r="DV213" s="117"/>
      <c r="DW213" s="117"/>
      <c r="DX213" s="117"/>
      <c r="DY213" s="117"/>
      <c r="DZ213" s="117"/>
      <c r="EA213" s="117"/>
      <c r="EB213" s="117"/>
      <c r="EC213" s="117"/>
      <c r="ED213" s="117"/>
      <c r="EE213" s="117"/>
      <c r="EF213" s="117"/>
      <c r="EG213" s="117"/>
      <c r="EH213" s="117"/>
      <c r="EI213" s="117"/>
      <c r="EJ213" s="117"/>
      <c r="EK213" s="117"/>
      <c r="EL213" s="117"/>
      <c r="EM213" s="117"/>
      <c r="EN213" s="117"/>
      <c r="EO213" s="117"/>
      <c r="EP213" s="117"/>
      <c r="EQ213" s="117"/>
      <c r="ER213" s="117"/>
      <c r="ES213" s="117"/>
      <c r="ET213" s="117"/>
      <c r="EU213" s="117"/>
      <c r="EV213" s="117"/>
      <c r="EW213" s="117"/>
      <c r="EX213" s="117"/>
      <c r="EY213" s="117"/>
      <c r="EZ213" s="117"/>
      <c r="FA213" s="117"/>
      <c r="FB213" s="117"/>
      <c r="FC213" s="117"/>
      <c r="FD213" s="117"/>
      <c r="FE213" s="117"/>
      <c r="FF213" s="117"/>
      <c r="FG213" s="117"/>
      <c r="FH213" s="117"/>
      <c r="FI213" s="117"/>
      <c r="FJ213" s="117"/>
      <c r="FK213" s="117"/>
      <c r="FL213" s="117"/>
      <c r="FM213" s="117"/>
      <c r="FN213" s="117"/>
      <c r="FO213" s="117"/>
      <c r="FP213" s="117"/>
      <c r="FQ213" s="117"/>
      <c r="FR213" s="117"/>
      <c r="FS213" s="117"/>
      <c r="FT213" s="117"/>
      <c r="FU213" s="117"/>
      <c r="FV213" s="117"/>
      <c r="FW213" s="117"/>
      <c r="FX213" s="117"/>
      <c r="FY213" s="117"/>
      <c r="FZ213" s="117"/>
      <c r="GA213" s="117"/>
      <c r="GB213" s="117"/>
      <c r="GC213" s="117"/>
      <c r="GD213" s="117"/>
      <c r="GE213" s="117"/>
      <c r="GF213" s="117"/>
      <c r="GG213" s="117"/>
      <c r="GH213" s="117"/>
      <c r="GI213" s="117"/>
      <c r="GJ213" s="117"/>
      <c r="GK213" s="117"/>
      <c r="GL213" s="117"/>
      <c r="GM213" s="117"/>
      <c r="GN213" s="117"/>
      <c r="GO213" s="117"/>
      <c r="GP213" s="117"/>
      <c r="GQ213" s="117"/>
      <c r="GR213" s="117"/>
      <c r="GS213" s="117"/>
      <c r="GT213" s="117"/>
      <c r="GU213" s="117"/>
      <c r="GV213" s="117"/>
      <c r="GW213" s="117"/>
      <c r="GX213" s="117"/>
      <c r="GY213" s="117"/>
      <c r="GZ213" s="117"/>
      <c r="HA213" s="117"/>
      <c r="HB213" s="117"/>
      <c r="HC213" s="117"/>
      <c r="HD213" s="117"/>
      <c r="HE213" s="117"/>
      <c r="HF213" s="117"/>
      <c r="HG213" s="117"/>
      <c r="HH213" s="117"/>
      <c r="HI213" s="117"/>
      <c r="HJ213" s="117"/>
      <c r="HK213" s="117"/>
      <c r="HL213" s="117"/>
      <c r="HM213" s="117"/>
      <c r="HN213" s="117"/>
      <c r="HO213" s="117"/>
      <c r="HP213" s="117"/>
      <c r="HQ213" s="117"/>
      <c r="HR213" s="117"/>
      <c r="HS213" s="117"/>
      <c r="HT213" s="117"/>
      <c r="HU213" s="117"/>
      <c r="HV213" s="117"/>
      <c r="HW213" s="117"/>
      <c r="HX213" s="117"/>
      <c r="HY213" s="117"/>
      <c r="HZ213" s="117"/>
      <c r="IA213" s="117"/>
      <c r="IB213" s="117"/>
      <c r="IC213" s="117"/>
      <c r="ID213" s="117"/>
      <c r="IE213" s="117"/>
      <c r="IF213" s="117"/>
      <c r="IG213" s="117"/>
      <c r="IH213" s="117"/>
      <c r="II213" s="117"/>
      <c r="IJ213" s="117"/>
      <c r="IK213" s="117"/>
      <c r="IL213" s="117"/>
      <c r="IM213" s="117"/>
      <c r="IN213" s="117"/>
      <c r="IO213" s="117"/>
      <c r="IP213" s="117"/>
      <c r="IQ213" s="117"/>
      <c r="IR213" s="117"/>
      <c r="IS213" s="117"/>
      <c r="IT213" s="117"/>
      <c r="IU213" s="117"/>
      <c r="IV213" s="117"/>
      <c r="IW213" s="117"/>
      <c r="IX213" s="117"/>
      <c r="IY213" s="117"/>
      <c r="IZ213" s="117"/>
    </row>
    <row r="214" spans="1:260" s="29" customFormat="1" ht="20.100000000000001" customHeight="1">
      <c r="A214" s="15">
        <v>10010402</v>
      </c>
      <c r="B214" s="96" t="s">
        <v>836</v>
      </c>
      <c r="C214" s="97" t="s">
        <v>837</v>
      </c>
      <c r="D214" s="98">
        <v>10010014</v>
      </c>
      <c r="E214" s="34" t="s">
        <v>52</v>
      </c>
      <c r="F214" s="15">
        <v>4</v>
      </c>
      <c r="G214" s="96" t="s">
        <v>52</v>
      </c>
      <c r="H214" s="15">
        <v>0</v>
      </c>
      <c r="I214" s="96" t="s">
        <v>238</v>
      </c>
      <c r="J214" s="96" t="s">
        <v>52</v>
      </c>
      <c r="K214" s="96" t="s">
        <v>433</v>
      </c>
      <c r="L214" s="15">
        <v>50000</v>
      </c>
      <c r="M214" s="15">
        <v>120</v>
      </c>
      <c r="N214" s="15">
        <v>188</v>
      </c>
      <c r="O214" s="15">
        <v>0</v>
      </c>
      <c r="P214" s="96" t="s">
        <v>52</v>
      </c>
      <c r="Q214" s="96" t="s">
        <v>52</v>
      </c>
      <c r="R214" s="15">
        <v>61004002</v>
      </c>
      <c r="S214" s="15">
        <v>0</v>
      </c>
      <c r="T214" s="15">
        <v>0</v>
      </c>
      <c r="U214" s="96" t="s">
        <v>54</v>
      </c>
      <c r="V214" s="106" t="s">
        <v>838</v>
      </c>
      <c r="W214" s="107" t="s">
        <v>839</v>
      </c>
      <c r="X214" s="108" t="s">
        <v>391</v>
      </c>
      <c r="Y214" s="116" t="s">
        <v>689</v>
      </c>
      <c r="Z214" s="117"/>
      <c r="AA214" s="117"/>
      <c r="AB214" s="117"/>
      <c r="AC214" s="117"/>
      <c r="AD214" s="117"/>
      <c r="AE214" s="117"/>
      <c r="AF214" s="117"/>
      <c r="AG214" s="117"/>
      <c r="AH214" s="117"/>
      <c r="AI214" s="117"/>
      <c r="AJ214" s="117"/>
      <c r="AK214" s="117"/>
      <c r="AL214" s="117"/>
      <c r="AM214" s="117"/>
      <c r="AN214" s="117"/>
      <c r="AO214" s="117"/>
      <c r="AP214" s="117"/>
      <c r="AQ214" s="117"/>
      <c r="AR214" s="117"/>
      <c r="AS214" s="117"/>
      <c r="AT214" s="117"/>
      <c r="AU214" s="117"/>
      <c r="AV214" s="117"/>
      <c r="AW214" s="117"/>
      <c r="AX214" s="117"/>
      <c r="AY214" s="117"/>
      <c r="AZ214" s="117"/>
      <c r="BA214" s="117"/>
      <c r="BB214" s="117"/>
      <c r="BC214" s="117"/>
      <c r="BD214" s="117"/>
      <c r="BE214" s="117"/>
      <c r="BF214" s="117"/>
      <c r="BG214" s="117"/>
      <c r="BH214" s="117"/>
      <c r="BI214" s="117"/>
      <c r="BJ214" s="117"/>
      <c r="BK214" s="117"/>
      <c r="BL214" s="117"/>
      <c r="BM214" s="117"/>
      <c r="BN214" s="117"/>
      <c r="BO214" s="117"/>
      <c r="BP214" s="117"/>
      <c r="BQ214" s="117"/>
      <c r="BR214" s="117"/>
      <c r="BS214" s="117"/>
      <c r="BT214" s="117"/>
      <c r="BU214" s="117"/>
      <c r="BV214" s="117"/>
      <c r="BW214" s="117"/>
      <c r="BX214" s="117"/>
      <c r="BY214" s="117"/>
      <c r="BZ214" s="117"/>
      <c r="CA214" s="117"/>
      <c r="CB214" s="117"/>
      <c r="CC214" s="117"/>
      <c r="CD214" s="117"/>
      <c r="CE214" s="117"/>
      <c r="CF214" s="117"/>
      <c r="CG214" s="117"/>
      <c r="CH214" s="117"/>
      <c r="CI214" s="117"/>
      <c r="CJ214" s="117"/>
      <c r="CK214" s="117"/>
      <c r="CL214" s="117"/>
      <c r="CM214" s="117"/>
      <c r="CN214" s="117"/>
      <c r="CO214" s="117"/>
      <c r="CP214" s="117"/>
      <c r="CQ214" s="117"/>
      <c r="CR214" s="117"/>
      <c r="CS214" s="117"/>
      <c r="CT214" s="117"/>
      <c r="CU214" s="117"/>
      <c r="CV214" s="117"/>
      <c r="CW214" s="117"/>
      <c r="CX214" s="117"/>
      <c r="CY214" s="117"/>
      <c r="CZ214" s="117"/>
      <c r="DA214" s="117"/>
      <c r="DB214" s="117"/>
      <c r="DC214" s="117"/>
      <c r="DD214" s="117"/>
      <c r="DE214" s="117"/>
      <c r="DF214" s="117"/>
      <c r="DG214" s="117"/>
      <c r="DH214" s="117"/>
      <c r="DI214" s="117"/>
      <c r="DJ214" s="117"/>
      <c r="DK214" s="117"/>
      <c r="DL214" s="117"/>
      <c r="DM214" s="117"/>
      <c r="DN214" s="117"/>
      <c r="DO214" s="117"/>
      <c r="DP214" s="117"/>
      <c r="DQ214" s="117"/>
      <c r="DR214" s="117"/>
      <c r="DS214" s="117"/>
      <c r="DT214" s="117"/>
      <c r="DU214" s="117"/>
      <c r="DV214" s="117"/>
      <c r="DW214" s="117"/>
      <c r="DX214" s="117"/>
      <c r="DY214" s="117"/>
      <c r="DZ214" s="117"/>
      <c r="EA214" s="117"/>
      <c r="EB214" s="117"/>
      <c r="EC214" s="117"/>
      <c r="ED214" s="117"/>
      <c r="EE214" s="117"/>
      <c r="EF214" s="117"/>
      <c r="EG214" s="117"/>
      <c r="EH214" s="117"/>
      <c r="EI214" s="117"/>
      <c r="EJ214" s="117"/>
      <c r="EK214" s="117"/>
      <c r="EL214" s="117"/>
      <c r="EM214" s="117"/>
      <c r="EN214" s="117"/>
      <c r="EO214" s="117"/>
      <c r="EP214" s="117"/>
      <c r="EQ214" s="117"/>
      <c r="ER214" s="117"/>
      <c r="ES214" s="117"/>
      <c r="ET214" s="117"/>
      <c r="EU214" s="117"/>
      <c r="EV214" s="117"/>
      <c r="EW214" s="117"/>
      <c r="EX214" s="117"/>
      <c r="EY214" s="117"/>
      <c r="EZ214" s="117"/>
      <c r="FA214" s="117"/>
      <c r="FB214" s="117"/>
      <c r="FC214" s="117"/>
      <c r="FD214" s="117"/>
      <c r="FE214" s="117"/>
      <c r="FF214" s="117"/>
      <c r="FG214" s="117"/>
      <c r="FH214" s="117"/>
      <c r="FI214" s="117"/>
      <c r="FJ214" s="117"/>
      <c r="FK214" s="117"/>
      <c r="FL214" s="117"/>
      <c r="FM214" s="117"/>
      <c r="FN214" s="117"/>
      <c r="FO214" s="117"/>
      <c r="FP214" s="117"/>
      <c r="FQ214" s="117"/>
      <c r="FR214" s="117"/>
      <c r="FS214" s="117"/>
      <c r="FT214" s="117"/>
      <c r="FU214" s="117"/>
      <c r="FV214" s="117"/>
      <c r="FW214" s="117"/>
      <c r="FX214" s="117"/>
      <c r="FY214" s="117"/>
      <c r="FZ214" s="117"/>
      <c r="GA214" s="117"/>
      <c r="GB214" s="117"/>
      <c r="GC214" s="117"/>
      <c r="GD214" s="117"/>
      <c r="GE214" s="117"/>
      <c r="GF214" s="117"/>
      <c r="GG214" s="117"/>
      <c r="GH214" s="117"/>
      <c r="GI214" s="117"/>
      <c r="GJ214" s="117"/>
      <c r="GK214" s="117"/>
      <c r="GL214" s="117"/>
      <c r="GM214" s="117"/>
      <c r="GN214" s="117"/>
      <c r="GO214" s="117"/>
      <c r="GP214" s="117"/>
      <c r="GQ214" s="117"/>
      <c r="GR214" s="117"/>
      <c r="GS214" s="117"/>
      <c r="GT214" s="117"/>
      <c r="GU214" s="117"/>
      <c r="GV214" s="117"/>
      <c r="GW214" s="117"/>
      <c r="GX214" s="117"/>
      <c r="GY214" s="117"/>
      <c r="GZ214" s="117"/>
      <c r="HA214" s="117"/>
      <c r="HB214" s="117"/>
      <c r="HC214" s="117"/>
      <c r="HD214" s="117"/>
      <c r="HE214" s="117"/>
      <c r="HF214" s="117"/>
      <c r="HG214" s="117"/>
      <c r="HH214" s="117"/>
      <c r="HI214" s="117"/>
      <c r="HJ214" s="117"/>
      <c r="HK214" s="117"/>
      <c r="HL214" s="117"/>
      <c r="HM214" s="117"/>
      <c r="HN214" s="117"/>
      <c r="HO214" s="117"/>
      <c r="HP214" s="117"/>
      <c r="HQ214" s="117"/>
      <c r="HR214" s="117"/>
      <c r="HS214" s="117"/>
      <c r="HT214" s="117"/>
      <c r="HU214" s="117"/>
      <c r="HV214" s="117"/>
      <c r="HW214" s="117"/>
      <c r="HX214" s="117"/>
      <c r="HY214" s="117"/>
      <c r="HZ214" s="117"/>
      <c r="IA214" s="117"/>
      <c r="IB214" s="117"/>
      <c r="IC214" s="117"/>
      <c r="ID214" s="117"/>
      <c r="IE214" s="117"/>
      <c r="IF214" s="117"/>
      <c r="IG214" s="117"/>
      <c r="IH214" s="117"/>
      <c r="II214" s="117"/>
      <c r="IJ214" s="117"/>
      <c r="IK214" s="117"/>
      <c r="IL214" s="117"/>
      <c r="IM214" s="117"/>
      <c r="IN214" s="117"/>
      <c r="IO214" s="117"/>
      <c r="IP214" s="117"/>
      <c r="IQ214" s="117"/>
      <c r="IR214" s="117"/>
      <c r="IS214" s="117"/>
      <c r="IT214" s="117"/>
      <c r="IU214" s="117"/>
      <c r="IV214" s="117"/>
      <c r="IW214" s="117"/>
      <c r="IX214" s="117"/>
      <c r="IY214" s="117"/>
      <c r="IZ214" s="117"/>
    </row>
    <row r="215" spans="1:260" s="30" customFormat="1" ht="20.100000000000001" customHeight="1">
      <c r="A215" s="16">
        <v>10010403</v>
      </c>
      <c r="B215" s="99" t="s">
        <v>840</v>
      </c>
      <c r="C215" s="100" t="s">
        <v>841</v>
      </c>
      <c r="D215" s="16">
        <v>10010403</v>
      </c>
      <c r="E215" s="34" t="s">
        <v>52</v>
      </c>
      <c r="F215" s="16">
        <v>4</v>
      </c>
      <c r="G215" s="99" t="s">
        <v>52</v>
      </c>
      <c r="H215" s="16">
        <v>0</v>
      </c>
      <c r="I215" s="99" t="s">
        <v>238</v>
      </c>
      <c r="J215" s="99" t="s">
        <v>52</v>
      </c>
      <c r="K215" s="96" t="s">
        <v>433</v>
      </c>
      <c r="L215" s="16">
        <v>50000</v>
      </c>
      <c r="M215" s="16">
        <v>120</v>
      </c>
      <c r="N215" s="16">
        <v>188</v>
      </c>
      <c r="O215" s="16">
        <v>0</v>
      </c>
      <c r="P215" s="99" t="s">
        <v>52</v>
      </c>
      <c r="Q215" s="99" t="s">
        <v>52</v>
      </c>
      <c r="R215" s="16">
        <v>61004003</v>
      </c>
      <c r="S215" s="16">
        <v>0</v>
      </c>
      <c r="T215" s="16">
        <v>0</v>
      </c>
      <c r="U215" s="99" t="s">
        <v>54</v>
      </c>
      <c r="V215" s="109" t="s">
        <v>842</v>
      </c>
      <c r="W215" s="110" t="s">
        <v>843</v>
      </c>
      <c r="X215" s="111" t="s">
        <v>391</v>
      </c>
      <c r="Y215" s="116" t="s">
        <v>689</v>
      </c>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c r="BX215" s="118"/>
      <c r="BY215" s="118"/>
      <c r="BZ215" s="118"/>
      <c r="CA215" s="118"/>
      <c r="CB215" s="118"/>
      <c r="CC215" s="118"/>
      <c r="CD215" s="118"/>
      <c r="CE215" s="118"/>
      <c r="CF215" s="118"/>
      <c r="CG215" s="118"/>
      <c r="CH215" s="118"/>
      <c r="CI215" s="118"/>
      <c r="CJ215" s="118"/>
      <c r="CK215" s="118"/>
      <c r="CL215" s="118"/>
      <c r="CM215" s="118"/>
      <c r="CN215" s="118"/>
      <c r="CO215" s="118"/>
      <c r="CP215" s="118"/>
      <c r="CQ215" s="118"/>
      <c r="CR215" s="118"/>
      <c r="CS215" s="118"/>
      <c r="CT215" s="118"/>
      <c r="CU215" s="118"/>
      <c r="CV215" s="118"/>
      <c r="CW215" s="118"/>
      <c r="CX215" s="118"/>
      <c r="CY215" s="118"/>
      <c r="CZ215" s="118"/>
      <c r="DA215" s="118"/>
      <c r="DB215" s="118"/>
      <c r="DC215" s="118"/>
      <c r="DD215" s="118"/>
      <c r="DE215" s="118"/>
      <c r="DF215" s="118"/>
      <c r="DG215" s="118"/>
      <c r="DH215" s="118"/>
      <c r="DI215" s="118"/>
      <c r="DJ215" s="118"/>
      <c r="DK215" s="118"/>
      <c r="DL215" s="118"/>
      <c r="DM215" s="118"/>
      <c r="DN215" s="118"/>
      <c r="DO215" s="118"/>
      <c r="DP215" s="118"/>
      <c r="DQ215" s="118"/>
      <c r="DR215" s="118"/>
      <c r="DS215" s="118"/>
      <c r="DT215" s="118"/>
      <c r="DU215" s="118"/>
      <c r="DV215" s="118"/>
      <c r="DW215" s="118"/>
      <c r="DX215" s="118"/>
      <c r="DY215" s="118"/>
      <c r="DZ215" s="118"/>
      <c r="EA215" s="118"/>
      <c r="EB215" s="118"/>
      <c r="EC215" s="118"/>
      <c r="ED215" s="118"/>
      <c r="EE215" s="118"/>
      <c r="EF215" s="118"/>
      <c r="EG215" s="118"/>
      <c r="EH215" s="118"/>
      <c r="EI215" s="118"/>
      <c r="EJ215" s="118"/>
      <c r="EK215" s="118"/>
      <c r="EL215" s="118"/>
      <c r="EM215" s="118"/>
      <c r="EN215" s="118"/>
      <c r="EO215" s="118"/>
      <c r="EP215" s="118"/>
      <c r="EQ215" s="118"/>
      <c r="ER215" s="118"/>
      <c r="ES215" s="118"/>
      <c r="ET215" s="118"/>
      <c r="EU215" s="118"/>
      <c r="EV215" s="118"/>
      <c r="EW215" s="118"/>
      <c r="EX215" s="118"/>
      <c r="EY215" s="118"/>
      <c r="EZ215" s="118"/>
      <c r="FA215" s="118"/>
      <c r="FB215" s="118"/>
      <c r="FC215" s="118"/>
      <c r="FD215" s="118"/>
      <c r="FE215" s="118"/>
      <c r="FF215" s="118"/>
      <c r="FG215" s="118"/>
      <c r="FH215" s="118"/>
      <c r="FI215" s="118"/>
      <c r="FJ215" s="118"/>
      <c r="FK215" s="118"/>
      <c r="FL215" s="118"/>
      <c r="FM215" s="118"/>
      <c r="FN215" s="118"/>
      <c r="FO215" s="118"/>
      <c r="FP215" s="118"/>
      <c r="FQ215" s="118"/>
      <c r="FR215" s="118"/>
      <c r="FS215" s="118"/>
      <c r="FT215" s="118"/>
      <c r="FU215" s="118"/>
      <c r="FV215" s="118"/>
      <c r="FW215" s="118"/>
      <c r="FX215" s="118"/>
      <c r="FY215" s="118"/>
      <c r="FZ215" s="118"/>
      <c r="GA215" s="118"/>
      <c r="GB215" s="118"/>
      <c r="GC215" s="118"/>
      <c r="GD215" s="118"/>
      <c r="GE215" s="118"/>
      <c r="GF215" s="118"/>
      <c r="GG215" s="118"/>
      <c r="GH215" s="118"/>
      <c r="GI215" s="118"/>
      <c r="GJ215" s="118"/>
      <c r="GK215" s="118"/>
      <c r="GL215" s="118"/>
      <c r="GM215" s="118"/>
      <c r="GN215" s="118"/>
      <c r="GO215" s="118"/>
      <c r="GP215" s="118"/>
      <c r="GQ215" s="118"/>
      <c r="GR215" s="118"/>
      <c r="GS215" s="118"/>
      <c r="GT215" s="118"/>
      <c r="GU215" s="118"/>
      <c r="GV215" s="118"/>
      <c r="GW215" s="118"/>
      <c r="GX215" s="118"/>
      <c r="GY215" s="118"/>
      <c r="GZ215" s="118"/>
      <c r="HA215" s="118"/>
      <c r="HB215" s="118"/>
      <c r="HC215" s="118"/>
      <c r="HD215" s="118"/>
      <c r="HE215" s="118"/>
      <c r="HF215" s="118"/>
      <c r="HG215" s="118"/>
      <c r="HH215" s="118"/>
      <c r="HI215" s="118"/>
      <c r="HJ215" s="118"/>
      <c r="HK215" s="118"/>
      <c r="HL215" s="118"/>
      <c r="HM215" s="118"/>
      <c r="HN215" s="118"/>
      <c r="HO215" s="118"/>
      <c r="HP215" s="118"/>
      <c r="HQ215" s="118"/>
      <c r="HR215" s="118"/>
      <c r="HS215" s="118"/>
      <c r="HT215" s="118"/>
      <c r="HU215" s="118"/>
      <c r="HV215" s="118"/>
      <c r="HW215" s="118"/>
      <c r="HX215" s="118"/>
      <c r="HY215" s="118"/>
      <c r="HZ215" s="118"/>
      <c r="IA215" s="118"/>
      <c r="IB215" s="118"/>
      <c r="IC215" s="118"/>
      <c r="ID215" s="118"/>
      <c r="IE215" s="118"/>
      <c r="IF215" s="118"/>
      <c r="IG215" s="118"/>
      <c r="IH215" s="118"/>
      <c r="II215" s="118"/>
      <c r="IJ215" s="118"/>
      <c r="IK215" s="118"/>
      <c r="IL215" s="118"/>
      <c r="IM215" s="118"/>
      <c r="IN215" s="118"/>
      <c r="IO215" s="118"/>
      <c r="IP215" s="118"/>
      <c r="IQ215" s="118"/>
      <c r="IR215" s="118"/>
      <c r="IS215" s="118"/>
      <c r="IT215" s="118"/>
      <c r="IU215" s="118"/>
      <c r="IV215" s="118"/>
      <c r="IW215" s="118"/>
      <c r="IX215" s="118"/>
      <c r="IY215" s="118"/>
      <c r="IZ215" s="118"/>
    </row>
    <row r="216" spans="1:260" s="30" customFormat="1" ht="20.100000000000001" customHeight="1">
      <c r="A216" s="16">
        <v>10010404</v>
      </c>
      <c r="B216" s="99" t="s">
        <v>844</v>
      </c>
      <c r="C216" s="100" t="s">
        <v>845</v>
      </c>
      <c r="D216" s="16">
        <v>10010404</v>
      </c>
      <c r="E216" s="34" t="s">
        <v>52</v>
      </c>
      <c r="F216" s="16">
        <v>4</v>
      </c>
      <c r="G216" s="99" t="s">
        <v>52</v>
      </c>
      <c r="H216" s="16">
        <v>0</v>
      </c>
      <c r="I216" s="99" t="s">
        <v>238</v>
      </c>
      <c r="J216" s="99" t="s">
        <v>52</v>
      </c>
      <c r="K216" s="96" t="s">
        <v>433</v>
      </c>
      <c r="L216" s="16">
        <v>50000</v>
      </c>
      <c r="M216" s="16">
        <v>120</v>
      </c>
      <c r="N216" s="16">
        <v>188</v>
      </c>
      <c r="O216" s="16">
        <v>0</v>
      </c>
      <c r="P216" s="99" t="s">
        <v>52</v>
      </c>
      <c r="Q216" s="99" t="s">
        <v>52</v>
      </c>
      <c r="R216" s="16">
        <v>61004004</v>
      </c>
      <c r="S216" s="16">
        <v>0</v>
      </c>
      <c r="T216" s="16">
        <v>0</v>
      </c>
      <c r="U216" s="99" t="s">
        <v>54</v>
      </c>
      <c r="V216" s="109" t="s">
        <v>846</v>
      </c>
      <c r="W216" s="110" t="s">
        <v>847</v>
      </c>
      <c r="X216" s="111" t="s">
        <v>391</v>
      </c>
      <c r="Y216" s="116" t="s">
        <v>689</v>
      </c>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c r="BX216" s="118"/>
      <c r="BY216" s="118"/>
      <c r="BZ216" s="118"/>
      <c r="CA216" s="118"/>
      <c r="CB216" s="118"/>
      <c r="CC216" s="118"/>
      <c r="CD216" s="118"/>
      <c r="CE216" s="118"/>
      <c r="CF216" s="118"/>
      <c r="CG216" s="118"/>
      <c r="CH216" s="118"/>
      <c r="CI216" s="118"/>
      <c r="CJ216" s="118"/>
      <c r="CK216" s="118"/>
      <c r="CL216" s="118"/>
      <c r="CM216" s="118"/>
      <c r="CN216" s="118"/>
      <c r="CO216" s="118"/>
      <c r="CP216" s="118"/>
      <c r="CQ216" s="118"/>
      <c r="CR216" s="118"/>
      <c r="CS216" s="118"/>
      <c r="CT216" s="118"/>
      <c r="CU216" s="118"/>
      <c r="CV216" s="118"/>
      <c r="CW216" s="118"/>
      <c r="CX216" s="118"/>
      <c r="CY216" s="118"/>
      <c r="CZ216" s="118"/>
      <c r="DA216" s="118"/>
      <c r="DB216" s="118"/>
      <c r="DC216" s="118"/>
      <c r="DD216" s="118"/>
      <c r="DE216" s="118"/>
      <c r="DF216" s="118"/>
      <c r="DG216" s="118"/>
      <c r="DH216" s="118"/>
      <c r="DI216" s="118"/>
      <c r="DJ216" s="118"/>
      <c r="DK216" s="118"/>
      <c r="DL216" s="118"/>
      <c r="DM216" s="118"/>
      <c r="DN216" s="118"/>
      <c r="DO216" s="118"/>
      <c r="DP216" s="118"/>
      <c r="DQ216" s="118"/>
      <c r="DR216" s="118"/>
      <c r="DS216" s="118"/>
      <c r="DT216" s="118"/>
      <c r="DU216" s="118"/>
      <c r="DV216" s="118"/>
      <c r="DW216" s="118"/>
      <c r="DX216" s="118"/>
      <c r="DY216" s="118"/>
      <c r="DZ216" s="118"/>
      <c r="EA216" s="118"/>
      <c r="EB216" s="118"/>
      <c r="EC216" s="118"/>
      <c r="ED216" s="118"/>
      <c r="EE216" s="118"/>
      <c r="EF216" s="118"/>
      <c r="EG216" s="118"/>
      <c r="EH216" s="118"/>
      <c r="EI216" s="118"/>
      <c r="EJ216" s="118"/>
      <c r="EK216" s="118"/>
      <c r="EL216" s="118"/>
      <c r="EM216" s="118"/>
      <c r="EN216" s="118"/>
      <c r="EO216" s="118"/>
      <c r="EP216" s="118"/>
      <c r="EQ216" s="118"/>
      <c r="ER216" s="118"/>
      <c r="ES216" s="118"/>
      <c r="ET216" s="118"/>
      <c r="EU216" s="118"/>
      <c r="EV216" s="118"/>
      <c r="EW216" s="118"/>
      <c r="EX216" s="118"/>
      <c r="EY216" s="118"/>
      <c r="EZ216" s="118"/>
      <c r="FA216" s="118"/>
      <c r="FB216" s="118"/>
      <c r="FC216" s="118"/>
      <c r="FD216" s="118"/>
      <c r="FE216" s="118"/>
      <c r="FF216" s="118"/>
      <c r="FG216" s="118"/>
      <c r="FH216" s="118"/>
      <c r="FI216" s="118"/>
      <c r="FJ216" s="118"/>
      <c r="FK216" s="118"/>
      <c r="FL216" s="118"/>
      <c r="FM216" s="118"/>
      <c r="FN216" s="118"/>
      <c r="FO216" s="118"/>
      <c r="FP216" s="118"/>
      <c r="FQ216" s="118"/>
      <c r="FR216" s="118"/>
      <c r="FS216" s="118"/>
      <c r="FT216" s="118"/>
      <c r="FU216" s="118"/>
      <c r="FV216" s="118"/>
      <c r="FW216" s="118"/>
      <c r="FX216" s="118"/>
      <c r="FY216" s="118"/>
      <c r="FZ216" s="118"/>
      <c r="GA216" s="118"/>
      <c r="GB216" s="118"/>
      <c r="GC216" s="118"/>
      <c r="GD216" s="118"/>
      <c r="GE216" s="118"/>
      <c r="GF216" s="118"/>
      <c r="GG216" s="118"/>
      <c r="GH216" s="118"/>
      <c r="GI216" s="118"/>
      <c r="GJ216" s="118"/>
      <c r="GK216" s="118"/>
      <c r="GL216" s="118"/>
      <c r="GM216" s="118"/>
      <c r="GN216" s="118"/>
      <c r="GO216" s="118"/>
      <c r="GP216" s="118"/>
      <c r="GQ216" s="118"/>
      <c r="GR216" s="118"/>
      <c r="GS216" s="118"/>
      <c r="GT216" s="118"/>
      <c r="GU216" s="118"/>
      <c r="GV216" s="118"/>
      <c r="GW216" s="118"/>
      <c r="GX216" s="118"/>
      <c r="GY216" s="118"/>
      <c r="GZ216" s="118"/>
      <c r="HA216" s="118"/>
      <c r="HB216" s="118"/>
      <c r="HC216" s="118"/>
      <c r="HD216" s="118"/>
      <c r="HE216" s="118"/>
      <c r="HF216" s="118"/>
      <c r="HG216" s="118"/>
      <c r="HH216" s="118"/>
      <c r="HI216" s="118"/>
      <c r="HJ216" s="118"/>
      <c r="HK216" s="118"/>
      <c r="HL216" s="118"/>
      <c r="HM216" s="118"/>
      <c r="HN216" s="118"/>
      <c r="HO216" s="118"/>
      <c r="HP216" s="118"/>
      <c r="HQ216" s="118"/>
      <c r="HR216" s="118"/>
      <c r="HS216" s="118"/>
      <c r="HT216" s="118"/>
      <c r="HU216" s="118"/>
      <c r="HV216" s="118"/>
      <c r="HW216" s="118"/>
      <c r="HX216" s="118"/>
      <c r="HY216" s="118"/>
      <c r="HZ216" s="118"/>
      <c r="IA216" s="118"/>
      <c r="IB216" s="118"/>
      <c r="IC216" s="118"/>
      <c r="ID216" s="118"/>
      <c r="IE216" s="118"/>
      <c r="IF216" s="118"/>
      <c r="IG216" s="118"/>
      <c r="IH216" s="118"/>
      <c r="II216" s="118"/>
      <c r="IJ216" s="118"/>
      <c r="IK216" s="118"/>
      <c r="IL216" s="118"/>
      <c r="IM216" s="118"/>
      <c r="IN216" s="118"/>
      <c r="IO216" s="118"/>
      <c r="IP216" s="118"/>
      <c r="IQ216" s="118"/>
      <c r="IR216" s="118"/>
      <c r="IS216" s="118"/>
      <c r="IT216" s="118"/>
      <c r="IU216" s="118"/>
      <c r="IV216" s="118"/>
      <c r="IW216" s="118"/>
      <c r="IX216" s="118"/>
      <c r="IY216" s="118"/>
      <c r="IZ216" s="118"/>
    </row>
    <row r="217" spans="1:260" s="30" customFormat="1" ht="20.100000000000001" customHeight="1">
      <c r="A217" s="16">
        <v>10010405</v>
      </c>
      <c r="B217" s="99" t="s">
        <v>848</v>
      </c>
      <c r="C217" s="100" t="s">
        <v>849</v>
      </c>
      <c r="D217" s="16">
        <v>10010405</v>
      </c>
      <c r="E217" s="34" t="s">
        <v>52</v>
      </c>
      <c r="F217" s="16">
        <v>4</v>
      </c>
      <c r="G217" s="99" t="s">
        <v>52</v>
      </c>
      <c r="H217" s="16">
        <v>0</v>
      </c>
      <c r="I217" s="99" t="s">
        <v>238</v>
      </c>
      <c r="J217" s="99" t="s">
        <v>52</v>
      </c>
      <c r="K217" s="96" t="s">
        <v>433</v>
      </c>
      <c r="L217" s="16">
        <v>50000</v>
      </c>
      <c r="M217" s="16">
        <v>120</v>
      </c>
      <c r="N217" s="16">
        <v>188</v>
      </c>
      <c r="O217" s="16">
        <v>0</v>
      </c>
      <c r="P217" s="99" t="s">
        <v>52</v>
      </c>
      <c r="Q217" s="99" t="s">
        <v>52</v>
      </c>
      <c r="R217" s="16">
        <v>61004005</v>
      </c>
      <c r="S217" s="16">
        <v>0</v>
      </c>
      <c r="T217" s="16">
        <v>0</v>
      </c>
      <c r="U217" s="99" t="s">
        <v>54</v>
      </c>
      <c r="V217" s="109" t="s">
        <v>850</v>
      </c>
      <c r="W217" s="110" t="s">
        <v>851</v>
      </c>
      <c r="X217" s="111" t="s">
        <v>391</v>
      </c>
      <c r="Y217" s="116" t="s">
        <v>689</v>
      </c>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c r="BX217" s="118"/>
      <c r="BY217" s="118"/>
      <c r="BZ217" s="118"/>
      <c r="CA217" s="118"/>
      <c r="CB217" s="118"/>
      <c r="CC217" s="118"/>
      <c r="CD217" s="118"/>
      <c r="CE217" s="118"/>
      <c r="CF217" s="118"/>
      <c r="CG217" s="118"/>
      <c r="CH217" s="118"/>
      <c r="CI217" s="118"/>
      <c r="CJ217" s="118"/>
      <c r="CK217" s="118"/>
      <c r="CL217" s="118"/>
      <c r="CM217" s="118"/>
      <c r="CN217" s="118"/>
      <c r="CO217" s="118"/>
      <c r="CP217" s="118"/>
      <c r="CQ217" s="118"/>
      <c r="CR217" s="118"/>
      <c r="CS217" s="118"/>
      <c r="CT217" s="118"/>
      <c r="CU217" s="118"/>
      <c r="CV217" s="118"/>
      <c r="CW217" s="118"/>
      <c r="CX217" s="118"/>
      <c r="CY217" s="118"/>
      <c r="CZ217" s="118"/>
      <c r="DA217" s="118"/>
      <c r="DB217" s="118"/>
      <c r="DC217" s="118"/>
      <c r="DD217" s="118"/>
      <c r="DE217" s="118"/>
      <c r="DF217" s="118"/>
      <c r="DG217" s="118"/>
      <c r="DH217" s="118"/>
      <c r="DI217" s="118"/>
      <c r="DJ217" s="118"/>
      <c r="DK217" s="118"/>
      <c r="DL217" s="118"/>
      <c r="DM217" s="118"/>
      <c r="DN217" s="118"/>
      <c r="DO217" s="118"/>
      <c r="DP217" s="118"/>
      <c r="DQ217" s="118"/>
      <c r="DR217" s="118"/>
      <c r="DS217" s="118"/>
      <c r="DT217" s="118"/>
      <c r="DU217" s="118"/>
      <c r="DV217" s="118"/>
      <c r="DW217" s="118"/>
      <c r="DX217" s="118"/>
      <c r="DY217" s="118"/>
      <c r="DZ217" s="118"/>
      <c r="EA217" s="118"/>
      <c r="EB217" s="118"/>
      <c r="EC217" s="118"/>
      <c r="ED217" s="118"/>
      <c r="EE217" s="118"/>
      <c r="EF217" s="118"/>
      <c r="EG217" s="118"/>
      <c r="EH217" s="118"/>
      <c r="EI217" s="118"/>
      <c r="EJ217" s="118"/>
      <c r="EK217" s="118"/>
      <c r="EL217" s="118"/>
      <c r="EM217" s="118"/>
      <c r="EN217" s="118"/>
      <c r="EO217" s="118"/>
      <c r="EP217" s="118"/>
      <c r="EQ217" s="118"/>
      <c r="ER217" s="118"/>
      <c r="ES217" s="118"/>
      <c r="ET217" s="118"/>
      <c r="EU217" s="118"/>
      <c r="EV217" s="118"/>
      <c r="EW217" s="118"/>
      <c r="EX217" s="118"/>
      <c r="EY217" s="118"/>
      <c r="EZ217" s="118"/>
      <c r="FA217" s="118"/>
      <c r="FB217" s="118"/>
      <c r="FC217" s="118"/>
      <c r="FD217" s="118"/>
      <c r="FE217" s="118"/>
      <c r="FF217" s="118"/>
      <c r="FG217" s="118"/>
      <c r="FH217" s="118"/>
      <c r="FI217" s="118"/>
      <c r="FJ217" s="118"/>
      <c r="FK217" s="118"/>
      <c r="FL217" s="118"/>
      <c r="FM217" s="118"/>
      <c r="FN217" s="118"/>
      <c r="FO217" s="118"/>
      <c r="FP217" s="118"/>
      <c r="FQ217" s="118"/>
      <c r="FR217" s="118"/>
      <c r="FS217" s="118"/>
      <c r="FT217" s="118"/>
      <c r="FU217" s="118"/>
      <c r="FV217" s="118"/>
      <c r="FW217" s="118"/>
      <c r="FX217" s="118"/>
      <c r="FY217" s="118"/>
      <c r="FZ217" s="118"/>
      <c r="GA217" s="118"/>
      <c r="GB217" s="118"/>
      <c r="GC217" s="118"/>
      <c r="GD217" s="118"/>
      <c r="GE217" s="118"/>
      <c r="GF217" s="118"/>
      <c r="GG217" s="118"/>
      <c r="GH217" s="118"/>
      <c r="GI217" s="118"/>
      <c r="GJ217" s="118"/>
      <c r="GK217" s="118"/>
      <c r="GL217" s="118"/>
      <c r="GM217" s="118"/>
      <c r="GN217" s="118"/>
      <c r="GO217" s="118"/>
      <c r="GP217" s="118"/>
      <c r="GQ217" s="118"/>
      <c r="GR217" s="118"/>
      <c r="GS217" s="118"/>
      <c r="GT217" s="118"/>
      <c r="GU217" s="118"/>
      <c r="GV217" s="118"/>
      <c r="GW217" s="118"/>
      <c r="GX217" s="118"/>
      <c r="GY217" s="118"/>
      <c r="GZ217" s="118"/>
      <c r="HA217" s="118"/>
      <c r="HB217" s="118"/>
      <c r="HC217" s="118"/>
      <c r="HD217" s="118"/>
      <c r="HE217" s="118"/>
      <c r="HF217" s="118"/>
      <c r="HG217" s="118"/>
      <c r="HH217" s="118"/>
      <c r="HI217" s="118"/>
      <c r="HJ217" s="118"/>
      <c r="HK217" s="118"/>
      <c r="HL217" s="118"/>
      <c r="HM217" s="118"/>
      <c r="HN217" s="118"/>
      <c r="HO217" s="118"/>
      <c r="HP217" s="118"/>
      <c r="HQ217" s="118"/>
      <c r="HR217" s="118"/>
      <c r="HS217" s="118"/>
      <c r="HT217" s="118"/>
      <c r="HU217" s="118"/>
      <c r="HV217" s="118"/>
      <c r="HW217" s="118"/>
      <c r="HX217" s="118"/>
      <c r="HY217" s="118"/>
      <c r="HZ217" s="118"/>
      <c r="IA217" s="118"/>
      <c r="IB217" s="118"/>
      <c r="IC217" s="118"/>
      <c r="ID217" s="118"/>
      <c r="IE217" s="118"/>
      <c r="IF217" s="118"/>
      <c r="IG217" s="118"/>
      <c r="IH217" s="118"/>
      <c r="II217" s="118"/>
      <c r="IJ217" s="118"/>
      <c r="IK217" s="118"/>
      <c r="IL217" s="118"/>
      <c r="IM217" s="118"/>
      <c r="IN217" s="118"/>
      <c r="IO217" s="118"/>
      <c r="IP217" s="118"/>
      <c r="IQ217" s="118"/>
      <c r="IR217" s="118"/>
      <c r="IS217" s="118"/>
      <c r="IT217" s="118"/>
      <c r="IU217" s="118"/>
      <c r="IV217" s="118"/>
      <c r="IW217" s="118"/>
      <c r="IX217" s="118"/>
      <c r="IY217" s="118"/>
      <c r="IZ217" s="118"/>
    </row>
    <row r="218" spans="1:260" s="30" customFormat="1" ht="20.100000000000001" customHeight="1">
      <c r="A218" s="16">
        <v>10010406</v>
      </c>
      <c r="B218" s="99" t="s">
        <v>852</v>
      </c>
      <c r="C218" s="100" t="s">
        <v>853</v>
      </c>
      <c r="D218" s="16">
        <v>10010406</v>
      </c>
      <c r="E218" s="34" t="s">
        <v>52</v>
      </c>
      <c r="F218" s="16">
        <v>4</v>
      </c>
      <c r="G218" s="99" t="s">
        <v>52</v>
      </c>
      <c r="H218" s="16">
        <v>0</v>
      </c>
      <c r="I218" s="99" t="s">
        <v>238</v>
      </c>
      <c r="J218" s="99" t="s">
        <v>52</v>
      </c>
      <c r="K218" s="96" t="s">
        <v>433</v>
      </c>
      <c r="L218" s="16">
        <v>50000</v>
      </c>
      <c r="M218" s="16">
        <v>120</v>
      </c>
      <c r="N218" s="16">
        <v>188</v>
      </c>
      <c r="O218" s="16">
        <v>0</v>
      </c>
      <c r="P218" s="99" t="s">
        <v>52</v>
      </c>
      <c r="Q218" s="99" t="s">
        <v>52</v>
      </c>
      <c r="R218" s="16">
        <v>61004006</v>
      </c>
      <c r="S218" s="16">
        <v>0</v>
      </c>
      <c r="T218" s="16">
        <v>0</v>
      </c>
      <c r="U218" s="99" t="s">
        <v>54</v>
      </c>
      <c r="V218" s="109" t="s">
        <v>4894</v>
      </c>
      <c r="W218" s="110" t="s">
        <v>854</v>
      </c>
      <c r="X218" s="111" t="s">
        <v>391</v>
      </c>
      <c r="Y218" s="116" t="s">
        <v>689</v>
      </c>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8"/>
      <c r="BK218" s="118"/>
      <c r="BL218" s="118"/>
      <c r="BM218" s="118"/>
      <c r="BN218" s="118"/>
      <c r="BO218" s="118"/>
      <c r="BP218" s="118"/>
      <c r="BQ218" s="118"/>
      <c r="BR218" s="118"/>
      <c r="BS218" s="118"/>
      <c r="BT218" s="118"/>
      <c r="BU218" s="118"/>
      <c r="BV218" s="118"/>
      <c r="BW218" s="118"/>
      <c r="BX218" s="118"/>
      <c r="BY218" s="118"/>
      <c r="BZ218" s="118"/>
      <c r="CA218" s="118"/>
      <c r="CB218" s="118"/>
      <c r="CC218" s="118"/>
      <c r="CD218" s="118"/>
      <c r="CE218" s="118"/>
      <c r="CF218" s="118"/>
      <c r="CG218" s="118"/>
      <c r="CH218" s="118"/>
      <c r="CI218" s="118"/>
      <c r="CJ218" s="118"/>
      <c r="CK218" s="118"/>
      <c r="CL218" s="118"/>
      <c r="CM218" s="118"/>
      <c r="CN218" s="118"/>
      <c r="CO218" s="118"/>
      <c r="CP218" s="118"/>
      <c r="CQ218" s="118"/>
      <c r="CR218" s="118"/>
      <c r="CS218" s="118"/>
      <c r="CT218" s="118"/>
      <c r="CU218" s="118"/>
      <c r="CV218" s="118"/>
      <c r="CW218" s="118"/>
      <c r="CX218" s="118"/>
      <c r="CY218" s="118"/>
      <c r="CZ218" s="118"/>
      <c r="DA218" s="118"/>
      <c r="DB218" s="118"/>
      <c r="DC218" s="118"/>
      <c r="DD218" s="118"/>
      <c r="DE218" s="118"/>
      <c r="DF218" s="118"/>
      <c r="DG218" s="118"/>
      <c r="DH218" s="118"/>
      <c r="DI218" s="118"/>
      <c r="DJ218" s="118"/>
      <c r="DK218" s="118"/>
      <c r="DL218" s="118"/>
      <c r="DM218" s="118"/>
      <c r="DN218" s="118"/>
      <c r="DO218" s="118"/>
      <c r="DP218" s="118"/>
      <c r="DQ218" s="118"/>
      <c r="DR218" s="118"/>
      <c r="DS218" s="118"/>
      <c r="DT218" s="118"/>
      <c r="DU218" s="118"/>
      <c r="DV218" s="118"/>
      <c r="DW218" s="118"/>
      <c r="DX218" s="118"/>
      <c r="DY218" s="118"/>
      <c r="DZ218" s="118"/>
      <c r="EA218" s="118"/>
      <c r="EB218" s="118"/>
      <c r="EC218" s="118"/>
      <c r="ED218" s="118"/>
      <c r="EE218" s="118"/>
      <c r="EF218" s="118"/>
      <c r="EG218" s="118"/>
      <c r="EH218" s="118"/>
      <c r="EI218" s="118"/>
      <c r="EJ218" s="118"/>
      <c r="EK218" s="118"/>
      <c r="EL218" s="118"/>
      <c r="EM218" s="118"/>
      <c r="EN218" s="118"/>
      <c r="EO218" s="118"/>
      <c r="EP218" s="118"/>
      <c r="EQ218" s="118"/>
      <c r="ER218" s="118"/>
      <c r="ES218" s="118"/>
      <c r="ET218" s="118"/>
      <c r="EU218" s="118"/>
      <c r="EV218" s="118"/>
      <c r="EW218" s="118"/>
      <c r="EX218" s="118"/>
      <c r="EY218" s="118"/>
      <c r="EZ218" s="118"/>
      <c r="FA218" s="118"/>
      <c r="FB218" s="118"/>
      <c r="FC218" s="118"/>
      <c r="FD218" s="118"/>
      <c r="FE218" s="118"/>
      <c r="FF218" s="118"/>
      <c r="FG218" s="118"/>
      <c r="FH218" s="118"/>
      <c r="FI218" s="118"/>
      <c r="FJ218" s="118"/>
      <c r="FK218" s="118"/>
      <c r="FL218" s="118"/>
      <c r="FM218" s="118"/>
      <c r="FN218" s="118"/>
      <c r="FO218" s="118"/>
      <c r="FP218" s="118"/>
      <c r="FQ218" s="118"/>
      <c r="FR218" s="118"/>
      <c r="FS218" s="118"/>
      <c r="FT218" s="118"/>
      <c r="FU218" s="118"/>
      <c r="FV218" s="118"/>
      <c r="FW218" s="118"/>
      <c r="FX218" s="118"/>
      <c r="FY218" s="118"/>
      <c r="FZ218" s="118"/>
      <c r="GA218" s="118"/>
      <c r="GB218" s="118"/>
      <c r="GC218" s="118"/>
      <c r="GD218" s="118"/>
      <c r="GE218" s="118"/>
      <c r="GF218" s="118"/>
      <c r="GG218" s="118"/>
      <c r="GH218" s="118"/>
      <c r="GI218" s="118"/>
      <c r="GJ218" s="118"/>
      <c r="GK218" s="118"/>
      <c r="GL218" s="118"/>
      <c r="GM218" s="118"/>
      <c r="GN218" s="118"/>
      <c r="GO218" s="118"/>
      <c r="GP218" s="118"/>
      <c r="GQ218" s="118"/>
      <c r="GR218" s="118"/>
      <c r="GS218" s="118"/>
      <c r="GT218" s="118"/>
      <c r="GU218" s="118"/>
      <c r="GV218" s="118"/>
      <c r="GW218" s="118"/>
      <c r="GX218" s="118"/>
      <c r="GY218" s="118"/>
      <c r="GZ218" s="118"/>
      <c r="HA218" s="118"/>
      <c r="HB218" s="118"/>
      <c r="HC218" s="118"/>
      <c r="HD218" s="118"/>
      <c r="HE218" s="118"/>
      <c r="HF218" s="118"/>
      <c r="HG218" s="118"/>
      <c r="HH218" s="118"/>
      <c r="HI218" s="118"/>
      <c r="HJ218" s="118"/>
      <c r="HK218" s="118"/>
      <c r="HL218" s="118"/>
      <c r="HM218" s="118"/>
      <c r="HN218" s="118"/>
      <c r="HO218" s="118"/>
      <c r="HP218" s="118"/>
      <c r="HQ218" s="118"/>
      <c r="HR218" s="118"/>
      <c r="HS218" s="118"/>
      <c r="HT218" s="118"/>
      <c r="HU218" s="118"/>
      <c r="HV218" s="118"/>
      <c r="HW218" s="118"/>
      <c r="HX218" s="118"/>
      <c r="HY218" s="118"/>
      <c r="HZ218" s="118"/>
      <c r="IA218" s="118"/>
      <c r="IB218" s="118"/>
      <c r="IC218" s="118"/>
      <c r="ID218" s="118"/>
      <c r="IE218" s="118"/>
      <c r="IF218" s="118"/>
      <c r="IG218" s="118"/>
      <c r="IH218" s="118"/>
      <c r="II218" s="118"/>
      <c r="IJ218" s="118"/>
      <c r="IK218" s="118"/>
      <c r="IL218" s="118"/>
      <c r="IM218" s="118"/>
      <c r="IN218" s="118"/>
      <c r="IO218" s="118"/>
      <c r="IP218" s="118"/>
      <c r="IQ218" s="118"/>
      <c r="IR218" s="118"/>
      <c r="IS218" s="118"/>
      <c r="IT218" s="118"/>
      <c r="IU218" s="118"/>
      <c r="IV218" s="118"/>
      <c r="IW218" s="118"/>
      <c r="IX218" s="118"/>
      <c r="IY218" s="118"/>
      <c r="IZ218" s="118"/>
    </row>
    <row r="219" spans="1:260" s="30" customFormat="1" ht="20.100000000000001" customHeight="1">
      <c r="A219" s="16">
        <v>10010407</v>
      </c>
      <c r="B219" s="99" t="s">
        <v>855</v>
      </c>
      <c r="C219" s="100" t="s">
        <v>856</v>
      </c>
      <c r="D219" s="16">
        <v>10010407</v>
      </c>
      <c r="E219" s="34" t="s">
        <v>52</v>
      </c>
      <c r="F219" s="16">
        <v>4</v>
      </c>
      <c r="G219" s="99" t="s">
        <v>52</v>
      </c>
      <c r="H219" s="16">
        <v>0</v>
      </c>
      <c r="I219" s="99" t="s">
        <v>238</v>
      </c>
      <c r="J219" s="99" t="s">
        <v>52</v>
      </c>
      <c r="K219" s="96" t="s">
        <v>433</v>
      </c>
      <c r="L219" s="16">
        <v>50000</v>
      </c>
      <c r="M219" s="16">
        <v>120</v>
      </c>
      <c r="N219" s="16">
        <v>188</v>
      </c>
      <c r="O219" s="16">
        <v>0</v>
      </c>
      <c r="P219" s="99" t="s">
        <v>52</v>
      </c>
      <c r="Q219" s="99" t="s">
        <v>52</v>
      </c>
      <c r="R219" s="16">
        <v>61004007</v>
      </c>
      <c r="S219" s="16">
        <v>0</v>
      </c>
      <c r="T219" s="16">
        <v>0</v>
      </c>
      <c r="U219" s="99" t="s">
        <v>54</v>
      </c>
      <c r="V219" s="109" t="s">
        <v>4895</v>
      </c>
      <c r="W219" s="110" t="s">
        <v>857</v>
      </c>
      <c r="X219" s="111" t="s">
        <v>391</v>
      </c>
      <c r="Y219" s="116" t="s">
        <v>689</v>
      </c>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c r="BO219" s="118"/>
      <c r="BP219" s="118"/>
      <c r="BQ219" s="118"/>
      <c r="BR219" s="118"/>
      <c r="BS219" s="118"/>
      <c r="BT219" s="118"/>
      <c r="BU219" s="118"/>
      <c r="BV219" s="118"/>
      <c r="BW219" s="118"/>
      <c r="BX219" s="118"/>
      <c r="BY219" s="118"/>
      <c r="BZ219" s="118"/>
      <c r="CA219" s="118"/>
      <c r="CB219" s="118"/>
      <c r="CC219" s="118"/>
      <c r="CD219" s="118"/>
      <c r="CE219" s="118"/>
      <c r="CF219" s="118"/>
      <c r="CG219" s="118"/>
      <c r="CH219" s="118"/>
      <c r="CI219" s="118"/>
      <c r="CJ219" s="118"/>
      <c r="CK219" s="118"/>
      <c r="CL219" s="118"/>
      <c r="CM219" s="118"/>
      <c r="CN219" s="118"/>
      <c r="CO219" s="118"/>
      <c r="CP219" s="118"/>
      <c r="CQ219" s="118"/>
      <c r="CR219" s="118"/>
      <c r="CS219" s="118"/>
      <c r="CT219" s="118"/>
      <c r="CU219" s="118"/>
      <c r="CV219" s="118"/>
      <c r="CW219" s="118"/>
      <c r="CX219" s="118"/>
      <c r="CY219" s="118"/>
      <c r="CZ219" s="118"/>
      <c r="DA219" s="118"/>
      <c r="DB219" s="118"/>
      <c r="DC219" s="118"/>
      <c r="DD219" s="118"/>
      <c r="DE219" s="118"/>
      <c r="DF219" s="118"/>
      <c r="DG219" s="118"/>
      <c r="DH219" s="118"/>
      <c r="DI219" s="118"/>
      <c r="DJ219" s="118"/>
      <c r="DK219" s="118"/>
      <c r="DL219" s="118"/>
      <c r="DM219" s="118"/>
      <c r="DN219" s="118"/>
      <c r="DO219" s="118"/>
      <c r="DP219" s="118"/>
      <c r="DQ219" s="118"/>
      <c r="DR219" s="118"/>
      <c r="DS219" s="118"/>
      <c r="DT219" s="118"/>
      <c r="DU219" s="118"/>
      <c r="DV219" s="118"/>
      <c r="DW219" s="118"/>
      <c r="DX219" s="118"/>
      <c r="DY219" s="118"/>
      <c r="DZ219" s="118"/>
      <c r="EA219" s="118"/>
      <c r="EB219" s="118"/>
      <c r="EC219" s="118"/>
      <c r="ED219" s="118"/>
      <c r="EE219" s="118"/>
      <c r="EF219" s="118"/>
      <c r="EG219" s="118"/>
      <c r="EH219" s="118"/>
      <c r="EI219" s="118"/>
      <c r="EJ219" s="118"/>
      <c r="EK219" s="118"/>
      <c r="EL219" s="118"/>
      <c r="EM219" s="118"/>
      <c r="EN219" s="118"/>
      <c r="EO219" s="118"/>
      <c r="EP219" s="118"/>
      <c r="EQ219" s="118"/>
      <c r="ER219" s="118"/>
      <c r="ES219" s="118"/>
      <c r="ET219" s="118"/>
      <c r="EU219" s="118"/>
      <c r="EV219" s="118"/>
      <c r="EW219" s="118"/>
      <c r="EX219" s="118"/>
      <c r="EY219" s="118"/>
      <c r="EZ219" s="118"/>
      <c r="FA219" s="118"/>
      <c r="FB219" s="118"/>
      <c r="FC219" s="118"/>
      <c r="FD219" s="118"/>
      <c r="FE219" s="118"/>
      <c r="FF219" s="118"/>
      <c r="FG219" s="118"/>
      <c r="FH219" s="118"/>
      <c r="FI219" s="118"/>
      <c r="FJ219" s="118"/>
      <c r="FK219" s="118"/>
      <c r="FL219" s="118"/>
      <c r="FM219" s="118"/>
      <c r="FN219" s="118"/>
      <c r="FO219" s="118"/>
      <c r="FP219" s="118"/>
      <c r="FQ219" s="118"/>
      <c r="FR219" s="118"/>
      <c r="FS219" s="118"/>
      <c r="FT219" s="118"/>
      <c r="FU219" s="118"/>
      <c r="FV219" s="118"/>
      <c r="FW219" s="118"/>
      <c r="FX219" s="118"/>
      <c r="FY219" s="118"/>
      <c r="FZ219" s="118"/>
      <c r="GA219" s="118"/>
      <c r="GB219" s="118"/>
      <c r="GC219" s="118"/>
      <c r="GD219" s="118"/>
      <c r="GE219" s="118"/>
      <c r="GF219" s="118"/>
      <c r="GG219" s="118"/>
      <c r="GH219" s="118"/>
      <c r="GI219" s="118"/>
      <c r="GJ219" s="118"/>
      <c r="GK219" s="118"/>
      <c r="GL219" s="118"/>
      <c r="GM219" s="118"/>
      <c r="GN219" s="118"/>
      <c r="GO219" s="118"/>
      <c r="GP219" s="118"/>
      <c r="GQ219" s="118"/>
      <c r="GR219" s="118"/>
      <c r="GS219" s="118"/>
      <c r="GT219" s="118"/>
      <c r="GU219" s="118"/>
      <c r="GV219" s="118"/>
      <c r="GW219" s="118"/>
      <c r="GX219" s="118"/>
      <c r="GY219" s="118"/>
      <c r="GZ219" s="118"/>
      <c r="HA219" s="118"/>
      <c r="HB219" s="118"/>
      <c r="HC219" s="118"/>
      <c r="HD219" s="118"/>
      <c r="HE219" s="118"/>
      <c r="HF219" s="118"/>
      <c r="HG219" s="118"/>
      <c r="HH219" s="118"/>
      <c r="HI219" s="118"/>
      <c r="HJ219" s="118"/>
      <c r="HK219" s="118"/>
      <c r="HL219" s="118"/>
      <c r="HM219" s="118"/>
      <c r="HN219" s="118"/>
      <c r="HO219" s="118"/>
      <c r="HP219" s="118"/>
      <c r="HQ219" s="118"/>
      <c r="HR219" s="118"/>
      <c r="HS219" s="118"/>
      <c r="HT219" s="118"/>
      <c r="HU219" s="118"/>
      <c r="HV219" s="118"/>
      <c r="HW219" s="118"/>
      <c r="HX219" s="118"/>
      <c r="HY219" s="118"/>
      <c r="HZ219" s="118"/>
      <c r="IA219" s="118"/>
      <c r="IB219" s="118"/>
      <c r="IC219" s="118"/>
      <c r="ID219" s="118"/>
      <c r="IE219" s="118"/>
      <c r="IF219" s="118"/>
      <c r="IG219" s="118"/>
      <c r="IH219" s="118"/>
      <c r="II219" s="118"/>
      <c r="IJ219" s="118"/>
      <c r="IK219" s="118"/>
      <c r="IL219" s="118"/>
      <c r="IM219" s="118"/>
      <c r="IN219" s="118"/>
      <c r="IO219" s="118"/>
      <c r="IP219" s="118"/>
      <c r="IQ219" s="118"/>
      <c r="IR219" s="118"/>
      <c r="IS219" s="118"/>
      <c r="IT219" s="118"/>
      <c r="IU219" s="118"/>
      <c r="IV219" s="118"/>
      <c r="IW219" s="118"/>
      <c r="IX219" s="118"/>
      <c r="IY219" s="118"/>
      <c r="IZ219" s="118"/>
    </row>
    <row r="220" spans="1:260" s="30" customFormat="1" ht="20.100000000000001" customHeight="1">
      <c r="A220" s="16">
        <v>10010408</v>
      </c>
      <c r="B220" s="99" t="s">
        <v>858</v>
      </c>
      <c r="C220" s="100" t="s">
        <v>859</v>
      </c>
      <c r="D220" s="16">
        <v>10010408</v>
      </c>
      <c r="E220" s="34" t="s">
        <v>52</v>
      </c>
      <c r="F220" s="16">
        <v>4</v>
      </c>
      <c r="G220" s="99" t="s">
        <v>52</v>
      </c>
      <c r="H220" s="16">
        <v>0</v>
      </c>
      <c r="I220" s="99" t="s">
        <v>238</v>
      </c>
      <c r="J220" s="99" t="s">
        <v>52</v>
      </c>
      <c r="K220" s="96" t="s">
        <v>433</v>
      </c>
      <c r="L220" s="16">
        <v>50000</v>
      </c>
      <c r="M220" s="16">
        <v>120</v>
      </c>
      <c r="N220" s="16">
        <v>188</v>
      </c>
      <c r="O220" s="16">
        <v>0</v>
      </c>
      <c r="P220" s="99" t="s">
        <v>52</v>
      </c>
      <c r="Q220" s="99" t="s">
        <v>52</v>
      </c>
      <c r="R220" s="16">
        <v>61004008</v>
      </c>
      <c r="S220" s="16">
        <v>0</v>
      </c>
      <c r="T220" s="16">
        <v>0</v>
      </c>
      <c r="U220" s="99" t="s">
        <v>54</v>
      </c>
      <c r="V220" s="109" t="s">
        <v>4896</v>
      </c>
      <c r="W220" s="110" t="s">
        <v>860</v>
      </c>
      <c r="X220" s="111" t="s">
        <v>391</v>
      </c>
      <c r="Y220" s="116" t="s">
        <v>689</v>
      </c>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18"/>
      <c r="BO220" s="118"/>
      <c r="BP220" s="118"/>
      <c r="BQ220" s="118"/>
      <c r="BR220" s="118"/>
      <c r="BS220" s="118"/>
      <c r="BT220" s="118"/>
      <c r="BU220" s="118"/>
      <c r="BV220" s="118"/>
      <c r="BW220" s="118"/>
      <c r="BX220" s="118"/>
      <c r="BY220" s="118"/>
      <c r="BZ220" s="118"/>
      <c r="CA220" s="118"/>
      <c r="CB220" s="118"/>
      <c r="CC220" s="118"/>
      <c r="CD220" s="118"/>
      <c r="CE220" s="118"/>
      <c r="CF220" s="118"/>
      <c r="CG220" s="118"/>
      <c r="CH220" s="118"/>
      <c r="CI220" s="118"/>
      <c r="CJ220" s="118"/>
      <c r="CK220" s="118"/>
      <c r="CL220" s="118"/>
      <c r="CM220" s="118"/>
      <c r="CN220" s="118"/>
      <c r="CO220" s="118"/>
      <c r="CP220" s="118"/>
      <c r="CQ220" s="118"/>
      <c r="CR220" s="118"/>
      <c r="CS220" s="118"/>
      <c r="CT220" s="118"/>
      <c r="CU220" s="118"/>
      <c r="CV220" s="118"/>
      <c r="CW220" s="118"/>
      <c r="CX220" s="118"/>
      <c r="CY220" s="118"/>
      <c r="CZ220" s="118"/>
      <c r="DA220" s="118"/>
      <c r="DB220" s="118"/>
      <c r="DC220" s="118"/>
      <c r="DD220" s="118"/>
      <c r="DE220" s="118"/>
      <c r="DF220" s="118"/>
      <c r="DG220" s="118"/>
      <c r="DH220" s="118"/>
      <c r="DI220" s="118"/>
      <c r="DJ220" s="118"/>
      <c r="DK220" s="118"/>
      <c r="DL220" s="118"/>
      <c r="DM220" s="118"/>
      <c r="DN220" s="118"/>
      <c r="DO220" s="118"/>
      <c r="DP220" s="118"/>
      <c r="DQ220" s="118"/>
      <c r="DR220" s="118"/>
      <c r="DS220" s="118"/>
      <c r="DT220" s="118"/>
      <c r="DU220" s="118"/>
      <c r="DV220" s="118"/>
      <c r="DW220" s="118"/>
      <c r="DX220" s="118"/>
      <c r="DY220" s="118"/>
      <c r="DZ220" s="118"/>
      <c r="EA220" s="118"/>
      <c r="EB220" s="118"/>
      <c r="EC220" s="118"/>
      <c r="ED220" s="118"/>
      <c r="EE220" s="118"/>
      <c r="EF220" s="118"/>
      <c r="EG220" s="118"/>
      <c r="EH220" s="118"/>
      <c r="EI220" s="118"/>
      <c r="EJ220" s="118"/>
      <c r="EK220" s="118"/>
      <c r="EL220" s="118"/>
      <c r="EM220" s="118"/>
      <c r="EN220" s="118"/>
      <c r="EO220" s="118"/>
      <c r="EP220" s="118"/>
      <c r="EQ220" s="118"/>
      <c r="ER220" s="118"/>
      <c r="ES220" s="118"/>
      <c r="ET220" s="118"/>
      <c r="EU220" s="118"/>
      <c r="EV220" s="118"/>
      <c r="EW220" s="118"/>
      <c r="EX220" s="118"/>
      <c r="EY220" s="118"/>
      <c r="EZ220" s="118"/>
      <c r="FA220" s="118"/>
      <c r="FB220" s="118"/>
      <c r="FC220" s="118"/>
      <c r="FD220" s="118"/>
      <c r="FE220" s="118"/>
      <c r="FF220" s="118"/>
      <c r="FG220" s="118"/>
      <c r="FH220" s="118"/>
      <c r="FI220" s="118"/>
      <c r="FJ220" s="118"/>
      <c r="FK220" s="118"/>
      <c r="FL220" s="118"/>
      <c r="FM220" s="118"/>
      <c r="FN220" s="118"/>
      <c r="FO220" s="118"/>
      <c r="FP220" s="118"/>
      <c r="FQ220" s="118"/>
      <c r="FR220" s="118"/>
      <c r="FS220" s="118"/>
      <c r="FT220" s="118"/>
      <c r="FU220" s="118"/>
      <c r="FV220" s="118"/>
      <c r="FW220" s="118"/>
      <c r="FX220" s="118"/>
      <c r="FY220" s="118"/>
      <c r="FZ220" s="118"/>
      <c r="GA220" s="118"/>
      <c r="GB220" s="118"/>
      <c r="GC220" s="118"/>
      <c r="GD220" s="118"/>
      <c r="GE220" s="118"/>
      <c r="GF220" s="118"/>
      <c r="GG220" s="118"/>
      <c r="GH220" s="118"/>
      <c r="GI220" s="118"/>
      <c r="GJ220" s="118"/>
      <c r="GK220" s="118"/>
      <c r="GL220" s="118"/>
      <c r="GM220" s="118"/>
      <c r="GN220" s="118"/>
      <c r="GO220" s="118"/>
      <c r="GP220" s="118"/>
      <c r="GQ220" s="118"/>
      <c r="GR220" s="118"/>
      <c r="GS220" s="118"/>
      <c r="GT220" s="118"/>
      <c r="GU220" s="118"/>
      <c r="GV220" s="118"/>
      <c r="GW220" s="118"/>
      <c r="GX220" s="118"/>
      <c r="GY220" s="118"/>
      <c r="GZ220" s="118"/>
      <c r="HA220" s="118"/>
      <c r="HB220" s="118"/>
      <c r="HC220" s="118"/>
      <c r="HD220" s="118"/>
      <c r="HE220" s="118"/>
      <c r="HF220" s="118"/>
      <c r="HG220" s="118"/>
      <c r="HH220" s="118"/>
      <c r="HI220" s="118"/>
      <c r="HJ220" s="118"/>
      <c r="HK220" s="118"/>
      <c r="HL220" s="118"/>
      <c r="HM220" s="118"/>
      <c r="HN220" s="118"/>
      <c r="HO220" s="118"/>
      <c r="HP220" s="118"/>
      <c r="HQ220" s="118"/>
      <c r="HR220" s="118"/>
      <c r="HS220" s="118"/>
      <c r="HT220" s="118"/>
      <c r="HU220" s="118"/>
      <c r="HV220" s="118"/>
      <c r="HW220" s="118"/>
      <c r="HX220" s="118"/>
      <c r="HY220" s="118"/>
      <c r="HZ220" s="118"/>
      <c r="IA220" s="118"/>
      <c r="IB220" s="118"/>
      <c r="IC220" s="118"/>
      <c r="ID220" s="118"/>
      <c r="IE220" s="118"/>
      <c r="IF220" s="118"/>
      <c r="IG220" s="118"/>
      <c r="IH220" s="118"/>
      <c r="II220" s="118"/>
      <c r="IJ220" s="118"/>
      <c r="IK220" s="118"/>
      <c r="IL220" s="118"/>
      <c r="IM220" s="118"/>
      <c r="IN220" s="118"/>
      <c r="IO220" s="118"/>
      <c r="IP220" s="118"/>
      <c r="IQ220" s="118"/>
      <c r="IR220" s="118"/>
      <c r="IS220" s="118"/>
      <c r="IT220" s="118"/>
      <c r="IU220" s="118"/>
      <c r="IV220" s="118"/>
      <c r="IW220" s="118"/>
      <c r="IX220" s="118"/>
      <c r="IY220" s="118"/>
      <c r="IZ220" s="118"/>
    </row>
    <row r="221" spans="1:260" s="30" customFormat="1" ht="20.100000000000001" customHeight="1">
      <c r="A221" s="16">
        <v>10010409</v>
      </c>
      <c r="B221" s="99" t="s">
        <v>861</v>
      </c>
      <c r="C221" s="100" t="s">
        <v>862</v>
      </c>
      <c r="D221" s="16">
        <v>10010409</v>
      </c>
      <c r="E221" s="34" t="s">
        <v>52</v>
      </c>
      <c r="F221" s="16">
        <v>4</v>
      </c>
      <c r="G221" s="99" t="s">
        <v>52</v>
      </c>
      <c r="H221" s="16">
        <v>0</v>
      </c>
      <c r="I221" s="99" t="s">
        <v>238</v>
      </c>
      <c r="J221" s="99" t="s">
        <v>52</v>
      </c>
      <c r="K221" s="96" t="s">
        <v>433</v>
      </c>
      <c r="L221" s="16">
        <v>50000</v>
      </c>
      <c r="M221" s="16">
        <v>120</v>
      </c>
      <c r="N221" s="16">
        <v>188</v>
      </c>
      <c r="O221" s="16">
        <v>0</v>
      </c>
      <c r="P221" s="99" t="s">
        <v>52</v>
      </c>
      <c r="Q221" s="99" t="s">
        <v>52</v>
      </c>
      <c r="R221" s="16">
        <v>61009018</v>
      </c>
      <c r="S221" s="16">
        <v>0</v>
      </c>
      <c r="T221" s="16">
        <v>0</v>
      </c>
      <c r="U221" s="99" t="s">
        <v>54</v>
      </c>
      <c r="V221" s="109" t="s">
        <v>863</v>
      </c>
      <c r="W221" s="110" t="s">
        <v>864</v>
      </c>
      <c r="X221" s="111" t="s">
        <v>391</v>
      </c>
      <c r="Y221" s="116" t="s">
        <v>689</v>
      </c>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c r="BB221" s="118"/>
      <c r="BC221" s="118"/>
      <c r="BD221" s="118"/>
      <c r="BE221" s="118"/>
      <c r="BF221" s="118"/>
      <c r="BG221" s="118"/>
      <c r="BH221" s="118"/>
      <c r="BI221" s="118"/>
      <c r="BJ221" s="118"/>
      <c r="BK221" s="118"/>
      <c r="BL221" s="118"/>
      <c r="BM221" s="118"/>
      <c r="BN221" s="118"/>
      <c r="BO221" s="118"/>
      <c r="BP221" s="118"/>
      <c r="BQ221" s="118"/>
      <c r="BR221" s="118"/>
      <c r="BS221" s="118"/>
      <c r="BT221" s="118"/>
      <c r="BU221" s="118"/>
      <c r="BV221" s="118"/>
      <c r="BW221" s="118"/>
      <c r="BX221" s="118"/>
      <c r="BY221" s="118"/>
      <c r="BZ221" s="118"/>
      <c r="CA221" s="118"/>
      <c r="CB221" s="118"/>
      <c r="CC221" s="118"/>
      <c r="CD221" s="118"/>
      <c r="CE221" s="118"/>
      <c r="CF221" s="118"/>
      <c r="CG221" s="118"/>
      <c r="CH221" s="118"/>
      <c r="CI221" s="118"/>
      <c r="CJ221" s="118"/>
      <c r="CK221" s="118"/>
      <c r="CL221" s="118"/>
      <c r="CM221" s="118"/>
      <c r="CN221" s="118"/>
      <c r="CO221" s="118"/>
      <c r="CP221" s="118"/>
      <c r="CQ221" s="118"/>
      <c r="CR221" s="118"/>
      <c r="CS221" s="118"/>
      <c r="CT221" s="118"/>
      <c r="CU221" s="118"/>
      <c r="CV221" s="118"/>
      <c r="CW221" s="118"/>
      <c r="CX221" s="118"/>
      <c r="CY221" s="118"/>
      <c r="CZ221" s="118"/>
      <c r="DA221" s="118"/>
      <c r="DB221" s="118"/>
      <c r="DC221" s="118"/>
      <c r="DD221" s="118"/>
      <c r="DE221" s="118"/>
      <c r="DF221" s="118"/>
      <c r="DG221" s="118"/>
      <c r="DH221" s="118"/>
      <c r="DI221" s="118"/>
      <c r="DJ221" s="118"/>
      <c r="DK221" s="118"/>
      <c r="DL221" s="118"/>
      <c r="DM221" s="118"/>
      <c r="DN221" s="118"/>
      <c r="DO221" s="118"/>
      <c r="DP221" s="118"/>
      <c r="DQ221" s="118"/>
      <c r="DR221" s="118"/>
      <c r="DS221" s="118"/>
      <c r="DT221" s="118"/>
      <c r="DU221" s="118"/>
      <c r="DV221" s="118"/>
      <c r="DW221" s="118"/>
      <c r="DX221" s="118"/>
      <c r="DY221" s="118"/>
      <c r="DZ221" s="118"/>
      <c r="EA221" s="118"/>
      <c r="EB221" s="118"/>
      <c r="EC221" s="118"/>
      <c r="ED221" s="118"/>
      <c r="EE221" s="118"/>
      <c r="EF221" s="118"/>
      <c r="EG221" s="118"/>
      <c r="EH221" s="118"/>
      <c r="EI221" s="118"/>
      <c r="EJ221" s="118"/>
      <c r="EK221" s="118"/>
      <c r="EL221" s="118"/>
      <c r="EM221" s="118"/>
      <c r="EN221" s="118"/>
      <c r="EO221" s="118"/>
      <c r="EP221" s="118"/>
      <c r="EQ221" s="118"/>
      <c r="ER221" s="118"/>
      <c r="ES221" s="118"/>
      <c r="ET221" s="118"/>
      <c r="EU221" s="118"/>
      <c r="EV221" s="118"/>
      <c r="EW221" s="118"/>
      <c r="EX221" s="118"/>
      <c r="EY221" s="118"/>
      <c r="EZ221" s="118"/>
      <c r="FA221" s="118"/>
      <c r="FB221" s="118"/>
      <c r="FC221" s="118"/>
      <c r="FD221" s="118"/>
      <c r="FE221" s="118"/>
      <c r="FF221" s="118"/>
      <c r="FG221" s="118"/>
      <c r="FH221" s="118"/>
      <c r="FI221" s="118"/>
      <c r="FJ221" s="118"/>
      <c r="FK221" s="118"/>
      <c r="FL221" s="118"/>
      <c r="FM221" s="118"/>
      <c r="FN221" s="118"/>
      <c r="FO221" s="118"/>
      <c r="FP221" s="118"/>
      <c r="FQ221" s="118"/>
      <c r="FR221" s="118"/>
      <c r="FS221" s="118"/>
      <c r="FT221" s="118"/>
      <c r="FU221" s="118"/>
      <c r="FV221" s="118"/>
      <c r="FW221" s="118"/>
      <c r="FX221" s="118"/>
      <c r="FY221" s="118"/>
      <c r="FZ221" s="118"/>
      <c r="GA221" s="118"/>
      <c r="GB221" s="118"/>
      <c r="GC221" s="118"/>
      <c r="GD221" s="118"/>
      <c r="GE221" s="118"/>
      <c r="GF221" s="118"/>
      <c r="GG221" s="118"/>
      <c r="GH221" s="118"/>
      <c r="GI221" s="118"/>
      <c r="GJ221" s="118"/>
      <c r="GK221" s="118"/>
      <c r="GL221" s="118"/>
      <c r="GM221" s="118"/>
      <c r="GN221" s="118"/>
      <c r="GO221" s="118"/>
      <c r="GP221" s="118"/>
      <c r="GQ221" s="118"/>
      <c r="GR221" s="118"/>
      <c r="GS221" s="118"/>
      <c r="GT221" s="118"/>
      <c r="GU221" s="118"/>
      <c r="GV221" s="118"/>
      <c r="GW221" s="118"/>
      <c r="GX221" s="118"/>
      <c r="GY221" s="118"/>
      <c r="GZ221" s="118"/>
      <c r="HA221" s="118"/>
      <c r="HB221" s="118"/>
      <c r="HC221" s="118"/>
      <c r="HD221" s="118"/>
      <c r="HE221" s="118"/>
      <c r="HF221" s="118"/>
      <c r="HG221" s="118"/>
      <c r="HH221" s="118"/>
      <c r="HI221" s="118"/>
      <c r="HJ221" s="118"/>
      <c r="HK221" s="118"/>
      <c r="HL221" s="118"/>
      <c r="HM221" s="118"/>
      <c r="HN221" s="118"/>
      <c r="HO221" s="118"/>
      <c r="HP221" s="118"/>
      <c r="HQ221" s="118"/>
      <c r="HR221" s="118"/>
      <c r="HS221" s="118"/>
      <c r="HT221" s="118"/>
      <c r="HU221" s="118"/>
      <c r="HV221" s="118"/>
      <c r="HW221" s="118"/>
      <c r="HX221" s="118"/>
      <c r="HY221" s="118"/>
      <c r="HZ221" s="118"/>
      <c r="IA221" s="118"/>
      <c r="IB221" s="118"/>
      <c r="IC221" s="118"/>
      <c r="ID221" s="118"/>
      <c r="IE221" s="118"/>
      <c r="IF221" s="118"/>
      <c r="IG221" s="118"/>
      <c r="IH221" s="118"/>
      <c r="II221" s="118"/>
      <c r="IJ221" s="118"/>
      <c r="IK221" s="118"/>
      <c r="IL221" s="118"/>
      <c r="IM221" s="118"/>
      <c r="IN221" s="118"/>
      <c r="IO221" s="118"/>
      <c r="IP221" s="118"/>
      <c r="IQ221" s="118"/>
      <c r="IR221" s="118"/>
      <c r="IS221" s="118"/>
      <c r="IT221" s="118"/>
      <c r="IU221" s="118"/>
      <c r="IV221" s="118"/>
      <c r="IW221" s="118"/>
      <c r="IX221" s="118"/>
      <c r="IY221" s="118"/>
      <c r="IZ221" s="118"/>
    </row>
    <row r="222" spans="1:260" s="30" customFormat="1" ht="20.100000000000001" customHeight="1">
      <c r="A222" s="16">
        <v>10010410</v>
      </c>
      <c r="B222" s="99" t="s">
        <v>865</v>
      </c>
      <c r="C222" s="100" t="s">
        <v>866</v>
      </c>
      <c r="D222" s="16">
        <v>10010410</v>
      </c>
      <c r="E222" s="34" t="s">
        <v>52</v>
      </c>
      <c r="F222" s="16">
        <v>4</v>
      </c>
      <c r="G222" s="99" t="s">
        <v>52</v>
      </c>
      <c r="H222" s="16">
        <v>0</v>
      </c>
      <c r="I222" s="99" t="s">
        <v>238</v>
      </c>
      <c r="J222" s="99" t="s">
        <v>52</v>
      </c>
      <c r="K222" s="96" t="s">
        <v>433</v>
      </c>
      <c r="L222" s="16">
        <v>50000</v>
      </c>
      <c r="M222" s="16">
        <v>120</v>
      </c>
      <c r="N222" s="16">
        <v>188</v>
      </c>
      <c r="O222" s="16">
        <v>0</v>
      </c>
      <c r="P222" s="99" t="s">
        <v>52</v>
      </c>
      <c r="Q222" s="99" t="s">
        <v>52</v>
      </c>
      <c r="R222" s="16">
        <v>61009019</v>
      </c>
      <c r="S222" s="16">
        <v>0</v>
      </c>
      <c r="T222" s="16">
        <v>0</v>
      </c>
      <c r="U222" s="99" t="s">
        <v>54</v>
      </c>
      <c r="V222" s="109" t="s">
        <v>4897</v>
      </c>
      <c r="W222" s="110" t="s">
        <v>867</v>
      </c>
      <c r="X222" s="111" t="s">
        <v>391</v>
      </c>
      <c r="Y222" s="116" t="s">
        <v>689</v>
      </c>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18"/>
      <c r="BO222" s="118"/>
      <c r="BP222" s="118"/>
      <c r="BQ222" s="118"/>
      <c r="BR222" s="118"/>
      <c r="BS222" s="118"/>
      <c r="BT222" s="118"/>
      <c r="BU222" s="118"/>
      <c r="BV222" s="118"/>
      <c r="BW222" s="118"/>
      <c r="BX222" s="118"/>
      <c r="BY222" s="118"/>
      <c r="BZ222" s="118"/>
      <c r="CA222" s="118"/>
      <c r="CB222" s="118"/>
      <c r="CC222" s="118"/>
      <c r="CD222" s="118"/>
      <c r="CE222" s="118"/>
      <c r="CF222" s="118"/>
      <c r="CG222" s="118"/>
      <c r="CH222" s="118"/>
      <c r="CI222" s="118"/>
      <c r="CJ222" s="118"/>
      <c r="CK222" s="118"/>
      <c r="CL222" s="118"/>
      <c r="CM222" s="118"/>
      <c r="CN222" s="118"/>
      <c r="CO222" s="118"/>
      <c r="CP222" s="118"/>
      <c r="CQ222" s="118"/>
      <c r="CR222" s="118"/>
      <c r="CS222" s="118"/>
      <c r="CT222" s="118"/>
      <c r="CU222" s="118"/>
      <c r="CV222" s="118"/>
      <c r="CW222" s="118"/>
      <c r="CX222" s="118"/>
      <c r="CY222" s="118"/>
      <c r="CZ222" s="118"/>
      <c r="DA222" s="118"/>
      <c r="DB222" s="118"/>
      <c r="DC222" s="118"/>
      <c r="DD222" s="118"/>
      <c r="DE222" s="118"/>
      <c r="DF222" s="118"/>
      <c r="DG222" s="118"/>
      <c r="DH222" s="118"/>
      <c r="DI222" s="118"/>
      <c r="DJ222" s="118"/>
      <c r="DK222" s="118"/>
      <c r="DL222" s="118"/>
      <c r="DM222" s="118"/>
      <c r="DN222" s="118"/>
      <c r="DO222" s="118"/>
      <c r="DP222" s="118"/>
      <c r="DQ222" s="118"/>
      <c r="DR222" s="118"/>
      <c r="DS222" s="118"/>
      <c r="DT222" s="118"/>
      <c r="DU222" s="118"/>
      <c r="DV222" s="118"/>
      <c r="DW222" s="118"/>
      <c r="DX222" s="118"/>
      <c r="DY222" s="118"/>
      <c r="DZ222" s="118"/>
      <c r="EA222" s="118"/>
      <c r="EB222" s="118"/>
      <c r="EC222" s="118"/>
      <c r="ED222" s="118"/>
      <c r="EE222" s="118"/>
      <c r="EF222" s="118"/>
      <c r="EG222" s="118"/>
      <c r="EH222" s="118"/>
      <c r="EI222" s="118"/>
      <c r="EJ222" s="118"/>
      <c r="EK222" s="118"/>
      <c r="EL222" s="118"/>
      <c r="EM222" s="118"/>
      <c r="EN222" s="118"/>
      <c r="EO222" s="118"/>
      <c r="EP222" s="118"/>
      <c r="EQ222" s="118"/>
      <c r="ER222" s="118"/>
      <c r="ES222" s="118"/>
      <c r="ET222" s="118"/>
      <c r="EU222" s="118"/>
      <c r="EV222" s="118"/>
      <c r="EW222" s="118"/>
      <c r="EX222" s="118"/>
      <c r="EY222" s="118"/>
      <c r="EZ222" s="118"/>
      <c r="FA222" s="118"/>
      <c r="FB222" s="118"/>
      <c r="FC222" s="118"/>
      <c r="FD222" s="118"/>
      <c r="FE222" s="118"/>
      <c r="FF222" s="118"/>
      <c r="FG222" s="118"/>
      <c r="FH222" s="118"/>
      <c r="FI222" s="118"/>
      <c r="FJ222" s="118"/>
      <c r="FK222" s="118"/>
      <c r="FL222" s="118"/>
      <c r="FM222" s="118"/>
      <c r="FN222" s="118"/>
      <c r="FO222" s="118"/>
      <c r="FP222" s="118"/>
      <c r="FQ222" s="118"/>
      <c r="FR222" s="118"/>
      <c r="FS222" s="118"/>
      <c r="FT222" s="118"/>
      <c r="FU222" s="118"/>
      <c r="FV222" s="118"/>
      <c r="FW222" s="118"/>
      <c r="FX222" s="118"/>
      <c r="FY222" s="118"/>
      <c r="FZ222" s="118"/>
      <c r="GA222" s="118"/>
      <c r="GB222" s="118"/>
      <c r="GC222" s="118"/>
      <c r="GD222" s="118"/>
      <c r="GE222" s="118"/>
      <c r="GF222" s="118"/>
      <c r="GG222" s="118"/>
      <c r="GH222" s="118"/>
      <c r="GI222" s="118"/>
      <c r="GJ222" s="118"/>
      <c r="GK222" s="118"/>
      <c r="GL222" s="118"/>
      <c r="GM222" s="118"/>
      <c r="GN222" s="118"/>
      <c r="GO222" s="118"/>
      <c r="GP222" s="118"/>
      <c r="GQ222" s="118"/>
      <c r="GR222" s="118"/>
      <c r="GS222" s="118"/>
      <c r="GT222" s="118"/>
      <c r="GU222" s="118"/>
      <c r="GV222" s="118"/>
      <c r="GW222" s="118"/>
      <c r="GX222" s="118"/>
      <c r="GY222" s="118"/>
      <c r="GZ222" s="118"/>
      <c r="HA222" s="118"/>
      <c r="HB222" s="118"/>
      <c r="HC222" s="118"/>
      <c r="HD222" s="118"/>
      <c r="HE222" s="118"/>
      <c r="HF222" s="118"/>
      <c r="HG222" s="118"/>
      <c r="HH222" s="118"/>
      <c r="HI222" s="118"/>
      <c r="HJ222" s="118"/>
      <c r="HK222" s="118"/>
      <c r="HL222" s="118"/>
      <c r="HM222" s="118"/>
      <c r="HN222" s="118"/>
      <c r="HO222" s="118"/>
      <c r="HP222" s="118"/>
      <c r="HQ222" s="118"/>
      <c r="HR222" s="118"/>
      <c r="HS222" s="118"/>
      <c r="HT222" s="118"/>
      <c r="HU222" s="118"/>
      <c r="HV222" s="118"/>
      <c r="HW222" s="118"/>
      <c r="HX222" s="118"/>
      <c r="HY222" s="118"/>
      <c r="HZ222" s="118"/>
      <c r="IA222" s="118"/>
      <c r="IB222" s="118"/>
      <c r="IC222" s="118"/>
      <c r="ID222" s="118"/>
      <c r="IE222" s="118"/>
      <c r="IF222" s="118"/>
      <c r="IG222" s="118"/>
      <c r="IH222" s="118"/>
      <c r="II222" s="118"/>
      <c r="IJ222" s="118"/>
      <c r="IK222" s="118"/>
      <c r="IL222" s="118"/>
      <c r="IM222" s="118"/>
      <c r="IN222" s="118"/>
      <c r="IO222" s="118"/>
      <c r="IP222" s="118"/>
      <c r="IQ222" s="118"/>
      <c r="IR222" s="118"/>
      <c r="IS222" s="118"/>
      <c r="IT222" s="118"/>
      <c r="IU222" s="118"/>
      <c r="IV222" s="118"/>
      <c r="IW222" s="118"/>
      <c r="IX222" s="118"/>
      <c r="IY222" s="118"/>
      <c r="IZ222" s="118"/>
    </row>
    <row r="223" spans="1:260" s="30" customFormat="1" ht="20.100000000000001" customHeight="1">
      <c r="A223" s="16">
        <v>10010411</v>
      </c>
      <c r="B223" s="99" t="s">
        <v>868</v>
      </c>
      <c r="C223" s="100" t="s">
        <v>869</v>
      </c>
      <c r="D223" s="16">
        <v>10010411</v>
      </c>
      <c r="E223" s="34" t="s">
        <v>52</v>
      </c>
      <c r="F223" s="16">
        <v>4</v>
      </c>
      <c r="G223" s="99" t="s">
        <v>52</v>
      </c>
      <c r="H223" s="16">
        <v>0</v>
      </c>
      <c r="I223" s="99" t="s">
        <v>238</v>
      </c>
      <c r="J223" s="99" t="s">
        <v>52</v>
      </c>
      <c r="K223" s="96" t="s">
        <v>433</v>
      </c>
      <c r="L223" s="16">
        <v>50000</v>
      </c>
      <c r="M223" s="16">
        <v>120</v>
      </c>
      <c r="N223" s="16">
        <v>188</v>
      </c>
      <c r="O223" s="16">
        <v>0</v>
      </c>
      <c r="P223" s="99" t="s">
        <v>52</v>
      </c>
      <c r="Q223" s="99" t="s">
        <v>52</v>
      </c>
      <c r="R223" s="16">
        <v>61009020</v>
      </c>
      <c r="S223" s="16">
        <v>0</v>
      </c>
      <c r="T223" s="16">
        <v>0</v>
      </c>
      <c r="U223" s="99" t="s">
        <v>54</v>
      </c>
      <c r="V223" s="109" t="s">
        <v>4898</v>
      </c>
      <c r="W223" s="110" t="s">
        <v>870</v>
      </c>
      <c r="X223" s="111" t="s">
        <v>391</v>
      </c>
      <c r="Y223" s="116" t="s">
        <v>689</v>
      </c>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18"/>
      <c r="BO223" s="118"/>
      <c r="BP223" s="118"/>
      <c r="BQ223" s="118"/>
      <c r="BR223" s="118"/>
      <c r="BS223" s="118"/>
      <c r="BT223" s="118"/>
      <c r="BU223" s="118"/>
      <c r="BV223" s="118"/>
      <c r="BW223" s="118"/>
      <c r="BX223" s="118"/>
      <c r="BY223" s="118"/>
      <c r="BZ223" s="118"/>
      <c r="CA223" s="118"/>
      <c r="CB223" s="118"/>
      <c r="CC223" s="118"/>
      <c r="CD223" s="118"/>
      <c r="CE223" s="118"/>
      <c r="CF223" s="118"/>
      <c r="CG223" s="118"/>
      <c r="CH223" s="118"/>
      <c r="CI223" s="118"/>
      <c r="CJ223" s="118"/>
      <c r="CK223" s="118"/>
      <c r="CL223" s="118"/>
      <c r="CM223" s="118"/>
      <c r="CN223" s="118"/>
      <c r="CO223" s="118"/>
      <c r="CP223" s="118"/>
      <c r="CQ223" s="118"/>
      <c r="CR223" s="118"/>
      <c r="CS223" s="118"/>
      <c r="CT223" s="118"/>
      <c r="CU223" s="118"/>
      <c r="CV223" s="118"/>
      <c r="CW223" s="118"/>
      <c r="CX223" s="118"/>
      <c r="CY223" s="118"/>
      <c r="CZ223" s="118"/>
      <c r="DA223" s="118"/>
      <c r="DB223" s="118"/>
      <c r="DC223" s="118"/>
      <c r="DD223" s="118"/>
      <c r="DE223" s="118"/>
      <c r="DF223" s="118"/>
      <c r="DG223" s="118"/>
      <c r="DH223" s="118"/>
      <c r="DI223" s="118"/>
      <c r="DJ223" s="118"/>
      <c r="DK223" s="118"/>
      <c r="DL223" s="118"/>
      <c r="DM223" s="118"/>
      <c r="DN223" s="118"/>
      <c r="DO223" s="118"/>
      <c r="DP223" s="118"/>
      <c r="DQ223" s="118"/>
      <c r="DR223" s="118"/>
      <c r="DS223" s="118"/>
      <c r="DT223" s="118"/>
      <c r="DU223" s="118"/>
      <c r="DV223" s="118"/>
      <c r="DW223" s="118"/>
      <c r="DX223" s="118"/>
      <c r="DY223" s="118"/>
      <c r="DZ223" s="118"/>
      <c r="EA223" s="118"/>
      <c r="EB223" s="118"/>
      <c r="EC223" s="118"/>
      <c r="ED223" s="118"/>
      <c r="EE223" s="118"/>
      <c r="EF223" s="118"/>
      <c r="EG223" s="118"/>
      <c r="EH223" s="118"/>
      <c r="EI223" s="118"/>
      <c r="EJ223" s="118"/>
      <c r="EK223" s="118"/>
      <c r="EL223" s="118"/>
      <c r="EM223" s="118"/>
      <c r="EN223" s="118"/>
      <c r="EO223" s="118"/>
      <c r="EP223" s="118"/>
      <c r="EQ223" s="118"/>
      <c r="ER223" s="118"/>
      <c r="ES223" s="118"/>
      <c r="ET223" s="118"/>
      <c r="EU223" s="118"/>
      <c r="EV223" s="118"/>
      <c r="EW223" s="118"/>
      <c r="EX223" s="118"/>
      <c r="EY223" s="118"/>
      <c r="EZ223" s="118"/>
      <c r="FA223" s="118"/>
      <c r="FB223" s="118"/>
      <c r="FC223" s="118"/>
      <c r="FD223" s="118"/>
      <c r="FE223" s="118"/>
      <c r="FF223" s="118"/>
      <c r="FG223" s="118"/>
      <c r="FH223" s="118"/>
      <c r="FI223" s="118"/>
      <c r="FJ223" s="118"/>
      <c r="FK223" s="118"/>
      <c r="FL223" s="118"/>
      <c r="FM223" s="118"/>
      <c r="FN223" s="118"/>
      <c r="FO223" s="118"/>
      <c r="FP223" s="118"/>
      <c r="FQ223" s="118"/>
      <c r="FR223" s="118"/>
      <c r="FS223" s="118"/>
      <c r="FT223" s="118"/>
      <c r="FU223" s="118"/>
      <c r="FV223" s="118"/>
      <c r="FW223" s="118"/>
      <c r="FX223" s="118"/>
      <c r="FY223" s="118"/>
      <c r="FZ223" s="118"/>
      <c r="GA223" s="118"/>
      <c r="GB223" s="118"/>
      <c r="GC223" s="118"/>
      <c r="GD223" s="118"/>
      <c r="GE223" s="118"/>
      <c r="GF223" s="118"/>
      <c r="GG223" s="118"/>
      <c r="GH223" s="118"/>
      <c r="GI223" s="118"/>
      <c r="GJ223" s="118"/>
      <c r="GK223" s="118"/>
      <c r="GL223" s="118"/>
      <c r="GM223" s="118"/>
      <c r="GN223" s="118"/>
      <c r="GO223" s="118"/>
      <c r="GP223" s="118"/>
      <c r="GQ223" s="118"/>
      <c r="GR223" s="118"/>
      <c r="GS223" s="118"/>
      <c r="GT223" s="118"/>
      <c r="GU223" s="118"/>
      <c r="GV223" s="118"/>
      <c r="GW223" s="118"/>
      <c r="GX223" s="118"/>
      <c r="GY223" s="118"/>
      <c r="GZ223" s="118"/>
      <c r="HA223" s="118"/>
      <c r="HB223" s="118"/>
      <c r="HC223" s="118"/>
      <c r="HD223" s="118"/>
      <c r="HE223" s="118"/>
      <c r="HF223" s="118"/>
      <c r="HG223" s="118"/>
      <c r="HH223" s="118"/>
      <c r="HI223" s="118"/>
      <c r="HJ223" s="118"/>
      <c r="HK223" s="118"/>
      <c r="HL223" s="118"/>
      <c r="HM223" s="118"/>
      <c r="HN223" s="118"/>
      <c r="HO223" s="118"/>
      <c r="HP223" s="118"/>
      <c r="HQ223" s="118"/>
      <c r="HR223" s="118"/>
      <c r="HS223" s="118"/>
      <c r="HT223" s="118"/>
      <c r="HU223" s="118"/>
      <c r="HV223" s="118"/>
      <c r="HW223" s="118"/>
      <c r="HX223" s="118"/>
      <c r="HY223" s="118"/>
      <c r="HZ223" s="118"/>
      <c r="IA223" s="118"/>
      <c r="IB223" s="118"/>
      <c r="IC223" s="118"/>
      <c r="ID223" s="118"/>
      <c r="IE223" s="118"/>
      <c r="IF223" s="118"/>
      <c r="IG223" s="118"/>
      <c r="IH223" s="118"/>
      <c r="II223" s="118"/>
      <c r="IJ223" s="118"/>
      <c r="IK223" s="118"/>
      <c r="IL223" s="118"/>
      <c r="IM223" s="118"/>
      <c r="IN223" s="118"/>
      <c r="IO223" s="118"/>
      <c r="IP223" s="118"/>
      <c r="IQ223" s="118"/>
      <c r="IR223" s="118"/>
      <c r="IS223" s="118"/>
      <c r="IT223" s="118"/>
      <c r="IU223" s="118"/>
      <c r="IV223" s="118"/>
      <c r="IW223" s="118"/>
      <c r="IX223" s="118"/>
      <c r="IY223" s="118"/>
      <c r="IZ223" s="118"/>
    </row>
    <row r="224" spans="1:260" s="29" customFormat="1" ht="20.100000000000001" customHeight="1">
      <c r="A224" s="15">
        <v>10010501</v>
      </c>
      <c r="B224" s="96" t="s">
        <v>871</v>
      </c>
      <c r="C224" s="97" t="s">
        <v>872</v>
      </c>
      <c r="D224" s="98">
        <v>10010005</v>
      </c>
      <c r="E224" s="34" t="s">
        <v>52</v>
      </c>
      <c r="F224" s="15">
        <v>4</v>
      </c>
      <c r="G224" s="96" t="s">
        <v>52</v>
      </c>
      <c r="H224" s="15">
        <v>0</v>
      </c>
      <c r="I224" s="96" t="s">
        <v>238</v>
      </c>
      <c r="J224" s="96" t="s">
        <v>52</v>
      </c>
      <c r="K224" s="96" t="s">
        <v>433</v>
      </c>
      <c r="L224" s="15">
        <v>50000</v>
      </c>
      <c r="M224" s="15">
        <v>120</v>
      </c>
      <c r="N224" s="15">
        <v>225</v>
      </c>
      <c r="O224" s="15">
        <v>0</v>
      </c>
      <c r="P224" s="96" t="s">
        <v>52</v>
      </c>
      <c r="Q224" s="96" t="s">
        <v>52</v>
      </c>
      <c r="R224" s="15">
        <v>61005001</v>
      </c>
      <c r="S224" s="15">
        <v>0</v>
      </c>
      <c r="T224" s="15">
        <v>0</v>
      </c>
      <c r="U224" s="96" t="s">
        <v>54</v>
      </c>
      <c r="V224" s="106" t="s">
        <v>873</v>
      </c>
      <c r="W224" s="107" t="s">
        <v>874</v>
      </c>
      <c r="X224" s="108" t="s">
        <v>391</v>
      </c>
      <c r="Y224" s="116" t="s">
        <v>689</v>
      </c>
      <c r="Z224" s="117"/>
      <c r="AA224" s="117"/>
      <c r="AB224" s="117"/>
      <c r="AC224" s="117"/>
      <c r="AD224" s="117"/>
      <c r="AE224" s="117"/>
      <c r="AF224" s="117"/>
      <c r="AG224" s="117"/>
      <c r="AH224" s="117"/>
      <c r="AI224" s="117"/>
      <c r="AJ224" s="117"/>
      <c r="AK224" s="117"/>
      <c r="AL224" s="117"/>
      <c r="AM224" s="117"/>
      <c r="AN224" s="117"/>
      <c r="AO224" s="117"/>
      <c r="AP224" s="117"/>
      <c r="AQ224" s="117"/>
      <c r="AR224" s="117"/>
      <c r="AS224" s="117"/>
      <c r="AT224" s="117"/>
      <c r="AU224" s="117"/>
      <c r="AV224" s="117"/>
      <c r="AW224" s="117"/>
      <c r="AX224" s="117"/>
      <c r="AY224" s="117"/>
      <c r="AZ224" s="117"/>
      <c r="BA224" s="117"/>
      <c r="BB224" s="117"/>
      <c r="BC224" s="117"/>
      <c r="BD224" s="117"/>
      <c r="BE224" s="117"/>
      <c r="BF224" s="117"/>
      <c r="BG224" s="117"/>
      <c r="BH224" s="117"/>
      <c r="BI224" s="117"/>
      <c r="BJ224" s="117"/>
      <c r="BK224" s="117"/>
      <c r="BL224" s="117"/>
      <c r="BM224" s="117"/>
      <c r="BN224" s="117"/>
      <c r="BO224" s="117"/>
      <c r="BP224" s="117"/>
      <c r="BQ224" s="117"/>
      <c r="BR224" s="117"/>
      <c r="BS224" s="117"/>
      <c r="BT224" s="117"/>
      <c r="BU224" s="117"/>
      <c r="BV224" s="117"/>
      <c r="BW224" s="117"/>
      <c r="BX224" s="117"/>
      <c r="BY224" s="117"/>
      <c r="BZ224" s="117"/>
      <c r="CA224" s="117"/>
      <c r="CB224" s="117"/>
      <c r="CC224" s="117"/>
      <c r="CD224" s="117"/>
      <c r="CE224" s="117"/>
      <c r="CF224" s="117"/>
      <c r="CG224" s="117"/>
      <c r="CH224" s="117"/>
      <c r="CI224" s="117"/>
      <c r="CJ224" s="117"/>
      <c r="CK224" s="117"/>
      <c r="CL224" s="117"/>
      <c r="CM224" s="117"/>
      <c r="CN224" s="117"/>
      <c r="CO224" s="117"/>
      <c r="CP224" s="117"/>
      <c r="CQ224" s="117"/>
      <c r="CR224" s="117"/>
      <c r="CS224" s="117"/>
      <c r="CT224" s="117"/>
      <c r="CU224" s="117"/>
      <c r="CV224" s="117"/>
      <c r="CW224" s="117"/>
      <c r="CX224" s="117"/>
      <c r="CY224" s="117"/>
      <c r="CZ224" s="117"/>
      <c r="DA224" s="117"/>
      <c r="DB224" s="117"/>
      <c r="DC224" s="117"/>
      <c r="DD224" s="117"/>
      <c r="DE224" s="117"/>
      <c r="DF224" s="117"/>
      <c r="DG224" s="117"/>
      <c r="DH224" s="117"/>
      <c r="DI224" s="117"/>
      <c r="DJ224" s="117"/>
      <c r="DK224" s="117"/>
      <c r="DL224" s="117"/>
      <c r="DM224" s="117"/>
      <c r="DN224" s="117"/>
      <c r="DO224" s="117"/>
      <c r="DP224" s="117"/>
      <c r="DQ224" s="117"/>
      <c r="DR224" s="117"/>
      <c r="DS224" s="117"/>
      <c r="DT224" s="117"/>
      <c r="DU224" s="117"/>
      <c r="DV224" s="117"/>
      <c r="DW224" s="117"/>
      <c r="DX224" s="117"/>
      <c r="DY224" s="117"/>
      <c r="DZ224" s="117"/>
      <c r="EA224" s="117"/>
      <c r="EB224" s="117"/>
      <c r="EC224" s="117"/>
      <c r="ED224" s="117"/>
      <c r="EE224" s="117"/>
      <c r="EF224" s="117"/>
      <c r="EG224" s="117"/>
      <c r="EH224" s="117"/>
      <c r="EI224" s="117"/>
      <c r="EJ224" s="117"/>
      <c r="EK224" s="117"/>
      <c r="EL224" s="117"/>
      <c r="EM224" s="117"/>
      <c r="EN224" s="117"/>
      <c r="EO224" s="117"/>
      <c r="EP224" s="117"/>
      <c r="EQ224" s="117"/>
      <c r="ER224" s="117"/>
      <c r="ES224" s="117"/>
      <c r="ET224" s="117"/>
      <c r="EU224" s="117"/>
      <c r="EV224" s="117"/>
      <c r="EW224" s="117"/>
      <c r="EX224" s="117"/>
      <c r="EY224" s="117"/>
      <c r="EZ224" s="117"/>
      <c r="FA224" s="117"/>
      <c r="FB224" s="117"/>
      <c r="FC224" s="117"/>
      <c r="FD224" s="117"/>
      <c r="FE224" s="117"/>
      <c r="FF224" s="117"/>
      <c r="FG224" s="117"/>
      <c r="FH224" s="117"/>
      <c r="FI224" s="117"/>
      <c r="FJ224" s="117"/>
      <c r="FK224" s="117"/>
      <c r="FL224" s="117"/>
      <c r="FM224" s="117"/>
      <c r="FN224" s="117"/>
      <c r="FO224" s="117"/>
      <c r="FP224" s="117"/>
      <c r="FQ224" s="117"/>
      <c r="FR224" s="117"/>
      <c r="FS224" s="117"/>
      <c r="FT224" s="117"/>
      <c r="FU224" s="117"/>
      <c r="FV224" s="117"/>
      <c r="FW224" s="117"/>
      <c r="FX224" s="117"/>
      <c r="FY224" s="117"/>
      <c r="FZ224" s="117"/>
      <c r="GA224" s="117"/>
      <c r="GB224" s="117"/>
      <c r="GC224" s="117"/>
      <c r="GD224" s="117"/>
      <c r="GE224" s="117"/>
      <c r="GF224" s="117"/>
      <c r="GG224" s="117"/>
      <c r="GH224" s="117"/>
      <c r="GI224" s="117"/>
      <c r="GJ224" s="117"/>
      <c r="GK224" s="117"/>
      <c r="GL224" s="117"/>
      <c r="GM224" s="117"/>
      <c r="GN224" s="117"/>
      <c r="GO224" s="117"/>
      <c r="GP224" s="117"/>
      <c r="GQ224" s="117"/>
      <c r="GR224" s="117"/>
      <c r="GS224" s="117"/>
      <c r="GT224" s="117"/>
      <c r="GU224" s="117"/>
      <c r="GV224" s="117"/>
      <c r="GW224" s="117"/>
      <c r="GX224" s="117"/>
      <c r="GY224" s="117"/>
      <c r="GZ224" s="117"/>
      <c r="HA224" s="117"/>
      <c r="HB224" s="117"/>
      <c r="HC224" s="117"/>
      <c r="HD224" s="117"/>
      <c r="HE224" s="117"/>
      <c r="HF224" s="117"/>
      <c r="HG224" s="117"/>
      <c r="HH224" s="117"/>
      <c r="HI224" s="117"/>
      <c r="HJ224" s="117"/>
      <c r="HK224" s="117"/>
      <c r="HL224" s="117"/>
      <c r="HM224" s="117"/>
      <c r="HN224" s="117"/>
      <c r="HO224" s="117"/>
      <c r="HP224" s="117"/>
      <c r="HQ224" s="117"/>
      <c r="HR224" s="117"/>
      <c r="HS224" s="117"/>
      <c r="HT224" s="117"/>
      <c r="HU224" s="117"/>
      <c r="HV224" s="117"/>
      <c r="HW224" s="117"/>
      <c r="HX224" s="117"/>
      <c r="HY224" s="117"/>
      <c r="HZ224" s="117"/>
      <c r="IA224" s="117"/>
      <c r="IB224" s="117"/>
      <c r="IC224" s="117"/>
      <c r="ID224" s="117"/>
      <c r="IE224" s="117"/>
      <c r="IF224" s="117"/>
      <c r="IG224" s="117"/>
      <c r="IH224" s="117"/>
      <c r="II224" s="117"/>
      <c r="IJ224" s="117"/>
      <c r="IK224" s="117"/>
      <c r="IL224" s="117"/>
      <c r="IM224" s="117"/>
      <c r="IN224" s="117"/>
      <c r="IO224" s="117"/>
      <c r="IP224" s="117"/>
      <c r="IQ224" s="117"/>
      <c r="IR224" s="117"/>
      <c r="IS224" s="117"/>
      <c r="IT224" s="117"/>
      <c r="IU224" s="117"/>
      <c r="IV224" s="117"/>
      <c r="IW224" s="117"/>
      <c r="IX224" s="117"/>
      <c r="IY224" s="117"/>
      <c r="IZ224" s="117"/>
    </row>
    <row r="225" spans="1:260" s="29" customFormat="1" ht="20.100000000000001" customHeight="1">
      <c r="A225" s="15">
        <v>10010502</v>
      </c>
      <c r="B225" s="96" t="s">
        <v>875</v>
      </c>
      <c r="C225" s="97" t="s">
        <v>876</v>
      </c>
      <c r="D225" s="98">
        <v>10010015</v>
      </c>
      <c r="E225" s="34" t="s">
        <v>52</v>
      </c>
      <c r="F225" s="15">
        <v>4</v>
      </c>
      <c r="G225" s="96" t="s">
        <v>52</v>
      </c>
      <c r="H225" s="15">
        <v>0</v>
      </c>
      <c r="I225" s="96" t="s">
        <v>238</v>
      </c>
      <c r="J225" s="96" t="s">
        <v>52</v>
      </c>
      <c r="K225" s="96" t="s">
        <v>433</v>
      </c>
      <c r="L225" s="15">
        <v>50000</v>
      </c>
      <c r="M225" s="15">
        <v>120</v>
      </c>
      <c r="N225" s="15">
        <v>225</v>
      </c>
      <c r="O225" s="15">
        <v>0</v>
      </c>
      <c r="P225" s="96" t="s">
        <v>52</v>
      </c>
      <c r="Q225" s="96" t="s">
        <v>52</v>
      </c>
      <c r="R225" s="15">
        <v>61005002</v>
      </c>
      <c r="S225" s="15">
        <v>0</v>
      </c>
      <c r="T225" s="15">
        <v>0</v>
      </c>
      <c r="U225" s="96" t="s">
        <v>54</v>
      </c>
      <c r="V225" s="106" t="s">
        <v>877</v>
      </c>
      <c r="W225" s="107" t="s">
        <v>878</v>
      </c>
      <c r="X225" s="108" t="s">
        <v>391</v>
      </c>
      <c r="Y225" s="116" t="s">
        <v>689</v>
      </c>
      <c r="Z225" s="117"/>
      <c r="AA225" s="117"/>
      <c r="AB225" s="117"/>
      <c r="AC225" s="117"/>
      <c r="AD225" s="117"/>
      <c r="AE225" s="117"/>
      <c r="AF225" s="117"/>
      <c r="AG225" s="117"/>
      <c r="AH225" s="117"/>
      <c r="AI225" s="117"/>
      <c r="AJ225" s="117"/>
      <c r="AK225" s="117"/>
      <c r="AL225" s="117"/>
      <c r="AM225" s="117"/>
      <c r="AN225" s="117"/>
      <c r="AO225" s="117"/>
      <c r="AP225" s="117"/>
      <c r="AQ225" s="117"/>
      <c r="AR225" s="117"/>
      <c r="AS225" s="117"/>
      <c r="AT225" s="117"/>
      <c r="AU225" s="117"/>
      <c r="AV225" s="117"/>
      <c r="AW225" s="117"/>
      <c r="AX225" s="117"/>
      <c r="AY225" s="117"/>
      <c r="AZ225" s="117"/>
      <c r="BA225" s="117"/>
      <c r="BB225" s="117"/>
      <c r="BC225" s="117"/>
      <c r="BD225" s="117"/>
      <c r="BE225" s="117"/>
      <c r="BF225" s="117"/>
      <c r="BG225" s="117"/>
      <c r="BH225" s="117"/>
      <c r="BI225" s="117"/>
      <c r="BJ225" s="117"/>
      <c r="BK225" s="117"/>
      <c r="BL225" s="117"/>
      <c r="BM225" s="117"/>
      <c r="BN225" s="117"/>
      <c r="BO225" s="117"/>
      <c r="BP225" s="117"/>
      <c r="BQ225" s="117"/>
      <c r="BR225" s="117"/>
      <c r="BS225" s="117"/>
      <c r="BT225" s="117"/>
      <c r="BU225" s="117"/>
      <c r="BV225" s="117"/>
      <c r="BW225" s="117"/>
      <c r="BX225" s="117"/>
      <c r="BY225" s="117"/>
      <c r="BZ225" s="117"/>
      <c r="CA225" s="117"/>
      <c r="CB225" s="117"/>
      <c r="CC225" s="117"/>
      <c r="CD225" s="117"/>
      <c r="CE225" s="117"/>
      <c r="CF225" s="117"/>
      <c r="CG225" s="117"/>
      <c r="CH225" s="117"/>
      <c r="CI225" s="117"/>
      <c r="CJ225" s="117"/>
      <c r="CK225" s="117"/>
      <c r="CL225" s="117"/>
      <c r="CM225" s="117"/>
      <c r="CN225" s="117"/>
      <c r="CO225" s="117"/>
      <c r="CP225" s="117"/>
      <c r="CQ225" s="117"/>
      <c r="CR225" s="117"/>
      <c r="CS225" s="117"/>
      <c r="CT225" s="117"/>
      <c r="CU225" s="117"/>
      <c r="CV225" s="117"/>
      <c r="CW225" s="117"/>
      <c r="CX225" s="117"/>
      <c r="CY225" s="117"/>
      <c r="CZ225" s="117"/>
      <c r="DA225" s="117"/>
      <c r="DB225" s="117"/>
      <c r="DC225" s="117"/>
      <c r="DD225" s="117"/>
      <c r="DE225" s="117"/>
      <c r="DF225" s="117"/>
      <c r="DG225" s="117"/>
      <c r="DH225" s="117"/>
      <c r="DI225" s="117"/>
      <c r="DJ225" s="117"/>
      <c r="DK225" s="117"/>
      <c r="DL225" s="117"/>
      <c r="DM225" s="117"/>
      <c r="DN225" s="117"/>
      <c r="DO225" s="117"/>
      <c r="DP225" s="117"/>
      <c r="DQ225" s="117"/>
      <c r="DR225" s="117"/>
      <c r="DS225" s="117"/>
      <c r="DT225" s="117"/>
      <c r="DU225" s="117"/>
      <c r="DV225" s="117"/>
      <c r="DW225" s="117"/>
      <c r="DX225" s="117"/>
      <c r="DY225" s="117"/>
      <c r="DZ225" s="117"/>
      <c r="EA225" s="117"/>
      <c r="EB225" s="117"/>
      <c r="EC225" s="117"/>
      <c r="ED225" s="117"/>
      <c r="EE225" s="117"/>
      <c r="EF225" s="117"/>
      <c r="EG225" s="117"/>
      <c r="EH225" s="117"/>
      <c r="EI225" s="117"/>
      <c r="EJ225" s="117"/>
      <c r="EK225" s="117"/>
      <c r="EL225" s="117"/>
      <c r="EM225" s="117"/>
      <c r="EN225" s="117"/>
      <c r="EO225" s="117"/>
      <c r="EP225" s="117"/>
      <c r="EQ225" s="117"/>
      <c r="ER225" s="117"/>
      <c r="ES225" s="117"/>
      <c r="ET225" s="117"/>
      <c r="EU225" s="117"/>
      <c r="EV225" s="117"/>
      <c r="EW225" s="117"/>
      <c r="EX225" s="117"/>
      <c r="EY225" s="117"/>
      <c r="EZ225" s="117"/>
      <c r="FA225" s="117"/>
      <c r="FB225" s="117"/>
      <c r="FC225" s="117"/>
      <c r="FD225" s="117"/>
      <c r="FE225" s="117"/>
      <c r="FF225" s="117"/>
      <c r="FG225" s="117"/>
      <c r="FH225" s="117"/>
      <c r="FI225" s="117"/>
      <c r="FJ225" s="117"/>
      <c r="FK225" s="117"/>
      <c r="FL225" s="117"/>
      <c r="FM225" s="117"/>
      <c r="FN225" s="117"/>
      <c r="FO225" s="117"/>
      <c r="FP225" s="117"/>
      <c r="FQ225" s="117"/>
      <c r="FR225" s="117"/>
      <c r="FS225" s="117"/>
      <c r="FT225" s="117"/>
      <c r="FU225" s="117"/>
      <c r="FV225" s="117"/>
      <c r="FW225" s="117"/>
      <c r="FX225" s="117"/>
      <c r="FY225" s="117"/>
      <c r="FZ225" s="117"/>
      <c r="GA225" s="117"/>
      <c r="GB225" s="117"/>
      <c r="GC225" s="117"/>
      <c r="GD225" s="117"/>
      <c r="GE225" s="117"/>
      <c r="GF225" s="117"/>
      <c r="GG225" s="117"/>
      <c r="GH225" s="117"/>
      <c r="GI225" s="117"/>
      <c r="GJ225" s="117"/>
      <c r="GK225" s="117"/>
      <c r="GL225" s="117"/>
      <c r="GM225" s="117"/>
      <c r="GN225" s="117"/>
      <c r="GO225" s="117"/>
      <c r="GP225" s="117"/>
      <c r="GQ225" s="117"/>
      <c r="GR225" s="117"/>
      <c r="GS225" s="117"/>
      <c r="GT225" s="117"/>
      <c r="GU225" s="117"/>
      <c r="GV225" s="117"/>
      <c r="GW225" s="117"/>
      <c r="GX225" s="117"/>
      <c r="GY225" s="117"/>
      <c r="GZ225" s="117"/>
      <c r="HA225" s="117"/>
      <c r="HB225" s="117"/>
      <c r="HC225" s="117"/>
      <c r="HD225" s="117"/>
      <c r="HE225" s="117"/>
      <c r="HF225" s="117"/>
      <c r="HG225" s="117"/>
      <c r="HH225" s="117"/>
      <c r="HI225" s="117"/>
      <c r="HJ225" s="117"/>
      <c r="HK225" s="117"/>
      <c r="HL225" s="117"/>
      <c r="HM225" s="117"/>
      <c r="HN225" s="117"/>
      <c r="HO225" s="117"/>
      <c r="HP225" s="117"/>
      <c r="HQ225" s="117"/>
      <c r="HR225" s="117"/>
      <c r="HS225" s="117"/>
      <c r="HT225" s="117"/>
      <c r="HU225" s="117"/>
      <c r="HV225" s="117"/>
      <c r="HW225" s="117"/>
      <c r="HX225" s="117"/>
      <c r="HY225" s="117"/>
      <c r="HZ225" s="117"/>
      <c r="IA225" s="117"/>
      <c r="IB225" s="117"/>
      <c r="IC225" s="117"/>
      <c r="ID225" s="117"/>
      <c r="IE225" s="117"/>
      <c r="IF225" s="117"/>
      <c r="IG225" s="117"/>
      <c r="IH225" s="117"/>
      <c r="II225" s="117"/>
      <c r="IJ225" s="117"/>
      <c r="IK225" s="117"/>
      <c r="IL225" s="117"/>
      <c r="IM225" s="117"/>
      <c r="IN225" s="117"/>
      <c r="IO225" s="117"/>
      <c r="IP225" s="117"/>
      <c r="IQ225" s="117"/>
      <c r="IR225" s="117"/>
      <c r="IS225" s="117"/>
      <c r="IT225" s="117"/>
      <c r="IU225" s="117"/>
      <c r="IV225" s="117"/>
      <c r="IW225" s="117"/>
      <c r="IX225" s="117"/>
      <c r="IY225" s="117"/>
      <c r="IZ225" s="117"/>
    </row>
    <row r="226" spans="1:260" s="30" customFormat="1" ht="20.100000000000001" customHeight="1">
      <c r="A226" s="16">
        <v>10010503</v>
      </c>
      <c r="B226" s="99" t="s">
        <v>879</v>
      </c>
      <c r="C226" s="100" t="s">
        <v>880</v>
      </c>
      <c r="D226" s="16">
        <v>10010503</v>
      </c>
      <c r="E226" s="34" t="s">
        <v>52</v>
      </c>
      <c r="F226" s="16">
        <v>4</v>
      </c>
      <c r="G226" s="99" t="s">
        <v>52</v>
      </c>
      <c r="H226" s="16">
        <v>0</v>
      </c>
      <c r="I226" s="99" t="s">
        <v>238</v>
      </c>
      <c r="J226" s="99" t="s">
        <v>52</v>
      </c>
      <c r="K226" s="96" t="s">
        <v>433</v>
      </c>
      <c r="L226" s="16">
        <v>50000</v>
      </c>
      <c r="M226" s="16">
        <v>120</v>
      </c>
      <c r="N226" s="16">
        <v>225</v>
      </c>
      <c r="O226" s="16">
        <v>0</v>
      </c>
      <c r="P226" s="99" t="s">
        <v>52</v>
      </c>
      <c r="Q226" s="99" t="s">
        <v>52</v>
      </c>
      <c r="R226" s="16">
        <v>61005003</v>
      </c>
      <c r="S226" s="16">
        <v>0</v>
      </c>
      <c r="T226" s="16">
        <v>0</v>
      </c>
      <c r="U226" s="99" t="s">
        <v>54</v>
      </c>
      <c r="V226" s="109" t="s">
        <v>881</v>
      </c>
      <c r="W226" s="110" t="s">
        <v>882</v>
      </c>
      <c r="X226" s="111" t="s">
        <v>391</v>
      </c>
      <c r="Y226" s="116" t="s">
        <v>689</v>
      </c>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c r="BS226" s="118"/>
      <c r="BT226" s="118"/>
      <c r="BU226" s="118"/>
      <c r="BV226" s="118"/>
      <c r="BW226" s="118"/>
      <c r="BX226" s="118"/>
      <c r="BY226" s="118"/>
      <c r="BZ226" s="118"/>
      <c r="CA226" s="118"/>
      <c r="CB226" s="118"/>
      <c r="CC226" s="118"/>
      <c r="CD226" s="118"/>
      <c r="CE226" s="118"/>
      <c r="CF226" s="118"/>
      <c r="CG226" s="118"/>
      <c r="CH226" s="118"/>
      <c r="CI226" s="118"/>
      <c r="CJ226" s="118"/>
      <c r="CK226" s="118"/>
      <c r="CL226" s="118"/>
      <c r="CM226" s="118"/>
      <c r="CN226" s="118"/>
      <c r="CO226" s="118"/>
      <c r="CP226" s="118"/>
      <c r="CQ226" s="118"/>
      <c r="CR226" s="118"/>
      <c r="CS226" s="118"/>
      <c r="CT226" s="118"/>
      <c r="CU226" s="118"/>
      <c r="CV226" s="118"/>
      <c r="CW226" s="118"/>
      <c r="CX226" s="118"/>
      <c r="CY226" s="118"/>
      <c r="CZ226" s="118"/>
      <c r="DA226" s="118"/>
      <c r="DB226" s="118"/>
      <c r="DC226" s="118"/>
      <c r="DD226" s="118"/>
      <c r="DE226" s="118"/>
      <c r="DF226" s="118"/>
      <c r="DG226" s="118"/>
      <c r="DH226" s="118"/>
      <c r="DI226" s="118"/>
      <c r="DJ226" s="118"/>
      <c r="DK226" s="118"/>
      <c r="DL226" s="118"/>
      <c r="DM226" s="118"/>
      <c r="DN226" s="118"/>
      <c r="DO226" s="118"/>
      <c r="DP226" s="118"/>
      <c r="DQ226" s="118"/>
      <c r="DR226" s="118"/>
      <c r="DS226" s="118"/>
      <c r="DT226" s="118"/>
      <c r="DU226" s="118"/>
      <c r="DV226" s="118"/>
      <c r="DW226" s="118"/>
      <c r="DX226" s="118"/>
      <c r="DY226" s="118"/>
      <c r="DZ226" s="118"/>
      <c r="EA226" s="118"/>
      <c r="EB226" s="118"/>
      <c r="EC226" s="118"/>
      <c r="ED226" s="118"/>
      <c r="EE226" s="118"/>
      <c r="EF226" s="118"/>
      <c r="EG226" s="118"/>
      <c r="EH226" s="118"/>
      <c r="EI226" s="118"/>
      <c r="EJ226" s="118"/>
      <c r="EK226" s="118"/>
      <c r="EL226" s="118"/>
      <c r="EM226" s="118"/>
      <c r="EN226" s="118"/>
      <c r="EO226" s="118"/>
      <c r="EP226" s="118"/>
      <c r="EQ226" s="118"/>
      <c r="ER226" s="118"/>
      <c r="ES226" s="118"/>
      <c r="ET226" s="118"/>
      <c r="EU226" s="118"/>
      <c r="EV226" s="118"/>
      <c r="EW226" s="118"/>
      <c r="EX226" s="118"/>
      <c r="EY226" s="118"/>
      <c r="EZ226" s="118"/>
      <c r="FA226" s="118"/>
      <c r="FB226" s="118"/>
      <c r="FC226" s="118"/>
      <c r="FD226" s="118"/>
      <c r="FE226" s="118"/>
      <c r="FF226" s="118"/>
      <c r="FG226" s="118"/>
      <c r="FH226" s="118"/>
      <c r="FI226" s="118"/>
      <c r="FJ226" s="118"/>
      <c r="FK226" s="118"/>
      <c r="FL226" s="118"/>
      <c r="FM226" s="118"/>
      <c r="FN226" s="118"/>
      <c r="FO226" s="118"/>
      <c r="FP226" s="118"/>
      <c r="FQ226" s="118"/>
      <c r="FR226" s="118"/>
      <c r="FS226" s="118"/>
      <c r="FT226" s="118"/>
      <c r="FU226" s="118"/>
      <c r="FV226" s="118"/>
      <c r="FW226" s="118"/>
      <c r="FX226" s="118"/>
      <c r="FY226" s="118"/>
      <c r="FZ226" s="118"/>
      <c r="GA226" s="118"/>
      <c r="GB226" s="118"/>
      <c r="GC226" s="118"/>
      <c r="GD226" s="118"/>
      <c r="GE226" s="118"/>
      <c r="GF226" s="118"/>
      <c r="GG226" s="118"/>
      <c r="GH226" s="118"/>
      <c r="GI226" s="118"/>
      <c r="GJ226" s="118"/>
      <c r="GK226" s="118"/>
      <c r="GL226" s="118"/>
      <c r="GM226" s="118"/>
      <c r="GN226" s="118"/>
      <c r="GO226" s="118"/>
      <c r="GP226" s="118"/>
      <c r="GQ226" s="118"/>
      <c r="GR226" s="118"/>
      <c r="GS226" s="118"/>
      <c r="GT226" s="118"/>
      <c r="GU226" s="118"/>
      <c r="GV226" s="118"/>
      <c r="GW226" s="118"/>
      <c r="GX226" s="118"/>
      <c r="GY226" s="118"/>
      <c r="GZ226" s="118"/>
      <c r="HA226" s="118"/>
      <c r="HB226" s="118"/>
      <c r="HC226" s="118"/>
      <c r="HD226" s="118"/>
      <c r="HE226" s="118"/>
      <c r="HF226" s="118"/>
      <c r="HG226" s="118"/>
      <c r="HH226" s="118"/>
      <c r="HI226" s="118"/>
      <c r="HJ226" s="118"/>
      <c r="HK226" s="118"/>
      <c r="HL226" s="118"/>
      <c r="HM226" s="118"/>
      <c r="HN226" s="118"/>
      <c r="HO226" s="118"/>
      <c r="HP226" s="118"/>
      <c r="HQ226" s="118"/>
      <c r="HR226" s="118"/>
      <c r="HS226" s="118"/>
      <c r="HT226" s="118"/>
      <c r="HU226" s="118"/>
      <c r="HV226" s="118"/>
      <c r="HW226" s="118"/>
      <c r="HX226" s="118"/>
      <c r="HY226" s="118"/>
      <c r="HZ226" s="118"/>
      <c r="IA226" s="118"/>
      <c r="IB226" s="118"/>
      <c r="IC226" s="118"/>
      <c r="ID226" s="118"/>
      <c r="IE226" s="118"/>
      <c r="IF226" s="118"/>
      <c r="IG226" s="118"/>
      <c r="IH226" s="118"/>
      <c r="II226" s="118"/>
      <c r="IJ226" s="118"/>
      <c r="IK226" s="118"/>
      <c r="IL226" s="118"/>
      <c r="IM226" s="118"/>
      <c r="IN226" s="118"/>
      <c r="IO226" s="118"/>
      <c r="IP226" s="118"/>
      <c r="IQ226" s="118"/>
      <c r="IR226" s="118"/>
      <c r="IS226" s="118"/>
      <c r="IT226" s="118"/>
      <c r="IU226" s="118"/>
      <c r="IV226" s="118"/>
      <c r="IW226" s="118"/>
      <c r="IX226" s="118"/>
      <c r="IY226" s="118"/>
      <c r="IZ226" s="118"/>
    </row>
    <row r="227" spans="1:260" s="30" customFormat="1" ht="20.100000000000001" customHeight="1">
      <c r="A227" s="16">
        <v>10010504</v>
      </c>
      <c r="B227" s="99" t="s">
        <v>883</v>
      </c>
      <c r="C227" s="100" t="s">
        <v>884</v>
      </c>
      <c r="D227" s="16">
        <v>10010504</v>
      </c>
      <c r="E227" s="34" t="s">
        <v>52</v>
      </c>
      <c r="F227" s="16">
        <v>4</v>
      </c>
      <c r="G227" s="99" t="s">
        <v>52</v>
      </c>
      <c r="H227" s="16">
        <v>0</v>
      </c>
      <c r="I227" s="99" t="s">
        <v>238</v>
      </c>
      <c r="J227" s="99" t="s">
        <v>52</v>
      </c>
      <c r="K227" s="96" t="s">
        <v>433</v>
      </c>
      <c r="L227" s="16">
        <v>50000</v>
      </c>
      <c r="M227" s="16">
        <v>120</v>
      </c>
      <c r="N227" s="16">
        <v>225</v>
      </c>
      <c r="O227" s="16">
        <v>0</v>
      </c>
      <c r="P227" s="99" t="s">
        <v>52</v>
      </c>
      <c r="Q227" s="99" t="s">
        <v>52</v>
      </c>
      <c r="R227" s="16">
        <v>61005004</v>
      </c>
      <c r="S227" s="16">
        <v>0</v>
      </c>
      <c r="T227" s="16">
        <v>0</v>
      </c>
      <c r="U227" s="99" t="s">
        <v>54</v>
      </c>
      <c r="V227" s="109" t="s">
        <v>885</v>
      </c>
      <c r="W227" s="110" t="s">
        <v>886</v>
      </c>
      <c r="X227" s="111" t="s">
        <v>391</v>
      </c>
      <c r="Y227" s="116" t="s">
        <v>689</v>
      </c>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c r="BA227" s="118"/>
      <c r="BB227" s="118"/>
      <c r="BC227" s="118"/>
      <c r="BD227" s="118"/>
      <c r="BE227" s="118"/>
      <c r="BF227" s="118"/>
      <c r="BG227" s="118"/>
      <c r="BH227" s="118"/>
      <c r="BI227" s="118"/>
      <c r="BJ227" s="118"/>
      <c r="BK227" s="118"/>
      <c r="BL227" s="118"/>
      <c r="BM227" s="118"/>
      <c r="BN227" s="118"/>
      <c r="BO227" s="118"/>
      <c r="BP227" s="118"/>
      <c r="BQ227" s="118"/>
      <c r="BR227" s="118"/>
      <c r="BS227" s="118"/>
      <c r="BT227" s="118"/>
      <c r="BU227" s="118"/>
      <c r="BV227" s="118"/>
      <c r="BW227" s="118"/>
      <c r="BX227" s="118"/>
      <c r="BY227" s="118"/>
      <c r="BZ227" s="118"/>
      <c r="CA227" s="118"/>
      <c r="CB227" s="118"/>
      <c r="CC227" s="118"/>
      <c r="CD227" s="118"/>
      <c r="CE227" s="118"/>
      <c r="CF227" s="118"/>
      <c r="CG227" s="118"/>
      <c r="CH227" s="118"/>
      <c r="CI227" s="118"/>
      <c r="CJ227" s="118"/>
      <c r="CK227" s="118"/>
      <c r="CL227" s="118"/>
      <c r="CM227" s="118"/>
      <c r="CN227" s="118"/>
      <c r="CO227" s="118"/>
      <c r="CP227" s="118"/>
      <c r="CQ227" s="118"/>
      <c r="CR227" s="118"/>
      <c r="CS227" s="118"/>
      <c r="CT227" s="118"/>
      <c r="CU227" s="118"/>
      <c r="CV227" s="118"/>
      <c r="CW227" s="118"/>
      <c r="CX227" s="118"/>
      <c r="CY227" s="118"/>
      <c r="CZ227" s="118"/>
      <c r="DA227" s="118"/>
      <c r="DB227" s="118"/>
      <c r="DC227" s="118"/>
      <c r="DD227" s="118"/>
      <c r="DE227" s="118"/>
      <c r="DF227" s="118"/>
      <c r="DG227" s="118"/>
      <c r="DH227" s="118"/>
      <c r="DI227" s="118"/>
      <c r="DJ227" s="118"/>
      <c r="DK227" s="118"/>
      <c r="DL227" s="118"/>
      <c r="DM227" s="118"/>
      <c r="DN227" s="118"/>
      <c r="DO227" s="118"/>
      <c r="DP227" s="118"/>
      <c r="DQ227" s="118"/>
      <c r="DR227" s="118"/>
      <c r="DS227" s="118"/>
      <c r="DT227" s="118"/>
      <c r="DU227" s="118"/>
      <c r="DV227" s="118"/>
      <c r="DW227" s="118"/>
      <c r="DX227" s="118"/>
      <c r="DY227" s="118"/>
      <c r="DZ227" s="118"/>
      <c r="EA227" s="118"/>
      <c r="EB227" s="118"/>
      <c r="EC227" s="118"/>
      <c r="ED227" s="118"/>
      <c r="EE227" s="118"/>
      <c r="EF227" s="118"/>
      <c r="EG227" s="118"/>
      <c r="EH227" s="118"/>
      <c r="EI227" s="118"/>
      <c r="EJ227" s="118"/>
      <c r="EK227" s="118"/>
      <c r="EL227" s="118"/>
      <c r="EM227" s="118"/>
      <c r="EN227" s="118"/>
      <c r="EO227" s="118"/>
      <c r="EP227" s="118"/>
      <c r="EQ227" s="118"/>
      <c r="ER227" s="118"/>
      <c r="ES227" s="118"/>
      <c r="ET227" s="118"/>
      <c r="EU227" s="118"/>
      <c r="EV227" s="118"/>
      <c r="EW227" s="118"/>
      <c r="EX227" s="118"/>
      <c r="EY227" s="118"/>
      <c r="EZ227" s="118"/>
      <c r="FA227" s="118"/>
      <c r="FB227" s="118"/>
      <c r="FC227" s="118"/>
      <c r="FD227" s="118"/>
      <c r="FE227" s="118"/>
      <c r="FF227" s="118"/>
      <c r="FG227" s="118"/>
      <c r="FH227" s="118"/>
      <c r="FI227" s="118"/>
      <c r="FJ227" s="118"/>
      <c r="FK227" s="118"/>
      <c r="FL227" s="118"/>
      <c r="FM227" s="118"/>
      <c r="FN227" s="118"/>
      <c r="FO227" s="118"/>
      <c r="FP227" s="118"/>
      <c r="FQ227" s="118"/>
      <c r="FR227" s="118"/>
      <c r="FS227" s="118"/>
      <c r="FT227" s="118"/>
      <c r="FU227" s="118"/>
      <c r="FV227" s="118"/>
      <c r="FW227" s="118"/>
      <c r="FX227" s="118"/>
      <c r="FY227" s="118"/>
      <c r="FZ227" s="118"/>
      <c r="GA227" s="118"/>
      <c r="GB227" s="118"/>
      <c r="GC227" s="118"/>
      <c r="GD227" s="118"/>
      <c r="GE227" s="118"/>
      <c r="GF227" s="118"/>
      <c r="GG227" s="118"/>
      <c r="GH227" s="118"/>
      <c r="GI227" s="118"/>
      <c r="GJ227" s="118"/>
      <c r="GK227" s="118"/>
      <c r="GL227" s="118"/>
      <c r="GM227" s="118"/>
      <c r="GN227" s="118"/>
      <c r="GO227" s="118"/>
      <c r="GP227" s="118"/>
      <c r="GQ227" s="118"/>
      <c r="GR227" s="118"/>
      <c r="GS227" s="118"/>
      <c r="GT227" s="118"/>
      <c r="GU227" s="118"/>
      <c r="GV227" s="118"/>
      <c r="GW227" s="118"/>
      <c r="GX227" s="118"/>
      <c r="GY227" s="118"/>
      <c r="GZ227" s="118"/>
      <c r="HA227" s="118"/>
      <c r="HB227" s="118"/>
      <c r="HC227" s="118"/>
      <c r="HD227" s="118"/>
      <c r="HE227" s="118"/>
      <c r="HF227" s="118"/>
      <c r="HG227" s="118"/>
      <c r="HH227" s="118"/>
      <c r="HI227" s="118"/>
      <c r="HJ227" s="118"/>
      <c r="HK227" s="118"/>
      <c r="HL227" s="118"/>
      <c r="HM227" s="118"/>
      <c r="HN227" s="118"/>
      <c r="HO227" s="118"/>
      <c r="HP227" s="118"/>
      <c r="HQ227" s="118"/>
      <c r="HR227" s="118"/>
      <c r="HS227" s="118"/>
      <c r="HT227" s="118"/>
      <c r="HU227" s="118"/>
      <c r="HV227" s="118"/>
      <c r="HW227" s="118"/>
      <c r="HX227" s="118"/>
      <c r="HY227" s="118"/>
      <c r="HZ227" s="118"/>
      <c r="IA227" s="118"/>
      <c r="IB227" s="118"/>
      <c r="IC227" s="118"/>
      <c r="ID227" s="118"/>
      <c r="IE227" s="118"/>
      <c r="IF227" s="118"/>
      <c r="IG227" s="118"/>
      <c r="IH227" s="118"/>
      <c r="II227" s="118"/>
      <c r="IJ227" s="118"/>
      <c r="IK227" s="118"/>
      <c r="IL227" s="118"/>
      <c r="IM227" s="118"/>
      <c r="IN227" s="118"/>
      <c r="IO227" s="118"/>
      <c r="IP227" s="118"/>
      <c r="IQ227" s="118"/>
      <c r="IR227" s="118"/>
      <c r="IS227" s="118"/>
      <c r="IT227" s="118"/>
      <c r="IU227" s="118"/>
      <c r="IV227" s="118"/>
      <c r="IW227" s="118"/>
      <c r="IX227" s="118"/>
      <c r="IY227" s="118"/>
      <c r="IZ227" s="118"/>
    </row>
    <row r="228" spans="1:260" s="30" customFormat="1" ht="20.100000000000001" customHeight="1">
      <c r="A228" s="16">
        <v>10010505</v>
      </c>
      <c r="B228" s="99" t="s">
        <v>887</v>
      </c>
      <c r="C228" s="100" t="s">
        <v>888</v>
      </c>
      <c r="D228" s="16">
        <v>10010505</v>
      </c>
      <c r="E228" s="34" t="s">
        <v>52</v>
      </c>
      <c r="F228" s="16">
        <v>4</v>
      </c>
      <c r="G228" s="99" t="s">
        <v>52</v>
      </c>
      <c r="H228" s="16">
        <v>0</v>
      </c>
      <c r="I228" s="99" t="s">
        <v>238</v>
      </c>
      <c r="J228" s="99" t="s">
        <v>52</v>
      </c>
      <c r="K228" s="96" t="s">
        <v>433</v>
      </c>
      <c r="L228" s="16">
        <v>50000</v>
      </c>
      <c r="M228" s="16">
        <v>120</v>
      </c>
      <c r="N228" s="16">
        <v>225</v>
      </c>
      <c r="O228" s="16">
        <v>0</v>
      </c>
      <c r="P228" s="99" t="s">
        <v>52</v>
      </c>
      <c r="Q228" s="99" t="s">
        <v>52</v>
      </c>
      <c r="R228" s="16">
        <v>61005005</v>
      </c>
      <c r="S228" s="16">
        <v>0</v>
      </c>
      <c r="T228" s="16">
        <v>0</v>
      </c>
      <c r="U228" s="99" t="s">
        <v>54</v>
      </c>
      <c r="V228" s="109" t="s">
        <v>889</v>
      </c>
      <c r="W228" s="110" t="s">
        <v>890</v>
      </c>
      <c r="X228" s="111" t="s">
        <v>391</v>
      </c>
      <c r="Y228" s="116" t="s">
        <v>689</v>
      </c>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c r="BS228" s="118"/>
      <c r="BT228" s="118"/>
      <c r="BU228" s="118"/>
      <c r="BV228" s="118"/>
      <c r="BW228" s="118"/>
      <c r="BX228" s="118"/>
      <c r="BY228" s="118"/>
      <c r="BZ228" s="118"/>
      <c r="CA228" s="118"/>
      <c r="CB228" s="118"/>
      <c r="CC228" s="118"/>
      <c r="CD228" s="118"/>
      <c r="CE228" s="118"/>
      <c r="CF228" s="118"/>
      <c r="CG228" s="118"/>
      <c r="CH228" s="118"/>
      <c r="CI228" s="118"/>
      <c r="CJ228" s="118"/>
      <c r="CK228" s="118"/>
      <c r="CL228" s="118"/>
      <c r="CM228" s="118"/>
      <c r="CN228" s="118"/>
      <c r="CO228" s="118"/>
      <c r="CP228" s="118"/>
      <c r="CQ228" s="118"/>
      <c r="CR228" s="118"/>
      <c r="CS228" s="118"/>
      <c r="CT228" s="118"/>
      <c r="CU228" s="118"/>
      <c r="CV228" s="118"/>
      <c r="CW228" s="118"/>
      <c r="CX228" s="118"/>
      <c r="CY228" s="118"/>
      <c r="CZ228" s="118"/>
      <c r="DA228" s="118"/>
      <c r="DB228" s="118"/>
      <c r="DC228" s="118"/>
      <c r="DD228" s="118"/>
      <c r="DE228" s="118"/>
      <c r="DF228" s="118"/>
      <c r="DG228" s="118"/>
      <c r="DH228" s="118"/>
      <c r="DI228" s="118"/>
      <c r="DJ228" s="118"/>
      <c r="DK228" s="118"/>
      <c r="DL228" s="118"/>
      <c r="DM228" s="118"/>
      <c r="DN228" s="118"/>
      <c r="DO228" s="118"/>
      <c r="DP228" s="118"/>
      <c r="DQ228" s="118"/>
      <c r="DR228" s="118"/>
      <c r="DS228" s="118"/>
      <c r="DT228" s="118"/>
      <c r="DU228" s="118"/>
      <c r="DV228" s="118"/>
      <c r="DW228" s="118"/>
      <c r="DX228" s="118"/>
      <c r="DY228" s="118"/>
      <c r="DZ228" s="118"/>
      <c r="EA228" s="118"/>
      <c r="EB228" s="118"/>
      <c r="EC228" s="118"/>
      <c r="ED228" s="118"/>
      <c r="EE228" s="118"/>
      <c r="EF228" s="118"/>
      <c r="EG228" s="118"/>
      <c r="EH228" s="118"/>
      <c r="EI228" s="118"/>
      <c r="EJ228" s="118"/>
      <c r="EK228" s="118"/>
      <c r="EL228" s="118"/>
      <c r="EM228" s="118"/>
      <c r="EN228" s="118"/>
      <c r="EO228" s="118"/>
      <c r="EP228" s="118"/>
      <c r="EQ228" s="118"/>
      <c r="ER228" s="118"/>
      <c r="ES228" s="118"/>
      <c r="ET228" s="118"/>
      <c r="EU228" s="118"/>
      <c r="EV228" s="118"/>
      <c r="EW228" s="118"/>
      <c r="EX228" s="118"/>
      <c r="EY228" s="118"/>
      <c r="EZ228" s="118"/>
      <c r="FA228" s="118"/>
      <c r="FB228" s="118"/>
      <c r="FC228" s="118"/>
      <c r="FD228" s="118"/>
      <c r="FE228" s="118"/>
      <c r="FF228" s="118"/>
      <c r="FG228" s="118"/>
      <c r="FH228" s="118"/>
      <c r="FI228" s="118"/>
      <c r="FJ228" s="118"/>
      <c r="FK228" s="118"/>
      <c r="FL228" s="118"/>
      <c r="FM228" s="118"/>
      <c r="FN228" s="118"/>
      <c r="FO228" s="118"/>
      <c r="FP228" s="118"/>
      <c r="FQ228" s="118"/>
      <c r="FR228" s="118"/>
      <c r="FS228" s="118"/>
      <c r="FT228" s="118"/>
      <c r="FU228" s="118"/>
      <c r="FV228" s="118"/>
      <c r="FW228" s="118"/>
      <c r="FX228" s="118"/>
      <c r="FY228" s="118"/>
      <c r="FZ228" s="118"/>
      <c r="GA228" s="118"/>
      <c r="GB228" s="118"/>
      <c r="GC228" s="118"/>
      <c r="GD228" s="118"/>
      <c r="GE228" s="118"/>
      <c r="GF228" s="118"/>
      <c r="GG228" s="118"/>
      <c r="GH228" s="118"/>
      <c r="GI228" s="118"/>
      <c r="GJ228" s="118"/>
      <c r="GK228" s="118"/>
      <c r="GL228" s="118"/>
      <c r="GM228" s="118"/>
      <c r="GN228" s="118"/>
      <c r="GO228" s="118"/>
      <c r="GP228" s="118"/>
      <c r="GQ228" s="118"/>
      <c r="GR228" s="118"/>
      <c r="GS228" s="118"/>
      <c r="GT228" s="118"/>
      <c r="GU228" s="118"/>
      <c r="GV228" s="118"/>
      <c r="GW228" s="118"/>
      <c r="GX228" s="118"/>
      <c r="GY228" s="118"/>
      <c r="GZ228" s="118"/>
      <c r="HA228" s="118"/>
      <c r="HB228" s="118"/>
      <c r="HC228" s="118"/>
      <c r="HD228" s="118"/>
      <c r="HE228" s="118"/>
      <c r="HF228" s="118"/>
      <c r="HG228" s="118"/>
      <c r="HH228" s="118"/>
      <c r="HI228" s="118"/>
      <c r="HJ228" s="118"/>
      <c r="HK228" s="118"/>
      <c r="HL228" s="118"/>
      <c r="HM228" s="118"/>
      <c r="HN228" s="118"/>
      <c r="HO228" s="118"/>
      <c r="HP228" s="118"/>
      <c r="HQ228" s="118"/>
      <c r="HR228" s="118"/>
      <c r="HS228" s="118"/>
      <c r="HT228" s="118"/>
      <c r="HU228" s="118"/>
      <c r="HV228" s="118"/>
      <c r="HW228" s="118"/>
      <c r="HX228" s="118"/>
      <c r="HY228" s="118"/>
      <c r="HZ228" s="118"/>
      <c r="IA228" s="118"/>
      <c r="IB228" s="118"/>
      <c r="IC228" s="118"/>
      <c r="ID228" s="118"/>
      <c r="IE228" s="118"/>
      <c r="IF228" s="118"/>
      <c r="IG228" s="118"/>
      <c r="IH228" s="118"/>
      <c r="II228" s="118"/>
      <c r="IJ228" s="118"/>
      <c r="IK228" s="118"/>
      <c r="IL228" s="118"/>
      <c r="IM228" s="118"/>
      <c r="IN228" s="118"/>
      <c r="IO228" s="118"/>
      <c r="IP228" s="118"/>
      <c r="IQ228" s="118"/>
      <c r="IR228" s="118"/>
      <c r="IS228" s="118"/>
      <c r="IT228" s="118"/>
      <c r="IU228" s="118"/>
      <c r="IV228" s="118"/>
      <c r="IW228" s="118"/>
      <c r="IX228" s="118"/>
      <c r="IY228" s="118"/>
      <c r="IZ228" s="118"/>
    </row>
    <row r="229" spans="1:260" s="30" customFormat="1" ht="20.100000000000001" customHeight="1">
      <c r="A229" s="16">
        <v>10010506</v>
      </c>
      <c r="B229" s="99" t="s">
        <v>891</v>
      </c>
      <c r="C229" s="100" t="s">
        <v>892</v>
      </c>
      <c r="D229" s="16">
        <v>10010506</v>
      </c>
      <c r="E229" s="34" t="s">
        <v>52</v>
      </c>
      <c r="F229" s="16">
        <v>4</v>
      </c>
      <c r="G229" s="99" t="s">
        <v>52</v>
      </c>
      <c r="H229" s="16">
        <v>0</v>
      </c>
      <c r="I229" s="99" t="s">
        <v>238</v>
      </c>
      <c r="J229" s="99" t="s">
        <v>52</v>
      </c>
      <c r="K229" s="96" t="s">
        <v>433</v>
      </c>
      <c r="L229" s="16">
        <v>50000</v>
      </c>
      <c r="M229" s="16">
        <v>120</v>
      </c>
      <c r="N229" s="16">
        <v>225</v>
      </c>
      <c r="O229" s="16">
        <v>0</v>
      </c>
      <c r="P229" s="99" t="s">
        <v>52</v>
      </c>
      <c r="Q229" s="99" t="s">
        <v>52</v>
      </c>
      <c r="R229" s="16">
        <v>61005006</v>
      </c>
      <c r="S229" s="16">
        <v>0</v>
      </c>
      <c r="T229" s="16">
        <v>0</v>
      </c>
      <c r="U229" s="99" t="s">
        <v>54</v>
      </c>
      <c r="V229" s="109" t="s">
        <v>4899</v>
      </c>
      <c r="W229" s="110" t="s">
        <v>893</v>
      </c>
      <c r="X229" s="111" t="s">
        <v>391</v>
      </c>
      <c r="Y229" s="116" t="s">
        <v>689</v>
      </c>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c r="BA229" s="118"/>
      <c r="BB229" s="118"/>
      <c r="BC229" s="118"/>
      <c r="BD229" s="118"/>
      <c r="BE229" s="118"/>
      <c r="BF229" s="118"/>
      <c r="BG229" s="118"/>
      <c r="BH229" s="118"/>
      <c r="BI229" s="118"/>
      <c r="BJ229" s="118"/>
      <c r="BK229" s="118"/>
      <c r="BL229" s="118"/>
      <c r="BM229" s="118"/>
      <c r="BN229" s="118"/>
      <c r="BO229" s="118"/>
      <c r="BP229" s="118"/>
      <c r="BQ229" s="118"/>
      <c r="BR229" s="118"/>
      <c r="BS229" s="118"/>
      <c r="BT229" s="118"/>
      <c r="BU229" s="118"/>
      <c r="BV229" s="118"/>
      <c r="BW229" s="118"/>
      <c r="BX229" s="118"/>
      <c r="BY229" s="118"/>
      <c r="BZ229" s="118"/>
      <c r="CA229" s="118"/>
      <c r="CB229" s="118"/>
      <c r="CC229" s="118"/>
      <c r="CD229" s="118"/>
      <c r="CE229" s="118"/>
      <c r="CF229" s="118"/>
      <c r="CG229" s="118"/>
      <c r="CH229" s="118"/>
      <c r="CI229" s="118"/>
      <c r="CJ229" s="118"/>
      <c r="CK229" s="118"/>
      <c r="CL229" s="118"/>
      <c r="CM229" s="118"/>
      <c r="CN229" s="118"/>
      <c r="CO229" s="118"/>
      <c r="CP229" s="118"/>
      <c r="CQ229" s="118"/>
      <c r="CR229" s="118"/>
      <c r="CS229" s="118"/>
      <c r="CT229" s="118"/>
      <c r="CU229" s="118"/>
      <c r="CV229" s="118"/>
      <c r="CW229" s="118"/>
      <c r="CX229" s="118"/>
      <c r="CY229" s="118"/>
      <c r="CZ229" s="118"/>
      <c r="DA229" s="118"/>
      <c r="DB229" s="118"/>
      <c r="DC229" s="118"/>
      <c r="DD229" s="118"/>
      <c r="DE229" s="118"/>
      <c r="DF229" s="118"/>
      <c r="DG229" s="118"/>
      <c r="DH229" s="118"/>
      <c r="DI229" s="118"/>
      <c r="DJ229" s="118"/>
      <c r="DK229" s="118"/>
      <c r="DL229" s="118"/>
      <c r="DM229" s="118"/>
      <c r="DN229" s="118"/>
      <c r="DO229" s="118"/>
      <c r="DP229" s="118"/>
      <c r="DQ229" s="118"/>
      <c r="DR229" s="118"/>
      <c r="DS229" s="118"/>
      <c r="DT229" s="118"/>
      <c r="DU229" s="118"/>
      <c r="DV229" s="118"/>
      <c r="DW229" s="118"/>
      <c r="DX229" s="118"/>
      <c r="DY229" s="118"/>
      <c r="DZ229" s="118"/>
      <c r="EA229" s="118"/>
      <c r="EB229" s="118"/>
      <c r="EC229" s="118"/>
      <c r="ED229" s="118"/>
      <c r="EE229" s="118"/>
      <c r="EF229" s="118"/>
      <c r="EG229" s="118"/>
      <c r="EH229" s="118"/>
      <c r="EI229" s="118"/>
      <c r="EJ229" s="118"/>
      <c r="EK229" s="118"/>
      <c r="EL229" s="118"/>
      <c r="EM229" s="118"/>
      <c r="EN229" s="118"/>
      <c r="EO229" s="118"/>
      <c r="EP229" s="118"/>
      <c r="EQ229" s="118"/>
      <c r="ER229" s="118"/>
      <c r="ES229" s="118"/>
      <c r="ET229" s="118"/>
      <c r="EU229" s="118"/>
      <c r="EV229" s="118"/>
      <c r="EW229" s="118"/>
      <c r="EX229" s="118"/>
      <c r="EY229" s="118"/>
      <c r="EZ229" s="118"/>
      <c r="FA229" s="118"/>
      <c r="FB229" s="118"/>
      <c r="FC229" s="118"/>
      <c r="FD229" s="118"/>
      <c r="FE229" s="118"/>
      <c r="FF229" s="118"/>
      <c r="FG229" s="118"/>
      <c r="FH229" s="118"/>
      <c r="FI229" s="118"/>
      <c r="FJ229" s="118"/>
      <c r="FK229" s="118"/>
      <c r="FL229" s="118"/>
      <c r="FM229" s="118"/>
      <c r="FN229" s="118"/>
      <c r="FO229" s="118"/>
      <c r="FP229" s="118"/>
      <c r="FQ229" s="118"/>
      <c r="FR229" s="118"/>
      <c r="FS229" s="118"/>
      <c r="FT229" s="118"/>
      <c r="FU229" s="118"/>
      <c r="FV229" s="118"/>
      <c r="FW229" s="118"/>
      <c r="FX229" s="118"/>
      <c r="FY229" s="118"/>
      <c r="FZ229" s="118"/>
      <c r="GA229" s="118"/>
      <c r="GB229" s="118"/>
      <c r="GC229" s="118"/>
      <c r="GD229" s="118"/>
      <c r="GE229" s="118"/>
      <c r="GF229" s="118"/>
      <c r="GG229" s="118"/>
      <c r="GH229" s="118"/>
      <c r="GI229" s="118"/>
      <c r="GJ229" s="118"/>
      <c r="GK229" s="118"/>
      <c r="GL229" s="118"/>
      <c r="GM229" s="118"/>
      <c r="GN229" s="118"/>
      <c r="GO229" s="118"/>
      <c r="GP229" s="118"/>
      <c r="GQ229" s="118"/>
      <c r="GR229" s="118"/>
      <c r="GS229" s="118"/>
      <c r="GT229" s="118"/>
      <c r="GU229" s="118"/>
      <c r="GV229" s="118"/>
      <c r="GW229" s="118"/>
      <c r="GX229" s="118"/>
      <c r="GY229" s="118"/>
      <c r="GZ229" s="118"/>
      <c r="HA229" s="118"/>
      <c r="HB229" s="118"/>
      <c r="HC229" s="118"/>
      <c r="HD229" s="118"/>
      <c r="HE229" s="118"/>
      <c r="HF229" s="118"/>
      <c r="HG229" s="118"/>
      <c r="HH229" s="118"/>
      <c r="HI229" s="118"/>
      <c r="HJ229" s="118"/>
      <c r="HK229" s="118"/>
      <c r="HL229" s="118"/>
      <c r="HM229" s="118"/>
      <c r="HN229" s="118"/>
      <c r="HO229" s="118"/>
      <c r="HP229" s="118"/>
      <c r="HQ229" s="118"/>
      <c r="HR229" s="118"/>
      <c r="HS229" s="118"/>
      <c r="HT229" s="118"/>
      <c r="HU229" s="118"/>
      <c r="HV229" s="118"/>
      <c r="HW229" s="118"/>
      <c r="HX229" s="118"/>
      <c r="HY229" s="118"/>
      <c r="HZ229" s="118"/>
      <c r="IA229" s="118"/>
      <c r="IB229" s="118"/>
      <c r="IC229" s="118"/>
      <c r="ID229" s="118"/>
      <c r="IE229" s="118"/>
      <c r="IF229" s="118"/>
      <c r="IG229" s="118"/>
      <c r="IH229" s="118"/>
      <c r="II229" s="118"/>
      <c r="IJ229" s="118"/>
      <c r="IK229" s="118"/>
      <c r="IL229" s="118"/>
      <c r="IM229" s="118"/>
      <c r="IN229" s="118"/>
      <c r="IO229" s="118"/>
      <c r="IP229" s="118"/>
      <c r="IQ229" s="118"/>
      <c r="IR229" s="118"/>
      <c r="IS229" s="118"/>
      <c r="IT229" s="118"/>
      <c r="IU229" s="118"/>
      <c r="IV229" s="118"/>
      <c r="IW229" s="118"/>
      <c r="IX229" s="118"/>
      <c r="IY229" s="118"/>
      <c r="IZ229" s="118"/>
    </row>
    <row r="230" spans="1:260" s="30" customFormat="1" ht="20.100000000000001" customHeight="1">
      <c r="A230" s="16">
        <v>10010507</v>
      </c>
      <c r="B230" s="99" t="s">
        <v>894</v>
      </c>
      <c r="C230" s="100" t="s">
        <v>895</v>
      </c>
      <c r="D230" s="16">
        <v>10010507</v>
      </c>
      <c r="E230" s="34" t="s">
        <v>52</v>
      </c>
      <c r="F230" s="16">
        <v>4</v>
      </c>
      <c r="G230" s="99" t="s">
        <v>52</v>
      </c>
      <c r="H230" s="16">
        <v>0</v>
      </c>
      <c r="I230" s="99" t="s">
        <v>238</v>
      </c>
      <c r="J230" s="99" t="s">
        <v>52</v>
      </c>
      <c r="K230" s="96" t="s">
        <v>433</v>
      </c>
      <c r="L230" s="16">
        <v>50000</v>
      </c>
      <c r="M230" s="16">
        <v>120</v>
      </c>
      <c r="N230" s="16">
        <v>225</v>
      </c>
      <c r="O230" s="16">
        <v>0</v>
      </c>
      <c r="P230" s="99" t="s">
        <v>52</v>
      </c>
      <c r="Q230" s="99" t="s">
        <v>52</v>
      </c>
      <c r="R230" s="16">
        <v>61005007</v>
      </c>
      <c r="S230" s="16">
        <v>0</v>
      </c>
      <c r="T230" s="16">
        <v>0</v>
      </c>
      <c r="U230" s="99" t="s">
        <v>54</v>
      </c>
      <c r="V230" s="109" t="s">
        <v>4900</v>
      </c>
      <c r="W230" s="110" t="s">
        <v>896</v>
      </c>
      <c r="X230" s="111" t="s">
        <v>391</v>
      </c>
      <c r="Y230" s="116" t="s">
        <v>689</v>
      </c>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c r="BS230" s="118"/>
      <c r="BT230" s="118"/>
      <c r="BU230" s="118"/>
      <c r="BV230" s="118"/>
      <c r="BW230" s="118"/>
      <c r="BX230" s="118"/>
      <c r="BY230" s="118"/>
      <c r="BZ230" s="118"/>
      <c r="CA230" s="118"/>
      <c r="CB230" s="118"/>
      <c r="CC230" s="118"/>
      <c r="CD230" s="118"/>
      <c r="CE230" s="118"/>
      <c r="CF230" s="118"/>
      <c r="CG230" s="118"/>
      <c r="CH230" s="118"/>
      <c r="CI230" s="118"/>
      <c r="CJ230" s="118"/>
      <c r="CK230" s="118"/>
      <c r="CL230" s="118"/>
      <c r="CM230" s="118"/>
      <c r="CN230" s="118"/>
      <c r="CO230" s="118"/>
      <c r="CP230" s="118"/>
      <c r="CQ230" s="118"/>
      <c r="CR230" s="118"/>
      <c r="CS230" s="118"/>
      <c r="CT230" s="118"/>
      <c r="CU230" s="118"/>
      <c r="CV230" s="118"/>
      <c r="CW230" s="118"/>
      <c r="CX230" s="118"/>
      <c r="CY230" s="118"/>
      <c r="CZ230" s="118"/>
      <c r="DA230" s="118"/>
      <c r="DB230" s="118"/>
      <c r="DC230" s="118"/>
      <c r="DD230" s="118"/>
      <c r="DE230" s="118"/>
      <c r="DF230" s="118"/>
      <c r="DG230" s="118"/>
      <c r="DH230" s="118"/>
      <c r="DI230" s="118"/>
      <c r="DJ230" s="118"/>
      <c r="DK230" s="118"/>
      <c r="DL230" s="118"/>
      <c r="DM230" s="118"/>
      <c r="DN230" s="118"/>
      <c r="DO230" s="118"/>
      <c r="DP230" s="118"/>
      <c r="DQ230" s="118"/>
      <c r="DR230" s="118"/>
      <c r="DS230" s="118"/>
      <c r="DT230" s="118"/>
      <c r="DU230" s="118"/>
      <c r="DV230" s="118"/>
      <c r="DW230" s="118"/>
      <c r="DX230" s="118"/>
      <c r="DY230" s="118"/>
      <c r="DZ230" s="118"/>
      <c r="EA230" s="118"/>
      <c r="EB230" s="118"/>
      <c r="EC230" s="118"/>
      <c r="ED230" s="118"/>
      <c r="EE230" s="118"/>
      <c r="EF230" s="118"/>
      <c r="EG230" s="118"/>
      <c r="EH230" s="118"/>
      <c r="EI230" s="118"/>
      <c r="EJ230" s="118"/>
      <c r="EK230" s="118"/>
      <c r="EL230" s="118"/>
      <c r="EM230" s="118"/>
      <c r="EN230" s="118"/>
      <c r="EO230" s="118"/>
      <c r="EP230" s="118"/>
      <c r="EQ230" s="118"/>
      <c r="ER230" s="118"/>
      <c r="ES230" s="118"/>
      <c r="ET230" s="118"/>
      <c r="EU230" s="118"/>
      <c r="EV230" s="118"/>
      <c r="EW230" s="118"/>
      <c r="EX230" s="118"/>
      <c r="EY230" s="118"/>
      <c r="EZ230" s="118"/>
      <c r="FA230" s="118"/>
      <c r="FB230" s="118"/>
      <c r="FC230" s="118"/>
      <c r="FD230" s="118"/>
      <c r="FE230" s="118"/>
      <c r="FF230" s="118"/>
      <c r="FG230" s="118"/>
      <c r="FH230" s="118"/>
      <c r="FI230" s="118"/>
      <c r="FJ230" s="118"/>
      <c r="FK230" s="118"/>
      <c r="FL230" s="118"/>
      <c r="FM230" s="118"/>
      <c r="FN230" s="118"/>
      <c r="FO230" s="118"/>
      <c r="FP230" s="118"/>
      <c r="FQ230" s="118"/>
      <c r="FR230" s="118"/>
      <c r="FS230" s="118"/>
      <c r="FT230" s="118"/>
      <c r="FU230" s="118"/>
      <c r="FV230" s="118"/>
      <c r="FW230" s="118"/>
      <c r="FX230" s="118"/>
      <c r="FY230" s="118"/>
      <c r="FZ230" s="118"/>
      <c r="GA230" s="118"/>
      <c r="GB230" s="118"/>
      <c r="GC230" s="118"/>
      <c r="GD230" s="118"/>
      <c r="GE230" s="118"/>
      <c r="GF230" s="118"/>
      <c r="GG230" s="118"/>
      <c r="GH230" s="118"/>
      <c r="GI230" s="118"/>
      <c r="GJ230" s="118"/>
      <c r="GK230" s="118"/>
      <c r="GL230" s="118"/>
      <c r="GM230" s="118"/>
      <c r="GN230" s="118"/>
      <c r="GO230" s="118"/>
      <c r="GP230" s="118"/>
      <c r="GQ230" s="118"/>
      <c r="GR230" s="118"/>
      <c r="GS230" s="118"/>
      <c r="GT230" s="118"/>
      <c r="GU230" s="118"/>
      <c r="GV230" s="118"/>
      <c r="GW230" s="118"/>
      <c r="GX230" s="118"/>
      <c r="GY230" s="118"/>
      <c r="GZ230" s="118"/>
      <c r="HA230" s="118"/>
      <c r="HB230" s="118"/>
      <c r="HC230" s="118"/>
      <c r="HD230" s="118"/>
      <c r="HE230" s="118"/>
      <c r="HF230" s="118"/>
      <c r="HG230" s="118"/>
      <c r="HH230" s="118"/>
      <c r="HI230" s="118"/>
      <c r="HJ230" s="118"/>
      <c r="HK230" s="118"/>
      <c r="HL230" s="118"/>
      <c r="HM230" s="118"/>
      <c r="HN230" s="118"/>
      <c r="HO230" s="118"/>
      <c r="HP230" s="118"/>
      <c r="HQ230" s="118"/>
      <c r="HR230" s="118"/>
      <c r="HS230" s="118"/>
      <c r="HT230" s="118"/>
      <c r="HU230" s="118"/>
      <c r="HV230" s="118"/>
      <c r="HW230" s="118"/>
      <c r="HX230" s="118"/>
      <c r="HY230" s="118"/>
      <c r="HZ230" s="118"/>
      <c r="IA230" s="118"/>
      <c r="IB230" s="118"/>
      <c r="IC230" s="118"/>
      <c r="ID230" s="118"/>
      <c r="IE230" s="118"/>
      <c r="IF230" s="118"/>
      <c r="IG230" s="118"/>
      <c r="IH230" s="118"/>
      <c r="II230" s="118"/>
      <c r="IJ230" s="118"/>
      <c r="IK230" s="118"/>
      <c r="IL230" s="118"/>
      <c r="IM230" s="118"/>
      <c r="IN230" s="118"/>
      <c r="IO230" s="118"/>
      <c r="IP230" s="118"/>
      <c r="IQ230" s="118"/>
      <c r="IR230" s="118"/>
      <c r="IS230" s="118"/>
      <c r="IT230" s="118"/>
      <c r="IU230" s="118"/>
      <c r="IV230" s="118"/>
      <c r="IW230" s="118"/>
      <c r="IX230" s="118"/>
      <c r="IY230" s="118"/>
      <c r="IZ230" s="118"/>
    </row>
    <row r="231" spans="1:260" s="30" customFormat="1" ht="20.100000000000001" customHeight="1">
      <c r="A231" s="16">
        <v>10010508</v>
      </c>
      <c r="B231" s="99" t="s">
        <v>897</v>
      </c>
      <c r="C231" s="100" t="s">
        <v>898</v>
      </c>
      <c r="D231" s="16">
        <v>10010508</v>
      </c>
      <c r="E231" s="34" t="s">
        <v>52</v>
      </c>
      <c r="F231" s="16">
        <v>4</v>
      </c>
      <c r="G231" s="99" t="s">
        <v>52</v>
      </c>
      <c r="H231" s="16">
        <v>0</v>
      </c>
      <c r="I231" s="99" t="s">
        <v>238</v>
      </c>
      <c r="J231" s="99" t="s">
        <v>52</v>
      </c>
      <c r="K231" s="96" t="s">
        <v>433</v>
      </c>
      <c r="L231" s="16">
        <v>50000</v>
      </c>
      <c r="M231" s="16">
        <v>120</v>
      </c>
      <c r="N231" s="16">
        <v>225</v>
      </c>
      <c r="O231" s="16">
        <v>0</v>
      </c>
      <c r="P231" s="99" t="s">
        <v>52</v>
      </c>
      <c r="Q231" s="99" t="s">
        <v>52</v>
      </c>
      <c r="R231" s="16">
        <v>61005008</v>
      </c>
      <c r="S231" s="16">
        <v>0</v>
      </c>
      <c r="T231" s="16">
        <v>0</v>
      </c>
      <c r="U231" s="99" t="s">
        <v>54</v>
      </c>
      <c r="V231" s="109" t="s">
        <v>4901</v>
      </c>
      <c r="W231" s="110" t="s">
        <v>899</v>
      </c>
      <c r="X231" s="111" t="s">
        <v>391</v>
      </c>
      <c r="Y231" s="116" t="s">
        <v>689</v>
      </c>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c r="BA231" s="118"/>
      <c r="BB231" s="118"/>
      <c r="BC231" s="118"/>
      <c r="BD231" s="118"/>
      <c r="BE231" s="118"/>
      <c r="BF231" s="118"/>
      <c r="BG231" s="118"/>
      <c r="BH231" s="118"/>
      <c r="BI231" s="118"/>
      <c r="BJ231" s="118"/>
      <c r="BK231" s="118"/>
      <c r="BL231" s="118"/>
      <c r="BM231" s="118"/>
      <c r="BN231" s="118"/>
      <c r="BO231" s="118"/>
      <c r="BP231" s="118"/>
      <c r="BQ231" s="118"/>
      <c r="BR231" s="118"/>
      <c r="BS231" s="118"/>
      <c r="BT231" s="118"/>
      <c r="BU231" s="118"/>
      <c r="BV231" s="118"/>
      <c r="BW231" s="118"/>
      <c r="BX231" s="118"/>
      <c r="BY231" s="118"/>
      <c r="BZ231" s="118"/>
      <c r="CA231" s="118"/>
      <c r="CB231" s="118"/>
      <c r="CC231" s="118"/>
      <c r="CD231" s="118"/>
      <c r="CE231" s="118"/>
      <c r="CF231" s="118"/>
      <c r="CG231" s="118"/>
      <c r="CH231" s="118"/>
      <c r="CI231" s="118"/>
      <c r="CJ231" s="118"/>
      <c r="CK231" s="118"/>
      <c r="CL231" s="118"/>
      <c r="CM231" s="118"/>
      <c r="CN231" s="118"/>
      <c r="CO231" s="118"/>
      <c r="CP231" s="118"/>
      <c r="CQ231" s="118"/>
      <c r="CR231" s="118"/>
      <c r="CS231" s="118"/>
      <c r="CT231" s="118"/>
      <c r="CU231" s="118"/>
      <c r="CV231" s="118"/>
      <c r="CW231" s="118"/>
      <c r="CX231" s="118"/>
      <c r="CY231" s="118"/>
      <c r="CZ231" s="118"/>
      <c r="DA231" s="118"/>
      <c r="DB231" s="118"/>
      <c r="DC231" s="118"/>
      <c r="DD231" s="118"/>
      <c r="DE231" s="118"/>
      <c r="DF231" s="118"/>
      <c r="DG231" s="118"/>
      <c r="DH231" s="118"/>
      <c r="DI231" s="118"/>
      <c r="DJ231" s="118"/>
      <c r="DK231" s="118"/>
      <c r="DL231" s="118"/>
      <c r="DM231" s="118"/>
      <c r="DN231" s="118"/>
      <c r="DO231" s="118"/>
      <c r="DP231" s="118"/>
      <c r="DQ231" s="118"/>
      <c r="DR231" s="118"/>
      <c r="DS231" s="118"/>
      <c r="DT231" s="118"/>
      <c r="DU231" s="118"/>
      <c r="DV231" s="118"/>
      <c r="DW231" s="118"/>
      <c r="DX231" s="118"/>
      <c r="DY231" s="118"/>
      <c r="DZ231" s="118"/>
      <c r="EA231" s="118"/>
      <c r="EB231" s="118"/>
      <c r="EC231" s="118"/>
      <c r="ED231" s="118"/>
      <c r="EE231" s="118"/>
      <c r="EF231" s="118"/>
      <c r="EG231" s="118"/>
      <c r="EH231" s="118"/>
      <c r="EI231" s="118"/>
      <c r="EJ231" s="118"/>
      <c r="EK231" s="118"/>
      <c r="EL231" s="118"/>
      <c r="EM231" s="118"/>
      <c r="EN231" s="118"/>
      <c r="EO231" s="118"/>
      <c r="EP231" s="118"/>
      <c r="EQ231" s="118"/>
      <c r="ER231" s="118"/>
      <c r="ES231" s="118"/>
      <c r="ET231" s="118"/>
      <c r="EU231" s="118"/>
      <c r="EV231" s="118"/>
      <c r="EW231" s="118"/>
      <c r="EX231" s="118"/>
      <c r="EY231" s="118"/>
      <c r="EZ231" s="118"/>
      <c r="FA231" s="118"/>
      <c r="FB231" s="118"/>
      <c r="FC231" s="118"/>
      <c r="FD231" s="118"/>
      <c r="FE231" s="118"/>
      <c r="FF231" s="118"/>
      <c r="FG231" s="118"/>
      <c r="FH231" s="118"/>
      <c r="FI231" s="118"/>
      <c r="FJ231" s="118"/>
      <c r="FK231" s="118"/>
      <c r="FL231" s="118"/>
      <c r="FM231" s="118"/>
      <c r="FN231" s="118"/>
      <c r="FO231" s="118"/>
      <c r="FP231" s="118"/>
      <c r="FQ231" s="118"/>
      <c r="FR231" s="118"/>
      <c r="FS231" s="118"/>
      <c r="FT231" s="118"/>
      <c r="FU231" s="118"/>
      <c r="FV231" s="118"/>
      <c r="FW231" s="118"/>
      <c r="FX231" s="118"/>
      <c r="FY231" s="118"/>
      <c r="FZ231" s="118"/>
      <c r="GA231" s="118"/>
      <c r="GB231" s="118"/>
      <c r="GC231" s="118"/>
      <c r="GD231" s="118"/>
      <c r="GE231" s="118"/>
      <c r="GF231" s="118"/>
      <c r="GG231" s="118"/>
      <c r="GH231" s="118"/>
      <c r="GI231" s="118"/>
      <c r="GJ231" s="118"/>
      <c r="GK231" s="118"/>
      <c r="GL231" s="118"/>
      <c r="GM231" s="118"/>
      <c r="GN231" s="118"/>
      <c r="GO231" s="118"/>
      <c r="GP231" s="118"/>
      <c r="GQ231" s="118"/>
      <c r="GR231" s="118"/>
      <c r="GS231" s="118"/>
      <c r="GT231" s="118"/>
      <c r="GU231" s="118"/>
      <c r="GV231" s="118"/>
      <c r="GW231" s="118"/>
      <c r="GX231" s="118"/>
      <c r="GY231" s="118"/>
      <c r="GZ231" s="118"/>
      <c r="HA231" s="118"/>
      <c r="HB231" s="118"/>
      <c r="HC231" s="118"/>
      <c r="HD231" s="118"/>
      <c r="HE231" s="118"/>
      <c r="HF231" s="118"/>
      <c r="HG231" s="118"/>
      <c r="HH231" s="118"/>
      <c r="HI231" s="118"/>
      <c r="HJ231" s="118"/>
      <c r="HK231" s="118"/>
      <c r="HL231" s="118"/>
      <c r="HM231" s="118"/>
      <c r="HN231" s="118"/>
      <c r="HO231" s="118"/>
      <c r="HP231" s="118"/>
      <c r="HQ231" s="118"/>
      <c r="HR231" s="118"/>
      <c r="HS231" s="118"/>
      <c r="HT231" s="118"/>
      <c r="HU231" s="118"/>
      <c r="HV231" s="118"/>
      <c r="HW231" s="118"/>
      <c r="HX231" s="118"/>
      <c r="HY231" s="118"/>
      <c r="HZ231" s="118"/>
      <c r="IA231" s="118"/>
      <c r="IB231" s="118"/>
      <c r="IC231" s="118"/>
      <c r="ID231" s="118"/>
      <c r="IE231" s="118"/>
      <c r="IF231" s="118"/>
      <c r="IG231" s="118"/>
      <c r="IH231" s="118"/>
      <c r="II231" s="118"/>
      <c r="IJ231" s="118"/>
      <c r="IK231" s="118"/>
      <c r="IL231" s="118"/>
      <c r="IM231" s="118"/>
      <c r="IN231" s="118"/>
      <c r="IO231" s="118"/>
      <c r="IP231" s="118"/>
      <c r="IQ231" s="118"/>
      <c r="IR231" s="118"/>
      <c r="IS231" s="118"/>
      <c r="IT231" s="118"/>
      <c r="IU231" s="118"/>
      <c r="IV231" s="118"/>
      <c r="IW231" s="118"/>
      <c r="IX231" s="118"/>
      <c r="IY231" s="118"/>
      <c r="IZ231" s="118"/>
    </row>
    <row r="232" spans="1:260" s="30" customFormat="1" ht="20.100000000000001" customHeight="1">
      <c r="A232" s="16">
        <v>10010509</v>
      </c>
      <c r="B232" s="99" t="s">
        <v>900</v>
      </c>
      <c r="C232" s="119" t="s">
        <v>901</v>
      </c>
      <c r="D232" s="16">
        <v>10010509</v>
      </c>
      <c r="E232" s="34" t="s">
        <v>52</v>
      </c>
      <c r="F232" s="16">
        <v>4</v>
      </c>
      <c r="G232" s="99" t="s">
        <v>52</v>
      </c>
      <c r="H232" s="16">
        <v>0</v>
      </c>
      <c r="I232" s="99" t="s">
        <v>238</v>
      </c>
      <c r="J232" s="99" t="s">
        <v>52</v>
      </c>
      <c r="K232" s="96" t="s">
        <v>433</v>
      </c>
      <c r="L232" s="16">
        <v>50000</v>
      </c>
      <c r="M232" s="16">
        <v>120</v>
      </c>
      <c r="N232" s="16">
        <v>225</v>
      </c>
      <c r="O232" s="16">
        <v>0</v>
      </c>
      <c r="P232" s="99" t="s">
        <v>52</v>
      </c>
      <c r="Q232" s="99" t="s">
        <v>52</v>
      </c>
      <c r="R232" s="16">
        <v>61009022</v>
      </c>
      <c r="S232" s="16">
        <v>0</v>
      </c>
      <c r="T232" s="16">
        <v>0</v>
      </c>
      <c r="U232" s="99" t="s">
        <v>54</v>
      </c>
      <c r="V232" s="120" t="s">
        <v>902</v>
      </c>
      <c r="W232" s="121" t="s">
        <v>903</v>
      </c>
      <c r="X232" s="111" t="s">
        <v>391</v>
      </c>
      <c r="Y232" s="116" t="s">
        <v>689</v>
      </c>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c r="BS232" s="118"/>
      <c r="BT232" s="118"/>
      <c r="BU232" s="118"/>
      <c r="BV232" s="118"/>
      <c r="BW232" s="118"/>
      <c r="BX232" s="118"/>
      <c r="BY232" s="118"/>
      <c r="BZ232" s="118"/>
      <c r="CA232" s="118"/>
      <c r="CB232" s="118"/>
      <c r="CC232" s="118"/>
      <c r="CD232" s="118"/>
      <c r="CE232" s="118"/>
      <c r="CF232" s="118"/>
      <c r="CG232" s="118"/>
      <c r="CH232" s="118"/>
      <c r="CI232" s="118"/>
      <c r="CJ232" s="118"/>
      <c r="CK232" s="118"/>
      <c r="CL232" s="118"/>
      <c r="CM232" s="118"/>
      <c r="CN232" s="118"/>
      <c r="CO232" s="118"/>
      <c r="CP232" s="118"/>
      <c r="CQ232" s="118"/>
      <c r="CR232" s="118"/>
      <c r="CS232" s="118"/>
      <c r="CT232" s="118"/>
      <c r="CU232" s="118"/>
      <c r="CV232" s="118"/>
      <c r="CW232" s="118"/>
      <c r="CX232" s="118"/>
      <c r="CY232" s="118"/>
      <c r="CZ232" s="118"/>
      <c r="DA232" s="118"/>
      <c r="DB232" s="118"/>
      <c r="DC232" s="118"/>
      <c r="DD232" s="118"/>
      <c r="DE232" s="118"/>
      <c r="DF232" s="118"/>
      <c r="DG232" s="118"/>
      <c r="DH232" s="118"/>
      <c r="DI232" s="118"/>
      <c r="DJ232" s="118"/>
      <c r="DK232" s="118"/>
      <c r="DL232" s="118"/>
      <c r="DM232" s="118"/>
      <c r="DN232" s="118"/>
      <c r="DO232" s="118"/>
      <c r="DP232" s="118"/>
      <c r="DQ232" s="118"/>
      <c r="DR232" s="118"/>
      <c r="DS232" s="118"/>
      <c r="DT232" s="118"/>
      <c r="DU232" s="118"/>
      <c r="DV232" s="118"/>
      <c r="DW232" s="118"/>
      <c r="DX232" s="118"/>
      <c r="DY232" s="118"/>
      <c r="DZ232" s="118"/>
      <c r="EA232" s="118"/>
      <c r="EB232" s="118"/>
      <c r="EC232" s="118"/>
      <c r="ED232" s="118"/>
      <c r="EE232" s="118"/>
      <c r="EF232" s="118"/>
      <c r="EG232" s="118"/>
      <c r="EH232" s="118"/>
      <c r="EI232" s="118"/>
      <c r="EJ232" s="118"/>
      <c r="EK232" s="118"/>
      <c r="EL232" s="118"/>
      <c r="EM232" s="118"/>
      <c r="EN232" s="118"/>
      <c r="EO232" s="118"/>
      <c r="EP232" s="118"/>
      <c r="EQ232" s="118"/>
      <c r="ER232" s="118"/>
      <c r="ES232" s="118"/>
      <c r="ET232" s="118"/>
      <c r="EU232" s="118"/>
      <c r="EV232" s="118"/>
      <c r="EW232" s="118"/>
      <c r="EX232" s="118"/>
      <c r="EY232" s="118"/>
      <c r="EZ232" s="118"/>
      <c r="FA232" s="118"/>
      <c r="FB232" s="118"/>
      <c r="FC232" s="118"/>
      <c r="FD232" s="118"/>
      <c r="FE232" s="118"/>
      <c r="FF232" s="118"/>
      <c r="FG232" s="118"/>
      <c r="FH232" s="118"/>
      <c r="FI232" s="118"/>
      <c r="FJ232" s="118"/>
      <c r="FK232" s="118"/>
      <c r="FL232" s="118"/>
      <c r="FM232" s="118"/>
      <c r="FN232" s="118"/>
      <c r="FO232" s="118"/>
      <c r="FP232" s="118"/>
      <c r="FQ232" s="118"/>
      <c r="FR232" s="118"/>
      <c r="FS232" s="118"/>
      <c r="FT232" s="118"/>
      <c r="FU232" s="118"/>
      <c r="FV232" s="118"/>
      <c r="FW232" s="118"/>
      <c r="FX232" s="118"/>
      <c r="FY232" s="118"/>
      <c r="FZ232" s="118"/>
      <c r="GA232" s="118"/>
      <c r="GB232" s="118"/>
      <c r="GC232" s="118"/>
      <c r="GD232" s="118"/>
      <c r="GE232" s="118"/>
      <c r="GF232" s="118"/>
      <c r="GG232" s="118"/>
      <c r="GH232" s="118"/>
      <c r="GI232" s="118"/>
      <c r="GJ232" s="118"/>
      <c r="GK232" s="118"/>
      <c r="GL232" s="118"/>
      <c r="GM232" s="118"/>
      <c r="GN232" s="118"/>
      <c r="GO232" s="118"/>
      <c r="GP232" s="118"/>
      <c r="GQ232" s="118"/>
      <c r="GR232" s="118"/>
      <c r="GS232" s="118"/>
      <c r="GT232" s="118"/>
      <c r="GU232" s="118"/>
      <c r="GV232" s="118"/>
      <c r="GW232" s="118"/>
      <c r="GX232" s="118"/>
      <c r="GY232" s="118"/>
      <c r="GZ232" s="118"/>
      <c r="HA232" s="118"/>
      <c r="HB232" s="118"/>
      <c r="HC232" s="118"/>
      <c r="HD232" s="118"/>
      <c r="HE232" s="118"/>
      <c r="HF232" s="118"/>
      <c r="HG232" s="118"/>
      <c r="HH232" s="118"/>
      <c r="HI232" s="118"/>
      <c r="HJ232" s="118"/>
      <c r="HK232" s="118"/>
      <c r="HL232" s="118"/>
      <c r="HM232" s="118"/>
      <c r="HN232" s="118"/>
      <c r="HO232" s="118"/>
      <c r="HP232" s="118"/>
      <c r="HQ232" s="118"/>
      <c r="HR232" s="118"/>
      <c r="HS232" s="118"/>
      <c r="HT232" s="118"/>
      <c r="HU232" s="118"/>
      <c r="HV232" s="118"/>
      <c r="HW232" s="118"/>
      <c r="HX232" s="118"/>
      <c r="HY232" s="118"/>
      <c r="HZ232" s="118"/>
      <c r="IA232" s="118"/>
      <c r="IB232" s="118"/>
      <c r="IC232" s="118"/>
      <c r="ID232" s="118"/>
      <c r="IE232" s="118"/>
      <c r="IF232" s="118"/>
      <c r="IG232" s="118"/>
      <c r="IH232" s="118"/>
      <c r="II232" s="118"/>
      <c r="IJ232" s="118"/>
      <c r="IK232" s="118"/>
      <c r="IL232" s="118"/>
      <c r="IM232" s="118"/>
      <c r="IN232" s="118"/>
      <c r="IO232" s="118"/>
      <c r="IP232" s="118"/>
      <c r="IQ232" s="118"/>
      <c r="IR232" s="118"/>
      <c r="IS232" s="118"/>
      <c r="IT232" s="118"/>
      <c r="IU232" s="118"/>
      <c r="IV232" s="118"/>
      <c r="IW232" s="118"/>
      <c r="IX232" s="118"/>
      <c r="IY232" s="118"/>
      <c r="IZ232" s="118"/>
    </row>
    <row r="233" spans="1:260" s="23" customFormat="1" ht="20.100000000000001" customHeight="1">
      <c r="A233" s="5">
        <v>10011101</v>
      </c>
      <c r="B233" s="32" t="s">
        <v>904</v>
      </c>
      <c r="C233" s="33" t="s">
        <v>905</v>
      </c>
      <c r="D233" s="5" t="s">
        <v>906</v>
      </c>
      <c r="E233" s="34" t="s">
        <v>52</v>
      </c>
      <c r="F233" s="5">
        <v>3</v>
      </c>
      <c r="G233" s="5">
        <v>0</v>
      </c>
      <c r="H233" s="5">
        <v>0</v>
      </c>
      <c r="I233" s="5">
        <v>1</v>
      </c>
      <c r="J233" s="5">
        <v>16</v>
      </c>
      <c r="K233" s="5">
        <v>1</v>
      </c>
      <c r="L233" s="5">
        <v>5125</v>
      </c>
      <c r="M233" s="5">
        <v>0</v>
      </c>
      <c r="N233" s="5">
        <v>613</v>
      </c>
      <c r="O233" s="5">
        <v>0</v>
      </c>
      <c r="P233" s="5">
        <v>0</v>
      </c>
      <c r="Q233" s="5">
        <v>0</v>
      </c>
      <c r="R233" s="5">
        <v>0</v>
      </c>
      <c r="S233" s="5">
        <v>11001</v>
      </c>
      <c r="T233" s="5">
        <v>0</v>
      </c>
      <c r="U233" s="32" t="s">
        <v>54</v>
      </c>
      <c r="V233" s="52" t="s">
        <v>907</v>
      </c>
      <c r="W233" s="83" t="s">
        <v>908</v>
      </c>
      <c r="X233" s="56" t="s">
        <v>909</v>
      </c>
      <c r="Y233" s="71" t="s">
        <v>910</v>
      </c>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c r="BC233" s="70"/>
      <c r="BD233" s="70"/>
      <c r="BE233" s="70"/>
      <c r="BF233" s="70"/>
      <c r="BG233" s="70"/>
      <c r="BH233" s="70"/>
      <c r="BI233" s="70"/>
      <c r="BJ233" s="70"/>
      <c r="BK233" s="70"/>
      <c r="BL233" s="70"/>
      <c r="BM233" s="70"/>
      <c r="BN233" s="70"/>
      <c r="BO233" s="70"/>
      <c r="BP233" s="70"/>
      <c r="BQ233" s="70"/>
      <c r="BR233" s="70"/>
      <c r="BS233" s="70"/>
      <c r="BT233" s="70"/>
      <c r="BU233" s="70"/>
      <c r="BV233" s="70"/>
      <c r="BW233" s="70"/>
      <c r="BX233" s="70"/>
      <c r="BY233" s="70"/>
      <c r="BZ233" s="70"/>
      <c r="CA233" s="70"/>
      <c r="CB233" s="70"/>
      <c r="CC233" s="70"/>
      <c r="CD233" s="70"/>
      <c r="CE233" s="70"/>
      <c r="CF233" s="70"/>
      <c r="CG233" s="70"/>
      <c r="CH233" s="70"/>
      <c r="CI233" s="70"/>
      <c r="CJ233" s="70"/>
      <c r="CK233" s="70"/>
      <c r="CL233" s="70"/>
      <c r="CM233" s="70"/>
      <c r="CN233" s="70"/>
      <c r="CO233" s="70"/>
      <c r="CP233" s="70"/>
      <c r="CQ233" s="70"/>
      <c r="CR233" s="70"/>
      <c r="CS233" s="70"/>
      <c r="CT233" s="70"/>
      <c r="CU233" s="70"/>
      <c r="CV233" s="70"/>
      <c r="CW233" s="70"/>
      <c r="CX233" s="70"/>
      <c r="CY233" s="70"/>
      <c r="CZ233" s="70"/>
      <c r="DA233" s="70"/>
      <c r="DB233" s="70"/>
      <c r="DC233" s="70"/>
      <c r="DD233" s="70"/>
      <c r="DE233" s="70"/>
      <c r="DF233" s="70"/>
      <c r="DG233" s="70"/>
      <c r="DH233" s="70"/>
      <c r="DI233" s="70"/>
      <c r="DJ233" s="70"/>
      <c r="DK233" s="70"/>
      <c r="DL233" s="70"/>
      <c r="DM233" s="70"/>
      <c r="DN233" s="70"/>
      <c r="DO233" s="70"/>
      <c r="DP233" s="70"/>
      <c r="DQ233" s="70"/>
      <c r="DR233" s="70"/>
      <c r="DS233" s="70"/>
      <c r="DT233" s="70"/>
      <c r="DU233" s="70"/>
      <c r="DV233" s="70"/>
      <c r="DW233" s="70"/>
      <c r="DX233" s="70"/>
      <c r="DY233" s="70"/>
      <c r="DZ233" s="70"/>
      <c r="EA233" s="70"/>
      <c r="EB233" s="70"/>
      <c r="EC233" s="70"/>
      <c r="ED233" s="70"/>
      <c r="EE233" s="70"/>
      <c r="EF233" s="70"/>
      <c r="EG233" s="70"/>
      <c r="EH233" s="70"/>
      <c r="EI233" s="70"/>
      <c r="EJ233" s="70"/>
      <c r="EK233" s="70"/>
      <c r="EL233" s="70"/>
      <c r="EM233" s="70"/>
      <c r="EN233" s="70"/>
      <c r="EO233" s="70"/>
      <c r="EP233" s="70"/>
      <c r="EQ233" s="70"/>
      <c r="ER233" s="70"/>
      <c r="ES233" s="70"/>
      <c r="ET233" s="70"/>
      <c r="EU233" s="70"/>
      <c r="EV233" s="70"/>
      <c r="EW233" s="70"/>
      <c r="EX233" s="70"/>
      <c r="EY233" s="70"/>
      <c r="EZ233" s="70"/>
      <c r="FA233" s="70"/>
      <c r="FB233" s="70"/>
      <c r="FC233" s="70"/>
      <c r="FD233" s="70"/>
      <c r="FE233" s="70"/>
      <c r="FF233" s="70"/>
      <c r="FG233" s="70"/>
      <c r="FH233" s="70"/>
      <c r="FI233" s="70"/>
      <c r="FJ233" s="70"/>
      <c r="FK233" s="70"/>
      <c r="FL233" s="70"/>
      <c r="FM233" s="70"/>
      <c r="FN233" s="70"/>
      <c r="FO233" s="70"/>
      <c r="FP233" s="70"/>
      <c r="FQ233" s="70"/>
      <c r="FR233" s="70"/>
      <c r="FS233" s="70"/>
      <c r="FT233" s="70"/>
      <c r="FU233" s="70"/>
      <c r="FV233" s="70"/>
      <c r="FW233" s="70"/>
      <c r="FX233" s="70"/>
      <c r="FY233" s="70"/>
      <c r="FZ233" s="70"/>
      <c r="GA233" s="70"/>
      <c r="GB233" s="70"/>
      <c r="GC233" s="70"/>
      <c r="GD233" s="70"/>
      <c r="GE233" s="70"/>
      <c r="GF233" s="70"/>
      <c r="GG233" s="70"/>
      <c r="GH233" s="70"/>
      <c r="GI233" s="70"/>
      <c r="GJ233" s="70"/>
      <c r="GK233" s="70"/>
      <c r="GL233" s="70"/>
      <c r="GM233" s="70"/>
      <c r="GN233" s="70"/>
      <c r="GO233" s="70"/>
      <c r="GP233" s="70"/>
      <c r="GQ233" s="70"/>
      <c r="GR233" s="70"/>
      <c r="GS233" s="70"/>
      <c r="GT233" s="70"/>
      <c r="GU233" s="70"/>
      <c r="GV233" s="70"/>
      <c r="GW233" s="70"/>
      <c r="GX233" s="70"/>
      <c r="GY233" s="70"/>
      <c r="GZ233" s="70"/>
      <c r="HA233" s="70"/>
      <c r="HB233" s="70"/>
      <c r="HC233" s="70"/>
      <c r="HD233" s="70"/>
      <c r="HE233" s="70"/>
      <c r="HF233" s="70"/>
      <c r="HG233" s="70"/>
      <c r="HH233" s="70"/>
      <c r="HI233" s="70"/>
      <c r="HJ233" s="70"/>
      <c r="HK233" s="70"/>
      <c r="HL233" s="70"/>
      <c r="HM233" s="70"/>
      <c r="HN233" s="70"/>
      <c r="HO233" s="70"/>
      <c r="HP233" s="70"/>
      <c r="HQ233" s="70"/>
      <c r="HR233" s="70"/>
      <c r="HS233" s="70"/>
      <c r="HT233" s="70"/>
      <c r="HU233" s="70"/>
      <c r="HV233" s="70"/>
      <c r="HW233" s="70"/>
      <c r="HX233" s="70"/>
      <c r="HY233" s="70"/>
      <c r="HZ233" s="70"/>
      <c r="IA233" s="70"/>
      <c r="IB233" s="70"/>
      <c r="IC233" s="70"/>
      <c r="ID233" s="70"/>
      <c r="IE233" s="70"/>
      <c r="IF233" s="70"/>
      <c r="IG233" s="70"/>
      <c r="IH233" s="70"/>
      <c r="II233" s="70"/>
      <c r="IJ233" s="70"/>
      <c r="IK233" s="70"/>
      <c r="IL233" s="70"/>
      <c r="IM233" s="70"/>
      <c r="IN233" s="70"/>
      <c r="IO233" s="70"/>
      <c r="IP233" s="70"/>
      <c r="IQ233" s="70"/>
      <c r="IR233" s="70"/>
      <c r="IS233" s="70"/>
      <c r="IT233" s="70"/>
      <c r="IU233" s="70"/>
      <c r="IV233" s="70"/>
      <c r="IW233" s="70"/>
      <c r="IX233" s="70"/>
      <c r="IY233" s="70"/>
      <c r="IZ233" s="70"/>
    </row>
    <row r="234" spans="1:260" s="23" customFormat="1" ht="20.100000000000001" customHeight="1">
      <c r="A234" s="5">
        <v>10011102</v>
      </c>
      <c r="B234" s="32" t="s">
        <v>911</v>
      </c>
      <c r="C234" s="33" t="s">
        <v>912</v>
      </c>
      <c r="D234" s="5" t="s">
        <v>906</v>
      </c>
      <c r="E234" s="34" t="s">
        <v>52</v>
      </c>
      <c r="F234" s="5">
        <v>3</v>
      </c>
      <c r="G234" s="5">
        <v>0</v>
      </c>
      <c r="H234" s="5">
        <v>0</v>
      </c>
      <c r="I234" s="5">
        <v>1</v>
      </c>
      <c r="J234" s="5">
        <v>16</v>
      </c>
      <c r="K234" s="5">
        <v>1</v>
      </c>
      <c r="L234" s="5">
        <v>6610</v>
      </c>
      <c r="M234" s="5">
        <v>0</v>
      </c>
      <c r="N234" s="5">
        <v>759</v>
      </c>
      <c r="O234" s="5">
        <v>0</v>
      </c>
      <c r="P234" s="5">
        <v>0</v>
      </c>
      <c r="Q234" s="5">
        <v>0</v>
      </c>
      <c r="R234" s="5">
        <v>0</v>
      </c>
      <c r="S234" s="5">
        <v>11002</v>
      </c>
      <c r="T234" s="5">
        <v>0</v>
      </c>
      <c r="U234" s="32" t="s">
        <v>54</v>
      </c>
      <c r="V234" s="52" t="s">
        <v>907</v>
      </c>
      <c r="W234" s="83" t="s">
        <v>908</v>
      </c>
      <c r="X234" s="56" t="s">
        <v>909</v>
      </c>
      <c r="Y234" s="71" t="s">
        <v>910</v>
      </c>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c r="BC234" s="70"/>
      <c r="BD234" s="70"/>
      <c r="BE234" s="70"/>
      <c r="BF234" s="70"/>
      <c r="BG234" s="70"/>
      <c r="BH234" s="70"/>
      <c r="BI234" s="70"/>
      <c r="BJ234" s="70"/>
      <c r="BK234" s="70"/>
      <c r="BL234" s="70"/>
      <c r="BM234" s="70"/>
      <c r="BN234" s="70"/>
      <c r="BO234" s="70"/>
      <c r="BP234" s="70"/>
      <c r="BQ234" s="70"/>
      <c r="BR234" s="70"/>
      <c r="BS234" s="70"/>
      <c r="BT234" s="70"/>
      <c r="BU234" s="70"/>
      <c r="BV234" s="70"/>
      <c r="BW234" s="70"/>
      <c r="BX234" s="70"/>
      <c r="BY234" s="70"/>
      <c r="BZ234" s="70"/>
      <c r="CA234" s="70"/>
      <c r="CB234" s="70"/>
      <c r="CC234" s="70"/>
      <c r="CD234" s="70"/>
      <c r="CE234" s="70"/>
      <c r="CF234" s="70"/>
      <c r="CG234" s="70"/>
      <c r="CH234" s="70"/>
      <c r="CI234" s="70"/>
      <c r="CJ234" s="70"/>
      <c r="CK234" s="70"/>
      <c r="CL234" s="70"/>
      <c r="CM234" s="70"/>
      <c r="CN234" s="70"/>
      <c r="CO234" s="70"/>
      <c r="CP234" s="70"/>
      <c r="CQ234" s="70"/>
      <c r="CR234" s="70"/>
      <c r="CS234" s="70"/>
      <c r="CT234" s="70"/>
      <c r="CU234" s="70"/>
      <c r="CV234" s="70"/>
      <c r="CW234" s="70"/>
      <c r="CX234" s="70"/>
      <c r="CY234" s="70"/>
      <c r="CZ234" s="70"/>
      <c r="DA234" s="70"/>
      <c r="DB234" s="70"/>
      <c r="DC234" s="70"/>
      <c r="DD234" s="70"/>
      <c r="DE234" s="70"/>
      <c r="DF234" s="70"/>
      <c r="DG234" s="70"/>
      <c r="DH234" s="70"/>
      <c r="DI234" s="70"/>
      <c r="DJ234" s="70"/>
      <c r="DK234" s="70"/>
      <c r="DL234" s="70"/>
      <c r="DM234" s="70"/>
      <c r="DN234" s="70"/>
      <c r="DO234" s="70"/>
      <c r="DP234" s="70"/>
      <c r="DQ234" s="70"/>
      <c r="DR234" s="70"/>
      <c r="DS234" s="70"/>
      <c r="DT234" s="70"/>
      <c r="DU234" s="70"/>
      <c r="DV234" s="70"/>
      <c r="DW234" s="70"/>
      <c r="DX234" s="70"/>
      <c r="DY234" s="70"/>
      <c r="DZ234" s="70"/>
      <c r="EA234" s="70"/>
      <c r="EB234" s="70"/>
      <c r="EC234" s="70"/>
      <c r="ED234" s="70"/>
      <c r="EE234" s="70"/>
      <c r="EF234" s="70"/>
      <c r="EG234" s="70"/>
      <c r="EH234" s="70"/>
      <c r="EI234" s="70"/>
      <c r="EJ234" s="70"/>
      <c r="EK234" s="70"/>
      <c r="EL234" s="70"/>
      <c r="EM234" s="70"/>
      <c r="EN234" s="70"/>
      <c r="EO234" s="70"/>
      <c r="EP234" s="70"/>
      <c r="EQ234" s="70"/>
      <c r="ER234" s="70"/>
      <c r="ES234" s="70"/>
      <c r="ET234" s="70"/>
      <c r="EU234" s="70"/>
      <c r="EV234" s="70"/>
      <c r="EW234" s="70"/>
      <c r="EX234" s="70"/>
      <c r="EY234" s="70"/>
      <c r="EZ234" s="70"/>
      <c r="FA234" s="70"/>
      <c r="FB234" s="70"/>
      <c r="FC234" s="70"/>
      <c r="FD234" s="70"/>
      <c r="FE234" s="70"/>
      <c r="FF234" s="70"/>
      <c r="FG234" s="70"/>
      <c r="FH234" s="70"/>
      <c r="FI234" s="70"/>
      <c r="FJ234" s="70"/>
      <c r="FK234" s="70"/>
      <c r="FL234" s="70"/>
      <c r="FM234" s="70"/>
      <c r="FN234" s="70"/>
      <c r="FO234" s="70"/>
      <c r="FP234" s="70"/>
      <c r="FQ234" s="70"/>
      <c r="FR234" s="70"/>
      <c r="FS234" s="70"/>
      <c r="FT234" s="70"/>
      <c r="FU234" s="70"/>
      <c r="FV234" s="70"/>
      <c r="FW234" s="70"/>
      <c r="FX234" s="70"/>
      <c r="FY234" s="70"/>
      <c r="FZ234" s="70"/>
      <c r="GA234" s="70"/>
      <c r="GB234" s="70"/>
      <c r="GC234" s="70"/>
      <c r="GD234" s="70"/>
      <c r="GE234" s="70"/>
      <c r="GF234" s="70"/>
      <c r="GG234" s="70"/>
      <c r="GH234" s="70"/>
      <c r="GI234" s="70"/>
      <c r="GJ234" s="70"/>
      <c r="GK234" s="70"/>
      <c r="GL234" s="70"/>
      <c r="GM234" s="70"/>
      <c r="GN234" s="70"/>
      <c r="GO234" s="70"/>
      <c r="GP234" s="70"/>
      <c r="GQ234" s="70"/>
      <c r="GR234" s="70"/>
      <c r="GS234" s="70"/>
      <c r="GT234" s="70"/>
      <c r="GU234" s="70"/>
      <c r="GV234" s="70"/>
      <c r="GW234" s="70"/>
      <c r="GX234" s="70"/>
      <c r="GY234" s="70"/>
      <c r="GZ234" s="70"/>
      <c r="HA234" s="70"/>
      <c r="HB234" s="70"/>
      <c r="HC234" s="70"/>
      <c r="HD234" s="70"/>
      <c r="HE234" s="70"/>
      <c r="HF234" s="70"/>
      <c r="HG234" s="70"/>
      <c r="HH234" s="70"/>
      <c r="HI234" s="70"/>
      <c r="HJ234" s="70"/>
      <c r="HK234" s="70"/>
      <c r="HL234" s="70"/>
      <c r="HM234" s="70"/>
      <c r="HN234" s="70"/>
      <c r="HO234" s="70"/>
      <c r="HP234" s="70"/>
      <c r="HQ234" s="70"/>
      <c r="HR234" s="70"/>
      <c r="HS234" s="70"/>
      <c r="HT234" s="70"/>
      <c r="HU234" s="70"/>
      <c r="HV234" s="70"/>
      <c r="HW234" s="70"/>
      <c r="HX234" s="70"/>
      <c r="HY234" s="70"/>
      <c r="HZ234" s="70"/>
      <c r="IA234" s="70"/>
      <c r="IB234" s="70"/>
      <c r="IC234" s="70"/>
      <c r="ID234" s="70"/>
      <c r="IE234" s="70"/>
      <c r="IF234" s="70"/>
      <c r="IG234" s="70"/>
      <c r="IH234" s="70"/>
      <c r="II234" s="70"/>
      <c r="IJ234" s="70"/>
      <c r="IK234" s="70"/>
      <c r="IL234" s="70"/>
      <c r="IM234" s="70"/>
      <c r="IN234" s="70"/>
      <c r="IO234" s="70"/>
      <c r="IP234" s="70"/>
      <c r="IQ234" s="70"/>
      <c r="IR234" s="70"/>
      <c r="IS234" s="70"/>
      <c r="IT234" s="70"/>
      <c r="IU234" s="70"/>
      <c r="IV234" s="70"/>
      <c r="IW234" s="70"/>
      <c r="IX234" s="70"/>
      <c r="IY234" s="70"/>
      <c r="IZ234" s="70"/>
    </row>
    <row r="235" spans="1:260" s="23" customFormat="1" ht="19.5" customHeight="1">
      <c r="A235" s="5">
        <v>10011103</v>
      </c>
      <c r="B235" s="32" t="s">
        <v>913</v>
      </c>
      <c r="C235" s="33" t="s">
        <v>914</v>
      </c>
      <c r="D235" s="5" t="s">
        <v>906</v>
      </c>
      <c r="E235" s="34" t="s">
        <v>52</v>
      </c>
      <c r="F235" s="5">
        <v>3</v>
      </c>
      <c r="G235" s="5">
        <v>0</v>
      </c>
      <c r="H235" s="5">
        <v>0</v>
      </c>
      <c r="I235" s="5">
        <v>1</v>
      </c>
      <c r="J235" s="5">
        <v>16</v>
      </c>
      <c r="K235" s="5">
        <v>1</v>
      </c>
      <c r="L235" s="5">
        <v>5813</v>
      </c>
      <c r="M235" s="5">
        <v>0</v>
      </c>
      <c r="N235" s="5">
        <v>728</v>
      </c>
      <c r="O235" s="5">
        <v>0</v>
      </c>
      <c r="P235" s="5">
        <v>0</v>
      </c>
      <c r="Q235" s="5">
        <v>0</v>
      </c>
      <c r="R235" s="5">
        <v>0</v>
      </c>
      <c r="S235" s="5">
        <v>11003</v>
      </c>
      <c r="T235" s="5">
        <v>0</v>
      </c>
      <c r="U235" s="32" t="s">
        <v>54</v>
      </c>
      <c r="V235" s="52" t="s">
        <v>907</v>
      </c>
      <c r="W235" s="83" t="s">
        <v>908</v>
      </c>
      <c r="X235" s="56" t="s">
        <v>909</v>
      </c>
      <c r="Y235" s="71" t="s">
        <v>910</v>
      </c>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c r="BC235" s="70"/>
      <c r="BD235" s="70"/>
      <c r="BE235" s="70"/>
      <c r="BF235" s="70"/>
      <c r="BG235" s="70"/>
      <c r="BH235" s="70"/>
      <c r="BI235" s="70"/>
      <c r="BJ235" s="70"/>
      <c r="BK235" s="70"/>
      <c r="BL235" s="70"/>
      <c r="BM235" s="70"/>
      <c r="BN235" s="70"/>
      <c r="BO235" s="70"/>
      <c r="BP235" s="70"/>
      <c r="BQ235" s="70"/>
      <c r="BR235" s="70"/>
      <c r="BS235" s="70"/>
      <c r="BT235" s="70"/>
      <c r="BU235" s="70"/>
      <c r="BV235" s="70"/>
      <c r="BW235" s="70"/>
      <c r="BX235" s="70"/>
      <c r="BY235" s="70"/>
      <c r="BZ235" s="70"/>
      <c r="CA235" s="70"/>
      <c r="CB235" s="70"/>
      <c r="CC235" s="70"/>
      <c r="CD235" s="70"/>
      <c r="CE235" s="70"/>
      <c r="CF235" s="70"/>
      <c r="CG235" s="70"/>
      <c r="CH235" s="70"/>
      <c r="CI235" s="70"/>
      <c r="CJ235" s="70"/>
      <c r="CK235" s="70"/>
      <c r="CL235" s="70"/>
      <c r="CM235" s="70"/>
      <c r="CN235" s="70"/>
      <c r="CO235" s="70"/>
      <c r="CP235" s="70"/>
      <c r="CQ235" s="70"/>
      <c r="CR235" s="70"/>
      <c r="CS235" s="70"/>
      <c r="CT235" s="70"/>
      <c r="CU235" s="70"/>
      <c r="CV235" s="70"/>
      <c r="CW235" s="70"/>
      <c r="CX235" s="70"/>
      <c r="CY235" s="70"/>
      <c r="CZ235" s="70"/>
      <c r="DA235" s="70"/>
      <c r="DB235" s="70"/>
      <c r="DC235" s="70"/>
      <c r="DD235" s="70"/>
      <c r="DE235" s="70"/>
      <c r="DF235" s="70"/>
      <c r="DG235" s="70"/>
      <c r="DH235" s="70"/>
      <c r="DI235" s="70"/>
      <c r="DJ235" s="70"/>
      <c r="DK235" s="70"/>
      <c r="DL235" s="70"/>
      <c r="DM235" s="70"/>
      <c r="DN235" s="70"/>
      <c r="DO235" s="70"/>
      <c r="DP235" s="70"/>
      <c r="DQ235" s="70"/>
      <c r="DR235" s="70"/>
      <c r="DS235" s="70"/>
      <c r="DT235" s="70"/>
      <c r="DU235" s="70"/>
      <c r="DV235" s="70"/>
      <c r="DW235" s="70"/>
      <c r="DX235" s="70"/>
      <c r="DY235" s="70"/>
      <c r="DZ235" s="70"/>
      <c r="EA235" s="70"/>
      <c r="EB235" s="70"/>
      <c r="EC235" s="70"/>
      <c r="ED235" s="70"/>
      <c r="EE235" s="70"/>
      <c r="EF235" s="70"/>
      <c r="EG235" s="70"/>
      <c r="EH235" s="70"/>
      <c r="EI235" s="70"/>
      <c r="EJ235" s="70"/>
      <c r="EK235" s="70"/>
      <c r="EL235" s="70"/>
      <c r="EM235" s="70"/>
      <c r="EN235" s="70"/>
      <c r="EO235" s="70"/>
      <c r="EP235" s="70"/>
      <c r="EQ235" s="70"/>
      <c r="ER235" s="70"/>
      <c r="ES235" s="70"/>
      <c r="ET235" s="70"/>
      <c r="EU235" s="70"/>
      <c r="EV235" s="70"/>
      <c r="EW235" s="70"/>
      <c r="EX235" s="70"/>
      <c r="EY235" s="70"/>
      <c r="EZ235" s="70"/>
      <c r="FA235" s="70"/>
      <c r="FB235" s="70"/>
      <c r="FC235" s="70"/>
      <c r="FD235" s="70"/>
      <c r="FE235" s="70"/>
      <c r="FF235" s="70"/>
      <c r="FG235" s="70"/>
      <c r="FH235" s="70"/>
      <c r="FI235" s="70"/>
      <c r="FJ235" s="70"/>
      <c r="FK235" s="70"/>
      <c r="FL235" s="70"/>
      <c r="FM235" s="70"/>
      <c r="FN235" s="70"/>
      <c r="FO235" s="70"/>
      <c r="FP235" s="70"/>
      <c r="FQ235" s="70"/>
      <c r="FR235" s="70"/>
      <c r="FS235" s="70"/>
      <c r="FT235" s="70"/>
      <c r="FU235" s="70"/>
      <c r="FV235" s="70"/>
      <c r="FW235" s="70"/>
      <c r="FX235" s="70"/>
      <c r="FY235" s="70"/>
      <c r="FZ235" s="70"/>
      <c r="GA235" s="70"/>
      <c r="GB235" s="70"/>
      <c r="GC235" s="70"/>
      <c r="GD235" s="70"/>
      <c r="GE235" s="70"/>
      <c r="GF235" s="70"/>
      <c r="GG235" s="70"/>
      <c r="GH235" s="70"/>
      <c r="GI235" s="70"/>
      <c r="GJ235" s="70"/>
      <c r="GK235" s="70"/>
      <c r="GL235" s="70"/>
      <c r="GM235" s="70"/>
      <c r="GN235" s="70"/>
      <c r="GO235" s="70"/>
      <c r="GP235" s="70"/>
      <c r="GQ235" s="70"/>
      <c r="GR235" s="70"/>
      <c r="GS235" s="70"/>
      <c r="GT235" s="70"/>
      <c r="GU235" s="70"/>
      <c r="GV235" s="70"/>
      <c r="GW235" s="70"/>
      <c r="GX235" s="70"/>
      <c r="GY235" s="70"/>
      <c r="GZ235" s="70"/>
      <c r="HA235" s="70"/>
      <c r="HB235" s="70"/>
      <c r="HC235" s="70"/>
      <c r="HD235" s="70"/>
      <c r="HE235" s="70"/>
      <c r="HF235" s="70"/>
      <c r="HG235" s="70"/>
      <c r="HH235" s="70"/>
      <c r="HI235" s="70"/>
      <c r="HJ235" s="70"/>
      <c r="HK235" s="70"/>
      <c r="HL235" s="70"/>
      <c r="HM235" s="70"/>
      <c r="HN235" s="70"/>
      <c r="HO235" s="70"/>
      <c r="HP235" s="70"/>
      <c r="HQ235" s="70"/>
      <c r="HR235" s="70"/>
      <c r="HS235" s="70"/>
      <c r="HT235" s="70"/>
      <c r="HU235" s="70"/>
      <c r="HV235" s="70"/>
      <c r="HW235" s="70"/>
      <c r="HX235" s="70"/>
      <c r="HY235" s="70"/>
      <c r="HZ235" s="70"/>
      <c r="IA235" s="70"/>
      <c r="IB235" s="70"/>
      <c r="IC235" s="70"/>
      <c r="ID235" s="70"/>
      <c r="IE235" s="70"/>
      <c r="IF235" s="70"/>
      <c r="IG235" s="70"/>
      <c r="IH235" s="70"/>
      <c r="II235" s="70"/>
      <c r="IJ235" s="70"/>
      <c r="IK235" s="70"/>
      <c r="IL235" s="70"/>
      <c r="IM235" s="70"/>
      <c r="IN235" s="70"/>
      <c r="IO235" s="70"/>
      <c r="IP235" s="70"/>
      <c r="IQ235" s="70"/>
      <c r="IR235" s="70"/>
      <c r="IS235" s="70"/>
      <c r="IT235" s="70"/>
      <c r="IU235" s="70"/>
      <c r="IV235" s="70"/>
      <c r="IW235" s="70"/>
      <c r="IX235" s="70"/>
      <c r="IY235" s="70"/>
      <c r="IZ235" s="70"/>
    </row>
    <row r="236" spans="1:260" s="23" customFormat="1" ht="20.100000000000001" customHeight="1">
      <c r="A236" s="5">
        <v>10011104</v>
      </c>
      <c r="B236" s="32" t="s">
        <v>915</v>
      </c>
      <c r="C236" s="33" t="s">
        <v>916</v>
      </c>
      <c r="D236" s="5" t="s">
        <v>906</v>
      </c>
      <c r="E236" s="34" t="s">
        <v>52</v>
      </c>
      <c r="F236" s="5">
        <v>3</v>
      </c>
      <c r="G236" s="5">
        <v>0</v>
      </c>
      <c r="H236" s="5">
        <v>0</v>
      </c>
      <c r="I236" s="5">
        <v>1</v>
      </c>
      <c r="J236" s="5">
        <v>16</v>
      </c>
      <c r="K236" s="5">
        <v>1</v>
      </c>
      <c r="L236" s="5">
        <v>6268</v>
      </c>
      <c r="M236" s="5">
        <v>0</v>
      </c>
      <c r="N236" s="5">
        <v>807</v>
      </c>
      <c r="O236" s="5">
        <v>0</v>
      </c>
      <c r="P236" s="5">
        <v>0</v>
      </c>
      <c r="Q236" s="5">
        <v>0</v>
      </c>
      <c r="R236" s="5">
        <v>0</v>
      </c>
      <c r="S236" s="5">
        <v>11004</v>
      </c>
      <c r="T236" s="5">
        <v>0</v>
      </c>
      <c r="U236" s="32" t="s">
        <v>54</v>
      </c>
      <c r="V236" s="52" t="s">
        <v>907</v>
      </c>
      <c r="W236" s="83" t="s">
        <v>908</v>
      </c>
      <c r="X236" s="56" t="s">
        <v>909</v>
      </c>
      <c r="Y236" s="71" t="s">
        <v>910</v>
      </c>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c r="BC236" s="70"/>
      <c r="BD236" s="70"/>
      <c r="BE236" s="70"/>
      <c r="BF236" s="70"/>
      <c r="BG236" s="70"/>
      <c r="BH236" s="70"/>
      <c r="BI236" s="70"/>
      <c r="BJ236" s="70"/>
      <c r="BK236" s="70"/>
      <c r="BL236" s="70"/>
      <c r="BM236" s="70"/>
      <c r="BN236" s="70"/>
      <c r="BO236" s="70"/>
      <c r="BP236" s="70"/>
      <c r="BQ236" s="70"/>
      <c r="BR236" s="70"/>
      <c r="BS236" s="70"/>
      <c r="BT236" s="70"/>
      <c r="BU236" s="70"/>
      <c r="BV236" s="70"/>
      <c r="BW236" s="70"/>
      <c r="BX236" s="70"/>
      <c r="BY236" s="70"/>
      <c r="BZ236" s="70"/>
      <c r="CA236" s="70"/>
      <c r="CB236" s="70"/>
      <c r="CC236" s="70"/>
      <c r="CD236" s="70"/>
      <c r="CE236" s="70"/>
      <c r="CF236" s="70"/>
      <c r="CG236" s="70"/>
      <c r="CH236" s="70"/>
      <c r="CI236" s="70"/>
      <c r="CJ236" s="70"/>
      <c r="CK236" s="70"/>
      <c r="CL236" s="70"/>
      <c r="CM236" s="70"/>
      <c r="CN236" s="70"/>
      <c r="CO236" s="70"/>
      <c r="CP236" s="70"/>
      <c r="CQ236" s="70"/>
      <c r="CR236" s="70"/>
      <c r="CS236" s="70"/>
      <c r="CT236" s="70"/>
      <c r="CU236" s="70"/>
      <c r="CV236" s="70"/>
      <c r="CW236" s="70"/>
      <c r="CX236" s="70"/>
      <c r="CY236" s="70"/>
      <c r="CZ236" s="70"/>
      <c r="DA236" s="70"/>
      <c r="DB236" s="70"/>
      <c r="DC236" s="70"/>
      <c r="DD236" s="70"/>
      <c r="DE236" s="70"/>
      <c r="DF236" s="70"/>
      <c r="DG236" s="70"/>
      <c r="DH236" s="70"/>
      <c r="DI236" s="70"/>
      <c r="DJ236" s="70"/>
      <c r="DK236" s="70"/>
      <c r="DL236" s="70"/>
      <c r="DM236" s="70"/>
      <c r="DN236" s="70"/>
      <c r="DO236" s="70"/>
      <c r="DP236" s="70"/>
      <c r="DQ236" s="70"/>
      <c r="DR236" s="70"/>
      <c r="DS236" s="70"/>
      <c r="DT236" s="70"/>
      <c r="DU236" s="70"/>
      <c r="DV236" s="70"/>
      <c r="DW236" s="70"/>
      <c r="DX236" s="70"/>
      <c r="DY236" s="70"/>
      <c r="DZ236" s="70"/>
      <c r="EA236" s="70"/>
      <c r="EB236" s="70"/>
      <c r="EC236" s="70"/>
      <c r="ED236" s="70"/>
      <c r="EE236" s="70"/>
      <c r="EF236" s="70"/>
      <c r="EG236" s="70"/>
      <c r="EH236" s="70"/>
      <c r="EI236" s="70"/>
      <c r="EJ236" s="70"/>
      <c r="EK236" s="70"/>
      <c r="EL236" s="70"/>
      <c r="EM236" s="70"/>
      <c r="EN236" s="70"/>
      <c r="EO236" s="70"/>
      <c r="EP236" s="70"/>
      <c r="EQ236" s="70"/>
      <c r="ER236" s="70"/>
      <c r="ES236" s="70"/>
      <c r="ET236" s="70"/>
      <c r="EU236" s="70"/>
      <c r="EV236" s="70"/>
      <c r="EW236" s="70"/>
      <c r="EX236" s="70"/>
      <c r="EY236" s="70"/>
      <c r="EZ236" s="70"/>
      <c r="FA236" s="70"/>
      <c r="FB236" s="70"/>
      <c r="FC236" s="70"/>
      <c r="FD236" s="70"/>
      <c r="FE236" s="70"/>
      <c r="FF236" s="70"/>
      <c r="FG236" s="70"/>
      <c r="FH236" s="70"/>
      <c r="FI236" s="70"/>
      <c r="FJ236" s="70"/>
      <c r="FK236" s="70"/>
      <c r="FL236" s="70"/>
      <c r="FM236" s="70"/>
      <c r="FN236" s="70"/>
      <c r="FO236" s="70"/>
      <c r="FP236" s="70"/>
      <c r="FQ236" s="70"/>
      <c r="FR236" s="70"/>
      <c r="FS236" s="70"/>
      <c r="FT236" s="70"/>
      <c r="FU236" s="70"/>
      <c r="FV236" s="70"/>
      <c r="FW236" s="70"/>
      <c r="FX236" s="70"/>
      <c r="FY236" s="70"/>
      <c r="FZ236" s="70"/>
      <c r="GA236" s="70"/>
      <c r="GB236" s="70"/>
      <c r="GC236" s="70"/>
      <c r="GD236" s="70"/>
      <c r="GE236" s="70"/>
      <c r="GF236" s="70"/>
      <c r="GG236" s="70"/>
      <c r="GH236" s="70"/>
      <c r="GI236" s="70"/>
      <c r="GJ236" s="70"/>
      <c r="GK236" s="70"/>
      <c r="GL236" s="70"/>
      <c r="GM236" s="70"/>
      <c r="GN236" s="70"/>
      <c r="GO236" s="70"/>
      <c r="GP236" s="70"/>
      <c r="GQ236" s="70"/>
      <c r="GR236" s="70"/>
      <c r="GS236" s="70"/>
      <c r="GT236" s="70"/>
      <c r="GU236" s="70"/>
      <c r="GV236" s="70"/>
      <c r="GW236" s="70"/>
      <c r="GX236" s="70"/>
      <c r="GY236" s="70"/>
      <c r="GZ236" s="70"/>
      <c r="HA236" s="70"/>
      <c r="HB236" s="70"/>
      <c r="HC236" s="70"/>
      <c r="HD236" s="70"/>
      <c r="HE236" s="70"/>
      <c r="HF236" s="70"/>
      <c r="HG236" s="70"/>
      <c r="HH236" s="70"/>
      <c r="HI236" s="70"/>
      <c r="HJ236" s="70"/>
      <c r="HK236" s="70"/>
      <c r="HL236" s="70"/>
      <c r="HM236" s="70"/>
      <c r="HN236" s="70"/>
      <c r="HO236" s="70"/>
      <c r="HP236" s="70"/>
      <c r="HQ236" s="70"/>
      <c r="HR236" s="70"/>
      <c r="HS236" s="70"/>
      <c r="HT236" s="70"/>
      <c r="HU236" s="70"/>
      <c r="HV236" s="70"/>
      <c r="HW236" s="70"/>
      <c r="HX236" s="70"/>
      <c r="HY236" s="70"/>
      <c r="HZ236" s="70"/>
      <c r="IA236" s="70"/>
      <c r="IB236" s="70"/>
      <c r="IC236" s="70"/>
      <c r="ID236" s="70"/>
      <c r="IE236" s="70"/>
      <c r="IF236" s="70"/>
      <c r="IG236" s="70"/>
      <c r="IH236" s="70"/>
      <c r="II236" s="70"/>
      <c r="IJ236" s="70"/>
      <c r="IK236" s="70"/>
      <c r="IL236" s="70"/>
      <c r="IM236" s="70"/>
      <c r="IN236" s="70"/>
      <c r="IO236" s="70"/>
      <c r="IP236" s="70"/>
      <c r="IQ236" s="70"/>
      <c r="IR236" s="70"/>
      <c r="IS236" s="70"/>
      <c r="IT236" s="70"/>
      <c r="IU236" s="70"/>
      <c r="IV236" s="70"/>
      <c r="IW236" s="70"/>
      <c r="IX236" s="70"/>
      <c r="IY236" s="70"/>
      <c r="IZ236" s="70"/>
    </row>
    <row r="237" spans="1:260" s="23" customFormat="1" ht="20.100000000000001" customHeight="1">
      <c r="A237" s="5">
        <v>10011105</v>
      </c>
      <c r="B237" s="32" t="s">
        <v>917</v>
      </c>
      <c r="C237" s="33" t="s">
        <v>918</v>
      </c>
      <c r="D237" s="5" t="s">
        <v>906</v>
      </c>
      <c r="E237" s="34" t="s">
        <v>52</v>
      </c>
      <c r="F237" s="5">
        <v>3</v>
      </c>
      <c r="G237" s="5">
        <v>0</v>
      </c>
      <c r="H237" s="5">
        <v>0</v>
      </c>
      <c r="I237" s="5">
        <v>1</v>
      </c>
      <c r="J237" s="5">
        <v>16</v>
      </c>
      <c r="K237" s="5">
        <v>1</v>
      </c>
      <c r="L237" s="5">
        <v>4530</v>
      </c>
      <c r="M237" s="5">
        <v>0</v>
      </c>
      <c r="N237" s="5">
        <v>679</v>
      </c>
      <c r="O237" s="5">
        <v>0</v>
      </c>
      <c r="P237" s="5">
        <v>0</v>
      </c>
      <c r="Q237" s="5">
        <v>0</v>
      </c>
      <c r="R237" s="5">
        <v>0</v>
      </c>
      <c r="S237" s="5">
        <v>11005</v>
      </c>
      <c r="T237" s="5">
        <v>0</v>
      </c>
      <c r="U237" s="32" t="s">
        <v>54</v>
      </c>
      <c r="V237" s="52" t="s">
        <v>907</v>
      </c>
      <c r="W237" s="83" t="s">
        <v>908</v>
      </c>
      <c r="X237" s="56" t="s">
        <v>909</v>
      </c>
      <c r="Y237" s="71" t="s">
        <v>910</v>
      </c>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c r="BC237" s="70"/>
      <c r="BD237" s="70"/>
      <c r="BE237" s="70"/>
      <c r="BF237" s="70"/>
      <c r="BG237" s="70"/>
      <c r="BH237" s="70"/>
      <c r="BI237" s="70"/>
      <c r="BJ237" s="70"/>
      <c r="BK237" s="70"/>
      <c r="BL237" s="70"/>
      <c r="BM237" s="70"/>
      <c r="BN237" s="70"/>
      <c r="BO237" s="70"/>
      <c r="BP237" s="70"/>
      <c r="BQ237" s="70"/>
      <c r="BR237" s="70"/>
      <c r="BS237" s="70"/>
      <c r="BT237" s="70"/>
      <c r="BU237" s="70"/>
      <c r="BV237" s="70"/>
      <c r="BW237" s="70"/>
      <c r="BX237" s="70"/>
      <c r="BY237" s="70"/>
      <c r="BZ237" s="70"/>
      <c r="CA237" s="70"/>
      <c r="CB237" s="70"/>
      <c r="CC237" s="70"/>
      <c r="CD237" s="70"/>
      <c r="CE237" s="70"/>
      <c r="CF237" s="70"/>
      <c r="CG237" s="70"/>
      <c r="CH237" s="70"/>
      <c r="CI237" s="70"/>
      <c r="CJ237" s="70"/>
      <c r="CK237" s="70"/>
      <c r="CL237" s="70"/>
      <c r="CM237" s="70"/>
      <c r="CN237" s="70"/>
      <c r="CO237" s="70"/>
      <c r="CP237" s="70"/>
      <c r="CQ237" s="70"/>
      <c r="CR237" s="70"/>
      <c r="CS237" s="70"/>
      <c r="CT237" s="70"/>
      <c r="CU237" s="70"/>
      <c r="CV237" s="70"/>
      <c r="CW237" s="70"/>
      <c r="CX237" s="70"/>
      <c r="CY237" s="70"/>
      <c r="CZ237" s="70"/>
      <c r="DA237" s="70"/>
      <c r="DB237" s="70"/>
      <c r="DC237" s="70"/>
      <c r="DD237" s="70"/>
      <c r="DE237" s="70"/>
      <c r="DF237" s="70"/>
      <c r="DG237" s="70"/>
      <c r="DH237" s="70"/>
      <c r="DI237" s="70"/>
      <c r="DJ237" s="70"/>
      <c r="DK237" s="70"/>
      <c r="DL237" s="70"/>
      <c r="DM237" s="70"/>
      <c r="DN237" s="70"/>
      <c r="DO237" s="70"/>
      <c r="DP237" s="70"/>
      <c r="DQ237" s="70"/>
      <c r="DR237" s="70"/>
      <c r="DS237" s="70"/>
      <c r="DT237" s="70"/>
      <c r="DU237" s="70"/>
      <c r="DV237" s="70"/>
      <c r="DW237" s="70"/>
      <c r="DX237" s="70"/>
      <c r="DY237" s="70"/>
      <c r="DZ237" s="70"/>
      <c r="EA237" s="70"/>
      <c r="EB237" s="70"/>
      <c r="EC237" s="70"/>
      <c r="ED237" s="70"/>
      <c r="EE237" s="70"/>
      <c r="EF237" s="70"/>
      <c r="EG237" s="70"/>
      <c r="EH237" s="70"/>
      <c r="EI237" s="70"/>
      <c r="EJ237" s="70"/>
      <c r="EK237" s="70"/>
      <c r="EL237" s="70"/>
      <c r="EM237" s="70"/>
      <c r="EN237" s="70"/>
      <c r="EO237" s="70"/>
      <c r="EP237" s="70"/>
      <c r="EQ237" s="70"/>
      <c r="ER237" s="70"/>
      <c r="ES237" s="70"/>
      <c r="ET237" s="70"/>
      <c r="EU237" s="70"/>
      <c r="EV237" s="70"/>
      <c r="EW237" s="70"/>
      <c r="EX237" s="70"/>
      <c r="EY237" s="70"/>
      <c r="EZ237" s="70"/>
      <c r="FA237" s="70"/>
      <c r="FB237" s="70"/>
      <c r="FC237" s="70"/>
      <c r="FD237" s="70"/>
      <c r="FE237" s="70"/>
      <c r="FF237" s="70"/>
      <c r="FG237" s="70"/>
      <c r="FH237" s="70"/>
      <c r="FI237" s="70"/>
      <c r="FJ237" s="70"/>
      <c r="FK237" s="70"/>
      <c r="FL237" s="70"/>
      <c r="FM237" s="70"/>
      <c r="FN237" s="70"/>
      <c r="FO237" s="70"/>
      <c r="FP237" s="70"/>
      <c r="FQ237" s="70"/>
      <c r="FR237" s="70"/>
      <c r="FS237" s="70"/>
      <c r="FT237" s="70"/>
      <c r="FU237" s="70"/>
      <c r="FV237" s="70"/>
      <c r="FW237" s="70"/>
      <c r="FX237" s="70"/>
      <c r="FY237" s="70"/>
      <c r="FZ237" s="70"/>
      <c r="GA237" s="70"/>
      <c r="GB237" s="70"/>
      <c r="GC237" s="70"/>
      <c r="GD237" s="70"/>
      <c r="GE237" s="70"/>
      <c r="GF237" s="70"/>
      <c r="GG237" s="70"/>
      <c r="GH237" s="70"/>
      <c r="GI237" s="70"/>
      <c r="GJ237" s="70"/>
      <c r="GK237" s="70"/>
      <c r="GL237" s="70"/>
      <c r="GM237" s="70"/>
      <c r="GN237" s="70"/>
      <c r="GO237" s="70"/>
      <c r="GP237" s="70"/>
      <c r="GQ237" s="70"/>
      <c r="GR237" s="70"/>
      <c r="GS237" s="70"/>
      <c r="GT237" s="70"/>
      <c r="GU237" s="70"/>
      <c r="GV237" s="70"/>
      <c r="GW237" s="70"/>
      <c r="GX237" s="70"/>
      <c r="GY237" s="70"/>
      <c r="GZ237" s="70"/>
      <c r="HA237" s="70"/>
      <c r="HB237" s="70"/>
      <c r="HC237" s="70"/>
      <c r="HD237" s="70"/>
      <c r="HE237" s="70"/>
      <c r="HF237" s="70"/>
      <c r="HG237" s="70"/>
      <c r="HH237" s="70"/>
      <c r="HI237" s="70"/>
      <c r="HJ237" s="70"/>
      <c r="HK237" s="70"/>
      <c r="HL237" s="70"/>
      <c r="HM237" s="70"/>
      <c r="HN237" s="70"/>
      <c r="HO237" s="70"/>
      <c r="HP237" s="70"/>
      <c r="HQ237" s="70"/>
      <c r="HR237" s="70"/>
      <c r="HS237" s="70"/>
      <c r="HT237" s="70"/>
      <c r="HU237" s="70"/>
      <c r="HV237" s="70"/>
      <c r="HW237" s="70"/>
      <c r="HX237" s="70"/>
      <c r="HY237" s="70"/>
      <c r="HZ237" s="70"/>
      <c r="IA237" s="70"/>
      <c r="IB237" s="70"/>
      <c r="IC237" s="70"/>
      <c r="ID237" s="70"/>
      <c r="IE237" s="70"/>
      <c r="IF237" s="70"/>
      <c r="IG237" s="70"/>
      <c r="IH237" s="70"/>
      <c r="II237" s="70"/>
      <c r="IJ237" s="70"/>
      <c r="IK237" s="70"/>
      <c r="IL237" s="70"/>
      <c r="IM237" s="70"/>
      <c r="IN237" s="70"/>
      <c r="IO237" s="70"/>
      <c r="IP237" s="70"/>
      <c r="IQ237" s="70"/>
      <c r="IR237" s="70"/>
      <c r="IS237" s="70"/>
      <c r="IT237" s="70"/>
      <c r="IU237" s="70"/>
      <c r="IV237" s="70"/>
      <c r="IW237" s="70"/>
      <c r="IX237" s="70"/>
      <c r="IY237" s="70"/>
      <c r="IZ237" s="70"/>
    </row>
    <row r="238" spans="1:260" s="23" customFormat="1" ht="20.100000000000001" customHeight="1">
      <c r="A238" s="5">
        <v>10011106</v>
      </c>
      <c r="B238" s="32" t="s">
        <v>919</v>
      </c>
      <c r="C238" s="33" t="s">
        <v>920</v>
      </c>
      <c r="D238" s="5" t="s">
        <v>906</v>
      </c>
      <c r="E238" s="34" t="s">
        <v>52</v>
      </c>
      <c r="F238" s="5">
        <v>3</v>
      </c>
      <c r="G238" s="5">
        <v>0</v>
      </c>
      <c r="H238" s="5">
        <v>0</v>
      </c>
      <c r="I238" s="5">
        <v>1</v>
      </c>
      <c r="J238" s="5">
        <v>16</v>
      </c>
      <c r="K238" s="5">
        <v>1</v>
      </c>
      <c r="L238" s="5">
        <v>9209</v>
      </c>
      <c r="M238" s="5">
        <v>0</v>
      </c>
      <c r="N238" s="5">
        <v>761</v>
      </c>
      <c r="O238" s="5">
        <v>0</v>
      </c>
      <c r="P238" s="5">
        <v>0</v>
      </c>
      <c r="Q238" s="5">
        <v>0</v>
      </c>
      <c r="R238" s="5">
        <v>0</v>
      </c>
      <c r="S238" s="5">
        <v>11006</v>
      </c>
      <c r="T238" s="5">
        <v>0</v>
      </c>
      <c r="U238" s="32" t="s">
        <v>54</v>
      </c>
      <c r="V238" s="52" t="s">
        <v>907</v>
      </c>
      <c r="W238" s="83" t="s">
        <v>908</v>
      </c>
      <c r="X238" s="56" t="s">
        <v>909</v>
      </c>
      <c r="Y238" s="71" t="s">
        <v>910</v>
      </c>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c r="BC238" s="70"/>
      <c r="BD238" s="70"/>
      <c r="BE238" s="70"/>
      <c r="BF238" s="70"/>
      <c r="BG238" s="70"/>
      <c r="BH238" s="70"/>
      <c r="BI238" s="70"/>
      <c r="BJ238" s="70"/>
      <c r="BK238" s="70"/>
      <c r="BL238" s="70"/>
      <c r="BM238" s="70"/>
      <c r="BN238" s="70"/>
      <c r="BO238" s="70"/>
      <c r="BP238" s="70"/>
      <c r="BQ238" s="70"/>
      <c r="BR238" s="70"/>
      <c r="BS238" s="70"/>
      <c r="BT238" s="70"/>
      <c r="BU238" s="70"/>
      <c r="BV238" s="70"/>
      <c r="BW238" s="70"/>
      <c r="BX238" s="70"/>
      <c r="BY238" s="70"/>
      <c r="BZ238" s="70"/>
      <c r="CA238" s="70"/>
      <c r="CB238" s="70"/>
      <c r="CC238" s="70"/>
      <c r="CD238" s="70"/>
      <c r="CE238" s="70"/>
      <c r="CF238" s="70"/>
      <c r="CG238" s="70"/>
      <c r="CH238" s="70"/>
      <c r="CI238" s="70"/>
      <c r="CJ238" s="70"/>
      <c r="CK238" s="70"/>
      <c r="CL238" s="70"/>
      <c r="CM238" s="70"/>
      <c r="CN238" s="70"/>
      <c r="CO238" s="70"/>
      <c r="CP238" s="70"/>
      <c r="CQ238" s="70"/>
      <c r="CR238" s="70"/>
      <c r="CS238" s="70"/>
      <c r="CT238" s="70"/>
      <c r="CU238" s="70"/>
      <c r="CV238" s="70"/>
      <c r="CW238" s="70"/>
      <c r="CX238" s="70"/>
      <c r="CY238" s="70"/>
      <c r="CZ238" s="70"/>
      <c r="DA238" s="70"/>
      <c r="DB238" s="70"/>
      <c r="DC238" s="70"/>
      <c r="DD238" s="70"/>
      <c r="DE238" s="70"/>
      <c r="DF238" s="70"/>
      <c r="DG238" s="70"/>
      <c r="DH238" s="70"/>
      <c r="DI238" s="70"/>
      <c r="DJ238" s="70"/>
      <c r="DK238" s="70"/>
      <c r="DL238" s="70"/>
      <c r="DM238" s="70"/>
      <c r="DN238" s="70"/>
      <c r="DO238" s="70"/>
      <c r="DP238" s="70"/>
      <c r="DQ238" s="70"/>
      <c r="DR238" s="70"/>
      <c r="DS238" s="70"/>
      <c r="DT238" s="70"/>
      <c r="DU238" s="70"/>
      <c r="DV238" s="70"/>
      <c r="DW238" s="70"/>
      <c r="DX238" s="70"/>
      <c r="DY238" s="70"/>
      <c r="DZ238" s="70"/>
      <c r="EA238" s="70"/>
      <c r="EB238" s="70"/>
      <c r="EC238" s="70"/>
      <c r="ED238" s="70"/>
      <c r="EE238" s="70"/>
      <c r="EF238" s="70"/>
      <c r="EG238" s="70"/>
      <c r="EH238" s="70"/>
      <c r="EI238" s="70"/>
      <c r="EJ238" s="70"/>
      <c r="EK238" s="70"/>
      <c r="EL238" s="70"/>
      <c r="EM238" s="70"/>
      <c r="EN238" s="70"/>
      <c r="EO238" s="70"/>
      <c r="EP238" s="70"/>
      <c r="EQ238" s="70"/>
      <c r="ER238" s="70"/>
      <c r="ES238" s="70"/>
      <c r="ET238" s="70"/>
      <c r="EU238" s="70"/>
      <c r="EV238" s="70"/>
      <c r="EW238" s="70"/>
      <c r="EX238" s="70"/>
      <c r="EY238" s="70"/>
      <c r="EZ238" s="70"/>
      <c r="FA238" s="70"/>
      <c r="FB238" s="70"/>
      <c r="FC238" s="70"/>
      <c r="FD238" s="70"/>
      <c r="FE238" s="70"/>
      <c r="FF238" s="70"/>
      <c r="FG238" s="70"/>
      <c r="FH238" s="70"/>
      <c r="FI238" s="70"/>
      <c r="FJ238" s="70"/>
      <c r="FK238" s="70"/>
      <c r="FL238" s="70"/>
      <c r="FM238" s="70"/>
      <c r="FN238" s="70"/>
      <c r="FO238" s="70"/>
      <c r="FP238" s="70"/>
      <c r="FQ238" s="70"/>
      <c r="FR238" s="70"/>
      <c r="FS238" s="70"/>
      <c r="FT238" s="70"/>
      <c r="FU238" s="70"/>
      <c r="FV238" s="70"/>
      <c r="FW238" s="70"/>
      <c r="FX238" s="70"/>
      <c r="FY238" s="70"/>
      <c r="FZ238" s="70"/>
      <c r="GA238" s="70"/>
      <c r="GB238" s="70"/>
      <c r="GC238" s="70"/>
      <c r="GD238" s="70"/>
      <c r="GE238" s="70"/>
      <c r="GF238" s="70"/>
      <c r="GG238" s="70"/>
      <c r="GH238" s="70"/>
      <c r="GI238" s="70"/>
      <c r="GJ238" s="70"/>
      <c r="GK238" s="70"/>
      <c r="GL238" s="70"/>
      <c r="GM238" s="70"/>
      <c r="GN238" s="70"/>
      <c r="GO238" s="70"/>
      <c r="GP238" s="70"/>
      <c r="GQ238" s="70"/>
      <c r="GR238" s="70"/>
      <c r="GS238" s="70"/>
      <c r="GT238" s="70"/>
      <c r="GU238" s="70"/>
      <c r="GV238" s="70"/>
      <c r="GW238" s="70"/>
      <c r="GX238" s="70"/>
      <c r="GY238" s="70"/>
      <c r="GZ238" s="70"/>
      <c r="HA238" s="70"/>
      <c r="HB238" s="70"/>
      <c r="HC238" s="70"/>
      <c r="HD238" s="70"/>
      <c r="HE238" s="70"/>
      <c r="HF238" s="70"/>
      <c r="HG238" s="70"/>
      <c r="HH238" s="70"/>
      <c r="HI238" s="70"/>
      <c r="HJ238" s="70"/>
      <c r="HK238" s="70"/>
      <c r="HL238" s="70"/>
      <c r="HM238" s="70"/>
      <c r="HN238" s="70"/>
      <c r="HO238" s="70"/>
      <c r="HP238" s="70"/>
      <c r="HQ238" s="70"/>
      <c r="HR238" s="70"/>
      <c r="HS238" s="70"/>
      <c r="HT238" s="70"/>
      <c r="HU238" s="70"/>
      <c r="HV238" s="70"/>
      <c r="HW238" s="70"/>
      <c r="HX238" s="70"/>
      <c r="HY238" s="70"/>
      <c r="HZ238" s="70"/>
      <c r="IA238" s="70"/>
      <c r="IB238" s="70"/>
      <c r="IC238" s="70"/>
      <c r="ID238" s="70"/>
      <c r="IE238" s="70"/>
      <c r="IF238" s="70"/>
      <c r="IG238" s="70"/>
      <c r="IH238" s="70"/>
      <c r="II238" s="70"/>
      <c r="IJ238" s="70"/>
      <c r="IK238" s="70"/>
      <c r="IL238" s="70"/>
      <c r="IM238" s="70"/>
      <c r="IN238" s="70"/>
      <c r="IO238" s="70"/>
      <c r="IP238" s="70"/>
      <c r="IQ238" s="70"/>
      <c r="IR238" s="70"/>
      <c r="IS238" s="70"/>
      <c r="IT238" s="70"/>
      <c r="IU238" s="70"/>
      <c r="IV238" s="70"/>
      <c r="IW238" s="70"/>
      <c r="IX238" s="70"/>
      <c r="IY238" s="70"/>
      <c r="IZ238" s="70"/>
    </row>
    <row r="239" spans="1:260" s="23" customFormat="1" ht="19.5" customHeight="1">
      <c r="A239" s="5">
        <v>10011107</v>
      </c>
      <c r="B239" s="32" t="s">
        <v>921</v>
      </c>
      <c r="C239" s="33" t="s">
        <v>922</v>
      </c>
      <c r="D239" s="5" t="s">
        <v>906</v>
      </c>
      <c r="E239" s="34" t="s">
        <v>52</v>
      </c>
      <c r="F239" s="5">
        <v>3</v>
      </c>
      <c r="G239" s="5">
        <v>0</v>
      </c>
      <c r="H239" s="5">
        <v>0</v>
      </c>
      <c r="I239" s="5">
        <v>1</v>
      </c>
      <c r="J239" s="5">
        <v>16</v>
      </c>
      <c r="K239" s="5">
        <v>1</v>
      </c>
      <c r="L239" s="5">
        <v>7112</v>
      </c>
      <c r="M239" s="5">
        <v>0</v>
      </c>
      <c r="N239" s="5">
        <v>617</v>
      </c>
      <c r="O239" s="5">
        <v>0</v>
      </c>
      <c r="P239" s="5">
        <v>0</v>
      </c>
      <c r="Q239" s="5">
        <v>0</v>
      </c>
      <c r="R239" s="5">
        <v>0</v>
      </c>
      <c r="S239" s="5">
        <v>11007</v>
      </c>
      <c r="T239" s="5">
        <v>0</v>
      </c>
      <c r="U239" s="32" t="s">
        <v>54</v>
      </c>
      <c r="V239" s="52" t="s">
        <v>907</v>
      </c>
      <c r="W239" s="83" t="s">
        <v>908</v>
      </c>
      <c r="X239" s="56" t="s">
        <v>909</v>
      </c>
      <c r="Y239" s="71" t="s">
        <v>910</v>
      </c>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c r="BC239" s="70"/>
      <c r="BD239" s="70"/>
      <c r="BE239" s="70"/>
      <c r="BF239" s="70"/>
      <c r="BG239" s="70"/>
      <c r="BH239" s="70"/>
      <c r="BI239" s="70"/>
      <c r="BJ239" s="70"/>
      <c r="BK239" s="70"/>
      <c r="BL239" s="70"/>
      <c r="BM239" s="70"/>
      <c r="BN239" s="70"/>
      <c r="BO239" s="70"/>
      <c r="BP239" s="70"/>
      <c r="BQ239" s="70"/>
      <c r="BR239" s="70"/>
      <c r="BS239" s="70"/>
      <c r="BT239" s="70"/>
      <c r="BU239" s="70"/>
      <c r="BV239" s="70"/>
      <c r="BW239" s="70"/>
      <c r="BX239" s="70"/>
      <c r="BY239" s="70"/>
      <c r="BZ239" s="70"/>
      <c r="CA239" s="70"/>
      <c r="CB239" s="70"/>
      <c r="CC239" s="70"/>
      <c r="CD239" s="70"/>
      <c r="CE239" s="70"/>
      <c r="CF239" s="70"/>
      <c r="CG239" s="70"/>
      <c r="CH239" s="70"/>
      <c r="CI239" s="70"/>
      <c r="CJ239" s="70"/>
      <c r="CK239" s="70"/>
      <c r="CL239" s="70"/>
      <c r="CM239" s="70"/>
      <c r="CN239" s="70"/>
      <c r="CO239" s="70"/>
      <c r="CP239" s="70"/>
      <c r="CQ239" s="70"/>
      <c r="CR239" s="70"/>
      <c r="CS239" s="70"/>
      <c r="CT239" s="70"/>
      <c r="CU239" s="70"/>
      <c r="CV239" s="70"/>
      <c r="CW239" s="70"/>
      <c r="CX239" s="70"/>
      <c r="CY239" s="70"/>
      <c r="CZ239" s="70"/>
      <c r="DA239" s="70"/>
      <c r="DB239" s="70"/>
      <c r="DC239" s="70"/>
      <c r="DD239" s="70"/>
      <c r="DE239" s="70"/>
      <c r="DF239" s="70"/>
      <c r="DG239" s="70"/>
      <c r="DH239" s="70"/>
      <c r="DI239" s="70"/>
      <c r="DJ239" s="70"/>
      <c r="DK239" s="70"/>
      <c r="DL239" s="70"/>
      <c r="DM239" s="70"/>
      <c r="DN239" s="70"/>
      <c r="DO239" s="70"/>
      <c r="DP239" s="70"/>
      <c r="DQ239" s="70"/>
      <c r="DR239" s="70"/>
      <c r="DS239" s="70"/>
      <c r="DT239" s="70"/>
      <c r="DU239" s="70"/>
      <c r="DV239" s="70"/>
      <c r="DW239" s="70"/>
      <c r="DX239" s="70"/>
      <c r="DY239" s="70"/>
      <c r="DZ239" s="70"/>
      <c r="EA239" s="70"/>
      <c r="EB239" s="70"/>
      <c r="EC239" s="70"/>
      <c r="ED239" s="70"/>
      <c r="EE239" s="70"/>
      <c r="EF239" s="70"/>
      <c r="EG239" s="70"/>
      <c r="EH239" s="70"/>
      <c r="EI239" s="70"/>
      <c r="EJ239" s="70"/>
      <c r="EK239" s="70"/>
      <c r="EL239" s="70"/>
      <c r="EM239" s="70"/>
      <c r="EN239" s="70"/>
      <c r="EO239" s="70"/>
      <c r="EP239" s="70"/>
      <c r="EQ239" s="70"/>
      <c r="ER239" s="70"/>
      <c r="ES239" s="70"/>
      <c r="ET239" s="70"/>
      <c r="EU239" s="70"/>
      <c r="EV239" s="70"/>
      <c r="EW239" s="70"/>
      <c r="EX239" s="70"/>
      <c r="EY239" s="70"/>
      <c r="EZ239" s="70"/>
      <c r="FA239" s="70"/>
      <c r="FB239" s="70"/>
      <c r="FC239" s="70"/>
      <c r="FD239" s="70"/>
      <c r="FE239" s="70"/>
      <c r="FF239" s="70"/>
      <c r="FG239" s="70"/>
      <c r="FH239" s="70"/>
      <c r="FI239" s="70"/>
      <c r="FJ239" s="70"/>
      <c r="FK239" s="70"/>
      <c r="FL239" s="70"/>
      <c r="FM239" s="70"/>
      <c r="FN239" s="70"/>
      <c r="FO239" s="70"/>
      <c r="FP239" s="70"/>
      <c r="FQ239" s="70"/>
      <c r="FR239" s="70"/>
      <c r="FS239" s="70"/>
      <c r="FT239" s="70"/>
      <c r="FU239" s="70"/>
      <c r="FV239" s="70"/>
      <c r="FW239" s="70"/>
      <c r="FX239" s="70"/>
      <c r="FY239" s="70"/>
      <c r="FZ239" s="70"/>
      <c r="GA239" s="70"/>
      <c r="GB239" s="70"/>
      <c r="GC239" s="70"/>
      <c r="GD239" s="70"/>
      <c r="GE239" s="70"/>
      <c r="GF239" s="70"/>
      <c r="GG239" s="70"/>
      <c r="GH239" s="70"/>
      <c r="GI239" s="70"/>
      <c r="GJ239" s="70"/>
      <c r="GK239" s="70"/>
      <c r="GL239" s="70"/>
      <c r="GM239" s="70"/>
      <c r="GN239" s="70"/>
      <c r="GO239" s="70"/>
      <c r="GP239" s="70"/>
      <c r="GQ239" s="70"/>
      <c r="GR239" s="70"/>
      <c r="GS239" s="70"/>
      <c r="GT239" s="70"/>
      <c r="GU239" s="70"/>
      <c r="GV239" s="70"/>
      <c r="GW239" s="70"/>
      <c r="GX239" s="70"/>
      <c r="GY239" s="70"/>
      <c r="GZ239" s="70"/>
      <c r="HA239" s="70"/>
      <c r="HB239" s="70"/>
      <c r="HC239" s="70"/>
      <c r="HD239" s="70"/>
      <c r="HE239" s="70"/>
      <c r="HF239" s="70"/>
      <c r="HG239" s="70"/>
      <c r="HH239" s="70"/>
      <c r="HI239" s="70"/>
      <c r="HJ239" s="70"/>
      <c r="HK239" s="70"/>
      <c r="HL239" s="70"/>
      <c r="HM239" s="70"/>
      <c r="HN239" s="70"/>
      <c r="HO239" s="70"/>
      <c r="HP239" s="70"/>
      <c r="HQ239" s="70"/>
      <c r="HR239" s="70"/>
      <c r="HS239" s="70"/>
      <c r="HT239" s="70"/>
      <c r="HU239" s="70"/>
      <c r="HV239" s="70"/>
      <c r="HW239" s="70"/>
      <c r="HX239" s="70"/>
      <c r="HY239" s="70"/>
      <c r="HZ239" s="70"/>
      <c r="IA239" s="70"/>
      <c r="IB239" s="70"/>
      <c r="IC239" s="70"/>
      <c r="ID239" s="70"/>
      <c r="IE239" s="70"/>
      <c r="IF239" s="70"/>
      <c r="IG239" s="70"/>
      <c r="IH239" s="70"/>
      <c r="II239" s="70"/>
      <c r="IJ239" s="70"/>
      <c r="IK239" s="70"/>
      <c r="IL239" s="70"/>
      <c r="IM239" s="70"/>
      <c r="IN239" s="70"/>
      <c r="IO239" s="70"/>
      <c r="IP239" s="70"/>
      <c r="IQ239" s="70"/>
      <c r="IR239" s="70"/>
      <c r="IS239" s="70"/>
      <c r="IT239" s="70"/>
      <c r="IU239" s="70"/>
      <c r="IV239" s="70"/>
      <c r="IW239" s="70"/>
      <c r="IX239" s="70"/>
      <c r="IY239" s="70"/>
      <c r="IZ239" s="70"/>
    </row>
    <row r="240" spans="1:260" s="23" customFormat="1" ht="20.100000000000001" customHeight="1">
      <c r="A240" s="5">
        <v>10011108</v>
      </c>
      <c r="B240" s="32" t="s">
        <v>923</v>
      </c>
      <c r="C240" s="33" t="s">
        <v>924</v>
      </c>
      <c r="D240" s="5" t="s">
        <v>906</v>
      </c>
      <c r="E240" s="34" t="s">
        <v>52</v>
      </c>
      <c r="F240" s="5">
        <v>3</v>
      </c>
      <c r="G240" s="5">
        <v>0</v>
      </c>
      <c r="H240" s="5">
        <v>0</v>
      </c>
      <c r="I240" s="5">
        <v>1</v>
      </c>
      <c r="J240" s="5">
        <v>16</v>
      </c>
      <c r="K240" s="5">
        <v>1</v>
      </c>
      <c r="L240" s="5">
        <v>9349</v>
      </c>
      <c r="M240" s="5">
        <v>0</v>
      </c>
      <c r="N240" s="5">
        <v>812</v>
      </c>
      <c r="O240" s="5">
        <v>0</v>
      </c>
      <c r="P240" s="5">
        <v>0</v>
      </c>
      <c r="Q240" s="5">
        <v>0</v>
      </c>
      <c r="R240" s="5">
        <v>0</v>
      </c>
      <c r="S240" s="5">
        <v>11008</v>
      </c>
      <c r="T240" s="5">
        <v>0</v>
      </c>
      <c r="U240" s="32" t="s">
        <v>54</v>
      </c>
      <c r="V240" s="52" t="s">
        <v>907</v>
      </c>
      <c r="W240" s="83" t="s">
        <v>908</v>
      </c>
      <c r="X240" s="56" t="s">
        <v>909</v>
      </c>
      <c r="Y240" s="71" t="s">
        <v>910</v>
      </c>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c r="BC240" s="70"/>
      <c r="BD240" s="70"/>
      <c r="BE240" s="70"/>
      <c r="BF240" s="70"/>
      <c r="BG240" s="70"/>
      <c r="BH240" s="70"/>
      <c r="BI240" s="70"/>
      <c r="BJ240" s="70"/>
      <c r="BK240" s="70"/>
      <c r="BL240" s="70"/>
      <c r="BM240" s="70"/>
      <c r="BN240" s="70"/>
      <c r="BO240" s="70"/>
      <c r="BP240" s="70"/>
      <c r="BQ240" s="70"/>
      <c r="BR240" s="70"/>
      <c r="BS240" s="70"/>
      <c r="BT240" s="70"/>
      <c r="BU240" s="70"/>
      <c r="BV240" s="70"/>
      <c r="BW240" s="70"/>
      <c r="BX240" s="70"/>
      <c r="BY240" s="70"/>
      <c r="BZ240" s="70"/>
      <c r="CA240" s="70"/>
      <c r="CB240" s="70"/>
      <c r="CC240" s="70"/>
      <c r="CD240" s="70"/>
      <c r="CE240" s="70"/>
      <c r="CF240" s="70"/>
      <c r="CG240" s="70"/>
      <c r="CH240" s="70"/>
      <c r="CI240" s="70"/>
      <c r="CJ240" s="70"/>
      <c r="CK240" s="70"/>
      <c r="CL240" s="70"/>
      <c r="CM240" s="70"/>
      <c r="CN240" s="70"/>
      <c r="CO240" s="70"/>
      <c r="CP240" s="70"/>
      <c r="CQ240" s="70"/>
      <c r="CR240" s="70"/>
      <c r="CS240" s="70"/>
      <c r="CT240" s="70"/>
      <c r="CU240" s="70"/>
      <c r="CV240" s="70"/>
      <c r="CW240" s="70"/>
      <c r="CX240" s="70"/>
      <c r="CY240" s="70"/>
      <c r="CZ240" s="70"/>
      <c r="DA240" s="70"/>
      <c r="DB240" s="70"/>
      <c r="DC240" s="70"/>
      <c r="DD240" s="70"/>
      <c r="DE240" s="70"/>
      <c r="DF240" s="70"/>
      <c r="DG240" s="70"/>
      <c r="DH240" s="70"/>
      <c r="DI240" s="70"/>
      <c r="DJ240" s="70"/>
      <c r="DK240" s="70"/>
      <c r="DL240" s="70"/>
      <c r="DM240" s="70"/>
      <c r="DN240" s="70"/>
      <c r="DO240" s="70"/>
      <c r="DP240" s="70"/>
      <c r="DQ240" s="70"/>
      <c r="DR240" s="70"/>
      <c r="DS240" s="70"/>
      <c r="DT240" s="70"/>
      <c r="DU240" s="70"/>
      <c r="DV240" s="70"/>
      <c r="DW240" s="70"/>
      <c r="DX240" s="70"/>
      <c r="DY240" s="70"/>
      <c r="DZ240" s="70"/>
      <c r="EA240" s="70"/>
      <c r="EB240" s="70"/>
      <c r="EC240" s="70"/>
      <c r="ED240" s="70"/>
      <c r="EE240" s="70"/>
      <c r="EF240" s="70"/>
      <c r="EG240" s="70"/>
      <c r="EH240" s="70"/>
      <c r="EI240" s="70"/>
      <c r="EJ240" s="70"/>
      <c r="EK240" s="70"/>
      <c r="EL240" s="70"/>
      <c r="EM240" s="70"/>
      <c r="EN240" s="70"/>
      <c r="EO240" s="70"/>
      <c r="EP240" s="70"/>
      <c r="EQ240" s="70"/>
      <c r="ER240" s="70"/>
      <c r="ES240" s="70"/>
      <c r="ET240" s="70"/>
      <c r="EU240" s="70"/>
      <c r="EV240" s="70"/>
      <c r="EW240" s="70"/>
      <c r="EX240" s="70"/>
      <c r="EY240" s="70"/>
      <c r="EZ240" s="70"/>
      <c r="FA240" s="70"/>
      <c r="FB240" s="70"/>
      <c r="FC240" s="70"/>
      <c r="FD240" s="70"/>
      <c r="FE240" s="70"/>
      <c r="FF240" s="70"/>
      <c r="FG240" s="70"/>
      <c r="FH240" s="70"/>
      <c r="FI240" s="70"/>
      <c r="FJ240" s="70"/>
      <c r="FK240" s="70"/>
      <c r="FL240" s="70"/>
      <c r="FM240" s="70"/>
      <c r="FN240" s="70"/>
      <c r="FO240" s="70"/>
      <c r="FP240" s="70"/>
      <c r="FQ240" s="70"/>
      <c r="FR240" s="70"/>
      <c r="FS240" s="70"/>
      <c r="FT240" s="70"/>
      <c r="FU240" s="70"/>
      <c r="FV240" s="70"/>
      <c r="FW240" s="70"/>
      <c r="FX240" s="70"/>
      <c r="FY240" s="70"/>
      <c r="FZ240" s="70"/>
      <c r="GA240" s="70"/>
      <c r="GB240" s="70"/>
      <c r="GC240" s="70"/>
      <c r="GD240" s="70"/>
      <c r="GE240" s="70"/>
      <c r="GF240" s="70"/>
      <c r="GG240" s="70"/>
      <c r="GH240" s="70"/>
      <c r="GI240" s="70"/>
      <c r="GJ240" s="70"/>
      <c r="GK240" s="70"/>
      <c r="GL240" s="70"/>
      <c r="GM240" s="70"/>
      <c r="GN240" s="70"/>
      <c r="GO240" s="70"/>
      <c r="GP240" s="70"/>
      <c r="GQ240" s="70"/>
      <c r="GR240" s="70"/>
      <c r="GS240" s="70"/>
      <c r="GT240" s="70"/>
      <c r="GU240" s="70"/>
      <c r="GV240" s="70"/>
      <c r="GW240" s="70"/>
      <c r="GX240" s="70"/>
      <c r="GY240" s="70"/>
      <c r="GZ240" s="70"/>
      <c r="HA240" s="70"/>
      <c r="HB240" s="70"/>
      <c r="HC240" s="70"/>
      <c r="HD240" s="70"/>
      <c r="HE240" s="70"/>
      <c r="HF240" s="70"/>
      <c r="HG240" s="70"/>
      <c r="HH240" s="70"/>
      <c r="HI240" s="70"/>
      <c r="HJ240" s="70"/>
      <c r="HK240" s="70"/>
      <c r="HL240" s="70"/>
      <c r="HM240" s="70"/>
      <c r="HN240" s="70"/>
      <c r="HO240" s="70"/>
      <c r="HP240" s="70"/>
      <c r="HQ240" s="70"/>
      <c r="HR240" s="70"/>
      <c r="HS240" s="70"/>
      <c r="HT240" s="70"/>
      <c r="HU240" s="70"/>
      <c r="HV240" s="70"/>
      <c r="HW240" s="70"/>
      <c r="HX240" s="70"/>
      <c r="HY240" s="70"/>
      <c r="HZ240" s="70"/>
      <c r="IA240" s="70"/>
      <c r="IB240" s="70"/>
      <c r="IC240" s="70"/>
      <c r="ID240" s="70"/>
      <c r="IE240" s="70"/>
      <c r="IF240" s="70"/>
      <c r="IG240" s="70"/>
      <c r="IH240" s="70"/>
      <c r="II240" s="70"/>
      <c r="IJ240" s="70"/>
      <c r="IK240" s="70"/>
      <c r="IL240" s="70"/>
      <c r="IM240" s="70"/>
      <c r="IN240" s="70"/>
      <c r="IO240" s="70"/>
      <c r="IP240" s="70"/>
      <c r="IQ240" s="70"/>
      <c r="IR240" s="70"/>
      <c r="IS240" s="70"/>
      <c r="IT240" s="70"/>
      <c r="IU240" s="70"/>
      <c r="IV240" s="70"/>
      <c r="IW240" s="70"/>
      <c r="IX240" s="70"/>
      <c r="IY240" s="70"/>
      <c r="IZ240" s="70"/>
    </row>
    <row r="241" spans="1:260" s="23" customFormat="1" ht="20.100000000000001" customHeight="1">
      <c r="A241" s="5">
        <v>10011109</v>
      </c>
      <c r="B241" s="32" t="s">
        <v>925</v>
      </c>
      <c r="C241" s="33" t="s">
        <v>926</v>
      </c>
      <c r="D241" s="5" t="s">
        <v>906</v>
      </c>
      <c r="E241" s="34" t="s">
        <v>52</v>
      </c>
      <c r="F241" s="5">
        <v>3</v>
      </c>
      <c r="G241" s="5">
        <v>0</v>
      </c>
      <c r="H241" s="5">
        <v>0</v>
      </c>
      <c r="I241" s="5">
        <v>1</v>
      </c>
      <c r="J241" s="5">
        <v>16</v>
      </c>
      <c r="K241" s="5">
        <v>1</v>
      </c>
      <c r="L241" s="5">
        <v>6675</v>
      </c>
      <c r="M241" s="5">
        <v>0</v>
      </c>
      <c r="N241" s="5">
        <v>671</v>
      </c>
      <c r="O241" s="5">
        <v>0</v>
      </c>
      <c r="P241" s="5">
        <v>0</v>
      </c>
      <c r="Q241" s="5">
        <v>0</v>
      </c>
      <c r="R241" s="5">
        <v>0</v>
      </c>
      <c r="S241" s="5">
        <v>11009</v>
      </c>
      <c r="T241" s="5">
        <v>0</v>
      </c>
      <c r="U241" s="32" t="s">
        <v>54</v>
      </c>
      <c r="V241" s="52" t="s">
        <v>907</v>
      </c>
      <c r="W241" s="83" t="s">
        <v>908</v>
      </c>
      <c r="X241" s="56" t="s">
        <v>909</v>
      </c>
      <c r="Y241" s="71" t="s">
        <v>910</v>
      </c>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c r="BC241" s="70"/>
      <c r="BD241" s="70"/>
      <c r="BE241" s="70"/>
      <c r="BF241" s="70"/>
      <c r="BG241" s="70"/>
      <c r="BH241" s="70"/>
      <c r="BI241" s="70"/>
      <c r="BJ241" s="70"/>
      <c r="BK241" s="70"/>
      <c r="BL241" s="70"/>
      <c r="BM241" s="70"/>
      <c r="BN241" s="70"/>
      <c r="BO241" s="70"/>
      <c r="BP241" s="70"/>
      <c r="BQ241" s="70"/>
      <c r="BR241" s="70"/>
      <c r="BS241" s="70"/>
      <c r="BT241" s="70"/>
      <c r="BU241" s="70"/>
      <c r="BV241" s="70"/>
      <c r="BW241" s="70"/>
      <c r="BX241" s="70"/>
      <c r="BY241" s="70"/>
      <c r="BZ241" s="70"/>
      <c r="CA241" s="70"/>
      <c r="CB241" s="70"/>
      <c r="CC241" s="70"/>
      <c r="CD241" s="70"/>
      <c r="CE241" s="70"/>
      <c r="CF241" s="70"/>
      <c r="CG241" s="70"/>
      <c r="CH241" s="70"/>
      <c r="CI241" s="70"/>
      <c r="CJ241" s="70"/>
      <c r="CK241" s="70"/>
      <c r="CL241" s="70"/>
      <c r="CM241" s="70"/>
      <c r="CN241" s="70"/>
      <c r="CO241" s="70"/>
      <c r="CP241" s="70"/>
      <c r="CQ241" s="70"/>
      <c r="CR241" s="70"/>
      <c r="CS241" s="70"/>
      <c r="CT241" s="70"/>
      <c r="CU241" s="70"/>
      <c r="CV241" s="70"/>
      <c r="CW241" s="70"/>
      <c r="CX241" s="70"/>
      <c r="CY241" s="70"/>
      <c r="CZ241" s="70"/>
      <c r="DA241" s="70"/>
      <c r="DB241" s="70"/>
      <c r="DC241" s="70"/>
      <c r="DD241" s="70"/>
      <c r="DE241" s="70"/>
      <c r="DF241" s="70"/>
      <c r="DG241" s="70"/>
      <c r="DH241" s="70"/>
      <c r="DI241" s="70"/>
      <c r="DJ241" s="70"/>
      <c r="DK241" s="70"/>
      <c r="DL241" s="70"/>
      <c r="DM241" s="70"/>
      <c r="DN241" s="70"/>
      <c r="DO241" s="70"/>
      <c r="DP241" s="70"/>
      <c r="DQ241" s="70"/>
      <c r="DR241" s="70"/>
      <c r="DS241" s="70"/>
      <c r="DT241" s="70"/>
      <c r="DU241" s="70"/>
      <c r="DV241" s="70"/>
      <c r="DW241" s="70"/>
      <c r="DX241" s="70"/>
      <c r="DY241" s="70"/>
      <c r="DZ241" s="70"/>
      <c r="EA241" s="70"/>
      <c r="EB241" s="70"/>
      <c r="EC241" s="70"/>
      <c r="ED241" s="70"/>
      <c r="EE241" s="70"/>
      <c r="EF241" s="70"/>
      <c r="EG241" s="70"/>
      <c r="EH241" s="70"/>
      <c r="EI241" s="70"/>
      <c r="EJ241" s="70"/>
      <c r="EK241" s="70"/>
      <c r="EL241" s="70"/>
      <c r="EM241" s="70"/>
      <c r="EN241" s="70"/>
      <c r="EO241" s="70"/>
      <c r="EP241" s="70"/>
      <c r="EQ241" s="70"/>
      <c r="ER241" s="70"/>
      <c r="ES241" s="70"/>
      <c r="ET241" s="70"/>
      <c r="EU241" s="70"/>
      <c r="EV241" s="70"/>
      <c r="EW241" s="70"/>
      <c r="EX241" s="70"/>
      <c r="EY241" s="70"/>
      <c r="EZ241" s="70"/>
      <c r="FA241" s="70"/>
      <c r="FB241" s="70"/>
      <c r="FC241" s="70"/>
      <c r="FD241" s="70"/>
      <c r="FE241" s="70"/>
      <c r="FF241" s="70"/>
      <c r="FG241" s="70"/>
      <c r="FH241" s="70"/>
      <c r="FI241" s="70"/>
      <c r="FJ241" s="70"/>
      <c r="FK241" s="70"/>
      <c r="FL241" s="70"/>
      <c r="FM241" s="70"/>
      <c r="FN241" s="70"/>
      <c r="FO241" s="70"/>
      <c r="FP241" s="70"/>
      <c r="FQ241" s="70"/>
      <c r="FR241" s="70"/>
      <c r="FS241" s="70"/>
      <c r="FT241" s="70"/>
      <c r="FU241" s="70"/>
      <c r="FV241" s="70"/>
      <c r="FW241" s="70"/>
      <c r="FX241" s="70"/>
      <c r="FY241" s="70"/>
      <c r="FZ241" s="70"/>
      <c r="GA241" s="70"/>
      <c r="GB241" s="70"/>
      <c r="GC241" s="70"/>
      <c r="GD241" s="70"/>
      <c r="GE241" s="70"/>
      <c r="GF241" s="70"/>
      <c r="GG241" s="70"/>
      <c r="GH241" s="70"/>
      <c r="GI241" s="70"/>
      <c r="GJ241" s="70"/>
      <c r="GK241" s="70"/>
      <c r="GL241" s="70"/>
      <c r="GM241" s="70"/>
      <c r="GN241" s="70"/>
      <c r="GO241" s="70"/>
      <c r="GP241" s="70"/>
      <c r="GQ241" s="70"/>
      <c r="GR241" s="70"/>
      <c r="GS241" s="70"/>
      <c r="GT241" s="70"/>
      <c r="GU241" s="70"/>
      <c r="GV241" s="70"/>
      <c r="GW241" s="70"/>
      <c r="GX241" s="70"/>
      <c r="GY241" s="70"/>
      <c r="GZ241" s="70"/>
      <c r="HA241" s="70"/>
      <c r="HB241" s="70"/>
      <c r="HC241" s="70"/>
      <c r="HD241" s="70"/>
      <c r="HE241" s="70"/>
      <c r="HF241" s="70"/>
      <c r="HG241" s="70"/>
      <c r="HH241" s="70"/>
      <c r="HI241" s="70"/>
      <c r="HJ241" s="70"/>
      <c r="HK241" s="70"/>
      <c r="HL241" s="70"/>
      <c r="HM241" s="70"/>
      <c r="HN241" s="70"/>
      <c r="HO241" s="70"/>
      <c r="HP241" s="70"/>
      <c r="HQ241" s="70"/>
      <c r="HR241" s="70"/>
      <c r="HS241" s="70"/>
      <c r="HT241" s="70"/>
      <c r="HU241" s="70"/>
      <c r="HV241" s="70"/>
      <c r="HW241" s="70"/>
      <c r="HX241" s="70"/>
      <c r="HY241" s="70"/>
      <c r="HZ241" s="70"/>
      <c r="IA241" s="70"/>
      <c r="IB241" s="70"/>
      <c r="IC241" s="70"/>
      <c r="ID241" s="70"/>
      <c r="IE241" s="70"/>
      <c r="IF241" s="70"/>
      <c r="IG241" s="70"/>
      <c r="IH241" s="70"/>
      <c r="II241" s="70"/>
      <c r="IJ241" s="70"/>
      <c r="IK241" s="70"/>
      <c r="IL241" s="70"/>
      <c r="IM241" s="70"/>
      <c r="IN241" s="70"/>
      <c r="IO241" s="70"/>
      <c r="IP241" s="70"/>
      <c r="IQ241" s="70"/>
      <c r="IR241" s="70"/>
      <c r="IS241" s="70"/>
      <c r="IT241" s="70"/>
      <c r="IU241" s="70"/>
      <c r="IV241" s="70"/>
      <c r="IW241" s="70"/>
      <c r="IX241" s="70"/>
      <c r="IY241" s="70"/>
      <c r="IZ241" s="70"/>
    </row>
    <row r="242" spans="1:260" s="23" customFormat="1" ht="20.100000000000001" customHeight="1">
      <c r="A242" s="5">
        <v>10011110</v>
      </c>
      <c r="B242" s="32" t="s">
        <v>927</v>
      </c>
      <c r="C242" s="33" t="s">
        <v>928</v>
      </c>
      <c r="D242" s="5" t="s">
        <v>906</v>
      </c>
      <c r="E242" s="34" t="s">
        <v>52</v>
      </c>
      <c r="F242" s="5">
        <v>3</v>
      </c>
      <c r="G242" s="5">
        <v>0</v>
      </c>
      <c r="H242" s="5">
        <v>0</v>
      </c>
      <c r="I242" s="5">
        <v>1</v>
      </c>
      <c r="J242" s="5">
        <v>16</v>
      </c>
      <c r="K242" s="5">
        <v>1</v>
      </c>
      <c r="L242" s="5">
        <v>7358</v>
      </c>
      <c r="M242" s="5">
        <v>0</v>
      </c>
      <c r="N242" s="5">
        <v>650</v>
      </c>
      <c r="O242" s="5">
        <v>0</v>
      </c>
      <c r="P242" s="5">
        <v>0</v>
      </c>
      <c r="Q242" s="5">
        <v>0</v>
      </c>
      <c r="R242" s="5">
        <v>0</v>
      </c>
      <c r="S242" s="5">
        <v>11010</v>
      </c>
      <c r="T242" s="5">
        <v>0</v>
      </c>
      <c r="U242" s="32" t="s">
        <v>54</v>
      </c>
      <c r="V242" s="52" t="s">
        <v>907</v>
      </c>
      <c r="W242" s="83" t="s">
        <v>908</v>
      </c>
      <c r="X242" s="56" t="s">
        <v>909</v>
      </c>
      <c r="Y242" s="71" t="s">
        <v>910</v>
      </c>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c r="BC242" s="70"/>
      <c r="BD242" s="70"/>
      <c r="BE242" s="70"/>
      <c r="BF242" s="70"/>
      <c r="BG242" s="70"/>
      <c r="BH242" s="70"/>
      <c r="BI242" s="70"/>
      <c r="BJ242" s="70"/>
      <c r="BK242" s="70"/>
      <c r="BL242" s="70"/>
      <c r="BM242" s="70"/>
      <c r="BN242" s="70"/>
      <c r="BO242" s="70"/>
      <c r="BP242" s="70"/>
      <c r="BQ242" s="70"/>
      <c r="BR242" s="70"/>
      <c r="BS242" s="70"/>
      <c r="BT242" s="70"/>
      <c r="BU242" s="70"/>
      <c r="BV242" s="70"/>
      <c r="BW242" s="70"/>
      <c r="BX242" s="70"/>
      <c r="BY242" s="70"/>
      <c r="BZ242" s="70"/>
      <c r="CA242" s="70"/>
      <c r="CB242" s="70"/>
      <c r="CC242" s="70"/>
      <c r="CD242" s="70"/>
      <c r="CE242" s="70"/>
      <c r="CF242" s="70"/>
      <c r="CG242" s="70"/>
      <c r="CH242" s="70"/>
      <c r="CI242" s="70"/>
      <c r="CJ242" s="70"/>
      <c r="CK242" s="70"/>
      <c r="CL242" s="70"/>
      <c r="CM242" s="70"/>
      <c r="CN242" s="70"/>
      <c r="CO242" s="70"/>
      <c r="CP242" s="70"/>
      <c r="CQ242" s="70"/>
      <c r="CR242" s="70"/>
      <c r="CS242" s="70"/>
      <c r="CT242" s="70"/>
      <c r="CU242" s="70"/>
      <c r="CV242" s="70"/>
      <c r="CW242" s="70"/>
      <c r="CX242" s="70"/>
      <c r="CY242" s="70"/>
      <c r="CZ242" s="70"/>
      <c r="DA242" s="70"/>
      <c r="DB242" s="70"/>
      <c r="DC242" s="70"/>
      <c r="DD242" s="70"/>
      <c r="DE242" s="70"/>
      <c r="DF242" s="70"/>
      <c r="DG242" s="70"/>
      <c r="DH242" s="70"/>
      <c r="DI242" s="70"/>
      <c r="DJ242" s="70"/>
      <c r="DK242" s="70"/>
      <c r="DL242" s="70"/>
      <c r="DM242" s="70"/>
      <c r="DN242" s="70"/>
      <c r="DO242" s="70"/>
      <c r="DP242" s="70"/>
      <c r="DQ242" s="70"/>
      <c r="DR242" s="70"/>
      <c r="DS242" s="70"/>
      <c r="DT242" s="70"/>
      <c r="DU242" s="70"/>
      <c r="DV242" s="70"/>
      <c r="DW242" s="70"/>
      <c r="DX242" s="70"/>
      <c r="DY242" s="70"/>
      <c r="DZ242" s="70"/>
      <c r="EA242" s="70"/>
      <c r="EB242" s="70"/>
      <c r="EC242" s="70"/>
      <c r="ED242" s="70"/>
      <c r="EE242" s="70"/>
      <c r="EF242" s="70"/>
      <c r="EG242" s="70"/>
      <c r="EH242" s="70"/>
      <c r="EI242" s="70"/>
      <c r="EJ242" s="70"/>
      <c r="EK242" s="70"/>
      <c r="EL242" s="70"/>
      <c r="EM242" s="70"/>
      <c r="EN242" s="70"/>
      <c r="EO242" s="70"/>
      <c r="EP242" s="70"/>
      <c r="EQ242" s="70"/>
      <c r="ER242" s="70"/>
      <c r="ES242" s="70"/>
      <c r="ET242" s="70"/>
      <c r="EU242" s="70"/>
      <c r="EV242" s="70"/>
      <c r="EW242" s="70"/>
      <c r="EX242" s="70"/>
      <c r="EY242" s="70"/>
      <c r="EZ242" s="70"/>
      <c r="FA242" s="70"/>
      <c r="FB242" s="70"/>
      <c r="FC242" s="70"/>
      <c r="FD242" s="70"/>
      <c r="FE242" s="70"/>
      <c r="FF242" s="70"/>
      <c r="FG242" s="70"/>
      <c r="FH242" s="70"/>
      <c r="FI242" s="70"/>
      <c r="FJ242" s="70"/>
      <c r="FK242" s="70"/>
      <c r="FL242" s="70"/>
      <c r="FM242" s="70"/>
      <c r="FN242" s="70"/>
      <c r="FO242" s="70"/>
      <c r="FP242" s="70"/>
      <c r="FQ242" s="70"/>
      <c r="FR242" s="70"/>
      <c r="FS242" s="70"/>
      <c r="FT242" s="70"/>
      <c r="FU242" s="70"/>
      <c r="FV242" s="70"/>
      <c r="FW242" s="70"/>
      <c r="FX242" s="70"/>
      <c r="FY242" s="70"/>
      <c r="FZ242" s="70"/>
      <c r="GA242" s="70"/>
      <c r="GB242" s="70"/>
      <c r="GC242" s="70"/>
      <c r="GD242" s="70"/>
      <c r="GE242" s="70"/>
      <c r="GF242" s="70"/>
      <c r="GG242" s="70"/>
      <c r="GH242" s="70"/>
      <c r="GI242" s="70"/>
      <c r="GJ242" s="70"/>
      <c r="GK242" s="70"/>
      <c r="GL242" s="70"/>
      <c r="GM242" s="70"/>
      <c r="GN242" s="70"/>
      <c r="GO242" s="70"/>
      <c r="GP242" s="70"/>
      <c r="GQ242" s="70"/>
      <c r="GR242" s="70"/>
      <c r="GS242" s="70"/>
      <c r="GT242" s="70"/>
      <c r="GU242" s="70"/>
      <c r="GV242" s="70"/>
      <c r="GW242" s="70"/>
      <c r="GX242" s="70"/>
      <c r="GY242" s="70"/>
      <c r="GZ242" s="70"/>
      <c r="HA242" s="70"/>
      <c r="HB242" s="70"/>
      <c r="HC242" s="70"/>
      <c r="HD242" s="70"/>
      <c r="HE242" s="70"/>
      <c r="HF242" s="70"/>
      <c r="HG242" s="70"/>
      <c r="HH242" s="70"/>
      <c r="HI242" s="70"/>
      <c r="HJ242" s="70"/>
      <c r="HK242" s="70"/>
      <c r="HL242" s="70"/>
      <c r="HM242" s="70"/>
      <c r="HN242" s="70"/>
      <c r="HO242" s="70"/>
      <c r="HP242" s="70"/>
      <c r="HQ242" s="70"/>
      <c r="HR242" s="70"/>
      <c r="HS242" s="70"/>
      <c r="HT242" s="70"/>
      <c r="HU242" s="70"/>
      <c r="HV242" s="70"/>
      <c r="HW242" s="70"/>
      <c r="HX242" s="70"/>
      <c r="HY242" s="70"/>
      <c r="HZ242" s="70"/>
      <c r="IA242" s="70"/>
      <c r="IB242" s="70"/>
      <c r="IC242" s="70"/>
      <c r="ID242" s="70"/>
      <c r="IE242" s="70"/>
      <c r="IF242" s="70"/>
      <c r="IG242" s="70"/>
      <c r="IH242" s="70"/>
      <c r="II242" s="70"/>
      <c r="IJ242" s="70"/>
      <c r="IK242" s="70"/>
      <c r="IL242" s="70"/>
      <c r="IM242" s="70"/>
      <c r="IN242" s="70"/>
      <c r="IO242" s="70"/>
      <c r="IP242" s="70"/>
      <c r="IQ242" s="70"/>
      <c r="IR242" s="70"/>
      <c r="IS242" s="70"/>
      <c r="IT242" s="70"/>
      <c r="IU242" s="70"/>
      <c r="IV242" s="70"/>
      <c r="IW242" s="70"/>
      <c r="IX242" s="70"/>
      <c r="IY242" s="70"/>
      <c r="IZ242" s="70"/>
    </row>
    <row r="243" spans="1:260" s="23" customFormat="1" ht="19.5" customHeight="1">
      <c r="A243" s="5">
        <v>10011111</v>
      </c>
      <c r="B243" s="32" t="s">
        <v>929</v>
      </c>
      <c r="C243" s="33" t="s">
        <v>930</v>
      </c>
      <c r="D243" s="5" t="s">
        <v>906</v>
      </c>
      <c r="E243" s="34" t="s">
        <v>52</v>
      </c>
      <c r="F243" s="5">
        <v>3</v>
      </c>
      <c r="G243" s="5">
        <v>0</v>
      </c>
      <c r="H243" s="5">
        <v>0</v>
      </c>
      <c r="I243" s="5">
        <v>1</v>
      </c>
      <c r="J243" s="5">
        <v>16</v>
      </c>
      <c r="K243" s="5">
        <v>1</v>
      </c>
      <c r="L243" s="5">
        <v>9441</v>
      </c>
      <c r="M243" s="5">
        <v>0</v>
      </c>
      <c r="N243" s="5">
        <v>816</v>
      </c>
      <c r="O243" s="5">
        <v>0</v>
      </c>
      <c r="P243" s="5">
        <v>0</v>
      </c>
      <c r="Q243" s="5">
        <v>0</v>
      </c>
      <c r="R243" s="5">
        <v>0</v>
      </c>
      <c r="S243" s="5">
        <v>11011</v>
      </c>
      <c r="T243" s="5">
        <v>0</v>
      </c>
      <c r="U243" s="32" t="s">
        <v>54</v>
      </c>
      <c r="V243" s="52" t="s">
        <v>907</v>
      </c>
      <c r="W243" s="83" t="s">
        <v>908</v>
      </c>
      <c r="X243" s="56" t="s">
        <v>909</v>
      </c>
      <c r="Y243" s="71" t="s">
        <v>910</v>
      </c>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c r="BC243" s="70"/>
      <c r="BD243" s="70"/>
      <c r="BE243" s="70"/>
      <c r="BF243" s="70"/>
      <c r="BG243" s="70"/>
      <c r="BH243" s="70"/>
      <c r="BI243" s="70"/>
      <c r="BJ243" s="70"/>
      <c r="BK243" s="70"/>
      <c r="BL243" s="70"/>
      <c r="BM243" s="70"/>
      <c r="BN243" s="70"/>
      <c r="BO243" s="70"/>
      <c r="BP243" s="70"/>
      <c r="BQ243" s="70"/>
      <c r="BR243" s="70"/>
      <c r="BS243" s="70"/>
      <c r="BT243" s="70"/>
      <c r="BU243" s="70"/>
      <c r="BV243" s="70"/>
      <c r="BW243" s="70"/>
      <c r="BX243" s="70"/>
      <c r="BY243" s="70"/>
      <c r="BZ243" s="70"/>
      <c r="CA243" s="70"/>
      <c r="CB243" s="70"/>
      <c r="CC243" s="70"/>
      <c r="CD243" s="70"/>
      <c r="CE243" s="70"/>
      <c r="CF243" s="70"/>
      <c r="CG243" s="70"/>
      <c r="CH243" s="70"/>
      <c r="CI243" s="70"/>
      <c r="CJ243" s="70"/>
      <c r="CK243" s="70"/>
      <c r="CL243" s="70"/>
      <c r="CM243" s="70"/>
      <c r="CN243" s="70"/>
      <c r="CO243" s="70"/>
      <c r="CP243" s="70"/>
      <c r="CQ243" s="70"/>
      <c r="CR243" s="70"/>
      <c r="CS243" s="70"/>
      <c r="CT243" s="70"/>
      <c r="CU243" s="70"/>
      <c r="CV243" s="70"/>
      <c r="CW243" s="70"/>
      <c r="CX243" s="70"/>
      <c r="CY243" s="70"/>
      <c r="CZ243" s="70"/>
      <c r="DA243" s="70"/>
      <c r="DB243" s="70"/>
      <c r="DC243" s="70"/>
      <c r="DD243" s="70"/>
      <c r="DE243" s="70"/>
      <c r="DF243" s="70"/>
      <c r="DG243" s="70"/>
      <c r="DH243" s="70"/>
      <c r="DI243" s="70"/>
      <c r="DJ243" s="70"/>
      <c r="DK243" s="70"/>
      <c r="DL243" s="70"/>
      <c r="DM243" s="70"/>
      <c r="DN243" s="70"/>
      <c r="DO243" s="70"/>
      <c r="DP243" s="70"/>
      <c r="DQ243" s="70"/>
      <c r="DR243" s="70"/>
      <c r="DS243" s="70"/>
      <c r="DT243" s="70"/>
      <c r="DU243" s="70"/>
      <c r="DV243" s="70"/>
      <c r="DW243" s="70"/>
      <c r="DX243" s="70"/>
      <c r="DY243" s="70"/>
      <c r="DZ243" s="70"/>
      <c r="EA243" s="70"/>
      <c r="EB243" s="70"/>
      <c r="EC243" s="70"/>
      <c r="ED243" s="70"/>
      <c r="EE243" s="70"/>
      <c r="EF243" s="70"/>
      <c r="EG243" s="70"/>
      <c r="EH243" s="70"/>
      <c r="EI243" s="70"/>
      <c r="EJ243" s="70"/>
      <c r="EK243" s="70"/>
      <c r="EL243" s="70"/>
      <c r="EM243" s="70"/>
      <c r="EN243" s="70"/>
      <c r="EO243" s="70"/>
      <c r="EP243" s="70"/>
      <c r="EQ243" s="70"/>
      <c r="ER243" s="70"/>
      <c r="ES243" s="70"/>
      <c r="ET243" s="70"/>
      <c r="EU243" s="70"/>
      <c r="EV243" s="70"/>
      <c r="EW243" s="70"/>
      <c r="EX243" s="70"/>
      <c r="EY243" s="70"/>
      <c r="EZ243" s="70"/>
      <c r="FA243" s="70"/>
      <c r="FB243" s="70"/>
      <c r="FC243" s="70"/>
      <c r="FD243" s="70"/>
      <c r="FE243" s="70"/>
      <c r="FF243" s="70"/>
      <c r="FG243" s="70"/>
      <c r="FH243" s="70"/>
      <c r="FI243" s="70"/>
      <c r="FJ243" s="70"/>
      <c r="FK243" s="70"/>
      <c r="FL243" s="70"/>
      <c r="FM243" s="70"/>
      <c r="FN243" s="70"/>
      <c r="FO243" s="70"/>
      <c r="FP243" s="70"/>
      <c r="FQ243" s="70"/>
      <c r="FR243" s="70"/>
      <c r="FS243" s="70"/>
      <c r="FT243" s="70"/>
      <c r="FU243" s="70"/>
      <c r="FV243" s="70"/>
      <c r="FW243" s="70"/>
      <c r="FX243" s="70"/>
      <c r="FY243" s="70"/>
      <c r="FZ243" s="70"/>
      <c r="GA243" s="70"/>
      <c r="GB243" s="70"/>
      <c r="GC243" s="70"/>
      <c r="GD243" s="70"/>
      <c r="GE243" s="70"/>
      <c r="GF243" s="70"/>
      <c r="GG243" s="70"/>
      <c r="GH243" s="70"/>
      <c r="GI243" s="70"/>
      <c r="GJ243" s="70"/>
      <c r="GK243" s="70"/>
      <c r="GL243" s="70"/>
      <c r="GM243" s="70"/>
      <c r="GN243" s="70"/>
      <c r="GO243" s="70"/>
      <c r="GP243" s="70"/>
      <c r="GQ243" s="70"/>
      <c r="GR243" s="70"/>
      <c r="GS243" s="70"/>
      <c r="GT243" s="70"/>
      <c r="GU243" s="70"/>
      <c r="GV243" s="70"/>
      <c r="GW243" s="70"/>
      <c r="GX243" s="70"/>
      <c r="GY243" s="70"/>
      <c r="GZ243" s="70"/>
      <c r="HA243" s="70"/>
      <c r="HB243" s="70"/>
      <c r="HC243" s="70"/>
      <c r="HD243" s="70"/>
      <c r="HE243" s="70"/>
      <c r="HF243" s="70"/>
      <c r="HG243" s="70"/>
      <c r="HH243" s="70"/>
      <c r="HI243" s="70"/>
      <c r="HJ243" s="70"/>
      <c r="HK243" s="70"/>
      <c r="HL243" s="70"/>
      <c r="HM243" s="70"/>
      <c r="HN243" s="70"/>
      <c r="HO243" s="70"/>
      <c r="HP243" s="70"/>
      <c r="HQ243" s="70"/>
      <c r="HR243" s="70"/>
      <c r="HS243" s="70"/>
      <c r="HT243" s="70"/>
      <c r="HU243" s="70"/>
      <c r="HV243" s="70"/>
      <c r="HW243" s="70"/>
      <c r="HX243" s="70"/>
      <c r="HY243" s="70"/>
      <c r="HZ243" s="70"/>
      <c r="IA243" s="70"/>
      <c r="IB243" s="70"/>
      <c r="IC243" s="70"/>
      <c r="ID243" s="70"/>
      <c r="IE243" s="70"/>
      <c r="IF243" s="70"/>
      <c r="IG243" s="70"/>
      <c r="IH243" s="70"/>
      <c r="II243" s="70"/>
      <c r="IJ243" s="70"/>
      <c r="IK243" s="70"/>
      <c r="IL243" s="70"/>
      <c r="IM243" s="70"/>
      <c r="IN243" s="70"/>
      <c r="IO243" s="70"/>
      <c r="IP243" s="70"/>
      <c r="IQ243" s="70"/>
      <c r="IR243" s="70"/>
      <c r="IS243" s="70"/>
      <c r="IT243" s="70"/>
      <c r="IU243" s="70"/>
      <c r="IV243" s="70"/>
      <c r="IW243" s="70"/>
      <c r="IX243" s="70"/>
      <c r="IY243" s="70"/>
      <c r="IZ243" s="70"/>
    </row>
    <row r="244" spans="1:260" s="23" customFormat="1" ht="20.100000000000001" customHeight="1">
      <c r="A244" s="5">
        <v>10011112</v>
      </c>
      <c r="B244" s="32" t="s">
        <v>931</v>
      </c>
      <c r="C244" s="33" t="s">
        <v>932</v>
      </c>
      <c r="D244" s="5" t="s">
        <v>906</v>
      </c>
      <c r="E244" s="34" t="s">
        <v>52</v>
      </c>
      <c r="F244" s="5">
        <v>3</v>
      </c>
      <c r="G244" s="5">
        <v>0</v>
      </c>
      <c r="H244" s="5">
        <v>0</v>
      </c>
      <c r="I244" s="5">
        <v>1</v>
      </c>
      <c r="J244" s="5">
        <v>16</v>
      </c>
      <c r="K244" s="5">
        <v>1</v>
      </c>
      <c r="L244" s="5">
        <v>7846</v>
      </c>
      <c r="M244" s="5">
        <v>0</v>
      </c>
      <c r="N244" s="5">
        <v>690</v>
      </c>
      <c r="O244" s="5">
        <v>0</v>
      </c>
      <c r="P244" s="5">
        <v>0</v>
      </c>
      <c r="Q244" s="5">
        <v>0</v>
      </c>
      <c r="R244" s="5">
        <v>0</v>
      </c>
      <c r="S244" s="5">
        <v>11012</v>
      </c>
      <c r="T244" s="5">
        <v>0</v>
      </c>
      <c r="U244" s="32" t="s">
        <v>54</v>
      </c>
      <c r="V244" s="52" t="s">
        <v>907</v>
      </c>
      <c r="W244" s="83" t="s">
        <v>908</v>
      </c>
      <c r="X244" s="56" t="s">
        <v>909</v>
      </c>
      <c r="Y244" s="71" t="s">
        <v>910</v>
      </c>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c r="BC244" s="70"/>
      <c r="BD244" s="70"/>
      <c r="BE244" s="70"/>
      <c r="BF244" s="70"/>
      <c r="BG244" s="70"/>
      <c r="BH244" s="70"/>
      <c r="BI244" s="70"/>
      <c r="BJ244" s="70"/>
      <c r="BK244" s="70"/>
      <c r="BL244" s="70"/>
      <c r="BM244" s="70"/>
      <c r="BN244" s="70"/>
      <c r="BO244" s="70"/>
      <c r="BP244" s="70"/>
      <c r="BQ244" s="70"/>
      <c r="BR244" s="70"/>
      <c r="BS244" s="70"/>
      <c r="BT244" s="70"/>
      <c r="BU244" s="70"/>
      <c r="BV244" s="70"/>
      <c r="BW244" s="70"/>
      <c r="BX244" s="70"/>
      <c r="BY244" s="70"/>
      <c r="BZ244" s="70"/>
      <c r="CA244" s="70"/>
      <c r="CB244" s="70"/>
      <c r="CC244" s="70"/>
      <c r="CD244" s="70"/>
      <c r="CE244" s="70"/>
      <c r="CF244" s="70"/>
      <c r="CG244" s="70"/>
      <c r="CH244" s="70"/>
      <c r="CI244" s="70"/>
      <c r="CJ244" s="70"/>
      <c r="CK244" s="70"/>
      <c r="CL244" s="70"/>
      <c r="CM244" s="70"/>
      <c r="CN244" s="70"/>
      <c r="CO244" s="70"/>
      <c r="CP244" s="70"/>
      <c r="CQ244" s="70"/>
      <c r="CR244" s="70"/>
      <c r="CS244" s="70"/>
      <c r="CT244" s="70"/>
      <c r="CU244" s="70"/>
      <c r="CV244" s="70"/>
      <c r="CW244" s="70"/>
      <c r="CX244" s="70"/>
      <c r="CY244" s="70"/>
      <c r="CZ244" s="70"/>
      <c r="DA244" s="70"/>
      <c r="DB244" s="70"/>
      <c r="DC244" s="70"/>
      <c r="DD244" s="70"/>
      <c r="DE244" s="70"/>
      <c r="DF244" s="70"/>
      <c r="DG244" s="70"/>
      <c r="DH244" s="70"/>
      <c r="DI244" s="70"/>
      <c r="DJ244" s="70"/>
      <c r="DK244" s="70"/>
      <c r="DL244" s="70"/>
      <c r="DM244" s="70"/>
      <c r="DN244" s="70"/>
      <c r="DO244" s="70"/>
      <c r="DP244" s="70"/>
      <c r="DQ244" s="70"/>
      <c r="DR244" s="70"/>
      <c r="DS244" s="70"/>
      <c r="DT244" s="70"/>
      <c r="DU244" s="70"/>
      <c r="DV244" s="70"/>
      <c r="DW244" s="70"/>
      <c r="DX244" s="70"/>
      <c r="DY244" s="70"/>
      <c r="DZ244" s="70"/>
      <c r="EA244" s="70"/>
      <c r="EB244" s="70"/>
      <c r="EC244" s="70"/>
      <c r="ED244" s="70"/>
      <c r="EE244" s="70"/>
      <c r="EF244" s="70"/>
      <c r="EG244" s="70"/>
      <c r="EH244" s="70"/>
      <c r="EI244" s="70"/>
      <c r="EJ244" s="70"/>
      <c r="EK244" s="70"/>
      <c r="EL244" s="70"/>
      <c r="EM244" s="70"/>
      <c r="EN244" s="70"/>
      <c r="EO244" s="70"/>
      <c r="EP244" s="70"/>
      <c r="EQ244" s="70"/>
      <c r="ER244" s="70"/>
      <c r="ES244" s="70"/>
      <c r="ET244" s="70"/>
      <c r="EU244" s="70"/>
      <c r="EV244" s="70"/>
      <c r="EW244" s="70"/>
      <c r="EX244" s="70"/>
      <c r="EY244" s="70"/>
      <c r="EZ244" s="70"/>
      <c r="FA244" s="70"/>
      <c r="FB244" s="70"/>
      <c r="FC244" s="70"/>
      <c r="FD244" s="70"/>
      <c r="FE244" s="70"/>
      <c r="FF244" s="70"/>
      <c r="FG244" s="70"/>
      <c r="FH244" s="70"/>
      <c r="FI244" s="70"/>
      <c r="FJ244" s="70"/>
      <c r="FK244" s="70"/>
      <c r="FL244" s="70"/>
      <c r="FM244" s="70"/>
      <c r="FN244" s="70"/>
      <c r="FO244" s="70"/>
      <c r="FP244" s="70"/>
      <c r="FQ244" s="70"/>
      <c r="FR244" s="70"/>
      <c r="FS244" s="70"/>
      <c r="FT244" s="70"/>
      <c r="FU244" s="70"/>
      <c r="FV244" s="70"/>
      <c r="FW244" s="70"/>
      <c r="FX244" s="70"/>
      <c r="FY244" s="70"/>
      <c r="FZ244" s="70"/>
      <c r="GA244" s="70"/>
      <c r="GB244" s="70"/>
      <c r="GC244" s="70"/>
      <c r="GD244" s="70"/>
      <c r="GE244" s="70"/>
      <c r="GF244" s="70"/>
      <c r="GG244" s="70"/>
      <c r="GH244" s="70"/>
      <c r="GI244" s="70"/>
      <c r="GJ244" s="70"/>
      <c r="GK244" s="70"/>
      <c r="GL244" s="70"/>
      <c r="GM244" s="70"/>
      <c r="GN244" s="70"/>
      <c r="GO244" s="70"/>
      <c r="GP244" s="70"/>
      <c r="GQ244" s="70"/>
      <c r="GR244" s="70"/>
      <c r="GS244" s="70"/>
      <c r="GT244" s="70"/>
      <c r="GU244" s="70"/>
      <c r="GV244" s="70"/>
      <c r="GW244" s="70"/>
      <c r="GX244" s="70"/>
      <c r="GY244" s="70"/>
      <c r="GZ244" s="70"/>
      <c r="HA244" s="70"/>
      <c r="HB244" s="70"/>
      <c r="HC244" s="70"/>
      <c r="HD244" s="70"/>
      <c r="HE244" s="70"/>
      <c r="HF244" s="70"/>
      <c r="HG244" s="70"/>
      <c r="HH244" s="70"/>
      <c r="HI244" s="70"/>
      <c r="HJ244" s="70"/>
      <c r="HK244" s="70"/>
      <c r="HL244" s="70"/>
      <c r="HM244" s="70"/>
      <c r="HN244" s="70"/>
      <c r="HO244" s="70"/>
      <c r="HP244" s="70"/>
      <c r="HQ244" s="70"/>
      <c r="HR244" s="70"/>
      <c r="HS244" s="70"/>
      <c r="HT244" s="70"/>
      <c r="HU244" s="70"/>
      <c r="HV244" s="70"/>
      <c r="HW244" s="70"/>
      <c r="HX244" s="70"/>
      <c r="HY244" s="70"/>
      <c r="HZ244" s="70"/>
      <c r="IA244" s="70"/>
      <c r="IB244" s="70"/>
      <c r="IC244" s="70"/>
      <c r="ID244" s="70"/>
      <c r="IE244" s="70"/>
      <c r="IF244" s="70"/>
      <c r="IG244" s="70"/>
      <c r="IH244" s="70"/>
      <c r="II244" s="70"/>
      <c r="IJ244" s="70"/>
      <c r="IK244" s="70"/>
      <c r="IL244" s="70"/>
      <c r="IM244" s="70"/>
      <c r="IN244" s="70"/>
      <c r="IO244" s="70"/>
      <c r="IP244" s="70"/>
      <c r="IQ244" s="70"/>
      <c r="IR244" s="70"/>
      <c r="IS244" s="70"/>
      <c r="IT244" s="70"/>
      <c r="IU244" s="70"/>
      <c r="IV244" s="70"/>
      <c r="IW244" s="70"/>
      <c r="IX244" s="70"/>
      <c r="IY244" s="70"/>
      <c r="IZ244" s="70"/>
    </row>
    <row r="245" spans="1:260" s="23" customFormat="1" ht="20.100000000000001" customHeight="1">
      <c r="A245" s="5">
        <v>10011113</v>
      </c>
      <c r="B245" s="32" t="s">
        <v>933</v>
      </c>
      <c r="C245" s="33" t="s">
        <v>934</v>
      </c>
      <c r="D245" s="5" t="s">
        <v>906</v>
      </c>
      <c r="E245" s="34" t="s">
        <v>52</v>
      </c>
      <c r="F245" s="5">
        <v>3</v>
      </c>
      <c r="G245" s="5">
        <v>0</v>
      </c>
      <c r="H245" s="5">
        <v>0</v>
      </c>
      <c r="I245" s="5">
        <v>1</v>
      </c>
      <c r="J245" s="5">
        <v>16</v>
      </c>
      <c r="K245" s="5">
        <v>1</v>
      </c>
      <c r="L245" s="5">
        <v>8406</v>
      </c>
      <c r="M245" s="5">
        <v>0</v>
      </c>
      <c r="N245" s="5">
        <v>796</v>
      </c>
      <c r="O245" s="5">
        <v>0</v>
      </c>
      <c r="P245" s="5">
        <v>0</v>
      </c>
      <c r="Q245" s="5">
        <v>0</v>
      </c>
      <c r="R245" s="5">
        <v>0</v>
      </c>
      <c r="S245" s="5">
        <v>11013</v>
      </c>
      <c r="T245" s="5">
        <v>0</v>
      </c>
      <c r="U245" s="32" t="s">
        <v>54</v>
      </c>
      <c r="V245" s="52" t="s">
        <v>907</v>
      </c>
      <c r="W245" s="83" t="s">
        <v>908</v>
      </c>
      <c r="X245" s="56" t="s">
        <v>909</v>
      </c>
      <c r="Y245" s="71" t="s">
        <v>910</v>
      </c>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c r="BC245" s="70"/>
      <c r="BD245" s="70"/>
      <c r="BE245" s="70"/>
      <c r="BF245" s="70"/>
      <c r="BG245" s="70"/>
      <c r="BH245" s="70"/>
      <c r="BI245" s="70"/>
      <c r="BJ245" s="70"/>
      <c r="BK245" s="70"/>
      <c r="BL245" s="70"/>
      <c r="BM245" s="70"/>
      <c r="BN245" s="70"/>
      <c r="BO245" s="70"/>
      <c r="BP245" s="70"/>
      <c r="BQ245" s="70"/>
      <c r="BR245" s="70"/>
      <c r="BS245" s="70"/>
      <c r="BT245" s="70"/>
      <c r="BU245" s="70"/>
      <c r="BV245" s="70"/>
      <c r="BW245" s="70"/>
      <c r="BX245" s="70"/>
      <c r="BY245" s="70"/>
      <c r="BZ245" s="70"/>
      <c r="CA245" s="70"/>
      <c r="CB245" s="70"/>
      <c r="CC245" s="70"/>
      <c r="CD245" s="70"/>
      <c r="CE245" s="70"/>
      <c r="CF245" s="70"/>
      <c r="CG245" s="70"/>
      <c r="CH245" s="70"/>
      <c r="CI245" s="70"/>
      <c r="CJ245" s="70"/>
      <c r="CK245" s="70"/>
      <c r="CL245" s="70"/>
      <c r="CM245" s="70"/>
      <c r="CN245" s="70"/>
      <c r="CO245" s="70"/>
      <c r="CP245" s="70"/>
      <c r="CQ245" s="70"/>
      <c r="CR245" s="70"/>
      <c r="CS245" s="70"/>
      <c r="CT245" s="70"/>
      <c r="CU245" s="70"/>
      <c r="CV245" s="70"/>
      <c r="CW245" s="70"/>
      <c r="CX245" s="70"/>
      <c r="CY245" s="70"/>
      <c r="CZ245" s="70"/>
      <c r="DA245" s="70"/>
      <c r="DB245" s="70"/>
      <c r="DC245" s="70"/>
      <c r="DD245" s="70"/>
      <c r="DE245" s="70"/>
      <c r="DF245" s="70"/>
      <c r="DG245" s="70"/>
      <c r="DH245" s="70"/>
      <c r="DI245" s="70"/>
      <c r="DJ245" s="70"/>
      <c r="DK245" s="70"/>
      <c r="DL245" s="70"/>
      <c r="DM245" s="70"/>
      <c r="DN245" s="70"/>
      <c r="DO245" s="70"/>
      <c r="DP245" s="70"/>
      <c r="DQ245" s="70"/>
      <c r="DR245" s="70"/>
      <c r="DS245" s="70"/>
      <c r="DT245" s="70"/>
      <c r="DU245" s="70"/>
      <c r="DV245" s="70"/>
      <c r="DW245" s="70"/>
      <c r="DX245" s="70"/>
      <c r="DY245" s="70"/>
      <c r="DZ245" s="70"/>
      <c r="EA245" s="70"/>
      <c r="EB245" s="70"/>
      <c r="EC245" s="70"/>
      <c r="ED245" s="70"/>
      <c r="EE245" s="70"/>
      <c r="EF245" s="70"/>
      <c r="EG245" s="70"/>
      <c r="EH245" s="70"/>
      <c r="EI245" s="70"/>
      <c r="EJ245" s="70"/>
      <c r="EK245" s="70"/>
      <c r="EL245" s="70"/>
      <c r="EM245" s="70"/>
      <c r="EN245" s="70"/>
      <c r="EO245" s="70"/>
      <c r="EP245" s="70"/>
      <c r="EQ245" s="70"/>
      <c r="ER245" s="70"/>
      <c r="ES245" s="70"/>
      <c r="ET245" s="70"/>
      <c r="EU245" s="70"/>
      <c r="EV245" s="70"/>
      <c r="EW245" s="70"/>
      <c r="EX245" s="70"/>
      <c r="EY245" s="70"/>
      <c r="EZ245" s="70"/>
      <c r="FA245" s="70"/>
      <c r="FB245" s="70"/>
      <c r="FC245" s="70"/>
      <c r="FD245" s="70"/>
      <c r="FE245" s="70"/>
      <c r="FF245" s="70"/>
      <c r="FG245" s="70"/>
      <c r="FH245" s="70"/>
      <c r="FI245" s="70"/>
      <c r="FJ245" s="70"/>
      <c r="FK245" s="70"/>
      <c r="FL245" s="70"/>
      <c r="FM245" s="70"/>
      <c r="FN245" s="70"/>
      <c r="FO245" s="70"/>
      <c r="FP245" s="70"/>
      <c r="FQ245" s="70"/>
      <c r="FR245" s="70"/>
      <c r="FS245" s="70"/>
      <c r="FT245" s="70"/>
      <c r="FU245" s="70"/>
      <c r="FV245" s="70"/>
      <c r="FW245" s="70"/>
      <c r="FX245" s="70"/>
      <c r="FY245" s="70"/>
      <c r="FZ245" s="70"/>
      <c r="GA245" s="70"/>
      <c r="GB245" s="70"/>
      <c r="GC245" s="70"/>
      <c r="GD245" s="70"/>
      <c r="GE245" s="70"/>
      <c r="GF245" s="70"/>
      <c r="GG245" s="70"/>
      <c r="GH245" s="70"/>
      <c r="GI245" s="70"/>
      <c r="GJ245" s="70"/>
      <c r="GK245" s="70"/>
      <c r="GL245" s="70"/>
      <c r="GM245" s="70"/>
      <c r="GN245" s="70"/>
      <c r="GO245" s="70"/>
      <c r="GP245" s="70"/>
      <c r="GQ245" s="70"/>
      <c r="GR245" s="70"/>
      <c r="GS245" s="70"/>
      <c r="GT245" s="70"/>
      <c r="GU245" s="70"/>
      <c r="GV245" s="70"/>
      <c r="GW245" s="70"/>
      <c r="GX245" s="70"/>
      <c r="GY245" s="70"/>
      <c r="GZ245" s="70"/>
      <c r="HA245" s="70"/>
      <c r="HB245" s="70"/>
      <c r="HC245" s="70"/>
      <c r="HD245" s="70"/>
      <c r="HE245" s="70"/>
      <c r="HF245" s="70"/>
      <c r="HG245" s="70"/>
      <c r="HH245" s="70"/>
      <c r="HI245" s="70"/>
      <c r="HJ245" s="70"/>
      <c r="HK245" s="70"/>
      <c r="HL245" s="70"/>
      <c r="HM245" s="70"/>
      <c r="HN245" s="70"/>
      <c r="HO245" s="70"/>
      <c r="HP245" s="70"/>
      <c r="HQ245" s="70"/>
      <c r="HR245" s="70"/>
      <c r="HS245" s="70"/>
      <c r="HT245" s="70"/>
      <c r="HU245" s="70"/>
      <c r="HV245" s="70"/>
      <c r="HW245" s="70"/>
      <c r="HX245" s="70"/>
      <c r="HY245" s="70"/>
      <c r="HZ245" s="70"/>
      <c r="IA245" s="70"/>
      <c r="IB245" s="70"/>
      <c r="IC245" s="70"/>
      <c r="ID245" s="70"/>
      <c r="IE245" s="70"/>
      <c r="IF245" s="70"/>
      <c r="IG245" s="70"/>
      <c r="IH245" s="70"/>
      <c r="II245" s="70"/>
      <c r="IJ245" s="70"/>
      <c r="IK245" s="70"/>
      <c r="IL245" s="70"/>
      <c r="IM245" s="70"/>
      <c r="IN245" s="70"/>
      <c r="IO245" s="70"/>
      <c r="IP245" s="70"/>
      <c r="IQ245" s="70"/>
      <c r="IR245" s="70"/>
      <c r="IS245" s="70"/>
      <c r="IT245" s="70"/>
      <c r="IU245" s="70"/>
      <c r="IV245" s="70"/>
      <c r="IW245" s="70"/>
      <c r="IX245" s="70"/>
      <c r="IY245" s="70"/>
      <c r="IZ245" s="70"/>
    </row>
    <row r="246" spans="1:260" s="23" customFormat="1" ht="20.100000000000001" customHeight="1">
      <c r="A246" s="5">
        <v>10011114</v>
      </c>
      <c r="B246" s="32" t="s">
        <v>935</v>
      </c>
      <c r="C246" s="33" t="s">
        <v>936</v>
      </c>
      <c r="D246" s="5" t="s">
        <v>906</v>
      </c>
      <c r="E246" s="34" t="s">
        <v>52</v>
      </c>
      <c r="F246" s="5">
        <v>3</v>
      </c>
      <c r="G246" s="5">
        <v>0</v>
      </c>
      <c r="H246" s="5">
        <v>0</v>
      </c>
      <c r="I246" s="5">
        <v>1</v>
      </c>
      <c r="J246" s="5">
        <v>16</v>
      </c>
      <c r="K246" s="5">
        <v>1</v>
      </c>
      <c r="L246" s="5">
        <v>9818</v>
      </c>
      <c r="M246" s="5">
        <v>0</v>
      </c>
      <c r="N246" s="5">
        <v>812</v>
      </c>
      <c r="O246" s="5">
        <v>0</v>
      </c>
      <c r="P246" s="5">
        <v>0</v>
      </c>
      <c r="Q246" s="5">
        <v>0</v>
      </c>
      <c r="R246" s="5">
        <v>0</v>
      </c>
      <c r="S246" s="5">
        <v>11014</v>
      </c>
      <c r="T246" s="5">
        <v>0</v>
      </c>
      <c r="U246" s="32" t="s">
        <v>54</v>
      </c>
      <c r="V246" s="52" t="s">
        <v>907</v>
      </c>
      <c r="W246" s="83" t="s">
        <v>908</v>
      </c>
      <c r="X246" s="56" t="s">
        <v>909</v>
      </c>
      <c r="Y246" s="71" t="s">
        <v>910</v>
      </c>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c r="BC246" s="70"/>
      <c r="BD246" s="70"/>
      <c r="BE246" s="70"/>
      <c r="BF246" s="70"/>
      <c r="BG246" s="70"/>
      <c r="BH246" s="70"/>
      <c r="BI246" s="70"/>
      <c r="BJ246" s="70"/>
      <c r="BK246" s="70"/>
      <c r="BL246" s="70"/>
      <c r="BM246" s="70"/>
      <c r="BN246" s="70"/>
      <c r="BO246" s="70"/>
      <c r="BP246" s="70"/>
      <c r="BQ246" s="70"/>
      <c r="BR246" s="70"/>
      <c r="BS246" s="70"/>
      <c r="BT246" s="70"/>
      <c r="BU246" s="70"/>
      <c r="BV246" s="70"/>
      <c r="BW246" s="70"/>
      <c r="BX246" s="70"/>
      <c r="BY246" s="70"/>
      <c r="BZ246" s="70"/>
      <c r="CA246" s="70"/>
      <c r="CB246" s="70"/>
      <c r="CC246" s="70"/>
      <c r="CD246" s="70"/>
      <c r="CE246" s="70"/>
      <c r="CF246" s="70"/>
      <c r="CG246" s="70"/>
      <c r="CH246" s="70"/>
      <c r="CI246" s="70"/>
      <c r="CJ246" s="70"/>
      <c r="CK246" s="70"/>
      <c r="CL246" s="70"/>
      <c r="CM246" s="70"/>
      <c r="CN246" s="70"/>
      <c r="CO246" s="70"/>
      <c r="CP246" s="70"/>
      <c r="CQ246" s="70"/>
      <c r="CR246" s="70"/>
      <c r="CS246" s="70"/>
      <c r="CT246" s="70"/>
      <c r="CU246" s="70"/>
      <c r="CV246" s="70"/>
      <c r="CW246" s="70"/>
      <c r="CX246" s="70"/>
      <c r="CY246" s="70"/>
      <c r="CZ246" s="70"/>
      <c r="DA246" s="70"/>
      <c r="DB246" s="70"/>
      <c r="DC246" s="70"/>
      <c r="DD246" s="70"/>
      <c r="DE246" s="70"/>
      <c r="DF246" s="70"/>
      <c r="DG246" s="70"/>
      <c r="DH246" s="70"/>
      <c r="DI246" s="70"/>
      <c r="DJ246" s="70"/>
      <c r="DK246" s="70"/>
      <c r="DL246" s="70"/>
      <c r="DM246" s="70"/>
      <c r="DN246" s="70"/>
      <c r="DO246" s="70"/>
      <c r="DP246" s="70"/>
      <c r="DQ246" s="70"/>
      <c r="DR246" s="70"/>
      <c r="DS246" s="70"/>
      <c r="DT246" s="70"/>
      <c r="DU246" s="70"/>
      <c r="DV246" s="70"/>
      <c r="DW246" s="70"/>
      <c r="DX246" s="70"/>
      <c r="DY246" s="70"/>
      <c r="DZ246" s="70"/>
      <c r="EA246" s="70"/>
      <c r="EB246" s="70"/>
      <c r="EC246" s="70"/>
      <c r="ED246" s="70"/>
      <c r="EE246" s="70"/>
      <c r="EF246" s="70"/>
      <c r="EG246" s="70"/>
      <c r="EH246" s="70"/>
      <c r="EI246" s="70"/>
      <c r="EJ246" s="70"/>
      <c r="EK246" s="70"/>
      <c r="EL246" s="70"/>
      <c r="EM246" s="70"/>
      <c r="EN246" s="70"/>
      <c r="EO246" s="70"/>
      <c r="EP246" s="70"/>
      <c r="EQ246" s="70"/>
      <c r="ER246" s="70"/>
      <c r="ES246" s="70"/>
      <c r="ET246" s="70"/>
      <c r="EU246" s="70"/>
      <c r="EV246" s="70"/>
      <c r="EW246" s="70"/>
      <c r="EX246" s="70"/>
      <c r="EY246" s="70"/>
      <c r="EZ246" s="70"/>
      <c r="FA246" s="70"/>
      <c r="FB246" s="70"/>
      <c r="FC246" s="70"/>
      <c r="FD246" s="70"/>
      <c r="FE246" s="70"/>
      <c r="FF246" s="70"/>
      <c r="FG246" s="70"/>
      <c r="FH246" s="70"/>
      <c r="FI246" s="70"/>
      <c r="FJ246" s="70"/>
      <c r="FK246" s="70"/>
      <c r="FL246" s="70"/>
      <c r="FM246" s="70"/>
      <c r="FN246" s="70"/>
      <c r="FO246" s="70"/>
      <c r="FP246" s="70"/>
      <c r="FQ246" s="70"/>
      <c r="FR246" s="70"/>
      <c r="FS246" s="70"/>
      <c r="FT246" s="70"/>
      <c r="FU246" s="70"/>
      <c r="FV246" s="70"/>
      <c r="FW246" s="70"/>
      <c r="FX246" s="70"/>
      <c r="FY246" s="70"/>
      <c r="FZ246" s="70"/>
      <c r="GA246" s="70"/>
      <c r="GB246" s="70"/>
      <c r="GC246" s="70"/>
      <c r="GD246" s="70"/>
      <c r="GE246" s="70"/>
      <c r="GF246" s="70"/>
      <c r="GG246" s="70"/>
      <c r="GH246" s="70"/>
      <c r="GI246" s="70"/>
      <c r="GJ246" s="70"/>
      <c r="GK246" s="70"/>
      <c r="GL246" s="70"/>
      <c r="GM246" s="70"/>
      <c r="GN246" s="70"/>
      <c r="GO246" s="70"/>
      <c r="GP246" s="70"/>
      <c r="GQ246" s="70"/>
      <c r="GR246" s="70"/>
      <c r="GS246" s="70"/>
      <c r="GT246" s="70"/>
      <c r="GU246" s="70"/>
      <c r="GV246" s="70"/>
      <c r="GW246" s="70"/>
      <c r="GX246" s="70"/>
      <c r="GY246" s="70"/>
      <c r="GZ246" s="70"/>
      <c r="HA246" s="70"/>
      <c r="HB246" s="70"/>
      <c r="HC246" s="70"/>
      <c r="HD246" s="70"/>
      <c r="HE246" s="70"/>
      <c r="HF246" s="70"/>
      <c r="HG246" s="70"/>
      <c r="HH246" s="70"/>
      <c r="HI246" s="70"/>
      <c r="HJ246" s="70"/>
      <c r="HK246" s="70"/>
      <c r="HL246" s="70"/>
      <c r="HM246" s="70"/>
      <c r="HN246" s="70"/>
      <c r="HO246" s="70"/>
      <c r="HP246" s="70"/>
      <c r="HQ246" s="70"/>
      <c r="HR246" s="70"/>
      <c r="HS246" s="70"/>
      <c r="HT246" s="70"/>
      <c r="HU246" s="70"/>
      <c r="HV246" s="70"/>
      <c r="HW246" s="70"/>
      <c r="HX246" s="70"/>
      <c r="HY246" s="70"/>
      <c r="HZ246" s="70"/>
      <c r="IA246" s="70"/>
      <c r="IB246" s="70"/>
      <c r="IC246" s="70"/>
      <c r="ID246" s="70"/>
      <c r="IE246" s="70"/>
      <c r="IF246" s="70"/>
      <c r="IG246" s="70"/>
      <c r="IH246" s="70"/>
      <c r="II246" s="70"/>
      <c r="IJ246" s="70"/>
      <c r="IK246" s="70"/>
      <c r="IL246" s="70"/>
      <c r="IM246" s="70"/>
      <c r="IN246" s="70"/>
      <c r="IO246" s="70"/>
      <c r="IP246" s="70"/>
      <c r="IQ246" s="70"/>
      <c r="IR246" s="70"/>
      <c r="IS246" s="70"/>
      <c r="IT246" s="70"/>
      <c r="IU246" s="70"/>
      <c r="IV246" s="70"/>
      <c r="IW246" s="70"/>
      <c r="IX246" s="70"/>
      <c r="IY246" s="70"/>
      <c r="IZ246" s="70"/>
    </row>
    <row r="247" spans="1:260" s="23" customFormat="1" ht="19.5" customHeight="1">
      <c r="A247" s="5">
        <v>10011115</v>
      </c>
      <c r="B247" s="32" t="s">
        <v>937</v>
      </c>
      <c r="C247" s="33" t="s">
        <v>938</v>
      </c>
      <c r="D247" s="5" t="s">
        <v>906</v>
      </c>
      <c r="E247" s="34" t="s">
        <v>52</v>
      </c>
      <c r="F247" s="5">
        <v>3</v>
      </c>
      <c r="G247" s="5">
        <v>0</v>
      </c>
      <c r="H247" s="5">
        <v>0</v>
      </c>
      <c r="I247" s="5">
        <v>1</v>
      </c>
      <c r="J247" s="5">
        <v>16</v>
      </c>
      <c r="K247" s="5">
        <v>1</v>
      </c>
      <c r="L247" s="5">
        <v>9405</v>
      </c>
      <c r="M247" s="5">
        <v>0</v>
      </c>
      <c r="N247" s="5">
        <v>793</v>
      </c>
      <c r="O247" s="5">
        <v>0</v>
      </c>
      <c r="P247" s="5">
        <v>0</v>
      </c>
      <c r="Q247" s="5">
        <v>0</v>
      </c>
      <c r="R247" s="5">
        <v>0</v>
      </c>
      <c r="S247" s="5">
        <v>11015</v>
      </c>
      <c r="T247" s="5">
        <v>0</v>
      </c>
      <c r="U247" s="32" t="s">
        <v>54</v>
      </c>
      <c r="V247" s="52" t="s">
        <v>907</v>
      </c>
      <c r="W247" s="83" t="s">
        <v>908</v>
      </c>
      <c r="X247" s="56" t="s">
        <v>909</v>
      </c>
      <c r="Y247" s="71" t="s">
        <v>910</v>
      </c>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c r="BC247" s="70"/>
      <c r="BD247" s="70"/>
      <c r="BE247" s="70"/>
      <c r="BF247" s="70"/>
      <c r="BG247" s="70"/>
      <c r="BH247" s="70"/>
      <c r="BI247" s="70"/>
      <c r="BJ247" s="70"/>
      <c r="BK247" s="70"/>
      <c r="BL247" s="70"/>
      <c r="BM247" s="70"/>
      <c r="BN247" s="70"/>
      <c r="BO247" s="70"/>
      <c r="BP247" s="70"/>
      <c r="BQ247" s="70"/>
      <c r="BR247" s="70"/>
      <c r="BS247" s="70"/>
      <c r="BT247" s="70"/>
      <c r="BU247" s="70"/>
      <c r="BV247" s="70"/>
      <c r="BW247" s="70"/>
      <c r="BX247" s="70"/>
      <c r="BY247" s="70"/>
      <c r="BZ247" s="70"/>
      <c r="CA247" s="70"/>
      <c r="CB247" s="70"/>
      <c r="CC247" s="70"/>
      <c r="CD247" s="70"/>
      <c r="CE247" s="70"/>
      <c r="CF247" s="70"/>
      <c r="CG247" s="70"/>
      <c r="CH247" s="70"/>
      <c r="CI247" s="70"/>
      <c r="CJ247" s="70"/>
      <c r="CK247" s="70"/>
      <c r="CL247" s="70"/>
      <c r="CM247" s="70"/>
      <c r="CN247" s="70"/>
      <c r="CO247" s="70"/>
      <c r="CP247" s="70"/>
      <c r="CQ247" s="70"/>
      <c r="CR247" s="70"/>
      <c r="CS247" s="70"/>
      <c r="CT247" s="70"/>
      <c r="CU247" s="70"/>
      <c r="CV247" s="70"/>
      <c r="CW247" s="70"/>
      <c r="CX247" s="70"/>
      <c r="CY247" s="70"/>
      <c r="CZ247" s="70"/>
      <c r="DA247" s="70"/>
      <c r="DB247" s="70"/>
      <c r="DC247" s="70"/>
      <c r="DD247" s="70"/>
      <c r="DE247" s="70"/>
      <c r="DF247" s="70"/>
      <c r="DG247" s="70"/>
      <c r="DH247" s="70"/>
      <c r="DI247" s="70"/>
      <c r="DJ247" s="70"/>
      <c r="DK247" s="70"/>
      <c r="DL247" s="70"/>
      <c r="DM247" s="70"/>
      <c r="DN247" s="70"/>
      <c r="DO247" s="70"/>
      <c r="DP247" s="70"/>
      <c r="DQ247" s="70"/>
      <c r="DR247" s="70"/>
      <c r="DS247" s="70"/>
      <c r="DT247" s="70"/>
      <c r="DU247" s="70"/>
      <c r="DV247" s="70"/>
      <c r="DW247" s="70"/>
      <c r="DX247" s="70"/>
      <c r="DY247" s="70"/>
      <c r="DZ247" s="70"/>
      <c r="EA247" s="70"/>
      <c r="EB247" s="70"/>
      <c r="EC247" s="70"/>
      <c r="ED247" s="70"/>
      <c r="EE247" s="70"/>
      <c r="EF247" s="70"/>
      <c r="EG247" s="70"/>
      <c r="EH247" s="70"/>
      <c r="EI247" s="70"/>
      <c r="EJ247" s="70"/>
      <c r="EK247" s="70"/>
      <c r="EL247" s="70"/>
      <c r="EM247" s="70"/>
      <c r="EN247" s="70"/>
      <c r="EO247" s="70"/>
      <c r="EP247" s="70"/>
      <c r="EQ247" s="70"/>
      <c r="ER247" s="70"/>
      <c r="ES247" s="70"/>
      <c r="ET247" s="70"/>
      <c r="EU247" s="70"/>
      <c r="EV247" s="70"/>
      <c r="EW247" s="70"/>
      <c r="EX247" s="70"/>
      <c r="EY247" s="70"/>
      <c r="EZ247" s="70"/>
      <c r="FA247" s="70"/>
      <c r="FB247" s="70"/>
      <c r="FC247" s="70"/>
      <c r="FD247" s="70"/>
      <c r="FE247" s="70"/>
      <c r="FF247" s="70"/>
      <c r="FG247" s="70"/>
      <c r="FH247" s="70"/>
      <c r="FI247" s="70"/>
      <c r="FJ247" s="70"/>
      <c r="FK247" s="70"/>
      <c r="FL247" s="70"/>
      <c r="FM247" s="70"/>
      <c r="FN247" s="70"/>
      <c r="FO247" s="70"/>
      <c r="FP247" s="70"/>
      <c r="FQ247" s="70"/>
      <c r="FR247" s="70"/>
      <c r="FS247" s="70"/>
      <c r="FT247" s="70"/>
      <c r="FU247" s="70"/>
      <c r="FV247" s="70"/>
      <c r="FW247" s="70"/>
      <c r="FX247" s="70"/>
      <c r="FY247" s="70"/>
      <c r="FZ247" s="70"/>
      <c r="GA247" s="70"/>
      <c r="GB247" s="70"/>
      <c r="GC247" s="70"/>
      <c r="GD247" s="70"/>
      <c r="GE247" s="70"/>
      <c r="GF247" s="70"/>
      <c r="GG247" s="70"/>
      <c r="GH247" s="70"/>
      <c r="GI247" s="70"/>
      <c r="GJ247" s="70"/>
      <c r="GK247" s="70"/>
      <c r="GL247" s="70"/>
      <c r="GM247" s="70"/>
      <c r="GN247" s="70"/>
      <c r="GO247" s="70"/>
      <c r="GP247" s="70"/>
      <c r="GQ247" s="70"/>
      <c r="GR247" s="70"/>
      <c r="GS247" s="70"/>
      <c r="GT247" s="70"/>
      <c r="GU247" s="70"/>
      <c r="GV247" s="70"/>
      <c r="GW247" s="70"/>
      <c r="GX247" s="70"/>
      <c r="GY247" s="70"/>
      <c r="GZ247" s="70"/>
      <c r="HA247" s="70"/>
      <c r="HB247" s="70"/>
      <c r="HC247" s="70"/>
      <c r="HD247" s="70"/>
      <c r="HE247" s="70"/>
      <c r="HF247" s="70"/>
      <c r="HG247" s="70"/>
      <c r="HH247" s="70"/>
      <c r="HI247" s="70"/>
      <c r="HJ247" s="70"/>
      <c r="HK247" s="70"/>
      <c r="HL247" s="70"/>
      <c r="HM247" s="70"/>
      <c r="HN247" s="70"/>
      <c r="HO247" s="70"/>
      <c r="HP247" s="70"/>
      <c r="HQ247" s="70"/>
      <c r="HR247" s="70"/>
      <c r="HS247" s="70"/>
      <c r="HT247" s="70"/>
      <c r="HU247" s="70"/>
      <c r="HV247" s="70"/>
      <c r="HW247" s="70"/>
      <c r="HX247" s="70"/>
      <c r="HY247" s="70"/>
      <c r="HZ247" s="70"/>
      <c r="IA247" s="70"/>
      <c r="IB247" s="70"/>
      <c r="IC247" s="70"/>
      <c r="ID247" s="70"/>
      <c r="IE247" s="70"/>
      <c r="IF247" s="70"/>
      <c r="IG247" s="70"/>
      <c r="IH247" s="70"/>
      <c r="II247" s="70"/>
      <c r="IJ247" s="70"/>
      <c r="IK247" s="70"/>
      <c r="IL247" s="70"/>
      <c r="IM247" s="70"/>
      <c r="IN247" s="70"/>
      <c r="IO247" s="70"/>
      <c r="IP247" s="70"/>
      <c r="IQ247" s="70"/>
      <c r="IR247" s="70"/>
      <c r="IS247" s="70"/>
      <c r="IT247" s="70"/>
      <c r="IU247" s="70"/>
      <c r="IV247" s="70"/>
      <c r="IW247" s="70"/>
      <c r="IX247" s="70"/>
      <c r="IY247" s="70"/>
      <c r="IZ247" s="70"/>
    </row>
    <row r="248" spans="1:260" s="23" customFormat="1" ht="20.100000000000001" customHeight="1">
      <c r="A248" s="5">
        <v>10011116</v>
      </c>
      <c r="B248" s="32" t="s">
        <v>939</v>
      </c>
      <c r="C248" s="33" t="s">
        <v>940</v>
      </c>
      <c r="D248" s="5" t="s">
        <v>906</v>
      </c>
      <c r="E248" s="34" t="s">
        <v>52</v>
      </c>
      <c r="F248" s="5">
        <v>3</v>
      </c>
      <c r="G248" s="5">
        <v>0</v>
      </c>
      <c r="H248" s="5">
        <v>0</v>
      </c>
      <c r="I248" s="5">
        <v>1</v>
      </c>
      <c r="J248" s="5">
        <v>16</v>
      </c>
      <c r="K248" s="5">
        <v>1</v>
      </c>
      <c r="L248" s="5">
        <v>6860</v>
      </c>
      <c r="M248" s="5">
        <v>0</v>
      </c>
      <c r="N248" s="5">
        <v>747</v>
      </c>
      <c r="O248" s="5">
        <v>0</v>
      </c>
      <c r="P248" s="5">
        <v>0</v>
      </c>
      <c r="Q248" s="5">
        <v>0</v>
      </c>
      <c r="R248" s="5">
        <v>0</v>
      </c>
      <c r="S248" s="5">
        <v>11016</v>
      </c>
      <c r="T248" s="5">
        <v>0</v>
      </c>
      <c r="U248" s="32" t="s">
        <v>54</v>
      </c>
      <c r="V248" s="52" t="s">
        <v>907</v>
      </c>
      <c r="W248" s="83" t="s">
        <v>908</v>
      </c>
      <c r="X248" s="56" t="s">
        <v>909</v>
      </c>
      <c r="Y248" s="71" t="s">
        <v>910</v>
      </c>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c r="BC248" s="70"/>
      <c r="BD248" s="70"/>
      <c r="BE248" s="70"/>
      <c r="BF248" s="70"/>
      <c r="BG248" s="70"/>
      <c r="BH248" s="70"/>
      <c r="BI248" s="70"/>
      <c r="BJ248" s="70"/>
      <c r="BK248" s="70"/>
      <c r="BL248" s="70"/>
      <c r="BM248" s="70"/>
      <c r="BN248" s="70"/>
      <c r="BO248" s="70"/>
      <c r="BP248" s="70"/>
      <c r="BQ248" s="70"/>
      <c r="BR248" s="70"/>
      <c r="BS248" s="70"/>
      <c r="BT248" s="70"/>
      <c r="BU248" s="70"/>
      <c r="BV248" s="70"/>
      <c r="BW248" s="70"/>
      <c r="BX248" s="70"/>
      <c r="BY248" s="70"/>
      <c r="BZ248" s="70"/>
      <c r="CA248" s="70"/>
      <c r="CB248" s="70"/>
      <c r="CC248" s="70"/>
      <c r="CD248" s="70"/>
      <c r="CE248" s="70"/>
      <c r="CF248" s="70"/>
      <c r="CG248" s="70"/>
      <c r="CH248" s="70"/>
      <c r="CI248" s="70"/>
      <c r="CJ248" s="70"/>
      <c r="CK248" s="70"/>
      <c r="CL248" s="70"/>
      <c r="CM248" s="70"/>
      <c r="CN248" s="70"/>
      <c r="CO248" s="70"/>
      <c r="CP248" s="70"/>
      <c r="CQ248" s="70"/>
      <c r="CR248" s="70"/>
      <c r="CS248" s="70"/>
      <c r="CT248" s="70"/>
      <c r="CU248" s="70"/>
      <c r="CV248" s="70"/>
      <c r="CW248" s="70"/>
      <c r="CX248" s="70"/>
      <c r="CY248" s="70"/>
      <c r="CZ248" s="70"/>
      <c r="DA248" s="70"/>
      <c r="DB248" s="70"/>
      <c r="DC248" s="70"/>
      <c r="DD248" s="70"/>
      <c r="DE248" s="70"/>
      <c r="DF248" s="70"/>
      <c r="DG248" s="70"/>
      <c r="DH248" s="70"/>
      <c r="DI248" s="70"/>
      <c r="DJ248" s="70"/>
      <c r="DK248" s="70"/>
      <c r="DL248" s="70"/>
      <c r="DM248" s="70"/>
      <c r="DN248" s="70"/>
      <c r="DO248" s="70"/>
      <c r="DP248" s="70"/>
      <c r="DQ248" s="70"/>
      <c r="DR248" s="70"/>
      <c r="DS248" s="70"/>
      <c r="DT248" s="70"/>
      <c r="DU248" s="70"/>
      <c r="DV248" s="70"/>
      <c r="DW248" s="70"/>
      <c r="DX248" s="70"/>
      <c r="DY248" s="70"/>
      <c r="DZ248" s="70"/>
      <c r="EA248" s="70"/>
      <c r="EB248" s="70"/>
      <c r="EC248" s="70"/>
      <c r="ED248" s="70"/>
      <c r="EE248" s="70"/>
      <c r="EF248" s="70"/>
      <c r="EG248" s="70"/>
      <c r="EH248" s="70"/>
      <c r="EI248" s="70"/>
      <c r="EJ248" s="70"/>
      <c r="EK248" s="70"/>
      <c r="EL248" s="70"/>
      <c r="EM248" s="70"/>
      <c r="EN248" s="70"/>
      <c r="EO248" s="70"/>
      <c r="EP248" s="70"/>
      <c r="EQ248" s="70"/>
      <c r="ER248" s="70"/>
      <c r="ES248" s="70"/>
      <c r="ET248" s="70"/>
      <c r="EU248" s="70"/>
      <c r="EV248" s="70"/>
      <c r="EW248" s="70"/>
      <c r="EX248" s="70"/>
      <c r="EY248" s="70"/>
      <c r="EZ248" s="70"/>
      <c r="FA248" s="70"/>
      <c r="FB248" s="70"/>
      <c r="FC248" s="70"/>
      <c r="FD248" s="70"/>
      <c r="FE248" s="70"/>
      <c r="FF248" s="70"/>
      <c r="FG248" s="70"/>
      <c r="FH248" s="70"/>
      <c r="FI248" s="70"/>
      <c r="FJ248" s="70"/>
      <c r="FK248" s="70"/>
      <c r="FL248" s="70"/>
      <c r="FM248" s="70"/>
      <c r="FN248" s="70"/>
      <c r="FO248" s="70"/>
      <c r="FP248" s="70"/>
      <c r="FQ248" s="70"/>
      <c r="FR248" s="70"/>
      <c r="FS248" s="70"/>
      <c r="FT248" s="70"/>
      <c r="FU248" s="70"/>
      <c r="FV248" s="70"/>
      <c r="FW248" s="70"/>
      <c r="FX248" s="70"/>
      <c r="FY248" s="70"/>
      <c r="FZ248" s="70"/>
      <c r="GA248" s="70"/>
      <c r="GB248" s="70"/>
      <c r="GC248" s="70"/>
      <c r="GD248" s="70"/>
      <c r="GE248" s="70"/>
      <c r="GF248" s="70"/>
      <c r="GG248" s="70"/>
      <c r="GH248" s="70"/>
      <c r="GI248" s="70"/>
      <c r="GJ248" s="70"/>
      <c r="GK248" s="70"/>
      <c r="GL248" s="70"/>
      <c r="GM248" s="70"/>
      <c r="GN248" s="70"/>
      <c r="GO248" s="70"/>
      <c r="GP248" s="70"/>
      <c r="GQ248" s="70"/>
      <c r="GR248" s="70"/>
      <c r="GS248" s="70"/>
      <c r="GT248" s="70"/>
      <c r="GU248" s="70"/>
      <c r="GV248" s="70"/>
      <c r="GW248" s="70"/>
      <c r="GX248" s="70"/>
      <c r="GY248" s="70"/>
      <c r="GZ248" s="70"/>
      <c r="HA248" s="70"/>
      <c r="HB248" s="70"/>
      <c r="HC248" s="70"/>
      <c r="HD248" s="70"/>
      <c r="HE248" s="70"/>
      <c r="HF248" s="70"/>
      <c r="HG248" s="70"/>
      <c r="HH248" s="70"/>
      <c r="HI248" s="70"/>
      <c r="HJ248" s="70"/>
      <c r="HK248" s="70"/>
      <c r="HL248" s="70"/>
      <c r="HM248" s="70"/>
      <c r="HN248" s="70"/>
      <c r="HO248" s="70"/>
      <c r="HP248" s="70"/>
      <c r="HQ248" s="70"/>
      <c r="HR248" s="70"/>
      <c r="HS248" s="70"/>
      <c r="HT248" s="70"/>
      <c r="HU248" s="70"/>
      <c r="HV248" s="70"/>
      <c r="HW248" s="70"/>
      <c r="HX248" s="70"/>
      <c r="HY248" s="70"/>
      <c r="HZ248" s="70"/>
      <c r="IA248" s="70"/>
      <c r="IB248" s="70"/>
      <c r="IC248" s="70"/>
      <c r="ID248" s="70"/>
      <c r="IE248" s="70"/>
      <c r="IF248" s="70"/>
      <c r="IG248" s="70"/>
      <c r="IH248" s="70"/>
      <c r="II248" s="70"/>
      <c r="IJ248" s="70"/>
      <c r="IK248" s="70"/>
      <c r="IL248" s="70"/>
      <c r="IM248" s="70"/>
      <c r="IN248" s="70"/>
      <c r="IO248" s="70"/>
      <c r="IP248" s="70"/>
      <c r="IQ248" s="70"/>
      <c r="IR248" s="70"/>
      <c r="IS248" s="70"/>
      <c r="IT248" s="70"/>
      <c r="IU248" s="70"/>
      <c r="IV248" s="70"/>
      <c r="IW248" s="70"/>
      <c r="IX248" s="70"/>
      <c r="IY248" s="70"/>
      <c r="IZ248" s="70"/>
    </row>
    <row r="249" spans="1:260" s="23" customFormat="1" ht="20.100000000000001" customHeight="1">
      <c r="A249" s="5">
        <v>10011141</v>
      </c>
      <c r="B249" s="32" t="s">
        <v>941</v>
      </c>
      <c r="C249" s="33" t="s">
        <v>942</v>
      </c>
      <c r="D249" s="5" t="s">
        <v>906</v>
      </c>
      <c r="E249" s="34" t="s">
        <v>52</v>
      </c>
      <c r="F249" s="5">
        <v>4</v>
      </c>
      <c r="G249" s="5">
        <v>0</v>
      </c>
      <c r="H249" s="5">
        <v>0</v>
      </c>
      <c r="I249" s="5">
        <v>1</v>
      </c>
      <c r="J249" s="5">
        <v>16</v>
      </c>
      <c r="K249" s="5">
        <v>1</v>
      </c>
      <c r="L249" s="5">
        <v>12000</v>
      </c>
      <c r="M249" s="5">
        <v>0</v>
      </c>
      <c r="N249" s="5">
        <v>1500</v>
      </c>
      <c r="O249" s="5">
        <v>0</v>
      </c>
      <c r="P249" s="5">
        <v>0</v>
      </c>
      <c r="Q249" s="5">
        <v>0</v>
      </c>
      <c r="R249" s="5">
        <v>0</v>
      </c>
      <c r="S249" s="5">
        <v>11017</v>
      </c>
      <c r="T249" s="5">
        <v>0</v>
      </c>
      <c r="U249" s="32" t="s">
        <v>54</v>
      </c>
      <c r="V249" s="52" t="s">
        <v>907</v>
      </c>
      <c r="W249" s="83" t="s">
        <v>908</v>
      </c>
      <c r="X249" s="56" t="s">
        <v>909</v>
      </c>
      <c r="Y249" s="71" t="s">
        <v>910</v>
      </c>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c r="BQ249" s="70"/>
      <c r="BR249" s="70"/>
      <c r="BS249" s="70"/>
      <c r="BT249" s="70"/>
      <c r="BU249" s="70"/>
      <c r="BV249" s="70"/>
      <c r="BW249" s="70"/>
      <c r="BX249" s="70"/>
      <c r="BY249" s="70"/>
      <c r="BZ249" s="70"/>
      <c r="CA249" s="70"/>
      <c r="CB249" s="70"/>
      <c r="CC249" s="70"/>
      <c r="CD249" s="70"/>
      <c r="CE249" s="70"/>
      <c r="CF249" s="70"/>
      <c r="CG249" s="70"/>
      <c r="CH249" s="70"/>
      <c r="CI249" s="70"/>
      <c r="CJ249" s="70"/>
      <c r="CK249" s="70"/>
      <c r="CL249" s="70"/>
      <c r="CM249" s="70"/>
      <c r="CN249" s="70"/>
      <c r="CO249" s="70"/>
      <c r="CP249" s="70"/>
      <c r="CQ249" s="70"/>
      <c r="CR249" s="70"/>
      <c r="CS249" s="70"/>
      <c r="CT249" s="70"/>
      <c r="CU249" s="70"/>
      <c r="CV249" s="70"/>
      <c r="CW249" s="70"/>
      <c r="CX249" s="70"/>
      <c r="CY249" s="70"/>
      <c r="CZ249" s="70"/>
      <c r="DA249" s="70"/>
      <c r="DB249" s="70"/>
      <c r="DC249" s="70"/>
      <c r="DD249" s="70"/>
      <c r="DE249" s="70"/>
      <c r="DF249" s="70"/>
      <c r="DG249" s="70"/>
      <c r="DH249" s="70"/>
      <c r="DI249" s="70"/>
      <c r="DJ249" s="70"/>
      <c r="DK249" s="70"/>
      <c r="DL249" s="70"/>
      <c r="DM249" s="70"/>
      <c r="DN249" s="70"/>
      <c r="DO249" s="70"/>
      <c r="DP249" s="70"/>
      <c r="DQ249" s="70"/>
      <c r="DR249" s="70"/>
      <c r="DS249" s="70"/>
      <c r="DT249" s="70"/>
      <c r="DU249" s="70"/>
      <c r="DV249" s="70"/>
      <c r="DW249" s="70"/>
      <c r="DX249" s="70"/>
      <c r="DY249" s="70"/>
      <c r="DZ249" s="70"/>
      <c r="EA249" s="70"/>
      <c r="EB249" s="70"/>
      <c r="EC249" s="70"/>
      <c r="ED249" s="70"/>
      <c r="EE249" s="70"/>
      <c r="EF249" s="70"/>
      <c r="EG249" s="70"/>
      <c r="EH249" s="70"/>
      <c r="EI249" s="70"/>
      <c r="EJ249" s="70"/>
      <c r="EK249" s="70"/>
      <c r="EL249" s="70"/>
      <c r="EM249" s="70"/>
      <c r="EN249" s="70"/>
      <c r="EO249" s="70"/>
      <c r="EP249" s="70"/>
      <c r="EQ249" s="70"/>
      <c r="ER249" s="70"/>
      <c r="ES249" s="70"/>
      <c r="ET249" s="70"/>
      <c r="EU249" s="70"/>
      <c r="EV249" s="70"/>
      <c r="EW249" s="70"/>
      <c r="EX249" s="70"/>
      <c r="EY249" s="70"/>
      <c r="EZ249" s="70"/>
      <c r="FA249" s="70"/>
      <c r="FB249" s="70"/>
      <c r="FC249" s="70"/>
      <c r="FD249" s="70"/>
      <c r="FE249" s="70"/>
      <c r="FF249" s="70"/>
      <c r="FG249" s="70"/>
      <c r="FH249" s="70"/>
      <c r="FI249" s="70"/>
      <c r="FJ249" s="70"/>
      <c r="FK249" s="70"/>
      <c r="FL249" s="70"/>
      <c r="FM249" s="70"/>
      <c r="FN249" s="70"/>
      <c r="FO249" s="70"/>
      <c r="FP249" s="70"/>
      <c r="FQ249" s="70"/>
      <c r="FR249" s="70"/>
      <c r="FS249" s="70"/>
      <c r="FT249" s="70"/>
      <c r="FU249" s="70"/>
      <c r="FV249" s="70"/>
      <c r="FW249" s="70"/>
      <c r="FX249" s="70"/>
      <c r="FY249" s="70"/>
      <c r="FZ249" s="70"/>
      <c r="GA249" s="70"/>
      <c r="GB249" s="70"/>
      <c r="GC249" s="70"/>
      <c r="GD249" s="70"/>
      <c r="GE249" s="70"/>
      <c r="GF249" s="70"/>
      <c r="GG249" s="70"/>
      <c r="GH249" s="70"/>
      <c r="GI249" s="70"/>
      <c r="GJ249" s="70"/>
      <c r="GK249" s="70"/>
      <c r="GL249" s="70"/>
      <c r="GM249" s="70"/>
      <c r="GN249" s="70"/>
      <c r="GO249" s="70"/>
      <c r="GP249" s="70"/>
      <c r="GQ249" s="70"/>
      <c r="GR249" s="70"/>
      <c r="GS249" s="70"/>
      <c r="GT249" s="70"/>
      <c r="GU249" s="70"/>
      <c r="GV249" s="70"/>
      <c r="GW249" s="70"/>
      <c r="GX249" s="70"/>
      <c r="GY249" s="70"/>
      <c r="GZ249" s="70"/>
      <c r="HA249" s="70"/>
      <c r="HB249" s="70"/>
      <c r="HC249" s="70"/>
      <c r="HD249" s="70"/>
      <c r="HE249" s="70"/>
      <c r="HF249" s="70"/>
      <c r="HG249" s="70"/>
      <c r="HH249" s="70"/>
      <c r="HI249" s="70"/>
      <c r="HJ249" s="70"/>
      <c r="HK249" s="70"/>
      <c r="HL249" s="70"/>
      <c r="HM249" s="70"/>
      <c r="HN249" s="70"/>
      <c r="HO249" s="70"/>
      <c r="HP249" s="70"/>
      <c r="HQ249" s="70"/>
      <c r="HR249" s="70"/>
      <c r="HS249" s="70"/>
      <c r="HT249" s="70"/>
      <c r="HU249" s="70"/>
      <c r="HV249" s="70"/>
      <c r="HW249" s="70"/>
      <c r="HX249" s="70"/>
      <c r="HY249" s="70"/>
      <c r="HZ249" s="70"/>
      <c r="IA249" s="70"/>
      <c r="IB249" s="70"/>
      <c r="IC249" s="70"/>
      <c r="ID249" s="70"/>
      <c r="IE249" s="70"/>
      <c r="IF249" s="70"/>
      <c r="IG249" s="70"/>
      <c r="IH249" s="70"/>
      <c r="II249" s="70"/>
      <c r="IJ249" s="70"/>
      <c r="IK249" s="70"/>
      <c r="IL249" s="70"/>
      <c r="IM249" s="70"/>
      <c r="IN249" s="70"/>
      <c r="IO249" s="70"/>
      <c r="IP249" s="70"/>
      <c r="IQ249" s="70"/>
      <c r="IR249" s="70"/>
      <c r="IS249" s="70"/>
      <c r="IT249" s="70"/>
      <c r="IU249" s="70"/>
      <c r="IV249" s="70"/>
      <c r="IW249" s="70"/>
      <c r="IX249" s="70"/>
      <c r="IY249" s="70"/>
      <c r="IZ249" s="70"/>
    </row>
    <row r="250" spans="1:260" s="23" customFormat="1" ht="20.100000000000001" customHeight="1">
      <c r="A250" s="5">
        <v>10011142</v>
      </c>
      <c r="B250" s="32" t="s">
        <v>943</v>
      </c>
      <c r="C250" s="33" t="s">
        <v>944</v>
      </c>
      <c r="D250" s="5" t="s">
        <v>906</v>
      </c>
      <c r="E250" s="34" t="s">
        <v>52</v>
      </c>
      <c r="F250" s="5">
        <v>4</v>
      </c>
      <c r="G250" s="5">
        <v>0</v>
      </c>
      <c r="H250" s="5">
        <v>0</v>
      </c>
      <c r="I250" s="5">
        <v>1</v>
      </c>
      <c r="J250" s="5">
        <v>16</v>
      </c>
      <c r="K250" s="5">
        <v>1</v>
      </c>
      <c r="L250" s="5">
        <v>12000</v>
      </c>
      <c r="M250" s="5">
        <v>0</v>
      </c>
      <c r="N250" s="5">
        <v>1500</v>
      </c>
      <c r="O250" s="5">
        <v>0</v>
      </c>
      <c r="P250" s="5">
        <v>0</v>
      </c>
      <c r="Q250" s="5">
        <v>0</v>
      </c>
      <c r="R250" s="5">
        <v>0</v>
      </c>
      <c r="S250" s="5">
        <v>11018</v>
      </c>
      <c r="T250" s="5">
        <v>0</v>
      </c>
      <c r="U250" s="32" t="s">
        <v>54</v>
      </c>
      <c r="V250" s="52" t="s">
        <v>907</v>
      </c>
      <c r="W250" s="83" t="s">
        <v>908</v>
      </c>
      <c r="X250" s="56" t="s">
        <v>909</v>
      </c>
      <c r="Y250" s="71" t="s">
        <v>910</v>
      </c>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c r="BQ250" s="70"/>
      <c r="BR250" s="70"/>
      <c r="BS250" s="70"/>
      <c r="BT250" s="70"/>
      <c r="BU250" s="70"/>
      <c r="BV250" s="70"/>
      <c r="BW250" s="70"/>
      <c r="BX250" s="70"/>
      <c r="BY250" s="70"/>
      <c r="BZ250" s="70"/>
      <c r="CA250" s="70"/>
      <c r="CB250" s="70"/>
      <c r="CC250" s="70"/>
      <c r="CD250" s="70"/>
      <c r="CE250" s="70"/>
      <c r="CF250" s="70"/>
      <c r="CG250" s="70"/>
      <c r="CH250" s="70"/>
      <c r="CI250" s="70"/>
      <c r="CJ250" s="70"/>
      <c r="CK250" s="70"/>
      <c r="CL250" s="70"/>
      <c r="CM250" s="70"/>
      <c r="CN250" s="70"/>
      <c r="CO250" s="70"/>
      <c r="CP250" s="70"/>
      <c r="CQ250" s="70"/>
      <c r="CR250" s="70"/>
      <c r="CS250" s="70"/>
      <c r="CT250" s="70"/>
      <c r="CU250" s="70"/>
      <c r="CV250" s="70"/>
      <c r="CW250" s="70"/>
      <c r="CX250" s="70"/>
      <c r="CY250" s="70"/>
      <c r="CZ250" s="70"/>
      <c r="DA250" s="70"/>
      <c r="DB250" s="70"/>
      <c r="DC250" s="70"/>
      <c r="DD250" s="70"/>
      <c r="DE250" s="70"/>
      <c r="DF250" s="70"/>
      <c r="DG250" s="70"/>
      <c r="DH250" s="70"/>
      <c r="DI250" s="70"/>
      <c r="DJ250" s="70"/>
      <c r="DK250" s="70"/>
      <c r="DL250" s="70"/>
      <c r="DM250" s="70"/>
      <c r="DN250" s="70"/>
      <c r="DO250" s="70"/>
      <c r="DP250" s="70"/>
      <c r="DQ250" s="70"/>
      <c r="DR250" s="70"/>
      <c r="DS250" s="70"/>
      <c r="DT250" s="70"/>
      <c r="DU250" s="70"/>
      <c r="DV250" s="70"/>
      <c r="DW250" s="70"/>
      <c r="DX250" s="70"/>
      <c r="DY250" s="70"/>
      <c r="DZ250" s="70"/>
      <c r="EA250" s="70"/>
      <c r="EB250" s="70"/>
      <c r="EC250" s="70"/>
      <c r="ED250" s="70"/>
      <c r="EE250" s="70"/>
      <c r="EF250" s="70"/>
      <c r="EG250" s="70"/>
      <c r="EH250" s="70"/>
      <c r="EI250" s="70"/>
      <c r="EJ250" s="70"/>
      <c r="EK250" s="70"/>
      <c r="EL250" s="70"/>
      <c r="EM250" s="70"/>
      <c r="EN250" s="70"/>
      <c r="EO250" s="70"/>
      <c r="EP250" s="70"/>
      <c r="EQ250" s="70"/>
      <c r="ER250" s="70"/>
      <c r="ES250" s="70"/>
      <c r="ET250" s="70"/>
      <c r="EU250" s="70"/>
      <c r="EV250" s="70"/>
      <c r="EW250" s="70"/>
      <c r="EX250" s="70"/>
      <c r="EY250" s="70"/>
      <c r="EZ250" s="70"/>
      <c r="FA250" s="70"/>
      <c r="FB250" s="70"/>
      <c r="FC250" s="70"/>
      <c r="FD250" s="70"/>
      <c r="FE250" s="70"/>
      <c r="FF250" s="70"/>
      <c r="FG250" s="70"/>
      <c r="FH250" s="70"/>
      <c r="FI250" s="70"/>
      <c r="FJ250" s="70"/>
      <c r="FK250" s="70"/>
      <c r="FL250" s="70"/>
      <c r="FM250" s="70"/>
      <c r="FN250" s="70"/>
      <c r="FO250" s="70"/>
      <c r="FP250" s="70"/>
      <c r="FQ250" s="70"/>
      <c r="FR250" s="70"/>
      <c r="FS250" s="70"/>
      <c r="FT250" s="70"/>
      <c r="FU250" s="70"/>
      <c r="FV250" s="70"/>
      <c r="FW250" s="70"/>
      <c r="FX250" s="70"/>
      <c r="FY250" s="70"/>
      <c r="FZ250" s="70"/>
      <c r="GA250" s="70"/>
      <c r="GB250" s="70"/>
      <c r="GC250" s="70"/>
      <c r="GD250" s="70"/>
      <c r="GE250" s="70"/>
      <c r="GF250" s="70"/>
      <c r="GG250" s="70"/>
      <c r="GH250" s="70"/>
      <c r="GI250" s="70"/>
      <c r="GJ250" s="70"/>
      <c r="GK250" s="70"/>
      <c r="GL250" s="70"/>
      <c r="GM250" s="70"/>
      <c r="GN250" s="70"/>
      <c r="GO250" s="70"/>
      <c r="GP250" s="70"/>
      <c r="GQ250" s="70"/>
      <c r="GR250" s="70"/>
      <c r="GS250" s="70"/>
      <c r="GT250" s="70"/>
      <c r="GU250" s="70"/>
      <c r="GV250" s="70"/>
      <c r="GW250" s="70"/>
      <c r="GX250" s="70"/>
      <c r="GY250" s="70"/>
      <c r="GZ250" s="70"/>
      <c r="HA250" s="70"/>
      <c r="HB250" s="70"/>
      <c r="HC250" s="70"/>
      <c r="HD250" s="70"/>
      <c r="HE250" s="70"/>
      <c r="HF250" s="70"/>
      <c r="HG250" s="70"/>
      <c r="HH250" s="70"/>
      <c r="HI250" s="70"/>
      <c r="HJ250" s="70"/>
      <c r="HK250" s="70"/>
      <c r="HL250" s="70"/>
      <c r="HM250" s="70"/>
      <c r="HN250" s="70"/>
      <c r="HO250" s="70"/>
      <c r="HP250" s="70"/>
      <c r="HQ250" s="70"/>
      <c r="HR250" s="70"/>
      <c r="HS250" s="70"/>
      <c r="HT250" s="70"/>
      <c r="HU250" s="70"/>
      <c r="HV250" s="70"/>
      <c r="HW250" s="70"/>
      <c r="HX250" s="70"/>
      <c r="HY250" s="70"/>
      <c r="HZ250" s="70"/>
      <c r="IA250" s="70"/>
      <c r="IB250" s="70"/>
      <c r="IC250" s="70"/>
      <c r="ID250" s="70"/>
      <c r="IE250" s="70"/>
      <c r="IF250" s="70"/>
      <c r="IG250" s="70"/>
      <c r="IH250" s="70"/>
      <c r="II250" s="70"/>
      <c r="IJ250" s="70"/>
      <c r="IK250" s="70"/>
      <c r="IL250" s="70"/>
      <c r="IM250" s="70"/>
      <c r="IN250" s="70"/>
      <c r="IO250" s="70"/>
      <c r="IP250" s="70"/>
      <c r="IQ250" s="70"/>
      <c r="IR250" s="70"/>
      <c r="IS250" s="70"/>
      <c r="IT250" s="70"/>
      <c r="IU250" s="70"/>
      <c r="IV250" s="70"/>
      <c r="IW250" s="70"/>
      <c r="IX250" s="70"/>
      <c r="IY250" s="70"/>
      <c r="IZ250" s="70"/>
    </row>
    <row r="251" spans="1:260" s="23" customFormat="1" ht="19.5" customHeight="1">
      <c r="A251" s="5">
        <v>10011143</v>
      </c>
      <c r="B251" s="32" t="s">
        <v>945</v>
      </c>
      <c r="C251" s="33" t="s">
        <v>946</v>
      </c>
      <c r="D251" s="5" t="s">
        <v>906</v>
      </c>
      <c r="E251" s="34" t="s">
        <v>52</v>
      </c>
      <c r="F251" s="5">
        <v>4</v>
      </c>
      <c r="G251" s="5">
        <v>0</v>
      </c>
      <c r="H251" s="5">
        <v>0</v>
      </c>
      <c r="I251" s="5">
        <v>1</v>
      </c>
      <c r="J251" s="5">
        <v>16</v>
      </c>
      <c r="K251" s="5">
        <v>1</v>
      </c>
      <c r="L251" s="5">
        <v>12000</v>
      </c>
      <c r="M251" s="5">
        <v>0</v>
      </c>
      <c r="N251" s="5">
        <v>1500</v>
      </c>
      <c r="O251" s="5">
        <v>0</v>
      </c>
      <c r="P251" s="5">
        <v>0</v>
      </c>
      <c r="Q251" s="5">
        <v>0</v>
      </c>
      <c r="R251" s="5">
        <v>0</v>
      </c>
      <c r="S251" s="5">
        <v>11019</v>
      </c>
      <c r="T251" s="5">
        <v>0</v>
      </c>
      <c r="U251" s="32" t="s">
        <v>54</v>
      </c>
      <c r="V251" s="52" t="s">
        <v>907</v>
      </c>
      <c r="W251" s="83" t="s">
        <v>908</v>
      </c>
      <c r="X251" s="56" t="s">
        <v>909</v>
      </c>
      <c r="Y251" s="71" t="s">
        <v>910</v>
      </c>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c r="BN251" s="70"/>
      <c r="BO251" s="70"/>
      <c r="BP251" s="70"/>
      <c r="BQ251" s="70"/>
      <c r="BR251" s="70"/>
      <c r="BS251" s="70"/>
      <c r="BT251" s="70"/>
      <c r="BU251" s="70"/>
      <c r="BV251" s="70"/>
      <c r="BW251" s="70"/>
      <c r="BX251" s="70"/>
      <c r="BY251" s="70"/>
      <c r="BZ251" s="70"/>
      <c r="CA251" s="70"/>
      <c r="CB251" s="70"/>
      <c r="CC251" s="70"/>
      <c r="CD251" s="70"/>
      <c r="CE251" s="70"/>
      <c r="CF251" s="70"/>
      <c r="CG251" s="70"/>
      <c r="CH251" s="70"/>
      <c r="CI251" s="70"/>
      <c r="CJ251" s="70"/>
      <c r="CK251" s="70"/>
      <c r="CL251" s="70"/>
      <c r="CM251" s="70"/>
      <c r="CN251" s="70"/>
      <c r="CO251" s="70"/>
      <c r="CP251" s="70"/>
      <c r="CQ251" s="70"/>
      <c r="CR251" s="70"/>
      <c r="CS251" s="70"/>
      <c r="CT251" s="70"/>
      <c r="CU251" s="70"/>
      <c r="CV251" s="70"/>
      <c r="CW251" s="70"/>
      <c r="CX251" s="70"/>
      <c r="CY251" s="70"/>
      <c r="CZ251" s="70"/>
      <c r="DA251" s="70"/>
      <c r="DB251" s="70"/>
      <c r="DC251" s="70"/>
      <c r="DD251" s="70"/>
      <c r="DE251" s="70"/>
      <c r="DF251" s="70"/>
      <c r="DG251" s="70"/>
      <c r="DH251" s="70"/>
      <c r="DI251" s="70"/>
      <c r="DJ251" s="70"/>
      <c r="DK251" s="70"/>
      <c r="DL251" s="70"/>
      <c r="DM251" s="70"/>
      <c r="DN251" s="70"/>
      <c r="DO251" s="70"/>
      <c r="DP251" s="70"/>
      <c r="DQ251" s="70"/>
      <c r="DR251" s="70"/>
      <c r="DS251" s="70"/>
      <c r="DT251" s="70"/>
      <c r="DU251" s="70"/>
      <c r="DV251" s="70"/>
      <c r="DW251" s="70"/>
      <c r="DX251" s="70"/>
      <c r="DY251" s="70"/>
      <c r="DZ251" s="70"/>
      <c r="EA251" s="70"/>
      <c r="EB251" s="70"/>
      <c r="EC251" s="70"/>
      <c r="ED251" s="70"/>
      <c r="EE251" s="70"/>
      <c r="EF251" s="70"/>
      <c r="EG251" s="70"/>
      <c r="EH251" s="70"/>
      <c r="EI251" s="70"/>
      <c r="EJ251" s="70"/>
      <c r="EK251" s="70"/>
      <c r="EL251" s="70"/>
      <c r="EM251" s="70"/>
      <c r="EN251" s="70"/>
      <c r="EO251" s="70"/>
      <c r="EP251" s="70"/>
      <c r="EQ251" s="70"/>
      <c r="ER251" s="70"/>
      <c r="ES251" s="70"/>
      <c r="ET251" s="70"/>
      <c r="EU251" s="70"/>
      <c r="EV251" s="70"/>
      <c r="EW251" s="70"/>
      <c r="EX251" s="70"/>
      <c r="EY251" s="70"/>
      <c r="EZ251" s="70"/>
      <c r="FA251" s="70"/>
      <c r="FB251" s="70"/>
      <c r="FC251" s="70"/>
      <c r="FD251" s="70"/>
      <c r="FE251" s="70"/>
      <c r="FF251" s="70"/>
      <c r="FG251" s="70"/>
      <c r="FH251" s="70"/>
      <c r="FI251" s="70"/>
      <c r="FJ251" s="70"/>
      <c r="FK251" s="70"/>
      <c r="FL251" s="70"/>
      <c r="FM251" s="70"/>
      <c r="FN251" s="70"/>
      <c r="FO251" s="70"/>
      <c r="FP251" s="70"/>
      <c r="FQ251" s="70"/>
      <c r="FR251" s="70"/>
      <c r="FS251" s="70"/>
      <c r="FT251" s="70"/>
      <c r="FU251" s="70"/>
      <c r="FV251" s="70"/>
      <c r="FW251" s="70"/>
      <c r="FX251" s="70"/>
      <c r="FY251" s="70"/>
      <c r="FZ251" s="70"/>
      <c r="GA251" s="70"/>
      <c r="GB251" s="70"/>
      <c r="GC251" s="70"/>
      <c r="GD251" s="70"/>
      <c r="GE251" s="70"/>
      <c r="GF251" s="70"/>
      <c r="GG251" s="70"/>
      <c r="GH251" s="70"/>
      <c r="GI251" s="70"/>
      <c r="GJ251" s="70"/>
      <c r="GK251" s="70"/>
      <c r="GL251" s="70"/>
      <c r="GM251" s="70"/>
      <c r="GN251" s="70"/>
      <c r="GO251" s="70"/>
      <c r="GP251" s="70"/>
      <c r="GQ251" s="70"/>
      <c r="GR251" s="70"/>
      <c r="GS251" s="70"/>
      <c r="GT251" s="70"/>
      <c r="GU251" s="70"/>
      <c r="GV251" s="70"/>
      <c r="GW251" s="70"/>
      <c r="GX251" s="70"/>
      <c r="GY251" s="70"/>
      <c r="GZ251" s="70"/>
      <c r="HA251" s="70"/>
      <c r="HB251" s="70"/>
      <c r="HC251" s="70"/>
      <c r="HD251" s="70"/>
      <c r="HE251" s="70"/>
      <c r="HF251" s="70"/>
      <c r="HG251" s="70"/>
      <c r="HH251" s="70"/>
      <c r="HI251" s="70"/>
      <c r="HJ251" s="70"/>
      <c r="HK251" s="70"/>
      <c r="HL251" s="70"/>
      <c r="HM251" s="70"/>
      <c r="HN251" s="70"/>
      <c r="HO251" s="70"/>
      <c r="HP251" s="70"/>
      <c r="HQ251" s="70"/>
      <c r="HR251" s="70"/>
      <c r="HS251" s="70"/>
      <c r="HT251" s="70"/>
      <c r="HU251" s="70"/>
      <c r="HV251" s="70"/>
      <c r="HW251" s="70"/>
      <c r="HX251" s="70"/>
      <c r="HY251" s="70"/>
      <c r="HZ251" s="70"/>
      <c r="IA251" s="70"/>
      <c r="IB251" s="70"/>
      <c r="IC251" s="70"/>
      <c r="ID251" s="70"/>
      <c r="IE251" s="70"/>
      <c r="IF251" s="70"/>
      <c r="IG251" s="70"/>
      <c r="IH251" s="70"/>
      <c r="II251" s="70"/>
      <c r="IJ251" s="70"/>
      <c r="IK251" s="70"/>
      <c r="IL251" s="70"/>
      <c r="IM251" s="70"/>
      <c r="IN251" s="70"/>
      <c r="IO251" s="70"/>
      <c r="IP251" s="70"/>
      <c r="IQ251" s="70"/>
      <c r="IR251" s="70"/>
      <c r="IS251" s="70"/>
      <c r="IT251" s="70"/>
      <c r="IU251" s="70"/>
      <c r="IV251" s="70"/>
      <c r="IW251" s="70"/>
      <c r="IX251" s="70"/>
      <c r="IY251" s="70"/>
      <c r="IZ251" s="70"/>
    </row>
    <row r="252" spans="1:260" s="23" customFormat="1" ht="20.100000000000001" customHeight="1">
      <c r="A252" s="5">
        <v>10011144</v>
      </c>
      <c r="B252" s="32" t="s">
        <v>947</v>
      </c>
      <c r="C252" s="33" t="s">
        <v>948</v>
      </c>
      <c r="D252" s="5" t="s">
        <v>906</v>
      </c>
      <c r="E252" s="34" t="s">
        <v>52</v>
      </c>
      <c r="F252" s="5">
        <v>4</v>
      </c>
      <c r="G252" s="5">
        <v>0</v>
      </c>
      <c r="H252" s="5">
        <v>0</v>
      </c>
      <c r="I252" s="5">
        <v>1</v>
      </c>
      <c r="J252" s="5">
        <v>16</v>
      </c>
      <c r="K252" s="5">
        <v>1</v>
      </c>
      <c r="L252" s="5">
        <v>12000</v>
      </c>
      <c r="M252" s="5">
        <v>0</v>
      </c>
      <c r="N252" s="5">
        <v>1500</v>
      </c>
      <c r="O252" s="5">
        <v>0</v>
      </c>
      <c r="P252" s="5">
        <v>0</v>
      </c>
      <c r="Q252" s="5">
        <v>0</v>
      </c>
      <c r="R252" s="5">
        <v>0</v>
      </c>
      <c r="S252" s="5">
        <v>11020</v>
      </c>
      <c r="T252" s="5">
        <v>0</v>
      </c>
      <c r="U252" s="32" t="s">
        <v>54</v>
      </c>
      <c r="V252" s="52" t="s">
        <v>907</v>
      </c>
      <c r="W252" s="83" t="s">
        <v>908</v>
      </c>
      <c r="X252" s="56" t="s">
        <v>909</v>
      </c>
      <c r="Y252" s="71" t="s">
        <v>910</v>
      </c>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c r="BQ252" s="70"/>
      <c r="BR252" s="70"/>
      <c r="BS252" s="70"/>
      <c r="BT252" s="70"/>
      <c r="BU252" s="70"/>
      <c r="BV252" s="70"/>
      <c r="BW252" s="70"/>
      <c r="BX252" s="70"/>
      <c r="BY252" s="70"/>
      <c r="BZ252" s="70"/>
      <c r="CA252" s="70"/>
      <c r="CB252" s="70"/>
      <c r="CC252" s="70"/>
      <c r="CD252" s="70"/>
      <c r="CE252" s="70"/>
      <c r="CF252" s="70"/>
      <c r="CG252" s="70"/>
      <c r="CH252" s="70"/>
      <c r="CI252" s="70"/>
      <c r="CJ252" s="70"/>
      <c r="CK252" s="70"/>
      <c r="CL252" s="70"/>
      <c r="CM252" s="70"/>
      <c r="CN252" s="70"/>
      <c r="CO252" s="70"/>
      <c r="CP252" s="70"/>
      <c r="CQ252" s="70"/>
      <c r="CR252" s="70"/>
      <c r="CS252" s="70"/>
      <c r="CT252" s="70"/>
      <c r="CU252" s="70"/>
      <c r="CV252" s="70"/>
      <c r="CW252" s="70"/>
      <c r="CX252" s="70"/>
      <c r="CY252" s="70"/>
      <c r="CZ252" s="70"/>
      <c r="DA252" s="70"/>
      <c r="DB252" s="70"/>
      <c r="DC252" s="70"/>
      <c r="DD252" s="70"/>
      <c r="DE252" s="70"/>
      <c r="DF252" s="70"/>
      <c r="DG252" s="70"/>
      <c r="DH252" s="70"/>
      <c r="DI252" s="70"/>
      <c r="DJ252" s="70"/>
      <c r="DK252" s="70"/>
      <c r="DL252" s="70"/>
      <c r="DM252" s="70"/>
      <c r="DN252" s="70"/>
      <c r="DO252" s="70"/>
      <c r="DP252" s="70"/>
      <c r="DQ252" s="70"/>
      <c r="DR252" s="70"/>
      <c r="DS252" s="70"/>
      <c r="DT252" s="70"/>
      <c r="DU252" s="70"/>
      <c r="DV252" s="70"/>
      <c r="DW252" s="70"/>
      <c r="DX252" s="70"/>
      <c r="DY252" s="70"/>
      <c r="DZ252" s="70"/>
      <c r="EA252" s="70"/>
      <c r="EB252" s="70"/>
      <c r="EC252" s="70"/>
      <c r="ED252" s="70"/>
      <c r="EE252" s="70"/>
      <c r="EF252" s="70"/>
      <c r="EG252" s="70"/>
      <c r="EH252" s="70"/>
      <c r="EI252" s="70"/>
      <c r="EJ252" s="70"/>
      <c r="EK252" s="70"/>
      <c r="EL252" s="70"/>
      <c r="EM252" s="70"/>
      <c r="EN252" s="70"/>
      <c r="EO252" s="70"/>
      <c r="EP252" s="70"/>
      <c r="EQ252" s="70"/>
      <c r="ER252" s="70"/>
      <c r="ES252" s="70"/>
      <c r="ET252" s="70"/>
      <c r="EU252" s="70"/>
      <c r="EV252" s="70"/>
      <c r="EW252" s="70"/>
      <c r="EX252" s="70"/>
      <c r="EY252" s="70"/>
      <c r="EZ252" s="70"/>
      <c r="FA252" s="70"/>
      <c r="FB252" s="70"/>
      <c r="FC252" s="70"/>
      <c r="FD252" s="70"/>
      <c r="FE252" s="70"/>
      <c r="FF252" s="70"/>
      <c r="FG252" s="70"/>
      <c r="FH252" s="70"/>
      <c r="FI252" s="70"/>
      <c r="FJ252" s="70"/>
      <c r="FK252" s="70"/>
      <c r="FL252" s="70"/>
      <c r="FM252" s="70"/>
      <c r="FN252" s="70"/>
      <c r="FO252" s="70"/>
      <c r="FP252" s="70"/>
      <c r="FQ252" s="70"/>
      <c r="FR252" s="70"/>
      <c r="FS252" s="70"/>
      <c r="FT252" s="70"/>
      <c r="FU252" s="70"/>
      <c r="FV252" s="70"/>
      <c r="FW252" s="70"/>
      <c r="FX252" s="70"/>
      <c r="FY252" s="70"/>
      <c r="FZ252" s="70"/>
      <c r="GA252" s="70"/>
      <c r="GB252" s="70"/>
      <c r="GC252" s="70"/>
      <c r="GD252" s="70"/>
      <c r="GE252" s="70"/>
      <c r="GF252" s="70"/>
      <c r="GG252" s="70"/>
      <c r="GH252" s="70"/>
      <c r="GI252" s="70"/>
      <c r="GJ252" s="70"/>
      <c r="GK252" s="70"/>
      <c r="GL252" s="70"/>
      <c r="GM252" s="70"/>
      <c r="GN252" s="70"/>
      <c r="GO252" s="70"/>
      <c r="GP252" s="70"/>
      <c r="GQ252" s="70"/>
      <c r="GR252" s="70"/>
      <c r="GS252" s="70"/>
      <c r="GT252" s="70"/>
      <c r="GU252" s="70"/>
      <c r="GV252" s="70"/>
      <c r="GW252" s="70"/>
      <c r="GX252" s="70"/>
      <c r="GY252" s="70"/>
      <c r="GZ252" s="70"/>
      <c r="HA252" s="70"/>
      <c r="HB252" s="70"/>
      <c r="HC252" s="70"/>
      <c r="HD252" s="70"/>
      <c r="HE252" s="70"/>
      <c r="HF252" s="70"/>
      <c r="HG252" s="70"/>
      <c r="HH252" s="70"/>
      <c r="HI252" s="70"/>
      <c r="HJ252" s="70"/>
      <c r="HK252" s="70"/>
      <c r="HL252" s="70"/>
      <c r="HM252" s="70"/>
      <c r="HN252" s="70"/>
      <c r="HO252" s="70"/>
      <c r="HP252" s="70"/>
      <c r="HQ252" s="70"/>
      <c r="HR252" s="70"/>
      <c r="HS252" s="70"/>
      <c r="HT252" s="70"/>
      <c r="HU252" s="70"/>
      <c r="HV252" s="70"/>
      <c r="HW252" s="70"/>
      <c r="HX252" s="70"/>
      <c r="HY252" s="70"/>
      <c r="HZ252" s="70"/>
      <c r="IA252" s="70"/>
      <c r="IB252" s="70"/>
      <c r="IC252" s="70"/>
      <c r="ID252" s="70"/>
      <c r="IE252" s="70"/>
      <c r="IF252" s="70"/>
      <c r="IG252" s="70"/>
      <c r="IH252" s="70"/>
      <c r="II252" s="70"/>
      <c r="IJ252" s="70"/>
      <c r="IK252" s="70"/>
      <c r="IL252" s="70"/>
      <c r="IM252" s="70"/>
      <c r="IN252" s="70"/>
      <c r="IO252" s="70"/>
      <c r="IP252" s="70"/>
      <c r="IQ252" s="70"/>
      <c r="IR252" s="70"/>
      <c r="IS252" s="70"/>
      <c r="IT252" s="70"/>
      <c r="IU252" s="70"/>
      <c r="IV252" s="70"/>
      <c r="IW252" s="70"/>
      <c r="IX252" s="70"/>
      <c r="IY252" s="70"/>
      <c r="IZ252" s="70"/>
    </row>
    <row r="253" spans="1:260" s="23" customFormat="1" ht="20.100000000000001" customHeight="1">
      <c r="A253" s="5">
        <v>10011171</v>
      </c>
      <c r="B253" s="32" t="s">
        <v>949</v>
      </c>
      <c r="C253" s="33" t="s">
        <v>950</v>
      </c>
      <c r="D253" s="5" t="s">
        <v>906</v>
      </c>
      <c r="E253" s="34" t="s">
        <v>52</v>
      </c>
      <c r="F253" s="5">
        <v>5</v>
      </c>
      <c r="G253" s="5">
        <v>0</v>
      </c>
      <c r="H253" s="5">
        <v>0</v>
      </c>
      <c r="I253" s="5">
        <v>1</v>
      </c>
      <c r="J253" s="5">
        <v>16</v>
      </c>
      <c r="K253" s="5">
        <v>1</v>
      </c>
      <c r="L253" s="5">
        <v>50000</v>
      </c>
      <c r="M253" s="5">
        <v>0</v>
      </c>
      <c r="N253" s="5">
        <v>3750</v>
      </c>
      <c r="O253" s="5">
        <v>0</v>
      </c>
      <c r="P253" s="5">
        <v>0</v>
      </c>
      <c r="Q253" s="5">
        <v>0</v>
      </c>
      <c r="R253" s="5">
        <v>0</v>
      </c>
      <c r="S253" s="5">
        <v>11021</v>
      </c>
      <c r="T253" s="5">
        <v>0</v>
      </c>
      <c r="U253" s="32" t="s">
        <v>54</v>
      </c>
      <c r="V253" s="52" t="s">
        <v>951</v>
      </c>
      <c r="W253" s="83" t="s">
        <v>952</v>
      </c>
      <c r="X253" s="56" t="s">
        <v>909</v>
      </c>
      <c r="Y253" s="71" t="s">
        <v>910</v>
      </c>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c r="BQ253" s="70"/>
      <c r="BR253" s="70"/>
      <c r="BS253" s="70"/>
      <c r="BT253" s="70"/>
      <c r="BU253" s="70"/>
      <c r="BV253" s="70"/>
      <c r="BW253" s="70"/>
      <c r="BX253" s="70"/>
      <c r="BY253" s="70"/>
      <c r="BZ253" s="70"/>
      <c r="CA253" s="70"/>
      <c r="CB253" s="70"/>
      <c r="CC253" s="70"/>
      <c r="CD253" s="70"/>
      <c r="CE253" s="70"/>
      <c r="CF253" s="70"/>
      <c r="CG253" s="70"/>
      <c r="CH253" s="70"/>
      <c r="CI253" s="70"/>
      <c r="CJ253" s="70"/>
      <c r="CK253" s="70"/>
      <c r="CL253" s="70"/>
      <c r="CM253" s="70"/>
      <c r="CN253" s="70"/>
      <c r="CO253" s="70"/>
      <c r="CP253" s="70"/>
      <c r="CQ253" s="70"/>
      <c r="CR253" s="70"/>
      <c r="CS253" s="70"/>
      <c r="CT253" s="70"/>
      <c r="CU253" s="70"/>
      <c r="CV253" s="70"/>
      <c r="CW253" s="70"/>
      <c r="CX253" s="70"/>
      <c r="CY253" s="70"/>
      <c r="CZ253" s="70"/>
      <c r="DA253" s="70"/>
      <c r="DB253" s="70"/>
      <c r="DC253" s="70"/>
      <c r="DD253" s="70"/>
      <c r="DE253" s="70"/>
      <c r="DF253" s="70"/>
      <c r="DG253" s="70"/>
      <c r="DH253" s="70"/>
      <c r="DI253" s="70"/>
      <c r="DJ253" s="70"/>
      <c r="DK253" s="70"/>
      <c r="DL253" s="70"/>
      <c r="DM253" s="70"/>
      <c r="DN253" s="70"/>
      <c r="DO253" s="70"/>
      <c r="DP253" s="70"/>
      <c r="DQ253" s="70"/>
      <c r="DR253" s="70"/>
      <c r="DS253" s="70"/>
      <c r="DT253" s="70"/>
      <c r="DU253" s="70"/>
      <c r="DV253" s="70"/>
      <c r="DW253" s="70"/>
      <c r="DX253" s="70"/>
      <c r="DY253" s="70"/>
      <c r="DZ253" s="70"/>
      <c r="EA253" s="70"/>
      <c r="EB253" s="70"/>
      <c r="EC253" s="70"/>
      <c r="ED253" s="70"/>
      <c r="EE253" s="70"/>
      <c r="EF253" s="70"/>
      <c r="EG253" s="70"/>
      <c r="EH253" s="70"/>
      <c r="EI253" s="70"/>
      <c r="EJ253" s="70"/>
      <c r="EK253" s="70"/>
      <c r="EL253" s="70"/>
      <c r="EM253" s="70"/>
      <c r="EN253" s="70"/>
      <c r="EO253" s="70"/>
      <c r="EP253" s="70"/>
      <c r="EQ253" s="70"/>
      <c r="ER253" s="70"/>
      <c r="ES253" s="70"/>
      <c r="ET253" s="70"/>
      <c r="EU253" s="70"/>
      <c r="EV253" s="70"/>
      <c r="EW253" s="70"/>
      <c r="EX253" s="70"/>
      <c r="EY253" s="70"/>
      <c r="EZ253" s="70"/>
      <c r="FA253" s="70"/>
      <c r="FB253" s="70"/>
      <c r="FC253" s="70"/>
      <c r="FD253" s="70"/>
      <c r="FE253" s="70"/>
      <c r="FF253" s="70"/>
      <c r="FG253" s="70"/>
      <c r="FH253" s="70"/>
      <c r="FI253" s="70"/>
      <c r="FJ253" s="70"/>
      <c r="FK253" s="70"/>
      <c r="FL253" s="70"/>
      <c r="FM253" s="70"/>
      <c r="FN253" s="70"/>
      <c r="FO253" s="70"/>
      <c r="FP253" s="70"/>
      <c r="FQ253" s="70"/>
      <c r="FR253" s="70"/>
      <c r="FS253" s="70"/>
      <c r="FT253" s="70"/>
      <c r="FU253" s="70"/>
      <c r="FV253" s="70"/>
      <c r="FW253" s="70"/>
      <c r="FX253" s="70"/>
      <c r="FY253" s="70"/>
      <c r="FZ253" s="70"/>
      <c r="GA253" s="70"/>
      <c r="GB253" s="70"/>
      <c r="GC253" s="70"/>
      <c r="GD253" s="70"/>
      <c r="GE253" s="70"/>
      <c r="GF253" s="70"/>
      <c r="GG253" s="70"/>
      <c r="GH253" s="70"/>
      <c r="GI253" s="70"/>
      <c r="GJ253" s="70"/>
      <c r="GK253" s="70"/>
      <c r="GL253" s="70"/>
      <c r="GM253" s="70"/>
      <c r="GN253" s="70"/>
      <c r="GO253" s="70"/>
      <c r="GP253" s="70"/>
      <c r="GQ253" s="70"/>
      <c r="GR253" s="70"/>
      <c r="GS253" s="70"/>
      <c r="GT253" s="70"/>
      <c r="GU253" s="70"/>
      <c r="GV253" s="70"/>
      <c r="GW253" s="70"/>
      <c r="GX253" s="70"/>
      <c r="GY253" s="70"/>
      <c r="GZ253" s="70"/>
      <c r="HA253" s="70"/>
      <c r="HB253" s="70"/>
      <c r="HC253" s="70"/>
      <c r="HD253" s="70"/>
      <c r="HE253" s="70"/>
      <c r="HF253" s="70"/>
      <c r="HG253" s="70"/>
      <c r="HH253" s="70"/>
      <c r="HI253" s="70"/>
      <c r="HJ253" s="70"/>
      <c r="HK253" s="70"/>
      <c r="HL253" s="70"/>
      <c r="HM253" s="70"/>
      <c r="HN253" s="70"/>
      <c r="HO253" s="70"/>
      <c r="HP253" s="70"/>
      <c r="HQ253" s="70"/>
      <c r="HR253" s="70"/>
      <c r="HS253" s="70"/>
      <c r="HT253" s="70"/>
      <c r="HU253" s="70"/>
      <c r="HV253" s="70"/>
      <c r="HW253" s="70"/>
      <c r="HX253" s="70"/>
      <c r="HY253" s="70"/>
      <c r="HZ253" s="70"/>
      <c r="IA253" s="70"/>
      <c r="IB253" s="70"/>
      <c r="IC253" s="70"/>
      <c r="ID253" s="70"/>
      <c r="IE253" s="70"/>
      <c r="IF253" s="70"/>
      <c r="IG253" s="70"/>
      <c r="IH253" s="70"/>
      <c r="II253" s="70"/>
      <c r="IJ253" s="70"/>
      <c r="IK253" s="70"/>
      <c r="IL253" s="70"/>
      <c r="IM253" s="70"/>
      <c r="IN253" s="70"/>
      <c r="IO253" s="70"/>
      <c r="IP253" s="70"/>
      <c r="IQ253" s="70"/>
      <c r="IR253" s="70"/>
      <c r="IS253" s="70"/>
      <c r="IT253" s="70"/>
      <c r="IU253" s="70"/>
      <c r="IV253" s="70"/>
      <c r="IW253" s="70"/>
      <c r="IX253" s="70"/>
      <c r="IY253" s="70"/>
      <c r="IZ253" s="70"/>
    </row>
    <row r="254" spans="1:260" s="23" customFormat="1" ht="20.100000000000001" customHeight="1">
      <c r="A254" s="5">
        <v>10011172</v>
      </c>
      <c r="B254" s="32" t="s">
        <v>953</v>
      </c>
      <c r="C254" s="33" t="s">
        <v>954</v>
      </c>
      <c r="D254" s="5" t="s">
        <v>906</v>
      </c>
      <c r="E254" s="34" t="s">
        <v>52</v>
      </c>
      <c r="F254" s="5">
        <v>5</v>
      </c>
      <c r="G254" s="5">
        <v>0</v>
      </c>
      <c r="H254" s="5">
        <v>0</v>
      </c>
      <c r="I254" s="5">
        <v>1</v>
      </c>
      <c r="J254" s="5">
        <v>16</v>
      </c>
      <c r="K254" s="5">
        <v>1</v>
      </c>
      <c r="L254" s="5">
        <v>50000</v>
      </c>
      <c r="M254" s="5">
        <v>0</v>
      </c>
      <c r="N254" s="5">
        <v>3750</v>
      </c>
      <c r="O254" s="5">
        <v>0</v>
      </c>
      <c r="P254" s="5">
        <v>0</v>
      </c>
      <c r="Q254" s="5">
        <v>0</v>
      </c>
      <c r="R254" s="5">
        <v>0</v>
      </c>
      <c r="S254" s="5">
        <v>11022</v>
      </c>
      <c r="T254" s="5">
        <v>0</v>
      </c>
      <c r="U254" s="32" t="s">
        <v>54</v>
      </c>
      <c r="V254" s="52" t="s">
        <v>951</v>
      </c>
      <c r="W254" s="83" t="s">
        <v>952</v>
      </c>
      <c r="X254" s="56" t="s">
        <v>909</v>
      </c>
      <c r="Y254" s="71" t="s">
        <v>910</v>
      </c>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c r="BQ254" s="70"/>
      <c r="BR254" s="70"/>
      <c r="BS254" s="70"/>
      <c r="BT254" s="70"/>
      <c r="BU254" s="70"/>
      <c r="BV254" s="70"/>
      <c r="BW254" s="70"/>
      <c r="BX254" s="70"/>
      <c r="BY254" s="70"/>
      <c r="BZ254" s="70"/>
      <c r="CA254" s="70"/>
      <c r="CB254" s="70"/>
      <c r="CC254" s="70"/>
      <c r="CD254" s="70"/>
      <c r="CE254" s="70"/>
      <c r="CF254" s="70"/>
      <c r="CG254" s="70"/>
      <c r="CH254" s="70"/>
      <c r="CI254" s="70"/>
      <c r="CJ254" s="70"/>
      <c r="CK254" s="70"/>
      <c r="CL254" s="70"/>
      <c r="CM254" s="70"/>
      <c r="CN254" s="70"/>
      <c r="CO254" s="70"/>
      <c r="CP254" s="70"/>
      <c r="CQ254" s="70"/>
      <c r="CR254" s="70"/>
      <c r="CS254" s="70"/>
      <c r="CT254" s="70"/>
      <c r="CU254" s="70"/>
      <c r="CV254" s="70"/>
      <c r="CW254" s="70"/>
      <c r="CX254" s="70"/>
      <c r="CY254" s="70"/>
      <c r="CZ254" s="70"/>
      <c r="DA254" s="70"/>
      <c r="DB254" s="70"/>
      <c r="DC254" s="70"/>
      <c r="DD254" s="70"/>
      <c r="DE254" s="70"/>
      <c r="DF254" s="70"/>
      <c r="DG254" s="70"/>
      <c r="DH254" s="70"/>
      <c r="DI254" s="70"/>
      <c r="DJ254" s="70"/>
      <c r="DK254" s="70"/>
      <c r="DL254" s="70"/>
      <c r="DM254" s="70"/>
      <c r="DN254" s="70"/>
      <c r="DO254" s="70"/>
      <c r="DP254" s="70"/>
      <c r="DQ254" s="70"/>
      <c r="DR254" s="70"/>
      <c r="DS254" s="70"/>
      <c r="DT254" s="70"/>
      <c r="DU254" s="70"/>
      <c r="DV254" s="70"/>
      <c r="DW254" s="70"/>
      <c r="DX254" s="70"/>
      <c r="DY254" s="70"/>
      <c r="DZ254" s="70"/>
      <c r="EA254" s="70"/>
      <c r="EB254" s="70"/>
      <c r="EC254" s="70"/>
      <c r="ED254" s="70"/>
      <c r="EE254" s="70"/>
      <c r="EF254" s="70"/>
      <c r="EG254" s="70"/>
      <c r="EH254" s="70"/>
      <c r="EI254" s="70"/>
      <c r="EJ254" s="70"/>
      <c r="EK254" s="70"/>
      <c r="EL254" s="70"/>
      <c r="EM254" s="70"/>
      <c r="EN254" s="70"/>
      <c r="EO254" s="70"/>
      <c r="EP254" s="70"/>
      <c r="EQ254" s="70"/>
      <c r="ER254" s="70"/>
      <c r="ES254" s="70"/>
      <c r="ET254" s="70"/>
      <c r="EU254" s="70"/>
      <c r="EV254" s="70"/>
      <c r="EW254" s="70"/>
      <c r="EX254" s="70"/>
      <c r="EY254" s="70"/>
      <c r="EZ254" s="70"/>
      <c r="FA254" s="70"/>
      <c r="FB254" s="70"/>
      <c r="FC254" s="70"/>
      <c r="FD254" s="70"/>
      <c r="FE254" s="70"/>
      <c r="FF254" s="70"/>
      <c r="FG254" s="70"/>
      <c r="FH254" s="70"/>
      <c r="FI254" s="70"/>
      <c r="FJ254" s="70"/>
      <c r="FK254" s="70"/>
      <c r="FL254" s="70"/>
      <c r="FM254" s="70"/>
      <c r="FN254" s="70"/>
      <c r="FO254" s="70"/>
      <c r="FP254" s="70"/>
      <c r="FQ254" s="70"/>
      <c r="FR254" s="70"/>
      <c r="FS254" s="70"/>
      <c r="FT254" s="70"/>
      <c r="FU254" s="70"/>
      <c r="FV254" s="70"/>
      <c r="FW254" s="70"/>
      <c r="FX254" s="70"/>
      <c r="FY254" s="70"/>
      <c r="FZ254" s="70"/>
      <c r="GA254" s="70"/>
      <c r="GB254" s="70"/>
      <c r="GC254" s="70"/>
      <c r="GD254" s="70"/>
      <c r="GE254" s="70"/>
      <c r="GF254" s="70"/>
      <c r="GG254" s="70"/>
      <c r="GH254" s="70"/>
      <c r="GI254" s="70"/>
      <c r="GJ254" s="70"/>
      <c r="GK254" s="70"/>
      <c r="GL254" s="70"/>
      <c r="GM254" s="70"/>
      <c r="GN254" s="70"/>
      <c r="GO254" s="70"/>
      <c r="GP254" s="70"/>
      <c r="GQ254" s="70"/>
      <c r="GR254" s="70"/>
      <c r="GS254" s="70"/>
      <c r="GT254" s="70"/>
      <c r="GU254" s="70"/>
      <c r="GV254" s="70"/>
      <c r="GW254" s="70"/>
      <c r="GX254" s="70"/>
      <c r="GY254" s="70"/>
      <c r="GZ254" s="70"/>
      <c r="HA254" s="70"/>
      <c r="HB254" s="70"/>
      <c r="HC254" s="70"/>
      <c r="HD254" s="70"/>
      <c r="HE254" s="70"/>
      <c r="HF254" s="70"/>
      <c r="HG254" s="70"/>
      <c r="HH254" s="70"/>
      <c r="HI254" s="70"/>
      <c r="HJ254" s="70"/>
      <c r="HK254" s="70"/>
      <c r="HL254" s="70"/>
      <c r="HM254" s="70"/>
      <c r="HN254" s="70"/>
      <c r="HO254" s="70"/>
      <c r="HP254" s="70"/>
      <c r="HQ254" s="70"/>
      <c r="HR254" s="70"/>
      <c r="HS254" s="70"/>
      <c r="HT254" s="70"/>
      <c r="HU254" s="70"/>
      <c r="HV254" s="70"/>
      <c r="HW254" s="70"/>
      <c r="HX254" s="70"/>
      <c r="HY254" s="70"/>
      <c r="HZ254" s="70"/>
      <c r="IA254" s="70"/>
      <c r="IB254" s="70"/>
      <c r="IC254" s="70"/>
      <c r="ID254" s="70"/>
      <c r="IE254" s="70"/>
      <c r="IF254" s="70"/>
      <c r="IG254" s="70"/>
      <c r="IH254" s="70"/>
      <c r="II254" s="70"/>
      <c r="IJ254" s="70"/>
      <c r="IK254" s="70"/>
      <c r="IL254" s="70"/>
      <c r="IM254" s="70"/>
      <c r="IN254" s="70"/>
      <c r="IO254" s="70"/>
      <c r="IP254" s="70"/>
      <c r="IQ254" s="70"/>
      <c r="IR254" s="70"/>
      <c r="IS254" s="70"/>
      <c r="IT254" s="70"/>
      <c r="IU254" s="70"/>
      <c r="IV254" s="70"/>
      <c r="IW254" s="70"/>
      <c r="IX254" s="70"/>
      <c r="IY254" s="70"/>
      <c r="IZ254" s="70"/>
    </row>
    <row r="255" spans="1:260" s="23" customFormat="1" ht="20.100000000000001" customHeight="1">
      <c r="A255" s="5">
        <v>10011201</v>
      </c>
      <c r="B255" s="32" t="s">
        <v>955</v>
      </c>
      <c r="C255" s="33" t="s">
        <v>956</v>
      </c>
      <c r="D255" s="5" t="s">
        <v>906</v>
      </c>
      <c r="E255" s="34" t="s">
        <v>52</v>
      </c>
      <c r="F255" s="5">
        <v>3</v>
      </c>
      <c r="G255" s="5">
        <v>0</v>
      </c>
      <c r="H255" s="5">
        <v>0</v>
      </c>
      <c r="I255" s="5">
        <v>1</v>
      </c>
      <c r="J255" s="5">
        <v>16</v>
      </c>
      <c r="K255" s="5">
        <v>1</v>
      </c>
      <c r="L255" s="5">
        <v>14768</v>
      </c>
      <c r="M255" s="5">
        <v>0</v>
      </c>
      <c r="N255" s="5">
        <v>1122</v>
      </c>
      <c r="O255" s="5">
        <v>0</v>
      </c>
      <c r="P255" s="5">
        <v>0</v>
      </c>
      <c r="Q255" s="5">
        <v>0</v>
      </c>
      <c r="R255" s="5">
        <v>0</v>
      </c>
      <c r="S255" s="5">
        <v>12001</v>
      </c>
      <c r="T255" s="5">
        <v>0</v>
      </c>
      <c r="U255" s="32" t="s">
        <v>54</v>
      </c>
      <c r="V255" s="52" t="s">
        <v>907</v>
      </c>
      <c r="W255" s="83" t="s">
        <v>908</v>
      </c>
      <c r="X255" s="56" t="s">
        <v>909</v>
      </c>
      <c r="Y255" s="71" t="s">
        <v>910</v>
      </c>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c r="BX255" s="70"/>
      <c r="BY255" s="70"/>
      <c r="BZ255" s="70"/>
      <c r="CA255" s="70"/>
      <c r="CB255" s="70"/>
      <c r="CC255" s="70"/>
      <c r="CD255" s="70"/>
      <c r="CE255" s="70"/>
      <c r="CF255" s="70"/>
      <c r="CG255" s="70"/>
      <c r="CH255" s="70"/>
      <c r="CI255" s="70"/>
      <c r="CJ255" s="70"/>
      <c r="CK255" s="70"/>
      <c r="CL255" s="70"/>
      <c r="CM255" s="70"/>
      <c r="CN255" s="70"/>
      <c r="CO255" s="70"/>
      <c r="CP255" s="70"/>
      <c r="CQ255" s="70"/>
      <c r="CR255" s="70"/>
      <c r="CS255" s="70"/>
      <c r="CT255" s="70"/>
      <c r="CU255" s="70"/>
      <c r="CV255" s="70"/>
      <c r="CW255" s="70"/>
      <c r="CX255" s="70"/>
      <c r="CY255" s="70"/>
      <c r="CZ255" s="70"/>
      <c r="DA255" s="70"/>
      <c r="DB255" s="70"/>
      <c r="DC255" s="70"/>
      <c r="DD255" s="70"/>
      <c r="DE255" s="70"/>
      <c r="DF255" s="70"/>
      <c r="DG255" s="70"/>
      <c r="DH255" s="70"/>
      <c r="DI255" s="70"/>
      <c r="DJ255" s="70"/>
      <c r="DK255" s="70"/>
      <c r="DL255" s="70"/>
      <c r="DM255" s="70"/>
      <c r="DN255" s="70"/>
      <c r="DO255" s="70"/>
      <c r="DP255" s="70"/>
      <c r="DQ255" s="70"/>
      <c r="DR255" s="70"/>
      <c r="DS255" s="70"/>
      <c r="DT255" s="70"/>
      <c r="DU255" s="70"/>
      <c r="DV255" s="70"/>
      <c r="DW255" s="70"/>
      <c r="DX255" s="70"/>
      <c r="DY255" s="70"/>
      <c r="DZ255" s="70"/>
      <c r="EA255" s="70"/>
      <c r="EB255" s="70"/>
      <c r="EC255" s="70"/>
      <c r="ED255" s="70"/>
      <c r="EE255" s="70"/>
      <c r="EF255" s="70"/>
      <c r="EG255" s="70"/>
      <c r="EH255" s="70"/>
      <c r="EI255" s="70"/>
      <c r="EJ255" s="70"/>
      <c r="EK255" s="70"/>
      <c r="EL255" s="70"/>
      <c r="EM255" s="70"/>
      <c r="EN255" s="70"/>
      <c r="EO255" s="70"/>
      <c r="EP255" s="70"/>
      <c r="EQ255" s="70"/>
      <c r="ER255" s="70"/>
      <c r="ES255" s="70"/>
      <c r="ET255" s="70"/>
      <c r="EU255" s="70"/>
      <c r="EV255" s="70"/>
      <c r="EW255" s="70"/>
      <c r="EX255" s="70"/>
      <c r="EY255" s="70"/>
      <c r="EZ255" s="70"/>
      <c r="FA255" s="70"/>
      <c r="FB255" s="70"/>
      <c r="FC255" s="70"/>
      <c r="FD255" s="70"/>
      <c r="FE255" s="70"/>
      <c r="FF255" s="70"/>
      <c r="FG255" s="70"/>
      <c r="FH255" s="70"/>
      <c r="FI255" s="70"/>
      <c r="FJ255" s="70"/>
      <c r="FK255" s="70"/>
      <c r="FL255" s="70"/>
      <c r="FM255" s="70"/>
      <c r="FN255" s="70"/>
      <c r="FO255" s="70"/>
      <c r="FP255" s="70"/>
      <c r="FQ255" s="70"/>
      <c r="FR255" s="70"/>
      <c r="FS255" s="70"/>
      <c r="FT255" s="70"/>
      <c r="FU255" s="70"/>
      <c r="FV255" s="70"/>
      <c r="FW255" s="70"/>
      <c r="FX255" s="70"/>
      <c r="FY255" s="70"/>
      <c r="FZ255" s="70"/>
      <c r="GA255" s="70"/>
      <c r="GB255" s="70"/>
      <c r="GC255" s="70"/>
      <c r="GD255" s="70"/>
      <c r="GE255" s="70"/>
      <c r="GF255" s="70"/>
      <c r="GG255" s="70"/>
      <c r="GH255" s="70"/>
      <c r="GI255" s="70"/>
      <c r="GJ255" s="70"/>
      <c r="GK255" s="70"/>
      <c r="GL255" s="70"/>
      <c r="GM255" s="70"/>
      <c r="GN255" s="70"/>
      <c r="GO255" s="70"/>
      <c r="GP255" s="70"/>
      <c r="GQ255" s="70"/>
      <c r="GR255" s="70"/>
      <c r="GS255" s="70"/>
      <c r="GT255" s="70"/>
      <c r="GU255" s="70"/>
      <c r="GV255" s="70"/>
      <c r="GW255" s="70"/>
      <c r="GX255" s="70"/>
      <c r="GY255" s="70"/>
      <c r="GZ255" s="70"/>
      <c r="HA255" s="70"/>
      <c r="HB255" s="70"/>
      <c r="HC255" s="70"/>
      <c r="HD255" s="70"/>
      <c r="HE255" s="70"/>
      <c r="HF255" s="70"/>
      <c r="HG255" s="70"/>
      <c r="HH255" s="70"/>
      <c r="HI255" s="70"/>
      <c r="HJ255" s="70"/>
      <c r="HK255" s="70"/>
      <c r="HL255" s="70"/>
      <c r="HM255" s="70"/>
      <c r="HN255" s="70"/>
      <c r="HO255" s="70"/>
      <c r="HP255" s="70"/>
      <c r="HQ255" s="70"/>
      <c r="HR255" s="70"/>
      <c r="HS255" s="70"/>
      <c r="HT255" s="70"/>
      <c r="HU255" s="70"/>
      <c r="HV255" s="70"/>
      <c r="HW255" s="70"/>
      <c r="HX255" s="70"/>
      <c r="HY255" s="70"/>
      <c r="HZ255" s="70"/>
      <c r="IA255" s="70"/>
      <c r="IB255" s="70"/>
      <c r="IC255" s="70"/>
      <c r="ID255" s="70"/>
      <c r="IE255" s="70"/>
      <c r="IF255" s="70"/>
      <c r="IG255" s="70"/>
      <c r="IH255" s="70"/>
      <c r="II255" s="70"/>
      <c r="IJ255" s="70"/>
      <c r="IK255" s="70"/>
      <c r="IL255" s="70"/>
      <c r="IM255" s="70"/>
      <c r="IN255" s="70"/>
      <c r="IO255" s="70"/>
      <c r="IP255" s="70"/>
      <c r="IQ255" s="70"/>
      <c r="IR255" s="70"/>
      <c r="IS255" s="70"/>
      <c r="IT255" s="70"/>
      <c r="IU255" s="70"/>
      <c r="IV255" s="70"/>
      <c r="IW255" s="70"/>
      <c r="IX255" s="70"/>
      <c r="IY255" s="70"/>
      <c r="IZ255" s="70"/>
    </row>
    <row r="256" spans="1:260" s="23" customFormat="1" ht="20.100000000000001" customHeight="1">
      <c r="A256" s="5">
        <v>10011202</v>
      </c>
      <c r="B256" s="32" t="s">
        <v>957</v>
      </c>
      <c r="C256" s="33" t="s">
        <v>958</v>
      </c>
      <c r="D256" s="5" t="s">
        <v>906</v>
      </c>
      <c r="E256" s="34" t="s">
        <v>52</v>
      </c>
      <c r="F256" s="5">
        <v>3</v>
      </c>
      <c r="G256" s="5">
        <v>0</v>
      </c>
      <c r="H256" s="5">
        <v>0</v>
      </c>
      <c r="I256" s="5">
        <v>1</v>
      </c>
      <c r="J256" s="5">
        <v>16</v>
      </c>
      <c r="K256" s="5">
        <v>1</v>
      </c>
      <c r="L256" s="5">
        <v>11207</v>
      </c>
      <c r="M256" s="5">
        <v>0</v>
      </c>
      <c r="N256" s="5">
        <v>1023</v>
      </c>
      <c r="O256" s="5">
        <v>0</v>
      </c>
      <c r="P256" s="5">
        <v>0</v>
      </c>
      <c r="Q256" s="5">
        <v>0</v>
      </c>
      <c r="R256" s="5">
        <v>0</v>
      </c>
      <c r="S256" s="5">
        <v>12002</v>
      </c>
      <c r="T256" s="5">
        <v>0</v>
      </c>
      <c r="U256" s="32" t="s">
        <v>54</v>
      </c>
      <c r="V256" s="52" t="s">
        <v>907</v>
      </c>
      <c r="W256" s="83" t="s">
        <v>908</v>
      </c>
      <c r="X256" s="56" t="s">
        <v>909</v>
      </c>
      <c r="Y256" s="71" t="s">
        <v>910</v>
      </c>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c r="DH256" s="70"/>
      <c r="DI256" s="70"/>
      <c r="DJ256" s="70"/>
      <c r="DK256" s="70"/>
      <c r="DL256" s="70"/>
      <c r="DM256" s="70"/>
      <c r="DN256" s="70"/>
      <c r="DO256" s="70"/>
      <c r="DP256" s="70"/>
      <c r="DQ256" s="70"/>
      <c r="DR256" s="70"/>
      <c r="DS256" s="70"/>
      <c r="DT256" s="70"/>
      <c r="DU256" s="70"/>
      <c r="DV256" s="70"/>
      <c r="DW256" s="70"/>
      <c r="DX256" s="70"/>
      <c r="DY256" s="70"/>
      <c r="DZ256" s="70"/>
      <c r="EA256" s="70"/>
      <c r="EB256" s="70"/>
      <c r="EC256" s="70"/>
      <c r="ED256" s="70"/>
      <c r="EE256" s="70"/>
      <c r="EF256" s="70"/>
      <c r="EG256" s="70"/>
      <c r="EH256" s="70"/>
      <c r="EI256" s="70"/>
      <c r="EJ256" s="70"/>
      <c r="EK256" s="70"/>
      <c r="EL256" s="70"/>
      <c r="EM256" s="70"/>
      <c r="EN256" s="70"/>
      <c r="EO256" s="70"/>
      <c r="EP256" s="70"/>
      <c r="EQ256" s="70"/>
      <c r="ER256" s="70"/>
      <c r="ES256" s="70"/>
      <c r="ET256" s="70"/>
      <c r="EU256" s="70"/>
      <c r="EV256" s="70"/>
      <c r="EW256" s="70"/>
      <c r="EX256" s="70"/>
      <c r="EY256" s="70"/>
      <c r="EZ256" s="70"/>
      <c r="FA256" s="70"/>
      <c r="FB256" s="70"/>
      <c r="FC256" s="70"/>
      <c r="FD256" s="70"/>
      <c r="FE256" s="70"/>
      <c r="FF256" s="70"/>
      <c r="FG256" s="70"/>
      <c r="FH256" s="70"/>
      <c r="FI256" s="70"/>
      <c r="FJ256" s="70"/>
      <c r="FK256" s="70"/>
      <c r="FL256" s="70"/>
      <c r="FM256" s="70"/>
      <c r="FN256" s="70"/>
      <c r="FO256" s="70"/>
      <c r="FP256" s="70"/>
      <c r="FQ256" s="70"/>
      <c r="FR256" s="70"/>
      <c r="FS256" s="70"/>
      <c r="FT256" s="70"/>
      <c r="FU256" s="70"/>
      <c r="FV256" s="70"/>
      <c r="FW256" s="70"/>
      <c r="FX256" s="70"/>
      <c r="FY256" s="70"/>
      <c r="FZ256" s="70"/>
      <c r="GA256" s="70"/>
      <c r="GB256" s="70"/>
      <c r="GC256" s="70"/>
      <c r="GD256" s="70"/>
      <c r="GE256" s="70"/>
      <c r="GF256" s="70"/>
      <c r="GG256" s="70"/>
      <c r="GH256" s="70"/>
      <c r="GI256" s="70"/>
      <c r="GJ256" s="70"/>
      <c r="GK256" s="70"/>
      <c r="GL256" s="70"/>
      <c r="GM256" s="70"/>
      <c r="GN256" s="70"/>
      <c r="GO256" s="70"/>
      <c r="GP256" s="70"/>
      <c r="GQ256" s="70"/>
      <c r="GR256" s="70"/>
      <c r="GS256" s="70"/>
      <c r="GT256" s="70"/>
      <c r="GU256" s="70"/>
      <c r="GV256" s="70"/>
      <c r="GW256" s="70"/>
      <c r="GX256" s="70"/>
      <c r="GY256" s="70"/>
      <c r="GZ256" s="70"/>
      <c r="HA256" s="70"/>
      <c r="HB256" s="70"/>
      <c r="HC256" s="70"/>
      <c r="HD256" s="70"/>
      <c r="HE256" s="70"/>
      <c r="HF256" s="70"/>
      <c r="HG256" s="70"/>
      <c r="HH256" s="70"/>
      <c r="HI256" s="70"/>
      <c r="HJ256" s="70"/>
      <c r="HK256" s="70"/>
      <c r="HL256" s="70"/>
      <c r="HM256" s="70"/>
      <c r="HN256" s="70"/>
      <c r="HO256" s="70"/>
      <c r="HP256" s="70"/>
      <c r="HQ256" s="70"/>
      <c r="HR256" s="70"/>
      <c r="HS256" s="70"/>
      <c r="HT256" s="70"/>
      <c r="HU256" s="70"/>
      <c r="HV256" s="70"/>
      <c r="HW256" s="70"/>
      <c r="HX256" s="70"/>
      <c r="HY256" s="70"/>
      <c r="HZ256" s="70"/>
      <c r="IA256" s="70"/>
      <c r="IB256" s="70"/>
      <c r="IC256" s="70"/>
      <c r="ID256" s="70"/>
      <c r="IE256" s="70"/>
      <c r="IF256" s="70"/>
      <c r="IG256" s="70"/>
      <c r="IH256" s="70"/>
      <c r="II256" s="70"/>
      <c r="IJ256" s="70"/>
      <c r="IK256" s="70"/>
      <c r="IL256" s="70"/>
      <c r="IM256" s="70"/>
      <c r="IN256" s="70"/>
      <c r="IO256" s="70"/>
      <c r="IP256" s="70"/>
      <c r="IQ256" s="70"/>
      <c r="IR256" s="70"/>
      <c r="IS256" s="70"/>
      <c r="IT256" s="70"/>
      <c r="IU256" s="70"/>
      <c r="IV256" s="70"/>
      <c r="IW256" s="70"/>
      <c r="IX256" s="70"/>
      <c r="IY256" s="70"/>
      <c r="IZ256" s="70"/>
    </row>
    <row r="257" spans="1:260" s="23" customFormat="1" ht="20.100000000000001" customHeight="1">
      <c r="A257" s="5">
        <v>10011203</v>
      </c>
      <c r="B257" s="32" t="s">
        <v>959</v>
      </c>
      <c r="C257" s="33" t="s">
        <v>960</v>
      </c>
      <c r="D257" s="5" t="s">
        <v>906</v>
      </c>
      <c r="E257" s="34" t="s">
        <v>52</v>
      </c>
      <c r="F257" s="5">
        <v>3</v>
      </c>
      <c r="G257" s="5">
        <v>0</v>
      </c>
      <c r="H257" s="5">
        <v>0</v>
      </c>
      <c r="I257" s="5">
        <v>1</v>
      </c>
      <c r="J257" s="5">
        <v>16</v>
      </c>
      <c r="K257" s="5">
        <v>1</v>
      </c>
      <c r="L257" s="5">
        <v>12266</v>
      </c>
      <c r="M257" s="5">
        <v>0</v>
      </c>
      <c r="N257" s="5">
        <v>920</v>
      </c>
      <c r="O257" s="5">
        <v>0</v>
      </c>
      <c r="P257" s="5">
        <v>0</v>
      </c>
      <c r="Q257" s="5">
        <v>0</v>
      </c>
      <c r="R257" s="5">
        <v>0</v>
      </c>
      <c r="S257" s="5">
        <v>12003</v>
      </c>
      <c r="T257" s="5">
        <v>0</v>
      </c>
      <c r="U257" s="32" t="s">
        <v>54</v>
      </c>
      <c r="V257" s="52" t="s">
        <v>907</v>
      </c>
      <c r="W257" s="83" t="s">
        <v>908</v>
      </c>
      <c r="X257" s="56" t="s">
        <v>909</v>
      </c>
      <c r="Y257" s="71" t="s">
        <v>910</v>
      </c>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c r="DH257" s="70"/>
      <c r="DI257" s="70"/>
      <c r="DJ257" s="70"/>
      <c r="DK257" s="70"/>
      <c r="DL257" s="70"/>
      <c r="DM257" s="70"/>
      <c r="DN257" s="70"/>
      <c r="DO257" s="70"/>
      <c r="DP257" s="70"/>
      <c r="DQ257" s="70"/>
      <c r="DR257" s="70"/>
      <c r="DS257" s="70"/>
      <c r="DT257" s="70"/>
      <c r="DU257" s="70"/>
      <c r="DV257" s="70"/>
      <c r="DW257" s="70"/>
      <c r="DX257" s="70"/>
      <c r="DY257" s="70"/>
      <c r="DZ257" s="70"/>
      <c r="EA257" s="70"/>
      <c r="EB257" s="70"/>
      <c r="EC257" s="70"/>
      <c r="ED257" s="70"/>
      <c r="EE257" s="70"/>
      <c r="EF257" s="70"/>
      <c r="EG257" s="70"/>
      <c r="EH257" s="70"/>
      <c r="EI257" s="70"/>
      <c r="EJ257" s="70"/>
      <c r="EK257" s="70"/>
      <c r="EL257" s="70"/>
      <c r="EM257" s="70"/>
      <c r="EN257" s="70"/>
      <c r="EO257" s="70"/>
      <c r="EP257" s="70"/>
      <c r="EQ257" s="70"/>
      <c r="ER257" s="70"/>
      <c r="ES257" s="70"/>
      <c r="ET257" s="70"/>
      <c r="EU257" s="70"/>
      <c r="EV257" s="70"/>
      <c r="EW257" s="70"/>
      <c r="EX257" s="70"/>
      <c r="EY257" s="70"/>
      <c r="EZ257" s="70"/>
      <c r="FA257" s="70"/>
      <c r="FB257" s="70"/>
      <c r="FC257" s="70"/>
      <c r="FD257" s="70"/>
      <c r="FE257" s="70"/>
      <c r="FF257" s="70"/>
      <c r="FG257" s="70"/>
      <c r="FH257" s="70"/>
      <c r="FI257" s="70"/>
      <c r="FJ257" s="70"/>
      <c r="FK257" s="70"/>
      <c r="FL257" s="70"/>
      <c r="FM257" s="70"/>
      <c r="FN257" s="70"/>
      <c r="FO257" s="70"/>
      <c r="FP257" s="70"/>
      <c r="FQ257" s="70"/>
      <c r="FR257" s="70"/>
      <c r="FS257" s="70"/>
      <c r="FT257" s="70"/>
      <c r="FU257" s="70"/>
      <c r="FV257" s="70"/>
      <c r="FW257" s="70"/>
      <c r="FX257" s="70"/>
      <c r="FY257" s="70"/>
      <c r="FZ257" s="70"/>
      <c r="GA257" s="70"/>
      <c r="GB257" s="70"/>
      <c r="GC257" s="70"/>
      <c r="GD257" s="70"/>
      <c r="GE257" s="70"/>
      <c r="GF257" s="70"/>
      <c r="GG257" s="70"/>
      <c r="GH257" s="70"/>
      <c r="GI257" s="70"/>
      <c r="GJ257" s="70"/>
      <c r="GK257" s="70"/>
      <c r="GL257" s="70"/>
      <c r="GM257" s="70"/>
      <c r="GN257" s="70"/>
      <c r="GO257" s="70"/>
      <c r="GP257" s="70"/>
      <c r="GQ257" s="70"/>
      <c r="GR257" s="70"/>
      <c r="GS257" s="70"/>
      <c r="GT257" s="70"/>
      <c r="GU257" s="70"/>
      <c r="GV257" s="70"/>
      <c r="GW257" s="70"/>
      <c r="GX257" s="70"/>
      <c r="GY257" s="70"/>
      <c r="GZ257" s="70"/>
      <c r="HA257" s="70"/>
      <c r="HB257" s="70"/>
      <c r="HC257" s="70"/>
      <c r="HD257" s="70"/>
      <c r="HE257" s="70"/>
      <c r="HF257" s="70"/>
      <c r="HG257" s="70"/>
      <c r="HH257" s="70"/>
      <c r="HI257" s="70"/>
      <c r="HJ257" s="70"/>
      <c r="HK257" s="70"/>
      <c r="HL257" s="70"/>
      <c r="HM257" s="70"/>
      <c r="HN257" s="70"/>
      <c r="HO257" s="70"/>
      <c r="HP257" s="70"/>
      <c r="HQ257" s="70"/>
      <c r="HR257" s="70"/>
      <c r="HS257" s="70"/>
      <c r="HT257" s="70"/>
      <c r="HU257" s="70"/>
      <c r="HV257" s="70"/>
      <c r="HW257" s="70"/>
      <c r="HX257" s="70"/>
      <c r="HY257" s="70"/>
      <c r="HZ257" s="70"/>
      <c r="IA257" s="70"/>
      <c r="IB257" s="70"/>
      <c r="IC257" s="70"/>
      <c r="ID257" s="70"/>
      <c r="IE257" s="70"/>
      <c r="IF257" s="70"/>
      <c r="IG257" s="70"/>
      <c r="IH257" s="70"/>
      <c r="II257" s="70"/>
      <c r="IJ257" s="70"/>
      <c r="IK257" s="70"/>
      <c r="IL257" s="70"/>
      <c r="IM257" s="70"/>
      <c r="IN257" s="70"/>
      <c r="IO257" s="70"/>
      <c r="IP257" s="70"/>
      <c r="IQ257" s="70"/>
      <c r="IR257" s="70"/>
      <c r="IS257" s="70"/>
      <c r="IT257" s="70"/>
      <c r="IU257" s="70"/>
      <c r="IV257" s="70"/>
      <c r="IW257" s="70"/>
      <c r="IX257" s="70"/>
      <c r="IY257" s="70"/>
      <c r="IZ257" s="70"/>
    </row>
    <row r="258" spans="1:260" s="23" customFormat="1" ht="19.5" customHeight="1">
      <c r="A258" s="5">
        <v>10011204</v>
      </c>
      <c r="B258" s="32" t="s">
        <v>961</v>
      </c>
      <c r="C258" s="33" t="s">
        <v>962</v>
      </c>
      <c r="D258" s="5" t="s">
        <v>906</v>
      </c>
      <c r="E258" s="34" t="s">
        <v>52</v>
      </c>
      <c r="F258" s="5">
        <v>3</v>
      </c>
      <c r="G258" s="5">
        <v>0</v>
      </c>
      <c r="H258" s="5">
        <v>0</v>
      </c>
      <c r="I258" s="5">
        <v>1</v>
      </c>
      <c r="J258" s="5">
        <v>16</v>
      </c>
      <c r="K258" s="5">
        <v>1</v>
      </c>
      <c r="L258" s="5">
        <v>10395</v>
      </c>
      <c r="M258" s="5">
        <v>0</v>
      </c>
      <c r="N258" s="5">
        <v>1058</v>
      </c>
      <c r="O258" s="5">
        <v>0</v>
      </c>
      <c r="P258" s="5">
        <v>0</v>
      </c>
      <c r="Q258" s="5">
        <v>0</v>
      </c>
      <c r="R258" s="5">
        <v>0</v>
      </c>
      <c r="S258" s="5">
        <v>12004</v>
      </c>
      <c r="T258" s="5">
        <v>0</v>
      </c>
      <c r="U258" s="32" t="s">
        <v>54</v>
      </c>
      <c r="V258" s="52" t="s">
        <v>907</v>
      </c>
      <c r="W258" s="83" t="s">
        <v>908</v>
      </c>
      <c r="X258" s="56" t="s">
        <v>909</v>
      </c>
      <c r="Y258" s="71" t="s">
        <v>910</v>
      </c>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c r="CE258" s="70"/>
      <c r="CF258" s="70"/>
      <c r="CG258" s="70"/>
      <c r="CH258" s="70"/>
      <c r="CI258" s="70"/>
      <c r="CJ258" s="70"/>
      <c r="CK258" s="70"/>
      <c r="CL258" s="70"/>
      <c r="CM258" s="70"/>
      <c r="CN258" s="70"/>
      <c r="CO258" s="70"/>
      <c r="CP258" s="70"/>
      <c r="CQ258" s="70"/>
      <c r="CR258" s="70"/>
      <c r="CS258" s="70"/>
      <c r="CT258" s="70"/>
      <c r="CU258" s="70"/>
      <c r="CV258" s="70"/>
      <c r="CW258" s="70"/>
      <c r="CX258" s="70"/>
      <c r="CY258" s="70"/>
      <c r="CZ258" s="70"/>
      <c r="DA258" s="70"/>
      <c r="DB258" s="70"/>
      <c r="DC258" s="70"/>
      <c r="DD258" s="70"/>
      <c r="DE258" s="70"/>
      <c r="DF258" s="70"/>
      <c r="DG258" s="70"/>
      <c r="DH258" s="70"/>
      <c r="DI258" s="70"/>
      <c r="DJ258" s="70"/>
      <c r="DK258" s="70"/>
      <c r="DL258" s="70"/>
      <c r="DM258" s="70"/>
      <c r="DN258" s="70"/>
      <c r="DO258" s="70"/>
      <c r="DP258" s="70"/>
      <c r="DQ258" s="70"/>
      <c r="DR258" s="70"/>
      <c r="DS258" s="70"/>
      <c r="DT258" s="70"/>
      <c r="DU258" s="70"/>
      <c r="DV258" s="70"/>
      <c r="DW258" s="70"/>
      <c r="DX258" s="70"/>
      <c r="DY258" s="70"/>
      <c r="DZ258" s="70"/>
      <c r="EA258" s="70"/>
      <c r="EB258" s="70"/>
      <c r="EC258" s="70"/>
      <c r="ED258" s="70"/>
      <c r="EE258" s="70"/>
      <c r="EF258" s="70"/>
      <c r="EG258" s="70"/>
      <c r="EH258" s="70"/>
      <c r="EI258" s="70"/>
      <c r="EJ258" s="70"/>
      <c r="EK258" s="70"/>
      <c r="EL258" s="70"/>
      <c r="EM258" s="70"/>
      <c r="EN258" s="70"/>
      <c r="EO258" s="70"/>
      <c r="EP258" s="70"/>
      <c r="EQ258" s="70"/>
      <c r="ER258" s="70"/>
      <c r="ES258" s="70"/>
      <c r="ET258" s="70"/>
      <c r="EU258" s="70"/>
      <c r="EV258" s="70"/>
      <c r="EW258" s="70"/>
      <c r="EX258" s="70"/>
      <c r="EY258" s="70"/>
      <c r="EZ258" s="70"/>
      <c r="FA258" s="70"/>
      <c r="FB258" s="70"/>
      <c r="FC258" s="70"/>
      <c r="FD258" s="70"/>
      <c r="FE258" s="70"/>
      <c r="FF258" s="70"/>
      <c r="FG258" s="70"/>
      <c r="FH258" s="70"/>
      <c r="FI258" s="70"/>
      <c r="FJ258" s="70"/>
      <c r="FK258" s="70"/>
      <c r="FL258" s="70"/>
      <c r="FM258" s="70"/>
      <c r="FN258" s="70"/>
      <c r="FO258" s="70"/>
      <c r="FP258" s="70"/>
      <c r="FQ258" s="70"/>
      <c r="FR258" s="70"/>
      <c r="FS258" s="70"/>
      <c r="FT258" s="70"/>
      <c r="FU258" s="70"/>
      <c r="FV258" s="70"/>
      <c r="FW258" s="70"/>
      <c r="FX258" s="70"/>
      <c r="FY258" s="70"/>
      <c r="FZ258" s="70"/>
      <c r="GA258" s="70"/>
      <c r="GB258" s="70"/>
      <c r="GC258" s="70"/>
      <c r="GD258" s="70"/>
      <c r="GE258" s="70"/>
      <c r="GF258" s="70"/>
      <c r="GG258" s="70"/>
      <c r="GH258" s="70"/>
      <c r="GI258" s="70"/>
      <c r="GJ258" s="70"/>
      <c r="GK258" s="70"/>
      <c r="GL258" s="70"/>
      <c r="GM258" s="70"/>
      <c r="GN258" s="70"/>
      <c r="GO258" s="70"/>
      <c r="GP258" s="70"/>
      <c r="GQ258" s="70"/>
      <c r="GR258" s="70"/>
      <c r="GS258" s="70"/>
      <c r="GT258" s="70"/>
      <c r="GU258" s="70"/>
      <c r="GV258" s="70"/>
      <c r="GW258" s="70"/>
      <c r="GX258" s="70"/>
      <c r="GY258" s="70"/>
      <c r="GZ258" s="70"/>
      <c r="HA258" s="70"/>
      <c r="HB258" s="70"/>
      <c r="HC258" s="70"/>
      <c r="HD258" s="70"/>
      <c r="HE258" s="70"/>
      <c r="HF258" s="70"/>
      <c r="HG258" s="70"/>
      <c r="HH258" s="70"/>
      <c r="HI258" s="70"/>
      <c r="HJ258" s="70"/>
      <c r="HK258" s="70"/>
      <c r="HL258" s="70"/>
      <c r="HM258" s="70"/>
      <c r="HN258" s="70"/>
      <c r="HO258" s="70"/>
      <c r="HP258" s="70"/>
      <c r="HQ258" s="70"/>
      <c r="HR258" s="70"/>
      <c r="HS258" s="70"/>
      <c r="HT258" s="70"/>
      <c r="HU258" s="70"/>
      <c r="HV258" s="70"/>
      <c r="HW258" s="70"/>
      <c r="HX258" s="70"/>
      <c r="HY258" s="70"/>
      <c r="HZ258" s="70"/>
      <c r="IA258" s="70"/>
      <c r="IB258" s="70"/>
      <c r="IC258" s="70"/>
      <c r="ID258" s="70"/>
      <c r="IE258" s="70"/>
      <c r="IF258" s="70"/>
      <c r="IG258" s="70"/>
      <c r="IH258" s="70"/>
      <c r="II258" s="70"/>
      <c r="IJ258" s="70"/>
      <c r="IK258" s="70"/>
      <c r="IL258" s="70"/>
      <c r="IM258" s="70"/>
      <c r="IN258" s="70"/>
      <c r="IO258" s="70"/>
      <c r="IP258" s="70"/>
      <c r="IQ258" s="70"/>
      <c r="IR258" s="70"/>
      <c r="IS258" s="70"/>
      <c r="IT258" s="70"/>
      <c r="IU258" s="70"/>
      <c r="IV258" s="70"/>
      <c r="IW258" s="70"/>
      <c r="IX258" s="70"/>
      <c r="IY258" s="70"/>
      <c r="IZ258" s="70"/>
    </row>
    <row r="259" spans="1:260" s="23" customFormat="1" ht="20.100000000000001" customHeight="1">
      <c r="A259" s="5">
        <v>10011205</v>
      </c>
      <c r="B259" s="32" t="s">
        <v>963</v>
      </c>
      <c r="C259" s="33" t="s">
        <v>964</v>
      </c>
      <c r="D259" s="5" t="s">
        <v>906</v>
      </c>
      <c r="E259" s="34" t="s">
        <v>52</v>
      </c>
      <c r="F259" s="5">
        <v>3</v>
      </c>
      <c r="G259" s="5">
        <v>0</v>
      </c>
      <c r="H259" s="5">
        <v>0</v>
      </c>
      <c r="I259" s="5">
        <v>1</v>
      </c>
      <c r="J259" s="5">
        <v>16</v>
      </c>
      <c r="K259" s="5">
        <v>1</v>
      </c>
      <c r="L259" s="5">
        <v>11765</v>
      </c>
      <c r="M259" s="5">
        <v>0</v>
      </c>
      <c r="N259" s="5">
        <v>983</v>
      </c>
      <c r="O259" s="5">
        <v>0</v>
      </c>
      <c r="P259" s="5">
        <v>0</v>
      </c>
      <c r="Q259" s="5">
        <v>0</v>
      </c>
      <c r="R259" s="5">
        <v>0</v>
      </c>
      <c r="S259" s="5">
        <v>12005</v>
      </c>
      <c r="T259" s="5">
        <v>0</v>
      </c>
      <c r="U259" s="32" t="s">
        <v>54</v>
      </c>
      <c r="V259" s="52" t="s">
        <v>907</v>
      </c>
      <c r="W259" s="83" t="s">
        <v>908</v>
      </c>
      <c r="X259" s="56" t="s">
        <v>909</v>
      </c>
      <c r="Y259" s="71" t="s">
        <v>910</v>
      </c>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c r="CE259" s="70"/>
      <c r="CF259" s="70"/>
      <c r="CG259" s="70"/>
      <c r="CH259" s="70"/>
      <c r="CI259" s="70"/>
      <c r="CJ259" s="70"/>
      <c r="CK259" s="70"/>
      <c r="CL259" s="70"/>
      <c r="CM259" s="70"/>
      <c r="CN259" s="70"/>
      <c r="CO259" s="70"/>
      <c r="CP259" s="70"/>
      <c r="CQ259" s="70"/>
      <c r="CR259" s="70"/>
      <c r="CS259" s="70"/>
      <c r="CT259" s="70"/>
      <c r="CU259" s="70"/>
      <c r="CV259" s="70"/>
      <c r="CW259" s="70"/>
      <c r="CX259" s="70"/>
      <c r="CY259" s="70"/>
      <c r="CZ259" s="70"/>
      <c r="DA259" s="70"/>
      <c r="DB259" s="70"/>
      <c r="DC259" s="70"/>
      <c r="DD259" s="70"/>
      <c r="DE259" s="70"/>
      <c r="DF259" s="70"/>
      <c r="DG259" s="70"/>
      <c r="DH259" s="70"/>
      <c r="DI259" s="70"/>
      <c r="DJ259" s="70"/>
      <c r="DK259" s="70"/>
      <c r="DL259" s="70"/>
      <c r="DM259" s="70"/>
      <c r="DN259" s="70"/>
      <c r="DO259" s="70"/>
      <c r="DP259" s="70"/>
      <c r="DQ259" s="70"/>
      <c r="DR259" s="70"/>
      <c r="DS259" s="70"/>
      <c r="DT259" s="70"/>
      <c r="DU259" s="70"/>
      <c r="DV259" s="70"/>
      <c r="DW259" s="70"/>
      <c r="DX259" s="70"/>
      <c r="DY259" s="70"/>
      <c r="DZ259" s="70"/>
      <c r="EA259" s="70"/>
      <c r="EB259" s="70"/>
      <c r="EC259" s="70"/>
      <c r="ED259" s="70"/>
      <c r="EE259" s="70"/>
      <c r="EF259" s="70"/>
      <c r="EG259" s="70"/>
      <c r="EH259" s="70"/>
      <c r="EI259" s="70"/>
      <c r="EJ259" s="70"/>
      <c r="EK259" s="70"/>
      <c r="EL259" s="70"/>
      <c r="EM259" s="70"/>
      <c r="EN259" s="70"/>
      <c r="EO259" s="70"/>
      <c r="EP259" s="70"/>
      <c r="EQ259" s="70"/>
      <c r="ER259" s="70"/>
      <c r="ES259" s="70"/>
      <c r="ET259" s="70"/>
      <c r="EU259" s="70"/>
      <c r="EV259" s="70"/>
      <c r="EW259" s="70"/>
      <c r="EX259" s="70"/>
      <c r="EY259" s="70"/>
      <c r="EZ259" s="70"/>
      <c r="FA259" s="70"/>
      <c r="FB259" s="70"/>
      <c r="FC259" s="70"/>
      <c r="FD259" s="70"/>
      <c r="FE259" s="70"/>
      <c r="FF259" s="70"/>
      <c r="FG259" s="70"/>
      <c r="FH259" s="70"/>
      <c r="FI259" s="70"/>
      <c r="FJ259" s="70"/>
      <c r="FK259" s="70"/>
      <c r="FL259" s="70"/>
      <c r="FM259" s="70"/>
      <c r="FN259" s="70"/>
      <c r="FO259" s="70"/>
      <c r="FP259" s="70"/>
      <c r="FQ259" s="70"/>
      <c r="FR259" s="70"/>
      <c r="FS259" s="70"/>
      <c r="FT259" s="70"/>
      <c r="FU259" s="70"/>
      <c r="FV259" s="70"/>
      <c r="FW259" s="70"/>
      <c r="FX259" s="70"/>
      <c r="FY259" s="70"/>
      <c r="FZ259" s="70"/>
      <c r="GA259" s="70"/>
      <c r="GB259" s="70"/>
      <c r="GC259" s="70"/>
      <c r="GD259" s="70"/>
      <c r="GE259" s="70"/>
      <c r="GF259" s="70"/>
      <c r="GG259" s="70"/>
      <c r="GH259" s="70"/>
      <c r="GI259" s="70"/>
      <c r="GJ259" s="70"/>
      <c r="GK259" s="70"/>
      <c r="GL259" s="70"/>
      <c r="GM259" s="70"/>
      <c r="GN259" s="70"/>
      <c r="GO259" s="70"/>
      <c r="GP259" s="70"/>
      <c r="GQ259" s="70"/>
      <c r="GR259" s="70"/>
      <c r="GS259" s="70"/>
      <c r="GT259" s="70"/>
      <c r="GU259" s="70"/>
      <c r="GV259" s="70"/>
      <c r="GW259" s="70"/>
      <c r="GX259" s="70"/>
      <c r="GY259" s="70"/>
      <c r="GZ259" s="70"/>
      <c r="HA259" s="70"/>
      <c r="HB259" s="70"/>
      <c r="HC259" s="70"/>
      <c r="HD259" s="70"/>
      <c r="HE259" s="70"/>
      <c r="HF259" s="70"/>
      <c r="HG259" s="70"/>
      <c r="HH259" s="70"/>
      <c r="HI259" s="70"/>
      <c r="HJ259" s="70"/>
      <c r="HK259" s="70"/>
      <c r="HL259" s="70"/>
      <c r="HM259" s="70"/>
      <c r="HN259" s="70"/>
      <c r="HO259" s="70"/>
      <c r="HP259" s="70"/>
      <c r="HQ259" s="70"/>
      <c r="HR259" s="70"/>
      <c r="HS259" s="70"/>
      <c r="HT259" s="70"/>
      <c r="HU259" s="70"/>
      <c r="HV259" s="70"/>
      <c r="HW259" s="70"/>
      <c r="HX259" s="70"/>
      <c r="HY259" s="70"/>
      <c r="HZ259" s="70"/>
      <c r="IA259" s="70"/>
      <c r="IB259" s="70"/>
      <c r="IC259" s="70"/>
      <c r="ID259" s="70"/>
      <c r="IE259" s="70"/>
      <c r="IF259" s="70"/>
      <c r="IG259" s="70"/>
      <c r="IH259" s="70"/>
      <c r="II259" s="70"/>
      <c r="IJ259" s="70"/>
      <c r="IK259" s="70"/>
      <c r="IL259" s="70"/>
      <c r="IM259" s="70"/>
      <c r="IN259" s="70"/>
      <c r="IO259" s="70"/>
      <c r="IP259" s="70"/>
      <c r="IQ259" s="70"/>
      <c r="IR259" s="70"/>
      <c r="IS259" s="70"/>
      <c r="IT259" s="70"/>
      <c r="IU259" s="70"/>
      <c r="IV259" s="70"/>
      <c r="IW259" s="70"/>
      <c r="IX259" s="70"/>
      <c r="IY259" s="70"/>
      <c r="IZ259" s="70"/>
    </row>
    <row r="260" spans="1:260" s="23" customFormat="1" ht="20.100000000000001" customHeight="1">
      <c r="A260" s="5">
        <v>10011206</v>
      </c>
      <c r="B260" s="32" t="s">
        <v>965</v>
      </c>
      <c r="C260" s="33" t="s">
        <v>966</v>
      </c>
      <c r="D260" s="5" t="s">
        <v>906</v>
      </c>
      <c r="E260" s="34" t="s">
        <v>52</v>
      </c>
      <c r="F260" s="5">
        <v>3</v>
      </c>
      <c r="G260" s="5">
        <v>0</v>
      </c>
      <c r="H260" s="5">
        <v>0</v>
      </c>
      <c r="I260" s="5">
        <v>1</v>
      </c>
      <c r="J260" s="5">
        <v>16</v>
      </c>
      <c r="K260" s="5">
        <v>1</v>
      </c>
      <c r="L260" s="5">
        <v>13920</v>
      </c>
      <c r="M260" s="5">
        <v>0</v>
      </c>
      <c r="N260" s="5">
        <v>1077</v>
      </c>
      <c r="O260" s="5">
        <v>0</v>
      </c>
      <c r="P260" s="5">
        <v>0</v>
      </c>
      <c r="Q260" s="5">
        <v>0</v>
      </c>
      <c r="R260" s="5">
        <v>0</v>
      </c>
      <c r="S260" s="5">
        <v>12006</v>
      </c>
      <c r="T260" s="5">
        <v>0</v>
      </c>
      <c r="U260" s="32" t="s">
        <v>54</v>
      </c>
      <c r="V260" s="52" t="s">
        <v>907</v>
      </c>
      <c r="W260" s="83" t="s">
        <v>908</v>
      </c>
      <c r="X260" s="56" t="s">
        <v>909</v>
      </c>
      <c r="Y260" s="71" t="s">
        <v>910</v>
      </c>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c r="CE260" s="70"/>
      <c r="CF260" s="70"/>
      <c r="CG260" s="70"/>
      <c r="CH260" s="70"/>
      <c r="CI260" s="70"/>
      <c r="CJ260" s="70"/>
      <c r="CK260" s="70"/>
      <c r="CL260" s="70"/>
      <c r="CM260" s="70"/>
      <c r="CN260" s="70"/>
      <c r="CO260" s="70"/>
      <c r="CP260" s="70"/>
      <c r="CQ260" s="70"/>
      <c r="CR260" s="70"/>
      <c r="CS260" s="70"/>
      <c r="CT260" s="70"/>
      <c r="CU260" s="70"/>
      <c r="CV260" s="70"/>
      <c r="CW260" s="70"/>
      <c r="CX260" s="70"/>
      <c r="CY260" s="70"/>
      <c r="CZ260" s="70"/>
      <c r="DA260" s="70"/>
      <c r="DB260" s="70"/>
      <c r="DC260" s="70"/>
      <c r="DD260" s="70"/>
      <c r="DE260" s="70"/>
      <c r="DF260" s="70"/>
      <c r="DG260" s="70"/>
      <c r="DH260" s="70"/>
      <c r="DI260" s="70"/>
      <c r="DJ260" s="70"/>
      <c r="DK260" s="70"/>
      <c r="DL260" s="70"/>
      <c r="DM260" s="70"/>
      <c r="DN260" s="70"/>
      <c r="DO260" s="70"/>
      <c r="DP260" s="70"/>
      <c r="DQ260" s="70"/>
      <c r="DR260" s="70"/>
      <c r="DS260" s="70"/>
      <c r="DT260" s="70"/>
      <c r="DU260" s="70"/>
      <c r="DV260" s="70"/>
      <c r="DW260" s="70"/>
      <c r="DX260" s="70"/>
      <c r="DY260" s="70"/>
      <c r="DZ260" s="70"/>
      <c r="EA260" s="70"/>
      <c r="EB260" s="70"/>
      <c r="EC260" s="70"/>
      <c r="ED260" s="70"/>
      <c r="EE260" s="70"/>
      <c r="EF260" s="70"/>
      <c r="EG260" s="70"/>
      <c r="EH260" s="70"/>
      <c r="EI260" s="70"/>
      <c r="EJ260" s="70"/>
      <c r="EK260" s="70"/>
      <c r="EL260" s="70"/>
      <c r="EM260" s="70"/>
      <c r="EN260" s="70"/>
      <c r="EO260" s="70"/>
      <c r="EP260" s="70"/>
      <c r="EQ260" s="70"/>
      <c r="ER260" s="70"/>
      <c r="ES260" s="70"/>
      <c r="ET260" s="70"/>
      <c r="EU260" s="70"/>
      <c r="EV260" s="70"/>
      <c r="EW260" s="70"/>
      <c r="EX260" s="70"/>
      <c r="EY260" s="70"/>
      <c r="EZ260" s="70"/>
      <c r="FA260" s="70"/>
      <c r="FB260" s="70"/>
      <c r="FC260" s="70"/>
      <c r="FD260" s="70"/>
      <c r="FE260" s="70"/>
      <c r="FF260" s="70"/>
      <c r="FG260" s="70"/>
      <c r="FH260" s="70"/>
      <c r="FI260" s="70"/>
      <c r="FJ260" s="70"/>
      <c r="FK260" s="70"/>
      <c r="FL260" s="70"/>
      <c r="FM260" s="70"/>
      <c r="FN260" s="70"/>
      <c r="FO260" s="70"/>
      <c r="FP260" s="70"/>
      <c r="FQ260" s="70"/>
      <c r="FR260" s="70"/>
      <c r="FS260" s="70"/>
      <c r="FT260" s="70"/>
      <c r="FU260" s="70"/>
      <c r="FV260" s="70"/>
      <c r="FW260" s="70"/>
      <c r="FX260" s="70"/>
      <c r="FY260" s="70"/>
      <c r="FZ260" s="70"/>
      <c r="GA260" s="70"/>
      <c r="GB260" s="70"/>
      <c r="GC260" s="70"/>
      <c r="GD260" s="70"/>
      <c r="GE260" s="70"/>
      <c r="GF260" s="70"/>
      <c r="GG260" s="70"/>
      <c r="GH260" s="70"/>
      <c r="GI260" s="70"/>
      <c r="GJ260" s="70"/>
      <c r="GK260" s="70"/>
      <c r="GL260" s="70"/>
      <c r="GM260" s="70"/>
      <c r="GN260" s="70"/>
      <c r="GO260" s="70"/>
      <c r="GP260" s="70"/>
      <c r="GQ260" s="70"/>
      <c r="GR260" s="70"/>
      <c r="GS260" s="70"/>
      <c r="GT260" s="70"/>
      <c r="GU260" s="70"/>
      <c r="GV260" s="70"/>
      <c r="GW260" s="70"/>
      <c r="GX260" s="70"/>
      <c r="GY260" s="70"/>
      <c r="GZ260" s="70"/>
      <c r="HA260" s="70"/>
      <c r="HB260" s="70"/>
      <c r="HC260" s="70"/>
      <c r="HD260" s="70"/>
      <c r="HE260" s="70"/>
      <c r="HF260" s="70"/>
      <c r="HG260" s="70"/>
      <c r="HH260" s="70"/>
      <c r="HI260" s="70"/>
      <c r="HJ260" s="70"/>
      <c r="HK260" s="70"/>
      <c r="HL260" s="70"/>
      <c r="HM260" s="70"/>
      <c r="HN260" s="70"/>
      <c r="HO260" s="70"/>
      <c r="HP260" s="70"/>
      <c r="HQ260" s="70"/>
      <c r="HR260" s="70"/>
      <c r="HS260" s="70"/>
      <c r="HT260" s="70"/>
      <c r="HU260" s="70"/>
      <c r="HV260" s="70"/>
      <c r="HW260" s="70"/>
      <c r="HX260" s="70"/>
      <c r="HY260" s="70"/>
      <c r="HZ260" s="70"/>
      <c r="IA260" s="70"/>
      <c r="IB260" s="70"/>
      <c r="IC260" s="70"/>
      <c r="ID260" s="70"/>
      <c r="IE260" s="70"/>
      <c r="IF260" s="70"/>
      <c r="IG260" s="70"/>
      <c r="IH260" s="70"/>
      <c r="II260" s="70"/>
      <c r="IJ260" s="70"/>
      <c r="IK260" s="70"/>
      <c r="IL260" s="70"/>
      <c r="IM260" s="70"/>
      <c r="IN260" s="70"/>
      <c r="IO260" s="70"/>
      <c r="IP260" s="70"/>
      <c r="IQ260" s="70"/>
      <c r="IR260" s="70"/>
      <c r="IS260" s="70"/>
      <c r="IT260" s="70"/>
      <c r="IU260" s="70"/>
      <c r="IV260" s="70"/>
      <c r="IW260" s="70"/>
      <c r="IX260" s="70"/>
      <c r="IY260" s="70"/>
      <c r="IZ260" s="70"/>
    </row>
    <row r="261" spans="1:260" s="23" customFormat="1" ht="20.100000000000001" customHeight="1">
      <c r="A261" s="5">
        <v>10011207</v>
      </c>
      <c r="B261" s="32" t="s">
        <v>967</v>
      </c>
      <c r="C261" s="33" t="s">
        <v>968</v>
      </c>
      <c r="D261" s="5" t="s">
        <v>906</v>
      </c>
      <c r="E261" s="34" t="s">
        <v>52</v>
      </c>
      <c r="F261" s="5">
        <v>3</v>
      </c>
      <c r="G261" s="5">
        <v>0</v>
      </c>
      <c r="H261" s="5">
        <v>0</v>
      </c>
      <c r="I261" s="5">
        <v>1</v>
      </c>
      <c r="J261" s="5">
        <v>16</v>
      </c>
      <c r="K261" s="5">
        <v>1</v>
      </c>
      <c r="L261" s="5">
        <v>7805</v>
      </c>
      <c r="M261" s="5">
        <v>0</v>
      </c>
      <c r="N261" s="5">
        <v>839</v>
      </c>
      <c r="O261" s="5">
        <v>0</v>
      </c>
      <c r="P261" s="5">
        <v>0</v>
      </c>
      <c r="Q261" s="5">
        <v>0</v>
      </c>
      <c r="R261" s="5">
        <v>0</v>
      </c>
      <c r="S261" s="5">
        <v>12007</v>
      </c>
      <c r="T261" s="5">
        <v>0</v>
      </c>
      <c r="U261" s="32" t="s">
        <v>54</v>
      </c>
      <c r="V261" s="52" t="s">
        <v>907</v>
      </c>
      <c r="W261" s="83" t="s">
        <v>908</v>
      </c>
      <c r="X261" s="56" t="s">
        <v>909</v>
      </c>
      <c r="Y261" s="71" t="s">
        <v>910</v>
      </c>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c r="CE261" s="70"/>
      <c r="CF261" s="70"/>
      <c r="CG261" s="70"/>
      <c r="CH261" s="70"/>
      <c r="CI261" s="70"/>
      <c r="CJ261" s="70"/>
      <c r="CK261" s="70"/>
      <c r="CL261" s="70"/>
      <c r="CM261" s="70"/>
      <c r="CN261" s="70"/>
      <c r="CO261" s="70"/>
      <c r="CP261" s="70"/>
      <c r="CQ261" s="70"/>
      <c r="CR261" s="70"/>
      <c r="CS261" s="70"/>
      <c r="CT261" s="70"/>
      <c r="CU261" s="70"/>
      <c r="CV261" s="70"/>
      <c r="CW261" s="70"/>
      <c r="CX261" s="70"/>
      <c r="CY261" s="70"/>
      <c r="CZ261" s="70"/>
      <c r="DA261" s="70"/>
      <c r="DB261" s="70"/>
      <c r="DC261" s="70"/>
      <c r="DD261" s="70"/>
      <c r="DE261" s="70"/>
      <c r="DF261" s="70"/>
      <c r="DG261" s="70"/>
      <c r="DH261" s="70"/>
      <c r="DI261" s="70"/>
      <c r="DJ261" s="70"/>
      <c r="DK261" s="70"/>
      <c r="DL261" s="70"/>
      <c r="DM261" s="70"/>
      <c r="DN261" s="70"/>
      <c r="DO261" s="70"/>
      <c r="DP261" s="70"/>
      <c r="DQ261" s="70"/>
      <c r="DR261" s="70"/>
      <c r="DS261" s="70"/>
      <c r="DT261" s="70"/>
      <c r="DU261" s="70"/>
      <c r="DV261" s="70"/>
      <c r="DW261" s="70"/>
      <c r="DX261" s="70"/>
      <c r="DY261" s="70"/>
      <c r="DZ261" s="70"/>
      <c r="EA261" s="70"/>
      <c r="EB261" s="70"/>
      <c r="EC261" s="70"/>
      <c r="ED261" s="70"/>
      <c r="EE261" s="70"/>
      <c r="EF261" s="70"/>
      <c r="EG261" s="70"/>
      <c r="EH261" s="70"/>
      <c r="EI261" s="70"/>
      <c r="EJ261" s="70"/>
      <c r="EK261" s="70"/>
      <c r="EL261" s="70"/>
      <c r="EM261" s="70"/>
      <c r="EN261" s="70"/>
      <c r="EO261" s="70"/>
      <c r="EP261" s="70"/>
      <c r="EQ261" s="70"/>
      <c r="ER261" s="70"/>
      <c r="ES261" s="70"/>
      <c r="ET261" s="70"/>
      <c r="EU261" s="70"/>
      <c r="EV261" s="70"/>
      <c r="EW261" s="70"/>
      <c r="EX261" s="70"/>
      <c r="EY261" s="70"/>
      <c r="EZ261" s="70"/>
      <c r="FA261" s="70"/>
      <c r="FB261" s="70"/>
      <c r="FC261" s="70"/>
      <c r="FD261" s="70"/>
      <c r="FE261" s="70"/>
      <c r="FF261" s="70"/>
      <c r="FG261" s="70"/>
      <c r="FH261" s="70"/>
      <c r="FI261" s="70"/>
      <c r="FJ261" s="70"/>
      <c r="FK261" s="70"/>
      <c r="FL261" s="70"/>
      <c r="FM261" s="70"/>
      <c r="FN261" s="70"/>
      <c r="FO261" s="70"/>
      <c r="FP261" s="70"/>
      <c r="FQ261" s="70"/>
      <c r="FR261" s="70"/>
      <c r="FS261" s="70"/>
      <c r="FT261" s="70"/>
      <c r="FU261" s="70"/>
      <c r="FV261" s="70"/>
      <c r="FW261" s="70"/>
      <c r="FX261" s="70"/>
      <c r="FY261" s="70"/>
      <c r="FZ261" s="70"/>
      <c r="GA261" s="70"/>
      <c r="GB261" s="70"/>
      <c r="GC261" s="70"/>
      <c r="GD261" s="70"/>
      <c r="GE261" s="70"/>
      <c r="GF261" s="70"/>
      <c r="GG261" s="70"/>
      <c r="GH261" s="70"/>
      <c r="GI261" s="70"/>
      <c r="GJ261" s="70"/>
      <c r="GK261" s="70"/>
      <c r="GL261" s="70"/>
      <c r="GM261" s="70"/>
      <c r="GN261" s="70"/>
      <c r="GO261" s="70"/>
      <c r="GP261" s="70"/>
      <c r="GQ261" s="70"/>
      <c r="GR261" s="70"/>
      <c r="GS261" s="70"/>
      <c r="GT261" s="70"/>
      <c r="GU261" s="70"/>
      <c r="GV261" s="70"/>
      <c r="GW261" s="70"/>
      <c r="GX261" s="70"/>
      <c r="GY261" s="70"/>
      <c r="GZ261" s="70"/>
      <c r="HA261" s="70"/>
      <c r="HB261" s="70"/>
      <c r="HC261" s="70"/>
      <c r="HD261" s="70"/>
      <c r="HE261" s="70"/>
      <c r="HF261" s="70"/>
      <c r="HG261" s="70"/>
      <c r="HH261" s="70"/>
      <c r="HI261" s="70"/>
      <c r="HJ261" s="70"/>
      <c r="HK261" s="70"/>
      <c r="HL261" s="70"/>
      <c r="HM261" s="70"/>
      <c r="HN261" s="70"/>
      <c r="HO261" s="70"/>
      <c r="HP261" s="70"/>
      <c r="HQ261" s="70"/>
      <c r="HR261" s="70"/>
      <c r="HS261" s="70"/>
      <c r="HT261" s="70"/>
      <c r="HU261" s="70"/>
      <c r="HV261" s="70"/>
      <c r="HW261" s="70"/>
      <c r="HX261" s="70"/>
      <c r="HY261" s="70"/>
      <c r="HZ261" s="70"/>
      <c r="IA261" s="70"/>
      <c r="IB261" s="70"/>
      <c r="IC261" s="70"/>
      <c r="ID261" s="70"/>
      <c r="IE261" s="70"/>
      <c r="IF261" s="70"/>
      <c r="IG261" s="70"/>
      <c r="IH261" s="70"/>
      <c r="II261" s="70"/>
      <c r="IJ261" s="70"/>
      <c r="IK261" s="70"/>
      <c r="IL261" s="70"/>
      <c r="IM261" s="70"/>
      <c r="IN261" s="70"/>
      <c r="IO261" s="70"/>
      <c r="IP261" s="70"/>
      <c r="IQ261" s="70"/>
      <c r="IR261" s="70"/>
      <c r="IS261" s="70"/>
      <c r="IT261" s="70"/>
      <c r="IU261" s="70"/>
      <c r="IV261" s="70"/>
      <c r="IW261" s="70"/>
      <c r="IX261" s="70"/>
      <c r="IY261" s="70"/>
      <c r="IZ261" s="70"/>
    </row>
    <row r="262" spans="1:260" s="23" customFormat="1" ht="19.5" customHeight="1">
      <c r="A262" s="5">
        <v>10011208</v>
      </c>
      <c r="B262" s="32" t="s">
        <v>969</v>
      </c>
      <c r="C262" s="33" t="s">
        <v>970</v>
      </c>
      <c r="D262" s="5" t="s">
        <v>906</v>
      </c>
      <c r="E262" s="34" t="s">
        <v>52</v>
      </c>
      <c r="F262" s="5">
        <v>3</v>
      </c>
      <c r="G262" s="5">
        <v>0</v>
      </c>
      <c r="H262" s="5">
        <v>0</v>
      </c>
      <c r="I262" s="5">
        <v>1</v>
      </c>
      <c r="J262" s="5">
        <v>16</v>
      </c>
      <c r="K262" s="5">
        <v>1</v>
      </c>
      <c r="L262" s="5">
        <v>8772</v>
      </c>
      <c r="M262" s="5">
        <v>0</v>
      </c>
      <c r="N262" s="5">
        <v>1070</v>
      </c>
      <c r="O262" s="5">
        <v>0</v>
      </c>
      <c r="P262" s="5">
        <v>0</v>
      </c>
      <c r="Q262" s="5">
        <v>0</v>
      </c>
      <c r="R262" s="5">
        <v>0</v>
      </c>
      <c r="S262" s="5">
        <v>12008</v>
      </c>
      <c r="T262" s="5">
        <v>0</v>
      </c>
      <c r="U262" s="32" t="s">
        <v>54</v>
      </c>
      <c r="V262" s="52" t="s">
        <v>907</v>
      </c>
      <c r="W262" s="83" t="s">
        <v>908</v>
      </c>
      <c r="X262" s="56" t="s">
        <v>909</v>
      </c>
      <c r="Y262" s="71" t="s">
        <v>910</v>
      </c>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c r="CZ262" s="70"/>
      <c r="DA262" s="70"/>
      <c r="DB262" s="70"/>
      <c r="DC262" s="70"/>
      <c r="DD262" s="70"/>
      <c r="DE262" s="70"/>
      <c r="DF262" s="70"/>
      <c r="DG262" s="70"/>
      <c r="DH262" s="70"/>
      <c r="DI262" s="70"/>
      <c r="DJ262" s="70"/>
      <c r="DK262" s="70"/>
      <c r="DL262" s="70"/>
      <c r="DM262" s="70"/>
      <c r="DN262" s="70"/>
      <c r="DO262" s="70"/>
      <c r="DP262" s="70"/>
      <c r="DQ262" s="70"/>
      <c r="DR262" s="70"/>
      <c r="DS262" s="70"/>
      <c r="DT262" s="70"/>
      <c r="DU262" s="70"/>
      <c r="DV262" s="70"/>
      <c r="DW262" s="70"/>
      <c r="DX262" s="70"/>
      <c r="DY262" s="70"/>
      <c r="DZ262" s="70"/>
      <c r="EA262" s="70"/>
      <c r="EB262" s="70"/>
      <c r="EC262" s="70"/>
      <c r="ED262" s="70"/>
      <c r="EE262" s="70"/>
      <c r="EF262" s="70"/>
      <c r="EG262" s="70"/>
      <c r="EH262" s="70"/>
      <c r="EI262" s="70"/>
      <c r="EJ262" s="70"/>
      <c r="EK262" s="70"/>
      <c r="EL262" s="70"/>
      <c r="EM262" s="70"/>
      <c r="EN262" s="70"/>
      <c r="EO262" s="70"/>
      <c r="EP262" s="70"/>
      <c r="EQ262" s="70"/>
      <c r="ER262" s="70"/>
      <c r="ES262" s="70"/>
      <c r="ET262" s="70"/>
      <c r="EU262" s="70"/>
      <c r="EV262" s="70"/>
      <c r="EW262" s="70"/>
      <c r="EX262" s="70"/>
      <c r="EY262" s="70"/>
      <c r="EZ262" s="70"/>
      <c r="FA262" s="70"/>
      <c r="FB262" s="70"/>
      <c r="FC262" s="70"/>
      <c r="FD262" s="70"/>
      <c r="FE262" s="70"/>
      <c r="FF262" s="70"/>
      <c r="FG262" s="70"/>
      <c r="FH262" s="70"/>
      <c r="FI262" s="70"/>
      <c r="FJ262" s="70"/>
      <c r="FK262" s="70"/>
      <c r="FL262" s="70"/>
      <c r="FM262" s="70"/>
      <c r="FN262" s="70"/>
      <c r="FO262" s="70"/>
      <c r="FP262" s="70"/>
      <c r="FQ262" s="70"/>
      <c r="FR262" s="70"/>
      <c r="FS262" s="70"/>
      <c r="FT262" s="70"/>
      <c r="FU262" s="70"/>
      <c r="FV262" s="70"/>
      <c r="FW262" s="70"/>
      <c r="FX262" s="70"/>
      <c r="FY262" s="70"/>
      <c r="FZ262" s="70"/>
      <c r="GA262" s="70"/>
      <c r="GB262" s="70"/>
      <c r="GC262" s="70"/>
      <c r="GD262" s="70"/>
      <c r="GE262" s="70"/>
      <c r="GF262" s="70"/>
      <c r="GG262" s="70"/>
      <c r="GH262" s="70"/>
      <c r="GI262" s="70"/>
      <c r="GJ262" s="70"/>
      <c r="GK262" s="70"/>
      <c r="GL262" s="70"/>
      <c r="GM262" s="70"/>
      <c r="GN262" s="70"/>
      <c r="GO262" s="70"/>
      <c r="GP262" s="70"/>
      <c r="GQ262" s="70"/>
      <c r="GR262" s="70"/>
      <c r="GS262" s="70"/>
      <c r="GT262" s="70"/>
      <c r="GU262" s="70"/>
      <c r="GV262" s="70"/>
      <c r="GW262" s="70"/>
      <c r="GX262" s="70"/>
      <c r="GY262" s="70"/>
      <c r="GZ262" s="70"/>
      <c r="HA262" s="70"/>
      <c r="HB262" s="70"/>
      <c r="HC262" s="70"/>
      <c r="HD262" s="70"/>
      <c r="HE262" s="70"/>
      <c r="HF262" s="70"/>
      <c r="HG262" s="70"/>
      <c r="HH262" s="70"/>
      <c r="HI262" s="70"/>
      <c r="HJ262" s="70"/>
      <c r="HK262" s="70"/>
      <c r="HL262" s="70"/>
      <c r="HM262" s="70"/>
      <c r="HN262" s="70"/>
      <c r="HO262" s="70"/>
      <c r="HP262" s="70"/>
      <c r="HQ262" s="70"/>
      <c r="HR262" s="70"/>
      <c r="HS262" s="70"/>
      <c r="HT262" s="70"/>
      <c r="HU262" s="70"/>
      <c r="HV262" s="70"/>
      <c r="HW262" s="70"/>
      <c r="HX262" s="70"/>
      <c r="HY262" s="70"/>
      <c r="HZ262" s="70"/>
      <c r="IA262" s="70"/>
      <c r="IB262" s="70"/>
      <c r="IC262" s="70"/>
      <c r="ID262" s="70"/>
      <c r="IE262" s="70"/>
      <c r="IF262" s="70"/>
      <c r="IG262" s="70"/>
      <c r="IH262" s="70"/>
      <c r="II262" s="70"/>
      <c r="IJ262" s="70"/>
      <c r="IK262" s="70"/>
      <c r="IL262" s="70"/>
      <c r="IM262" s="70"/>
      <c r="IN262" s="70"/>
      <c r="IO262" s="70"/>
      <c r="IP262" s="70"/>
      <c r="IQ262" s="70"/>
      <c r="IR262" s="70"/>
      <c r="IS262" s="70"/>
      <c r="IT262" s="70"/>
      <c r="IU262" s="70"/>
      <c r="IV262" s="70"/>
      <c r="IW262" s="70"/>
      <c r="IX262" s="70"/>
      <c r="IY262" s="70"/>
      <c r="IZ262" s="70"/>
    </row>
    <row r="263" spans="1:260" s="23" customFormat="1" ht="20.100000000000001" customHeight="1">
      <c r="A263" s="5">
        <v>10011209</v>
      </c>
      <c r="B263" s="32" t="s">
        <v>971</v>
      </c>
      <c r="C263" s="33" t="s">
        <v>972</v>
      </c>
      <c r="D263" s="5" t="s">
        <v>906</v>
      </c>
      <c r="E263" s="34" t="s">
        <v>52</v>
      </c>
      <c r="F263" s="5">
        <v>3</v>
      </c>
      <c r="G263" s="5">
        <v>0</v>
      </c>
      <c r="H263" s="5">
        <v>0</v>
      </c>
      <c r="I263" s="5">
        <v>1</v>
      </c>
      <c r="J263" s="5">
        <v>16</v>
      </c>
      <c r="K263" s="5">
        <v>1</v>
      </c>
      <c r="L263" s="5">
        <v>9284</v>
      </c>
      <c r="M263" s="5">
        <v>0</v>
      </c>
      <c r="N263" s="5">
        <v>951</v>
      </c>
      <c r="O263" s="5">
        <v>0</v>
      </c>
      <c r="P263" s="5">
        <v>0</v>
      </c>
      <c r="Q263" s="5">
        <v>0</v>
      </c>
      <c r="R263" s="5">
        <v>0</v>
      </c>
      <c r="S263" s="5">
        <v>12009</v>
      </c>
      <c r="T263" s="5">
        <v>0</v>
      </c>
      <c r="U263" s="32" t="s">
        <v>54</v>
      </c>
      <c r="V263" s="52" t="s">
        <v>907</v>
      </c>
      <c r="W263" s="83" t="s">
        <v>908</v>
      </c>
      <c r="X263" s="56" t="s">
        <v>909</v>
      </c>
      <c r="Y263" s="71" t="s">
        <v>910</v>
      </c>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c r="CE263" s="70"/>
      <c r="CF263" s="70"/>
      <c r="CG263" s="70"/>
      <c r="CH263" s="70"/>
      <c r="CI263" s="70"/>
      <c r="CJ263" s="70"/>
      <c r="CK263" s="70"/>
      <c r="CL263" s="70"/>
      <c r="CM263" s="70"/>
      <c r="CN263" s="70"/>
      <c r="CO263" s="70"/>
      <c r="CP263" s="70"/>
      <c r="CQ263" s="70"/>
      <c r="CR263" s="70"/>
      <c r="CS263" s="70"/>
      <c r="CT263" s="70"/>
      <c r="CU263" s="70"/>
      <c r="CV263" s="70"/>
      <c r="CW263" s="70"/>
      <c r="CX263" s="70"/>
      <c r="CY263" s="70"/>
      <c r="CZ263" s="70"/>
      <c r="DA263" s="70"/>
      <c r="DB263" s="70"/>
      <c r="DC263" s="70"/>
      <c r="DD263" s="70"/>
      <c r="DE263" s="70"/>
      <c r="DF263" s="70"/>
      <c r="DG263" s="70"/>
      <c r="DH263" s="70"/>
      <c r="DI263" s="70"/>
      <c r="DJ263" s="70"/>
      <c r="DK263" s="70"/>
      <c r="DL263" s="70"/>
      <c r="DM263" s="70"/>
      <c r="DN263" s="70"/>
      <c r="DO263" s="70"/>
      <c r="DP263" s="70"/>
      <c r="DQ263" s="70"/>
      <c r="DR263" s="70"/>
      <c r="DS263" s="70"/>
      <c r="DT263" s="70"/>
      <c r="DU263" s="70"/>
      <c r="DV263" s="70"/>
      <c r="DW263" s="70"/>
      <c r="DX263" s="70"/>
      <c r="DY263" s="70"/>
      <c r="DZ263" s="70"/>
      <c r="EA263" s="70"/>
      <c r="EB263" s="70"/>
      <c r="EC263" s="70"/>
      <c r="ED263" s="70"/>
      <c r="EE263" s="70"/>
      <c r="EF263" s="70"/>
      <c r="EG263" s="70"/>
      <c r="EH263" s="70"/>
      <c r="EI263" s="70"/>
      <c r="EJ263" s="70"/>
      <c r="EK263" s="70"/>
      <c r="EL263" s="70"/>
      <c r="EM263" s="70"/>
      <c r="EN263" s="70"/>
      <c r="EO263" s="70"/>
      <c r="EP263" s="70"/>
      <c r="EQ263" s="70"/>
      <c r="ER263" s="70"/>
      <c r="ES263" s="70"/>
      <c r="ET263" s="70"/>
      <c r="EU263" s="70"/>
      <c r="EV263" s="70"/>
      <c r="EW263" s="70"/>
      <c r="EX263" s="70"/>
      <c r="EY263" s="70"/>
      <c r="EZ263" s="70"/>
      <c r="FA263" s="70"/>
      <c r="FB263" s="70"/>
      <c r="FC263" s="70"/>
      <c r="FD263" s="70"/>
      <c r="FE263" s="70"/>
      <c r="FF263" s="70"/>
      <c r="FG263" s="70"/>
      <c r="FH263" s="70"/>
      <c r="FI263" s="70"/>
      <c r="FJ263" s="70"/>
      <c r="FK263" s="70"/>
      <c r="FL263" s="70"/>
      <c r="FM263" s="70"/>
      <c r="FN263" s="70"/>
      <c r="FO263" s="70"/>
      <c r="FP263" s="70"/>
      <c r="FQ263" s="70"/>
      <c r="FR263" s="70"/>
      <c r="FS263" s="70"/>
      <c r="FT263" s="70"/>
      <c r="FU263" s="70"/>
      <c r="FV263" s="70"/>
      <c r="FW263" s="70"/>
      <c r="FX263" s="70"/>
      <c r="FY263" s="70"/>
      <c r="FZ263" s="70"/>
      <c r="GA263" s="70"/>
      <c r="GB263" s="70"/>
      <c r="GC263" s="70"/>
      <c r="GD263" s="70"/>
      <c r="GE263" s="70"/>
      <c r="GF263" s="70"/>
      <c r="GG263" s="70"/>
      <c r="GH263" s="70"/>
      <c r="GI263" s="70"/>
      <c r="GJ263" s="70"/>
      <c r="GK263" s="70"/>
      <c r="GL263" s="70"/>
      <c r="GM263" s="70"/>
      <c r="GN263" s="70"/>
      <c r="GO263" s="70"/>
      <c r="GP263" s="70"/>
      <c r="GQ263" s="70"/>
      <c r="GR263" s="70"/>
      <c r="GS263" s="70"/>
      <c r="GT263" s="70"/>
      <c r="GU263" s="70"/>
      <c r="GV263" s="70"/>
      <c r="GW263" s="70"/>
      <c r="GX263" s="70"/>
      <c r="GY263" s="70"/>
      <c r="GZ263" s="70"/>
      <c r="HA263" s="70"/>
      <c r="HB263" s="70"/>
      <c r="HC263" s="70"/>
      <c r="HD263" s="70"/>
      <c r="HE263" s="70"/>
      <c r="HF263" s="70"/>
      <c r="HG263" s="70"/>
      <c r="HH263" s="70"/>
      <c r="HI263" s="70"/>
      <c r="HJ263" s="70"/>
      <c r="HK263" s="70"/>
      <c r="HL263" s="70"/>
      <c r="HM263" s="70"/>
      <c r="HN263" s="70"/>
      <c r="HO263" s="70"/>
      <c r="HP263" s="70"/>
      <c r="HQ263" s="70"/>
      <c r="HR263" s="70"/>
      <c r="HS263" s="70"/>
      <c r="HT263" s="70"/>
      <c r="HU263" s="70"/>
      <c r="HV263" s="70"/>
      <c r="HW263" s="70"/>
      <c r="HX263" s="70"/>
      <c r="HY263" s="70"/>
      <c r="HZ263" s="70"/>
      <c r="IA263" s="70"/>
      <c r="IB263" s="70"/>
      <c r="IC263" s="70"/>
      <c r="ID263" s="70"/>
      <c r="IE263" s="70"/>
      <c r="IF263" s="70"/>
      <c r="IG263" s="70"/>
      <c r="IH263" s="70"/>
      <c r="II263" s="70"/>
      <c r="IJ263" s="70"/>
      <c r="IK263" s="70"/>
      <c r="IL263" s="70"/>
      <c r="IM263" s="70"/>
      <c r="IN263" s="70"/>
      <c r="IO263" s="70"/>
      <c r="IP263" s="70"/>
      <c r="IQ263" s="70"/>
      <c r="IR263" s="70"/>
      <c r="IS263" s="70"/>
      <c r="IT263" s="70"/>
      <c r="IU263" s="70"/>
      <c r="IV263" s="70"/>
      <c r="IW263" s="70"/>
      <c r="IX263" s="70"/>
      <c r="IY263" s="70"/>
      <c r="IZ263" s="70"/>
    </row>
    <row r="264" spans="1:260" s="23" customFormat="1" ht="20.100000000000001" customHeight="1">
      <c r="A264" s="5">
        <v>10011210</v>
      </c>
      <c r="B264" s="32" t="s">
        <v>973</v>
      </c>
      <c r="C264" s="33" t="s">
        <v>974</v>
      </c>
      <c r="D264" s="5" t="s">
        <v>906</v>
      </c>
      <c r="E264" s="34" t="s">
        <v>52</v>
      </c>
      <c r="F264" s="5">
        <v>3</v>
      </c>
      <c r="G264" s="5">
        <v>0</v>
      </c>
      <c r="H264" s="5">
        <v>0</v>
      </c>
      <c r="I264" s="5">
        <v>1</v>
      </c>
      <c r="J264" s="5">
        <v>16</v>
      </c>
      <c r="K264" s="5">
        <v>1</v>
      </c>
      <c r="L264" s="5">
        <v>8851</v>
      </c>
      <c r="M264" s="5">
        <v>0</v>
      </c>
      <c r="N264" s="5">
        <v>903</v>
      </c>
      <c r="O264" s="5">
        <v>0</v>
      </c>
      <c r="P264" s="5">
        <v>0</v>
      </c>
      <c r="Q264" s="5">
        <v>0</v>
      </c>
      <c r="R264" s="5">
        <v>0</v>
      </c>
      <c r="S264" s="5">
        <v>12010</v>
      </c>
      <c r="T264" s="5">
        <v>0</v>
      </c>
      <c r="U264" s="32" t="s">
        <v>54</v>
      </c>
      <c r="V264" s="52" t="s">
        <v>907</v>
      </c>
      <c r="W264" s="83" t="s">
        <v>908</v>
      </c>
      <c r="X264" s="56" t="s">
        <v>909</v>
      </c>
      <c r="Y264" s="71" t="s">
        <v>910</v>
      </c>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c r="CE264" s="70"/>
      <c r="CF264" s="70"/>
      <c r="CG264" s="70"/>
      <c r="CH264" s="70"/>
      <c r="CI264" s="70"/>
      <c r="CJ264" s="70"/>
      <c r="CK264" s="70"/>
      <c r="CL264" s="70"/>
      <c r="CM264" s="70"/>
      <c r="CN264" s="70"/>
      <c r="CO264" s="70"/>
      <c r="CP264" s="70"/>
      <c r="CQ264" s="70"/>
      <c r="CR264" s="70"/>
      <c r="CS264" s="70"/>
      <c r="CT264" s="70"/>
      <c r="CU264" s="70"/>
      <c r="CV264" s="70"/>
      <c r="CW264" s="70"/>
      <c r="CX264" s="70"/>
      <c r="CY264" s="70"/>
      <c r="CZ264" s="70"/>
      <c r="DA264" s="70"/>
      <c r="DB264" s="70"/>
      <c r="DC264" s="70"/>
      <c r="DD264" s="70"/>
      <c r="DE264" s="70"/>
      <c r="DF264" s="70"/>
      <c r="DG264" s="70"/>
      <c r="DH264" s="70"/>
      <c r="DI264" s="70"/>
      <c r="DJ264" s="70"/>
      <c r="DK264" s="70"/>
      <c r="DL264" s="70"/>
      <c r="DM264" s="70"/>
      <c r="DN264" s="70"/>
      <c r="DO264" s="70"/>
      <c r="DP264" s="70"/>
      <c r="DQ264" s="70"/>
      <c r="DR264" s="70"/>
      <c r="DS264" s="70"/>
      <c r="DT264" s="70"/>
      <c r="DU264" s="70"/>
      <c r="DV264" s="70"/>
      <c r="DW264" s="70"/>
      <c r="DX264" s="70"/>
      <c r="DY264" s="70"/>
      <c r="DZ264" s="70"/>
      <c r="EA264" s="70"/>
      <c r="EB264" s="70"/>
      <c r="EC264" s="70"/>
      <c r="ED264" s="70"/>
      <c r="EE264" s="70"/>
      <c r="EF264" s="70"/>
      <c r="EG264" s="70"/>
      <c r="EH264" s="70"/>
      <c r="EI264" s="70"/>
      <c r="EJ264" s="70"/>
      <c r="EK264" s="70"/>
      <c r="EL264" s="70"/>
      <c r="EM264" s="70"/>
      <c r="EN264" s="70"/>
      <c r="EO264" s="70"/>
      <c r="EP264" s="70"/>
      <c r="EQ264" s="70"/>
      <c r="ER264" s="70"/>
      <c r="ES264" s="70"/>
      <c r="ET264" s="70"/>
      <c r="EU264" s="70"/>
      <c r="EV264" s="70"/>
      <c r="EW264" s="70"/>
      <c r="EX264" s="70"/>
      <c r="EY264" s="70"/>
      <c r="EZ264" s="70"/>
      <c r="FA264" s="70"/>
      <c r="FB264" s="70"/>
      <c r="FC264" s="70"/>
      <c r="FD264" s="70"/>
      <c r="FE264" s="70"/>
      <c r="FF264" s="70"/>
      <c r="FG264" s="70"/>
      <c r="FH264" s="70"/>
      <c r="FI264" s="70"/>
      <c r="FJ264" s="70"/>
      <c r="FK264" s="70"/>
      <c r="FL264" s="70"/>
      <c r="FM264" s="70"/>
      <c r="FN264" s="70"/>
      <c r="FO264" s="70"/>
      <c r="FP264" s="70"/>
      <c r="FQ264" s="70"/>
      <c r="FR264" s="70"/>
      <c r="FS264" s="70"/>
      <c r="FT264" s="70"/>
      <c r="FU264" s="70"/>
      <c r="FV264" s="70"/>
      <c r="FW264" s="70"/>
      <c r="FX264" s="70"/>
      <c r="FY264" s="70"/>
      <c r="FZ264" s="70"/>
      <c r="GA264" s="70"/>
      <c r="GB264" s="70"/>
      <c r="GC264" s="70"/>
      <c r="GD264" s="70"/>
      <c r="GE264" s="70"/>
      <c r="GF264" s="70"/>
      <c r="GG264" s="70"/>
      <c r="GH264" s="70"/>
      <c r="GI264" s="70"/>
      <c r="GJ264" s="70"/>
      <c r="GK264" s="70"/>
      <c r="GL264" s="70"/>
      <c r="GM264" s="70"/>
      <c r="GN264" s="70"/>
      <c r="GO264" s="70"/>
      <c r="GP264" s="70"/>
      <c r="GQ264" s="70"/>
      <c r="GR264" s="70"/>
      <c r="GS264" s="70"/>
      <c r="GT264" s="70"/>
      <c r="GU264" s="70"/>
      <c r="GV264" s="70"/>
      <c r="GW264" s="70"/>
      <c r="GX264" s="70"/>
      <c r="GY264" s="70"/>
      <c r="GZ264" s="70"/>
      <c r="HA264" s="70"/>
      <c r="HB264" s="70"/>
      <c r="HC264" s="70"/>
      <c r="HD264" s="70"/>
      <c r="HE264" s="70"/>
      <c r="HF264" s="70"/>
      <c r="HG264" s="70"/>
      <c r="HH264" s="70"/>
      <c r="HI264" s="70"/>
      <c r="HJ264" s="70"/>
      <c r="HK264" s="70"/>
      <c r="HL264" s="70"/>
      <c r="HM264" s="70"/>
      <c r="HN264" s="70"/>
      <c r="HO264" s="70"/>
      <c r="HP264" s="70"/>
      <c r="HQ264" s="70"/>
      <c r="HR264" s="70"/>
      <c r="HS264" s="70"/>
      <c r="HT264" s="70"/>
      <c r="HU264" s="70"/>
      <c r="HV264" s="70"/>
      <c r="HW264" s="70"/>
      <c r="HX264" s="70"/>
      <c r="HY264" s="70"/>
      <c r="HZ264" s="70"/>
      <c r="IA264" s="70"/>
      <c r="IB264" s="70"/>
      <c r="IC264" s="70"/>
      <c r="ID264" s="70"/>
      <c r="IE264" s="70"/>
      <c r="IF264" s="70"/>
      <c r="IG264" s="70"/>
      <c r="IH264" s="70"/>
      <c r="II264" s="70"/>
      <c r="IJ264" s="70"/>
      <c r="IK264" s="70"/>
      <c r="IL264" s="70"/>
      <c r="IM264" s="70"/>
      <c r="IN264" s="70"/>
      <c r="IO264" s="70"/>
      <c r="IP264" s="70"/>
      <c r="IQ264" s="70"/>
      <c r="IR264" s="70"/>
      <c r="IS264" s="70"/>
      <c r="IT264" s="70"/>
      <c r="IU264" s="70"/>
      <c r="IV264" s="70"/>
      <c r="IW264" s="70"/>
      <c r="IX264" s="70"/>
      <c r="IY264" s="70"/>
      <c r="IZ264" s="70"/>
    </row>
    <row r="265" spans="1:260" s="23" customFormat="1" ht="20.100000000000001" customHeight="1">
      <c r="A265" s="5">
        <v>10011211</v>
      </c>
      <c r="B265" s="32" t="s">
        <v>975</v>
      </c>
      <c r="C265" s="33" t="s">
        <v>976</v>
      </c>
      <c r="D265" s="5" t="s">
        <v>906</v>
      </c>
      <c r="E265" s="34" t="s">
        <v>52</v>
      </c>
      <c r="F265" s="5">
        <v>3</v>
      </c>
      <c r="G265" s="5">
        <v>0</v>
      </c>
      <c r="H265" s="5">
        <v>0</v>
      </c>
      <c r="I265" s="5">
        <v>1</v>
      </c>
      <c r="J265" s="5">
        <v>16</v>
      </c>
      <c r="K265" s="5">
        <v>1</v>
      </c>
      <c r="L265" s="5">
        <v>7615</v>
      </c>
      <c r="M265" s="5">
        <v>0</v>
      </c>
      <c r="N265" s="5">
        <v>927</v>
      </c>
      <c r="O265" s="5">
        <v>0</v>
      </c>
      <c r="P265" s="5">
        <v>0</v>
      </c>
      <c r="Q265" s="5">
        <v>0</v>
      </c>
      <c r="R265" s="5">
        <v>0</v>
      </c>
      <c r="S265" s="5">
        <v>12011</v>
      </c>
      <c r="T265" s="5">
        <v>0</v>
      </c>
      <c r="U265" s="32" t="s">
        <v>54</v>
      </c>
      <c r="V265" s="52" t="s">
        <v>907</v>
      </c>
      <c r="W265" s="83" t="s">
        <v>908</v>
      </c>
      <c r="X265" s="56" t="s">
        <v>909</v>
      </c>
      <c r="Y265" s="71" t="s">
        <v>910</v>
      </c>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c r="CE265" s="70"/>
      <c r="CF265" s="70"/>
      <c r="CG265" s="70"/>
      <c r="CH265" s="70"/>
      <c r="CI265" s="70"/>
      <c r="CJ265" s="70"/>
      <c r="CK265" s="70"/>
      <c r="CL265" s="70"/>
      <c r="CM265" s="70"/>
      <c r="CN265" s="70"/>
      <c r="CO265" s="70"/>
      <c r="CP265" s="70"/>
      <c r="CQ265" s="70"/>
      <c r="CR265" s="70"/>
      <c r="CS265" s="70"/>
      <c r="CT265" s="70"/>
      <c r="CU265" s="70"/>
      <c r="CV265" s="70"/>
      <c r="CW265" s="70"/>
      <c r="CX265" s="70"/>
      <c r="CY265" s="70"/>
      <c r="CZ265" s="70"/>
      <c r="DA265" s="70"/>
      <c r="DB265" s="70"/>
      <c r="DC265" s="70"/>
      <c r="DD265" s="70"/>
      <c r="DE265" s="70"/>
      <c r="DF265" s="70"/>
      <c r="DG265" s="70"/>
      <c r="DH265" s="70"/>
      <c r="DI265" s="70"/>
      <c r="DJ265" s="70"/>
      <c r="DK265" s="70"/>
      <c r="DL265" s="70"/>
      <c r="DM265" s="70"/>
      <c r="DN265" s="70"/>
      <c r="DO265" s="70"/>
      <c r="DP265" s="70"/>
      <c r="DQ265" s="70"/>
      <c r="DR265" s="70"/>
      <c r="DS265" s="70"/>
      <c r="DT265" s="70"/>
      <c r="DU265" s="70"/>
      <c r="DV265" s="70"/>
      <c r="DW265" s="70"/>
      <c r="DX265" s="70"/>
      <c r="DY265" s="70"/>
      <c r="DZ265" s="70"/>
      <c r="EA265" s="70"/>
      <c r="EB265" s="70"/>
      <c r="EC265" s="70"/>
      <c r="ED265" s="70"/>
      <c r="EE265" s="70"/>
      <c r="EF265" s="70"/>
      <c r="EG265" s="70"/>
      <c r="EH265" s="70"/>
      <c r="EI265" s="70"/>
      <c r="EJ265" s="70"/>
      <c r="EK265" s="70"/>
      <c r="EL265" s="70"/>
      <c r="EM265" s="70"/>
      <c r="EN265" s="70"/>
      <c r="EO265" s="70"/>
      <c r="EP265" s="70"/>
      <c r="EQ265" s="70"/>
      <c r="ER265" s="70"/>
      <c r="ES265" s="70"/>
      <c r="ET265" s="70"/>
      <c r="EU265" s="70"/>
      <c r="EV265" s="70"/>
      <c r="EW265" s="70"/>
      <c r="EX265" s="70"/>
      <c r="EY265" s="70"/>
      <c r="EZ265" s="70"/>
      <c r="FA265" s="70"/>
      <c r="FB265" s="70"/>
      <c r="FC265" s="70"/>
      <c r="FD265" s="70"/>
      <c r="FE265" s="70"/>
      <c r="FF265" s="70"/>
      <c r="FG265" s="70"/>
      <c r="FH265" s="70"/>
      <c r="FI265" s="70"/>
      <c r="FJ265" s="70"/>
      <c r="FK265" s="70"/>
      <c r="FL265" s="70"/>
      <c r="FM265" s="70"/>
      <c r="FN265" s="70"/>
      <c r="FO265" s="70"/>
      <c r="FP265" s="70"/>
      <c r="FQ265" s="70"/>
      <c r="FR265" s="70"/>
      <c r="FS265" s="70"/>
      <c r="FT265" s="70"/>
      <c r="FU265" s="70"/>
      <c r="FV265" s="70"/>
      <c r="FW265" s="70"/>
      <c r="FX265" s="70"/>
      <c r="FY265" s="70"/>
      <c r="FZ265" s="70"/>
      <c r="GA265" s="70"/>
      <c r="GB265" s="70"/>
      <c r="GC265" s="70"/>
      <c r="GD265" s="70"/>
      <c r="GE265" s="70"/>
      <c r="GF265" s="70"/>
      <c r="GG265" s="70"/>
      <c r="GH265" s="70"/>
      <c r="GI265" s="70"/>
      <c r="GJ265" s="70"/>
      <c r="GK265" s="70"/>
      <c r="GL265" s="70"/>
      <c r="GM265" s="70"/>
      <c r="GN265" s="70"/>
      <c r="GO265" s="70"/>
      <c r="GP265" s="70"/>
      <c r="GQ265" s="70"/>
      <c r="GR265" s="70"/>
      <c r="GS265" s="70"/>
      <c r="GT265" s="70"/>
      <c r="GU265" s="70"/>
      <c r="GV265" s="70"/>
      <c r="GW265" s="70"/>
      <c r="GX265" s="70"/>
      <c r="GY265" s="70"/>
      <c r="GZ265" s="70"/>
      <c r="HA265" s="70"/>
      <c r="HB265" s="70"/>
      <c r="HC265" s="70"/>
      <c r="HD265" s="70"/>
      <c r="HE265" s="70"/>
      <c r="HF265" s="70"/>
      <c r="HG265" s="70"/>
      <c r="HH265" s="70"/>
      <c r="HI265" s="70"/>
      <c r="HJ265" s="70"/>
      <c r="HK265" s="70"/>
      <c r="HL265" s="70"/>
      <c r="HM265" s="70"/>
      <c r="HN265" s="70"/>
      <c r="HO265" s="70"/>
      <c r="HP265" s="70"/>
      <c r="HQ265" s="70"/>
      <c r="HR265" s="70"/>
      <c r="HS265" s="70"/>
      <c r="HT265" s="70"/>
      <c r="HU265" s="70"/>
      <c r="HV265" s="70"/>
      <c r="HW265" s="70"/>
      <c r="HX265" s="70"/>
      <c r="HY265" s="70"/>
      <c r="HZ265" s="70"/>
      <c r="IA265" s="70"/>
      <c r="IB265" s="70"/>
      <c r="IC265" s="70"/>
      <c r="ID265" s="70"/>
      <c r="IE265" s="70"/>
      <c r="IF265" s="70"/>
      <c r="IG265" s="70"/>
      <c r="IH265" s="70"/>
      <c r="II265" s="70"/>
      <c r="IJ265" s="70"/>
      <c r="IK265" s="70"/>
      <c r="IL265" s="70"/>
      <c r="IM265" s="70"/>
      <c r="IN265" s="70"/>
      <c r="IO265" s="70"/>
      <c r="IP265" s="70"/>
      <c r="IQ265" s="70"/>
      <c r="IR265" s="70"/>
      <c r="IS265" s="70"/>
      <c r="IT265" s="70"/>
      <c r="IU265" s="70"/>
      <c r="IV265" s="70"/>
      <c r="IW265" s="70"/>
      <c r="IX265" s="70"/>
      <c r="IY265" s="70"/>
      <c r="IZ265" s="70"/>
    </row>
    <row r="266" spans="1:260" s="23" customFormat="1" ht="19.5" customHeight="1">
      <c r="A266" s="5">
        <v>10011212</v>
      </c>
      <c r="B266" s="32" t="s">
        <v>977</v>
      </c>
      <c r="C266" s="33" t="s">
        <v>978</v>
      </c>
      <c r="D266" s="5" t="s">
        <v>906</v>
      </c>
      <c r="E266" s="34" t="s">
        <v>52</v>
      </c>
      <c r="F266" s="5">
        <v>3</v>
      </c>
      <c r="G266" s="5">
        <v>0</v>
      </c>
      <c r="H266" s="5">
        <v>0</v>
      </c>
      <c r="I266" s="5">
        <v>1</v>
      </c>
      <c r="J266" s="5">
        <v>16</v>
      </c>
      <c r="K266" s="5">
        <v>1</v>
      </c>
      <c r="L266" s="5">
        <v>6844</v>
      </c>
      <c r="M266" s="5">
        <v>0</v>
      </c>
      <c r="N266" s="5">
        <v>774</v>
      </c>
      <c r="O266" s="5">
        <v>0</v>
      </c>
      <c r="P266" s="5">
        <v>0</v>
      </c>
      <c r="Q266" s="5">
        <v>0</v>
      </c>
      <c r="R266" s="5">
        <v>0</v>
      </c>
      <c r="S266" s="5">
        <v>12012</v>
      </c>
      <c r="T266" s="5">
        <v>0</v>
      </c>
      <c r="U266" s="32" t="s">
        <v>54</v>
      </c>
      <c r="V266" s="52" t="s">
        <v>907</v>
      </c>
      <c r="W266" s="83" t="s">
        <v>908</v>
      </c>
      <c r="X266" s="56" t="s">
        <v>909</v>
      </c>
      <c r="Y266" s="71" t="s">
        <v>910</v>
      </c>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c r="CZ266" s="70"/>
      <c r="DA266" s="70"/>
      <c r="DB266" s="70"/>
      <c r="DC266" s="70"/>
      <c r="DD266" s="70"/>
      <c r="DE266" s="70"/>
      <c r="DF266" s="70"/>
      <c r="DG266" s="70"/>
      <c r="DH266" s="70"/>
      <c r="DI266" s="70"/>
      <c r="DJ266" s="70"/>
      <c r="DK266" s="70"/>
      <c r="DL266" s="70"/>
      <c r="DM266" s="70"/>
      <c r="DN266" s="70"/>
      <c r="DO266" s="70"/>
      <c r="DP266" s="70"/>
      <c r="DQ266" s="70"/>
      <c r="DR266" s="70"/>
      <c r="DS266" s="70"/>
      <c r="DT266" s="70"/>
      <c r="DU266" s="70"/>
      <c r="DV266" s="70"/>
      <c r="DW266" s="70"/>
      <c r="DX266" s="70"/>
      <c r="DY266" s="70"/>
      <c r="DZ266" s="70"/>
      <c r="EA266" s="70"/>
      <c r="EB266" s="70"/>
      <c r="EC266" s="70"/>
      <c r="ED266" s="70"/>
      <c r="EE266" s="70"/>
      <c r="EF266" s="70"/>
      <c r="EG266" s="70"/>
      <c r="EH266" s="70"/>
      <c r="EI266" s="70"/>
      <c r="EJ266" s="70"/>
      <c r="EK266" s="70"/>
      <c r="EL266" s="70"/>
      <c r="EM266" s="70"/>
      <c r="EN266" s="70"/>
      <c r="EO266" s="70"/>
      <c r="EP266" s="70"/>
      <c r="EQ266" s="70"/>
      <c r="ER266" s="70"/>
      <c r="ES266" s="70"/>
      <c r="ET266" s="70"/>
      <c r="EU266" s="70"/>
      <c r="EV266" s="70"/>
      <c r="EW266" s="70"/>
      <c r="EX266" s="70"/>
      <c r="EY266" s="70"/>
      <c r="EZ266" s="70"/>
      <c r="FA266" s="70"/>
      <c r="FB266" s="70"/>
      <c r="FC266" s="70"/>
      <c r="FD266" s="70"/>
      <c r="FE266" s="70"/>
      <c r="FF266" s="70"/>
      <c r="FG266" s="70"/>
      <c r="FH266" s="70"/>
      <c r="FI266" s="70"/>
      <c r="FJ266" s="70"/>
      <c r="FK266" s="70"/>
      <c r="FL266" s="70"/>
      <c r="FM266" s="70"/>
      <c r="FN266" s="70"/>
      <c r="FO266" s="70"/>
      <c r="FP266" s="70"/>
      <c r="FQ266" s="70"/>
      <c r="FR266" s="70"/>
      <c r="FS266" s="70"/>
      <c r="FT266" s="70"/>
      <c r="FU266" s="70"/>
      <c r="FV266" s="70"/>
      <c r="FW266" s="70"/>
      <c r="FX266" s="70"/>
      <c r="FY266" s="70"/>
      <c r="FZ266" s="70"/>
      <c r="GA266" s="70"/>
      <c r="GB266" s="70"/>
      <c r="GC266" s="70"/>
      <c r="GD266" s="70"/>
      <c r="GE266" s="70"/>
      <c r="GF266" s="70"/>
      <c r="GG266" s="70"/>
      <c r="GH266" s="70"/>
      <c r="GI266" s="70"/>
      <c r="GJ266" s="70"/>
      <c r="GK266" s="70"/>
      <c r="GL266" s="70"/>
      <c r="GM266" s="70"/>
      <c r="GN266" s="70"/>
      <c r="GO266" s="70"/>
      <c r="GP266" s="70"/>
      <c r="GQ266" s="70"/>
      <c r="GR266" s="70"/>
      <c r="GS266" s="70"/>
      <c r="GT266" s="70"/>
      <c r="GU266" s="70"/>
      <c r="GV266" s="70"/>
      <c r="GW266" s="70"/>
      <c r="GX266" s="70"/>
      <c r="GY266" s="70"/>
      <c r="GZ266" s="70"/>
      <c r="HA266" s="70"/>
      <c r="HB266" s="70"/>
      <c r="HC266" s="70"/>
      <c r="HD266" s="70"/>
      <c r="HE266" s="70"/>
      <c r="HF266" s="70"/>
      <c r="HG266" s="70"/>
      <c r="HH266" s="70"/>
      <c r="HI266" s="70"/>
      <c r="HJ266" s="70"/>
      <c r="HK266" s="70"/>
      <c r="HL266" s="70"/>
      <c r="HM266" s="70"/>
      <c r="HN266" s="70"/>
      <c r="HO266" s="70"/>
      <c r="HP266" s="70"/>
      <c r="HQ266" s="70"/>
      <c r="HR266" s="70"/>
      <c r="HS266" s="70"/>
      <c r="HT266" s="70"/>
      <c r="HU266" s="70"/>
      <c r="HV266" s="70"/>
      <c r="HW266" s="70"/>
      <c r="HX266" s="70"/>
      <c r="HY266" s="70"/>
      <c r="HZ266" s="70"/>
      <c r="IA266" s="70"/>
      <c r="IB266" s="70"/>
      <c r="IC266" s="70"/>
      <c r="ID266" s="70"/>
      <c r="IE266" s="70"/>
      <c r="IF266" s="70"/>
      <c r="IG266" s="70"/>
      <c r="IH266" s="70"/>
      <c r="II266" s="70"/>
      <c r="IJ266" s="70"/>
      <c r="IK266" s="70"/>
      <c r="IL266" s="70"/>
      <c r="IM266" s="70"/>
      <c r="IN266" s="70"/>
      <c r="IO266" s="70"/>
      <c r="IP266" s="70"/>
      <c r="IQ266" s="70"/>
      <c r="IR266" s="70"/>
      <c r="IS266" s="70"/>
      <c r="IT266" s="70"/>
      <c r="IU266" s="70"/>
      <c r="IV266" s="70"/>
      <c r="IW266" s="70"/>
      <c r="IX266" s="70"/>
      <c r="IY266" s="70"/>
      <c r="IZ266" s="70"/>
    </row>
    <row r="267" spans="1:260" s="23" customFormat="1" ht="20.100000000000001" customHeight="1">
      <c r="A267" s="5">
        <v>10011213</v>
      </c>
      <c r="B267" s="32" t="s">
        <v>979</v>
      </c>
      <c r="C267" s="33" t="s">
        <v>980</v>
      </c>
      <c r="D267" s="5" t="s">
        <v>906</v>
      </c>
      <c r="E267" s="34" t="s">
        <v>52</v>
      </c>
      <c r="F267" s="5">
        <v>3</v>
      </c>
      <c r="G267" s="5">
        <v>0</v>
      </c>
      <c r="H267" s="5">
        <v>0</v>
      </c>
      <c r="I267" s="5">
        <v>1</v>
      </c>
      <c r="J267" s="5">
        <v>16</v>
      </c>
      <c r="K267" s="5">
        <v>1</v>
      </c>
      <c r="L267" s="5">
        <v>7971</v>
      </c>
      <c r="M267" s="5">
        <v>0</v>
      </c>
      <c r="N267" s="5">
        <v>755</v>
      </c>
      <c r="O267" s="5">
        <v>0</v>
      </c>
      <c r="P267" s="5">
        <v>0</v>
      </c>
      <c r="Q267" s="5">
        <v>0</v>
      </c>
      <c r="R267" s="5">
        <v>0</v>
      </c>
      <c r="S267" s="5">
        <v>12013</v>
      </c>
      <c r="T267" s="5">
        <v>0</v>
      </c>
      <c r="U267" s="32" t="s">
        <v>54</v>
      </c>
      <c r="V267" s="52" t="s">
        <v>907</v>
      </c>
      <c r="W267" s="83" t="s">
        <v>908</v>
      </c>
      <c r="X267" s="56" t="s">
        <v>909</v>
      </c>
      <c r="Y267" s="71" t="s">
        <v>910</v>
      </c>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c r="CE267" s="70"/>
      <c r="CF267" s="70"/>
      <c r="CG267" s="70"/>
      <c r="CH267" s="70"/>
      <c r="CI267" s="70"/>
      <c r="CJ267" s="70"/>
      <c r="CK267" s="70"/>
      <c r="CL267" s="70"/>
      <c r="CM267" s="70"/>
      <c r="CN267" s="70"/>
      <c r="CO267" s="70"/>
      <c r="CP267" s="70"/>
      <c r="CQ267" s="70"/>
      <c r="CR267" s="70"/>
      <c r="CS267" s="70"/>
      <c r="CT267" s="70"/>
      <c r="CU267" s="70"/>
      <c r="CV267" s="70"/>
      <c r="CW267" s="70"/>
      <c r="CX267" s="70"/>
      <c r="CY267" s="70"/>
      <c r="CZ267" s="70"/>
      <c r="DA267" s="70"/>
      <c r="DB267" s="70"/>
      <c r="DC267" s="70"/>
      <c r="DD267" s="70"/>
      <c r="DE267" s="70"/>
      <c r="DF267" s="70"/>
      <c r="DG267" s="70"/>
      <c r="DH267" s="70"/>
      <c r="DI267" s="70"/>
      <c r="DJ267" s="70"/>
      <c r="DK267" s="70"/>
      <c r="DL267" s="70"/>
      <c r="DM267" s="70"/>
      <c r="DN267" s="70"/>
      <c r="DO267" s="70"/>
      <c r="DP267" s="70"/>
      <c r="DQ267" s="70"/>
      <c r="DR267" s="70"/>
      <c r="DS267" s="70"/>
      <c r="DT267" s="70"/>
      <c r="DU267" s="70"/>
      <c r="DV267" s="70"/>
      <c r="DW267" s="70"/>
      <c r="DX267" s="70"/>
      <c r="DY267" s="70"/>
      <c r="DZ267" s="70"/>
      <c r="EA267" s="70"/>
      <c r="EB267" s="70"/>
      <c r="EC267" s="70"/>
      <c r="ED267" s="70"/>
      <c r="EE267" s="70"/>
      <c r="EF267" s="70"/>
      <c r="EG267" s="70"/>
      <c r="EH267" s="70"/>
      <c r="EI267" s="70"/>
      <c r="EJ267" s="70"/>
      <c r="EK267" s="70"/>
      <c r="EL267" s="70"/>
      <c r="EM267" s="70"/>
      <c r="EN267" s="70"/>
      <c r="EO267" s="70"/>
      <c r="EP267" s="70"/>
      <c r="EQ267" s="70"/>
      <c r="ER267" s="70"/>
      <c r="ES267" s="70"/>
      <c r="ET267" s="70"/>
      <c r="EU267" s="70"/>
      <c r="EV267" s="70"/>
      <c r="EW267" s="70"/>
      <c r="EX267" s="70"/>
      <c r="EY267" s="70"/>
      <c r="EZ267" s="70"/>
      <c r="FA267" s="70"/>
      <c r="FB267" s="70"/>
      <c r="FC267" s="70"/>
      <c r="FD267" s="70"/>
      <c r="FE267" s="70"/>
      <c r="FF267" s="70"/>
      <c r="FG267" s="70"/>
      <c r="FH267" s="70"/>
      <c r="FI267" s="70"/>
      <c r="FJ267" s="70"/>
      <c r="FK267" s="70"/>
      <c r="FL267" s="70"/>
      <c r="FM267" s="70"/>
      <c r="FN267" s="70"/>
      <c r="FO267" s="70"/>
      <c r="FP267" s="70"/>
      <c r="FQ267" s="70"/>
      <c r="FR267" s="70"/>
      <c r="FS267" s="70"/>
      <c r="FT267" s="70"/>
      <c r="FU267" s="70"/>
      <c r="FV267" s="70"/>
      <c r="FW267" s="70"/>
      <c r="FX267" s="70"/>
      <c r="FY267" s="70"/>
      <c r="FZ267" s="70"/>
      <c r="GA267" s="70"/>
      <c r="GB267" s="70"/>
      <c r="GC267" s="70"/>
      <c r="GD267" s="70"/>
      <c r="GE267" s="70"/>
      <c r="GF267" s="70"/>
      <c r="GG267" s="70"/>
      <c r="GH267" s="70"/>
      <c r="GI267" s="70"/>
      <c r="GJ267" s="70"/>
      <c r="GK267" s="70"/>
      <c r="GL267" s="70"/>
      <c r="GM267" s="70"/>
      <c r="GN267" s="70"/>
      <c r="GO267" s="70"/>
      <c r="GP267" s="70"/>
      <c r="GQ267" s="70"/>
      <c r="GR267" s="70"/>
      <c r="GS267" s="70"/>
      <c r="GT267" s="70"/>
      <c r="GU267" s="70"/>
      <c r="GV267" s="70"/>
      <c r="GW267" s="70"/>
      <c r="GX267" s="70"/>
      <c r="GY267" s="70"/>
      <c r="GZ267" s="70"/>
      <c r="HA267" s="70"/>
      <c r="HB267" s="70"/>
      <c r="HC267" s="70"/>
      <c r="HD267" s="70"/>
      <c r="HE267" s="70"/>
      <c r="HF267" s="70"/>
      <c r="HG267" s="70"/>
      <c r="HH267" s="70"/>
      <c r="HI267" s="70"/>
      <c r="HJ267" s="70"/>
      <c r="HK267" s="70"/>
      <c r="HL267" s="70"/>
      <c r="HM267" s="70"/>
      <c r="HN267" s="70"/>
      <c r="HO267" s="70"/>
      <c r="HP267" s="70"/>
      <c r="HQ267" s="70"/>
      <c r="HR267" s="70"/>
      <c r="HS267" s="70"/>
      <c r="HT267" s="70"/>
      <c r="HU267" s="70"/>
      <c r="HV267" s="70"/>
      <c r="HW267" s="70"/>
      <c r="HX267" s="70"/>
      <c r="HY267" s="70"/>
      <c r="HZ267" s="70"/>
      <c r="IA267" s="70"/>
      <c r="IB267" s="70"/>
      <c r="IC267" s="70"/>
      <c r="ID267" s="70"/>
      <c r="IE267" s="70"/>
      <c r="IF267" s="70"/>
      <c r="IG267" s="70"/>
      <c r="IH267" s="70"/>
      <c r="II267" s="70"/>
      <c r="IJ267" s="70"/>
      <c r="IK267" s="70"/>
      <c r="IL267" s="70"/>
      <c r="IM267" s="70"/>
      <c r="IN267" s="70"/>
      <c r="IO267" s="70"/>
      <c r="IP267" s="70"/>
      <c r="IQ267" s="70"/>
      <c r="IR267" s="70"/>
      <c r="IS267" s="70"/>
      <c r="IT267" s="70"/>
      <c r="IU267" s="70"/>
      <c r="IV267" s="70"/>
      <c r="IW267" s="70"/>
      <c r="IX267" s="70"/>
      <c r="IY267" s="70"/>
      <c r="IZ267" s="70"/>
    </row>
    <row r="268" spans="1:260" s="23" customFormat="1" ht="20.100000000000001" customHeight="1">
      <c r="A268" s="5">
        <v>10011241</v>
      </c>
      <c r="B268" s="32" t="s">
        <v>981</v>
      </c>
      <c r="C268" s="33" t="s">
        <v>982</v>
      </c>
      <c r="D268" s="5" t="s">
        <v>906</v>
      </c>
      <c r="E268" s="34" t="s">
        <v>52</v>
      </c>
      <c r="F268" s="5">
        <v>4</v>
      </c>
      <c r="G268" s="5">
        <v>0</v>
      </c>
      <c r="H268" s="5">
        <v>0</v>
      </c>
      <c r="I268" s="5">
        <v>1</v>
      </c>
      <c r="J268" s="5">
        <v>16</v>
      </c>
      <c r="K268" s="5">
        <v>1</v>
      </c>
      <c r="L268" s="5">
        <v>25000</v>
      </c>
      <c r="M268" s="5">
        <v>0</v>
      </c>
      <c r="N268" s="5">
        <v>1875</v>
      </c>
      <c r="O268" s="5">
        <v>0</v>
      </c>
      <c r="P268" s="5">
        <v>0</v>
      </c>
      <c r="Q268" s="5">
        <v>0</v>
      </c>
      <c r="R268" s="5">
        <v>0</v>
      </c>
      <c r="S268" s="5">
        <v>12014</v>
      </c>
      <c r="T268" s="5">
        <v>0</v>
      </c>
      <c r="U268" s="32" t="s">
        <v>54</v>
      </c>
      <c r="V268" s="52" t="s">
        <v>907</v>
      </c>
      <c r="W268" s="83" t="s">
        <v>908</v>
      </c>
      <c r="X268" s="56" t="s">
        <v>909</v>
      </c>
      <c r="Y268" s="71" t="s">
        <v>910</v>
      </c>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c r="CS268" s="70"/>
      <c r="CT268" s="70"/>
      <c r="CU268" s="70"/>
      <c r="CV268" s="70"/>
      <c r="CW268" s="70"/>
      <c r="CX268" s="70"/>
      <c r="CY268" s="70"/>
      <c r="CZ268" s="70"/>
      <c r="DA268" s="70"/>
      <c r="DB268" s="70"/>
      <c r="DC268" s="70"/>
      <c r="DD268" s="70"/>
      <c r="DE268" s="70"/>
      <c r="DF268" s="70"/>
      <c r="DG268" s="70"/>
      <c r="DH268" s="70"/>
      <c r="DI268" s="70"/>
      <c r="DJ268" s="70"/>
      <c r="DK268" s="70"/>
      <c r="DL268" s="70"/>
      <c r="DM268" s="70"/>
      <c r="DN268" s="70"/>
      <c r="DO268" s="70"/>
      <c r="DP268" s="70"/>
      <c r="DQ268" s="70"/>
      <c r="DR268" s="70"/>
      <c r="DS268" s="70"/>
      <c r="DT268" s="70"/>
      <c r="DU268" s="70"/>
      <c r="DV268" s="70"/>
      <c r="DW268" s="70"/>
      <c r="DX268" s="70"/>
      <c r="DY268" s="70"/>
      <c r="DZ268" s="70"/>
      <c r="EA268" s="70"/>
      <c r="EB268" s="70"/>
      <c r="EC268" s="70"/>
      <c r="ED268" s="70"/>
      <c r="EE268" s="70"/>
      <c r="EF268" s="70"/>
      <c r="EG268" s="70"/>
      <c r="EH268" s="70"/>
      <c r="EI268" s="70"/>
      <c r="EJ268" s="70"/>
      <c r="EK268" s="70"/>
      <c r="EL268" s="70"/>
      <c r="EM268" s="70"/>
      <c r="EN268" s="70"/>
      <c r="EO268" s="70"/>
      <c r="EP268" s="70"/>
      <c r="EQ268" s="70"/>
      <c r="ER268" s="70"/>
      <c r="ES268" s="70"/>
      <c r="ET268" s="70"/>
      <c r="EU268" s="70"/>
      <c r="EV268" s="70"/>
      <c r="EW268" s="70"/>
      <c r="EX268" s="70"/>
      <c r="EY268" s="70"/>
      <c r="EZ268" s="70"/>
      <c r="FA268" s="70"/>
      <c r="FB268" s="70"/>
      <c r="FC268" s="70"/>
      <c r="FD268" s="70"/>
      <c r="FE268" s="70"/>
      <c r="FF268" s="70"/>
      <c r="FG268" s="70"/>
      <c r="FH268" s="70"/>
      <c r="FI268" s="70"/>
      <c r="FJ268" s="70"/>
      <c r="FK268" s="70"/>
      <c r="FL268" s="70"/>
      <c r="FM268" s="70"/>
      <c r="FN268" s="70"/>
      <c r="FO268" s="70"/>
      <c r="FP268" s="70"/>
      <c r="FQ268" s="70"/>
      <c r="FR268" s="70"/>
      <c r="FS268" s="70"/>
      <c r="FT268" s="70"/>
      <c r="FU268" s="70"/>
      <c r="FV268" s="70"/>
      <c r="FW268" s="70"/>
      <c r="FX268" s="70"/>
      <c r="FY268" s="70"/>
      <c r="FZ268" s="70"/>
      <c r="GA268" s="70"/>
      <c r="GB268" s="70"/>
      <c r="GC268" s="70"/>
      <c r="GD268" s="70"/>
      <c r="GE268" s="70"/>
      <c r="GF268" s="70"/>
      <c r="GG268" s="70"/>
      <c r="GH268" s="70"/>
      <c r="GI268" s="70"/>
      <c r="GJ268" s="70"/>
      <c r="GK268" s="70"/>
      <c r="GL268" s="70"/>
      <c r="GM268" s="70"/>
      <c r="GN268" s="70"/>
      <c r="GO268" s="70"/>
      <c r="GP268" s="70"/>
      <c r="GQ268" s="70"/>
      <c r="GR268" s="70"/>
      <c r="GS268" s="70"/>
      <c r="GT268" s="70"/>
      <c r="GU268" s="70"/>
      <c r="GV268" s="70"/>
      <c r="GW268" s="70"/>
      <c r="GX268" s="70"/>
      <c r="GY268" s="70"/>
      <c r="GZ268" s="70"/>
      <c r="HA268" s="70"/>
      <c r="HB268" s="70"/>
      <c r="HC268" s="70"/>
      <c r="HD268" s="70"/>
      <c r="HE268" s="70"/>
      <c r="HF268" s="70"/>
      <c r="HG268" s="70"/>
      <c r="HH268" s="70"/>
      <c r="HI268" s="70"/>
      <c r="HJ268" s="70"/>
      <c r="HK268" s="70"/>
      <c r="HL268" s="70"/>
      <c r="HM268" s="70"/>
      <c r="HN268" s="70"/>
      <c r="HO268" s="70"/>
      <c r="HP268" s="70"/>
      <c r="HQ268" s="70"/>
      <c r="HR268" s="70"/>
      <c r="HS268" s="70"/>
      <c r="HT268" s="70"/>
      <c r="HU268" s="70"/>
      <c r="HV268" s="70"/>
      <c r="HW268" s="70"/>
      <c r="HX268" s="70"/>
      <c r="HY268" s="70"/>
      <c r="HZ268" s="70"/>
      <c r="IA268" s="70"/>
      <c r="IB268" s="70"/>
      <c r="IC268" s="70"/>
      <c r="ID268" s="70"/>
      <c r="IE268" s="70"/>
      <c r="IF268" s="70"/>
      <c r="IG268" s="70"/>
      <c r="IH268" s="70"/>
      <c r="II268" s="70"/>
      <c r="IJ268" s="70"/>
      <c r="IK268" s="70"/>
      <c r="IL268" s="70"/>
      <c r="IM268" s="70"/>
      <c r="IN268" s="70"/>
      <c r="IO268" s="70"/>
      <c r="IP268" s="70"/>
      <c r="IQ268" s="70"/>
      <c r="IR268" s="70"/>
      <c r="IS268" s="70"/>
      <c r="IT268" s="70"/>
      <c r="IU268" s="70"/>
      <c r="IV268" s="70"/>
      <c r="IW268" s="70"/>
      <c r="IX268" s="70"/>
      <c r="IY268" s="70"/>
      <c r="IZ268" s="70"/>
    </row>
    <row r="269" spans="1:260" s="23" customFormat="1" ht="20.100000000000001" customHeight="1">
      <c r="A269" s="5">
        <v>10011242</v>
      </c>
      <c r="B269" s="32" t="s">
        <v>983</v>
      </c>
      <c r="C269" s="33" t="s">
        <v>984</v>
      </c>
      <c r="D269" s="5" t="s">
        <v>906</v>
      </c>
      <c r="E269" s="34" t="s">
        <v>52</v>
      </c>
      <c r="F269" s="5">
        <v>4</v>
      </c>
      <c r="G269" s="5">
        <v>0</v>
      </c>
      <c r="H269" s="5">
        <v>0</v>
      </c>
      <c r="I269" s="5">
        <v>1</v>
      </c>
      <c r="J269" s="5">
        <v>16</v>
      </c>
      <c r="K269" s="5">
        <v>1</v>
      </c>
      <c r="L269" s="5">
        <v>25000</v>
      </c>
      <c r="M269" s="5">
        <v>0</v>
      </c>
      <c r="N269" s="5">
        <v>1875</v>
      </c>
      <c r="O269" s="5">
        <v>0</v>
      </c>
      <c r="P269" s="5">
        <v>0</v>
      </c>
      <c r="Q269" s="5">
        <v>0</v>
      </c>
      <c r="R269" s="5">
        <v>0</v>
      </c>
      <c r="S269" s="5">
        <v>12015</v>
      </c>
      <c r="T269" s="5">
        <v>0</v>
      </c>
      <c r="U269" s="32" t="s">
        <v>54</v>
      </c>
      <c r="V269" s="52" t="s">
        <v>907</v>
      </c>
      <c r="W269" s="83" t="s">
        <v>908</v>
      </c>
      <c r="X269" s="56" t="s">
        <v>909</v>
      </c>
      <c r="Y269" s="71" t="s">
        <v>910</v>
      </c>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c r="DH269" s="70"/>
      <c r="DI269" s="70"/>
      <c r="DJ269" s="70"/>
      <c r="DK269" s="70"/>
      <c r="DL269" s="70"/>
      <c r="DM269" s="70"/>
      <c r="DN269" s="70"/>
      <c r="DO269" s="70"/>
      <c r="DP269" s="70"/>
      <c r="DQ269" s="70"/>
      <c r="DR269" s="70"/>
      <c r="DS269" s="70"/>
      <c r="DT269" s="70"/>
      <c r="DU269" s="70"/>
      <c r="DV269" s="70"/>
      <c r="DW269" s="70"/>
      <c r="DX269" s="70"/>
      <c r="DY269" s="70"/>
      <c r="DZ269" s="70"/>
      <c r="EA269" s="70"/>
      <c r="EB269" s="70"/>
      <c r="EC269" s="70"/>
      <c r="ED269" s="70"/>
      <c r="EE269" s="70"/>
      <c r="EF269" s="70"/>
      <c r="EG269" s="70"/>
      <c r="EH269" s="70"/>
      <c r="EI269" s="70"/>
      <c r="EJ269" s="70"/>
      <c r="EK269" s="70"/>
      <c r="EL269" s="70"/>
      <c r="EM269" s="70"/>
      <c r="EN269" s="70"/>
      <c r="EO269" s="70"/>
      <c r="EP269" s="70"/>
      <c r="EQ269" s="70"/>
      <c r="ER269" s="70"/>
      <c r="ES269" s="70"/>
      <c r="ET269" s="70"/>
      <c r="EU269" s="70"/>
      <c r="EV269" s="70"/>
      <c r="EW269" s="70"/>
      <c r="EX269" s="70"/>
      <c r="EY269" s="70"/>
      <c r="EZ269" s="70"/>
      <c r="FA269" s="70"/>
      <c r="FB269" s="70"/>
      <c r="FC269" s="70"/>
      <c r="FD269" s="70"/>
      <c r="FE269" s="70"/>
      <c r="FF269" s="70"/>
      <c r="FG269" s="70"/>
      <c r="FH269" s="70"/>
      <c r="FI269" s="70"/>
      <c r="FJ269" s="70"/>
      <c r="FK269" s="70"/>
      <c r="FL269" s="70"/>
      <c r="FM269" s="70"/>
      <c r="FN269" s="70"/>
      <c r="FO269" s="70"/>
      <c r="FP269" s="70"/>
      <c r="FQ269" s="70"/>
      <c r="FR269" s="70"/>
      <c r="FS269" s="70"/>
      <c r="FT269" s="70"/>
      <c r="FU269" s="70"/>
      <c r="FV269" s="70"/>
      <c r="FW269" s="70"/>
      <c r="FX269" s="70"/>
      <c r="FY269" s="70"/>
      <c r="FZ269" s="70"/>
      <c r="GA269" s="70"/>
      <c r="GB269" s="70"/>
      <c r="GC269" s="70"/>
      <c r="GD269" s="70"/>
      <c r="GE269" s="70"/>
      <c r="GF269" s="70"/>
      <c r="GG269" s="70"/>
      <c r="GH269" s="70"/>
      <c r="GI269" s="70"/>
      <c r="GJ269" s="70"/>
      <c r="GK269" s="70"/>
      <c r="GL269" s="70"/>
      <c r="GM269" s="70"/>
      <c r="GN269" s="70"/>
      <c r="GO269" s="70"/>
      <c r="GP269" s="70"/>
      <c r="GQ269" s="70"/>
      <c r="GR269" s="70"/>
      <c r="GS269" s="70"/>
      <c r="GT269" s="70"/>
      <c r="GU269" s="70"/>
      <c r="GV269" s="70"/>
      <c r="GW269" s="70"/>
      <c r="GX269" s="70"/>
      <c r="GY269" s="70"/>
      <c r="GZ269" s="70"/>
      <c r="HA269" s="70"/>
      <c r="HB269" s="70"/>
      <c r="HC269" s="70"/>
      <c r="HD269" s="70"/>
      <c r="HE269" s="70"/>
      <c r="HF269" s="70"/>
      <c r="HG269" s="70"/>
      <c r="HH269" s="70"/>
      <c r="HI269" s="70"/>
      <c r="HJ269" s="70"/>
      <c r="HK269" s="70"/>
      <c r="HL269" s="70"/>
      <c r="HM269" s="70"/>
      <c r="HN269" s="70"/>
      <c r="HO269" s="70"/>
      <c r="HP269" s="70"/>
      <c r="HQ269" s="70"/>
      <c r="HR269" s="70"/>
      <c r="HS269" s="70"/>
      <c r="HT269" s="70"/>
      <c r="HU269" s="70"/>
      <c r="HV269" s="70"/>
      <c r="HW269" s="70"/>
      <c r="HX269" s="70"/>
      <c r="HY269" s="70"/>
      <c r="HZ269" s="70"/>
      <c r="IA269" s="70"/>
      <c r="IB269" s="70"/>
      <c r="IC269" s="70"/>
      <c r="ID269" s="70"/>
      <c r="IE269" s="70"/>
      <c r="IF269" s="70"/>
      <c r="IG269" s="70"/>
      <c r="IH269" s="70"/>
      <c r="II269" s="70"/>
      <c r="IJ269" s="70"/>
      <c r="IK269" s="70"/>
      <c r="IL269" s="70"/>
      <c r="IM269" s="70"/>
      <c r="IN269" s="70"/>
      <c r="IO269" s="70"/>
      <c r="IP269" s="70"/>
      <c r="IQ269" s="70"/>
      <c r="IR269" s="70"/>
      <c r="IS269" s="70"/>
      <c r="IT269" s="70"/>
      <c r="IU269" s="70"/>
      <c r="IV269" s="70"/>
      <c r="IW269" s="70"/>
      <c r="IX269" s="70"/>
      <c r="IY269" s="70"/>
      <c r="IZ269" s="70"/>
    </row>
    <row r="270" spans="1:260" s="23" customFormat="1" ht="19.5" customHeight="1">
      <c r="A270" s="5">
        <v>10011243</v>
      </c>
      <c r="B270" s="32" t="s">
        <v>985</v>
      </c>
      <c r="C270" s="33" t="s">
        <v>986</v>
      </c>
      <c r="D270" s="5" t="s">
        <v>906</v>
      </c>
      <c r="E270" s="34" t="s">
        <v>52</v>
      </c>
      <c r="F270" s="5">
        <v>4</v>
      </c>
      <c r="G270" s="5">
        <v>0</v>
      </c>
      <c r="H270" s="5">
        <v>0</v>
      </c>
      <c r="I270" s="5">
        <v>1</v>
      </c>
      <c r="J270" s="5">
        <v>16</v>
      </c>
      <c r="K270" s="5">
        <v>1</v>
      </c>
      <c r="L270" s="5">
        <v>25000</v>
      </c>
      <c r="M270" s="5">
        <v>0</v>
      </c>
      <c r="N270" s="5">
        <v>1875</v>
      </c>
      <c r="O270" s="5">
        <v>0</v>
      </c>
      <c r="P270" s="5">
        <v>0</v>
      </c>
      <c r="Q270" s="5">
        <v>0</v>
      </c>
      <c r="R270" s="5">
        <v>0</v>
      </c>
      <c r="S270" s="5">
        <v>12016</v>
      </c>
      <c r="T270" s="5">
        <v>0</v>
      </c>
      <c r="U270" s="32" t="s">
        <v>54</v>
      </c>
      <c r="V270" s="52" t="s">
        <v>907</v>
      </c>
      <c r="W270" s="83" t="s">
        <v>908</v>
      </c>
      <c r="X270" s="56" t="s">
        <v>909</v>
      </c>
      <c r="Y270" s="71" t="s">
        <v>910</v>
      </c>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Y270" s="70"/>
      <c r="DZ270" s="70"/>
      <c r="EA270" s="70"/>
      <c r="EB270" s="70"/>
      <c r="EC270" s="70"/>
      <c r="ED270" s="70"/>
      <c r="EE270" s="70"/>
      <c r="EF270" s="70"/>
      <c r="EG270" s="70"/>
      <c r="EH270" s="70"/>
      <c r="EI270" s="70"/>
      <c r="EJ270" s="70"/>
      <c r="EK270" s="70"/>
      <c r="EL270" s="70"/>
      <c r="EM270" s="70"/>
      <c r="EN270" s="70"/>
      <c r="EO270" s="70"/>
      <c r="EP270" s="70"/>
      <c r="EQ270" s="70"/>
      <c r="ER270" s="70"/>
      <c r="ES270" s="70"/>
      <c r="ET270" s="70"/>
      <c r="EU270" s="70"/>
      <c r="EV270" s="70"/>
      <c r="EW270" s="70"/>
      <c r="EX270" s="70"/>
      <c r="EY270" s="70"/>
      <c r="EZ270" s="70"/>
      <c r="FA270" s="70"/>
      <c r="FB270" s="70"/>
      <c r="FC270" s="70"/>
      <c r="FD270" s="70"/>
      <c r="FE270" s="70"/>
      <c r="FF270" s="70"/>
      <c r="FG270" s="70"/>
      <c r="FH270" s="70"/>
      <c r="FI270" s="70"/>
      <c r="FJ270" s="70"/>
      <c r="FK270" s="70"/>
      <c r="FL270" s="70"/>
      <c r="FM270" s="70"/>
      <c r="FN270" s="70"/>
      <c r="FO270" s="70"/>
      <c r="FP270" s="70"/>
      <c r="FQ270" s="70"/>
      <c r="FR270" s="70"/>
      <c r="FS270" s="70"/>
      <c r="FT270" s="70"/>
      <c r="FU270" s="70"/>
      <c r="FV270" s="70"/>
      <c r="FW270" s="70"/>
      <c r="FX270" s="70"/>
      <c r="FY270" s="70"/>
      <c r="FZ270" s="70"/>
      <c r="GA270" s="70"/>
      <c r="GB270" s="70"/>
      <c r="GC270" s="70"/>
      <c r="GD270" s="70"/>
      <c r="GE270" s="70"/>
      <c r="GF270" s="70"/>
      <c r="GG270" s="70"/>
      <c r="GH270" s="70"/>
      <c r="GI270" s="70"/>
      <c r="GJ270" s="70"/>
      <c r="GK270" s="70"/>
      <c r="GL270" s="70"/>
      <c r="GM270" s="70"/>
      <c r="GN270" s="70"/>
      <c r="GO270" s="70"/>
      <c r="GP270" s="70"/>
      <c r="GQ270" s="70"/>
      <c r="GR270" s="70"/>
      <c r="GS270" s="70"/>
      <c r="GT270" s="70"/>
      <c r="GU270" s="70"/>
      <c r="GV270" s="70"/>
      <c r="GW270" s="70"/>
      <c r="GX270" s="70"/>
      <c r="GY270" s="70"/>
      <c r="GZ270" s="70"/>
      <c r="HA270" s="70"/>
      <c r="HB270" s="70"/>
      <c r="HC270" s="70"/>
      <c r="HD270" s="70"/>
      <c r="HE270" s="70"/>
      <c r="HF270" s="70"/>
      <c r="HG270" s="70"/>
      <c r="HH270" s="70"/>
      <c r="HI270" s="70"/>
      <c r="HJ270" s="70"/>
      <c r="HK270" s="70"/>
      <c r="HL270" s="70"/>
      <c r="HM270" s="70"/>
      <c r="HN270" s="70"/>
      <c r="HO270" s="70"/>
      <c r="HP270" s="70"/>
      <c r="HQ270" s="70"/>
      <c r="HR270" s="70"/>
      <c r="HS270" s="70"/>
      <c r="HT270" s="70"/>
      <c r="HU270" s="70"/>
      <c r="HV270" s="70"/>
      <c r="HW270" s="70"/>
      <c r="HX270" s="70"/>
      <c r="HY270" s="70"/>
      <c r="HZ270" s="70"/>
      <c r="IA270" s="70"/>
      <c r="IB270" s="70"/>
      <c r="IC270" s="70"/>
      <c r="ID270" s="70"/>
      <c r="IE270" s="70"/>
      <c r="IF270" s="70"/>
      <c r="IG270" s="70"/>
      <c r="IH270" s="70"/>
      <c r="II270" s="70"/>
      <c r="IJ270" s="70"/>
      <c r="IK270" s="70"/>
      <c r="IL270" s="70"/>
      <c r="IM270" s="70"/>
      <c r="IN270" s="70"/>
      <c r="IO270" s="70"/>
      <c r="IP270" s="70"/>
      <c r="IQ270" s="70"/>
      <c r="IR270" s="70"/>
      <c r="IS270" s="70"/>
      <c r="IT270" s="70"/>
      <c r="IU270" s="70"/>
      <c r="IV270" s="70"/>
      <c r="IW270" s="70"/>
      <c r="IX270" s="70"/>
      <c r="IY270" s="70"/>
      <c r="IZ270" s="70"/>
    </row>
    <row r="271" spans="1:260" s="23" customFormat="1" ht="20.100000000000001" customHeight="1">
      <c r="A271" s="5">
        <v>10011271</v>
      </c>
      <c r="B271" s="32" t="s">
        <v>987</v>
      </c>
      <c r="C271" s="33" t="s">
        <v>988</v>
      </c>
      <c r="D271" s="5" t="s">
        <v>906</v>
      </c>
      <c r="E271" s="34" t="s">
        <v>52</v>
      </c>
      <c r="F271" s="5">
        <v>5</v>
      </c>
      <c r="G271" s="5">
        <v>0</v>
      </c>
      <c r="H271" s="5">
        <v>0</v>
      </c>
      <c r="I271" s="5">
        <v>1</v>
      </c>
      <c r="J271" s="5">
        <v>16</v>
      </c>
      <c r="K271" s="5">
        <v>1</v>
      </c>
      <c r="L271" s="5">
        <v>60000</v>
      </c>
      <c r="M271" s="5">
        <v>0</v>
      </c>
      <c r="N271" s="5">
        <v>4500</v>
      </c>
      <c r="O271" s="5">
        <v>0</v>
      </c>
      <c r="P271" s="5">
        <v>0</v>
      </c>
      <c r="Q271" s="5">
        <v>0</v>
      </c>
      <c r="R271" s="5">
        <v>0</v>
      </c>
      <c r="S271" s="5">
        <v>12017</v>
      </c>
      <c r="T271" s="5">
        <v>0</v>
      </c>
      <c r="U271" s="32" t="s">
        <v>54</v>
      </c>
      <c r="V271" s="52" t="s">
        <v>951</v>
      </c>
      <c r="W271" s="83" t="s">
        <v>952</v>
      </c>
      <c r="X271" s="56" t="s">
        <v>909</v>
      </c>
      <c r="Y271" s="71" t="s">
        <v>910</v>
      </c>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c r="CZ271" s="70"/>
      <c r="DA271" s="70"/>
      <c r="DB271" s="70"/>
      <c r="DC271" s="70"/>
      <c r="DD271" s="70"/>
      <c r="DE271" s="70"/>
      <c r="DF271" s="70"/>
      <c r="DG271" s="70"/>
      <c r="DH271" s="70"/>
      <c r="DI271" s="70"/>
      <c r="DJ271" s="70"/>
      <c r="DK271" s="70"/>
      <c r="DL271" s="70"/>
      <c r="DM271" s="70"/>
      <c r="DN271" s="70"/>
      <c r="DO271" s="70"/>
      <c r="DP271" s="70"/>
      <c r="DQ271" s="70"/>
      <c r="DR271" s="70"/>
      <c r="DS271" s="70"/>
      <c r="DT271" s="70"/>
      <c r="DU271" s="70"/>
      <c r="DV271" s="70"/>
      <c r="DW271" s="70"/>
      <c r="DX271" s="70"/>
      <c r="DY271" s="70"/>
      <c r="DZ271" s="70"/>
      <c r="EA271" s="70"/>
      <c r="EB271" s="70"/>
      <c r="EC271" s="70"/>
      <c r="ED271" s="70"/>
      <c r="EE271" s="70"/>
      <c r="EF271" s="70"/>
      <c r="EG271" s="70"/>
      <c r="EH271" s="70"/>
      <c r="EI271" s="70"/>
      <c r="EJ271" s="70"/>
      <c r="EK271" s="70"/>
      <c r="EL271" s="70"/>
      <c r="EM271" s="70"/>
      <c r="EN271" s="70"/>
      <c r="EO271" s="70"/>
      <c r="EP271" s="70"/>
      <c r="EQ271" s="70"/>
      <c r="ER271" s="70"/>
      <c r="ES271" s="70"/>
      <c r="ET271" s="70"/>
      <c r="EU271" s="70"/>
      <c r="EV271" s="70"/>
      <c r="EW271" s="70"/>
      <c r="EX271" s="70"/>
      <c r="EY271" s="70"/>
      <c r="EZ271" s="70"/>
      <c r="FA271" s="70"/>
      <c r="FB271" s="70"/>
      <c r="FC271" s="70"/>
      <c r="FD271" s="70"/>
      <c r="FE271" s="70"/>
      <c r="FF271" s="70"/>
      <c r="FG271" s="70"/>
      <c r="FH271" s="70"/>
      <c r="FI271" s="70"/>
      <c r="FJ271" s="70"/>
      <c r="FK271" s="70"/>
      <c r="FL271" s="70"/>
      <c r="FM271" s="70"/>
      <c r="FN271" s="70"/>
      <c r="FO271" s="70"/>
      <c r="FP271" s="70"/>
      <c r="FQ271" s="70"/>
      <c r="FR271" s="70"/>
      <c r="FS271" s="70"/>
      <c r="FT271" s="70"/>
      <c r="FU271" s="70"/>
      <c r="FV271" s="70"/>
      <c r="FW271" s="70"/>
      <c r="FX271" s="70"/>
      <c r="FY271" s="70"/>
      <c r="FZ271" s="70"/>
      <c r="GA271" s="70"/>
      <c r="GB271" s="70"/>
      <c r="GC271" s="70"/>
      <c r="GD271" s="70"/>
      <c r="GE271" s="70"/>
      <c r="GF271" s="70"/>
      <c r="GG271" s="70"/>
      <c r="GH271" s="70"/>
      <c r="GI271" s="70"/>
      <c r="GJ271" s="70"/>
      <c r="GK271" s="70"/>
      <c r="GL271" s="70"/>
      <c r="GM271" s="70"/>
      <c r="GN271" s="70"/>
      <c r="GO271" s="70"/>
      <c r="GP271" s="70"/>
      <c r="GQ271" s="70"/>
      <c r="GR271" s="70"/>
      <c r="GS271" s="70"/>
      <c r="GT271" s="70"/>
      <c r="GU271" s="70"/>
      <c r="GV271" s="70"/>
      <c r="GW271" s="70"/>
      <c r="GX271" s="70"/>
      <c r="GY271" s="70"/>
      <c r="GZ271" s="70"/>
      <c r="HA271" s="70"/>
      <c r="HB271" s="70"/>
      <c r="HC271" s="70"/>
      <c r="HD271" s="70"/>
      <c r="HE271" s="70"/>
      <c r="HF271" s="70"/>
      <c r="HG271" s="70"/>
      <c r="HH271" s="70"/>
      <c r="HI271" s="70"/>
      <c r="HJ271" s="70"/>
      <c r="HK271" s="70"/>
      <c r="HL271" s="70"/>
      <c r="HM271" s="70"/>
      <c r="HN271" s="70"/>
      <c r="HO271" s="70"/>
      <c r="HP271" s="70"/>
      <c r="HQ271" s="70"/>
      <c r="HR271" s="70"/>
      <c r="HS271" s="70"/>
      <c r="HT271" s="70"/>
      <c r="HU271" s="70"/>
      <c r="HV271" s="70"/>
      <c r="HW271" s="70"/>
      <c r="HX271" s="70"/>
      <c r="HY271" s="70"/>
      <c r="HZ271" s="70"/>
      <c r="IA271" s="70"/>
      <c r="IB271" s="70"/>
      <c r="IC271" s="70"/>
      <c r="ID271" s="70"/>
      <c r="IE271" s="70"/>
      <c r="IF271" s="70"/>
      <c r="IG271" s="70"/>
      <c r="IH271" s="70"/>
      <c r="II271" s="70"/>
      <c r="IJ271" s="70"/>
      <c r="IK271" s="70"/>
      <c r="IL271" s="70"/>
      <c r="IM271" s="70"/>
      <c r="IN271" s="70"/>
      <c r="IO271" s="70"/>
      <c r="IP271" s="70"/>
      <c r="IQ271" s="70"/>
      <c r="IR271" s="70"/>
      <c r="IS271" s="70"/>
      <c r="IT271" s="70"/>
      <c r="IU271" s="70"/>
      <c r="IV271" s="70"/>
      <c r="IW271" s="70"/>
      <c r="IX271" s="70"/>
      <c r="IY271" s="70"/>
      <c r="IZ271" s="70"/>
    </row>
    <row r="272" spans="1:260" s="23" customFormat="1" ht="20.100000000000001" customHeight="1">
      <c r="A272" s="5">
        <v>10011272</v>
      </c>
      <c r="B272" s="32" t="s">
        <v>989</v>
      </c>
      <c r="C272" s="33" t="s">
        <v>990</v>
      </c>
      <c r="D272" s="5" t="s">
        <v>906</v>
      </c>
      <c r="E272" s="34" t="s">
        <v>52</v>
      </c>
      <c r="F272" s="5">
        <v>5</v>
      </c>
      <c r="G272" s="5">
        <v>0</v>
      </c>
      <c r="H272" s="5">
        <v>0</v>
      </c>
      <c r="I272" s="5">
        <v>1</v>
      </c>
      <c r="J272" s="5">
        <v>16</v>
      </c>
      <c r="K272" s="5">
        <v>1</v>
      </c>
      <c r="L272" s="5">
        <v>60000</v>
      </c>
      <c r="M272" s="5">
        <v>0</v>
      </c>
      <c r="N272" s="5">
        <v>4500</v>
      </c>
      <c r="O272" s="5">
        <v>0</v>
      </c>
      <c r="P272" s="5">
        <v>0</v>
      </c>
      <c r="Q272" s="5">
        <v>0</v>
      </c>
      <c r="R272" s="5">
        <v>0</v>
      </c>
      <c r="S272" s="5">
        <v>12018</v>
      </c>
      <c r="T272" s="5">
        <v>0</v>
      </c>
      <c r="U272" s="32" t="s">
        <v>54</v>
      </c>
      <c r="V272" s="52" t="s">
        <v>951</v>
      </c>
      <c r="W272" s="83" t="s">
        <v>952</v>
      </c>
      <c r="X272" s="56" t="s">
        <v>909</v>
      </c>
      <c r="Y272" s="71" t="s">
        <v>910</v>
      </c>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c r="CE272" s="70"/>
      <c r="CF272" s="70"/>
      <c r="CG272" s="70"/>
      <c r="CH272" s="70"/>
      <c r="CI272" s="70"/>
      <c r="CJ272" s="70"/>
      <c r="CK272" s="70"/>
      <c r="CL272" s="70"/>
      <c r="CM272" s="70"/>
      <c r="CN272" s="70"/>
      <c r="CO272" s="70"/>
      <c r="CP272" s="70"/>
      <c r="CQ272" s="70"/>
      <c r="CR272" s="70"/>
      <c r="CS272" s="70"/>
      <c r="CT272" s="70"/>
      <c r="CU272" s="70"/>
      <c r="CV272" s="70"/>
      <c r="CW272" s="70"/>
      <c r="CX272" s="70"/>
      <c r="CY272" s="70"/>
      <c r="CZ272" s="70"/>
      <c r="DA272" s="70"/>
      <c r="DB272" s="70"/>
      <c r="DC272" s="70"/>
      <c r="DD272" s="70"/>
      <c r="DE272" s="70"/>
      <c r="DF272" s="70"/>
      <c r="DG272" s="70"/>
      <c r="DH272" s="70"/>
      <c r="DI272" s="70"/>
      <c r="DJ272" s="70"/>
      <c r="DK272" s="70"/>
      <c r="DL272" s="70"/>
      <c r="DM272" s="70"/>
      <c r="DN272" s="70"/>
      <c r="DO272" s="70"/>
      <c r="DP272" s="70"/>
      <c r="DQ272" s="70"/>
      <c r="DR272" s="70"/>
      <c r="DS272" s="70"/>
      <c r="DT272" s="70"/>
      <c r="DU272" s="70"/>
      <c r="DV272" s="70"/>
      <c r="DW272" s="70"/>
      <c r="DX272" s="70"/>
      <c r="DY272" s="70"/>
      <c r="DZ272" s="70"/>
      <c r="EA272" s="70"/>
      <c r="EB272" s="70"/>
      <c r="EC272" s="70"/>
      <c r="ED272" s="70"/>
      <c r="EE272" s="70"/>
      <c r="EF272" s="70"/>
      <c r="EG272" s="70"/>
      <c r="EH272" s="70"/>
      <c r="EI272" s="70"/>
      <c r="EJ272" s="70"/>
      <c r="EK272" s="70"/>
      <c r="EL272" s="70"/>
      <c r="EM272" s="70"/>
      <c r="EN272" s="70"/>
      <c r="EO272" s="70"/>
      <c r="EP272" s="70"/>
      <c r="EQ272" s="70"/>
      <c r="ER272" s="70"/>
      <c r="ES272" s="70"/>
      <c r="ET272" s="70"/>
      <c r="EU272" s="70"/>
      <c r="EV272" s="70"/>
      <c r="EW272" s="70"/>
      <c r="EX272" s="70"/>
      <c r="EY272" s="70"/>
      <c r="EZ272" s="70"/>
      <c r="FA272" s="70"/>
      <c r="FB272" s="70"/>
      <c r="FC272" s="70"/>
      <c r="FD272" s="70"/>
      <c r="FE272" s="70"/>
      <c r="FF272" s="70"/>
      <c r="FG272" s="70"/>
      <c r="FH272" s="70"/>
      <c r="FI272" s="70"/>
      <c r="FJ272" s="70"/>
      <c r="FK272" s="70"/>
      <c r="FL272" s="70"/>
      <c r="FM272" s="70"/>
      <c r="FN272" s="70"/>
      <c r="FO272" s="70"/>
      <c r="FP272" s="70"/>
      <c r="FQ272" s="70"/>
      <c r="FR272" s="70"/>
      <c r="FS272" s="70"/>
      <c r="FT272" s="70"/>
      <c r="FU272" s="70"/>
      <c r="FV272" s="70"/>
      <c r="FW272" s="70"/>
      <c r="FX272" s="70"/>
      <c r="FY272" s="70"/>
      <c r="FZ272" s="70"/>
      <c r="GA272" s="70"/>
      <c r="GB272" s="70"/>
      <c r="GC272" s="70"/>
      <c r="GD272" s="70"/>
      <c r="GE272" s="70"/>
      <c r="GF272" s="70"/>
      <c r="GG272" s="70"/>
      <c r="GH272" s="70"/>
      <c r="GI272" s="70"/>
      <c r="GJ272" s="70"/>
      <c r="GK272" s="70"/>
      <c r="GL272" s="70"/>
      <c r="GM272" s="70"/>
      <c r="GN272" s="70"/>
      <c r="GO272" s="70"/>
      <c r="GP272" s="70"/>
      <c r="GQ272" s="70"/>
      <c r="GR272" s="70"/>
      <c r="GS272" s="70"/>
      <c r="GT272" s="70"/>
      <c r="GU272" s="70"/>
      <c r="GV272" s="70"/>
      <c r="GW272" s="70"/>
      <c r="GX272" s="70"/>
      <c r="GY272" s="70"/>
      <c r="GZ272" s="70"/>
      <c r="HA272" s="70"/>
      <c r="HB272" s="70"/>
      <c r="HC272" s="70"/>
      <c r="HD272" s="70"/>
      <c r="HE272" s="70"/>
      <c r="HF272" s="70"/>
      <c r="HG272" s="70"/>
      <c r="HH272" s="70"/>
      <c r="HI272" s="70"/>
      <c r="HJ272" s="70"/>
      <c r="HK272" s="70"/>
      <c r="HL272" s="70"/>
      <c r="HM272" s="70"/>
      <c r="HN272" s="70"/>
      <c r="HO272" s="70"/>
      <c r="HP272" s="70"/>
      <c r="HQ272" s="70"/>
      <c r="HR272" s="70"/>
      <c r="HS272" s="70"/>
      <c r="HT272" s="70"/>
      <c r="HU272" s="70"/>
      <c r="HV272" s="70"/>
      <c r="HW272" s="70"/>
      <c r="HX272" s="70"/>
      <c r="HY272" s="70"/>
      <c r="HZ272" s="70"/>
      <c r="IA272" s="70"/>
      <c r="IB272" s="70"/>
      <c r="IC272" s="70"/>
      <c r="ID272" s="70"/>
      <c r="IE272" s="70"/>
      <c r="IF272" s="70"/>
      <c r="IG272" s="70"/>
      <c r="IH272" s="70"/>
      <c r="II272" s="70"/>
      <c r="IJ272" s="70"/>
      <c r="IK272" s="70"/>
      <c r="IL272" s="70"/>
      <c r="IM272" s="70"/>
      <c r="IN272" s="70"/>
      <c r="IO272" s="70"/>
      <c r="IP272" s="70"/>
      <c r="IQ272" s="70"/>
      <c r="IR272" s="70"/>
      <c r="IS272" s="70"/>
      <c r="IT272" s="70"/>
      <c r="IU272" s="70"/>
      <c r="IV272" s="70"/>
      <c r="IW272" s="70"/>
      <c r="IX272" s="70"/>
      <c r="IY272" s="70"/>
      <c r="IZ272" s="70"/>
    </row>
    <row r="273" spans="1:260" s="23" customFormat="1" ht="19.5" customHeight="1">
      <c r="A273" s="5">
        <v>10011301</v>
      </c>
      <c r="B273" s="32" t="s">
        <v>991</v>
      </c>
      <c r="C273" s="33" t="s">
        <v>992</v>
      </c>
      <c r="D273" s="5" t="s">
        <v>906</v>
      </c>
      <c r="E273" s="34" t="s">
        <v>52</v>
      </c>
      <c r="F273" s="5">
        <v>3</v>
      </c>
      <c r="G273" s="5">
        <v>0</v>
      </c>
      <c r="H273" s="5">
        <v>0</v>
      </c>
      <c r="I273" s="5">
        <v>1</v>
      </c>
      <c r="J273" s="5">
        <v>16</v>
      </c>
      <c r="K273" s="5">
        <v>1</v>
      </c>
      <c r="L273" s="5">
        <v>13116</v>
      </c>
      <c r="M273" s="5">
        <v>0</v>
      </c>
      <c r="N273" s="5">
        <v>1202</v>
      </c>
      <c r="O273" s="5">
        <v>0</v>
      </c>
      <c r="P273" s="5">
        <v>0</v>
      </c>
      <c r="Q273" s="5">
        <v>0</v>
      </c>
      <c r="R273" s="5">
        <v>0</v>
      </c>
      <c r="S273" s="5">
        <v>13001</v>
      </c>
      <c r="T273" s="5">
        <v>0</v>
      </c>
      <c r="U273" s="32" t="s">
        <v>54</v>
      </c>
      <c r="V273" s="52" t="s">
        <v>907</v>
      </c>
      <c r="W273" s="83" t="s">
        <v>908</v>
      </c>
      <c r="X273" s="56" t="s">
        <v>909</v>
      </c>
      <c r="Y273" s="71" t="s">
        <v>910</v>
      </c>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c r="DH273" s="70"/>
      <c r="DI273" s="70"/>
      <c r="DJ273" s="70"/>
      <c r="DK273" s="70"/>
      <c r="DL273" s="70"/>
      <c r="DM273" s="70"/>
      <c r="DN273" s="70"/>
      <c r="DO273" s="70"/>
      <c r="DP273" s="70"/>
      <c r="DQ273" s="70"/>
      <c r="DR273" s="70"/>
      <c r="DS273" s="70"/>
      <c r="DT273" s="70"/>
      <c r="DU273" s="70"/>
      <c r="DV273" s="70"/>
      <c r="DW273" s="70"/>
      <c r="DX273" s="70"/>
      <c r="DY273" s="70"/>
      <c r="DZ273" s="70"/>
      <c r="EA273" s="70"/>
      <c r="EB273" s="70"/>
      <c r="EC273" s="70"/>
      <c r="ED273" s="70"/>
      <c r="EE273" s="70"/>
      <c r="EF273" s="70"/>
      <c r="EG273" s="70"/>
      <c r="EH273" s="70"/>
      <c r="EI273" s="70"/>
      <c r="EJ273" s="70"/>
      <c r="EK273" s="70"/>
      <c r="EL273" s="70"/>
      <c r="EM273" s="70"/>
      <c r="EN273" s="70"/>
      <c r="EO273" s="70"/>
      <c r="EP273" s="70"/>
      <c r="EQ273" s="70"/>
      <c r="ER273" s="70"/>
      <c r="ES273" s="70"/>
      <c r="ET273" s="70"/>
      <c r="EU273" s="70"/>
      <c r="EV273" s="70"/>
      <c r="EW273" s="70"/>
      <c r="EX273" s="70"/>
      <c r="EY273" s="70"/>
      <c r="EZ273" s="70"/>
      <c r="FA273" s="70"/>
      <c r="FB273" s="70"/>
      <c r="FC273" s="70"/>
      <c r="FD273" s="70"/>
      <c r="FE273" s="70"/>
      <c r="FF273" s="70"/>
      <c r="FG273" s="70"/>
      <c r="FH273" s="70"/>
      <c r="FI273" s="70"/>
      <c r="FJ273" s="70"/>
      <c r="FK273" s="70"/>
      <c r="FL273" s="70"/>
      <c r="FM273" s="70"/>
      <c r="FN273" s="70"/>
      <c r="FO273" s="70"/>
      <c r="FP273" s="70"/>
      <c r="FQ273" s="70"/>
      <c r="FR273" s="70"/>
      <c r="FS273" s="70"/>
      <c r="FT273" s="70"/>
      <c r="FU273" s="70"/>
      <c r="FV273" s="70"/>
      <c r="FW273" s="70"/>
      <c r="FX273" s="70"/>
      <c r="FY273" s="70"/>
      <c r="FZ273" s="70"/>
      <c r="GA273" s="70"/>
      <c r="GB273" s="70"/>
      <c r="GC273" s="70"/>
      <c r="GD273" s="70"/>
      <c r="GE273" s="70"/>
      <c r="GF273" s="70"/>
      <c r="GG273" s="70"/>
      <c r="GH273" s="70"/>
      <c r="GI273" s="70"/>
      <c r="GJ273" s="70"/>
      <c r="GK273" s="70"/>
      <c r="GL273" s="70"/>
      <c r="GM273" s="70"/>
      <c r="GN273" s="70"/>
      <c r="GO273" s="70"/>
      <c r="GP273" s="70"/>
      <c r="GQ273" s="70"/>
      <c r="GR273" s="70"/>
      <c r="GS273" s="70"/>
      <c r="GT273" s="70"/>
      <c r="GU273" s="70"/>
      <c r="GV273" s="70"/>
      <c r="GW273" s="70"/>
      <c r="GX273" s="70"/>
      <c r="GY273" s="70"/>
      <c r="GZ273" s="70"/>
      <c r="HA273" s="70"/>
      <c r="HB273" s="70"/>
      <c r="HC273" s="70"/>
      <c r="HD273" s="70"/>
      <c r="HE273" s="70"/>
      <c r="HF273" s="70"/>
      <c r="HG273" s="70"/>
      <c r="HH273" s="70"/>
      <c r="HI273" s="70"/>
      <c r="HJ273" s="70"/>
      <c r="HK273" s="70"/>
      <c r="HL273" s="70"/>
      <c r="HM273" s="70"/>
      <c r="HN273" s="70"/>
      <c r="HO273" s="70"/>
      <c r="HP273" s="70"/>
      <c r="HQ273" s="70"/>
      <c r="HR273" s="70"/>
      <c r="HS273" s="70"/>
      <c r="HT273" s="70"/>
      <c r="HU273" s="70"/>
      <c r="HV273" s="70"/>
      <c r="HW273" s="70"/>
      <c r="HX273" s="70"/>
      <c r="HY273" s="70"/>
      <c r="HZ273" s="70"/>
      <c r="IA273" s="70"/>
      <c r="IB273" s="70"/>
      <c r="IC273" s="70"/>
      <c r="ID273" s="70"/>
      <c r="IE273" s="70"/>
      <c r="IF273" s="70"/>
      <c r="IG273" s="70"/>
      <c r="IH273" s="70"/>
      <c r="II273" s="70"/>
      <c r="IJ273" s="70"/>
      <c r="IK273" s="70"/>
      <c r="IL273" s="70"/>
      <c r="IM273" s="70"/>
      <c r="IN273" s="70"/>
      <c r="IO273" s="70"/>
      <c r="IP273" s="70"/>
      <c r="IQ273" s="70"/>
      <c r="IR273" s="70"/>
      <c r="IS273" s="70"/>
      <c r="IT273" s="70"/>
      <c r="IU273" s="70"/>
      <c r="IV273" s="70"/>
      <c r="IW273" s="70"/>
      <c r="IX273" s="70"/>
      <c r="IY273" s="70"/>
      <c r="IZ273" s="70"/>
    </row>
    <row r="274" spans="1:260" s="23" customFormat="1" ht="20.100000000000001" customHeight="1">
      <c r="A274" s="5">
        <v>10011302</v>
      </c>
      <c r="B274" s="32" t="s">
        <v>993</v>
      </c>
      <c r="C274" s="33" t="s">
        <v>994</v>
      </c>
      <c r="D274" s="5" t="s">
        <v>906</v>
      </c>
      <c r="E274" s="34" t="s">
        <v>52</v>
      </c>
      <c r="F274" s="5">
        <v>3</v>
      </c>
      <c r="G274" s="5">
        <v>0</v>
      </c>
      <c r="H274" s="5">
        <v>0</v>
      </c>
      <c r="I274" s="5">
        <v>1</v>
      </c>
      <c r="J274" s="5">
        <v>16</v>
      </c>
      <c r="K274" s="5">
        <v>1</v>
      </c>
      <c r="L274" s="5">
        <v>15113</v>
      </c>
      <c r="M274" s="5">
        <v>0</v>
      </c>
      <c r="N274" s="5">
        <v>1375</v>
      </c>
      <c r="O274" s="5">
        <v>0</v>
      </c>
      <c r="P274" s="5">
        <v>0</v>
      </c>
      <c r="Q274" s="5">
        <v>0</v>
      </c>
      <c r="R274" s="5">
        <v>0</v>
      </c>
      <c r="S274" s="5">
        <v>13002</v>
      </c>
      <c r="T274" s="5">
        <v>0</v>
      </c>
      <c r="U274" s="32" t="s">
        <v>54</v>
      </c>
      <c r="V274" s="52" t="s">
        <v>907</v>
      </c>
      <c r="W274" s="83" t="s">
        <v>908</v>
      </c>
      <c r="X274" s="56" t="s">
        <v>909</v>
      </c>
      <c r="Y274" s="71" t="s">
        <v>910</v>
      </c>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c r="DH274" s="70"/>
      <c r="DI274" s="70"/>
      <c r="DJ274" s="70"/>
      <c r="DK274" s="70"/>
      <c r="DL274" s="70"/>
      <c r="DM274" s="70"/>
      <c r="DN274" s="70"/>
      <c r="DO274" s="70"/>
      <c r="DP274" s="70"/>
      <c r="DQ274" s="70"/>
      <c r="DR274" s="70"/>
      <c r="DS274" s="70"/>
      <c r="DT274" s="70"/>
      <c r="DU274" s="70"/>
      <c r="DV274" s="70"/>
      <c r="DW274" s="70"/>
      <c r="DX274" s="70"/>
      <c r="DY274" s="70"/>
      <c r="DZ274" s="70"/>
      <c r="EA274" s="70"/>
      <c r="EB274" s="70"/>
      <c r="EC274" s="70"/>
      <c r="ED274" s="70"/>
      <c r="EE274" s="70"/>
      <c r="EF274" s="70"/>
      <c r="EG274" s="70"/>
      <c r="EH274" s="70"/>
      <c r="EI274" s="70"/>
      <c r="EJ274" s="70"/>
      <c r="EK274" s="70"/>
      <c r="EL274" s="70"/>
      <c r="EM274" s="70"/>
      <c r="EN274" s="70"/>
      <c r="EO274" s="70"/>
      <c r="EP274" s="70"/>
      <c r="EQ274" s="70"/>
      <c r="ER274" s="70"/>
      <c r="ES274" s="70"/>
      <c r="ET274" s="70"/>
      <c r="EU274" s="70"/>
      <c r="EV274" s="70"/>
      <c r="EW274" s="70"/>
      <c r="EX274" s="70"/>
      <c r="EY274" s="70"/>
      <c r="EZ274" s="70"/>
      <c r="FA274" s="70"/>
      <c r="FB274" s="70"/>
      <c r="FC274" s="70"/>
      <c r="FD274" s="70"/>
      <c r="FE274" s="70"/>
      <c r="FF274" s="70"/>
      <c r="FG274" s="70"/>
      <c r="FH274" s="70"/>
      <c r="FI274" s="70"/>
      <c r="FJ274" s="70"/>
      <c r="FK274" s="70"/>
      <c r="FL274" s="70"/>
      <c r="FM274" s="70"/>
      <c r="FN274" s="70"/>
      <c r="FO274" s="70"/>
      <c r="FP274" s="70"/>
      <c r="FQ274" s="70"/>
      <c r="FR274" s="70"/>
      <c r="FS274" s="70"/>
      <c r="FT274" s="70"/>
      <c r="FU274" s="70"/>
      <c r="FV274" s="70"/>
      <c r="FW274" s="70"/>
      <c r="FX274" s="70"/>
      <c r="FY274" s="70"/>
      <c r="FZ274" s="70"/>
      <c r="GA274" s="70"/>
      <c r="GB274" s="70"/>
      <c r="GC274" s="70"/>
      <c r="GD274" s="70"/>
      <c r="GE274" s="70"/>
      <c r="GF274" s="70"/>
      <c r="GG274" s="70"/>
      <c r="GH274" s="70"/>
      <c r="GI274" s="70"/>
      <c r="GJ274" s="70"/>
      <c r="GK274" s="70"/>
      <c r="GL274" s="70"/>
      <c r="GM274" s="70"/>
      <c r="GN274" s="70"/>
      <c r="GO274" s="70"/>
      <c r="GP274" s="70"/>
      <c r="GQ274" s="70"/>
      <c r="GR274" s="70"/>
      <c r="GS274" s="70"/>
      <c r="GT274" s="70"/>
      <c r="GU274" s="70"/>
      <c r="GV274" s="70"/>
      <c r="GW274" s="70"/>
      <c r="GX274" s="70"/>
      <c r="GY274" s="70"/>
      <c r="GZ274" s="70"/>
      <c r="HA274" s="70"/>
      <c r="HB274" s="70"/>
      <c r="HC274" s="70"/>
      <c r="HD274" s="70"/>
      <c r="HE274" s="70"/>
      <c r="HF274" s="70"/>
      <c r="HG274" s="70"/>
      <c r="HH274" s="70"/>
      <c r="HI274" s="70"/>
      <c r="HJ274" s="70"/>
      <c r="HK274" s="70"/>
      <c r="HL274" s="70"/>
      <c r="HM274" s="70"/>
      <c r="HN274" s="70"/>
      <c r="HO274" s="70"/>
      <c r="HP274" s="70"/>
      <c r="HQ274" s="70"/>
      <c r="HR274" s="70"/>
      <c r="HS274" s="70"/>
      <c r="HT274" s="70"/>
      <c r="HU274" s="70"/>
      <c r="HV274" s="70"/>
      <c r="HW274" s="70"/>
      <c r="HX274" s="70"/>
      <c r="HY274" s="70"/>
      <c r="HZ274" s="70"/>
      <c r="IA274" s="70"/>
      <c r="IB274" s="70"/>
      <c r="IC274" s="70"/>
      <c r="ID274" s="70"/>
      <c r="IE274" s="70"/>
      <c r="IF274" s="70"/>
      <c r="IG274" s="70"/>
      <c r="IH274" s="70"/>
      <c r="II274" s="70"/>
      <c r="IJ274" s="70"/>
      <c r="IK274" s="70"/>
      <c r="IL274" s="70"/>
      <c r="IM274" s="70"/>
      <c r="IN274" s="70"/>
      <c r="IO274" s="70"/>
      <c r="IP274" s="70"/>
      <c r="IQ274" s="70"/>
      <c r="IR274" s="70"/>
      <c r="IS274" s="70"/>
      <c r="IT274" s="70"/>
      <c r="IU274" s="70"/>
      <c r="IV274" s="70"/>
      <c r="IW274" s="70"/>
      <c r="IX274" s="70"/>
      <c r="IY274" s="70"/>
      <c r="IZ274" s="70"/>
    </row>
    <row r="275" spans="1:260" s="23" customFormat="1" ht="20.100000000000001" customHeight="1">
      <c r="A275" s="5">
        <v>10011303</v>
      </c>
      <c r="B275" s="32" t="s">
        <v>995</v>
      </c>
      <c r="C275" s="33" t="s">
        <v>996</v>
      </c>
      <c r="D275" s="5" t="s">
        <v>906</v>
      </c>
      <c r="E275" s="34" t="s">
        <v>52</v>
      </c>
      <c r="F275" s="5">
        <v>3</v>
      </c>
      <c r="G275" s="5">
        <v>0</v>
      </c>
      <c r="H275" s="5">
        <v>0</v>
      </c>
      <c r="I275" s="5">
        <v>1</v>
      </c>
      <c r="J275" s="5">
        <v>16</v>
      </c>
      <c r="K275" s="5">
        <v>1</v>
      </c>
      <c r="L275" s="5">
        <v>15692</v>
      </c>
      <c r="M275" s="5">
        <v>0</v>
      </c>
      <c r="N275" s="5">
        <v>1298</v>
      </c>
      <c r="O275" s="5">
        <v>0</v>
      </c>
      <c r="P275" s="5">
        <v>0</v>
      </c>
      <c r="Q275" s="5">
        <v>0</v>
      </c>
      <c r="R275" s="5">
        <v>0</v>
      </c>
      <c r="S275" s="5">
        <v>13003</v>
      </c>
      <c r="T275" s="5">
        <v>0</v>
      </c>
      <c r="U275" s="32" t="s">
        <v>54</v>
      </c>
      <c r="V275" s="52" t="s">
        <v>907</v>
      </c>
      <c r="W275" s="83" t="s">
        <v>908</v>
      </c>
      <c r="X275" s="56" t="s">
        <v>909</v>
      </c>
      <c r="Y275" s="71" t="s">
        <v>910</v>
      </c>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c r="DH275" s="70"/>
      <c r="DI275" s="70"/>
      <c r="DJ275" s="70"/>
      <c r="DK275" s="70"/>
      <c r="DL275" s="70"/>
      <c r="DM275" s="70"/>
      <c r="DN275" s="70"/>
      <c r="DO275" s="70"/>
      <c r="DP275" s="70"/>
      <c r="DQ275" s="70"/>
      <c r="DR275" s="70"/>
      <c r="DS275" s="70"/>
      <c r="DT275" s="70"/>
      <c r="DU275" s="70"/>
      <c r="DV275" s="70"/>
      <c r="DW275" s="70"/>
      <c r="DX275" s="70"/>
      <c r="DY275" s="70"/>
      <c r="DZ275" s="70"/>
      <c r="EA275" s="70"/>
      <c r="EB275" s="70"/>
      <c r="EC275" s="70"/>
      <c r="ED275" s="70"/>
      <c r="EE275" s="70"/>
      <c r="EF275" s="70"/>
      <c r="EG275" s="70"/>
      <c r="EH275" s="70"/>
      <c r="EI275" s="70"/>
      <c r="EJ275" s="70"/>
      <c r="EK275" s="70"/>
      <c r="EL275" s="70"/>
      <c r="EM275" s="70"/>
      <c r="EN275" s="70"/>
      <c r="EO275" s="70"/>
      <c r="EP275" s="70"/>
      <c r="EQ275" s="70"/>
      <c r="ER275" s="70"/>
      <c r="ES275" s="70"/>
      <c r="ET275" s="70"/>
      <c r="EU275" s="70"/>
      <c r="EV275" s="70"/>
      <c r="EW275" s="70"/>
      <c r="EX275" s="70"/>
      <c r="EY275" s="70"/>
      <c r="EZ275" s="70"/>
      <c r="FA275" s="70"/>
      <c r="FB275" s="70"/>
      <c r="FC275" s="70"/>
      <c r="FD275" s="70"/>
      <c r="FE275" s="70"/>
      <c r="FF275" s="70"/>
      <c r="FG275" s="70"/>
      <c r="FH275" s="70"/>
      <c r="FI275" s="70"/>
      <c r="FJ275" s="70"/>
      <c r="FK275" s="70"/>
      <c r="FL275" s="70"/>
      <c r="FM275" s="70"/>
      <c r="FN275" s="70"/>
      <c r="FO275" s="70"/>
      <c r="FP275" s="70"/>
      <c r="FQ275" s="70"/>
      <c r="FR275" s="70"/>
      <c r="FS275" s="70"/>
      <c r="FT275" s="70"/>
      <c r="FU275" s="70"/>
      <c r="FV275" s="70"/>
      <c r="FW275" s="70"/>
      <c r="FX275" s="70"/>
      <c r="FY275" s="70"/>
      <c r="FZ275" s="70"/>
      <c r="GA275" s="70"/>
      <c r="GB275" s="70"/>
      <c r="GC275" s="70"/>
      <c r="GD275" s="70"/>
      <c r="GE275" s="70"/>
      <c r="GF275" s="70"/>
      <c r="GG275" s="70"/>
      <c r="GH275" s="70"/>
      <c r="GI275" s="70"/>
      <c r="GJ275" s="70"/>
      <c r="GK275" s="70"/>
      <c r="GL275" s="70"/>
      <c r="GM275" s="70"/>
      <c r="GN275" s="70"/>
      <c r="GO275" s="70"/>
      <c r="GP275" s="70"/>
      <c r="GQ275" s="70"/>
      <c r="GR275" s="70"/>
      <c r="GS275" s="70"/>
      <c r="GT275" s="70"/>
      <c r="GU275" s="70"/>
      <c r="GV275" s="70"/>
      <c r="GW275" s="70"/>
      <c r="GX275" s="70"/>
      <c r="GY275" s="70"/>
      <c r="GZ275" s="70"/>
      <c r="HA275" s="70"/>
      <c r="HB275" s="70"/>
      <c r="HC275" s="70"/>
      <c r="HD275" s="70"/>
      <c r="HE275" s="70"/>
      <c r="HF275" s="70"/>
      <c r="HG275" s="70"/>
      <c r="HH275" s="70"/>
      <c r="HI275" s="70"/>
      <c r="HJ275" s="70"/>
      <c r="HK275" s="70"/>
      <c r="HL275" s="70"/>
      <c r="HM275" s="70"/>
      <c r="HN275" s="70"/>
      <c r="HO275" s="70"/>
      <c r="HP275" s="70"/>
      <c r="HQ275" s="70"/>
      <c r="HR275" s="70"/>
      <c r="HS275" s="70"/>
      <c r="HT275" s="70"/>
      <c r="HU275" s="70"/>
      <c r="HV275" s="70"/>
      <c r="HW275" s="70"/>
      <c r="HX275" s="70"/>
      <c r="HY275" s="70"/>
      <c r="HZ275" s="70"/>
      <c r="IA275" s="70"/>
      <c r="IB275" s="70"/>
      <c r="IC275" s="70"/>
      <c r="ID275" s="70"/>
      <c r="IE275" s="70"/>
      <c r="IF275" s="70"/>
      <c r="IG275" s="70"/>
      <c r="IH275" s="70"/>
      <c r="II275" s="70"/>
      <c r="IJ275" s="70"/>
      <c r="IK275" s="70"/>
      <c r="IL275" s="70"/>
      <c r="IM275" s="70"/>
      <c r="IN275" s="70"/>
      <c r="IO275" s="70"/>
      <c r="IP275" s="70"/>
      <c r="IQ275" s="70"/>
      <c r="IR275" s="70"/>
      <c r="IS275" s="70"/>
      <c r="IT275" s="70"/>
      <c r="IU275" s="70"/>
      <c r="IV275" s="70"/>
      <c r="IW275" s="70"/>
      <c r="IX275" s="70"/>
      <c r="IY275" s="70"/>
      <c r="IZ275" s="70"/>
    </row>
    <row r="276" spans="1:260" s="23" customFormat="1" ht="20.100000000000001" customHeight="1">
      <c r="A276" s="5">
        <v>10011304</v>
      </c>
      <c r="B276" s="32" t="s">
        <v>997</v>
      </c>
      <c r="C276" s="33" t="s">
        <v>998</v>
      </c>
      <c r="D276" s="5" t="s">
        <v>906</v>
      </c>
      <c r="E276" s="34" t="s">
        <v>52</v>
      </c>
      <c r="F276" s="5">
        <v>3</v>
      </c>
      <c r="G276" s="5">
        <v>0</v>
      </c>
      <c r="H276" s="5">
        <v>0</v>
      </c>
      <c r="I276" s="5">
        <v>1</v>
      </c>
      <c r="J276" s="5">
        <v>16</v>
      </c>
      <c r="K276" s="5">
        <v>1</v>
      </c>
      <c r="L276" s="5">
        <v>15432</v>
      </c>
      <c r="M276" s="5">
        <v>0</v>
      </c>
      <c r="N276" s="5">
        <v>999</v>
      </c>
      <c r="O276" s="5">
        <v>0</v>
      </c>
      <c r="P276" s="5">
        <v>0</v>
      </c>
      <c r="Q276" s="5">
        <v>0</v>
      </c>
      <c r="R276" s="5">
        <v>0</v>
      </c>
      <c r="S276" s="5">
        <v>13004</v>
      </c>
      <c r="T276" s="5">
        <v>0</v>
      </c>
      <c r="U276" s="32" t="s">
        <v>54</v>
      </c>
      <c r="V276" s="52" t="s">
        <v>907</v>
      </c>
      <c r="W276" s="83" t="s">
        <v>908</v>
      </c>
      <c r="X276" s="56" t="s">
        <v>909</v>
      </c>
      <c r="Y276" s="71" t="s">
        <v>910</v>
      </c>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c r="DH276" s="70"/>
      <c r="DI276" s="70"/>
      <c r="DJ276" s="70"/>
      <c r="DK276" s="70"/>
      <c r="DL276" s="70"/>
      <c r="DM276" s="70"/>
      <c r="DN276" s="70"/>
      <c r="DO276" s="70"/>
      <c r="DP276" s="70"/>
      <c r="DQ276" s="70"/>
      <c r="DR276" s="70"/>
      <c r="DS276" s="70"/>
      <c r="DT276" s="70"/>
      <c r="DU276" s="70"/>
      <c r="DV276" s="70"/>
      <c r="DW276" s="70"/>
      <c r="DX276" s="70"/>
      <c r="DY276" s="70"/>
      <c r="DZ276" s="70"/>
      <c r="EA276" s="70"/>
      <c r="EB276" s="70"/>
      <c r="EC276" s="70"/>
      <c r="ED276" s="70"/>
      <c r="EE276" s="70"/>
      <c r="EF276" s="70"/>
      <c r="EG276" s="70"/>
      <c r="EH276" s="70"/>
      <c r="EI276" s="70"/>
      <c r="EJ276" s="70"/>
      <c r="EK276" s="70"/>
      <c r="EL276" s="70"/>
      <c r="EM276" s="70"/>
      <c r="EN276" s="70"/>
      <c r="EO276" s="70"/>
      <c r="EP276" s="70"/>
      <c r="EQ276" s="70"/>
      <c r="ER276" s="70"/>
      <c r="ES276" s="70"/>
      <c r="ET276" s="70"/>
      <c r="EU276" s="70"/>
      <c r="EV276" s="70"/>
      <c r="EW276" s="70"/>
      <c r="EX276" s="70"/>
      <c r="EY276" s="70"/>
      <c r="EZ276" s="70"/>
      <c r="FA276" s="70"/>
      <c r="FB276" s="70"/>
      <c r="FC276" s="70"/>
      <c r="FD276" s="70"/>
      <c r="FE276" s="70"/>
      <c r="FF276" s="70"/>
      <c r="FG276" s="70"/>
      <c r="FH276" s="70"/>
      <c r="FI276" s="70"/>
      <c r="FJ276" s="70"/>
      <c r="FK276" s="70"/>
      <c r="FL276" s="70"/>
      <c r="FM276" s="70"/>
      <c r="FN276" s="70"/>
      <c r="FO276" s="70"/>
      <c r="FP276" s="70"/>
      <c r="FQ276" s="70"/>
      <c r="FR276" s="70"/>
      <c r="FS276" s="70"/>
      <c r="FT276" s="70"/>
      <c r="FU276" s="70"/>
      <c r="FV276" s="70"/>
      <c r="FW276" s="70"/>
      <c r="FX276" s="70"/>
      <c r="FY276" s="70"/>
      <c r="FZ276" s="70"/>
      <c r="GA276" s="70"/>
      <c r="GB276" s="70"/>
      <c r="GC276" s="70"/>
      <c r="GD276" s="70"/>
      <c r="GE276" s="70"/>
      <c r="GF276" s="70"/>
      <c r="GG276" s="70"/>
      <c r="GH276" s="70"/>
      <c r="GI276" s="70"/>
      <c r="GJ276" s="70"/>
      <c r="GK276" s="70"/>
      <c r="GL276" s="70"/>
      <c r="GM276" s="70"/>
      <c r="GN276" s="70"/>
      <c r="GO276" s="70"/>
      <c r="GP276" s="70"/>
      <c r="GQ276" s="70"/>
      <c r="GR276" s="70"/>
      <c r="GS276" s="70"/>
      <c r="GT276" s="70"/>
      <c r="GU276" s="70"/>
      <c r="GV276" s="70"/>
      <c r="GW276" s="70"/>
      <c r="GX276" s="70"/>
      <c r="GY276" s="70"/>
      <c r="GZ276" s="70"/>
      <c r="HA276" s="70"/>
      <c r="HB276" s="70"/>
      <c r="HC276" s="70"/>
      <c r="HD276" s="70"/>
      <c r="HE276" s="70"/>
      <c r="HF276" s="70"/>
      <c r="HG276" s="70"/>
      <c r="HH276" s="70"/>
      <c r="HI276" s="70"/>
      <c r="HJ276" s="70"/>
      <c r="HK276" s="70"/>
      <c r="HL276" s="70"/>
      <c r="HM276" s="70"/>
      <c r="HN276" s="70"/>
      <c r="HO276" s="70"/>
      <c r="HP276" s="70"/>
      <c r="HQ276" s="70"/>
      <c r="HR276" s="70"/>
      <c r="HS276" s="70"/>
      <c r="HT276" s="70"/>
      <c r="HU276" s="70"/>
      <c r="HV276" s="70"/>
      <c r="HW276" s="70"/>
      <c r="HX276" s="70"/>
      <c r="HY276" s="70"/>
      <c r="HZ276" s="70"/>
      <c r="IA276" s="70"/>
      <c r="IB276" s="70"/>
      <c r="IC276" s="70"/>
      <c r="ID276" s="70"/>
      <c r="IE276" s="70"/>
      <c r="IF276" s="70"/>
      <c r="IG276" s="70"/>
      <c r="IH276" s="70"/>
      <c r="II276" s="70"/>
      <c r="IJ276" s="70"/>
      <c r="IK276" s="70"/>
      <c r="IL276" s="70"/>
      <c r="IM276" s="70"/>
      <c r="IN276" s="70"/>
      <c r="IO276" s="70"/>
      <c r="IP276" s="70"/>
      <c r="IQ276" s="70"/>
      <c r="IR276" s="70"/>
      <c r="IS276" s="70"/>
      <c r="IT276" s="70"/>
      <c r="IU276" s="70"/>
      <c r="IV276" s="70"/>
      <c r="IW276" s="70"/>
      <c r="IX276" s="70"/>
      <c r="IY276" s="70"/>
      <c r="IZ276" s="70"/>
    </row>
    <row r="277" spans="1:260" s="23" customFormat="1" ht="19.5" customHeight="1">
      <c r="A277" s="5">
        <v>10011305</v>
      </c>
      <c r="B277" s="32" t="s">
        <v>999</v>
      </c>
      <c r="C277" s="33" t="s">
        <v>1000</v>
      </c>
      <c r="D277" s="5" t="s">
        <v>906</v>
      </c>
      <c r="E277" s="34" t="s">
        <v>52</v>
      </c>
      <c r="F277" s="5">
        <v>3</v>
      </c>
      <c r="G277" s="5">
        <v>0</v>
      </c>
      <c r="H277" s="5">
        <v>0</v>
      </c>
      <c r="I277" s="5">
        <v>1</v>
      </c>
      <c r="J277" s="5">
        <v>16</v>
      </c>
      <c r="K277" s="5">
        <v>1</v>
      </c>
      <c r="L277" s="5">
        <v>18770</v>
      </c>
      <c r="M277" s="5">
        <v>0</v>
      </c>
      <c r="N277" s="5">
        <v>1128</v>
      </c>
      <c r="O277" s="5">
        <v>0</v>
      </c>
      <c r="P277" s="5">
        <v>0</v>
      </c>
      <c r="Q277" s="5">
        <v>0</v>
      </c>
      <c r="R277" s="5">
        <v>0</v>
      </c>
      <c r="S277" s="5">
        <v>13005</v>
      </c>
      <c r="T277" s="5">
        <v>0</v>
      </c>
      <c r="U277" s="32" t="s">
        <v>54</v>
      </c>
      <c r="V277" s="52" t="s">
        <v>907</v>
      </c>
      <c r="W277" s="83" t="s">
        <v>908</v>
      </c>
      <c r="X277" s="56" t="s">
        <v>909</v>
      </c>
      <c r="Y277" s="71" t="s">
        <v>910</v>
      </c>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c r="DH277" s="70"/>
      <c r="DI277" s="70"/>
      <c r="DJ277" s="70"/>
      <c r="DK277" s="70"/>
      <c r="DL277" s="70"/>
      <c r="DM277" s="70"/>
      <c r="DN277" s="70"/>
      <c r="DO277" s="70"/>
      <c r="DP277" s="70"/>
      <c r="DQ277" s="70"/>
      <c r="DR277" s="70"/>
      <c r="DS277" s="70"/>
      <c r="DT277" s="70"/>
      <c r="DU277" s="70"/>
      <c r="DV277" s="70"/>
      <c r="DW277" s="70"/>
      <c r="DX277" s="70"/>
      <c r="DY277" s="70"/>
      <c r="DZ277" s="70"/>
      <c r="EA277" s="70"/>
      <c r="EB277" s="70"/>
      <c r="EC277" s="70"/>
      <c r="ED277" s="70"/>
      <c r="EE277" s="70"/>
      <c r="EF277" s="70"/>
      <c r="EG277" s="70"/>
      <c r="EH277" s="70"/>
      <c r="EI277" s="70"/>
      <c r="EJ277" s="70"/>
      <c r="EK277" s="70"/>
      <c r="EL277" s="70"/>
      <c r="EM277" s="70"/>
      <c r="EN277" s="70"/>
      <c r="EO277" s="70"/>
      <c r="EP277" s="70"/>
      <c r="EQ277" s="70"/>
      <c r="ER277" s="70"/>
      <c r="ES277" s="70"/>
      <c r="ET277" s="70"/>
      <c r="EU277" s="70"/>
      <c r="EV277" s="70"/>
      <c r="EW277" s="70"/>
      <c r="EX277" s="70"/>
      <c r="EY277" s="70"/>
      <c r="EZ277" s="70"/>
      <c r="FA277" s="70"/>
      <c r="FB277" s="70"/>
      <c r="FC277" s="70"/>
      <c r="FD277" s="70"/>
      <c r="FE277" s="70"/>
      <c r="FF277" s="70"/>
      <c r="FG277" s="70"/>
      <c r="FH277" s="70"/>
      <c r="FI277" s="70"/>
      <c r="FJ277" s="70"/>
      <c r="FK277" s="70"/>
      <c r="FL277" s="70"/>
      <c r="FM277" s="70"/>
      <c r="FN277" s="70"/>
      <c r="FO277" s="70"/>
      <c r="FP277" s="70"/>
      <c r="FQ277" s="70"/>
      <c r="FR277" s="70"/>
      <c r="FS277" s="70"/>
      <c r="FT277" s="70"/>
      <c r="FU277" s="70"/>
      <c r="FV277" s="70"/>
      <c r="FW277" s="70"/>
      <c r="FX277" s="70"/>
      <c r="FY277" s="70"/>
      <c r="FZ277" s="70"/>
      <c r="GA277" s="70"/>
      <c r="GB277" s="70"/>
      <c r="GC277" s="70"/>
      <c r="GD277" s="70"/>
      <c r="GE277" s="70"/>
      <c r="GF277" s="70"/>
      <c r="GG277" s="70"/>
      <c r="GH277" s="70"/>
      <c r="GI277" s="70"/>
      <c r="GJ277" s="70"/>
      <c r="GK277" s="70"/>
      <c r="GL277" s="70"/>
      <c r="GM277" s="70"/>
      <c r="GN277" s="70"/>
      <c r="GO277" s="70"/>
      <c r="GP277" s="70"/>
      <c r="GQ277" s="70"/>
      <c r="GR277" s="70"/>
      <c r="GS277" s="70"/>
      <c r="GT277" s="70"/>
      <c r="GU277" s="70"/>
      <c r="GV277" s="70"/>
      <c r="GW277" s="70"/>
      <c r="GX277" s="70"/>
      <c r="GY277" s="70"/>
      <c r="GZ277" s="70"/>
      <c r="HA277" s="70"/>
      <c r="HB277" s="70"/>
      <c r="HC277" s="70"/>
      <c r="HD277" s="70"/>
      <c r="HE277" s="70"/>
      <c r="HF277" s="70"/>
      <c r="HG277" s="70"/>
      <c r="HH277" s="70"/>
      <c r="HI277" s="70"/>
      <c r="HJ277" s="70"/>
      <c r="HK277" s="70"/>
      <c r="HL277" s="70"/>
      <c r="HM277" s="70"/>
      <c r="HN277" s="70"/>
      <c r="HO277" s="70"/>
      <c r="HP277" s="70"/>
      <c r="HQ277" s="70"/>
      <c r="HR277" s="70"/>
      <c r="HS277" s="70"/>
      <c r="HT277" s="70"/>
      <c r="HU277" s="70"/>
      <c r="HV277" s="70"/>
      <c r="HW277" s="70"/>
      <c r="HX277" s="70"/>
      <c r="HY277" s="70"/>
      <c r="HZ277" s="70"/>
      <c r="IA277" s="70"/>
      <c r="IB277" s="70"/>
      <c r="IC277" s="70"/>
      <c r="ID277" s="70"/>
      <c r="IE277" s="70"/>
      <c r="IF277" s="70"/>
      <c r="IG277" s="70"/>
      <c r="IH277" s="70"/>
      <c r="II277" s="70"/>
      <c r="IJ277" s="70"/>
      <c r="IK277" s="70"/>
      <c r="IL277" s="70"/>
      <c r="IM277" s="70"/>
      <c r="IN277" s="70"/>
      <c r="IO277" s="70"/>
      <c r="IP277" s="70"/>
      <c r="IQ277" s="70"/>
      <c r="IR277" s="70"/>
      <c r="IS277" s="70"/>
      <c r="IT277" s="70"/>
      <c r="IU277" s="70"/>
      <c r="IV277" s="70"/>
      <c r="IW277" s="70"/>
      <c r="IX277" s="70"/>
      <c r="IY277" s="70"/>
      <c r="IZ277" s="70"/>
    </row>
    <row r="278" spans="1:260" s="23" customFormat="1" ht="20.100000000000001" customHeight="1">
      <c r="A278" s="5">
        <v>10011306</v>
      </c>
      <c r="B278" s="32" t="s">
        <v>1001</v>
      </c>
      <c r="C278" s="33" t="s">
        <v>1002</v>
      </c>
      <c r="D278" s="5" t="s">
        <v>906</v>
      </c>
      <c r="E278" s="34" t="s">
        <v>52</v>
      </c>
      <c r="F278" s="5">
        <v>3</v>
      </c>
      <c r="G278" s="5">
        <v>0</v>
      </c>
      <c r="H278" s="5">
        <v>0</v>
      </c>
      <c r="I278" s="5">
        <v>1</v>
      </c>
      <c r="J278" s="5">
        <v>16</v>
      </c>
      <c r="K278" s="5">
        <v>1</v>
      </c>
      <c r="L278" s="5">
        <v>22581</v>
      </c>
      <c r="M278" s="5">
        <v>0</v>
      </c>
      <c r="N278" s="5">
        <v>1226</v>
      </c>
      <c r="O278" s="5">
        <v>0</v>
      </c>
      <c r="P278" s="5">
        <v>0</v>
      </c>
      <c r="Q278" s="5">
        <v>0</v>
      </c>
      <c r="R278" s="5">
        <v>0</v>
      </c>
      <c r="S278" s="5">
        <v>13006</v>
      </c>
      <c r="T278" s="5">
        <v>0</v>
      </c>
      <c r="U278" s="32" t="s">
        <v>54</v>
      </c>
      <c r="V278" s="52" t="s">
        <v>907</v>
      </c>
      <c r="W278" s="83" t="s">
        <v>908</v>
      </c>
      <c r="X278" s="56" t="s">
        <v>909</v>
      </c>
      <c r="Y278" s="71" t="s">
        <v>910</v>
      </c>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c r="DH278" s="70"/>
      <c r="DI278" s="70"/>
      <c r="DJ278" s="70"/>
      <c r="DK278" s="70"/>
      <c r="DL278" s="70"/>
      <c r="DM278" s="70"/>
      <c r="DN278" s="70"/>
      <c r="DO278" s="70"/>
      <c r="DP278" s="70"/>
      <c r="DQ278" s="70"/>
      <c r="DR278" s="70"/>
      <c r="DS278" s="70"/>
      <c r="DT278" s="70"/>
      <c r="DU278" s="70"/>
      <c r="DV278" s="70"/>
      <c r="DW278" s="70"/>
      <c r="DX278" s="70"/>
      <c r="DY278" s="70"/>
      <c r="DZ278" s="70"/>
      <c r="EA278" s="70"/>
      <c r="EB278" s="70"/>
      <c r="EC278" s="70"/>
      <c r="ED278" s="70"/>
      <c r="EE278" s="70"/>
      <c r="EF278" s="70"/>
      <c r="EG278" s="70"/>
      <c r="EH278" s="70"/>
      <c r="EI278" s="70"/>
      <c r="EJ278" s="70"/>
      <c r="EK278" s="70"/>
      <c r="EL278" s="70"/>
      <c r="EM278" s="70"/>
      <c r="EN278" s="70"/>
      <c r="EO278" s="70"/>
      <c r="EP278" s="70"/>
      <c r="EQ278" s="70"/>
      <c r="ER278" s="70"/>
      <c r="ES278" s="70"/>
      <c r="ET278" s="70"/>
      <c r="EU278" s="70"/>
      <c r="EV278" s="70"/>
      <c r="EW278" s="70"/>
      <c r="EX278" s="70"/>
      <c r="EY278" s="70"/>
      <c r="EZ278" s="70"/>
      <c r="FA278" s="70"/>
      <c r="FB278" s="70"/>
      <c r="FC278" s="70"/>
      <c r="FD278" s="70"/>
      <c r="FE278" s="70"/>
      <c r="FF278" s="70"/>
      <c r="FG278" s="70"/>
      <c r="FH278" s="70"/>
      <c r="FI278" s="70"/>
      <c r="FJ278" s="70"/>
      <c r="FK278" s="70"/>
      <c r="FL278" s="70"/>
      <c r="FM278" s="70"/>
      <c r="FN278" s="70"/>
      <c r="FO278" s="70"/>
      <c r="FP278" s="70"/>
      <c r="FQ278" s="70"/>
      <c r="FR278" s="70"/>
      <c r="FS278" s="70"/>
      <c r="FT278" s="70"/>
      <c r="FU278" s="70"/>
      <c r="FV278" s="70"/>
      <c r="FW278" s="70"/>
      <c r="FX278" s="70"/>
      <c r="FY278" s="70"/>
      <c r="FZ278" s="70"/>
      <c r="GA278" s="70"/>
      <c r="GB278" s="70"/>
      <c r="GC278" s="70"/>
      <c r="GD278" s="70"/>
      <c r="GE278" s="70"/>
      <c r="GF278" s="70"/>
      <c r="GG278" s="70"/>
      <c r="GH278" s="70"/>
      <c r="GI278" s="70"/>
      <c r="GJ278" s="70"/>
      <c r="GK278" s="70"/>
      <c r="GL278" s="70"/>
      <c r="GM278" s="70"/>
      <c r="GN278" s="70"/>
      <c r="GO278" s="70"/>
      <c r="GP278" s="70"/>
      <c r="GQ278" s="70"/>
      <c r="GR278" s="70"/>
      <c r="GS278" s="70"/>
      <c r="GT278" s="70"/>
      <c r="GU278" s="70"/>
      <c r="GV278" s="70"/>
      <c r="GW278" s="70"/>
      <c r="GX278" s="70"/>
      <c r="GY278" s="70"/>
      <c r="GZ278" s="70"/>
      <c r="HA278" s="70"/>
      <c r="HB278" s="70"/>
      <c r="HC278" s="70"/>
      <c r="HD278" s="70"/>
      <c r="HE278" s="70"/>
      <c r="HF278" s="70"/>
      <c r="HG278" s="70"/>
      <c r="HH278" s="70"/>
      <c r="HI278" s="70"/>
      <c r="HJ278" s="70"/>
      <c r="HK278" s="70"/>
      <c r="HL278" s="70"/>
      <c r="HM278" s="70"/>
      <c r="HN278" s="70"/>
      <c r="HO278" s="70"/>
      <c r="HP278" s="70"/>
      <c r="HQ278" s="70"/>
      <c r="HR278" s="70"/>
      <c r="HS278" s="70"/>
      <c r="HT278" s="70"/>
      <c r="HU278" s="70"/>
      <c r="HV278" s="70"/>
      <c r="HW278" s="70"/>
      <c r="HX278" s="70"/>
      <c r="HY278" s="70"/>
      <c r="HZ278" s="70"/>
      <c r="IA278" s="70"/>
      <c r="IB278" s="70"/>
      <c r="IC278" s="70"/>
      <c r="ID278" s="70"/>
      <c r="IE278" s="70"/>
      <c r="IF278" s="70"/>
      <c r="IG278" s="70"/>
      <c r="IH278" s="70"/>
      <c r="II278" s="70"/>
      <c r="IJ278" s="70"/>
      <c r="IK278" s="70"/>
      <c r="IL278" s="70"/>
      <c r="IM278" s="70"/>
      <c r="IN278" s="70"/>
      <c r="IO278" s="70"/>
      <c r="IP278" s="70"/>
      <c r="IQ278" s="70"/>
      <c r="IR278" s="70"/>
      <c r="IS278" s="70"/>
      <c r="IT278" s="70"/>
      <c r="IU278" s="70"/>
      <c r="IV278" s="70"/>
      <c r="IW278" s="70"/>
      <c r="IX278" s="70"/>
      <c r="IY278" s="70"/>
      <c r="IZ278" s="70"/>
    </row>
    <row r="279" spans="1:260" s="23" customFormat="1" ht="20.100000000000001" customHeight="1">
      <c r="A279" s="5">
        <v>10011307</v>
      </c>
      <c r="B279" s="32" t="s">
        <v>1003</v>
      </c>
      <c r="C279" s="33" t="s">
        <v>1004</v>
      </c>
      <c r="D279" s="5" t="s">
        <v>906</v>
      </c>
      <c r="E279" s="34" t="s">
        <v>52</v>
      </c>
      <c r="F279" s="5">
        <v>3</v>
      </c>
      <c r="G279" s="5">
        <v>0</v>
      </c>
      <c r="H279" s="5">
        <v>0</v>
      </c>
      <c r="I279" s="5">
        <v>1</v>
      </c>
      <c r="J279" s="5">
        <v>16</v>
      </c>
      <c r="K279" s="5">
        <v>1</v>
      </c>
      <c r="L279" s="5">
        <v>14225</v>
      </c>
      <c r="M279" s="5">
        <v>0</v>
      </c>
      <c r="N279" s="5">
        <v>1089</v>
      </c>
      <c r="O279" s="5">
        <v>0</v>
      </c>
      <c r="P279" s="5">
        <v>0</v>
      </c>
      <c r="Q279" s="5">
        <v>0</v>
      </c>
      <c r="R279" s="5">
        <v>0</v>
      </c>
      <c r="S279" s="5">
        <v>13007</v>
      </c>
      <c r="T279" s="5">
        <v>0</v>
      </c>
      <c r="U279" s="32" t="s">
        <v>54</v>
      </c>
      <c r="V279" s="52" t="s">
        <v>907</v>
      </c>
      <c r="W279" s="83" t="s">
        <v>908</v>
      </c>
      <c r="X279" s="56" t="s">
        <v>909</v>
      </c>
      <c r="Y279" s="71" t="s">
        <v>910</v>
      </c>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Y279" s="70"/>
      <c r="DZ279" s="70"/>
      <c r="EA279" s="70"/>
      <c r="EB279" s="70"/>
      <c r="EC279" s="70"/>
      <c r="ED279" s="70"/>
      <c r="EE279" s="70"/>
      <c r="EF279" s="70"/>
      <c r="EG279" s="70"/>
      <c r="EH279" s="70"/>
      <c r="EI279" s="70"/>
      <c r="EJ279" s="70"/>
      <c r="EK279" s="70"/>
      <c r="EL279" s="70"/>
      <c r="EM279" s="70"/>
      <c r="EN279" s="70"/>
      <c r="EO279" s="70"/>
      <c r="EP279" s="70"/>
      <c r="EQ279" s="70"/>
      <c r="ER279" s="70"/>
      <c r="ES279" s="70"/>
      <c r="ET279" s="70"/>
      <c r="EU279" s="70"/>
      <c r="EV279" s="70"/>
      <c r="EW279" s="70"/>
      <c r="EX279" s="70"/>
      <c r="EY279" s="70"/>
      <c r="EZ279" s="70"/>
      <c r="FA279" s="70"/>
      <c r="FB279" s="70"/>
      <c r="FC279" s="70"/>
      <c r="FD279" s="70"/>
      <c r="FE279" s="70"/>
      <c r="FF279" s="70"/>
      <c r="FG279" s="70"/>
      <c r="FH279" s="70"/>
      <c r="FI279" s="70"/>
      <c r="FJ279" s="70"/>
      <c r="FK279" s="70"/>
      <c r="FL279" s="70"/>
      <c r="FM279" s="70"/>
      <c r="FN279" s="70"/>
      <c r="FO279" s="70"/>
      <c r="FP279" s="70"/>
      <c r="FQ279" s="70"/>
      <c r="FR279" s="70"/>
      <c r="FS279" s="70"/>
      <c r="FT279" s="70"/>
      <c r="FU279" s="70"/>
      <c r="FV279" s="70"/>
      <c r="FW279" s="70"/>
      <c r="FX279" s="70"/>
      <c r="FY279" s="70"/>
      <c r="FZ279" s="70"/>
      <c r="GA279" s="70"/>
      <c r="GB279" s="70"/>
      <c r="GC279" s="70"/>
      <c r="GD279" s="70"/>
      <c r="GE279" s="70"/>
      <c r="GF279" s="70"/>
      <c r="GG279" s="70"/>
      <c r="GH279" s="70"/>
      <c r="GI279" s="70"/>
      <c r="GJ279" s="70"/>
      <c r="GK279" s="70"/>
      <c r="GL279" s="70"/>
      <c r="GM279" s="70"/>
      <c r="GN279" s="70"/>
      <c r="GO279" s="70"/>
      <c r="GP279" s="70"/>
      <c r="GQ279" s="70"/>
      <c r="GR279" s="70"/>
      <c r="GS279" s="70"/>
      <c r="GT279" s="70"/>
      <c r="GU279" s="70"/>
      <c r="GV279" s="70"/>
      <c r="GW279" s="70"/>
      <c r="GX279" s="70"/>
      <c r="GY279" s="70"/>
      <c r="GZ279" s="70"/>
      <c r="HA279" s="70"/>
      <c r="HB279" s="70"/>
      <c r="HC279" s="70"/>
      <c r="HD279" s="70"/>
      <c r="HE279" s="70"/>
      <c r="HF279" s="70"/>
      <c r="HG279" s="70"/>
      <c r="HH279" s="70"/>
      <c r="HI279" s="70"/>
      <c r="HJ279" s="70"/>
      <c r="HK279" s="70"/>
      <c r="HL279" s="70"/>
      <c r="HM279" s="70"/>
      <c r="HN279" s="70"/>
      <c r="HO279" s="70"/>
      <c r="HP279" s="70"/>
      <c r="HQ279" s="70"/>
      <c r="HR279" s="70"/>
      <c r="HS279" s="70"/>
      <c r="HT279" s="70"/>
      <c r="HU279" s="70"/>
      <c r="HV279" s="70"/>
      <c r="HW279" s="70"/>
      <c r="HX279" s="70"/>
      <c r="HY279" s="70"/>
      <c r="HZ279" s="70"/>
      <c r="IA279" s="70"/>
      <c r="IB279" s="70"/>
      <c r="IC279" s="70"/>
      <c r="ID279" s="70"/>
      <c r="IE279" s="70"/>
      <c r="IF279" s="70"/>
      <c r="IG279" s="70"/>
      <c r="IH279" s="70"/>
      <c r="II279" s="70"/>
      <c r="IJ279" s="70"/>
      <c r="IK279" s="70"/>
      <c r="IL279" s="70"/>
      <c r="IM279" s="70"/>
      <c r="IN279" s="70"/>
      <c r="IO279" s="70"/>
      <c r="IP279" s="70"/>
      <c r="IQ279" s="70"/>
      <c r="IR279" s="70"/>
      <c r="IS279" s="70"/>
      <c r="IT279" s="70"/>
      <c r="IU279" s="70"/>
      <c r="IV279" s="70"/>
      <c r="IW279" s="70"/>
      <c r="IX279" s="70"/>
      <c r="IY279" s="70"/>
      <c r="IZ279" s="70"/>
    </row>
    <row r="280" spans="1:260" s="23" customFormat="1" ht="20.100000000000001" customHeight="1">
      <c r="A280" s="5">
        <v>10011308</v>
      </c>
      <c r="B280" s="32" t="s">
        <v>1005</v>
      </c>
      <c r="C280" s="33" t="s">
        <v>1006</v>
      </c>
      <c r="D280" s="5" t="s">
        <v>906</v>
      </c>
      <c r="E280" s="34" t="s">
        <v>52</v>
      </c>
      <c r="F280" s="5">
        <v>3</v>
      </c>
      <c r="G280" s="5">
        <v>0</v>
      </c>
      <c r="H280" s="5">
        <v>0</v>
      </c>
      <c r="I280" s="5">
        <v>1</v>
      </c>
      <c r="J280" s="5">
        <v>16</v>
      </c>
      <c r="K280" s="5">
        <v>1</v>
      </c>
      <c r="L280" s="5">
        <v>15696</v>
      </c>
      <c r="M280" s="5">
        <v>0</v>
      </c>
      <c r="N280" s="5">
        <v>1357</v>
      </c>
      <c r="O280" s="5">
        <v>0</v>
      </c>
      <c r="P280" s="5">
        <v>0</v>
      </c>
      <c r="Q280" s="5">
        <v>0</v>
      </c>
      <c r="R280" s="5">
        <v>0</v>
      </c>
      <c r="S280" s="5">
        <v>13008</v>
      </c>
      <c r="T280" s="5">
        <v>0</v>
      </c>
      <c r="U280" s="32" t="s">
        <v>54</v>
      </c>
      <c r="V280" s="52" t="s">
        <v>907</v>
      </c>
      <c r="W280" s="83" t="s">
        <v>908</v>
      </c>
      <c r="X280" s="56" t="s">
        <v>909</v>
      </c>
      <c r="Y280" s="71" t="s">
        <v>910</v>
      </c>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Y280" s="70"/>
      <c r="DZ280" s="70"/>
      <c r="EA280" s="70"/>
      <c r="EB280" s="70"/>
      <c r="EC280" s="70"/>
      <c r="ED280" s="70"/>
      <c r="EE280" s="70"/>
      <c r="EF280" s="70"/>
      <c r="EG280" s="70"/>
      <c r="EH280" s="70"/>
      <c r="EI280" s="70"/>
      <c r="EJ280" s="70"/>
      <c r="EK280" s="70"/>
      <c r="EL280" s="70"/>
      <c r="EM280" s="70"/>
      <c r="EN280" s="70"/>
      <c r="EO280" s="70"/>
      <c r="EP280" s="70"/>
      <c r="EQ280" s="70"/>
      <c r="ER280" s="70"/>
      <c r="ES280" s="70"/>
      <c r="ET280" s="70"/>
      <c r="EU280" s="70"/>
      <c r="EV280" s="70"/>
      <c r="EW280" s="70"/>
      <c r="EX280" s="70"/>
      <c r="EY280" s="70"/>
      <c r="EZ280" s="70"/>
      <c r="FA280" s="70"/>
      <c r="FB280" s="70"/>
      <c r="FC280" s="70"/>
      <c r="FD280" s="70"/>
      <c r="FE280" s="70"/>
      <c r="FF280" s="70"/>
      <c r="FG280" s="70"/>
      <c r="FH280" s="70"/>
      <c r="FI280" s="70"/>
      <c r="FJ280" s="70"/>
      <c r="FK280" s="70"/>
      <c r="FL280" s="70"/>
      <c r="FM280" s="70"/>
      <c r="FN280" s="70"/>
      <c r="FO280" s="70"/>
      <c r="FP280" s="70"/>
      <c r="FQ280" s="70"/>
      <c r="FR280" s="70"/>
      <c r="FS280" s="70"/>
      <c r="FT280" s="70"/>
      <c r="FU280" s="70"/>
      <c r="FV280" s="70"/>
      <c r="FW280" s="70"/>
      <c r="FX280" s="70"/>
      <c r="FY280" s="70"/>
      <c r="FZ280" s="70"/>
      <c r="GA280" s="70"/>
      <c r="GB280" s="70"/>
      <c r="GC280" s="70"/>
      <c r="GD280" s="70"/>
      <c r="GE280" s="70"/>
      <c r="GF280" s="70"/>
      <c r="GG280" s="70"/>
      <c r="GH280" s="70"/>
      <c r="GI280" s="70"/>
      <c r="GJ280" s="70"/>
      <c r="GK280" s="70"/>
      <c r="GL280" s="70"/>
      <c r="GM280" s="70"/>
      <c r="GN280" s="70"/>
      <c r="GO280" s="70"/>
      <c r="GP280" s="70"/>
      <c r="GQ280" s="70"/>
      <c r="GR280" s="70"/>
      <c r="GS280" s="70"/>
      <c r="GT280" s="70"/>
      <c r="GU280" s="70"/>
      <c r="GV280" s="70"/>
      <c r="GW280" s="70"/>
      <c r="GX280" s="70"/>
      <c r="GY280" s="70"/>
      <c r="GZ280" s="70"/>
      <c r="HA280" s="70"/>
      <c r="HB280" s="70"/>
      <c r="HC280" s="70"/>
      <c r="HD280" s="70"/>
      <c r="HE280" s="70"/>
      <c r="HF280" s="70"/>
      <c r="HG280" s="70"/>
      <c r="HH280" s="70"/>
      <c r="HI280" s="70"/>
      <c r="HJ280" s="70"/>
      <c r="HK280" s="70"/>
      <c r="HL280" s="70"/>
      <c r="HM280" s="70"/>
      <c r="HN280" s="70"/>
      <c r="HO280" s="70"/>
      <c r="HP280" s="70"/>
      <c r="HQ280" s="70"/>
      <c r="HR280" s="70"/>
      <c r="HS280" s="70"/>
      <c r="HT280" s="70"/>
      <c r="HU280" s="70"/>
      <c r="HV280" s="70"/>
      <c r="HW280" s="70"/>
      <c r="HX280" s="70"/>
      <c r="HY280" s="70"/>
      <c r="HZ280" s="70"/>
      <c r="IA280" s="70"/>
      <c r="IB280" s="70"/>
      <c r="IC280" s="70"/>
      <c r="ID280" s="70"/>
      <c r="IE280" s="70"/>
      <c r="IF280" s="70"/>
      <c r="IG280" s="70"/>
      <c r="IH280" s="70"/>
      <c r="II280" s="70"/>
      <c r="IJ280" s="70"/>
      <c r="IK280" s="70"/>
      <c r="IL280" s="70"/>
      <c r="IM280" s="70"/>
      <c r="IN280" s="70"/>
      <c r="IO280" s="70"/>
      <c r="IP280" s="70"/>
      <c r="IQ280" s="70"/>
      <c r="IR280" s="70"/>
      <c r="IS280" s="70"/>
      <c r="IT280" s="70"/>
      <c r="IU280" s="70"/>
      <c r="IV280" s="70"/>
      <c r="IW280" s="70"/>
      <c r="IX280" s="70"/>
      <c r="IY280" s="70"/>
      <c r="IZ280" s="70"/>
    </row>
    <row r="281" spans="1:260" s="23" customFormat="1" ht="19.5" customHeight="1">
      <c r="A281" s="5">
        <v>10011309</v>
      </c>
      <c r="B281" s="32" t="s">
        <v>1007</v>
      </c>
      <c r="C281" s="33" t="s">
        <v>1008</v>
      </c>
      <c r="D281" s="5" t="s">
        <v>906</v>
      </c>
      <c r="E281" s="34" t="s">
        <v>52</v>
      </c>
      <c r="F281" s="5">
        <v>3</v>
      </c>
      <c r="G281" s="5">
        <v>0</v>
      </c>
      <c r="H281" s="5">
        <v>0</v>
      </c>
      <c r="I281" s="5">
        <v>1</v>
      </c>
      <c r="J281" s="5">
        <v>16</v>
      </c>
      <c r="K281" s="5">
        <v>1</v>
      </c>
      <c r="L281" s="5">
        <v>23289</v>
      </c>
      <c r="M281" s="5">
        <v>0</v>
      </c>
      <c r="N281" s="5">
        <v>1363</v>
      </c>
      <c r="O281" s="5">
        <v>0</v>
      </c>
      <c r="P281" s="5">
        <v>0</v>
      </c>
      <c r="Q281" s="5">
        <v>0</v>
      </c>
      <c r="R281" s="5">
        <v>0</v>
      </c>
      <c r="S281" s="5">
        <v>13009</v>
      </c>
      <c r="T281" s="5">
        <v>0</v>
      </c>
      <c r="U281" s="32" t="s">
        <v>54</v>
      </c>
      <c r="V281" s="52" t="s">
        <v>907</v>
      </c>
      <c r="W281" s="83" t="s">
        <v>908</v>
      </c>
      <c r="X281" s="56" t="s">
        <v>909</v>
      </c>
      <c r="Y281" s="71" t="s">
        <v>910</v>
      </c>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c r="DH281" s="70"/>
      <c r="DI281" s="70"/>
      <c r="DJ281" s="70"/>
      <c r="DK281" s="70"/>
      <c r="DL281" s="70"/>
      <c r="DM281" s="70"/>
      <c r="DN281" s="70"/>
      <c r="DO281" s="70"/>
      <c r="DP281" s="70"/>
      <c r="DQ281" s="70"/>
      <c r="DR281" s="70"/>
      <c r="DS281" s="70"/>
      <c r="DT281" s="70"/>
      <c r="DU281" s="70"/>
      <c r="DV281" s="70"/>
      <c r="DW281" s="70"/>
      <c r="DX281" s="70"/>
      <c r="DY281" s="70"/>
      <c r="DZ281" s="70"/>
      <c r="EA281" s="70"/>
      <c r="EB281" s="70"/>
      <c r="EC281" s="70"/>
      <c r="ED281" s="70"/>
      <c r="EE281" s="70"/>
      <c r="EF281" s="70"/>
      <c r="EG281" s="70"/>
      <c r="EH281" s="70"/>
      <c r="EI281" s="70"/>
      <c r="EJ281" s="70"/>
      <c r="EK281" s="70"/>
      <c r="EL281" s="70"/>
      <c r="EM281" s="70"/>
      <c r="EN281" s="70"/>
      <c r="EO281" s="70"/>
      <c r="EP281" s="70"/>
      <c r="EQ281" s="70"/>
      <c r="ER281" s="70"/>
      <c r="ES281" s="70"/>
      <c r="ET281" s="70"/>
      <c r="EU281" s="70"/>
      <c r="EV281" s="70"/>
      <c r="EW281" s="70"/>
      <c r="EX281" s="70"/>
      <c r="EY281" s="70"/>
      <c r="EZ281" s="70"/>
      <c r="FA281" s="70"/>
      <c r="FB281" s="70"/>
      <c r="FC281" s="70"/>
      <c r="FD281" s="70"/>
      <c r="FE281" s="70"/>
      <c r="FF281" s="70"/>
      <c r="FG281" s="70"/>
      <c r="FH281" s="70"/>
      <c r="FI281" s="70"/>
      <c r="FJ281" s="70"/>
      <c r="FK281" s="70"/>
      <c r="FL281" s="70"/>
      <c r="FM281" s="70"/>
      <c r="FN281" s="70"/>
      <c r="FO281" s="70"/>
      <c r="FP281" s="70"/>
      <c r="FQ281" s="70"/>
      <c r="FR281" s="70"/>
      <c r="FS281" s="70"/>
      <c r="FT281" s="70"/>
      <c r="FU281" s="70"/>
      <c r="FV281" s="70"/>
      <c r="FW281" s="70"/>
      <c r="FX281" s="70"/>
      <c r="FY281" s="70"/>
      <c r="FZ281" s="70"/>
      <c r="GA281" s="70"/>
      <c r="GB281" s="70"/>
      <c r="GC281" s="70"/>
      <c r="GD281" s="70"/>
      <c r="GE281" s="70"/>
      <c r="GF281" s="70"/>
      <c r="GG281" s="70"/>
      <c r="GH281" s="70"/>
      <c r="GI281" s="70"/>
      <c r="GJ281" s="70"/>
      <c r="GK281" s="70"/>
      <c r="GL281" s="70"/>
      <c r="GM281" s="70"/>
      <c r="GN281" s="70"/>
      <c r="GO281" s="70"/>
      <c r="GP281" s="70"/>
      <c r="GQ281" s="70"/>
      <c r="GR281" s="70"/>
      <c r="GS281" s="70"/>
      <c r="GT281" s="70"/>
      <c r="GU281" s="70"/>
      <c r="GV281" s="70"/>
      <c r="GW281" s="70"/>
      <c r="GX281" s="70"/>
      <c r="GY281" s="70"/>
      <c r="GZ281" s="70"/>
      <c r="HA281" s="70"/>
      <c r="HB281" s="70"/>
      <c r="HC281" s="70"/>
      <c r="HD281" s="70"/>
      <c r="HE281" s="70"/>
      <c r="HF281" s="70"/>
      <c r="HG281" s="70"/>
      <c r="HH281" s="70"/>
      <c r="HI281" s="70"/>
      <c r="HJ281" s="70"/>
      <c r="HK281" s="70"/>
      <c r="HL281" s="70"/>
      <c r="HM281" s="70"/>
      <c r="HN281" s="70"/>
      <c r="HO281" s="70"/>
      <c r="HP281" s="70"/>
      <c r="HQ281" s="70"/>
      <c r="HR281" s="70"/>
      <c r="HS281" s="70"/>
      <c r="HT281" s="70"/>
      <c r="HU281" s="70"/>
      <c r="HV281" s="70"/>
      <c r="HW281" s="70"/>
      <c r="HX281" s="70"/>
      <c r="HY281" s="70"/>
      <c r="HZ281" s="70"/>
      <c r="IA281" s="70"/>
      <c r="IB281" s="70"/>
      <c r="IC281" s="70"/>
      <c r="ID281" s="70"/>
      <c r="IE281" s="70"/>
      <c r="IF281" s="70"/>
      <c r="IG281" s="70"/>
      <c r="IH281" s="70"/>
      <c r="II281" s="70"/>
      <c r="IJ281" s="70"/>
      <c r="IK281" s="70"/>
      <c r="IL281" s="70"/>
      <c r="IM281" s="70"/>
      <c r="IN281" s="70"/>
      <c r="IO281" s="70"/>
      <c r="IP281" s="70"/>
      <c r="IQ281" s="70"/>
      <c r="IR281" s="70"/>
      <c r="IS281" s="70"/>
      <c r="IT281" s="70"/>
      <c r="IU281" s="70"/>
      <c r="IV281" s="70"/>
      <c r="IW281" s="70"/>
      <c r="IX281" s="70"/>
      <c r="IY281" s="70"/>
      <c r="IZ281" s="70"/>
    </row>
    <row r="282" spans="1:260" s="23" customFormat="1" ht="20.100000000000001" customHeight="1">
      <c r="A282" s="5">
        <v>10011310</v>
      </c>
      <c r="B282" s="32" t="s">
        <v>1009</v>
      </c>
      <c r="C282" s="33" t="s">
        <v>1010</v>
      </c>
      <c r="D282" s="5" t="s">
        <v>906</v>
      </c>
      <c r="E282" s="34" t="s">
        <v>52</v>
      </c>
      <c r="F282" s="5">
        <v>3</v>
      </c>
      <c r="G282" s="5">
        <v>0</v>
      </c>
      <c r="H282" s="5">
        <v>0</v>
      </c>
      <c r="I282" s="5">
        <v>1</v>
      </c>
      <c r="J282" s="5">
        <v>16</v>
      </c>
      <c r="K282" s="5">
        <v>1</v>
      </c>
      <c r="L282" s="5">
        <v>20640</v>
      </c>
      <c r="M282" s="5">
        <v>0</v>
      </c>
      <c r="N282" s="5">
        <v>1388</v>
      </c>
      <c r="O282" s="5">
        <v>0</v>
      </c>
      <c r="P282" s="5">
        <v>0</v>
      </c>
      <c r="Q282" s="5">
        <v>0</v>
      </c>
      <c r="R282" s="5">
        <v>0</v>
      </c>
      <c r="S282" s="5">
        <v>13010</v>
      </c>
      <c r="T282" s="5">
        <v>0</v>
      </c>
      <c r="U282" s="32" t="s">
        <v>54</v>
      </c>
      <c r="V282" s="52" t="s">
        <v>907</v>
      </c>
      <c r="W282" s="83" t="s">
        <v>908</v>
      </c>
      <c r="X282" s="56" t="s">
        <v>909</v>
      </c>
      <c r="Y282" s="71" t="s">
        <v>910</v>
      </c>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c r="DH282" s="70"/>
      <c r="DI282" s="70"/>
      <c r="DJ282" s="70"/>
      <c r="DK282" s="70"/>
      <c r="DL282" s="70"/>
      <c r="DM282" s="70"/>
      <c r="DN282" s="70"/>
      <c r="DO282" s="70"/>
      <c r="DP282" s="70"/>
      <c r="DQ282" s="70"/>
      <c r="DR282" s="70"/>
      <c r="DS282" s="70"/>
      <c r="DT282" s="70"/>
      <c r="DU282" s="70"/>
      <c r="DV282" s="70"/>
      <c r="DW282" s="70"/>
      <c r="DX282" s="70"/>
      <c r="DY282" s="70"/>
      <c r="DZ282" s="70"/>
      <c r="EA282" s="70"/>
      <c r="EB282" s="70"/>
      <c r="EC282" s="70"/>
      <c r="ED282" s="70"/>
      <c r="EE282" s="70"/>
      <c r="EF282" s="70"/>
      <c r="EG282" s="70"/>
      <c r="EH282" s="70"/>
      <c r="EI282" s="70"/>
      <c r="EJ282" s="70"/>
      <c r="EK282" s="70"/>
      <c r="EL282" s="70"/>
      <c r="EM282" s="70"/>
      <c r="EN282" s="70"/>
      <c r="EO282" s="70"/>
      <c r="EP282" s="70"/>
      <c r="EQ282" s="70"/>
      <c r="ER282" s="70"/>
      <c r="ES282" s="70"/>
      <c r="ET282" s="70"/>
      <c r="EU282" s="70"/>
      <c r="EV282" s="70"/>
      <c r="EW282" s="70"/>
      <c r="EX282" s="70"/>
      <c r="EY282" s="70"/>
      <c r="EZ282" s="70"/>
      <c r="FA282" s="70"/>
      <c r="FB282" s="70"/>
      <c r="FC282" s="70"/>
      <c r="FD282" s="70"/>
      <c r="FE282" s="70"/>
      <c r="FF282" s="70"/>
      <c r="FG282" s="70"/>
      <c r="FH282" s="70"/>
      <c r="FI282" s="70"/>
      <c r="FJ282" s="70"/>
      <c r="FK282" s="70"/>
      <c r="FL282" s="70"/>
      <c r="FM282" s="70"/>
      <c r="FN282" s="70"/>
      <c r="FO282" s="70"/>
      <c r="FP282" s="70"/>
      <c r="FQ282" s="70"/>
      <c r="FR282" s="70"/>
      <c r="FS282" s="70"/>
      <c r="FT282" s="70"/>
      <c r="FU282" s="70"/>
      <c r="FV282" s="70"/>
      <c r="FW282" s="70"/>
      <c r="FX282" s="70"/>
      <c r="FY282" s="70"/>
      <c r="FZ282" s="70"/>
      <c r="GA282" s="70"/>
      <c r="GB282" s="70"/>
      <c r="GC282" s="70"/>
      <c r="GD282" s="70"/>
      <c r="GE282" s="70"/>
      <c r="GF282" s="70"/>
      <c r="GG282" s="70"/>
      <c r="GH282" s="70"/>
      <c r="GI282" s="70"/>
      <c r="GJ282" s="70"/>
      <c r="GK282" s="70"/>
      <c r="GL282" s="70"/>
      <c r="GM282" s="70"/>
      <c r="GN282" s="70"/>
      <c r="GO282" s="70"/>
      <c r="GP282" s="70"/>
      <c r="GQ282" s="70"/>
      <c r="GR282" s="70"/>
      <c r="GS282" s="70"/>
      <c r="GT282" s="70"/>
      <c r="GU282" s="70"/>
      <c r="GV282" s="70"/>
      <c r="GW282" s="70"/>
      <c r="GX282" s="70"/>
      <c r="GY282" s="70"/>
      <c r="GZ282" s="70"/>
      <c r="HA282" s="70"/>
      <c r="HB282" s="70"/>
      <c r="HC282" s="70"/>
      <c r="HD282" s="70"/>
      <c r="HE282" s="70"/>
      <c r="HF282" s="70"/>
      <c r="HG282" s="70"/>
      <c r="HH282" s="70"/>
      <c r="HI282" s="70"/>
      <c r="HJ282" s="70"/>
      <c r="HK282" s="70"/>
      <c r="HL282" s="70"/>
      <c r="HM282" s="70"/>
      <c r="HN282" s="70"/>
      <c r="HO282" s="70"/>
      <c r="HP282" s="70"/>
      <c r="HQ282" s="70"/>
      <c r="HR282" s="70"/>
      <c r="HS282" s="70"/>
      <c r="HT282" s="70"/>
      <c r="HU282" s="70"/>
      <c r="HV282" s="70"/>
      <c r="HW282" s="70"/>
      <c r="HX282" s="70"/>
      <c r="HY282" s="70"/>
      <c r="HZ282" s="70"/>
      <c r="IA282" s="70"/>
      <c r="IB282" s="70"/>
      <c r="IC282" s="70"/>
      <c r="ID282" s="70"/>
      <c r="IE282" s="70"/>
      <c r="IF282" s="70"/>
      <c r="IG282" s="70"/>
      <c r="IH282" s="70"/>
      <c r="II282" s="70"/>
      <c r="IJ282" s="70"/>
      <c r="IK282" s="70"/>
      <c r="IL282" s="70"/>
      <c r="IM282" s="70"/>
      <c r="IN282" s="70"/>
      <c r="IO282" s="70"/>
      <c r="IP282" s="70"/>
      <c r="IQ282" s="70"/>
      <c r="IR282" s="70"/>
      <c r="IS282" s="70"/>
      <c r="IT282" s="70"/>
      <c r="IU282" s="70"/>
      <c r="IV282" s="70"/>
      <c r="IW282" s="70"/>
      <c r="IX282" s="70"/>
      <c r="IY282" s="70"/>
      <c r="IZ282" s="70"/>
    </row>
    <row r="283" spans="1:260" s="23" customFormat="1" ht="20.100000000000001" customHeight="1">
      <c r="A283" s="5">
        <v>10011311</v>
      </c>
      <c r="B283" s="32" t="s">
        <v>1011</v>
      </c>
      <c r="C283" s="33" t="s">
        <v>1012</v>
      </c>
      <c r="D283" s="5" t="s">
        <v>906</v>
      </c>
      <c r="E283" s="34" t="s">
        <v>52</v>
      </c>
      <c r="F283" s="5">
        <v>3</v>
      </c>
      <c r="G283" s="5">
        <v>0</v>
      </c>
      <c r="H283" s="5">
        <v>0</v>
      </c>
      <c r="I283" s="5">
        <v>1</v>
      </c>
      <c r="J283" s="5">
        <v>16</v>
      </c>
      <c r="K283" s="5">
        <v>1</v>
      </c>
      <c r="L283" s="5">
        <v>14262</v>
      </c>
      <c r="M283" s="5">
        <v>0</v>
      </c>
      <c r="N283" s="5">
        <v>1343</v>
      </c>
      <c r="O283" s="5">
        <v>0</v>
      </c>
      <c r="P283" s="5">
        <v>0</v>
      </c>
      <c r="Q283" s="5">
        <v>0</v>
      </c>
      <c r="R283" s="5">
        <v>0</v>
      </c>
      <c r="S283" s="5">
        <v>13011</v>
      </c>
      <c r="T283" s="5">
        <v>0</v>
      </c>
      <c r="U283" s="32" t="s">
        <v>54</v>
      </c>
      <c r="V283" s="52" t="s">
        <v>907</v>
      </c>
      <c r="W283" s="83" t="s">
        <v>908</v>
      </c>
      <c r="X283" s="56" t="s">
        <v>909</v>
      </c>
      <c r="Y283" s="71" t="s">
        <v>910</v>
      </c>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Y283" s="70"/>
      <c r="DZ283" s="70"/>
      <c r="EA283" s="70"/>
      <c r="EB283" s="70"/>
      <c r="EC283" s="70"/>
      <c r="ED283" s="70"/>
      <c r="EE283" s="70"/>
      <c r="EF283" s="70"/>
      <c r="EG283" s="70"/>
      <c r="EH283" s="70"/>
      <c r="EI283" s="70"/>
      <c r="EJ283" s="70"/>
      <c r="EK283" s="70"/>
      <c r="EL283" s="70"/>
      <c r="EM283" s="70"/>
      <c r="EN283" s="70"/>
      <c r="EO283" s="70"/>
      <c r="EP283" s="70"/>
      <c r="EQ283" s="70"/>
      <c r="ER283" s="70"/>
      <c r="ES283" s="70"/>
      <c r="ET283" s="70"/>
      <c r="EU283" s="70"/>
      <c r="EV283" s="70"/>
      <c r="EW283" s="70"/>
      <c r="EX283" s="70"/>
      <c r="EY283" s="70"/>
      <c r="EZ283" s="70"/>
      <c r="FA283" s="70"/>
      <c r="FB283" s="70"/>
      <c r="FC283" s="70"/>
      <c r="FD283" s="70"/>
      <c r="FE283" s="70"/>
      <c r="FF283" s="70"/>
      <c r="FG283" s="70"/>
      <c r="FH283" s="70"/>
      <c r="FI283" s="70"/>
      <c r="FJ283" s="70"/>
      <c r="FK283" s="70"/>
      <c r="FL283" s="70"/>
      <c r="FM283" s="70"/>
      <c r="FN283" s="70"/>
      <c r="FO283" s="70"/>
      <c r="FP283" s="70"/>
      <c r="FQ283" s="70"/>
      <c r="FR283" s="70"/>
      <c r="FS283" s="70"/>
      <c r="FT283" s="70"/>
      <c r="FU283" s="70"/>
      <c r="FV283" s="70"/>
      <c r="FW283" s="70"/>
      <c r="FX283" s="70"/>
      <c r="FY283" s="70"/>
      <c r="FZ283" s="70"/>
      <c r="GA283" s="70"/>
      <c r="GB283" s="70"/>
      <c r="GC283" s="70"/>
      <c r="GD283" s="70"/>
      <c r="GE283" s="70"/>
      <c r="GF283" s="70"/>
      <c r="GG283" s="70"/>
      <c r="GH283" s="70"/>
      <c r="GI283" s="70"/>
      <c r="GJ283" s="70"/>
      <c r="GK283" s="70"/>
      <c r="GL283" s="70"/>
      <c r="GM283" s="70"/>
      <c r="GN283" s="70"/>
      <c r="GO283" s="70"/>
      <c r="GP283" s="70"/>
      <c r="GQ283" s="70"/>
      <c r="GR283" s="70"/>
      <c r="GS283" s="70"/>
      <c r="GT283" s="70"/>
      <c r="GU283" s="70"/>
      <c r="GV283" s="70"/>
      <c r="GW283" s="70"/>
      <c r="GX283" s="70"/>
      <c r="GY283" s="70"/>
      <c r="GZ283" s="70"/>
      <c r="HA283" s="70"/>
      <c r="HB283" s="70"/>
      <c r="HC283" s="70"/>
      <c r="HD283" s="70"/>
      <c r="HE283" s="70"/>
      <c r="HF283" s="70"/>
      <c r="HG283" s="70"/>
      <c r="HH283" s="70"/>
      <c r="HI283" s="70"/>
      <c r="HJ283" s="70"/>
      <c r="HK283" s="70"/>
      <c r="HL283" s="70"/>
      <c r="HM283" s="70"/>
      <c r="HN283" s="70"/>
      <c r="HO283" s="70"/>
      <c r="HP283" s="70"/>
      <c r="HQ283" s="70"/>
      <c r="HR283" s="70"/>
      <c r="HS283" s="70"/>
      <c r="HT283" s="70"/>
      <c r="HU283" s="70"/>
      <c r="HV283" s="70"/>
      <c r="HW283" s="70"/>
      <c r="HX283" s="70"/>
      <c r="HY283" s="70"/>
      <c r="HZ283" s="70"/>
      <c r="IA283" s="70"/>
      <c r="IB283" s="70"/>
      <c r="IC283" s="70"/>
      <c r="ID283" s="70"/>
      <c r="IE283" s="70"/>
      <c r="IF283" s="70"/>
      <c r="IG283" s="70"/>
      <c r="IH283" s="70"/>
      <c r="II283" s="70"/>
      <c r="IJ283" s="70"/>
      <c r="IK283" s="70"/>
      <c r="IL283" s="70"/>
      <c r="IM283" s="70"/>
      <c r="IN283" s="70"/>
      <c r="IO283" s="70"/>
      <c r="IP283" s="70"/>
      <c r="IQ283" s="70"/>
      <c r="IR283" s="70"/>
      <c r="IS283" s="70"/>
      <c r="IT283" s="70"/>
      <c r="IU283" s="70"/>
      <c r="IV283" s="70"/>
      <c r="IW283" s="70"/>
      <c r="IX283" s="70"/>
      <c r="IY283" s="70"/>
      <c r="IZ283" s="70"/>
    </row>
    <row r="284" spans="1:260" s="23" customFormat="1" ht="20.100000000000001" customHeight="1">
      <c r="A284" s="5">
        <v>10011312</v>
      </c>
      <c r="B284" s="32" t="s">
        <v>1013</v>
      </c>
      <c r="C284" s="33" t="s">
        <v>1014</v>
      </c>
      <c r="D284" s="5" t="s">
        <v>906</v>
      </c>
      <c r="E284" s="34" t="s">
        <v>52</v>
      </c>
      <c r="F284" s="5">
        <v>3</v>
      </c>
      <c r="G284" s="5">
        <v>0</v>
      </c>
      <c r="H284" s="5">
        <v>0</v>
      </c>
      <c r="I284" s="5">
        <v>1</v>
      </c>
      <c r="J284" s="5">
        <v>16</v>
      </c>
      <c r="K284" s="5">
        <v>1</v>
      </c>
      <c r="L284" s="5">
        <v>17144</v>
      </c>
      <c r="M284" s="5">
        <v>0</v>
      </c>
      <c r="N284" s="5">
        <v>1258</v>
      </c>
      <c r="O284" s="5">
        <v>0</v>
      </c>
      <c r="P284" s="5">
        <v>0</v>
      </c>
      <c r="Q284" s="5">
        <v>0</v>
      </c>
      <c r="R284" s="5">
        <v>0</v>
      </c>
      <c r="S284" s="5">
        <v>13012</v>
      </c>
      <c r="T284" s="5">
        <v>0</v>
      </c>
      <c r="U284" s="32" t="s">
        <v>54</v>
      </c>
      <c r="V284" s="52" t="s">
        <v>907</v>
      </c>
      <c r="W284" s="83" t="s">
        <v>908</v>
      </c>
      <c r="X284" s="56" t="s">
        <v>909</v>
      </c>
      <c r="Y284" s="71" t="s">
        <v>910</v>
      </c>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Y284" s="70"/>
      <c r="DZ284" s="70"/>
      <c r="EA284" s="70"/>
      <c r="EB284" s="70"/>
      <c r="EC284" s="70"/>
      <c r="ED284" s="70"/>
      <c r="EE284" s="70"/>
      <c r="EF284" s="70"/>
      <c r="EG284" s="70"/>
      <c r="EH284" s="70"/>
      <c r="EI284" s="70"/>
      <c r="EJ284" s="70"/>
      <c r="EK284" s="70"/>
      <c r="EL284" s="70"/>
      <c r="EM284" s="70"/>
      <c r="EN284" s="70"/>
      <c r="EO284" s="70"/>
      <c r="EP284" s="70"/>
      <c r="EQ284" s="70"/>
      <c r="ER284" s="70"/>
      <c r="ES284" s="70"/>
      <c r="ET284" s="70"/>
      <c r="EU284" s="70"/>
      <c r="EV284" s="70"/>
      <c r="EW284" s="70"/>
      <c r="EX284" s="70"/>
      <c r="EY284" s="70"/>
      <c r="EZ284" s="70"/>
      <c r="FA284" s="70"/>
      <c r="FB284" s="70"/>
      <c r="FC284" s="70"/>
      <c r="FD284" s="70"/>
      <c r="FE284" s="70"/>
      <c r="FF284" s="70"/>
      <c r="FG284" s="70"/>
      <c r="FH284" s="70"/>
      <c r="FI284" s="70"/>
      <c r="FJ284" s="70"/>
      <c r="FK284" s="70"/>
      <c r="FL284" s="70"/>
      <c r="FM284" s="70"/>
      <c r="FN284" s="70"/>
      <c r="FO284" s="70"/>
      <c r="FP284" s="70"/>
      <c r="FQ284" s="70"/>
      <c r="FR284" s="70"/>
      <c r="FS284" s="70"/>
      <c r="FT284" s="70"/>
      <c r="FU284" s="70"/>
      <c r="FV284" s="70"/>
      <c r="FW284" s="70"/>
      <c r="FX284" s="70"/>
      <c r="FY284" s="70"/>
      <c r="FZ284" s="70"/>
      <c r="GA284" s="70"/>
      <c r="GB284" s="70"/>
      <c r="GC284" s="70"/>
      <c r="GD284" s="70"/>
      <c r="GE284" s="70"/>
      <c r="GF284" s="70"/>
      <c r="GG284" s="70"/>
      <c r="GH284" s="70"/>
      <c r="GI284" s="70"/>
      <c r="GJ284" s="70"/>
      <c r="GK284" s="70"/>
      <c r="GL284" s="70"/>
      <c r="GM284" s="70"/>
      <c r="GN284" s="70"/>
      <c r="GO284" s="70"/>
      <c r="GP284" s="70"/>
      <c r="GQ284" s="70"/>
      <c r="GR284" s="70"/>
      <c r="GS284" s="70"/>
      <c r="GT284" s="70"/>
      <c r="GU284" s="70"/>
      <c r="GV284" s="70"/>
      <c r="GW284" s="70"/>
      <c r="GX284" s="70"/>
      <c r="GY284" s="70"/>
      <c r="GZ284" s="70"/>
      <c r="HA284" s="70"/>
      <c r="HB284" s="70"/>
      <c r="HC284" s="70"/>
      <c r="HD284" s="70"/>
      <c r="HE284" s="70"/>
      <c r="HF284" s="70"/>
      <c r="HG284" s="70"/>
      <c r="HH284" s="70"/>
      <c r="HI284" s="70"/>
      <c r="HJ284" s="70"/>
      <c r="HK284" s="70"/>
      <c r="HL284" s="70"/>
      <c r="HM284" s="70"/>
      <c r="HN284" s="70"/>
      <c r="HO284" s="70"/>
      <c r="HP284" s="70"/>
      <c r="HQ284" s="70"/>
      <c r="HR284" s="70"/>
      <c r="HS284" s="70"/>
      <c r="HT284" s="70"/>
      <c r="HU284" s="70"/>
      <c r="HV284" s="70"/>
      <c r="HW284" s="70"/>
      <c r="HX284" s="70"/>
      <c r="HY284" s="70"/>
      <c r="HZ284" s="70"/>
      <c r="IA284" s="70"/>
      <c r="IB284" s="70"/>
      <c r="IC284" s="70"/>
      <c r="ID284" s="70"/>
      <c r="IE284" s="70"/>
      <c r="IF284" s="70"/>
      <c r="IG284" s="70"/>
      <c r="IH284" s="70"/>
      <c r="II284" s="70"/>
      <c r="IJ284" s="70"/>
      <c r="IK284" s="70"/>
      <c r="IL284" s="70"/>
      <c r="IM284" s="70"/>
      <c r="IN284" s="70"/>
      <c r="IO284" s="70"/>
      <c r="IP284" s="70"/>
      <c r="IQ284" s="70"/>
      <c r="IR284" s="70"/>
      <c r="IS284" s="70"/>
      <c r="IT284" s="70"/>
      <c r="IU284" s="70"/>
      <c r="IV284" s="70"/>
      <c r="IW284" s="70"/>
      <c r="IX284" s="70"/>
      <c r="IY284" s="70"/>
      <c r="IZ284" s="70"/>
    </row>
    <row r="285" spans="1:260" s="23" customFormat="1" ht="19.5" customHeight="1">
      <c r="A285" s="5">
        <v>10011341</v>
      </c>
      <c r="B285" s="32" t="s">
        <v>1015</v>
      </c>
      <c r="C285" s="33" t="s">
        <v>1016</v>
      </c>
      <c r="D285" s="5" t="s">
        <v>906</v>
      </c>
      <c r="E285" s="34" t="s">
        <v>52</v>
      </c>
      <c r="F285" s="5">
        <v>4</v>
      </c>
      <c r="G285" s="5">
        <v>0</v>
      </c>
      <c r="H285" s="5">
        <v>0</v>
      </c>
      <c r="I285" s="5">
        <v>1</v>
      </c>
      <c r="J285" s="5">
        <v>16</v>
      </c>
      <c r="K285" s="5">
        <v>1</v>
      </c>
      <c r="L285" s="5">
        <v>45000</v>
      </c>
      <c r="M285" s="5">
        <v>0</v>
      </c>
      <c r="N285" s="5">
        <v>2250</v>
      </c>
      <c r="O285" s="5">
        <v>0</v>
      </c>
      <c r="P285" s="5">
        <v>0</v>
      </c>
      <c r="Q285" s="5">
        <v>0</v>
      </c>
      <c r="R285" s="5">
        <v>0</v>
      </c>
      <c r="S285" s="5">
        <v>13013</v>
      </c>
      <c r="T285" s="5">
        <v>0</v>
      </c>
      <c r="U285" s="32" t="s">
        <v>54</v>
      </c>
      <c r="V285" s="52" t="s">
        <v>907</v>
      </c>
      <c r="W285" s="83" t="s">
        <v>908</v>
      </c>
      <c r="X285" s="56" t="s">
        <v>909</v>
      </c>
      <c r="Y285" s="71" t="s">
        <v>910</v>
      </c>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Y285" s="70"/>
      <c r="DZ285" s="70"/>
      <c r="EA285" s="70"/>
      <c r="EB285" s="70"/>
      <c r="EC285" s="70"/>
      <c r="ED285" s="70"/>
      <c r="EE285" s="70"/>
      <c r="EF285" s="70"/>
      <c r="EG285" s="70"/>
      <c r="EH285" s="70"/>
      <c r="EI285" s="70"/>
      <c r="EJ285" s="70"/>
      <c r="EK285" s="70"/>
      <c r="EL285" s="70"/>
      <c r="EM285" s="70"/>
      <c r="EN285" s="70"/>
      <c r="EO285" s="70"/>
      <c r="EP285" s="70"/>
      <c r="EQ285" s="70"/>
      <c r="ER285" s="70"/>
      <c r="ES285" s="70"/>
      <c r="ET285" s="70"/>
      <c r="EU285" s="70"/>
      <c r="EV285" s="70"/>
      <c r="EW285" s="70"/>
      <c r="EX285" s="70"/>
      <c r="EY285" s="70"/>
      <c r="EZ285" s="70"/>
      <c r="FA285" s="70"/>
      <c r="FB285" s="70"/>
      <c r="FC285" s="70"/>
      <c r="FD285" s="70"/>
      <c r="FE285" s="70"/>
      <c r="FF285" s="70"/>
      <c r="FG285" s="70"/>
      <c r="FH285" s="70"/>
      <c r="FI285" s="70"/>
      <c r="FJ285" s="70"/>
      <c r="FK285" s="70"/>
      <c r="FL285" s="70"/>
      <c r="FM285" s="70"/>
      <c r="FN285" s="70"/>
      <c r="FO285" s="70"/>
      <c r="FP285" s="70"/>
      <c r="FQ285" s="70"/>
      <c r="FR285" s="70"/>
      <c r="FS285" s="70"/>
      <c r="FT285" s="70"/>
      <c r="FU285" s="70"/>
      <c r="FV285" s="70"/>
      <c r="FW285" s="70"/>
      <c r="FX285" s="70"/>
      <c r="FY285" s="70"/>
      <c r="FZ285" s="70"/>
      <c r="GA285" s="70"/>
      <c r="GB285" s="70"/>
      <c r="GC285" s="70"/>
      <c r="GD285" s="70"/>
      <c r="GE285" s="70"/>
      <c r="GF285" s="70"/>
      <c r="GG285" s="70"/>
      <c r="GH285" s="70"/>
      <c r="GI285" s="70"/>
      <c r="GJ285" s="70"/>
      <c r="GK285" s="70"/>
      <c r="GL285" s="70"/>
      <c r="GM285" s="70"/>
      <c r="GN285" s="70"/>
      <c r="GO285" s="70"/>
      <c r="GP285" s="70"/>
      <c r="GQ285" s="70"/>
      <c r="GR285" s="70"/>
      <c r="GS285" s="70"/>
      <c r="GT285" s="70"/>
      <c r="GU285" s="70"/>
      <c r="GV285" s="70"/>
      <c r="GW285" s="70"/>
      <c r="GX285" s="70"/>
      <c r="GY285" s="70"/>
      <c r="GZ285" s="70"/>
      <c r="HA285" s="70"/>
      <c r="HB285" s="70"/>
      <c r="HC285" s="70"/>
      <c r="HD285" s="70"/>
      <c r="HE285" s="70"/>
      <c r="HF285" s="70"/>
      <c r="HG285" s="70"/>
      <c r="HH285" s="70"/>
      <c r="HI285" s="70"/>
      <c r="HJ285" s="70"/>
      <c r="HK285" s="70"/>
      <c r="HL285" s="70"/>
      <c r="HM285" s="70"/>
      <c r="HN285" s="70"/>
      <c r="HO285" s="70"/>
      <c r="HP285" s="70"/>
      <c r="HQ285" s="70"/>
      <c r="HR285" s="70"/>
      <c r="HS285" s="70"/>
      <c r="HT285" s="70"/>
      <c r="HU285" s="70"/>
      <c r="HV285" s="70"/>
      <c r="HW285" s="70"/>
      <c r="HX285" s="70"/>
      <c r="HY285" s="70"/>
      <c r="HZ285" s="70"/>
      <c r="IA285" s="70"/>
      <c r="IB285" s="70"/>
      <c r="IC285" s="70"/>
      <c r="ID285" s="70"/>
      <c r="IE285" s="70"/>
      <c r="IF285" s="70"/>
      <c r="IG285" s="70"/>
      <c r="IH285" s="70"/>
      <c r="II285" s="70"/>
      <c r="IJ285" s="70"/>
      <c r="IK285" s="70"/>
      <c r="IL285" s="70"/>
      <c r="IM285" s="70"/>
      <c r="IN285" s="70"/>
      <c r="IO285" s="70"/>
      <c r="IP285" s="70"/>
      <c r="IQ285" s="70"/>
      <c r="IR285" s="70"/>
      <c r="IS285" s="70"/>
      <c r="IT285" s="70"/>
      <c r="IU285" s="70"/>
      <c r="IV285" s="70"/>
      <c r="IW285" s="70"/>
      <c r="IX285" s="70"/>
      <c r="IY285" s="70"/>
      <c r="IZ285" s="70"/>
    </row>
    <row r="286" spans="1:260" s="23" customFormat="1" ht="20.100000000000001" customHeight="1">
      <c r="A286" s="5">
        <v>10011342</v>
      </c>
      <c r="B286" s="32" t="s">
        <v>1017</v>
      </c>
      <c r="C286" s="33" t="s">
        <v>1018</v>
      </c>
      <c r="D286" s="5" t="s">
        <v>906</v>
      </c>
      <c r="E286" s="34" t="s">
        <v>52</v>
      </c>
      <c r="F286" s="5">
        <v>4</v>
      </c>
      <c r="G286" s="5">
        <v>0</v>
      </c>
      <c r="H286" s="5">
        <v>0</v>
      </c>
      <c r="I286" s="5">
        <v>1</v>
      </c>
      <c r="J286" s="5">
        <v>16</v>
      </c>
      <c r="K286" s="5">
        <v>1</v>
      </c>
      <c r="L286" s="5">
        <v>45000</v>
      </c>
      <c r="M286" s="5">
        <v>0</v>
      </c>
      <c r="N286" s="5">
        <v>2250</v>
      </c>
      <c r="O286" s="5">
        <v>0</v>
      </c>
      <c r="P286" s="5">
        <v>0</v>
      </c>
      <c r="Q286" s="5">
        <v>0</v>
      </c>
      <c r="R286" s="5">
        <v>0</v>
      </c>
      <c r="S286" s="5">
        <v>13014</v>
      </c>
      <c r="T286" s="5">
        <v>0</v>
      </c>
      <c r="U286" s="32" t="s">
        <v>54</v>
      </c>
      <c r="V286" s="52" t="s">
        <v>907</v>
      </c>
      <c r="W286" s="83" t="s">
        <v>908</v>
      </c>
      <c r="X286" s="56" t="s">
        <v>909</v>
      </c>
      <c r="Y286" s="71" t="s">
        <v>910</v>
      </c>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Y286" s="70"/>
      <c r="DZ286" s="70"/>
      <c r="EA286" s="70"/>
      <c r="EB286" s="70"/>
      <c r="EC286" s="70"/>
      <c r="ED286" s="70"/>
      <c r="EE286" s="70"/>
      <c r="EF286" s="70"/>
      <c r="EG286" s="70"/>
      <c r="EH286" s="70"/>
      <c r="EI286" s="70"/>
      <c r="EJ286" s="70"/>
      <c r="EK286" s="70"/>
      <c r="EL286" s="70"/>
      <c r="EM286" s="70"/>
      <c r="EN286" s="70"/>
      <c r="EO286" s="70"/>
      <c r="EP286" s="70"/>
      <c r="EQ286" s="70"/>
      <c r="ER286" s="70"/>
      <c r="ES286" s="70"/>
      <c r="ET286" s="70"/>
      <c r="EU286" s="70"/>
      <c r="EV286" s="70"/>
      <c r="EW286" s="70"/>
      <c r="EX286" s="70"/>
      <c r="EY286" s="70"/>
      <c r="EZ286" s="70"/>
      <c r="FA286" s="70"/>
      <c r="FB286" s="70"/>
      <c r="FC286" s="70"/>
      <c r="FD286" s="70"/>
      <c r="FE286" s="70"/>
      <c r="FF286" s="70"/>
      <c r="FG286" s="70"/>
      <c r="FH286" s="70"/>
      <c r="FI286" s="70"/>
      <c r="FJ286" s="70"/>
      <c r="FK286" s="70"/>
      <c r="FL286" s="70"/>
      <c r="FM286" s="70"/>
      <c r="FN286" s="70"/>
      <c r="FO286" s="70"/>
      <c r="FP286" s="70"/>
      <c r="FQ286" s="70"/>
      <c r="FR286" s="70"/>
      <c r="FS286" s="70"/>
      <c r="FT286" s="70"/>
      <c r="FU286" s="70"/>
      <c r="FV286" s="70"/>
      <c r="FW286" s="70"/>
      <c r="FX286" s="70"/>
      <c r="FY286" s="70"/>
      <c r="FZ286" s="70"/>
      <c r="GA286" s="70"/>
      <c r="GB286" s="70"/>
      <c r="GC286" s="70"/>
      <c r="GD286" s="70"/>
      <c r="GE286" s="70"/>
      <c r="GF286" s="70"/>
      <c r="GG286" s="70"/>
      <c r="GH286" s="70"/>
      <c r="GI286" s="70"/>
      <c r="GJ286" s="70"/>
      <c r="GK286" s="70"/>
      <c r="GL286" s="70"/>
      <c r="GM286" s="70"/>
      <c r="GN286" s="70"/>
      <c r="GO286" s="70"/>
      <c r="GP286" s="70"/>
      <c r="GQ286" s="70"/>
      <c r="GR286" s="70"/>
      <c r="GS286" s="70"/>
      <c r="GT286" s="70"/>
      <c r="GU286" s="70"/>
      <c r="GV286" s="70"/>
      <c r="GW286" s="70"/>
      <c r="GX286" s="70"/>
      <c r="GY286" s="70"/>
      <c r="GZ286" s="70"/>
      <c r="HA286" s="70"/>
      <c r="HB286" s="70"/>
      <c r="HC286" s="70"/>
      <c r="HD286" s="70"/>
      <c r="HE286" s="70"/>
      <c r="HF286" s="70"/>
      <c r="HG286" s="70"/>
      <c r="HH286" s="70"/>
      <c r="HI286" s="70"/>
      <c r="HJ286" s="70"/>
      <c r="HK286" s="70"/>
      <c r="HL286" s="70"/>
      <c r="HM286" s="70"/>
      <c r="HN286" s="70"/>
      <c r="HO286" s="70"/>
      <c r="HP286" s="70"/>
      <c r="HQ286" s="70"/>
      <c r="HR286" s="70"/>
      <c r="HS286" s="70"/>
      <c r="HT286" s="70"/>
      <c r="HU286" s="70"/>
      <c r="HV286" s="70"/>
      <c r="HW286" s="70"/>
      <c r="HX286" s="70"/>
      <c r="HY286" s="70"/>
      <c r="HZ286" s="70"/>
      <c r="IA286" s="70"/>
      <c r="IB286" s="70"/>
      <c r="IC286" s="70"/>
      <c r="ID286" s="70"/>
      <c r="IE286" s="70"/>
      <c r="IF286" s="70"/>
      <c r="IG286" s="70"/>
      <c r="IH286" s="70"/>
      <c r="II286" s="70"/>
      <c r="IJ286" s="70"/>
      <c r="IK286" s="70"/>
      <c r="IL286" s="70"/>
      <c r="IM286" s="70"/>
      <c r="IN286" s="70"/>
      <c r="IO286" s="70"/>
      <c r="IP286" s="70"/>
      <c r="IQ286" s="70"/>
      <c r="IR286" s="70"/>
      <c r="IS286" s="70"/>
      <c r="IT286" s="70"/>
      <c r="IU286" s="70"/>
      <c r="IV286" s="70"/>
      <c r="IW286" s="70"/>
      <c r="IX286" s="70"/>
      <c r="IY286" s="70"/>
      <c r="IZ286" s="70"/>
    </row>
    <row r="287" spans="1:260" s="23" customFormat="1" ht="20.100000000000001" customHeight="1">
      <c r="A287" s="5">
        <v>10011343</v>
      </c>
      <c r="B287" s="32" t="s">
        <v>1019</v>
      </c>
      <c r="C287" s="33" t="s">
        <v>1020</v>
      </c>
      <c r="D287" s="5" t="s">
        <v>906</v>
      </c>
      <c r="E287" s="34" t="s">
        <v>52</v>
      </c>
      <c r="F287" s="5">
        <v>4</v>
      </c>
      <c r="G287" s="5">
        <v>0</v>
      </c>
      <c r="H287" s="5">
        <v>0</v>
      </c>
      <c r="I287" s="5">
        <v>1</v>
      </c>
      <c r="J287" s="5">
        <v>16</v>
      </c>
      <c r="K287" s="5">
        <v>1</v>
      </c>
      <c r="L287" s="5">
        <v>45000</v>
      </c>
      <c r="M287" s="5">
        <v>0</v>
      </c>
      <c r="N287" s="5">
        <v>2250</v>
      </c>
      <c r="O287" s="5">
        <v>0</v>
      </c>
      <c r="P287" s="5">
        <v>0</v>
      </c>
      <c r="Q287" s="5">
        <v>0</v>
      </c>
      <c r="R287" s="5">
        <v>0</v>
      </c>
      <c r="S287" s="5">
        <v>13015</v>
      </c>
      <c r="T287" s="5">
        <v>0</v>
      </c>
      <c r="U287" s="32" t="s">
        <v>54</v>
      </c>
      <c r="V287" s="52" t="s">
        <v>907</v>
      </c>
      <c r="W287" s="83" t="s">
        <v>908</v>
      </c>
      <c r="X287" s="56" t="s">
        <v>909</v>
      </c>
      <c r="Y287" s="71" t="s">
        <v>910</v>
      </c>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Y287" s="70"/>
      <c r="DZ287" s="70"/>
      <c r="EA287" s="70"/>
      <c r="EB287" s="70"/>
      <c r="EC287" s="70"/>
      <c r="ED287" s="70"/>
      <c r="EE287" s="70"/>
      <c r="EF287" s="70"/>
      <c r="EG287" s="70"/>
      <c r="EH287" s="70"/>
      <c r="EI287" s="70"/>
      <c r="EJ287" s="70"/>
      <c r="EK287" s="70"/>
      <c r="EL287" s="70"/>
      <c r="EM287" s="70"/>
      <c r="EN287" s="70"/>
      <c r="EO287" s="70"/>
      <c r="EP287" s="70"/>
      <c r="EQ287" s="70"/>
      <c r="ER287" s="70"/>
      <c r="ES287" s="70"/>
      <c r="ET287" s="70"/>
      <c r="EU287" s="70"/>
      <c r="EV287" s="70"/>
      <c r="EW287" s="70"/>
      <c r="EX287" s="70"/>
      <c r="EY287" s="70"/>
      <c r="EZ287" s="70"/>
      <c r="FA287" s="70"/>
      <c r="FB287" s="70"/>
      <c r="FC287" s="70"/>
      <c r="FD287" s="70"/>
      <c r="FE287" s="70"/>
      <c r="FF287" s="70"/>
      <c r="FG287" s="70"/>
      <c r="FH287" s="70"/>
      <c r="FI287" s="70"/>
      <c r="FJ287" s="70"/>
      <c r="FK287" s="70"/>
      <c r="FL287" s="70"/>
      <c r="FM287" s="70"/>
      <c r="FN287" s="70"/>
      <c r="FO287" s="70"/>
      <c r="FP287" s="70"/>
      <c r="FQ287" s="70"/>
      <c r="FR287" s="70"/>
      <c r="FS287" s="70"/>
      <c r="FT287" s="70"/>
      <c r="FU287" s="70"/>
      <c r="FV287" s="70"/>
      <c r="FW287" s="70"/>
      <c r="FX287" s="70"/>
      <c r="FY287" s="70"/>
      <c r="FZ287" s="70"/>
      <c r="GA287" s="70"/>
      <c r="GB287" s="70"/>
      <c r="GC287" s="70"/>
      <c r="GD287" s="70"/>
      <c r="GE287" s="70"/>
      <c r="GF287" s="70"/>
      <c r="GG287" s="70"/>
      <c r="GH287" s="70"/>
      <c r="GI287" s="70"/>
      <c r="GJ287" s="70"/>
      <c r="GK287" s="70"/>
      <c r="GL287" s="70"/>
      <c r="GM287" s="70"/>
      <c r="GN287" s="70"/>
      <c r="GO287" s="70"/>
      <c r="GP287" s="70"/>
      <c r="GQ287" s="70"/>
      <c r="GR287" s="70"/>
      <c r="GS287" s="70"/>
      <c r="GT287" s="70"/>
      <c r="GU287" s="70"/>
      <c r="GV287" s="70"/>
      <c r="GW287" s="70"/>
      <c r="GX287" s="70"/>
      <c r="GY287" s="70"/>
      <c r="GZ287" s="70"/>
      <c r="HA287" s="70"/>
      <c r="HB287" s="70"/>
      <c r="HC287" s="70"/>
      <c r="HD287" s="70"/>
      <c r="HE287" s="70"/>
      <c r="HF287" s="70"/>
      <c r="HG287" s="70"/>
      <c r="HH287" s="70"/>
      <c r="HI287" s="70"/>
      <c r="HJ287" s="70"/>
      <c r="HK287" s="70"/>
      <c r="HL287" s="70"/>
      <c r="HM287" s="70"/>
      <c r="HN287" s="70"/>
      <c r="HO287" s="70"/>
      <c r="HP287" s="70"/>
      <c r="HQ287" s="70"/>
      <c r="HR287" s="70"/>
      <c r="HS287" s="70"/>
      <c r="HT287" s="70"/>
      <c r="HU287" s="70"/>
      <c r="HV287" s="70"/>
      <c r="HW287" s="70"/>
      <c r="HX287" s="70"/>
      <c r="HY287" s="70"/>
      <c r="HZ287" s="70"/>
      <c r="IA287" s="70"/>
      <c r="IB287" s="70"/>
      <c r="IC287" s="70"/>
      <c r="ID287" s="70"/>
      <c r="IE287" s="70"/>
      <c r="IF287" s="70"/>
      <c r="IG287" s="70"/>
      <c r="IH287" s="70"/>
      <c r="II287" s="70"/>
      <c r="IJ287" s="70"/>
      <c r="IK287" s="70"/>
      <c r="IL287" s="70"/>
      <c r="IM287" s="70"/>
      <c r="IN287" s="70"/>
      <c r="IO287" s="70"/>
      <c r="IP287" s="70"/>
      <c r="IQ287" s="70"/>
      <c r="IR287" s="70"/>
      <c r="IS287" s="70"/>
      <c r="IT287" s="70"/>
      <c r="IU287" s="70"/>
      <c r="IV287" s="70"/>
      <c r="IW287" s="70"/>
      <c r="IX287" s="70"/>
      <c r="IY287" s="70"/>
      <c r="IZ287" s="70"/>
    </row>
    <row r="288" spans="1:260" s="23" customFormat="1" ht="20.100000000000001" customHeight="1">
      <c r="A288" s="5">
        <v>10011344</v>
      </c>
      <c r="B288" s="32" t="s">
        <v>1021</v>
      </c>
      <c r="C288" s="33" t="s">
        <v>1022</v>
      </c>
      <c r="D288" s="5" t="s">
        <v>906</v>
      </c>
      <c r="E288" s="34" t="s">
        <v>52</v>
      </c>
      <c r="F288" s="5">
        <v>4</v>
      </c>
      <c r="G288" s="5">
        <v>0</v>
      </c>
      <c r="H288" s="5">
        <v>0</v>
      </c>
      <c r="I288" s="5">
        <v>1</v>
      </c>
      <c r="J288" s="5">
        <v>16</v>
      </c>
      <c r="K288" s="5">
        <v>1</v>
      </c>
      <c r="L288" s="5">
        <v>45000</v>
      </c>
      <c r="M288" s="5">
        <v>0</v>
      </c>
      <c r="N288" s="5">
        <v>2250</v>
      </c>
      <c r="O288" s="5">
        <v>0</v>
      </c>
      <c r="P288" s="5">
        <v>0</v>
      </c>
      <c r="Q288" s="5">
        <v>0</v>
      </c>
      <c r="R288" s="5">
        <v>0</v>
      </c>
      <c r="S288" s="5">
        <v>13016</v>
      </c>
      <c r="T288" s="5">
        <v>0</v>
      </c>
      <c r="U288" s="32" t="s">
        <v>54</v>
      </c>
      <c r="V288" s="52" t="s">
        <v>907</v>
      </c>
      <c r="W288" s="83" t="s">
        <v>908</v>
      </c>
      <c r="X288" s="56" t="s">
        <v>909</v>
      </c>
      <c r="Y288" s="71" t="s">
        <v>910</v>
      </c>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D288" s="70"/>
      <c r="EE288" s="70"/>
      <c r="EF288" s="70"/>
      <c r="EG288" s="70"/>
      <c r="EH288" s="70"/>
      <c r="EI288" s="70"/>
      <c r="EJ288" s="70"/>
      <c r="EK288" s="70"/>
      <c r="EL288" s="70"/>
      <c r="EM288" s="70"/>
      <c r="EN288" s="70"/>
      <c r="EO288" s="70"/>
      <c r="EP288" s="70"/>
      <c r="EQ288" s="70"/>
      <c r="ER288" s="70"/>
      <c r="ES288" s="70"/>
      <c r="ET288" s="70"/>
      <c r="EU288" s="70"/>
      <c r="EV288" s="70"/>
      <c r="EW288" s="70"/>
      <c r="EX288" s="70"/>
      <c r="EY288" s="70"/>
      <c r="EZ288" s="70"/>
      <c r="FA288" s="70"/>
      <c r="FB288" s="70"/>
      <c r="FC288" s="70"/>
      <c r="FD288" s="70"/>
      <c r="FE288" s="70"/>
      <c r="FF288" s="70"/>
      <c r="FG288" s="70"/>
      <c r="FH288" s="70"/>
      <c r="FI288" s="70"/>
      <c r="FJ288" s="70"/>
      <c r="FK288" s="70"/>
      <c r="FL288" s="70"/>
      <c r="FM288" s="70"/>
      <c r="FN288" s="70"/>
      <c r="FO288" s="70"/>
      <c r="FP288" s="70"/>
      <c r="FQ288" s="70"/>
      <c r="FR288" s="70"/>
      <c r="FS288" s="70"/>
      <c r="FT288" s="70"/>
      <c r="FU288" s="70"/>
      <c r="FV288" s="70"/>
      <c r="FW288" s="70"/>
      <c r="FX288" s="70"/>
      <c r="FY288" s="70"/>
      <c r="FZ288" s="70"/>
      <c r="GA288" s="70"/>
      <c r="GB288" s="70"/>
      <c r="GC288" s="70"/>
      <c r="GD288" s="70"/>
      <c r="GE288" s="70"/>
      <c r="GF288" s="70"/>
      <c r="GG288" s="70"/>
      <c r="GH288" s="70"/>
      <c r="GI288" s="70"/>
      <c r="GJ288" s="70"/>
      <c r="GK288" s="70"/>
      <c r="GL288" s="70"/>
      <c r="GM288" s="70"/>
      <c r="GN288" s="70"/>
      <c r="GO288" s="70"/>
      <c r="GP288" s="70"/>
      <c r="GQ288" s="70"/>
      <c r="GR288" s="70"/>
      <c r="GS288" s="70"/>
      <c r="GT288" s="70"/>
      <c r="GU288" s="70"/>
      <c r="GV288" s="70"/>
      <c r="GW288" s="70"/>
      <c r="GX288" s="70"/>
      <c r="GY288" s="70"/>
      <c r="GZ288" s="70"/>
      <c r="HA288" s="70"/>
      <c r="HB288" s="70"/>
      <c r="HC288" s="70"/>
      <c r="HD288" s="70"/>
      <c r="HE288" s="70"/>
      <c r="HF288" s="70"/>
      <c r="HG288" s="70"/>
      <c r="HH288" s="70"/>
      <c r="HI288" s="70"/>
      <c r="HJ288" s="70"/>
      <c r="HK288" s="70"/>
      <c r="HL288" s="70"/>
      <c r="HM288" s="70"/>
      <c r="HN288" s="70"/>
      <c r="HO288" s="70"/>
      <c r="HP288" s="70"/>
      <c r="HQ288" s="70"/>
      <c r="HR288" s="70"/>
      <c r="HS288" s="70"/>
      <c r="HT288" s="70"/>
      <c r="HU288" s="70"/>
      <c r="HV288" s="70"/>
      <c r="HW288" s="70"/>
      <c r="HX288" s="70"/>
      <c r="HY288" s="70"/>
      <c r="HZ288" s="70"/>
      <c r="IA288" s="70"/>
      <c r="IB288" s="70"/>
      <c r="IC288" s="70"/>
      <c r="ID288" s="70"/>
      <c r="IE288" s="70"/>
      <c r="IF288" s="70"/>
      <c r="IG288" s="70"/>
      <c r="IH288" s="70"/>
      <c r="II288" s="70"/>
      <c r="IJ288" s="70"/>
      <c r="IK288" s="70"/>
      <c r="IL288" s="70"/>
      <c r="IM288" s="70"/>
      <c r="IN288" s="70"/>
      <c r="IO288" s="70"/>
      <c r="IP288" s="70"/>
      <c r="IQ288" s="70"/>
      <c r="IR288" s="70"/>
      <c r="IS288" s="70"/>
      <c r="IT288" s="70"/>
      <c r="IU288" s="70"/>
      <c r="IV288" s="70"/>
      <c r="IW288" s="70"/>
      <c r="IX288" s="70"/>
      <c r="IY288" s="70"/>
      <c r="IZ288" s="70"/>
    </row>
    <row r="289" spans="1:260" s="23" customFormat="1" ht="19.5" customHeight="1">
      <c r="A289" s="5">
        <v>10011371</v>
      </c>
      <c r="B289" s="32" t="s">
        <v>1023</v>
      </c>
      <c r="C289" s="33" t="s">
        <v>1024</v>
      </c>
      <c r="D289" s="5" t="s">
        <v>906</v>
      </c>
      <c r="E289" s="34" t="s">
        <v>52</v>
      </c>
      <c r="F289" s="5">
        <v>5</v>
      </c>
      <c r="G289" s="5">
        <v>0</v>
      </c>
      <c r="H289" s="5">
        <v>0</v>
      </c>
      <c r="I289" s="5">
        <v>1</v>
      </c>
      <c r="J289" s="5">
        <v>16</v>
      </c>
      <c r="K289" s="5">
        <v>1</v>
      </c>
      <c r="L289" s="5">
        <v>112500</v>
      </c>
      <c r="M289" s="5">
        <v>0</v>
      </c>
      <c r="N289" s="5">
        <v>5625</v>
      </c>
      <c r="O289" s="5">
        <v>0</v>
      </c>
      <c r="P289" s="5">
        <v>0</v>
      </c>
      <c r="Q289" s="5">
        <v>0</v>
      </c>
      <c r="R289" s="5">
        <v>0</v>
      </c>
      <c r="S289" s="5">
        <v>13017</v>
      </c>
      <c r="T289" s="5">
        <v>0</v>
      </c>
      <c r="U289" s="32" t="s">
        <v>54</v>
      </c>
      <c r="V289" s="52" t="s">
        <v>951</v>
      </c>
      <c r="W289" s="83" t="s">
        <v>952</v>
      </c>
      <c r="X289" s="56" t="s">
        <v>909</v>
      </c>
      <c r="Y289" s="71" t="s">
        <v>910</v>
      </c>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D289" s="70"/>
      <c r="EE289" s="70"/>
      <c r="EF289" s="70"/>
      <c r="EG289" s="70"/>
      <c r="EH289" s="70"/>
      <c r="EI289" s="70"/>
      <c r="EJ289" s="70"/>
      <c r="EK289" s="70"/>
      <c r="EL289" s="70"/>
      <c r="EM289" s="70"/>
      <c r="EN289" s="70"/>
      <c r="EO289" s="70"/>
      <c r="EP289" s="70"/>
      <c r="EQ289" s="70"/>
      <c r="ER289" s="70"/>
      <c r="ES289" s="70"/>
      <c r="ET289" s="70"/>
      <c r="EU289" s="70"/>
      <c r="EV289" s="70"/>
      <c r="EW289" s="70"/>
      <c r="EX289" s="70"/>
      <c r="EY289" s="70"/>
      <c r="EZ289" s="70"/>
      <c r="FA289" s="70"/>
      <c r="FB289" s="70"/>
      <c r="FC289" s="70"/>
      <c r="FD289" s="70"/>
      <c r="FE289" s="70"/>
      <c r="FF289" s="70"/>
      <c r="FG289" s="70"/>
      <c r="FH289" s="70"/>
      <c r="FI289" s="70"/>
      <c r="FJ289" s="70"/>
      <c r="FK289" s="70"/>
      <c r="FL289" s="70"/>
      <c r="FM289" s="70"/>
      <c r="FN289" s="70"/>
      <c r="FO289" s="70"/>
      <c r="FP289" s="70"/>
      <c r="FQ289" s="70"/>
      <c r="FR289" s="70"/>
      <c r="FS289" s="70"/>
      <c r="FT289" s="70"/>
      <c r="FU289" s="70"/>
      <c r="FV289" s="70"/>
      <c r="FW289" s="70"/>
      <c r="FX289" s="70"/>
      <c r="FY289" s="70"/>
      <c r="FZ289" s="70"/>
      <c r="GA289" s="70"/>
      <c r="GB289" s="70"/>
      <c r="GC289" s="70"/>
      <c r="GD289" s="70"/>
      <c r="GE289" s="70"/>
      <c r="GF289" s="70"/>
      <c r="GG289" s="70"/>
      <c r="GH289" s="70"/>
      <c r="GI289" s="70"/>
      <c r="GJ289" s="70"/>
      <c r="GK289" s="70"/>
      <c r="GL289" s="70"/>
      <c r="GM289" s="70"/>
      <c r="GN289" s="70"/>
      <c r="GO289" s="70"/>
      <c r="GP289" s="70"/>
      <c r="GQ289" s="70"/>
      <c r="GR289" s="70"/>
      <c r="GS289" s="70"/>
      <c r="GT289" s="70"/>
      <c r="GU289" s="70"/>
      <c r="GV289" s="70"/>
      <c r="GW289" s="70"/>
      <c r="GX289" s="70"/>
      <c r="GY289" s="70"/>
      <c r="GZ289" s="70"/>
      <c r="HA289" s="70"/>
      <c r="HB289" s="70"/>
      <c r="HC289" s="70"/>
      <c r="HD289" s="70"/>
      <c r="HE289" s="70"/>
      <c r="HF289" s="70"/>
      <c r="HG289" s="70"/>
      <c r="HH289" s="70"/>
      <c r="HI289" s="70"/>
      <c r="HJ289" s="70"/>
      <c r="HK289" s="70"/>
      <c r="HL289" s="70"/>
      <c r="HM289" s="70"/>
      <c r="HN289" s="70"/>
      <c r="HO289" s="70"/>
      <c r="HP289" s="70"/>
      <c r="HQ289" s="70"/>
      <c r="HR289" s="70"/>
      <c r="HS289" s="70"/>
      <c r="HT289" s="70"/>
      <c r="HU289" s="70"/>
      <c r="HV289" s="70"/>
      <c r="HW289" s="70"/>
      <c r="HX289" s="70"/>
      <c r="HY289" s="70"/>
      <c r="HZ289" s="70"/>
      <c r="IA289" s="70"/>
      <c r="IB289" s="70"/>
      <c r="IC289" s="70"/>
      <c r="ID289" s="70"/>
      <c r="IE289" s="70"/>
      <c r="IF289" s="70"/>
      <c r="IG289" s="70"/>
      <c r="IH289" s="70"/>
      <c r="II289" s="70"/>
      <c r="IJ289" s="70"/>
      <c r="IK289" s="70"/>
      <c r="IL289" s="70"/>
      <c r="IM289" s="70"/>
      <c r="IN289" s="70"/>
      <c r="IO289" s="70"/>
      <c r="IP289" s="70"/>
      <c r="IQ289" s="70"/>
      <c r="IR289" s="70"/>
      <c r="IS289" s="70"/>
      <c r="IT289" s="70"/>
      <c r="IU289" s="70"/>
      <c r="IV289" s="70"/>
      <c r="IW289" s="70"/>
      <c r="IX289" s="70"/>
      <c r="IY289" s="70"/>
      <c r="IZ289" s="70"/>
    </row>
    <row r="290" spans="1:260" s="23" customFormat="1" ht="20.100000000000001" customHeight="1">
      <c r="A290" s="5">
        <v>10011372</v>
      </c>
      <c r="B290" s="32" t="s">
        <v>1025</v>
      </c>
      <c r="C290" s="33" t="s">
        <v>1026</v>
      </c>
      <c r="D290" s="5" t="s">
        <v>906</v>
      </c>
      <c r="E290" s="34" t="s">
        <v>52</v>
      </c>
      <c r="F290" s="5">
        <v>5</v>
      </c>
      <c r="G290" s="5">
        <v>0</v>
      </c>
      <c r="H290" s="5">
        <v>0</v>
      </c>
      <c r="I290" s="5">
        <v>1</v>
      </c>
      <c r="J290" s="5">
        <v>16</v>
      </c>
      <c r="K290" s="5">
        <v>1</v>
      </c>
      <c r="L290" s="5">
        <v>112500</v>
      </c>
      <c r="M290" s="5">
        <v>0</v>
      </c>
      <c r="N290" s="5">
        <v>5625</v>
      </c>
      <c r="O290" s="5">
        <v>0</v>
      </c>
      <c r="P290" s="5">
        <v>0</v>
      </c>
      <c r="Q290" s="5">
        <v>0</v>
      </c>
      <c r="R290" s="5">
        <v>0</v>
      </c>
      <c r="S290" s="5">
        <v>13018</v>
      </c>
      <c r="T290" s="5">
        <v>0</v>
      </c>
      <c r="U290" s="32" t="s">
        <v>54</v>
      </c>
      <c r="V290" s="52" t="s">
        <v>951</v>
      </c>
      <c r="W290" s="83" t="s">
        <v>952</v>
      </c>
      <c r="X290" s="56" t="s">
        <v>909</v>
      </c>
      <c r="Y290" s="71" t="s">
        <v>910</v>
      </c>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D290" s="70"/>
      <c r="EE290" s="70"/>
      <c r="EF290" s="70"/>
      <c r="EG290" s="70"/>
      <c r="EH290" s="70"/>
      <c r="EI290" s="70"/>
      <c r="EJ290" s="70"/>
      <c r="EK290" s="70"/>
      <c r="EL290" s="70"/>
      <c r="EM290" s="70"/>
      <c r="EN290" s="70"/>
      <c r="EO290" s="70"/>
      <c r="EP290" s="70"/>
      <c r="EQ290" s="70"/>
      <c r="ER290" s="70"/>
      <c r="ES290" s="70"/>
      <c r="ET290" s="70"/>
      <c r="EU290" s="70"/>
      <c r="EV290" s="70"/>
      <c r="EW290" s="70"/>
      <c r="EX290" s="70"/>
      <c r="EY290" s="70"/>
      <c r="EZ290" s="70"/>
      <c r="FA290" s="70"/>
      <c r="FB290" s="70"/>
      <c r="FC290" s="70"/>
      <c r="FD290" s="70"/>
      <c r="FE290" s="70"/>
      <c r="FF290" s="70"/>
      <c r="FG290" s="70"/>
      <c r="FH290" s="70"/>
      <c r="FI290" s="70"/>
      <c r="FJ290" s="70"/>
      <c r="FK290" s="70"/>
      <c r="FL290" s="70"/>
      <c r="FM290" s="70"/>
      <c r="FN290" s="70"/>
      <c r="FO290" s="70"/>
      <c r="FP290" s="70"/>
      <c r="FQ290" s="70"/>
      <c r="FR290" s="70"/>
      <c r="FS290" s="70"/>
      <c r="FT290" s="70"/>
      <c r="FU290" s="70"/>
      <c r="FV290" s="70"/>
      <c r="FW290" s="70"/>
      <c r="FX290" s="70"/>
      <c r="FY290" s="70"/>
      <c r="FZ290" s="70"/>
      <c r="GA290" s="70"/>
      <c r="GB290" s="70"/>
      <c r="GC290" s="70"/>
      <c r="GD290" s="70"/>
      <c r="GE290" s="70"/>
      <c r="GF290" s="70"/>
      <c r="GG290" s="70"/>
      <c r="GH290" s="70"/>
      <c r="GI290" s="70"/>
      <c r="GJ290" s="70"/>
      <c r="GK290" s="70"/>
      <c r="GL290" s="70"/>
      <c r="GM290" s="70"/>
      <c r="GN290" s="70"/>
      <c r="GO290" s="70"/>
      <c r="GP290" s="70"/>
      <c r="GQ290" s="70"/>
      <c r="GR290" s="70"/>
      <c r="GS290" s="70"/>
      <c r="GT290" s="70"/>
      <c r="GU290" s="70"/>
      <c r="GV290" s="70"/>
      <c r="GW290" s="70"/>
      <c r="GX290" s="70"/>
      <c r="GY290" s="70"/>
      <c r="GZ290" s="70"/>
      <c r="HA290" s="70"/>
      <c r="HB290" s="70"/>
      <c r="HC290" s="70"/>
      <c r="HD290" s="70"/>
      <c r="HE290" s="70"/>
      <c r="HF290" s="70"/>
      <c r="HG290" s="70"/>
      <c r="HH290" s="70"/>
      <c r="HI290" s="70"/>
      <c r="HJ290" s="70"/>
      <c r="HK290" s="70"/>
      <c r="HL290" s="70"/>
      <c r="HM290" s="70"/>
      <c r="HN290" s="70"/>
      <c r="HO290" s="70"/>
      <c r="HP290" s="70"/>
      <c r="HQ290" s="70"/>
      <c r="HR290" s="70"/>
      <c r="HS290" s="70"/>
      <c r="HT290" s="70"/>
      <c r="HU290" s="70"/>
      <c r="HV290" s="70"/>
      <c r="HW290" s="70"/>
      <c r="HX290" s="70"/>
      <c r="HY290" s="70"/>
      <c r="HZ290" s="70"/>
      <c r="IA290" s="70"/>
      <c r="IB290" s="70"/>
      <c r="IC290" s="70"/>
      <c r="ID290" s="70"/>
      <c r="IE290" s="70"/>
      <c r="IF290" s="70"/>
      <c r="IG290" s="70"/>
      <c r="IH290" s="70"/>
      <c r="II290" s="70"/>
      <c r="IJ290" s="70"/>
      <c r="IK290" s="70"/>
      <c r="IL290" s="70"/>
      <c r="IM290" s="70"/>
      <c r="IN290" s="70"/>
      <c r="IO290" s="70"/>
      <c r="IP290" s="70"/>
      <c r="IQ290" s="70"/>
      <c r="IR290" s="70"/>
      <c r="IS290" s="70"/>
      <c r="IT290" s="70"/>
      <c r="IU290" s="70"/>
      <c r="IV290" s="70"/>
      <c r="IW290" s="70"/>
      <c r="IX290" s="70"/>
      <c r="IY290" s="70"/>
      <c r="IZ290" s="70"/>
    </row>
    <row r="291" spans="1:260" s="23" customFormat="1" ht="20.100000000000001" customHeight="1">
      <c r="A291" s="5">
        <v>10011373</v>
      </c>
      <c r="B291" s="32" t="s">
        <v>1027</v>
      </c>
      <c r="C291" s="33" t="s">
        <v>1028</v>
      </c>
      <c r="D291" s="5" t="s">
        <v>906</v>
      </c>
      <c r="E291" s="34" t="s">
        <v>52</v>
      </c>
      <c r="F291" s="5">
        <v>5</v>
      </c>
      <c r="G291" s="5">
        <v>0</v>
      </c>
      <c r="H291" s="5">
        <v>0</v>
      </c>
      <c r="I291" s="5">
        <v>1</v>
      </c>
      <c r="J291" s="5">
        <v>16</v>
      </c>
      <c r="K291" s="5">
        <v>1</v>
      </c>
      <c r="L291" s="5">
        <v>112500</v>
      </c>
      <c r="M291" s="5">
        <v>0</v>
      </c>
      <c r="N291" s="5">
        <v>5625</v>
      </c>
      <c r="O291" s="5">
        <v>0</v>
      </c>
      <c r="P291" s="5">
        <v>0</v>
      </c>
      <c r="Q291" s="5">
        <v>0</v>
      </c>
      <c r="R291" s="5">
        <v>0</v>
      </c>
      <c r="S291" s="5">
        <v>13019</v>
      </c>
      <c r="T291" s="5">
        <v>0</v>
      </c>
      <c r="U291" s="32" t="s">
        <v>54</v>
      </c>
      <c r="V291" s="52" t="s">
        <v>951</v>
      </c>
      <c r="W291" s="83" t="s">
        <v>952</v>
      </c>
      <c r="X291" s="56" t="s">
        <v>909</v>
      </c>
      <c r="Y291" s="71" t="s">
        <v>910</v>
      </c>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D291" s="70"/>
      <c r="EE291" s="70"/>
      <c r="EF291" s="70"/>
      <c r="EG291" s="70"/>
      <c r="EH291" s="70"/>
      <c r="EI291" s="70"/>
      <c r="EJ291" s="70"/>
      <c r="EK291" s="70"/>
      <c r="EL291" s="70"/>
      <c r="EM291" s="70"/>
      <c r="EN291" s="70"/>
      <c r="EO291" s="70"/>
      <c r="EP291" s="70"/>
      <c r="EQ291" s="70"/>
      <c r="ER291" s="70"/>
      <c r="ES291" s="70"/>
      <c r="ET291" s="70"/>
      <c r="EU291" s="70"/>
      <c r="EV291" s="70"/>
      <c r="EW291" s="70"/>
      <c r="EX291" s="70"/>
      <c r="EY291" s="70"/>
      <c r="EZ291" s="70"/>
      <c r="FA291" s="70"/>
      <c r="FB291" s="70"/>
      <c r="FC291" s="70"/>
      <c r="FD291" s="70"/>
      <c r="FE291" s="70"/>
      <c r="FF291" s="70"/>
      <c r="FG291" s="70"/>
      <c r="FH291" s="70"/>
      <c r="FI291" s="70"/>
      <c r="FJ291" s="70"/>
      <c r="FK291" s="70"/>
      <c r="FL291" s="70"/>
      <c r="FM291" s="70"/>
      <c r="FN291" s="70"/>
      <c r="FO291" s="70"/>
      <c r="FP291" s="70"/>
      <c r="FQ291" s="70"/>
      <c r="FR291" s="70"/>
      <c r="FS291" s="70"/>
      <c r="FT291" s="70"/>
      <c r="FU291" s="70"/>
      <c r="FV291" s="70"/>
      <c r="FW291" s="70"/>
      <c r="FX291" s="70"/>
      <c r="FY291" s="70"/>
      <c r="FZ291" s="70"/>
      <c r="GA291" s="70"/>
      <c r="GB291" s="70"/>
      <c r="GC291" s="70"/>
      <c r="GD291" s="70"/>
      <c r="GE291" s="70"/>
      <c r="GF291" s="70"/>
      <c r="GG291" s="70"/>
      <c r="GH291" s="70"/>
      <c r="GI291" s="70"/>
      <c r="GJ291" s="70"/>
      <c r="GK291" s="70"/>
      <c r="GL291" s="70"/>
      <c r="GM291" s="70"/>
      <c r="GN291" s="70"/>
      <c r="GO291" s="70"/>
      <c r="GP291" s="70"/>
      <c r="GQ291" s="70"/>
      <c r="GR291" s="70"/>
      <c r="GS291" s="70"/>
      <c r="GT291" s="70"/>
      <c r="GU291" s="70"/>
      <c r="GV291" s="70"/>
      <c r="GW291" s="70"/>
      <c r="GX291" s="70"/>
      <c r="GY291" s="70"/>
      <c r="GZ291" s="70"/>
      <c r="HA291" s="70"/>
      <c r="HB291" s="70"/>
      <c r="HC291" s="70"/>
      <c r="HD291" s="70"/>
      <c r="HE291" s="70"/>
      <c r="HF291" s="70"/>
      <c r="HG291" s="70"/>
      <c r="HH291" s="70"/>
      <c r="HI291" s="70"/>
      <c r="HJ291" s="70"/>
      <c r="HK291" s="70"/>
      <c r="HL291" s="70"/>
      <c r="HM291" s="70"/>
      <c r="HN291" s="70"/>
      <c r="HO291" s="70"/>
      <c r="HP291" s="70"/>
      <c r="HQ291" s="70"/>
      <c r="HR291" s="70"/>
      <c r="HS291" s="70"/>
      <c r="HT291" s="70"/>
      <c r="HU291" s="70"/>
      <c r="HV291" s="70"/>
      <c r="HW291" s="70"/>
      <c r="HX291" s="70"/>
      <c r="HY291" s="70"/>
      <c r="HZ291" s="70"/>
      <c r="IA291" s="70"/>
      <c r="IB291" s="70"/>
      <c r="IC291" s="70"/>
      <c r="ID291" s="70"/>
      <c r="IE291" s="70"/>
      <c r="IF291" s="70"/>
      <c r="IG291" s="70"/>
      <c r="IH291" s="70"/>
      <c r="II291" s="70"/>
      <c r="IJ291" s="70"/>
      <c r="IK291" s="70"/>
      <c r="IL291" s="70"/>
      <c r="IM291" s="70"/>
      <c r="IN291" s="70"/>
      <c r="IO291" s="70"/>
      <c r="IP291" s="70"/>
      <c r="IQ291" s="70"/>
      <c r="IR291" s="70"/>
      <c r="IS291" s="70"/>
      <c r="IT291" s="70"/>
      <c r="IU291" s="70"/>
      <c r="IV291" s="70"/>
      <c r="IW291" s="70"/>
      <c r="IX291" s="70"/>
      <c r="IY291" s="70"/>
      <c r="IZ291" s="70"/>
    </row>
    <row r="292" spans="1:260" s="23" customFormat="1" ht="19.5" customHeight="1">
      <c r="A292" s="5">
        <v>10011401</v>
      </c>
      <c r="B292" s="32" t="s">
        <v>1029</v>
      </c>
      <c r="C292" s="33" t="s">
        <v>1030</v>
      </c>
      <c r="D292" s="5" t="s">
        <v>906</v>
      </c>
      <c r="E292" s="34" t="s">
        <v>52</v>
      </c>
      <c r="F292" s="5">
        <v>3</v>
      </c>
      <c r="G292" s="5">
        <v>0</v>
      </c>
      <c r="H292" s="5">
        <v>0</v>
      </c>
      <c r="I292" s="5">
        <v>1</v>
      </c>
      <c r="J292" s="5">
        <v>16</v>
      </c>
      <c r="K292" s="5">
        <v>1</v>
      </c>
      <c r="L292" s="5">
        <v>23666</v>
      </c>
      <c r="M292" s="5">
        <v>0</v>
      </c>
      <c r="N292" s="5">
        <v>1343</v>
      </c>
      <c r="O292" s="5">
        <v>0</v>
      </c>
      <c r="P292" s="5">
        <v>0</v>
      </c>
      <c r="Q292" s="5">
        <v>0</v>
      </c>
      <c r="R292" s="5">
        <v>0</v>
      </c>
      <c r="S292" s="5">
        <v>14001</v>
      </c>
      <c r="T292" s="5">
        <v>0</v>
      </c>
      <c r="U292" s="32" t="s">
        <v>54</v>
      </c>
      <c r="V292" s="52" t="s">
        <v>907</v>
      </c>
      <c r="W292" s="83" t="s">
        <v>908</v>
      </c>
      <c r="X292" s="56" t="s">
        <v>909</v>
      </c>
      <c r="Y292" s="71" t="s">
        <v>910</v>
      </c>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Y292" s="70"/>
      <c r="DZ292" s="70"/>
      <c r="EA292" s="70"/>
      <c r="EB292" s="70"/>
      <c r="EC292" s="70"/>
      <c r="ED292" s="70"/>
      <c r="EE292" s="70"/>
      <c r="EF292" s="70"/>
      <c r="EG292" s="70"/>
      <c r="EH292" s="70"/>
      <c r="EI292" s="70"/>
      <c r="EJ292" s="70"/>
      <c r="EK292" s="70"/>
      <c r="EL292" s="70"/>
      <c r="EM292" s="70"/>
      <c r="EN292" s="70"/>
      <c r="EO292" s="70"/>
      <c r="EP292" s="70"/>
      <c r="EQ292" s="70"/>
      <c r="ER292" s="70"/>
      <c r="ES292" s="70"/>
      <c r="ET292" s="70"/>
      <c r="EU292" s="70"/>
      <c r="EV292" s="70"/>
      <c r="EW292" s="70"/>
      <c r="EX292" s="70"/>
      <c r="EY292" s="70"/>
      <c r="EZ292" s="70"/>
      <c r="FA292" s="70"/>
      <c r="FB292" s="70"/>
      <c r="FC292" s="70"/>
      <c r="FD292" s="70"/>
      <c r="FE292" s="70"/>
      <c r="FF292" s="70"/>
      <c r="FG292" s="70"/>
      <c r="FH292" s="70"/>
      <c r="FI292" s="70"/>
      <c r="FJ292" s="70"/>
      <c r="FK292" s="70"/>
      <c r="FL292" s="70"/>
      <c r="FM292" s="70"/>
      <c r="FN292" s="70"/>
      <c r="FO292" s="70"/>
      <c r="FP292" s="70"/>
      <c r="FQ292" s="70"/>
      <c r="FR292" s="70"/>
      <c r="FS292" s="70"/>
      <c r="FT292" s="70"/>
      <c r="FU292" s="70"/>
      <c r="FV292" s="70"/>
      <c r="FW292" s="70"/>
      <c r="FX292" s="70"/>
      <c r="FY292" s="70"/>
      <c r="FZ292" s="70"/>
      <c r="GA292" s="70"/>
      <c r="GB292" s="70"/>
      <c r="GC292" s="70"/>
      <c r="GD292" s="70"/>
      <c r="GE292" s="70"/>
      <c r="GF292" s="70"/>
      <c r="GG292" s="70"/>
      <c r="GH292" s="70"/>
      <c r="GI292" s="70"/>
      <c r="GJ292" s="70"/>
      <c r="GK292" s="70"/>
      <c r="GL292" s="70"/>
      <c r="GM292" s="70"/>
      <c r="GN292" s="70"/>
      <c r="GO292" s="70"/>
      <c r="GP292" s="70"/>
      <c r="GQ292" s="70"/>
      <c r="GR292" s="70"/>
      <c r="GS292" s="70"/>
      <c r="GT292" s="70"/>
      <c r="GU292" s="70"/>
      <c r="GV292" s="70"/>
      <c r="GW292" s="70"/>
      <c r="GX292" s="70"/>
      <c r="GY292" s="70"/>
      <c r="GZ292" s="70"/>
      <c r="HA292" s="70"/>
      <c r="HB292" s="70"/>
      <c r="HC292" s="70"/>
      <c r="HD292" s="70"/>
      <c r="HE292" s="70"/>
      <c r="HF292" s="70"/>
      <c r="HG292" s="70"/>
      <c r="HH292" s="70"/>
      <c r="HI292" s="70"/>
      <c r="HJ292" s="70"/>
      <c r="HK292" s="70"/>
      <c r="HL292" s="70"/>
      <c r="HM292" s="70"/>
      <c r="HN292" s="70"/>
      <c r="HO292" s="70"/>
      <c r="HP292" s="70"/>
      <c r="HQ292" s="70"/>
      <c r="HR292" s="70"/>
      <c r="HS292" s="70"/>
      <c r="HT292" s="70"/>
      <c r="HU292" s="70"/>
      <c r="HV292" s="70"/>
      <c r="HW292" s="70"/>
      <c r="HX292" s="70"/>
      <c r="HY292" s="70"/>
      <c r="HZ292" s="70"/>
      <c r="IA292" s="70"/>
      <c r="IB292" s="70"/>
      <c r="IC292" s="70"/>
      <c r="ID292" s="70"/>
      <c r="IE292" s="70"/>
      <c r="IF292" s="70"/>
      <c r="IG292" s="70"/>
      <c r="IH292" s="70"/>
      <c r="II292" s="70"/>
      <c r="IJ292" s="70"/>
      <c r="IK292" s="70"/>
      <c r="IL292" s="70"/>
      <c r="IM292" s="70"/>
      <c r="IN292" s="70"/>
      <c r="IO292" s="70"/>
      <c r="IP292" s="70"/>
      <c r="IQ292" s="70"/>
      <c r="IR292" s="70"/>
      <c r="IS292" s="70"/>
      <c r="IT292" s="70"/>
      <c r="IU292" s="70"/>
      <c r="IV292" s="70"/>
      <c r="IW292" s="70"/>
      <c r="IX292" s="70"/>
      <c r="IY292" s="70"/>
      <c r="IZ292" s="70"/>
    </row>
    <row r="293" spans="1:260" s="23" customFormat="1" ht="20.100000000000001" customHeight="1">
      <c r="A293" s="5">
        <v>10011402</v>
      </c>
      <c r="B293" s="32" t="s">
        <v>1031</v>
      </c>
      <c r="C293" s="33" t="s">
        <v>1032</v>
      </c>
      <c r="D293" s="5" t="s">
        <v>906</v>
      </c>
      <c r="E293" s="34" t="s">
        <v>52</v>
      </c>
      <c r="F293" s="5">
        <v>3</v>
      </c>
      <c r="G293" s="5">
        <v>0</v>
      </c>
      <c r="H293" s="5">
        <v>0</v>
      </c>
      <c r="I293" s="5">
        <v>1</v>
      </c>
      <c r="J293" s="5">
        <v>16</v>
      </c>
      <c r="K293" s="5">
        <v>1</v>
      </c>
      <c r="L293" s="5">
        <v>22338</v>
      </c>
      <c r="M293" s="5">
        <v>0</v>
      </c>
      <c r="N293" s="5">
        <v>1605</v>
      </c>
      <c r="O293" s="5">
        <v>0</v>
      </c>
      <c r="P293" s="5">
        <v>0</v>
      </c>
      <c r="Q293" s="5">
        <v>0</v>
      </c>
      <c r="R293" s="5">
        <v>0</v>
      </c>
      <c r="S293" s="5">
        <v>14002</v>
      </c>
      <c r="T293" s="5">
        <v>0</v>
      </c>
      <c r="U293" s="32" t="s">
        <v>54</v>
      </c>
      <c r="V293" s="52" t="s">
        <v>907</v>
      </c>
      <c r="W293" s="83" t="s">
        <v>908</v>
      </c>
      <c r="X293" s="56" t="s">
        <v>909</v>
      </c>
      <c r="Y293" s="71" t="s">
        <v>910</v>
      </c>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D293" s="70"/>
      <c r="EE293" s="70"/>
      <c r="EF293" s="70"/>
      <c r="EG293" s="70"/>
      <c r="EH293" s="70"/>
      <c r="EI293" s="70"/>
      <c r="EJ293" s="70"/>
      <c r="EK293" s="70"/>
      <c r="EL293" s="70"/>
      <c r="EM293" s="70"/>
      <c r="EN293" s="70"/>
      <c r="EO293" s="70"/>
      <c r="EP293" s="70"/>
      <c r="EQ293" s="70"/>
      <c r="ER293" s="70"/>
      <c r="ES293" s="70"/>
      <c r="ET293" s="70"/>
      <c r="EU293" s="70"/>
      <c r="EV293" s="70"/>
      <c r="EW293" s="70"/>
      <c r="EX293" s="70"/>
      <c r="EY293" s="70"/>
      <c r="EZ293" s="70"/>
      <c r="FA293" s="70"/>
      <c r="FB293" s="70"/>
      <c r="FC293" s="70"/>
      <c r="FD293" s="70"/>
      <c r="FE293" s="70"/>
      <c r="FF293" s="70"/>
      <c r="FG293" s="70"/>
      <c r="FH293" s="70"/>
      <c r="FI293" s="70"/>
      <c r="FJ293" s="70"/>
      <c r="FK293" s="70"/>
      <c r="FL293" s="70"/>
      <c r="FM293" s="70"/>
      <c r="FN293" s="70"/>
      <c r="FO293" s="70"/>
      <c r="FP293" s="70"/>
      <c r="FQ293" s="70"/>
      <c r="FR293" s="70"/>
      <c r="FS293" s="70"/>
      <c r="FT293" s="70"/>
      <c r="FU293" s="70"/>
      <c r="FV293" s="70"/>
      <c r="FW293" s="70"/>
      <c r="FX293" s="70"/>
      <c r="FY293" s="70"/>
      <c r="FZ293" s="70"/>
      <c r="GA293" s="70"/>
      <c r="GB293" s="70"/>
      <c r="GC293" s="70"/>
      <c r="GD293" s="70"/>
      <c r="GE293" s="70"/>
      <c r="GF293" s="70"/>
      <c r="GG293" s="70"/>
      <c r="GH293" s="70"/>
      <c r="GI293" s="70"/>
      <c r="GJ293" s="70"/>
      <c r="GK293" s="70"/>
      <c r="GL293" s="70"/>
      <c r="GM293" s="70"/>
      <c r="GN293" s="70"/>
      <c r="GO293" s="70"/>
      <c r="GP293" s="70"/>
      <c r="GQ293" s="70"/>
      <c r="GR293" s="70"/>
      <c r="GS293" s="70"/>
      <c r="GT293" s="70"/>
      <c r="GU293" s="70"/>
      <c r="GV293" s="70"/>
      <c r="GW293" s="70"/>
      <c r="GX293" s="70"/>
      <c r="GY293" s="70"/>
      <c r="GZ293" s="70"/>
      <c r="HA293" s="70"/>
      <c r="HB293" s="70"/>
      <c r="HC293" s="70"/>
      <c r="HD293" s="70"/>
      <c r="HE293" s="70"/>
      <c r="HF293" s="70"/>
      <c r="HG293" s="70"/>
      <c r="HH293" s="70"/>
      <c r="HI293" s="70"/>
      <c r="HJ293" s="70"/>
      <c r="HK293" s="70"/>
      <c r="HL293" s="70"/>
      <c r="HM293" s="70"/>
      <c r="HN293" s="70"/>
      <c r="HO293" s="70"/>
      <c r="HP293" s="70"/>
      <c r="HQ293" s="70"/>
      <c r="HR293" s="70"/>
      <c r="HS293" s="70"/>
      <c r="HT293" s="70"/>
      <c r="HU293" s="70"/>
      <c r="HV293" s="70"/>
      <c r="HW293" s="70"/>
      <c r="HX293" s="70"/>
      <c r="HY293" s="70"/>
      <c r="HZ293" s="70"/>
      <c r="IA293" s="70"/>
      <c r="IB293" s="70"/>
      <c r="IC293" s="70"/>
      <c r="ID293" s="70"/>
      <c r="IE293" s="70"/>
      <c r="IF293" s="70"/>
      <c r="IG293" s="70"/>
      <c r="IH293" s="70"/>
      <c r="II293" s="70"/>
      <c r="IJ293" s="70"/>
      <c r="IK293" s="70"/>
      <c r="IL293" s="70"/>
      <c r="IM293" s="70"/>
      <c r="IN293" s="70"/>
      <c r="IO293" s="70"/>
      <c r="IP293" s="70"/>
      <c r="IQ293" s="70"/>
      <c r="IR293" s="70"/>
      <c r="IS293" s="70"/>
      <c r="IT293" s="70"/>
      <c r="IU293" s="70"/>
      <c r="IV293" s="70"/>
      <c r="IW293" s="70"/>
      <c r="IX293" s="70"/>
      <c r="IY293" s="70"/>
      <c r="IZ293" s="70"/>
    </row>
    <row r="294" spans="1:260" s="23" customFormat="1" ht="20.100000000000001" customHeight="1">
      <c r="A294" s="5">
        <v>10011403</v>
      </c>
      <c r="B294" s="32" t="s">
        <v>1033</v>
      </c>
      <c r="C294" s="33" t="s">
        <v>1034</v>
      </c>
      <c r="D294" s="5" t="s">
        <v>906</v>
      </c>
      <c r="E294" s="34" t="s">
        <v>52</v>
      </c>
      <c r="F294" s="5">
        <v>3</v>
      </c>
      <c r="G294" s="5">
        <v>0</v>
      </c>
      <c r="H294" s="5">
        <v>0</v>
      </c>
      <c r="I294" s="5">
        <v>1</v>
      </c>
      <c r="J294" s="5">
        <v>16</v>
      </c>
      <c r="K294" s="5">
        <v>1</v>
      </c>
      <c r="L294" s="5">
        <v>28850</v>
      </c>
      <c r="M294" s="5">
        <v>0</v>
      </c>
      <c r="N294" s="5">
        <v>1292</v>
      </c>
      <c r="O294" s="5">
        <v>0</v>
      </c>
      <c r="P294" s="5">
        <v>0</v>
      </c>
      <c r="Q294" s="5">
        <v>0</v>
      </c>
      <c r="R294" s="5">
        <v>0</v>
      </c>
      <c r="S294" s="5">
        <v>14003</v>
      </c>
      <c r="T294" s="5">
        <v>0</v>
      </c>
      <c r="U294" s="32" t="s">
        <v>54</v>
      </c>
      <c r="V294" s="52" t="s">
        <v>907</v>
      </c>
      <c r="W294" s="83" t="s">
        <v>908</v>
      </c>
      <c r="X294" s="56" t="s">
        <v>909</v>
      </c>
      <c r="Y294" s="71" t="s">
        <v>910</v>
      </c>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Y294" s="70"/>
      <c r="DZ294" s="70"/>
      <c r="EA294" s="70"/>
      <c r="EB294" s="70"/>
      <c r="EC294" s="70"/>
      <c r="ED294" s="70"/>
      <c r="EE294" s="70"/>
      <c r="EF294" s="70"/>
      <c r="EG294" s="70"/>
      <c r="EH294" s="70"/>
      <c r="EI294" s="70"/>
      <c r="EJ294" s="70"/>
      <c r="EK294" s="70"/>
      <c r="EL294" s="70"/>
      <c r="EM294" s="70"/>
      <c r="EN294" s="70"/>
      <c r="EO294" s="70"/>
      <c r="EP294" s="70"/>
      <c r="EQ294" s="70"/>
      <c r="ER294" s="70"/>
      <c r="ES294" s="70"/>
      <c r="ET294" s="70"/>
      <c r="EU294" s="70"/>
      <c r="EV294" s="70"/>
      <c r="EW294" s="70"/>
      <c r="EX294" s="70"/>
      <c r="EY294" s="70"/>
      <c r="EZ294" s="70"/>
      <c r="FA294" s="70"/>
      <c r="FB294" s="70"/>
      <c r="FC294" s="70"/>
      <c r="FD294" s="70"/>
      <c r="FE294" s="70"/>
      <c r="FF294" s="70"/>
      <c r="FG294" s="70"/>
      <c r="FH294" s="70"/>
      <c r="FI294" s="70"/>
      <c r="FJ294" s="70"/>
      <c r="FK294" s="70"/>
      <c r="FL294" s="70"/>
      <c r="FM294" s="70"/>
      <c r="FN294" s="70"/>
      <c r="FO294" s="70"/>
      <c r="FP294" s="70"/>
      <c r="FQ294" s="70"/>
      <c r="FR294" s="70"/>
      <c r="FS294" s="70"/>
      <c r="FT294" s="70"/>
      <c r="FU294" s="70"/>
      <c r="FV294" s="70"/>
      <c r="FW294" s="70"/>
      <c r="FX294" s="70"/>
      <c r="FY294" s="70"/>
      <c r="FZ294" s="70"/>
      <c r="GA294" s="70"/>
      <c r="GB294" s="70"/>
      <c r="GC294" s="70"/>
      <c r="GD294" s="70"/>
      <c r="GE294" s="70"/>
      <c r="GF294" s="70"/>
      <c r="GG294" s="70"/>
      <c r="GH294" s="70"/>
      <c r="GI294" s="70"/>
      <c r="GJ294" s="70"/>
      <c r="GK294" s="70"/>
      <c r="GL294" s="70"/>
      <c r="GM294" s="70"/>
      <c r="GN294" s="70"/>
      <c r="GO294" s="70"/>
      <c r="GP294" s="70"/>
      <c r="GQ294" s="70"/>
      <c r="GR294" s="70"/>
      <c r="GS294" s="70"/>
      <c r="GT294" s="70"/>
      <c r="GU294" s="70"/>
      <c r="GV294" s="70"/>
      <c r="GW294" s="70"/>
      <c r="GX294" s="70"/>
      <c r="GY294" s="70"/>
      <c r="GZ294" s="70"/>
      <c r="HA294" s="70"/>
      <c r="HB294" s="70"/>
      <c r="HC294" s="70"/>
      <c r="HD294" s="70"/>
      <c r="HE294" s="70"/>
      <c r="HF294" s="70"/>
      <c r="HG294" s="70"/>
      <c r="HH294" s="70"/>
      <c r="HI294" s="70"/>
      <c r="HJ294" s="70"/>
      <c r="HK294" s="70"/>
      <c r="HL294" s="70"/>
      <c r="HM294" s="70"/>
      <c r="HN294" s="70"/>
      <c r="HO294" s="70"/>
      <c r="HP294" s="70"/>
      <c r="HQ294" s="70"/>
      <c r="HR294" s="70"/>
      <c r="HS294" s="70"/>
      <c r="HT294" s="70"/>
      <c r="HU294" s="70"/>
      <c r="HV294" s="70"/>
      <c r="HW294" s="70"/>
      <c r="HX294" s="70"/>
      <c r="HY294" s="70"/>
      <c r="HZ294" s="70"/>
      <c r="IA294" s="70"/>
      <c r="IB294" s="70"/>
      <c r="IC294" s="70"/>
      <c r="ID294" s="70"/>
      <c r="IE294" s="70"/>
      <c r="IF294" s="70"/>
      <c r="IG294" s="70"/>
      <c r="IH294" s="70"/>
      <c r="II294" s="70"/>
      <c r="IJ294" s="70"/>
      <c r="IK294" s="70"/>
      <c r="IL294" s="70"/>
      <c r="IM294" s="70"/>
      <c r="IN294" s="70"/>
      <c r="IO294" s="70"/>
      <c r="IP294" s="70"/>
      <c r="IQ294" s="70"/>
      <c r="IR294" s="70"/>
      <c r="IS294" s="70"/>
      <c r="IT294" s="70"/>
      <c r="IU294" s="70"/>
      <c r="IV294" s="70"/>
      <c r="IW294" s="70"/>
      <c r="IX294" s="70"/>
      <c r="IY294" s="70"/>
      <c r="IZ294" s="70"/>
    </row>
    <row r="295" spans="1:260" s="23" customFormat="1" ht="20.100000000000001" customHeight="1">
      <c r="A295" s="5">
        <v>10011404</v>
      </c>
      <c r="B295" s="32" t="s">
        <v>1035</v>
      </c>
      <c r="C295" s="33" t="s">
        <v>1036</v>
      </c>
      <c r="D295" s="5" t="s">
        <v>906</v>
      </c>
      <c r="E295" s="34" t="s">
        <v>52</v>
      </c>
      <c r="F295" s="5">
        <v>3</v>
      </c>
      <c r="G295" s="5">
        <v>0</v>
      </c>
      <c r="H295" s="5">
        <v>0</v>
      </c>
      <c r="I295" s="5">
        <v>1</v>
      </c>
      <c r="J295" s="5">
        <v>16</v>
      </c>
      <c r="K295" s="5">
        <v>1</v>
      </c>
      <c r="L295" s="5">
        <v>19252</v>
      </c>
      <c r="M295" s="5">
        <v>0</v>
      </c>
      <c r="N295" s="5">
        <v>1427</v>
      </c>
      <c r="O295" s="5">
        <v>0</v>
      </c>
      <c r="P295" s="5">
        <v>0</v>
      </c>
      <c r="Q295" s="5">
        <v>0</v>
      </c>
      <c r="R295" s="5">
        <v>0</v>
      </c>
      <c r="S295" s="5">
        <v>14004</v>
      </c>
      <c r="T295" s="5">
        <v>0</v>
      </c>
      <c r="U295" s="32" t="s">
        <v>54</v>
      </c>
      <c r="V295" s="52" t="s">
        <v>907</v>
      </c>
      <c r="W295" s="83" t="s">
        <v>908</v>
      </c>
      <c r="X295" s="56" t="s">
        <v>909</v>
      </c>
      <c r="Y295" s="71" t="s">
        <v>910</v>
      </c>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Y295" s="70"/>
      <c r="DZ295" s="70"/>
      <c r="EA295" s="70"/>
      <c r="EB295" s="70"/>
      <c r="EC295" s="70"/>
      <c r="ED295" s="70"/>
      <c r="EE295" s="70"/>
      <c r="EF295" s="70"/>
      <c r="EG295" s="70"/>
      <c r="EH295" s="70"/>
      <c r="EI295" s="70"/>
      <c r="EJ295" s="70"/>
      <c r="EK295" s="70"/>
      <c r="EL295" s="70"/>
      <c r="EM295" s="70"/>
      <c r="EN295" s="70"/>
      <c r="EO295" s="70"/>
      <c r="EP295" s="70"/>
      <c r="EQ295" s="70"/>
      <c r="ER295" s="70"/>
      <c r="ES295" s="70"/>
      <c r="ET295" s="70"/>
      <c r="EU295" s="70"/>
      <c r="EV295" s="70"/>
      <c r="EW295" s="70"/>
      <c r="EX295" s="70"/>
      <c r="EY295" s="70"/>
      <c r="EZ295" s="70"/>
      <c r="FA295" s="70"/>
      <c r="FB295" s="70"/>
      <c r="FC295" s="70"/>
      <c r="FD295" s="70"/>
      <c r="FE295" s="70"/>
      <c r="FF295" s="70"/>
      <c r="FG295" s="70"/>
      <c r="FH295" s="70"/>
      <c r="FI295" s="70"/>
      <c r="FJ295" s="70"/>
      <c r="FK295" s="70"/>
      <c r="FL295" s="70"/>
      <c r="FM295" s="70"/>
      <c r="FN295" s="70"/>
      <c r="FO295" s="70"/>
      <c r="FP295" s="70"/>
      <c r="FQ295" s="70"/>
      <c r="FR295" s="70"/>
      <c r="FS295" s="70"/>
      <c r="FT295" s="70"/>
      <c r="FU295" s="70"/>
      <c r="FV295" s="70"/>
      <c r="FW295" s="70"/>
      <c r="FX295" s="70"/>
      <c r="FY295" s="70"/>
      <c r="FZ295" s="70"/>
      <c r="GA295" s="70"/>
      <c r="GB295" s="70"/>
      <c r="GC295" s="70"/>
      <c r="GD295" s="70"/>
      <c r="GE295" s="70"/>
      <c r="GF295" s="70"/>
      <c r="GG295" s="70"/>
      <c r="GH295" s="70"/>
      <c r="GI295" s="70"/>
      <c r="GJ295" s="70"/>
      <c r="GK295" s="70"/>
      <c r="GL295" s="70"/>
      <c r="GM295" s="70"/>
      <c r="GN295" s="70"/>
      <c r="GO295" s="70"/>
      <c r="GP295" s="70"/>
      <c r="GQ295" s="70"/>
      <c r="GR295" s="70"/>
      <c r="GS295" s="70"/>
      <c r="GT295" s="70"/>
      <c r="GU295" s="70"/>
      <c r="GV295" s="70"/>
      <c r="GW295" s="70"/>
      <c r="GX295" s="70"/>
      <c r="GY295" s="70"/>
      <c r="GZ295" s="70"/>
      <c r="HA295" s="70"/>
      <c r="HB295" s="70"/>
      <c r="HC295" s="70"/>
      <c r="HD295" s="70"/>
      <c r="HE295" s="70"/>
      <c r="HF295" s="70"/>
      <c r="HG295" s="70"/>
      <c r="HH295" s="70"/>
      <c r="HI295" s="70"/>
      <c r="HJ295" s="70"/>
      <c r="HK295" s="70"/>
      <c r="HL295" s="70"/>
      <c r="HM295" s="70"/>
      <c r="HN295" s="70"/>
      <c r="HO295" s="70"/>
      <c r="HP295" s="70"/>
      <c r="HQ295" s="70"/>
      <c r="HR295" s="70"/>
      <c r="HS295" s="70"/>
      <c r="HT295" s="70"/>
      <c r="HU295" s="70"/>
      <c r="HV295" s="70"/>
      <c r="HW295" s="70"/>
      <c r="HX295" s="70"/>
      <c r="HY295" s="70"/>
      <c r="HZ295" s="70"/>
      <c r="IA295" s="70"/>
      <c r="IB295" s="70"/>
      <c r="IC295" s="70"/>
      <c r="ID295" s="70"/>
      <c r="IE295" s="70"/>
      <c r="IF295" s="70"/>
      <c r="IG295" s="70"/>
      <c r="IH295" s="70"/>
      <c r="II295" s="70"/>
      <c r="IJ295" s="70"/>
      <c r="IK295" s="70"/>
      <c r="IL295" s="70"/>
      <c r="IM295" s="70"/>
      <c r="IN295" s="70"/>
      <c r="IO295" s="70"/>
      <c r="IP295" s="70"/>
      <c r="IQ295" s="70"/>
      <c r="IR295" s="70"/>
      <c r="IS295" s="70"/>
      <c r="IT295" s="70"/>
      <c r="IU295" s="70"/>
      <c r="IV295" s="70"/>
      <c r="IW295" s="70"/>
      <c r="IX295" s="70"/>
      <c r="IY295" s="70"/>
      <c r="IZ295" s="70"/>
    </row>
    <row r="296" spans="1:260" s="23" customFormat="1" ht="19.5" customHeight="1">
      <c r="A296" s="5">
        <v>10011405</v>
      </c>
      <c r="B296" s="32" t="s">
        <v>1037</v>
      </c>
      <c r="C296" s="33" t="s">
        <v>1038</v>
      </c>
      <c r="D296" s="5" t="s">
        <v>906</v>
      </c>
      <c r="E296" s="34" t="s">
        <v>52</v>
      </c>
      <c r="F296" s="5">
        <v>3</v>
      </c>
      <c r="G296" s="5">
        <v>0</v>
      </c>
      <c r="H296" s="5">
        <v>0</v>
      </c>
      <c r="I296" s="5">
        <v>1</v>
      </c>
      <c r="J296" s="5">
        <v>16</v>
      </c>
      <c r="K296" s="5">
        <v>1</v>
      </c>
      <c r="L296" s="5">
        <v>25780</v>
      </c>
      <c r="M296" s="5">
        <v>0</v>
      </c>
      <c r="N296" s="5">
        <v>1712</v>
      </c>
      <c r="O296" s="5">
        <v>0</v>
      </c>
      <c r="P296" s="5">
        <v>0</v>
      </c>
      <c r="Q296" s="5">
        <v>0</v>
      </c>
      <c r="R296" s="5">
        <v>0</v>
      </c>
      <c r="S296" s="5">
        <v>14005</v>
      </c>
      <c r="T296" s="5">
        <v>0</v>
      </c>
      <c r="U296" s="32" t="s">
        <v>54</v>
      </c>
      <c r="V296" s="52" t="s">
        <v>907</v>
      </c>
      <c r="W296" s="83" t="s">
        <v>908</v>
      </c>
      <c r="X296" s="56" t="s">
        <v>909</v>
      </c>
      <c r="Y296" s="71" t="s">
        <v>910</v>
      </c>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D296" s="70"/>
      <c r="EE296" s="70"/>
      <c r="EF296" s="70"/>
      <c r="EG296" s="70"/>
      <c r="EH296" s="70"/>
      <c r="EI296" s="70"/>
      <c r="EJ296" s="70"/>
      <c r="EK296" s="70"/>
      <c r="EL296" s="70"/>
      <c r="EM296" s="70"/>
      <c r="EN296" s="70"/>
      <c r="EO296" s="70"/>
      <c r="EP296" s="70"/>
      <c r="EQ296" s="70"/>
      <c r="ER296" s="70"/>
      <c r="ES296" s="70"/>
      <c r="ET296" s="70"/>
      <c r="EU296" s="70"/>
      <c r="EV296" s="70"/>
      <c r="EW296" s="70"/>
      <c r="EX296" s="70"/>
      <c r="EY296" s="70"/>
      <c r="EZ296" s="70"/>
      <c r="FA296" s="70"/>
      <c r="FB296" s="70"/>
      <c r="FC296" s="70"/>
      <c r="FD296" s="70"/>
      <c r="FE296" s="70"/>
      <c r="FF296" s="70"/>
      <c r="FG296" s="70"/>
      <c r="FH296" s="70"/>
      <c r="FI296" s="70"/>
      <c r="FJ296" s="70"/>
      <c r="FK296" s="70"/>
      <c r="FL296" s="70"/>
      <c r="FM296" s="70"/>
      <c r="FN296" s="70"/>
      <c r="FO296" s="70"/>
      <c r="FP296" s="70"/>
      <c r="FQ296" s="70"/>
      <c r="FR296" s="70"/>
      <c r="FS296" s="70"/>
      <c r="FT296" s="70"/>
      <c r="FU296" s="70"/>
      <c r="FV296" s="70"/>
      <c r="FW296" s="70"/>
      <c r="FX296" s="70"/>
      <c r="FY296" s="70"/>
      <c r="FZ296" s="70"/>
      <c r="GA296" s="70"/>
      <c r="GB296" s="70"/>
      <c r="GC296" s="70"/>
      <c r="GD296" s="70"/>
      <c r="GE296" s="70"/>
      <c r="GF296" s="70"/>
      <c r="GG296" s="70"/>
      <c r="GH296" s="70"/>
      <c r="GI296" s="70"/>
      <c r="GJ296" s="70"/>
      <c r="GK296" s="70"/>
      <c r="GL296" s="70"/>
      <c r="GM296" s="70"/>
      <c r="GN296" s="70"/>
      <c r="GO296" s="70"/>
      <c r="GP296" s="70"/>
      <c r="GQ296" s="70"/>
      <c r="GR296" s="70"/>
      <c r="GS296" s="70"/>
      <c r="GT296" s="70"/>
      <c r="GU296" s="70"/>
      <c r="GV296" s="70"/>
      <c r="GW296" s="70"/>
      <c r="GX296" s="70"/>
      <c r="GY296" s="70"/>
      <c r="GZ296" s="70"/>
      <c r="HA296" s="70"/>
      <c r="HB296" s="70"/>
      <c r="HC296" s="70"/>
      <c r="HD296" s="70"/>
      <c r="HE296" s="70"/>
      <c r="HF296" s="70"/>
      <c r="HG296" s="70"/>
      <c r="HH296" s="70"/>
      <c r="HI296" s="70"/>
      <c r="HJ296" s="70"/>
      <c r="HK296" s="70"/>
      <c r="HL296" s="70"/>
      <c r="HM296" s="70"/>
      <c r="HN296" s="70"/>
      <c r="HO296" s="70"/>
      <c r="HP296" s="70"/>
      <c r="HQ296" s="70"/>
      <c r="HR296" s="70"/>
      <c r="HS296" s="70"/>
      <c r="HT296" s="70"/>
      <c r="HU296" s="70"/>
      <c r="HV296" s="70"/>
      <c r="HW296" s="70"/>
      <c r="HX296" s="70"/>
      <c r="HY296" s="70"/>
      <c r="HZ296" s="70"/>
      <c r="IA296" s="70"/>
      <c r="IB296" s="70"/>
      <c r="IC296" s="70"/>
      <c r="ID296" s="70"/>
      <c r="IE296" s="70"/>
      <c r="IF296" s="70"/>
      <c r="IG296" s="70"/>
      <c r="IH296" s="70"/>
      <c r="II296" s="70"/>
      <c r="IJ296" s="70"/>
      <c r="IK296" s="70"/>
      <c r="IL296" s="70"/>
      <c r="IM296" s="70"/>
      <c r="IN296" s="70"/>
      <c r="IO296" s="70"/>
      <c r="IP296" s="70"/>
      <c r="IQ296" s="70"/>
      <c r="IR296" s="70"/>
      <c r="IS296" s="70"/>
      <c r="IT296" s="70"/>
      <c r="IU296" s="70"/>
      <c r="IV296" s="70"/>
      <c r="IW296" s="70"/>
      <c r="IX296" s="70"/>
      <c r="IY296" s="70"/>
      <c r="IZ296" s="70"/>
    </row>
    <row r="297" spans="1:260" s="23" customFormat="1" ht="20.100000000000001" customHeight="1">
      <c r="A297" s="5">
        <v>10011406</v>
      </c>
      <c r="B297" s="32" t="s">
        <v>1039</v>
      </c>
      <c r="C297" s="33" t="s">
        <v>1040</v>
      </c>
      <c r="D297" s="5" t="s">
        <v>906</v>
      </c>
      <c r="E297" s="34" t="s">
        <v>52</v>
      </c>
      <c r="F297" s="5">
        <v>3</v>
      </c>
      <c r="G297" s="5">
        <v>0</v>
      </c>
      <c r="H297" s="5">
        <v>0</v>
      </c>
      <c r="I297" s="5">
        <v>1</v>
      </c>
      <c r="J297" s="5">
        <v>16</v>
      </c>
      <c r="K297" s="5">
        <v>1</v>
      </c>
      <c r="L297" s="5">
        <v>30568</v>
      </c>
      <c r="M297" s="5">
        <v>0</v>
      </c>
      <c r="N297" s="5">
        <v>1610</v>
      </c>
      <c r="O297" s="5">
        <v>0</v>
      </c>
      <c r="P297" s="5">
        <v>0</v>
      </c>
      <c r="Q297" s="5">
        <v>0</v>
      </c>
      <c r="R297" s="5">
        <v>0</v>
      </c>
      <c r="S297" s="5">
        <v>14006</v>
      </c>
      <c r="T297" s="5">
        <v>0</v>
      </c>
      <c r="U297" s="32" t="s">
        <v>54</v>
      </c>
      <c r="V297" s="52" t="s">
        <v>907</v>
      </c>
      <c r="W297" s="83" t="s">
        <v>908</v>
      </c>
      <c r="X297" s="56" t="s">
        <v>909</v>
      </c>
      <c r="Y297" s="71" t="s">
        <v>910</v>
      </c>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Y297" s="70"/>
      <c r="DZ297" s="70"/>
      <c r="EA297" s="70"/>
      <c r="EB297" s="70"/>
      <c r="EC297" s="70"/>
      <c r="ED297" s="70"/>
      <c r="EE297" s="70"/>
      <c r="EF297" s="70"/>
      <c r="EG297" s="70"/>
      <c r="EH297" s="70"/>
      <c r="EI297" s="70"/>
      <c r="EJ297" s="70"/>
      <c r="EK297" s="70"/>
      <c r="EL297" s="70"/>
      <c r="EM297" s="70"/>
      <c r="EN297" s="70"/>
      <c r="EO297" s="70"/>
      <c r="EP297" s="70"/>
      <c r="EQ297" s="70"/>
      <c r="ER297" s="70"/>
      <c r="ES297" s="70"/>
      <c r="ET297" s="70"/>
      <c r="EU297" s="70"/>
      <c r="EV297" s="70"/>
      <c r="EW297" s="70"/>
      <c r="EX297" s="70"/>
      <c r="EY297" s="70"/>
      <c r="EZ297" s="70"/>
      <c r="FA297" s="70"/>
      <c r="FB297" s="70"/>
      <c r="FC297" s="70"/>
      <c r="FD297" s="70"/>
      <c r="FE297" s="70"/>
      <c r="FF297" s="70"/>
      <c r="FG297" s="70"/>
      <c r="FH297" s="70"/>
      <c r="FI297" s="70"/>
      <c r="FJ297" s="70"/>
      <c r="FK297" s="70"/>
      <c r="FL297" s="70"/>
      <c r="FM297" s="70"/>
      <c r="FN297" s="70"/>
      <c r="FO297" s="70"/>
      <c r="FP297" s="70"/>
      <c r="FQ297" s="70"/>
      <c r="FR297" s="70"/>
      <c r="FS297" s="70"/>
      <c r="FT297" s="70"/>
      <c r="FU297" s="70"/>
      <c r="FV297" s="70"/>
      <c r="FW297" s="70"/>
      <c r="FX297" s="70"/>
      <c r="FY297" s="70"/>
      <c r="FZ297" s="70"/>
      <c r="GA297" s="70"/>
      <c r="GB297" s="70"/>
      <c r="GC297" s="70"/>
      <c r="GD297" s="70"/>
      <c r="GE297" s="70"/>
      <c r="GF297" s="70"/>
      <c r="GG297" s="70"/>
      <c r="GH297" s="70"/>
      <c r="GI297" s="70"/>
      <c r="GJ297" s="70"/>
      <c r="GK297" s="70"/>
      <c r="GL297" s="70"/>
      <c r="GM297" s="70"/>
      <c r="GN297" s="70"/>
      <c r="GO297" s="70"/>
      <c r="GP297" s="70"/>
      <c r="GQ297" s="70"/>
      <c r="GR297" s="70"/>
      <c r="GS297" s="70"/>
      <c r="GT297" s="70"/>
      <c r="GU297" s="70"/>
      <c r="GV297" s="70"/>
      <c r="GW297" s="70"/>
      <c r="GX297" s="70"/>
      <c r="GY297" s="70"/>
      <c r="GZ297" s="70"/>
      <c r="HA297" s="70"/>
      <c r="HB297" s="70"/>
      <c r="HC297" s="70"/>
      <c r="HD297" s="70"/>
      <c r="HE297" s="70"/>
      <c r="HF297" s="70"/>
      <c r="HG297" s="70"/>
      <c r="HH297" s="70"/>
      <c r="HI297" s="70"/>
      <c r="HJ297" s="70"/>
      <c r="HK297" s="70"/>
      <c r="HL297" s="70"/>
      <c r="HM297" s="70"/>
      <c r="HN297" s="70"/>
      <c r="HO297" s="70"/>
      <c r="HP297" s="70"/>
      <c r="HQ297" s="70"/>
      <c r="HR297" s="70"/>
      <c r="HS297" s="70"/>
      <c r="HT297" s="70"/>
      <c r="HU297" s="70"/>
      <c r="HV297" s="70"/>
      <c r="HW297" s="70"/>
      <c r="HX297" s="70"/>
      <c r="HY297" s="70"/>
      <c r="HZ297" s="70"/>
      <c r="IA297" s="70"/>
      <c r="IB297" s="70"/>
      <c r="IC297" s="70"/>
      <c r="ID297" s="70"/>
      <c r="IE297" s="70"/>
      <c r="IF297" s="70"/>
      <c r="IG297" s="70"/>
      <c r="IH297" s="70"/>
      <c r="II297" s="70"/>
      <c r="IJ297" s="70"/>
      <c r="IK297" s="70"/>
      <c r="IL297" s="70"/>
      <c r="IM297" s="70"/>
      <c r="IN297" s="70"/>
      <c r="IO297" s="70"/>
      <c r="IP297" s="70"/>
      <c r="IQ297" s="70"/>
      <c r="IR297" s="70"/>
      <c r="IS297" s="70"/>
      <c r="IT297" s="70"/>
      <c r="IU297" s="70"/>
      <c r="IV297" s="70"/>
      <c r="IW297" s="70"/>
      <c r="IX297" s="70"/>
      <c r="IY297" s="70"/>
      <c r="IZ297" s="70"/>
    </row>
    <row r="298" spans="1:260" s="23" customFormat="1" ht="20.100000000000001" customHeight="1">
      <c r="A298" s="5">
        <v>10011407</v>
      </c>
      <c r="B298" s="32" t="s">
        <v>1041</v>
      </c>
      <c r="C298" s="33" t="s">
        <v>1042</v>
      </c>
      <c r="D298" s="5" t="s">
        <v>906</v>
      </c>
      <c r="E298" s="34" t="s">
        <v>52</v>
      </c>
      <c r="F298" s="5">
        <v>3</v>
      </c>
      <c r="G298" s="5">
        <v>0</v>
      </c>
      <c r="H298" s="5">
        <v>0</v>
      </c>
      <c r="I298" s="5">
        <v>1</v>
      </c>
      <c r="J298" s="5">
        <v>16</v>
      </c>
      <c r="K298" s="5">
        <v>1</v>
      </c>
      <c r="L298" s="5">
        <v>29402</v>
      </c>
      <c r="M298" s="5">
        <v>0</v>
      </c>
      <c r="N298" s="5">
        <v>1535</v>
      </c>
      <c r="O298" s="5">
        <v>0</v>
      </c>
      <c r="P298" s="5">
        <v>0</v>
      </c>
      <c r="Q298" s="5">
        <v>0</v>
      </c>
      <c r="R298" s="5">
        <v>0</v>
      </c>
      <c r="S298" s="5">
        <v>14007</v>
      </c>
      <c r="T298" s="5">
        <v>0</v>
      </c>
      <c r="U298" s="32" t="s">
        <v>54</v>
      </c>
      <c r="V298" s="52" t="s">
        <v>907</v>
      </c>
      <c r="W298" s="83" t="s">
        <v>908</v>
      </c>
      <c r="X298" s="56" t="s">
        <v>909</v>
      </c>
      <c r="Y298" s="71" t="s">
        <v>910</v>
      </c>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70"/>
      <c r="DZ298" s="70"/>
      <c r="EA298" s="70"/>
      <c r="EB298" s="70"/>
      <c r="EC298" s="70"/>
      <c r="ED298" s="70"/>
      <c r="EE298" s="70"/>
      <c r="EF298" s="70"/>
      <c r="EG298" s="70"/>
      <c r="EH298" s="70"/>
      <c r="EI298" s="70"/>
      <c r="EJ298" s="70"/>
      <c r="EK298" s="70"/>
      <c r="EL298" s="70"/>
      <c r="EM298" s="70"/>
      <c r="EN298" s="70"/>
      <c r="EO298" s="70"/>
      <c r="EP298" s="70"/>
      <c r="EQ298" s="70"/>
      <c r="ER298" s="70"/>
      <c r="ES298" s="70"/>
      <c r="ET298" s="70"/>
      <c r="EU298" s="70"/>
      <c r="EV298" s="70"/>
      <c r="EW298" s="70"/>
      <c r="EX298" s="70"/>
      <c r="EY298" s="70"/>
      <c r="EZ298" s="70"/>
      <c r="FA298" s="70"/>
      <c r="FB298" s="70"/>
      <c r="FC298" s="70"/>
      <c r="FD298" s="70"/>
      <c r="FE298" s="70"/>
      <c r="FF298" s="70"/>
      <c r="FG298" s="70"/>
      <c r="FH298" s="70"/>
      <c r="FI298" s="70"/>
      <c r="FJ298" s="70"/>
      <c r="FK298" s="70"/>
      <c r="FL298" s="70"/>
      <c r="FM298" s="70"/>
      <c r="FN298" s="70"/>
      <c r="FO298" s="70"/>
      <c r="FP298" s="70"/>
      <c r="FQ298" s="70"/>
      <c r="FR298" s="70"/>
      <c r="FS298" s="70"/>
      <c r="FT298" s="70"/>
      <c r="FU298" s="70"/>
      <c r="FV298" s="70"/>
      <c r="FW298" s="70"/>
      <c r="FX298" s="70"/>
      <c r="FY298" s="70"/>
      <c r="FZ298" s="70"/>
      <c r="GA298" s="70"/>
      <c r="GB298" s="70"/>
      <c r="GC298" s="70"/>
      <c r="GD298" s="70"/>
      <c r="GE298" s="70"/>
      <c r="GF298" s="70"/>
      <c r="GG298" s="70"/>
      <c r="GH298" s="70"/>
      <c r="GI298" s="70"/>
      <c r="GJ298" s="70"/>
      <c r="GK298" s="70"/>
      <c r="GL298" s="70"/>
      <c r="GM298" s="70"/>
      <c r="GN298" s="70"/>
      <c r="GO298" s="70"/>
      <c r="GP298" s="70"/>
      <c r="GQ298" s="70"/>
      <c r="GR298" s="70"/>
      <c r="GS298" s="70"/>
      <c r="GT298" s="70"/>
      <c r="GU298" s="70"/>
      <c r="GV298" s="70"/>
      <c r="GW298" s="70"/>
      <c r="GX298" s="70"/>
      <c r="GY298" s="70"/>
      <c r="GZ298" s="70"/>
      <c r="HA298" s="70"/>
      <c r="HB298" s="70"/>
      <c r="HC298" s="70"/>
      <c r="HD298" s="70"/>
      <c r="HE298" s="70"/>
      <c r="HF298" s="70"/>
      <c r="HG298" s="70"/>
      <c r="HH298" s="70"/>
      <c r="HI298" s="70"/>
      <c r="HJ298" s="70"/>
      <c r="HK298" s="70"/>
      <c r="HL298" s="70"/>
      <c r="HM298" s="70"/>
      <c r="HN298" s="70"/>
      <c r="HO298" s="70"/>
      <c r="HP298" s="70"/>
      <c r="HQ298" s="70"/>
      <c r="HR298" s="70"/>
      <c r="HS298" s="70"/>
      <c r="HT298" s="70"/>
      <c r="HU298" s="70"/>
      <c r="HV298" s="70"/>
      <c r="HW298" s="70"/>
      <c r="HX298" s="70"/>
      <c r="HY298" s="70"/>
      <c r="HZ298" s="70"/>
      <c r="IA298" s="70"/>
      <c r="IB298" s="70"/>
      <c r="IC298" s="70"/>
      <c r="ID298" s="70"/>
      <c r="IE298" s="70"/>
      <c r="IF298" s="70"/>
      <c r="IG298" s="70"/>
      <c r="IH298" s="70"/>
      <c r="II298" s="70"/>
      <c r="IJ298" s="70"/>
      <c r="IK298" s="70"/>
      <c r="IL298" s="70"/>
      <c r="IM298" s="70"/>
      <c r="IN298" s="70"/>
      <c r="IO298" s="70"/>
      <c r="IP298" s="70"/>
      <c r="IQ298" s="70"/>
      <c r="IR298" s="70"/>
      <c r="IS298" s="70"/>
      <c r="IT298" s="70"/>
      <c r="IU298" s="70"/>
      <c r="IV298" s="70"/>
      <c r="IW298" s="70"/>
      <c r="IX298" s="70"/>
      <c r="IY298" s="70"/>
      <c r="IZ298" s="70"/>
    </row>
    <row r="299" spans="1:260" s="23" customFormat="1" ht="20.100000000000001" customHeight="1">
      <c r="A299" s="5">
        <v>10011408</v>
      </c>
      <c r="B299" s="32" t="s">
        <v>1043</v>
      </c>
      <c r="C299" s="33" t="s">
        <v>1044</v>
      </c>
      <c r="D299" s="5" t="s">
        <v>906</v>
      </c>
      <c r="E299" s="34" t="s">
        <v>52</v>
      </c>
      <c r="F299" s="5">
        <v>3</v>
      </c>
      <c r="G299" s="5">
        <v>0</v>
      </c>
      <c r="H299" s="5">
        <v>0</v>
      </c>
      <c r="I299" s="5">
        <v>1</v>
      </c>
      <c r="J299" s="5">
        <v>16</v>
      </c>
      <c r="K299" s="5">
        <v>1</v>
      </c>
      <c r="L299" s="5">
        <v>21558</v>
      </c>
      <c r="M299" s="5">
        <v>0</v>
      </c>
      <c r="N299" s="5">
        <v>1591</v>
      </c>
      <c r="O299" s="5">
        <v>0</v>
      </c>
      <c r="P299" s="5">
        <v>0</v>
      </c>
      <c r="Q299" s="5">
        <v>0</v>
      </c>
      <c r="R299" s="5">
        <v>0</v>
      </c>
      <c r="S299" s="5">
        <v>14008</v>
      </c>
      <c r="T299" s="5">
        <v>0</v>
      </c>
      <c r="U299" s="32" t="s">
        <v>54</v>
      </c>
      <c r="V299" s="52" t="s">
        <v>907</v>
      </c>
      <c r="W299" s="83" t="s">
        <v>908</v>
      </c>
      <c r="X299" s="56" t="s">
        <v>909</v>
      </c>
      <c r="Y299" s="71" t="s">
        <v>910</v>
      </c>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70"/>
      <c r="EA299" s="70"/>
      <c r="EB299" s="70"/>
      <c r="EC299" s="70"/>
      <c r="ED299" s="70"/>
      <c r="EE299" s="70"/>
      <c r="EF299" s="70"/>
      <c r="EG299" s="70"/>
      <c r="EH299" s="70"/>
      <c r="EI299" s="70"/>
      <c r="EJ299" s="70"/>
      <c r="EK299" s="70"/>
      <c r="EL299" s="70"/>
      <c r="EM299" s="70"/>
      <c r="EN299" s="70"/>
      <c r="EO299" s="70"/>
      <c r="EP299" s="70"/>
      <c r="EQ299" s="70"/>
      <c r="ER299" s="70"/>
      <c r="ES299" s="70"/>
      <c r="ET299" s="70"/>
      <c r="EU299" s="70"/>
      <c r="EV299" s="70"/>
      <c r="EW299" s="70"/>
      <c r="EX299" s="70"/>
      <c r="EY299" s="70"/>
      <c r="EZ299" s="70"/>
      <c r="FA299" s="70"/>
      <c r="FB299" s="70"/>
      <c r="FC299" s="70"/>
      <c r="FD299" s="70"/>
      <c r="FE299" s="70"/>
      <c r="FF299" s="70"/>
      <c r="FG299" s="70"/>
      <c r="FH299" s="70"/>
      <c r="FI299" s="70"/>
      <c r="FJ299" s="70"/>
      <c r="FK299" s="70"/>
      <c r="FL299" s="70"/>
      <c r="FM299" s="70"/>
      <c r="FN299" s="70"/>
      <c r="FO299" s="70"/>
      <c r="FP299" s="70"/>
      <c r="FQ299" s="70"/>
      <c r="FR299" s="70"/>
      <c r="FS299" s="70"/>
      <c r="FT299" s="70"/>
      <c r="FU299" s="70"/>
      <c r="FV299" s="70"/>
      <c r="FW299" s="70"/>
      <c r="FX299" s="70"/>
      <c r="FY299" s="70"/>
      <c r="FZ299" s="70"/>
      <c r="GA299" s="70"/>
      <c r="GB299" s="70"/>
      <c r="GC299" s="70"/>
      <c r="GD299" s="70"/>
      <c r="GE299" s="70"/>
      <c r="GF299" s="70"/>
      <c r="GG299" s="70"/>
      <c r="GH299" s="70"/>
      <c r="GI299" s="70"/>
      <c r="GJ299" s="70"/>
      <c r="GK299" s="70"/>
      <c r="GL299" s="70"/>
      <c r="GM299" s="70"/>
      <c r="GN299" s="70"/>
      <c r="GO299" s="70"/>
      <c r="GP299" s="70"/>
      <c r="GQ299" s="70"/>
      <c r="GR299" s="70"/>
      <c r="GS299" s="70"/>
      <c r="GT299" s="70"/>
      <c r="GU299" s="70"/>
      <c r="GV299" s="70"/>
      <c r="GW299" s="70"/>
      <c r="GX299" s="70"/>
      <c r="GY299" s="70"/>
      <c r="GZ299" s="70"/>
      <c r="HA299" s="70"/>
      <c r="HB299" s="70"/>
      <c r="HC299" s="70"/>
      <c r="HD299" s="70"/>
      <c r="HE299" s="70"/>
      <c r="HF299" s="70"/>
      <c r="HG299" s="70"/>
      <c r="HH299" s="70"/>
      <c r="HI299" s="70"/>
      <c r="HJ299" s="70"/>
      <c r="HK299" s="70"/>
      <c r="HL299" s="70"/>
      <c r="HM299" s="70"/>
      <c r="HN299" s="70"/>
      <c r="HO299" s="70"/>
      <c r="HP299" s="70"/>
      <c r="HQ299" s="70"/>
      <c r="HR299" s="70"/>
      <c r="HS299" s="70"/>
      <c r="HT299" s="70"/>
      <c r="HU299" s="70"/>
      <c r="HV299" s="70"/>
      <c r="HW299" s="70"/>
      <c r="HX299" s="70"/>
      <c r="HY299" s="70"/>
      <c r="HZ299" s="70"/>
      <c r="IA299" s="70"/>
      <c r="IB299" s="70"/>
      <c r="IC299" s="70"/>
      <c r="ID299" s="70"/>
      <c r="IE299" s="70"/>
      <c r="IF299" s="70"/>
      <c r="IG299" s="70"/>
      <c r="IH299" s="70"/>
      <c r="II299" s="70"/>
      <c r="IJ299" s="70"/>
      <c r="IK299" s="70"/>
      <c r="IL299" s="70"/>
      <c r="IM299" s="70"/>
      <c r="IN299" s="70"/>
      <c r="IO299" s="70"/>
      <c r="IP299" s="70"/>
      <c r="IQ299" s="70"/>
      <c r="IR299" s="70"/>
      <c r="IS299" s="70"/>
      <c r="IT299" s="70"/>
      <c r="IU299" s="70"/>
      <c r="IV299" s="70"/>
      <c r="IW299" s="70"/>
      <c r="IX299" s="70"/>
      <c r="IY299" s="70"/>
      <c r="IZ299" s="70"/>
    </row>
    <row r="300" spans="1:260" s="23" customFormat="1" ht="19.5" customHeight="1">
      <c r="A300" s="5">
        <v>10011409</v>
      </c>
      <c r="B300" s="32" t="s">
        <v>1045</v>
      </c>
      <c r="C300" s="33" t="s">
        <v>1046</v>
      </c>
      <c r="D300" s="5" t="s">
        <v>906</v>
      </c>
      <c r="E300" s="34" t="s">
        <v>52</v>
      </c>
      <c r="F300" s="5">
        <v>3</v>
      </c>
      <c r="G300" s="5">
        <v>0</v>
      </c>
      <c r="H300" s="5">
        <v>0</v>
      </c>
      <c r="I300" s="5">
        <v>1</v>
      </c>
      <c r="J300" s="5">
        <v>16</v>
      </c>
      <c r="K300" s="5">
        <v>1</v>
      </c>
      <c r="L300" s="5">
        <v>25554</v>
      </c>
      <c r="M300" s="5">
        <v>0</v>
      </c>
      <c r="N300" s="5">
        <v>1304</v>
      </c>
      <c r="O300" s="5">
        <v>0</v>
      </c>
      <c r="P300" s="5">
        <v>0</v>
      </c>
      <c r="Q300" s="5">
        <v>0</v>
      </c>
      <c r="R300" s="5">
        <v>0</v>
      </c>
      <c r="S300" s="5">
        <v>14009</v>
      </c>
      <c r="T300" s="5">
        <v>0</v>
      </c>
      <c r="U300" s="32" t="s">
        <v>54</v>
      </c>
      <c r="V300" s="52" t="s">
        <v>907</v>
      </c>
      <c r="W300" s="83" t="s">
        <v>908</v>
      </c>
      <c r="X300" s="56" t="s">
        <v>909</v>
      </c>
      <c r="Y300" s="71" t="s">
        <v>910</v>
      </c>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70"/>
      <c r="EA300" s="70"/>
      <c r="EB300" s="70"/>
      <c r="EC300" s="70"/>
      <c r="ED300" s="70"/>
      <c r="EE300" s="70"/>
      <c r="EF300" s="70"/>
      <c r="EG300" s="70"/>
      <c r="EH300" s="70"/>
      <c r="EI300" s="70"/>
      <c r="EJ300" s="70"/>
      <c r="EK300" s="70"/>
      <c r="EL300" s="70"/>
      <c r="EM300" s="70"/>
      <c r="EN300" s="70"/>
      <c r="EO300" s="70"/>
      <c r="EP300" s="70"/>
      <c r="EQ300" s="70"/>
      <c r="ER300" s="70"/>
      <c r="ES300" s="70"/>
      <c r="ET300" s="70"/>
      <c r="EU300" s="70"/>
      <c r="EV300" s="70"/>
      <c r="EW300" s="70"/>
      <c r="EX300" s="70"/>
      <c r="EY300" s="70"/>
      <c r="EZ300" s="70"/>
      <c r="FA300" s="70"/>
      <c r="FB300" s="70"/>
      <c r="FC300" s="70"/>
      <c r="FD300" s="70"/>
      <c r="FE300" s="70"/>
      <c r="FF300" s="70"/>
      <c r="FG300" s="70"/>
      <c r="FH300" s="70"/>
      <c r="FI300" s="70"/>
      <c r="FJ300" s="70"/>
      <c r="FK300" s="70"/>
      <c r="FL300" s="70"/>
      <c r="FM300" s="70"/>
      <c r="FN300" s="70"/>
      <c r="FO300" s="70"/>
      <c r="FP300" s="70"/>
      <c r="FQ300" s="70"/>
      <c r="FR300" s="70"/>
      <c r="FS300" s="70"/>
      <c r="FT300" s="70"/>
      <c r="FU300" s="70"/>
      <c r="FV300" s="70"/>
      <c r="FW300" s="70"/>
      <c r="FX300" s="70"/>
      <c r="FY300" s="70"/>
      <c r="FZ300" s="70"/>
      <c r="GA300" s="70"/>
      <c r="GB300" s="70"/>
      <c r="GC300" s="70"/>
      <c r="GD300" s="70"/>
      <c r="GE300" s="70"/>
      <c r="GF300" s="70"/>
      <c r="GG300" s="70"/>
      <c r="GH300" s="70"/>
      <c r="GI300" s="70"/>
      <c r="GJ300" s="70"/>
      <c r="GK300" s="70"/>
      <c r="GL300" s="70"/>
      <c r="GM300" s="70"/>
      <c r="GN300" s="70"/>
      <c r="GO300" s="70"/>
      <c r="GP300" s="70"/>
      <c r="GQ300" s="70"/>
      <c r="GR300" s="70"/>
      <c r="GS300" s="70"/>
      <c r="GT300" s="70"/>
      <c r="GU300" s="70"/>
      <c r="GV300" s="70"/>
      <c r="GW300" s="70"/>
      <c r="GX300" s="70"/>
      <c r="GY300" s="70"/>
      <c r="GZ300" s="70"/>
      <c r="HA300" s="70"/>
      <c r="HB300" s="70"/>
      <c r="HC300" s="70"/>
      <c r="HD300" s="70"/>
      <c r="HE300" s="70"/>
      <c r="HF300" s="70"/>
      <c r="HG300" s="70"/>
      <c r="HH300" s="70"/>
      <c r="HI300" s="70"/>
      <c r="HJ300" s="70"/>
      <c r="HK300" s="70"/>
      <c r="HL300" s="70"/>
      <c r="HM300" s="70"/>
      <c r="HN300" s="70"/>
      <c r="HO300" s="70"/>
      <c r="HP300" s="70"/>
      <c r="HQ300" s="70"/>
      <c r="HR300" s="70"/>
      <c r="HS300" s="70"/>
      <c r="HT300" s="70"/>
      <c r="HU300" s="70"/>
      <c r="HV300" s="70"/>
      <c r="HW300" s="70"/>
      <c r="HX300" s="70"/>
      <c r="HY300" s="70"/>
      <c r="HZ300" s="70"/>
      <c r="IA300" s="70"/>
      <c r="IB300" s="70"/>
      <c r="IC300" s="70"/>
      <c r="ID300" s="70"/>
      <c r="IE300" s="70"/>
      <c r="IF300" s="70"/>
      <c r="IG300" s="70"/>
      <c r="IH300" s="70"/>
      <c r="II300" s="70"/>
      <c r="IJ300" s="70"/>
      <c r="IK300" s="70"/>
      <c r="IL300" s="70"/>
      <c r="IM300" s="70"/>
      <c r="IN300" s="70"/>
      <c r="IO300" s="70"/>
      <c r="IP300" s="70"/>
      <c r="IQ300" s="70"/>
      <c r="IR300" s="70"/>
      <c r="IS300" s="70"/>
      <c r="IT300" s="70"/>
      <c r="IU300" s="70"/>
      <c r="IV300" s="70"/>
      <c r="IW300" s="70"/>
      <c r="IX300" s="70"/>
      <c r="IY300" s="70"/>
      <c r="IZ300" s="70"/>
    </row>
    <row r="301" spans="1:260" s="23" customFormat="1" ht="20.100000000000001" customHeight="1">
      <c r="A301" s="5">
        <v>10011410</v>
      </c>
      <c r="B301" s="32" t="s">
        <v>1047</v>
      </c>
      <c r="C301" s="33" t="s">
        <v>1048</v>
      </c>
      <c r="D301" s="5" t="s">
        <v>906</v>
      </c>
      <c r="E301" s="34" t="s">
        <v>52</v>
      </c>
      <c r="F301" s="5">
        <v>3</v>
      </c>
      <c r="G301" s="5">
        <v>0</v>
      </c>
      <c r="H301" s="5">
        <v>0</v>
      </c>
      <c r="I301" s="5">
        <v>1</v>
      </c>
      <c r="J301" s="5">
        <v>16</v>
      </c>
      <c r="K301" s="5">
        <v>1</v>
      </c>
      <c r="L301" s="5">
        <v>20162</v>
      </c>
      <c r="M301" s="5">
        <v>0</v>
      </c>
      <c r="N301" s="5">
        <v>1400</v>
      </c>
      <c r="O301" s="5">
        <v>0</v>
      </c>
      <c r="P301" s="5">
        <v>0</v>
      </c>
      <c r="Q301" s="5">
        <v>0</v>
      </c>
      <c r="R301" s="5">
        <v>0</v>
      </c>
      <c r="S301" s="5">
        <v>14010</v>
      </c>
      <c r="T301" s="5">
        <v>0</v>
      </c>
      <c r="U301" s="32" t="s">
        <v>54</v>
      </c>
      <c r="V301" s="52" t="s">
        <v>907</v>
      </c>
      <c r="W301" s="83" t="s">
        <v>908</v>
      </c>
      <c r="X301" s="56" t="s">
        <v>909</v>
      </c>
      <c r="Y301" s="71" t="s">
        <v>910</v>
      </c>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D301" s="70"/>
      <c r="EE301" s="70"/>
      <c r="EF301" s="70"/>
      <c r="EG301" s="70"/>
      <c r="EH301" s="70"/>
      <c r="EI301" s="70"/>
      <c r="EJ301" s="70"/>
      <c r="EK301" s="70"/>
      <c r="EL301" s="70"/>
      <c r="EM301" s="70"/>
      <c r="EN301" s="70"/>
      <c r="EO301" s="70"/>
      <c r="EP301" s="70"/>
      <c r="EQ301" s="70"/>
      <c r="ER301" s="70"/>
      <c r="ES301" s="70"/>
      <c r="ET301" s="70"/>
      <c r="EU301" s="70"/>
      <c r="EV301" s="70"/>
      <c r="EW301" s="70"/>
      <c r="EX301" s="70"/>
      <c r="EY301" s="70"/>
      <c r="EZ301" s="70"/>
      <c r="FA301" s="70"/>
      <c r="FB301" s="70"/>
      <c r="FC301" s="70"/>
      <c r="FD301" s="70"/>
      <c r="FE301" s="70"/>
      <c r="FF301" s="70"/>
      <c r="FG301" s="70"/>
      <c r="FH301" s="70"/>
      <c r="FI301" s="70"/>
      <c r="FJ301" s="70"/>
      <c r="FK301" s="70"/>
      <c r="FL301" s="70"/>
      <c r="FM301" s="70"/>
      <c r="FN301" s="70"/>
      <c r="FO301" s="70"/>
      <c r="FP301" s="70"/>
      <c r="FQ301" s="70"/>
      <c r="FR301" s="70"/>
      <c r="FS301" s="70"/>
      <c r="FT301" s="70"/>
      <c r="FU301" s="70"/>
      <c r="FV301" s="70"/>
      <c r="FW301" s="70"/>
      <c r="FX301" s="70"/>
      <c r="FY301" s="70"/>
      <c r="FZ301" s="70"/>
      <c r="GA301" s="70"/>
      <c r="GB301" s="70"/>
      <c r="GC301" s="70"/>
      <c r="GD301" s="70"/>
      <c r="GE301" s="70"/>
      <c r="GF301" s="70"/>
      <c r="GG301" s="70"/>
      <c r="GH301" s="70"/>
      <c r="GI301" s="70"/>
      <c r="GJ301" s="70"/>
      <c r="GK301" s="70"/>
      <c r="GL301" s="70"/>
      <c r="GM301" s="70"/>
      <c r="GN301" s="70"/>
      <c r="GO301" s="70"/>
      <c r="GP301" s="70"/>
      <c r="GQ301" s="70"/>
      <c r="GR301" s="70"/>
      <c r="GS301" s="70"/>
      <c r="GT301" s="70"/>
      <c r="GU301" s="70"/>
      <c r="GV301" s="70"/>
      <c r="GW301" s="70"/>
      <c r="GX301" s="70"/>
      <c r="GY301" s="70"/>
      <c r="GZ301" s="70"/>
      <c r="HA301" s="70"/>
      <c r="HB301" s="70"/>
      <c r="HC301" s="70"/>
      <c r="HD301" s="70"/>
      <c r="HE301" s="70"/>
      <c r="HF301" s="70"/>
      <c r="HG301" s="70"/>
      <c r="HH301" s="70"/>
      <c r="HI301" s="70"/>
      <c r="HJ301" s="70"/>
      <c r="HK301" s="70"/>
      <c r="HL301" s="70"/>
      <c r="HM301" s="70"/>
      <c r="HN301" s="70"/>
      <c r="HO301" s="70"/>
      <c r="HP301" s="70"/>
      <c r="HQ301" s="70"/>
      <c r="HR301" s="70"/>
      <c r="HS301" s="70"/>
      <c r="HT301" s="70"/>
      <c r="HU301" s="70"/>
      <c r="HV301" s="70"/>
      <c r="HW301" s="70"/>
      <c r="HX301" s="70"/>
      <c r="HY301" s="70"/>
      <c r="HZ301" s="70"/>
      <c r="IA301" s="70"/>
      <c r="IB301" s="70"/>
      <c r="IC301" s="70"/>
      <c r="ID301" s="70"/>
      <c r="IE301" s="70"/>
      <c r="IF301" s="70"/>
      <c r="IG301" s="70"/>
      <c r="IH301" s="70"/>
      <c r="II301" s="70"/>
      <c r="IJ301" s="70"/>
      <c r="IK301" s="70"/>
      <c r="IL301" s="70"/>
      <c r="IM301" s="70"/>
      <c r="IN301" s="70"/>
      <c r="IO301" s="70"/>
      <c r="IP301" s="70"/>
      <c r="IQ301" s="70"/>
      <c r="IR301" s="70"/>
      <c r="IS301" s="70"/>
      <c r="IT301" s="70"/>
      <c r="IU301" s="70"/>
      <c r="IV301" s="70"/>
      <c r="IW301" s="70"/>
      <c r="IX301" s="70"/>
      <c r="IY301" s="70"/>
      <c r="IZ301" s="70"/>
    </row>
    <row r="302" spans="1:260" s="23" customFormat="1" ht="20.100000000000001" customHeight="1">
      <c r="A302" s="5">
        <v>10011411</v>
      </c>
      <c r="B302" s="32" t="s">
        <v>1049</v>
      </c>
      <c r="C302" s="33" t="s">
        <v>1050</v>
      </c>
      <c r="D302" s="5" t="s">
        <v>906</v>
      </c>
      <c r="E302" s="34" t="s">
        <v>52</v>
      </c>
      <c r="F302" s="5">
        <v>3</v>
      </c>
      <c r="G302" s="5">
        <v>0</v>
      </c>
      <c r="H302" s="5">
        <v>0</v>
      </c>
      <c r="I302" s="5">
        <v>1</v>
      </c>
      <c r="J302" s="5">
        <v>16</v>
      </c>
      <c r="K302" s="5">
        <v>1</v>
      </c>
      <c r="L302" s="5">
        <v>27536</v>
      </c>
      <c r="M302" s="5">
        <v>0</v>
      </c>
      <c r="N302" s="5">
        <v>1388</v>
      </c>
      <c r="O302" s="5">
        <v>0</v>
      </c>
      <c r="P302" s="5">
        <v>0</v>
      </c>
      <c r="Q302" s="5">
        <v>0</v>
      </c>
      <c r="R302" s="5">
        <v>0</v>
      </c>
      <c r="S302" s="5">
        <v>14011</v>
      </c>
      <c r="T302" s="5">
        <v>0</v>
      </c>
      <c r="U302" s="32" t="s">
        <v>54</v>
      </c>
      <c r="V302" s="52" t="s">
        <v>907</v>
      </c>
      <c r="W302" s="83" t="s">
        <v>908</v>
      </c>
      <c r="X302" s="56" t="s">
        <v>909</v>
      </c>
      <c r="Y302" s="71" t="s">
        <v>910</v>
      </c>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70"/>
      <c r="EA302" s="70"/>
      <c r="EB302" s="70"/>
      <c r="EC302" s="70"/>
      <c r="ED302" s="70"/>
      <c r="EE302" s="70"/>
      <c r="EF302" s="70"/>
      <c r="EG302" s="70"/>
      <c r="EH302" s="70"/>
      <c r="EI302" s="70"/>
      <c r="EJ302" s="70"/>
      <c r="EK302" s="70"/>
      <c r="EL302" s="70"/>
      <c r="EM302" s="70"/>
      <c r="EN302" s="70"/>
      <c r="EO302" s="70"/>
      <c r="EP302" s="70"/>
      <c r="EQ302" s="70"/>
      <c r="ER302" s="70"/>
      <c r="ES302" s="70"/>
      <c r="ET302" s="70"/>
      <c r="EU302" s="70"/>
      <c r="EV302" s="70"/>
      <c r="EW302" s="70"/>
      <c r="EX302" s="70"/>
      <c r="EY302" s="70"/>
      <c r="EZ302" s="70"/>
      <c r="FA302" s="70"/>
      <c r="FB302" s="70"/>
      <c r="FC302" s="70"/>
      <c r="FD302" s="70"/>
      <c r="FE302" s="70"/>
      <c r="FF302" s="70"/>
      <c r="FG302" s="70"/>
      <c r="FH302" s="70"/>
      <c r="FI302" s="70"/>
      <c r="FJ302" s="70"/>
      <c r="FK302" s="70"/>
      <c r="FL302" s="70"/>
      <c r="FM302" s="70"/>
      <c r="FN302" s="70"/>
      <c r="FO302" s="70"/>
      <c r="FP302" s="70"/>
      <c r="FQ302" s="70"/>
      <c r="FR302" s="70"/>
      <c r="FS302" s="70"/>
      <c r="FT302" s="70"/>
      <c r="FU302" s="70"/>
      <c r="FV302" s="70"/>
      <c r="FW302" s="70"/>
      <c r="FX302" s="70"/>
      <c r="FY302" s="70"/>
      <c r="FZ302" s="70"/>
      <c r="GA302" s="70"/>
      <c r="GB302" s="70"/>
      <c r="GC302" s="70"/>
      <c r="GD302" s="70"/>
      <c r="GE302" s="70"/>
      <c r="GF302" s="70"/>
      <c r="GG302" s="70"/>
      <c r="GH302" s="70"/>
      <c r="GI302" s="70"/>
      <c r="GJ302" s="70"/>
      <c r="GK302" s="70"/>
      <c r="GL302" s="70"/>
      <c r="GM302" s="70"/>
      <c r="GN302" s="70"/>
      <c r="GO302" s="70"/>
      <c r="GP302" s="70"/>
      <c r="GQ302" s="70"/>
      <c r="GR302" s="70"/>
      <c r="GS302" s="70"/>
      <c r="GT302" s="70"/>
      <c r="GU302" s="70"/>
      <c r="GV302" s="70"/>
      <c r="GW302" s="70"/>
      <c r="GX302" s="70"/>
      <c r="GY302" s="70"/>
      <c r="GZ302" s="70"/>
      <c r="HA302" s="70"/>
      <c r="HB302" s="70"/>
      <c r="HC302" s="70"/>
      <c r="HD302" s="70"/>
      <c r="HE302" s="70"/>
      <c r="HF302" s="70"/>
      <c r="HG302" s="70"/>
      <c r="HH302" s="70"/>
      <c r="HI302" s="70"/>
      <c r="HJ302" s="70"/>
      <c r="HK302" s="70"/>
      <c r="HL302" s="70"/>
      <c r="HM302" s="70"/>
      <c r="HN302" s="70"/>
      <c r="HO302" s="70"/>
      <c r="HP302" s="70"/>
      <c r="HQ302" s="70"/>
      <c r="HR302" s="70"/>
      <c r="HS302" s="70"/>
      <c r="HT302" s="70"/>
      <c r="HU302" s="70"/>
      <c r="HV302" s="70"/>
      <c r="HW302" s="70"/>
      <c r="HX302" s="70"/>
      <c r="HY302" s="70"/>
      <c r="HZ302" s="70"/>
      <c r="IA302" s="70"/>
      <c r="IB302" s="70"/>
      <c r="IC302" s="70"/>
      <c r="ID302" s="70"/>
      <c r="IE302" s="70"/>
      <c r="IF302" s="70"/>
      <c r="IG302" s="70"/>
      <c r="IH302" s="70"/>
      <c r="II302" s="70"/>
      <c r="IJ302" s="70"/>
      <c r="IK302" s="70"/>
      <c r="IL302" s="70"/>
      <c r="IM302" s="70"/>
      <c r="IN302" s="70"/>
      <c r="IO302" s="70"/>
      <c r="IP302" s="70"/>
      <c r="IQ302" s="70"/>
      <c r="IR302" s="70"/>
      <c r="IS302" s="70"/>
      <c r="IT302" s="70"/>
      <c r="IU302" s="70"/>
      <c r="IV302" s="70"/>
      <c r="IW302" s="70"/>
      <c r="IX302" s="70"/>
      <c r="IY302" s="70"/>
      <c r="IZ302" s="70"/>
    </row>
    <row r="303" spans="1:260" s="23" customFormat="1" ht="20.100000000000001" customHeight="1">
      <c r="A303" s="5">
        <v>10011412</v>
      </c>
      <c r="B303" s="32" t="s">
        <v>1051</v>
      </c>
      <c r="C303" s="33" t="s">
        <v>1052</v>
      </c>
      <c r="D303" s="5" t="s">
        <v>906</v>
      </c>
      <c r="E303" s="34" t="s">
        <v>52</v>
      </c>
      <c r="F303" s="5">
        <v>3</v>
      </c>
      <c r="G303" s="5">
        <v>0</v>
      </c>
      <c r="H303" s="5">
        <v>0</v>
      </c>
      <c r="I303" s="5">
        <v>1</v>
      </c>
      <c r="J303" s="5">
        <v>16</v>
      </c>
      <c r="K303" s="5">
        <v>1</v>
      </c>
      <c r="L303" s="5">
        <v>33754</v>
      </c>
      <c r="M303" s="5">
        <v>0</v>
      </c>
      <c r="N303" s="5">
        <v>1305</v>
      </c>
      <c r="O303" s="5">
        <v>0</v>
      </c>
      <c r="P303" s="5">
        <v>0</v>
      </c>
      <c r="Q303" s="5">
        <v>0</v>
      </c>
      <c r="R303" s="5">
        <v>0</v>
      </c>
      <c r="S303" s="5">
        <v>14012</v>
      </c>
      <c r="T303" s="5">
        <v>0</v>
      </c>
      <c r="U303" s="32" t="s">
        <v>54</v>
      </c>
      <c r="V303" s="52" t="s">
        <v>907</v>
      </c>
      <c r="W303" s="83" t="s">
        <v>908</v>
      </c>
      <c r="X303" s="56" t="s">
        <v>909</v>
      </c>
      <c r="Y303" s="71" t="s">
        <v>910</v>
      </c>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D303" s="70"/>
      <c r="EE303" s="70"/>
      <c r="EF303" s="70"/>
      <c r="EG303" s="70"/>
      <c r="EH303" s="70"/>
      <c r="EI303" s="70"/>
      <c r="EJ303" s="70"/>
      <c r="EK303" s="70"/>
      <c r="EL303" s="70"/>
      <c r="EM303" s="70"/>
      <c r="EN303" s="70"/>
      <c r="EO303" s="70"/>
      <c r="EP303" s="70"/>
      <c r="EQ303" s="70"/>
      <c r="ER303" s="70"/>
      <c r="ES303" s="70"/>
      <c r="ET303" s="70"/>
      <c r="EU303" s="70"/>
      <c r="EV303" s="70"/>
      <c r="EW303" s="70"/>
      <c r="EX303" s="70"/>
      <c r="EY303" s="70"/>
      <c r="EZ303" s="70"/>
      <c r="FA303" s="70"/>
      <c r="FB303" s="70"/>
      <c r="FC303" s="70"/>
      <c r="FD303" s="70"/>
      <c r="FE303" s="70"/>
      <c r="FF303" s="70"/>
      <c r="FG303" s="70"/>
      <c r="FH303" s="70"/>
      <c r="FI303" s="70"/>
      <c r="FJ303" s="70"/>
      <c r="FK303" s="70"/>
      <c r="FL303" s="70"/>
      <c r="FM303" s="70"/>
      <c r="FN303" s="70"/>
      <c r="FO303" s="70"/>
      <c r="FP303" s="70"/>
      <c r="FQ303" s="70"/>
      <c r="FR303" s="70"/>
      <c r="FS303" s="70"/>
      <c r="FT303" s="70"/>
      <c r="FU303" s="70"/>
      <c r="FV303" s="70"/>
      <c r="FW303" s="70"/>
      <c r="FX303" s="70"/>
      <c r="FY303" s="70"/>
      <c r="FZ303" s="70"/>
      <c r="GA303" s="70"/>
      <c r="GB303" s="70"/>
      <c r="GC303" s="70"/>
      <c r="GD303" s="70"/>
      <c r="GE303" s="70"/>
      <c r="GF303" s="70"/>
      <c r="GG303" s="70"/>
      <c r="GH303" s="70"/>
      <c r="GI303" s="70"/>
      <c r="GJ303" s="70"/>
      <c r="GK303" s="70"/>
      <c r="GL303" s="70"/>
      <c r="GM303" s="70"/>
      <c r="GN303" s="70"/>
      <c r="GO303" s="70"/>
      <c r="GP303" s="70"/>
      <c r="GQ303" s="70"/>
      <c r="GR303" s="70"/>
      <c r="GS303" s="70"/>
      <c r="GT303" s="70"/>
      <c r="GU303" s="70"/>
      <c r="GV303" s="70"/>
      <c r="GW303" s="70"/>
      <c r="GX303" s="70"/>
      <c r="GY303" s="70"/>
      <c r="GZ303" s="70"/>
      <c r="HA303" s="70"/>
      <c r="HB303" s="70"/>
      <c r="HC303" s="70"/>
      <c r="HD303" s="70"/>
      <c r="HE303" s="70"/>
      <c r="HF303" s="70"/>
      <c r="HG303" s="70"/>
      <c r="HH303" s="70"/>
      <c r="HI303" s="70"/>
      <c r="HJ303" s="70"/>
      <c r="HK303" s="70"/>
      <c r="HL303" s="70"/>
      <c r="HM303" s="70"/>
      <c r="HN303" s="70"/>
      <c r="HO303" s="70"/>
      <c r="HP303" s="70"/>
      <c r="HQ303" s="70"/>
      <c r="HR303" s="70"/>
      <c r="HS303" s="70"/>
      <c r="HT303" s="70"/>
      <c r="HU303" s="70"/>
      <c r="HV303" s="70"/>
      <c r="HW303" s="70"/>
      <c r="HX303" s="70"/>
      <c r="HY303" s="70"/>
      <c r="HZ303" s="70"/>
      <c r="IA303" s="70"/>
      <c r="IB303" s="70"/>
      <c r="IC303" s="70"/>
      <c r="ID303" s="70"/>
      <c r="IE303" s="70"/>
      <c r="IF303" s="70"/>
      <c r="IG303" s="70"/>
      <c r="IH303" s="70"/>
      <c r="II303" s="70"/>
      <c r="IJ303" s="70"/>
      <c r="IK303" s="70"/>
      <c r="IL303" s="70"/>
      <c r="IM303" s="70"/>
      <c r="IN303" s="70"/>
      <c r="IO303" s="70"/>
      <c r="IP303" s="70"/>
      <c r="IQ303" s="70"/>
      <c r="IR303" s="70"/>
      <c r="IS303" s="70"/>
      <c r="IT303" s="70"/>
      <c r="IU303" s="70"/>
      <c r="IV303" s="70"/>
      <c r="IW303" s="70"/>
      <c r="IX303" s="70"/>
      <c r="IY303" s="70"/>
      <c r="IZ303" s="70"/>
    </row>
    <row r="304" spans="1:260" s="23" customFormat="1" ht="19.5" customHeight="1">
      <c r="A304" s="5">
        <v>10011441</v>
      </c>
      <c r="B304" s="32" t="s">
        <v>1053</v>
      </c>
      <c r="C304" s="33" t="s">
        <v>1054</v>
      </c>
      <c r="D304" s="5" t="s">
        <v>906</v>
      </c>
      <c r="E304" s="34" t="s">
        <v>52</v>
      </c>
      <c r="F304" s="5">
        <v>4</v>
      </c>
      <c r="G304" s="5">
        <v>0</v>
      </c>
      <c r="H304" s="5">
        <v>0</v>
      </c>
      <c r="I304" s="5">
        <v>1</v>
      </c>
      <c r="J304" s="5">
        <v>16</v>
      </c>
      <c r="K304" s="5">
        <v>1</v>
      </c>
      <c r="L304" s="5">
        <v>80000</v>
      </c>
      <c r="M304" s="5">
        <v>0</v>
      </c>
      <c r="N304" s="5">
        <v>3000</v>
      </c>
      <c r="O304" s="5">
        <v>0</v>
      </c>
      <c r="P304" s="5">
        <v>0</v>
      </c>
      <c r="Q304" s="5">
        <v>0</v>
      </c>
      <c r="R304" s="5">
        <v>0</v>
      </c>
      <c r="S304" s="5">
        <v>14013</v>
      </c>
      <c r="T304" s="5">
        <v>0</v>
      </c>
      <c r="U304" s="32" t="s">
        <v>54</v>
      </c>
      <c r="V304" s="52" t="s">
        <v>907</v>
      </c>
      <c r="W304" s="83" t="s">
        <v>908</v>
      </c>
      <c r="X304" s="56" t="s">
        <v>909</v>
      </c>
      <c r="Y304" s="71" t="s">
        <v>910</v>
      </c>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D304" s="70"/>
      <c r="EE304" s="70"/>
      <c r="EF304" s="70"/>
      <c r="EG304" s="70"/>
      <c r="EH304" s="70"/>
      <c r="EI304" s="70"/>
      <c r="EJ304" s="70"/>
      <c r="EK304" s="70"/>
      <c r="EL304" s="70"/>
      <c r="EM304" s="70"/>
      <c r="EN304" s="70"/>
      <c r="EO304" s="70"/>
      <c r="EP304" s="70"/>
      <c r="EQ304" s="70"/>
      <c r="ER304" s="70"/>
      <c r="ES304" s="70"/>
      <c r="ET304" s="70"/>
      <c r="EU304" s="70"/>
      <c r="EV304" s="70"/>
      <c r="EW304" s="70"/>
      <c r="EX304" s="70"/>
      <c r="EY304" s="70"/>
      <c r="EZ304" s="70"/>
      <c r="FA304" s="70"/>
      <c r="FB304" s="70"/>
      <c r="FC304" s="70"/>
      <c r="FD304" s="70"/>
      <c r="FE304" s="70"/>
      <c r="FF304" s="70"/>
      <c r="FG304" s="70"/>
      <c r="FH304" s="70"/>
      <c r="FI304" s="70"/>
      <c r="FJ304" s="70"/>
      <c r="FK304" s="70"/>
      <c r="FL304" s="70"/>
      <c r="FM304" s="70"/>
      <c r="FN304" s="70"/>
      <c r="FO304" s="70"/>
      <c r="FP304" s="70"/>
      <c r="FQ304" s="70"/>
      <c r="FR304" s="70"/>
      <c r="FS304" s="70"/>
      <c r="FT304" s="70"/>
      <c r="FU304" s="70"/>
      <c r="FV304" s="70"/>
      <c r="FW304" s="70"/>
      <c r="FX304" s="70"/>
      <c r="FY304" s="70"/>
      <c r="FZ304" s="70"/>
      <c r="GA304" s="70"/>
      <c r="GB304" s="70"/>
      <c r="GC304" s="70"/>
      <c r="GD304" s="70"/>
      <c r="GE304" s="70"/>
      <c r="GF304" s="70"/>
      <c r="GG304" s="70"/>
      <c r="GH304" s="70"/>
      <c r="GI304" s="70"/>
      <c r="GJ304" s="70"/>
      <c r="GK304" s="70"/>
      <c r="GL304" s="70"/>
      <c r="GM304" s="70"/>
      <c r="GN304" s="70"/>
      <c r="GO304" s="70"/>
      <c r="GP304" s="70"/>
      <c r="GQ304" s="70"/>
      <c r="GR304" s="70"/>
      <c r="GS304" s="70"/>
      <c r="GT304" s="70"/>
      <c r="GU304" s="70"/>
      <c r="GV304" s="70"/>
      <c r="GW304" s="70"/>
      <c r="GX304" s="70"/>
      <c r="GY304" s="70"/>
      <c r="GZ304" s="70"/>
      <c r="HA304" s="70"/>
      <c r="HB304" s="70"/>
      <c r="HC304" s="70"/>
      <c r="HD304" s="70"/>
      <c r="HE304" s="70"/>
      <c r="HF304" s="70"/>
      <c r="HG304" s="70"/>
      <c r="HH304" s="70"/>
      <c r="HI304" s="70"/>
      <c r="HJ304" s="70"/>
      <c r="HK304" s="70"/>
      <c r="HL304" s="70"/>
      <c r="HM304" s="70"/>
      <c r="HN304" s="70"/>
      <c r="HO304" s="70"/>
      <c r="HP304" s="70"/>
      <c r="HQ304" s="70"/>
      <c r="HR304" s="70"/>
      <c r="HS304" s="70"/>
      <c r="HT304" s="70"/>
      <c r="HU304" s="70"/>
      <c r="HV304" s="70"/>
      <c r="HW304" s="70"/>
      <c r="HX304" s="70"/>
      <c r="HY304" s="70"/>
      <c r="HZ304" s="70"/>
      <c r="IA304" s="70"/>
      <c r="IB304" s="70"/>
      <c r="IC304" s="70"/>
      <c r="ID304" s="70"/>
      <c r="IE304" s="70"/>
      <c r="IF304" s="70"/>
      <c r="IG304" s="70"/>
      <c r="IH304" s="70"/>
      <c r="II304" s="70"/>
      <c r="IJ304" s="70"/>
      <c r="IK304" s="70"/>
      <c r="IL304" s="70"/>
      <c r="IM304" s="70"/>
      <c r="IN304" s="70"/>
      <c r="IO304" s="70"/>
      <c r="IP304" s="70"/>
      <c r="IQ304" s="70"/>
      <c r="IR304" s="70"/>
      <c r="IS304" s="70"/>
      <c r="IT304" s="70"/>
      <c r="IU304" s="70"/>
      <c r="IV304" s="70"/>
      <c r="IW304" s="70"/>
      <c r="IX304" s="70"/>
      <c r="IY304" s="70"/>
      <c r="IZ304" s="70"/>
    </row>
    <row r="305" spans="1:260" s="23" customFormat="1" ht="20.100000000000001" customHeight="1">
      <c r="A305" s="5">
        <v>10011442</v>
      </c>
      <c r="B305" s="32" t="s">
        <v>1055</v>
      </c>
      <c r="C305" s="33" t="s">
        <v>1056</v>
      </c>
      <c r="D305" s="5" t="s">
        <v>906</v>
      </c>
      <c r="E305" s="34" t="s">
        <v>52</v>
      </c>
      <c r="F305" s="5">
        <v>4</v>
      </c>
      <c r="G305" s="5">
        <v>0</v>
      </c>
      <c r="H305" s="5">
        <v>0</v>
      </c>
      <c r="I305" s="5">
        <v>1</v>
      </c>
      <c r="J305" s="5">
        <v>16</v>
      </c>
      <c r="K305" s="5">
        <v>1</v>
      </c>
      <c r="L305" s="5">
        <v>80000</v>
      </c>
      <c r="M305" s="5">
        <v>0</v>
      </c>
      <c r="N305" s="5">
        <v>3000</v>
      </c>
      <c r="O305" s="5">
        <v>0</v>
      </c>
      <c r="P305" s="5">
        <v>0</v>
      </c>
      <c r="Q305" s="5">
        <v>0</v>
      </c>
      <c r="R305" s="5">
        <v>0</v>
      </c>
      <c r="S305" s="5">
        <v>14014</v>
      </c>
      <c r="T305" s="5">
        <v>0</v>
      </c>
      <c r="U305" s="32" t="s">
        <v>54</v>
      </c>
      <c r="V305" s="52" t="s">
        <v>907</v>
      </c>
      <c r="W305" s="83" t="s">
        <v>908</v>
      </c>
      <c r="X305" s="56" t="s">
        <v>909</v>
      </c>
      <c r="Y305" s="71" t="s">
        <v>910</v>
      </c>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70"/>
      <c r="EA305" s="70"/>
      <c r="EB305" s="70"/>
      <c r="EC305" s="70"/>
      <c r="ED305" s="70"/>
      <c r="EE305" s="70"/>
      <c r="EF305" s="70"/>
      <c r="EG305" s="70"/>
      <c r="EH305" s="70"/>
      <c r="EI305" s="70"/>
      <c r="EJ305" s="70"/>
      <c r="EK305" s="70"/>
      <c r="EL305" s="70"/>
      <c r="EM305" s="70"/>
      <c r="EN305" s="70"/>
      <c r="EO305" s="70"/>
      <c r="EP305" s="70"/>
      <c r="EQ305" s="70"/>
      <c r="ER305" s="70"/>
      <c r="ES305" s="70"/>
      <c r="ET305" s="70"/>
      <c r="EU305" s="70"/>
      <c r="EV305" s="70"/>
      <c r="EW305" s="70"/>
      <c r="EX305" s="70"/>
      <c r="EY305" s="70"/>
      <c r="EZ305" s="70"/>
      <c r="FA305" s="70"/>
      <c r="FB305" s="70"/>
      <c r="FC305" s="70"/>
      <c r="FD305" s="70"/>
      <c r="FE305" s="70"/>
      <c r="FF305" s="70"/>
      <c r="FG305" s="70"/>
      <c r="FH305" s="70"/>
      <c r="FI305" s="70"/>
      <c r="FJ305" s="70"/>
      <c r="FK305" s="70"/>
      <c r="FL305" s="70"/>
      <c r="FM305" s="70"/>
      <c r="FN305" s="70"/>
      <c r="FO305" s="70"/>
      <c r="FP305" s="70"/>
      <c r="FQ305" s="70"/>
      <c r="FR305" s="70"/>
      <c r="FS305" s="70"/>
      <c r="FT305" s="70"/>
      <c r="FU305" s="70"/>
      <c r="FV305" s="70"/>
      <c r="FW305" s="70"/>
      <c r="FX305" s="70"/>
      <c r="FY305" s="70"/>
      <c r="FZ305" s="70"/>
      <c r="GA305" s="70"/>
      <c r="GB305" s="70"/>
      <c r="GC305" s="70"/>
      <c r="GD305" s="70"/>
      <c r="GE305" s="70"/>
      <c r="GF305" s="70"/>
      <c r="GG305" s="70"/>
      <c r="GH305" s="70"/>
      <c r="GI305" s="70"/>
      <c r="GJ305" s="70"/>
      <c r="GK305" s="70"/>
      <c r="GL305" s="70"/>
      <c r="GM305" s="70"/>
      <c r="GN305" s="70"/>
      <c r="GO305" s="70"/>
      <c r="GP305" s="70"/>
      <c r="GQ305" s="70"/>
      <c r="GR305" s="70"/>
      <c r="GS305" s="70"/>
      <c r="GT305" s="70"/>
      <c r="GU305" s="70"/>
      <c r="GV305" s="70"/>
      <c r="GW305" s="70"/>
      <c r="GX305" s="70"/>
      <c r="GY305" s="70"/>
      <c r="GZ305" s="70"/>
      <c r="HA305" s="70"/>
      <c r="HB305" s="70"/>
      <c r="HC305" s="70"/>
      <c r="HD305" s="70"/>
      <c r="HE305" s="70"/>
      <c r="HF305" s="70"/>
      <c r="HG305" s="70"/>
      <c r="HH305" s="70"/>
      <c r="HI305" s="70"/>
      <c r="HJ305" s="70"/>
      <c r="HK305" s="70"/>
      <c r="HL305" s="70"/>
      <c r="HM305" s="70"/>
      <c r="HN305" s="70"/>
      <c r="HO305" s="70"/>
      <c r="HP305" s="70"/>
      <c r="HQ305" s="70"/>
      <c r="HR305" s="70"/>
      <c r="HS305" s="70"/>
      <c r="HT305" s="70"/>
      <c r="HU305" s="70"/>
      <c r="HV305" s="70"/>
      <c r="HW305" s="70"/>
      <c r="HX305" s="70"/>
      <c r="HY305" s="70"/>
      <c r="HZ305" s="70"/>
      <c r="IA305" s="70"/>
      <c r="IB305" s="70"/>
      <c r="IC305" s="70"/>
      <c r="ID305" s="70"/>
      <c r="IE305" s="70"/>
      <c r="IF305" s="70"/>
      <c r="IG305" s="70"/>
      <c r="IH305" s="70"/>
      <c r="II305" s="70"/>
      <c r="IJ305" s="70"/>
      <c r="IK305" s="70"/>
      <c r="IL305" s="70"/>
      <c r="IM305" s="70"/>
      <c r="IN305" s="70"/>
      <c r="IO305" s="70"/>
      <c r="IP305" s="70"/>
      <c r="IQ305" s="70"/>
      <c r="IR305" s="70"/>
      <c r="IS305" s="70"/>
      <c r="IT305" s="70"/>
      <c r="IU305" s="70"/>
      <c r="IV305" s="70"/>
      <c r="IW305" s="70"/>
      <c r="IX305" s="70"/>
      <c r="IY305" s="70"/>
      <c r="IZ305" s="70"/>
    </row>
    <row r="306" spans="1:260" s="23" customFormat="1" ht="20.100000000000001" customHeight="1">
      <c r="A306" s="5">
        <v>10011443</v>
      </c>
      <c r="B306" s="32" t="s">
        <v>1057</v>
      </c>
      <c r="C306" s="33" t="s">
        <v>1058</v>
      </c>
      <c r="D306" s="5" t="s">
        <v>906</v>
      </c>
      <c r="E306" s="34" t="s">
        <v>52</v>
      </c>
      <c r="F306" s="5">
        <v>4</v>
      </c>
      <c r="G306" s="5">
        <v>0</v>
      </c>
      <c r="H306" s="5">
        <v>0</v>
      </c>
      <c r="I306" s="5">
        <v>1</v>
      </c>
      <c r="J306" s="5">
        <v>16</v>
      </c>
      <c r="K306" s="5">
        <v>1</v>
      </c>
      <c r="L306" s="5">
        <v>80000</v>
      </c>
      <c r="M306" s="5">
        <v>0</v>
      </c>
      <c r="N306" s="5">
        <v>3000</v>
      </c>
      <c r="O306" s="5">
        <v>0</v>
      </c>
      <c r="P306" s="5">
        <v>0</v>
      </c>
      <c r="Q306" s="5">
        <v>0</v>
      </c>
      <c r="R306" s="5">
        <v>0</v>
      </c>
      <c r="S306" s="5">
        <v>14015</v>
      </c>
      <c r="T306" s="5">
        <v>0</v>
      </c>
      <c r="U306" s="32" t="s">
        <v>54</v>
      </c>
      <c r="V306" s="52" t="s">
        <v>907</v>
      </c>
      <c r="W306" s="83" t="s">
        <v>908</v>
      </c>
      <c r="X306" s="56" t="s">
        <v>909</v>
      </c>
      <c r="Y306" s="71" t="s">
        <v>910</v>
      </c>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70"/>
      <c r="EA306" s="70"/>
      <c r="EB306" s="70"/>
      <c r="EC306" s="70"/>
      <c r="ED306" s="70"/>
      <c r="EE306" s="70"/>
      <c r="EF306" s="70"/>
      <c r="EG306" s="70"/>
      <c r="EH306" s="70"/>
      <c r="EI306" s="70"/>
      <c r="EJ306" s="70"/>
      <c r="EK306" s="70"/>
      <c r="EL306" s="70"/>
      <c r="EM306" s="70"/>
      <c r="EN306" s="70"/>
      <c r="EO306" s="70"/>
      <c r="EP306" s="70"/>
      <c r="EQ306" s="70"/>
      <c r="ER306" s="70"/>
      <c r="ES306" s="70"/>
      <c r="ET306" s="70"/>
      <c r="EU306" s="70"/>
      <c r="EV306" s="70"/>
      <c r="EW306" s="70"/>
      <c r="EX306" s="70"/>
      <c r="EY306" s="70"/>
      <c r="EZ306" s="70"/>
      <c r="FA306" s="70"/>
      <c r="FB306" s="70"/>
      <c r="FC306" s="70"/>
      <c r="FD306" s="70"/>
      <c r="FE306" s="70"/>
      <c r="FF306" s="70"/>
      <c r="FG306" s="70"/>
      <c r="FH306" s="70"/>
      <c r="FI306" s="70"/>
      <c r="FJ306" s="70"/>
      <c r="FK306" s="70"/>
      <c r="FL306" s="70"/>
      <c r="FM306" s="70"/>
      <c r="FN306" s="70"/>
      <c r="FO306" s="70"/>
      <c r="FP306" s="70"/>
      <c r="FQ306" s="70"/>
      <c r="FR306" s="70"/>
      <c r="FS306" s="70"/>
      <c r="FT306" s="70"/>
      <c r="FU306" s="70"/>
      <c r="FV306" s="70"/>
      <c r="FW306" s="70"/>
      <c r="FX306" s="70"/>
      <c r="FY306" s="70"/>
      <c r="FZ306" s="70"/>
      <c r="GA306" s="70"/>
      <c r="GB306" s="70"/>
      <c r="GC306" s="70"/>
      <c r="GD306" s="70"/>
      <c r="GE306" s="70"/>
      <c r="GF306" s="70"/>
      <c r="GG306" s="70"/>
      <c r="GH306" s="70"/>
      <c r="GI306" s="70"/>
      <c r="GJ306" s="70"/>
      <c r="GK306" s="70"/>
      <c r="GL306" s="70"/>
      <c r="GM306" s="70"/>
      <c r="GN306" s="70"/>
      <c r="GO306" s="70"/>
      <c r="GP306" s="70"/>
      <c r="GQ306" s="70"/>
      <c r="GR306" s="70"/>
      <c r="GS306" s="70"/>
      <c r="GT306" s="70"/>
      <c r="GU306" s="70"/>
      <c r="GV306" s="70"/>
      <c r="GW306" s="70"/>
      <c r="GX306" s="70"/>
      <c r="GY306" s="70"/>
      <c r="GZ306" s="70"/>
      <c r="HA306" s="70"/>
      <c r="HB306" s="70"/>
      <c r="HC306" s="70"/>
      <c r="HD306" s="70"/>
      <c r="HE306" s="70"/>
      <c r="HF306" s="70"/>
      <c r="HG306" s="70"/>
      <c r="HH306" s="70"/>
      <c r="HI306" s="70"/>
      <c r="HJ306" s="70"/>
      <c r="HK306" s="70"/>
      <c r="HL306" s="70"/>
      <c r="HM306" s="70"/>
      <c r="HN306" s="70"/>
      <c r="HO306" s="70"/>
      <c r="HP306" s="70"/>
      <c r="HQ306" s="70"/>
      <c r="HR306" s="70"/>
      <c r="HS306" s="70"/>
      <c r="HT306" s="70"/>
      <c r="HU306" s="70"/>
      <c r="HV306" s="70"/>
      <c r="HW306" s="70"/>
      <c r="HX306" s="70"/>
      <c r="HY306" s="70"/>
      <c r="HZ306" s="70"/>
      <c r="IA306" s="70"/>
      <c r="IB306" s="70"/>
      <c r="IC306" s="70"/>
      <c r="ID306" s="70"/>
      <c r="IE306" s="70"/>
      <c r="IF306" s="70"/>
      <c r="IG306" s="70"/>
      <c r="IH306" s="70"/>
      <c r="II306" s="70"/>
      <c r="IJ306" s="70"/>
      <c r="IK306" s="70"/>
      <c r="IL306" s="70"/>
      <c r="IM306" s="70"/>
      <c r="IN306" s="70"/>
      <c r="IO306" s="70"/>
      <c r="IP306" s="70"/>
      <c r="IQ306" s="70"/>
      <c r="IR306" s="70"/>
      <c r="IS306" s="70"/>
      <c r="IT306" s="70"/>
      <c r="IU306" s="70"/>
      <c r="IV306" s="70"/>
      <c r="IW306" s="70"/>
      <c r="IX306" s="70"/>
      <c r="IY306" s="70"/>
      <c r="IZ306" s="70"/>
    </row>
    <row r="307" spans="1:260" s="23" customFormat="1" ht="20.100000000000001" customHeight="1">
      <c r="A307" s="5">
        <v>10011471</v>
      </c>
      <c r="B307" s="32" t="s">
        <v>1059</v>
      </c>
      <c r="C307" s="33" t="s">
        <v>1060</v>
      </c>
      <c r="D307" s="5" t="s">
        <v>906</v>
      </c>
      <c r="E307" s="34" t="s">
        <v>52</v>
      </c>
      <c r="F307" s="5">
        <v>5</v>
      </c>
      <c r="G307" s="5">
        <v>0</v>
      </c>
      <c r="H307" s="5">
        <v>0</v>
      </c>
      <c r="I307" s="5">
        <v>1</v>
      </c>
      <c r="J307" s="5">
        <v>16</v>
      </c>
      <c r="K307" s="5">
        <v>1</v>
      </c>
      <c r="L307" s="5">
        <v>2000000</v>
      </c>
      <c r="M307" s="5">
        <v>0</v>
      </c>
      <c r="N307" s="5">
        <v>7500</v>
      </c>
      <c r="O307" s="5">
        <v>0</v>
      </c>
      <c r="P307" s="5">
        <v>0</v>
      </c>
      <c r="Q307" s="5">
        <v>0</v>
      </c>
      <c r="R307" s="5">
        <v>0</v>
      </c>
      <c r="S307" s="5">
        <v>14016</v>
      </c>
      <c r="T307" s="5">
        <v>0</v>
      </c>
      <c r="U307" s="32" t="s">
        <v>54</v>
      </c>
      <c r="V307" s="52" t="s">
        <v>951</v>
      </c>
      <c r="W307" s="83" t="s">
        <v>952</v>
      </c>
      <c r="X307" s="56" t="s">
        <v>909</v>
      </c>
      <c r="Y307" s="71" t="s">
        <v>910</v>
      </c>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D307" s="70"/>
      <c r="EE307" s="70"/>
      <c r="EF307" s="70"/>
      <c r="EG307" s="70"/>
      <c r="EH307" s="70"/>
      <c r="EI307" s="70"/>
      <c r="EJ307" s="70"/>
      <c r="EK307" s="70"/>
      <c r="EL307" s="70"/>
      <c r="EM307" s="70"/>
      <c r="EN307" s="70"/>
      <c r="EO307" s="70"/>
      <c r="EP307" s="70"/>
      <c r="EQ307" s="70"/>
      <c r="ER307" s="70"/>
      <c r="ES307" s="70"/>
      <c r="ET307" s="70"/>
      <c r="EU307" s="70"/>
      <c r="EV307" s="70"/>
      <c r="EW307" s="70"/>
      <c r="EX307" s="70"/>
      <c r="EY307" s="70"/>
      <c r="EZ307" s="70"/>
      <c r="FA307" s="70"/>
      <c r="FB307" s="70"/>
      <c r="FC307" s="70"/>
      <c r="FD307" s="70"/>
      <c r="FE307" s="70"/>
      <c r="FF307" s="70"/>
      <c r="FG307" s="70"/>
      <c r="FH307" s="70"/>
      <c r="FI307" s="70"/>
      <c r="FJ307" s="70"/>
      <c r="FK307" s="70"/>
      <c r="FL307" s="70"/>
      <c r="FM307" s="70"/>
      <c r="FN307" s="70"/>
      <c r="FO307" s="70"/>
      <c r="FP307" s="70"/>
      <c r="FQ307" s="70"/>
      <c r="FR307" s="70"/>
      <c r="FS307" s="70"/>
      <c r="FT307" s="70"/>
      <c r="FU307" s="70"/>
      <c r="FV307" s="70"/>
      <c r="FW307" s="70"/>
      <c r="FX307" s="70"/>
      <c r="FY307" s="70"/>
      <c r="FZ307" s="70"/>
      <c r="GA307" s="70"/>
      <c r="GB307" s="70"/>
      <c r="GC307" s="70"/>
      <c r="GD307" s="70"/>
      <c r="GE307" s="70"/>
      <c r="GF307" s="70"/>
      <c r="GG307" s="70"/>
      <c r="GH307" s="70"/>
      <c r="GI307" s="70"/>
      <c r="GJ307" s="70"/>
      <c r="GK307" s="70"/>
      <c r="GL307" s="70"/>
      <c r="GM307" s="70"/>
      <c r="GN307" s="70"/>
      <c r="GO307" s="70"/>
      <c r="GP307" s="70"/>
      <c r="GQ307" s="70"/>
      <c r="GR307" s="70"/>
      <c r="GS307" s="70"/>
      <c r="GT307" s="70"/>
      <c r="GU307" s="70"/>
      <c r="GV307" s="70"/>
      <c r="GW307" s="70"/>
      <c r="GX307" s="70"/>
      <c r="GY307" s="70"/>
      <c r="GZ307" s="70"/>
      <c r="HA307" s="70"/>
      <c r="HB307" s="70"/>
      <c r="HC307" s="70"/>
      <c r="HD307" s="70"/>
      <c r="HE307" s="70"/>
      <c r="HF307" s="70"/>
      <c r="HG307" s="70"/>
      <c r="HH307" s="70"/>
      <c r="HI307" s="70"/>
      <c r="HJ307" s="70"/>
      <c r="HK307" s="70"/>
      <c r="HL307" s="70"/>
      <c r="HM307" s="70"/>
      <c r="HN307" s="70"/>
      <c r="HO307" s="70"/>
      <c r="HP307" s="70"/>
      <c r="HQ307" s="70"/>
      <c r="HR307" s="70"/>
      <c r="HS307" s="70"/>
      <c r="HT307" s="70"/>
      <c r="HU307" s="70"/>
      <c r="HV307" s="70"/>
      <c r="HW307" s="70"/>
      <c r="HX307" s="70"/>
      <c r="HY307" s="70"/>
      <c r="HZ307" s="70"/>
      <c r="IA307" s="70"/>
      <c r="IB307" s="70"/>
      <c r="IC307" s="70"/>
      <c r="ID307" s="70"/>
      <c r="IE307" s="70"/>
      <c r="IF307" s="70"/>
      <c r="IG307" s="70"/>
      <c r="IH307" s="70"/>
      <c r="II307" s="70"/>
      <c r="IJ307" s="70"/>
      <c r="IK307" s="70"/>
      <c r="IL307" s="70"/>
      <c r="IM307" s="70"/>
      <c r="IN307" s="70"/>
      <c r="IO307" s="70"/>
      <c r="IP307" s="70"/>
      <c r="IQ307" s="70"/>
      <c r="IR307" s="70"/>
      <c r="IS307" s="70"/>
      <c r="IT307" s="70"/>
      <c r="IU307" s="70"/>
      <c r="IV307" s="70"/>
      <c r="IW307" s="70"/>
      <c r="IX307" s="70"/>
      <c r="IY307" s="70"/>
      <c r="IZ307" s="70"/>
    </row>
    <row r="308" spans="1:260" s="23" customFormat="1" ht="19.5" customHeight="1">
      <c r="A308" s="5">
        <v>10011472</v>
      </c>
      <c r="B308" s="32" t="s">
        <v>1061</v>
      </c>
      <c r="C308" s="33" t="s">
        <v>1062</v>
      </c>
      <c r="D308" s="5" t="s">
        <v>906</v>
      </c>
      <c r="E308" s="34" t="s">
        <v>52</v>
      </c>
      <c r="F308" s="5">
        <v>5</v>
      </c>
      <c r="G308" s="5">
        <v>0</v>
      </c>
      <c r="H308" s="5">
        <v>0</v>
      </c>
      <c r="I308" s="5">
        <v>1</v>
      </c>
      <c r="J308" s="5">
        <v>16</v>
      </c>
      <c r="K308" s="5">
        <v>1</v>
      </c>
      <c r="L308" s="5">
        <v>2000000</v>
      </c>
      <c r="M308" s="5">
        <v>0</v>
      </c>
      <c r="N308" s="5">
        <v>7500</v>
      </c>
      <c r="O308" s="5">
        <v>0</v>
      </c>
      <c r="P308" s="5">
        <v>0</v>
      </c>
      <c r="Q308" s="5">
        <v>0</v>
      </c>
      <c r="R308" s="5">
        <v>0</v>
      </c>
      <c r="S308" s="5">
        <v>14017</v>
      </c>
      <c r="T308" s="5">
        <v>0</v>
      </c>
      <c r="U308" s="32" t="s">
        <v>54</v>
      </c>
      <c r="V308" s="52" t="s">
        <v>951</v>
      </c>
      <c r="W308" s="83" t="s">
        <v>952</v>
      </c>
      <c r="X308" s="56" t="s">
        <v>909</v>
      </c>
      <c r="Y308" s="71" t="s">
        <v>910</v>
      </c>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70"/>
      <c r="EA308" s="70"/>
      <c r="EB308" s="70"/>
      <c r="EC308" s="70"/>
      <c r="ED308" s="70"/>
      <c r="EE308" s="70"/>
      <c r="EF308" s="70"/>
      <c r="EG308" s="70"/>
      <c r="EH308" s="70"/>
      <c r="EI308" s="70"/>
      <c r="EJ308" s="70"/>
      <c r="EK308" s="70"/>
      <c r="EL308" s="70"/>
      <c r="EM308" s="70"/>
      <c r="EN308" s="70"/>
      <c r="EO308" s="70"/>
      <c r="EP308" s="70"/>
      <c r="EQ308" s="70"/>
      <c r="ER308" s="70"/>
      <c r="ES308" s="70"/>
      <c r="ET308" s="70"/>
      <c r="EU308" s="70"/>
      <c r="EV308" s="70"/>
      <c r="EW308" s="70"/>
      <c r="EX308" s="70"/>
      <c r="EY308" s="70"/>
      <c r="EZ308" s="70"/>
      <c r="FA308" s="70"/>
      <c r="FB308" s="70"/>
      <c r="FC308" s="70"/>
      <c r="FD308" s="70"/>
      <c r="FE308" s="70"/>
      <c r="FF308" s="70"/>
      <c r="FG308" s="70"/>
      <c r="FH308" s="70"/>
      <c r="FI308" s="70"/>
      <c r="FJ308" s="70"/>
      <c r="FK308" s="70"/>
      <c r="FL308" s="70"/>
      <c r="FM308" s="70"/>
      <c r="FN308" s="70"/>
      <c r="FO308" s="70"/>
      <c r="FP308" s="70"/>
      <c r="FQ308" s="70"/>
      <c r="FR308" s="70"/>
      <c r="FS308" s="70"/>
      <c r="FT308" s="70"/>
      <c r="FU308" s="70"/>
      <c r="FV308" s="70"/>
      <c r="FW308" s="70"/>
      <c r="FX308" s="70"/>
      <c r="FY308" s="70"/>
      <c r="FZ308" s="70"/>
      <c r="GA308" s="70"/>
      <c r="GB308" s="70"/>
      <c r="GC308" s="70"/>
      <c r="GD308" s="70"/>
      <c r="GE308" s="70"/>
      <c r="GF308" s="70"/>
      <c r="GG308" s="70"/>
      <c r="GH308" s="70"/>
      <c r="GI308" s="70"/>
      <c r="GJ308" s="70"/>
      <c r="GK308" s="70"/>
      <c r="GL308" s="70"/>
      <c r="GM308" s="70"/>
      <c r="GN308" s="70"/>
      <c r="GO308" s="70"/>
      <c r="GP308" s="70"/>
      <c r="GQ308" s="70"/>
      <c r="GR308" s="70"/>
      <c r="GS308" s="70"/>
      <c r="GT308" s="70"/>
      <c r="GU308" s="70"/>
      <c r="GV308" s="70"/>
      <c r="GW308" s="70"/>
      <c r="GX308" s="70"/>
      <c r="GY308" s="70"/>
      <c r="GZ308" s="70"/>
      <c r="HA308" s="70"/>
      <c r="HB308" s="70"/>
      <c r="HC308" s="70"/>
      <c r="HD308" s="70"/>
      <c r="HE308" s="70"/>
      <c r="HF308" s="70"/>
      <c r="HG308" s="70"/>
      <c r="HH308" s="70"/>
      <c r="HI308" s="70"/>
      <c r="HJ308" s="70"/>
      <c r="HK308" s="70"/>
      <c r="HL308" s="70"/>
      <c r="HM308" s="70"/>
      <c r="HN308" s="70"/>
      <c r="HO308" s="70"/>
      <c r="HP308" s="70"/>
      <c r="HQ308" s="70"/>
      <c r="HR308" s="70"/>
      <c r="HS308" s="70"/>
      <c r="HT308" s="70"/>
      <c r="HU308" s="70"/>
      <c r="HV308" s="70"/>
      <c r="HW308" s="70"/>
      <c r="HX308" s="70"/>
      <c r="HY308" s="70"/>
      <c r="HZ308" s="70"/>
      <c r="IA308" s="70"/>
      <c r="IB308" s="70"/>
      <c r="IC308" s="70"/>
      <c r="ID308" s="70"/>
      <c r="IE308" s="70"/>
      <c r="IF308" s="70"/>
      <c r="IG308" s="70"/>
      <c r="IH308" s="70"/>
      <c r="II308" s="70"/>
      <c r="IJ308" s="70"/>
      <c r="IK308" s="70"/>
      <c r="IL308" s="70"/>
      <c r="IM308" s="70"/>
      <c r="IN308" s="70"/>
      <c r="IO308" s="70"/>
      <c r="IP308" s="70"/>
      <c r="IQ308" s="70"/>
      <c r="IR308" s="70"/>
      <c r="IS308" s="70"/>
      <c r="IT308" s="70"/>
      <c r="IU308" s="70"/>
      <c r="IV308" s="70"/>
      <c r="IW308" s="70"/>
      <c r="IX308" s="70"/>
      <c r="IY308" s="70"/>
      <c r="IZ308" s="70"/>
    </row>
    <row r="309" spans="1:260" s="23" customFormat="1" ht="20.100000000000001" customHeight="1">
      <c r="A309" s="5">
        <v>10011473</v>
      </c>
      <c r="B309" s="32" t="s">
        <v>1063</v>
      </c>
      <c r="C309" s="33" t="s">
        <v>1064</v>
      </c>
      <c r="D309" s="5" t="s">
        <v>906</v>
      </c>
      <c r="E309" s="34" t="s">
        <v>52</v>
      </c>
      <c r="F309" s="5">
        <v>5</v>
      </c>
      <c r="G309" s="5">
        <v>0</v>
      </c>
      <c r="H309" s="5">
        <v>0</v>
      </c>
      <c r="I309" s="5">
        <v>1</v>
      </c>
      <c r="J309" s="5">
        <v>16</v>
      </c>
      <c r="K309" s="5">
        <v>1</v>
      </c>
      <c r="L309" s="5">
        <v>2000000</v>
      </c>
      <c r="M309" s="5">
        <v>0</v>
      </c>
      <c r="N309" s="5">
        <v>7500</v>
      </c>
      <c r="O309" s="5">
        <v>0</v>
      </c>
      <c r="P309" s="5">
        <v>0</v>
      </c>
      <c r="Q309" s="5">
        <v>0</v>
      </c>
      <c r="R309" s="5">
        <v>0</v>
      </c>
      <c r="S309" s="5">
        <v>14018</v>
      </c>
      <c r="T309" s="5">
        <v>0</v>
      </c>
      <c r="U309" s="32" t="s">
        <v>54</v>
      </c>
      <c r="V309" s="52" t="s">
        <v>951</v>
      </c>
      <c r="W309" s="83" t="s">
        <v>952</v>
      </c>
      <c r="X309" s="56" t="s">
        <v>909</v>
      </c>
      <c r="Y309" s="71" t="s">
        <v>910</v>
      </c>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c r="EB309" s="70"/>
      <c r="EC309" s="70"/>
      <c r="ED309" s="70"/>
      <c r="EE309" s="70"/>
      <c r="EF309" s="70"/>
      <c r="EG309" s="70"/>
      <c r="EH309" s="70"/>
      <c r="EI309" s="70"/>
      <c r="EJ309" s="70"/>
      <c r="EK309" s="70"/>
      <c r="EL309" s="70"/>
      <c r="EM309" s="70"/>
      <c r="EN309" s="70"/>
      <c r="EO309" s="70"/>
      <c r="EP309" s="70"/>
      <c r="EQ309" s="70"/>
      <c r="ER309" s="70"/>
      <c r="ES309" s="70"/>
      <c r="ET309" s="70"/>
      <c r="EU309" s="70"/>
      <c r="EV309" s="70"/>
      <c r="EW309" s="70"/>
      <c r="EX309" s="70"/>
      <c r="EY309" s="70"/>
      <c r="EZ309" s="70"/>
      <c r="FA309" s="70"/>
      <c r="FB309" s="70"/>
      <c r="FC309" s="70"/>
      <c r="FD309" s="70"/>
      <c r="FE309" s="70"/>
      <c r="FF309" s="70"/>
      <c r="FG309" s="70"/>
      <c r="FH309" s="70"/>
      <c r="FI309" s="70"/>
      <c r="FJ309" s="70"/>
      <c r="FK309" s="70"/>
      <c r="FL309" s="70"/>
      <c r="FM309" s="70"/>
      <c r="FN309" s="70"/>
      <c r="FO309" s="70"/>
      <c r="FP309" s="70"/>
      <c r="FQ309" s="70"/>
      <c r="FR309" s="70"/>
      <c r="FS309" s="70"/>
      <c r="FT309" s="70"/>
      <c r="FU309" s="70"/>
      <c r="FV309" s="70"/>
      <c r="FW309" s="70"/>
      <c r="FX309" s="70"/>
      <c r="FY309" s="70"/>
      <c r="FZ309" s="70"/>
      <c r="GA309" s="70"/>
      <c r="GB309" s="70"/>
      <c r="GC309" s="70"/>
      <c r="GD309" s="70"/>
      <c r="GE309" s="70"/>
      <c r="GF309" s="70"/>
      <c r="GG309" s="70"/>
      <c r="GH309" s="70"/>
      <c r="GI309" s="70"/>
      <c r="GJ309" s="70"/>
      <c r="GK309" s="70"/>
      <c r="GL309" s="70"/>
      <c r="GM309" s="70"/>
      <c r="GN309" s="70"/>
      <c r="GO309" s="70"/>
      <c r="GP309" s="70"/>
      <c r="GQ309" s="70"/>
      <c r="GR309" s="70"/>
      <c r="GS309" s="70"/>
      <c r="GT309" s="70"/>
      <c r="GU309" s="70"/>
      <c r="GV309" s="70"/>
      <c r="GW309" s="70"/>
      <c r="GX309" s="70"/>
      <c r="GY309" s="70"/>
      <c r="GZ309" s="70"/>
      <c r="HA309" s="70"/>
      <c r="HB309" s="70"/>
      <c r="HC309" s="70"/>
      <c r="HD309" s="70"/>
      <c r="HE309" s="70"/>
      <c r="HF309" s="70"/>
      <c r="HG309" s="70"/>
      <c r="HH309" s="70"/>
      <c r="HI309" s="70"/>
      <c r="HJ309" s="70"/>
      <c r="HK309" s="70"/>
      <c r="HL309" s="70"/>
      <c r="HM309" s="70"/>
      <c r="HN309" s="70"/>
      <c r="HO309" s="70"/>
      <c r="HP309" s="70"/>
      <c r="HQ309" s="70"/>
      <c r="HR309" s="70"/>
      <c r="HS309" s="70"/>
      <c r="HT309" s="70"/>
      <c r="HU309" s="70"/>
      <c r="HV309" s="70"/>
      <c r="HW309" s="70"/>
      <c r="HX309" s="70"/>
      <c r="HY309" s="70"/>
      <c r="HZ309" s="70"/>
      <c r="IA309" s="70"/>
      <c r="IB309" s="70"/>
      <c r="IC309" s="70"/>
      <c r="ID309" s="70"/>
      <c r="IE309" s="70"/>
      <c r="IF309" s="70"/>
      <c r="IG309" s="70"/>
      <c r="IH309" s="70"/>
      <c r="II309" s="70"/>
      <c r="IJ309" s="70"/>
      <c r="IK309" s="70"/>
      <c r="IL309" s="70"/>
      <c r="IM309" s="70"/>
      <c r="IN309" s="70"/>
      <c r="IO309" s="70"/>
      <c r="IP309" s="70"/>
      <c r="IQ309" s="70"/>
      <c r="IR309" s="70"/>
      <c r="IS309" s="70"/>
      <c r="IT309" s="70"/>
      <c r="IU309" s="70"/>
      <c r="IV309" s="70"/>
      <c r="IW309" s="70"/>
      <c r="IX309" s="70"/>
      <c r="IY309" s="70"/>
      <c r="IZ309" s="70"/>
    </row>
    <row r="310" spans="1:260" s="23" customFormat="1" ht="20.100000000000001" customHeight="1">
      <c r="A310" s="5">
        <v>10011501</v>
      </c>
      <c r="B310" s="32" t="s">
        <v>1065</v>
      </c>
      <c r="C310" s="33" t="s">
        <v>1066</v>
      </c>
      <c r="D310" s="5" t="s">
        <v>906</v>
      </c>
      <c r="E310" s="34" t="s">
        <v>52</v>
      </c>
      <c r="F310" s="5">
        <v>3</v>
      </c>
      <c r="G310" s="5">
        <v>0</v>
      </c>
      <c r="H310" s="5">
        <v>0</v>
      </c>
      <c r="I310" s="5">
        <v>1</v>
      </c>
      <c r="J310" s="5">
        <v>16</v>
      </c>
      <c r="K310" s="5">
        <v>1</v>
      </c>
      <c r="L310" s="5">
        <v>27088</v>
      </c>
      <c r="M310" s="5">
        <v>0</v>
      </c>
      <c r="N310" s="5">
        <v>1757</v>
      </c>
      <c r="O310" s="5">
        <v>0</v>
      </c>
      <c r="P310" s="5">
        <v>0</v>
      </c>
      <c r="Q310" s="5">
        <v>0</v>
      </c>
      <c r="R310" s="5">
        <v>0</v>
      </c>
      <c r="S310" s="122">
        <v>15001</v>
      </c>
      <c r="T310" s="5">
        <v>0</v>
      </c>
      <c r="U310" s="32" t="s">
        <v>54</v>
      </c>
      <c r="V310" s="52" t="s">
        <v>907</v>
      </c>
      <c r="W310" s="83" t="s">
        <v>908</v>
      </c>
      <c r="X310" s="56" t="s">
        <v>909</v>
      </c>
      <c r="Y310" s="71" t="s">
        <v>910</v>
      </c>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70"/>
      <c r="EF310" s="70"/>
      <c r="EG310" s="70"/>
      <c r="EH310" s="70"/>
      <c r="EI310" s="70"/>
      <c r="EJ310" s="70"/>
      <c r="EK310" s="70"/>
      <c r="EL310" s="70"/>
      <c r="EM310" s="70"/>
      <c r="EN310" s="70"/>
      <c r="EO310" s="70"/>
      <c r="EP310" s="70"/>
      <c r="EQ310" s="70"/>
      <c r="ER310" s="70"/>
      <c r="ES310" s="70"/>
      <c r="ET310" s="70"/>
      <c r="EU310" s="70"/>
      <c r="EV310" s="70"/>
      <c r="EW310" s="70"/>
      <c r="EX310" s="70"/>
      <c r="EY310" s="70"/>
      <c r="EZ310" s="70"/>
      <c r="FA310" s="70"/>
      <c r="FB310" s="70"/>
      <c r="FC310" s="70"/>
      <c r="FD310" s="70"/>
      <c r="FE310" s="70"/>
      <c r="FF310" s="70"/>
      <c r="FG310" s="70"/>
      <c r="FH310" s="70"/>
      <c r="FI310" s="70"/>
      <c r="FJ310" s="70"/>
      <c r="FK310" s="70"/>
      <c r="FL310" s="70"/>
      <c r="FM310" s="70"/>
      <c r="FN310" s="70"/>
      <c r="FO310" s="70"/>
      <c r="FP310" s="70"/>
      <c r="FQ310" s="70"/>
      <c r="FR310" s="70"/>
      <c r="FS310" s="70"/>
      <c r="FT310" s="70"/>
      <c r="FU310" s="70"/>
      <c r="FV310" s="70"/>
      <c r="FW310" s="70"/>
      <c r="FX310" s="70"/>
      <c r="FY310" s="70"/>
      <c r="FZ310" s="70"/>
      <c r="GA310" s="70"/>
      <c r="GB310" s="70"/>
      <c r="GC310" s="70"/>
      <c r="GD310" s="70"/>
      <c r="GE310" s="70"/>
      <c r="GF310" s="70"/>
      <c r="GG310" s="70"/>
      <c r="GH310" s="70"/>
      <c r="GI310" s="70"/>
      <c r="GJ310" s="70"/>
      <c r="GK310" s="70"/>
      <c r="GL310" s="70"/>
      <c r="GM310" s="70"/>
      <c r="GN310" s="70"/>
      <c r="GO310" s="70"/>
      <c r="GP310" s="70"/>
      <c r="GQ310" s="70"/>
      <c r="GR310" s="70"/>
      <c r="GS310" s="70"/>
      <c r="GT310" s="70"/>
      <c r="GU310" s="70"/>
      <c r="GV310" s="70"/>
      <c r="GW310" s="70"/>
      <c r="GX310" s="70"/>
      <c r="GY310" s="70"/>
      <c r="GZ310" s="70"/>
      <c r="HA310" s="70"/>
      <c r="HB310" s="70"/>
      <c r="HC310" s="70"/>
      <c r="HD310" s="70"/>
      <c r="HE310" s="70"/>
      <c r="HF310" s="70"/>
      <c r="HG310" s="70"/>
      <c r="HH310" s="70"/>
      <c r="HI310" s="70"/>
      <c r="HJ310" s="70"/>
      <c r="HK310" s="70"/>
      <c r="HL310" s="70"/>
      <c r="HM310" s="70"/>
      <c r="HN310" s="70"/>
      <c r="HO310" s="70"/>
      <c r="HP310" s="70"/>
      <c r="HQ310" s="70"/>
      <c r="HR310" s="70"/>
      <c r="HS310" s="70"/>
      <c r="HT310" s="70"/>
      <c r="HU310" s="70"/>
      <c r="HV310" s="70"/>
      <c r="HW310" s="70"/>
      <c r="HX310" s="70"/>
      <c r="HY310" s="70"/>
      <c r="HZ310" s="70"/>
      <c r="IA310" s="70"/>
      <c r="IB310" s="70"/>
      <c r="IC310" s="70"/>
      <c r="ID310" s="70"/>
      <c r="IE310" s="70"/>
      <c r="IF310" s="70"/>
      <c r="IG310" s="70"/>
      <c r="IH310" s="70"/>
      <c r="II310" s="70"/>
      <c r="IJ310" s="70"/>
      <c r="IK310" s="70"/>
      <c r="IL310" s="70"/>
      <c r="IM310" s="70"/>
      <c r="IN310" s="70"/>
      <c r="IO310" s="70"/>
      <c r="IP310" s="70"/>
      <c r="IQ310" s="70"/>
      <c r="IR310" s="70"/>
      <c r="IS310" s="70"/>
      <c r="IT310" s="70"/>
      <c r="IU310" s="70"/>
      <c r="IV310" s="70"/>
      <c r="IW310" s="70"/>
      <c r="IX310" s="70"/>
      <c r="IY310" s="70"/>
      <c r="IZ310" s="70"/>
    </row>
    <row r="311" spans="1:260" s="23" customFormat="1" ht="19.5" customHeight="1">
      <c r="A311" s="5">
        <v>10011502</v>
      </c>
      <c r="B311" s="32" t="s">
        <v>1067</v>
      </c>
      <c r="C311" s="33" t="s">
        <v>1068</v>
      </c>
      <c r="D311" s="5" t="s">
        <v>906</v>
      </c>
      <c r="E311" s="34" t="s">
        <v>52</v>
      </c>
      <c r="F311" s="5">
        <v>3</v>
      </c>
      <c r="G311" s="5">
        <v>0</v>
      </c>
      <c r="H311" s="5">
        <v>0</v>
      </c>
      <c r="I311" s="5">
        <v>1</v>
      </c>
      <c r="J311" s="5">
        <v>16</v>
      </c>
      <c r="K311" s="5">
        <v>1</v>
      </c>
      <c r="L311" s="5">
        <v>21858</v>
      </c>
      <c r="M311" s="5">
        <v>0</v>
      </c>
      <c r="N311" s="5">
        <v>1527</v>
      </c>
      <c r="O311" s="5">
        <v>0</v>
      </c>
      <c r="P311" s="5">
        <v>0</v>
      </c>
      <c r="Q311" s="5">
        <v>0</v>
      </c>
      <c r="R311" s="5">
        <v>0</v>
      </c>
      <c r="S311" s="122">
        <v>15002</v>
      </c>
      <c r="T311" s="5">
        <v>0</v>
      </c>
      <c r="U311" s="32" t="s">
        <v>54</v>
      </c>
      <c r="V311" s="52" t="s">
        <v>907</v>
      </c>
      <c r="W311" s="83" t="s">
        <v>908</v>
      </c>
      <c r="X311" s="56" t="s">
        <v>909</v>
      </c>
      <c r="Y311" s="71" t="s">
        <v>910</v>
      </c>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70"/>
      <c r="EA311" s="70"/>
      <c r="EB311" s="70"/>
      <c r="EC311" s="70"/>
      <c r="ED311" s="70"/>
      <c r="EE311" s="70"/>
      <c r="EF311" s="70"/>
      <c r="EG311" s="70"/>
      <c r="EH311" s="70"/>
      <c r="EI311" s="70"/>
      <c r="EJ311" s="70"/>
      <c r="EK311" s="70"/>
      <c r="EL311" s="70"/>
      <c r="EM311" s="70"/>
      <c r="EN311" s="70"/>
      <c r="EO311" s="70"/>
      <c r="EP311" s="70"/>
      <c r="EQ311" s="70"/>
      <c r="ER311" s="70"/>
      <c r="ES311" s="70"/>
      <c r="ET311" s="70"/>
      <c r="EU311" s="70"/>
      <c r="EV311" s="70"/>
      <c r="EW311" s="70"/>
      <c r="EX311" s="70"/>
      <c r="EY311" s="70"/>
      <c r="EZ311" s="70"/>
      <c r="FA311" s="70"/>
      <c r="FB311" s="70"/>
      <c r="FC311" s="70"/>
      <c r="FD311" s="70"/>
      <c r="FE311" s="70"/>
      <c r="FF311" s="70"/>
      <c r="FG311" s="70"/>
      <c r="FH311" s="70"/>
      <c r="FI311" s="70"/>
      <c r="FJ311" s="70"/>
      <c r="FK311" s="70"/>
      <c r="FL311" s="70"/>
      <c r="FM311" s="70"/>
      <c r="FN311" s="70"/>
      <c r="FO311" s="70"/>
      <c r="FP311" s="70"/>
      <c r="FQ311" s="70"/>
      <c r="FR311" s="70"/>
      <c r="FS311" s="70"/>
      <c r="FT311" s="70"/>
      <c r="FU311" s="70"/>
      <c r="FV311" s="70"/>
      <c r="FW311" s="70"/>
      <c r="FX311" s="70"/>
      <c r="FY311" s="70"/>
      <c r="FZ311" s="70"/>
      <c r="GA311" s="70"/>
      <c r="GB311" s="70"/>
      <c r="GC311" s="70"/>
      <c r="GD311" s="70"/>
      <c r="GE311" s="70"/>
      <c r="GF311" s="70"/>
      <c r="GG311" s="70"/>
      <c r="GH311" s="70"/>
      <c r="GI311" s="70"/>
      <c r="GJ311" s="70"/>
      <c r="GK311" s="70"/>
      <c r="GL311" s="70"/>
      <c r="GM311" s="70"/>
      <c r="GN311" s="70"/>
      <c r="GO311" s="70"/>
      <c r="GP311" s="70"/>
      <c r="GQ311" s="70"/>
      <c r="GR311" s="70"/>
      <c r="GS311" s="70"/>
      <c r="GT311" s="70"/>
      <c r="GU311" s="70"/>
      <c r="GV311" s="70"/>
      <c r="GW311" s="70"/>
      <c r="GX311" s="70"/>
      <c r="GY311" s="70"/>
      <c r="GZ311" s="70"/>
      <c r="HA311" s="70"/>
      <c r="HB311" s="70"/>
      <c r="HC311" s="70"/>
      <c r="HD311" s="70"/>
      <c r="HE311" s="70"/>
      <c r="HF311" s="70"/>
      <c r="HG311" s="70"/>
      <c r="HH311" s="70"/>
      <c r="HI311" s="70"/>
      <c r="HJ311" s="70"/>
      <c r="HK311" s="70"/>
      <c r="HL311" s="70"/>
      <c r="HM311" s="70"/>
      <c r="HN311" s="70"/>
      <c r="HO311" s="70"/>
      <c r="HP311" s="70"/>
      <c r="HQ311" s="70"/>
      <c r="HR311" s="70"/>
      <c r="HS311" s="70"/>
      <c r="HT311" s="70"/>
      <c r="HU311" s="70"/>
      <c r="HV311" s="70"/>
      <c r="HW311" s="70"/>
      <c r="HX311" s="70"/>
      <c r="HY311" s="70"/>
      <c r="HZ311" s="70"/>
      <c r="IA311" s="70"/>
      <c r="IB311" s="70"/>
      <c r="IC311" s="70"/>
      <c r="ID311" s="70"/>
      <c r="IE311" s="70"/>
      <c r="IF311" s="70"/>
      <c r="IG311" s="70"/>
      <c r="IH311" s="70"/>
      <c r="II311" s="70"/>
      <c r="IJ311" s="70"/>
      <c r="IK311" s="70"/>
      <c r="IL311" s="70"/>
      <c r="IM311" s="70"/>
      <c r="IN311" s="70"/>
      <c r="IO311" s="70"/>
      <c r="IP311" s="70"/>
      <c r="IQ311" s="70"/>
      <c r="IR311" s="70"/>
      <c r="IS311" s="70"/>
      <c r="IT311" s="70"/>
      <c r="IU311" s="70"/>
      <c r="IV311" s="70"/>
      <c r="IW311" s="70"/>
      <c r="IX311" s="70"/>
      <c r="IY311" s="70"/>
      <c r="IZ311" s="70"/>
    </row>
    <row r="312" spans="1:260" s="23" customFormat="1" ht="20.100000000000001" customHeight="1">
      <c r="A312" s="5">
        <v>10011503</v>
      </c>
      <c r="B312" s="32" t="s">
        <v>1069</v>
      </c>
      <c r="C312" s="33" t="s">
        <v>1070</v>
      </c>
      <c r="D312" s="5" t="s">
        <v>906</v>
      </c>
      <c r="E312" s="34" t="s">
        <v>52</v>
      </c>
      <c r="F312" s="5">
        <v>3</v>
      </c>
      <c r="G312" s="5">
        <v>0</v>
      </c>
      <c r="H312" s="5">
        <v>0</v>
      </c>
      <c r="I312" s="5">
        <v>1</v>
      </c>
      <c r="J312" s="5">
        <v>16</v>
      </c>
      <c r="K312" s="5">
        <v>1</v>
      </c>
      <c r="L312" s="5">
        <v>46014</v>
      </c>
      <c r="M312" s="5">
        <v>0</v>
      </c>
      <c r="N312" s="5">
        <v>1763</v>
      </c>
      <c r="O312" s="5">
        <v>0</v>
      </c>
      <c r="P312" s="5">
        <v>0</v>
      </c>
      <c r="Q312" s="5">
        <v>0</v>
      </c>
      <c r="R312" s="5">
        <v>0</v>
      </c>
      <c r="S312" s="122">
        <v>15003</v>
      </c>
      <c r="T312" s="5">
        <v>0</v>
      </c>
      <c r="U312" s="32" t="s">
        <v>54</v>
      </c>
      <c r="V312" s="52" t="s">
        <v>907</v>
      </c>
      <c r="W312" s="83" t="s">
        <v>908</v>
      </c>
      <c r="X312" s="56" t="s">
        <v>909</v>
      </c>
      <c r="Y312" s="71" t="s">
        <v>910</v>
      </c>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70"/>
      <c r="EA312" s="70"/>
      <c r="EB312" s="70"/>
      <c r="EC312" s="70"/>
      <c r="ED312" s="70"/>
      <c r="EE312" s="70"/>
      <c r="EF312" s="70"/>
      <c r="EG312" s="70"/>
      <c r="EH312" s="70"/>
      <c r="EI312" s="70"/>
      <c r="EJ312" s="70"/>
      <c r="EK312" s="70"/>
      <c r="EL312" s="70"/>
      <c r="EM312" s="70"/>
      <c r="EN312" s="70"/>
      <c r="EO312" s="70"/>
      <c r="EP312" s="70"/>
      <c r="EQ312" s="70"/>
      <c r="ER312" s="70"/>
      <c r="ES312" s="70"/>
      <c r="ET312" s="70"/>
      <c r="EU312" s="70"/>
      <c r="EV312" s="70"/>
      <c r="EW312" s="70"/>
      <c r="EX312" s="70"/>
      <c r="EY312" s="70"/>
      <c r="EZ312" s="70"/>
      <c r="FA312" s="70"/>
      <c r="FB312" s="70"/>
      <c r="FC312" s="70"/>
      <c r="FD312" s="70"/>
      <c r="FE312" s="70"/>
      <c r="FF312" s="70"/>
      <c r="FG312" s="70"/>
      <c r="FH312" s="70"/>
      <c r="FI312" s="70"/>
      <c r="FJ312" s="70"/>
      <c r="FK312" s="70"/>
      <c r="FL312" s="70"/>
      <c r="FM312" s="70"/>
      <c r="FN312" s="70"/>
      <c r="FO312" s="70"/>
      <c r="FP312" s="70"/>
      <c r="FQ312" s="70"/>
      <c r="FR312" s="70"/>
      <c r="FS312" s="70"/>
      <c r="FT312" s="70"/>
      <c r="FU312" s="70"/>
      <c r="FV312" s="70"/>
      <c r="FW312" s="70"/>
      <c r="FX312" s="70"/>
      <c r="FY312" s="70"/>
      <c r="FZ312" s="70"/>
      <c r="GA312" s="70"/>
      <c r="GB312" s="70"/>
      <c r="GC312" s="70"/>
      <c r="GD312" s="70"/>
      <c r="GE312" s="70"/>
      <c r="GF312" s="70"/>
      <c r="GG312" s="70"/>
      <c r="GH312" s="70"/>
      <c r="GI312" s="70"/>
      <c r="GJ312" s="70"/>
      <c r="GK312" s="70"/>
      <c r="GL312" s="70"/>
      <c r="GM312" s="70"/>
      <c r="GN312" s="70"/>
      <c r="GO312" s="70"/>
      <c r="GP312" s="70"/>
      <c r="GQ312" s="70"/>
      <c r="GR312" s="70"/>
      <c r="GS312" s="70"/>
      <c r="GT312" s="70"/>
      <c r="GU312" s="70"/>
      <c r="GV312" s="70"/>
      <c r="GW312" s="70"/>
      <c r="GX312" s="70"/>
      <c r="GY312" s="70"/>
      <c r="GZ312" s="70"/>
      <c r="HA312" s="70"/>
      <c r="HB312" s="70"/>
      <c r="HC312" s="70"/>
      <c r="HD312" s="70"/>
      <c r="HE312" s="70"/>
      <c r="HF312" s="70"/>
      <c r="HG312" s="70"/>
      <c r="HH312" s="70"/>
      <c r="HI312" s="70"/>
      <c r="HJ312" s="70"/>
      <c r="HK312" s="70"/>
      <c r="HL312" s="70"/>
      <c r="HM312" s="70"/>
      <c r="HN312" s="70"/>
      <c r="HO312" s="70"/>
      <c r="HP312" s="70"/>
      <c r="HQ312" s="70"/>
      <c r="HR312" s="70"/>
      <c r="HS312" s="70"/>
      <c r="HT312" s="70"/>
      <c r="HU312" s="70"/>
      <c r="HV312" s="70"/>
      <c r="HW312" s="70"/>
      <c r="HX312" s="70"/>
      <c r="HY312" s="70"/>
      <c r="HZ312" s="70"/>
      <c r="IA312" s="70"/>
      <c r="IB312" s="70"/>
      <c r="IC312" s="70"/>
      <c r="ID312" s="70"/>
      <c r="IE312" s="70"/>
      <c r="IF312" s="70"/>
      <c r="IG312" s="70"/>
      <c r="IH312" s="70"/>
      <c r="II312" s="70"/>
      <c r="IJ312" s="70"/>
      <c r="IK312" s="70"/>
      <c r="IL312" s="70"/>
      <c r="IM312" s="70"/>
      <c r="IN312" s="70"/>
      <c r="IO312" s="70"/>
      <c r="IP312" s="70"/>
      <c r="IQ312" s="70"/>
      <c r="IR312" s="70"/>
      <c r="IS312" s="70"/>
      <c r="IT312" s="70"/>
      <c r="IU312" s="70"/>
      <c r="IV312" s="70"/>
      <c r="IW312" s="70"/>
      <c r="IX312" s="70"/>
      <c r="IY312" s="70"/>
      <c r="IZ312" s="70"/>
    </row>
    <row r="313" spans="1:260" s="23" customFormat="1" ht="20.100000000000001" customHeight="1">
      <c r="A313" s="5">
        <v>10011504</v>
      </c>
      <c r="B313" s="32" t="s">
        <v>1071</v>
      </c>
      <c r="C313" s="33" t="s">
        <v>1072</v>
      </c>
      <c r="D313" s="5" t="s">
        <v>906</v>
      </c>
      <c r="E313" s="34" t="s">
        <v>52</v>
      </c>
      <c r="F313" s="5">
        <v>3</v>
      </c>
      <c r="G313" s="5">
        <v>0</v>
      </c>
      <c r="H313" s="5">
        <v>0</v>
      </c>
      <c r="I313" s="5">
        <v>1</v>
      </c>
      <c r="J313" s="5">
        <v>16</v>
      </c>
      <c r="K313" s="5">
        <v>1</v>
      </c>
      <c r="L313" s="5">
        <v>37164</v>
      </c>
      <c r="M313" s="5">
        <v>0</v>
      </c>
      <c r="N313" s="5">
        <v>1505</v>
      </c>
      <c r="O313" s="5">
        <v>0</v>
      </c>
      <c r="P313" s="5">
        <v>0</v>
      </c>
      <c r="Q313" s="5">
        <v>0</v>
      </c>
      <c r="R313" s="5">
        <v>0</v>
      </c>
      <c r="S313" s="122">
        <v>15004</v>
      </c>
      <c r="T313" s="5">
        <v>0</v>
      </c>
      <c r="U313" s="32" t="s">
        <v>54</v>
      </c>
      <c r="V313" s="52" t="s">
        <v>907</v>
      </c>
      <c r="W313" s="83" t="s">
        <v>908</v>
      </c>
      <c r="X313" s="56" t="s">
        <v>909</v>
      </c>
      <c r="Y313" s="71" t="s">
        <v>910</v>
      </c>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70"/>
      <c r="EF313" s="70"/>
      <c r="EG313" s="70"/>
      <c r="EH313" s="70"/>
      <c r="EI313" s="70"/>
      <c r="EJ313" s="70"/>
      <c r="EK313" s="70"/>
      <c r="EL313" s="70"/>
      <c r="EM313" s="70"/>
      <c r="EN313" s="70"/>
      <c r="EO313" s="70"/>
      <c r="EP313" s="70"/>
      <c r="EQ313" s="70"/>
      <c r="ER313" s="70"/>
      <c r="ES313" s="70"/>
      <c r="ET313" s="70"/>
      <c r="EU313" s="70"/>
      <c r="EV313" s="70"/>
      <c r="EW313" s="70"/>
      <c r="EX313" s="70"/>
      <c r="EY313" s="70"/>
      <c r="EZ313" s="70"/>
      <c r="FA313" s="70"/>
      <c r="FB313" s="70"/>
      <c r="FC313" s="70"/>
      <c r="FD313" s="70"/>
      <c r="FE313" s="70"/>
      <c r="FF313" s="70"/>
      <c r="FG313" s="70"/>
      <c r="FH313" s="70"/>
      <c r="FI313" s="70"/>
      <c r="FJ313" s="70"/>
      <c r="FK313" s="70"/>
      <c r="FL313" s="70"/>
      <c r="FM313" s="70"/>
      <c r="FN313" s="70"/>
      <c r="FO313" s="70"/>
      <c r="FP313" s="70"/>
      <c r="FQ313" s="70"/>
      <c r="FR313" s="70"/>
      <c r="FS313" s="70"/>
      <c r="FT313" s="70"/>
      <c r="FU313" s="70"/>
      <c r="FV313" s="70"/>
      <c r="FW313" s="70"/>
      <c r="FX313" s="70"/>
      <c r="FY313" s="70"/>
      <c r="FZ313" s="70"/>
      <c r="GA313" s="70"/>
      <c r="GB313" s="70"/>
      <c r="GC313" s="70"/>
      <c r="GD313" s="70"/>
      <c r="GE313" s="70"/>
      <c r="GF313" s="70"/>
      <c r="GG313" s="70"/>
      <c r="GH313" s="70"/>
      <c r="GI313" s="70"/>
      <c r="GJ313" s="70"/>
      <c r="GK313" s="70"/>
      <c r="GL313" s="70"/>
      <c r="GM313" s="70"/>
      <c r="GN313" s="70"/>
      <c r="GO313" s="70"/>
      <c r="GP313" s="70"/>
      <c r="GQ313" s="70"/>
      <c r="GR313" s="70"/>
      <c r="GS313" s="70"/>
      <c r="GT313" s="70"/>
      <c r="GU313" s="70"/>
      <c r="GV313" s="70"/>
      <c r="GW313" s="70"/>
      <c r="GX313" s="70"/>
      <c r="GY313" s="70"/>
      <c r="GZ313" s="70"/>
      <c r="HA313" s="70"/>
      <c r="HB313" s="70"/>
      <c r="HC313" s="70"/>
      <c r="HD313" s="70"/>
      <c r="HE313" s="70"/>
      <c r="HF313" s="70"/>
      <c r="HG313" s="70"/>
      <c r="HH313" s="70"/>
      <c r="HI313" s="70"/>
      <c r="HJ313" s="70"/>
      <c r="HK313" s="70"/>
      <c r="HL313" s="70"/>
      <c r="HM313" s="70"/>
      <c r="HN313" s="70"/>
      <c r="HO313" s="70"/>
      <c r="HP313" s="70"/>
      <c r="HQ313" s="70"/>
      <c r="HR313" s="70"/>
      <c r="HS313" s="70"/>
      <c r="HT313" s="70"/>
      <c r="HU313" s="70"/>
      <c r="HV313" s="70"/>
      <c r="HW313" s="70"/>
      <c r="HX313" s="70"/>
      <c r="HY313" s="70"/>
      <c r="HZ313" s="70"/>
      <c r="IA313" s="70"/>
      <c r="IB313" s="70"/>
      <c r="IC313" s="70"/>
      <c r="ID313" s="70"/>
      <c r="IE313" s="70"/>
      <c r="IF313" s="70"/>
      <c r="IG313" s="70"/>
      <c r="IH313" s="70"/>
      <c r="II313" s="70"/>
      <c r="IJ313" s="70"/>
      <c r="IK313" s="70"/>
      <c r="IL313" s="70"/>
      <c r="IM313" s="70"/>
      <c r="IN313" s="70"/>
      <c r="IO313" s="70"/>
      <c r="IP313" s="70"/>
      <c r="IQ313" s="70"/>
      <c r="IR313" s="70"/>
      <c r="IS313" s="70"/>
      <c r="IT313" s="70"/>
      <c r="IU313" s="70"/>
      <c r="IV313" s="70"/>
      <c r="IW313" s="70"/>
      <c r="IX313" s="70"/>
      <c r="IY313" s="70"/>
      <c r="IZ313" s="70"/>
    </row>
    <row r="314" spans="1:260" s="23" customFormat="1" ht="20.100000000000001" customHeight="1">
      <c r="A314" s="5">
        <v>10011505</v>
      </c>
      <c r="B314" s="32" t="s">
        <v>1073</v>
      </c>
      <c r="C314" s="33" t="s">
        <v>1074</v>
      </c>
      <c r="D314" s="5" t="s">
        <v>906</v>
      </c>
      <c r="E314" s="34" t="s">
        <v>52</v>
      </c>
      <c r="F314" s="5">
        <v>3</v>
      </c>
      <c r="G314" s="5">
        <v>0</v>
      </c>
      <c r="H314" s="5">
        <v>0</v>
      </c>
      <c r="I314" s="5">
        <v>1</v>
      </c>
      <c r="J314" s="5">
        <v>16</v>
      </c>
      <c r="K314" s="5">
        <v>1</v>
      </c>
      <c r="L314" s="5">
        <v>24200</v>
      </c>
      <c r="M314" s="5">
        <v>0</v>
      </c>
      <c r="N314" s="5">
        <v>1598</v>
      </c>
      <c r="O314" s="5">
        <v>0</v>
      </c>
      <c r="P314" s="5">
        <v>0</v>
      </c>
      <c r="Q314" s="5">
        <v>0</v>
      </c>
      <c r="R314" s="5">
        <v>0</v>
      </c>
      <c r="S314" s="122">
        <v>15005</v>
      </c>
      <c r="T314" s="5">
        <v>0</v>
      </c>
      <c r="U314" s="32" t="s">
        <v>54</v>
      </c>
      <c r="V314" s="52" t="s">
        <v>907</v>
      </c>
      <c r="W314" s="83" t="s">
        <v>908</v>
      </c>
      <c r="X314" s="56" t="s">
        <v>909</v>
      </c>
      <c r="Y314" s="71" t="s">
        <v>910</v>
      </c>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70"/>
      <c r="EA314" s="70"/>
      <c r="EB314" s="70"/>
      <c r="EC314" s="70"/>
      <c r="ED314" s="70"/>
      <c r="EE314" s="70"/>
      <c r="EF314" s="70"/>
      <c r="EG314" s="70"/>
      <c r="EH314" s="70"/>
      <c r="EI314" s="70"/>
      <c r="EJ314" s="70"/>
      <c r="EK314" s="70"/>
      <c r="EL314" s="70"/>
      <c r="EM314" s="70"/>
      <c r="EN314" s="70"/>
      <c r="EO314" s="70"/>
      <c r="EP314" s="70"/>
      <c r="EQ314" s="70"/>
      <c r="ER314" s="70"/>
      <c r="ES314" s="70"/>
      <c r="ET314" s="70"/>
      <c r="EU314" s="70"/>
      <c r="EV314" s="70"/>
      <c r="EW314" s="70"/>
      <c r="EX314" s="70"/>
      <c r="EY314" s="70"/>
      <c r="EZ314" s="70"/>
      <c r="FA314" s="70"/>
      <c r="FB314" s="70"/>
      <c r="FC314" s="70"/>
      <c r="FD314" s="70"/>
      <c r="FE314" s="70"/>
      <c r="FF314" s="70"/>
      <c r="FG314" s="70"/>
      <c r="FH314" s="70"/>
      <c r="FI314" s="70"/>
      <c r="FJ314" s="70"/>
      <c r="FK314" s="70"/>
      <c r="FL314" s="70"/>
      <c r="FM314" s="70"/>
      <c r="FN314" s="70"/>
      <c r="FO314" s="70"/>
      <c r="FP314" s="70"/>
      <c r="FQ314" s="70"/>
      <c r="FR314" s="70"/>
      <c r="FS314" s="70"/>
      <c r="FT314" s="70"/>
      <c r="FU314" s="70"/>
      <c r="FV314" s="70"/>
      <c r="FW314" s="70"/>
      <c r="FX314" s="70"/>
      <c r="FY314" s="70"/>
      <c r="FZ314" s="70"/>
      <c r="GA314" s="70"/>
      <c r="GB314" s="70"/>
      <c r="GC314" s="70"/>
      <c r="GD314" s="70"/>
      <c r="GE314" s="70"/>
      <c r="GF314" s="70"/>
      <c r="GG314" s="70"/>
      <c r="GH314" s="70"/>
      <c r="GI314" s="70"/>
      <c r="GJ314" s="70"/>
      <c r="GK314" s="70"/>
      <c r="GL314" s="70"/>
      <c r="GM314" s="70"/>
      <c r="GN314" s="70"/>
      <c r="GO314" s="70"/>
      <c r="GP314" s="70"/>
      <c r="GQ314" s="70"/>
      <c r="GR314" s="70"/>
      <c r="GS314" s="70"/>
      <c r="GT314" s="70"/>
      <c r="GU314" s="70"/>
      <c r="GV314" s="70"/>
      <c r="GW314" s="70"/>
      <c r="GX314" s="70"/>
      <c r="GY314" s="70"/>
      <c r="GZ314" s="70"/>
      <c r="HA314" s="70"/>
      <c r="HB314" s="70"/>
      <c r="HC314" s="70"/>
      <c r="HD314" s="70"/>
      <c r="HE314" s="70"/>
      <c r="HF314" s="70"/>
      <c r="HG314" s="70"/>
      <c r="HH314" s="70"/>
      <c r="HI314" s="70"/>
      <c r="HJ314" s="70"/>
      <c r="HK314" s="70"/>
      <c r="HL314" s="70"/>
      <c r="HM314" s="70"/>
      <c r="HN314" s="70"/>
      <c r="HO314" s="70"/>
      <c r="HP314" s="70"/>
      <c r="HQ314" s="70"/>
      <c r="HR314" s="70"/>
      <c r="HS314" s="70"/>
      <c r="HT314" s="70"/>
      <c r="HU314" s="70"/>
      <c r="HV314" s="70"/>
      <c r="HW314" s="70"/>
      <c r="HX314" s="70"/>
      <c r="HY314" s="70"/>
      <c r="HZ314" s="70"/>
      <c r="IA314" s="70"/>
      <c r="IB314" s="70"/>
      <c r="IC314" s="70"/>
      <c r="ID314" s="70"/>
      <c r="IE314" s="70"/>
      <c r="IF314" s="70"/>
      <c r="IG314" s="70"/>
      <c r="IH314" s="70"/>
      <c r="II314" s="70"/>
      <c r="IJ314" s="70"/>
      <c r="IK314" s="70"/>
      <c r="IL314" s="70"/>
      <c r="IM314" s="70"/>
      <c r="IN314" s="70"/>
      <c r="IO314" s="70"/>
      <c r="IP314" s="70"/>
      <c r="IQ314" s="70"/>
      <c r="IR314" s="70"/>
      <c r="IS314" s="70"/>
      <c r="IT314" s="70"/>
      <c r="IU314" s="70"/>
      <c r="IV314" s="70"/>
      <c r="IW314" s="70"/>
      <c r="IX314" s="70"/>
      <c r="IY314" s="70"/>
      <c r="IZ314" s="70"/>
    </row>
    <row r="315" spans="1:260" s="23" customFormat="1" ht="19.5" customHeight="1">
      <c r="A315" s="5">
        <v>10011506</v>
      </c>
      <c r="B315" s="32" t="s">
        <v>1075</v>
      </c>
      <c r="C315" s="33" t="s">
        <v>1076</v>
      </c>
      <c r="D315" s="5" t="s">
        <v>906</v>
      </c>
      <c r="E315" s="34" t="s">
        <v>52</v>
      </c>
      <c r="F315" s="5">
        <v>3</v>
      </c>
      <c r="G315" s="5">
        <v>0</v>
      </c>
      <c r="H315" s="5">
        <v>0</v>
      </c>
      <c r="I315" s="5">
        <v>1</v>
      </c>
      <c r="J315" s="5">
        <v>16</v>
      </c>
      <c r="K315" s="5">
        <v>1</v>
      </c>
      <c r="L315" s="5">
        <v>42216</v>
      </c>
      <c r="M315" s="5">
        <v>0</v>
      </c>
      <c r="N315" s="5">
        <v>1724</v>
      </c>
      <c r="O315" s="5">
        <v>0</v>
      </c>
      <c r="P315" s="5">
        <v>0</v>
      </c>
      <c r="Q315" s="5">
        <v>0</v>
      </c>
      <c r="R315" s="5">
        <v>0</v>
      </c>
      <c r="S315" s="122">
        <v>15006</v>
      </c>
      <c r="T315" s="5">
        <v>0</v>
      </c>
      <c r="U315" s="32" t="s">
        <v>54</v>
      </c>
      <c r="V315" s="52" t="s">
        <v>907</v>
      </c>
      <c r="W315" s="83" t="s">
        <v>908</v>
      </c>
      <c r="X315" s="56" t="s">
        <v>909</v>
      </c>
      <c r="Y315" s="71" t="s">
        <v>910</v>
      </c>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70"/>
      <c r="EA315" s="70"/>
      <c r="EB315" s="70"/>
      <c r="EC315" s="70"/>
      <c r="ED315" s="70"/>
      <c r="EE315" s="70"/>
      <c r="EF315" s="70"/>
      <c r="EG315" s="70"/>
      <c r="EH315" s="70"/>
      <c r="EI315" s="70"/>
      <c r="EJ315" s="70"/>
      <c r="EK315" s="70"/>
      <c r="EL315" s="70"/>
      <c r="EM315" s="70"/>
      <c r="EN315" s="70"/>
      <c r="EO315" s="70"/>
      <c r="EP315" s="70"/>
      <c r="EQ315" s="70"/>
      <c r="ER315" s="70"/>
      <c r="ES315" s="70"/>
      <c r="ET315" s="70"/>
      <c r="EU315" s="70"/>
      <c r="EV315" s="70"/>
      <c r="EW315" s="70"/>
      <c r="EX315" s="70"/>
      <c r="EY315" s="70"/>
      <c r="EZ315" s="70"/>
      <c r="FA315" s="70"/>
      <c r="FB315" s="70"/>
      <c r="FC315" s="70"/>
      <c r="FD315" s="70"/>
      <c r="FE315" s="70"/>
      <c r="FF315" s="70"/>
      <c r="FG315" s="70"/>
      <c r="FH315" s="70"/>
      <c r="FI315" s="70"/>
      <c r="FJ315" s="70"/>
      <c r="FK315" s="70"/>
      <c r="FL315" s="70"/>
      <c r="FM315" s="70"/>
      <c r="FN315" s="70"/>
      <c r="FO315" s="70"/>
      <c r="FP315" s="70"/>
      <c r="FQ315" s="70"/>
      <c r="FR315" s="70"/>
      <c r="FS315" s="70"/>
      <c r="FT315" s="70"/>
      <c r="FU315" s="70"/>
      <c r="FV315" s="70"/>
      <c r="FW315" s="70"/>
      <c r="FX315" s="70"/>
      <c r="FY315" s="70"/>
      <c r="FZ315" s="70"/>
      <c r="GA315" s="70"/>
      <c r="GB315" s="70"/>
      <c r="GC315" s="70"/>
      <c r="GD315" s="70"/>
      <c r="GE315" s="70"/>
      <c r="GF315" s="70"/>
      <c r="GG315" s="70"/>
      <c r="GH315" s="70"/>
      <c r="GI315" s="70"/>
      <c r="GJ315" s="70"/>
      <c r="GK315" s="70"/>
      <c r="GL315" s="70"/>
      <c r="GM315" s="70"/>
      <c r="GN315" s="70"/>
      <c r="GO315" s="70"/>
      <c r="GP315" s="70"/>
      <c r="GQ315" s="70"/>
      <c r="GR315" s="70"/>
      <c r="GS315" s="70"/>
      <c r="GT315" s="70"/>
      <c r="GU315" s="70"/>
      <c r="GV315" s="70"/>
      <c r="GW315" s="70"/>
      <c r="GX315" s="70"/>
      <c r="GY315" s="70"/>
      <c r="GZ315" s="70"/>
      <c r="HA315" s="70"/>
      <c r="HB315" s="70"/>
      <c r="HC315" s="70"/>
      <c r="HD315" s="70"/>
      <c r="HE315" s="70"/>
      <c r="HF315" s="70"/>
      <c r="HG315" s="70"/>
      <c r="HH315" s="70"/>
      <c r="HI315" s="70"/>
      <c r="HJ315" s="70"/>
      <c r="HK315" s="70"/>
      <c r="HL315" s="70"/>
      <c r="HM315" s="70"/>
      <c r="HN315" s="70"/>
      <c r="HO315" s="70"/>
      <c r="HP315" s="70"/>
      <c r="HQ315" s="70"/>
      <c r="HR315" s="70"/>
      <c r="HS315" s="70"/>
      <c r="HT315" s="70"/>
      <c r="HU315" s="70"/>
      <c r="HV315" s="70"/>
      <c r="HW315" s="70"/>
      <c r="HX315" s="70"/>
      <c r="HY315" s="70"/>
      <c r="HZ315" s="70"/>
      <c r="IA315" s="70"/>
      <c r="IB315" s="70"/>
      <c r="IC315" s="70"/>
      <c r="ID315" s="70"/>
      <c r="IE315" s="70"/>
      <c r="IF315" s="70"/>
      <c r="IG315" s="70"/>
      <c r="IH315" s="70"/>
      <c r="II315" s="70"/>
      <c r="IJ315" s="70"/>
      <c r="IK315" s="70"/>
      <c r="IL315" s="70"/>
      <c r="IM315" s="70"/>
      <c r="IN315" s="70"/>
      <c r="IO315" s="70"/>
      <c r="IP315" s="70"/>
      <c r="IQ315" s="70"/>
      <c r="IR315" s="70"/>
      <c r="IS315" s="70"/>
      <c r="IT315" s="70"/>
      <c r="IU315" s="70"/>
      <c r="IV315" s="70"/>
      <c r="IW315" s="70"/>
      <c r="IX315" s="70"/>
      <c r="IY315" s="70"/>
      <c r="IZ315" s="70"/>
    </row>
    <row r="316" spans="1:260" s="23" customFormat="1" ht="20.100000000000001" customHeight="1">
      <c r="A316" s="5">
        <v>10011507</v>
      </c>
      <c r="B316" s="32" t="s">
        <v>1077</v>
      </c>
      <c r="C316" s="33" t="s">
        <v>1078</v>
      </c>
      <c r="D316" s="5" t="s">
        <v>906</v>
      </c>
      <c r="E316" s="34" t="s">
        <v>52</v>
      </c>
      <c r="F316" s="5">
        <v>3</v>
      </c>
      <c r="G316" s="5">
        <v>0</v>
      </c>
      <c r="H316" s="5">
        <v>0</v>
      </c>
      <c r="I316" s="5">
        <v>1</v>
      </c>
      <c r="J316" s="5">
        <v>16</v>
      </c>
      <c r="K316" s="5">
        <v>1</v>
      </c>
      <c r="L316" s="5">
        <v>38506</v>
      </c>
      <c r="M316" s="5">
        <v>0</v>
      </c>
      <c r="N316" s="5">
        <v>1532</v>
      </c>
      <c r="O316" s="5">
        <v>0</v>
      </c>
      <c r="P316" s="5">
        <v>0</v>
      </c>
      <c r="Q316" s="5">
        <v>0</v>
      </c>
      <c r="R316" s="5">
        <v>0</v>
      </c>
      <c r="S316" s="122">
        <v>15007</v>
      </c>
      <c r="T316" s="5">
        <v>0</v>
      </c>
      <c r="U316" s="32" t="s">
        <v>54</v>
      </c>
      <c r="V316" s="52" t="s">
        <v>907</v>
      </c>
      <c r="W316" s="83" t="s">
        <v>908</v>
      </c>
      <c r="X316" s="56" t="s">
        <v>909</v>
      </c>
      <c r="Y316" s="71" t="s">
        <v>910</v>
      </c>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70"/>
      <c r="EF316" s="70"/>
      <c r="EG316" s="70"/>
      <c r="EH316" s="70"/>
      <c r="EI316" s="70"/>
      <c r="EJ316" s="70"/>
      <c r="EK316" s="70"/>
      <c r="EL316" s="70"/>
      <c r="EM316" s="70"/>
      <c r="EN316" s="70"/>
      <c r="EO316" s="70"/>
      <c r="EP316" s="70"/>
      <c r="EQ316" s="70"/>
      <c r="ER316" s="70"/>
      <c r="ES316" s="70"/>
      <c r="ET316" s="70"/>
      <c r="EU316" s="70"/>
      <c r="EV316" s="70"/>
      <c r="EW316" s="70"/>
      <c r="EX316" s="70"/>
      <c r="EY316" s="70"/>
      <c r="EZ316" s="70"/>
      <c r="FA316" s="70"/>
      <c r="FB316" s="70"/>
      <c r="FC316" s="70"/>
      <c r="FD316" s="70"/>
      <c r="FE316" s="70"/>
      <c r="FF316" s="70"/>
      <c r="FG316" s="70"/>
      <c r="FH316" s="70"/>
      <c r="FI316" s="70"/>
      <c r="FJ316" s="70"/>
      <c r="FK316" s="70"/>
      <c r="FL316" s="70"/>
      <c r="FM316" s="70"/>
      <c r="FN316" s="70"/>
      <c r="FO316" s="70"/>
      <c r="FP316" s="70"/>
      <c r="FQ316" s="70"/>
      <c r="FR316" s="70"/>
      <c r="FS316" s="70"/>
      <c r="FT316" s="70"/>
      <c r="FU316" s="70"/>
      <c r="FV316" s="70"/>
      <c r="FW316" s="70"/>
      <c r="FX316" s="70"/>
      <c r="FY316" s="70"/>
      <c r="FZ316" s="70"/>
      <c r="GA316" s="70"/>
      <c r="GB316" s="70"/>
      <c r="GC316" s="70"/>
      <c r="GD316" s="70"/>
      <c r="GE316" s="70"/>
      <c r="GF316" s="70"/>
      <c r="GG316" s="70"/>
      <c r="GH316" s="70"/>
      <c r="GI316" s="70"/>
      <c r="GJ316" s="70"/>
      <c r="GK316" s="70"/>
      <c r="GL316" s="70"/>
      <c r="GM316" s="70"/>
      <c r="GN316" s="70"/>
      <c r="GO316" s="70"/>
      <c r="GP316" s="70"/>
      <c r="GQ316" s="70"/>
      <c r="GR316" s="70"/>
      <c r="GS316" s="70"/>
      <c r="GT316" s="70"/>
      <c r="GU316" s="70"/>
      <c r="GV316" s="70"/>
      <c r="GW316" s="70"/>
      <c r="GX316" s="70"/>
      <c r="GY316" s="70"/>
      <c r="GZ316" s="70"/>
      <c r="HA316" s="70"/>
      <c r="HB316" s="70"/>
      <c r="HC316" s="70"/>
      <c r="HD316" s="70"/>
      <c r="HE316" s="70"/>
      <c r="HF316" s="70"/>
      <c r="HG316" s="70"/>
      <c r="HH316" s="70"/>
      <c r="HI316" s="70"/>
      <c r="HJ316" s="70"/>
      <c r="HK316" s="70"/>
      <c r="HL316" s="70"/>
      <c r="HM316" s="70"/>
      <c r="HN316" s="70"/>
      <c r="HO316" s="70"/>
      <c r="HP316" s="70"/>
      <c r="HQ316" s="70"/>
      <c r="HR316" s="70"/>
      <c r="HS316" s="70"/>
      <c r="HT316" s="70"/>
      <c r="HU316" s="70"/>
      <c r="HV316" s="70"/>
      <c r="HW316" s="70"/>
      <c r="HX316" s="70"/>
      <c r="HY316" s="70"/>
      <c r="HZ316" s="70"/>
      <c r="IA316" s="70"/>
      <c r="IB316" s="70"/>
      <c r="IC316" s="70"/>
      <c r="ID316" s="70"/>
      <c r="IE316" s="70"/>
      <c r="IF316" s="70"/>
      <c r="IG316" s="70"/>
      <c r="IH316" s="70"/>
      <c r="II316" s="70"/>
      <c r="IJ316" s="70"/>
      <c r="IK316" s="70"/>
      <c r="IL316" s="70"/>
      <c r="IM316" s="70"/>
      <c r="IN316" s="70"/>
      <c r="IO316" s="70"/>
      <c r="IP316" s="70"/>
      <c r="IQ316" s="70"/>
      <c r="IR316" s="70"/>
      <c r="IS316" s="70"/>
      <c r="IT316" s="70"/>
      <c r="IU316" s="70"/>
      <c r="IV316" s="70"/>
      <c r="IW316" s="70"/>
      <c r="IX316" s="70"/>
      <c r="IY316" s="70"/>
      <c r="IZ316" s="70"/>
    </row>
    <row r="317" spans="1:260" s="23" customFormat="1" ht="20.100000000000001" customHeight="1">
      <c r="A317" s="5">
        <v>10011508</v>
      </c>
      <c r="B317" s="32" t="s">
        <v>1079</v>
      </c>
      <c r="C317" s="33" t="s">
        <v>1080</v>
      </c>
      <c r="D317" s="5" t="s">
        <v>906</v>
      </c>
      <c r="E317" s="34" t="s">
        <v>52</v>
      </c>
      <c r="F317" s="5">
        <v>3</v>
      </c>
      <c r="G317" s="5">
        <v>0</v>
      </c>
      <c r="H317" s="5">
        <v>0</v>
      </c>
      <c r="I317" s="5">
        <v>1</v>
      </c>
      <c r="J317" s="5">
        <v>16</v>
      </c>
      <c r="K317" s="5">
        <v>1</v>
      </c>
      <c r="L317" s="5">
        <v>27756</v>
      </c>
      <c r="M317" s="5">
        <v>0</v>
      </c>
      <c r="N317" s="5">
        <v>1791</v>
      </c>
      <c r="O317" s="5">
        <v>0</v>
      </c>
      <c r="P317" s="5">
        <v>0</v>
      </c>
      <c r="Q317" s="5">
        <v>0</v>
      </c>
      <c r="R317" s="5">
        <v>0</v>
      </c>
      <c r="S317" s="122">
        <v>15008</v>
      </c>
      <c r="T317" s="5">
        <v>0</v>
      </c>
      <c r="U317" s="32" t="s">
        <v>54</v>
      </c>
      <c r="V317" s="52" t="s">
        <v>907</v>
      </c>
      <c r="W317" s="83" t="s">
        <v>908</v>
      </c>
      <c r="X317" s="56" t="s">
        <v>909</v>
      </c>
      <c r="Y317" s="71" t="s">
        <v>910</v>
      </c>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70"/>
      <c r="EF317" s="70"/>
      <c r="EG317" s="70"/>
      <c r="EH317" s="70"/>
      <c r="EI317" s="70"/>
      <c r="EJ317" s="70"/>
      <c r="EK317" s="70"/>
      <c r="EL317" s="70"/>
      <c r="EM317" s="70"/>
      <c r="EN317" s="70"/>
      <c r="EO317" s="70"/>
      <c r="EP317" s="70"/>
      <c r="EQ317" s="70"/>
      <c r="ER317" s="70"/>
      <c r="ES317" s="70"/>
      <c r="ET317" s="70"/>
      <c r="EU317" s="70"/>
      <c r="EV317" s="70"/>
      <c r="EW317" s="70"/>
      <c r="EX317" s="70"/>
      <c r="EY317" s="70"/>
      <c r="EZ317" s="70"/>
      <c r="FA317" s="70"/>
      <c r="FB317" s="70"/>
      <c r="FC317" s="70"/>
      <c r="FD317" s="70"/>
      <c r="FE317" s="70"/>
      <c r="FF317" s="70"/>
      <c r="FG317" s="70"/>
      <c r="FH317" s="70"/>
      <c r="FI317" s="70"/>
      <c r="FJ317" s="70"/>
      <c r="FK317" s="70"/>
      <c r="FL317" s="70"/>
      <c r="FM317" s="70"/>
      <c r="FN317" s="70"/>
      <c r="FO317" s="70"/>
      <c r="FP317" s="70"/>
      <c r="FQ317" s="70"/>
      <c r="FR317" s="70"/>
      <c r="FS317" s="70"/>
      <c r="FT317" s="70"/>
      <c r="FU317" s="70"/>
      <c r="FV317" s="70"/>
      <c r="FW317" s="70"/>
      <c r="FX317" s="70"/>
      <c r="FY317" s="70"/>
      <c r="FZ317" s="70"/>
      <c r="GA317" s="70"/>
      <c r="GB317" s="70"/>
      <c r="GC317" s="70"/>
      <c r="GD317" s="70"/>
      <c r="GE317" s="70"/>
      <c r="GF317" s="70"/>
      <c r="GG317" s="70"/>
      <c r="GH317" s="70"/>
      <c r="GI317" s="70"/>
      <c r="GJ317" s="70"/>
      <c r="GK317" s="70"/>
      <c r="GL317" s="70"/>
      <c r="GM317" s="70"/>
      <c r="GN317" s="70"/>
      <c r="GO317" s="70"/>
      <c r="GP317" s="70"/>
      <c r="GQ317" s="70"/>
      <c r="GR317" s="70"/>
      <c r="GS317" s="70"/>
      <c r="GT317" s="70"/>
      <c r="GU317" s="70"/>
      <c r="GV317" s="70"/>
      <c r="GW317" s="70"/>
      <c r="GX317" s="70"/>
      <c r="GY317" s="70"/>
      <c r="GZ317" s="70"/>
      <c r="HA317" s="70"/>
      <c r="HB317" s="70"/>
      <c r="HC317" s="70"/>
      <c r="HD317" s="70"/>
      <c r="HE317" s="70"/>
      <c r="HF317" s="70"/>
      <c r="HG317" s="70"/>
      <c r="HH317" s="70"/>
      <c r="HI317" s="70"/>
      <c r="HJ317" s="70"/>
      <c r="HK317" s="70"/>
      <c r="HL317" s="70"/>
      <c r="HM317" s="70"/>
      <c r="HN317" s="70"/>
      <c r="HO317" s="70"/>
      <c r="HP317" s="70"/>
      <c r="HQ317" s="70"/>
      <c r="HR317" s="70"/>
      <c r="HS317" s="70"/>
      <c r="HT317" s="70"/>
      <c r="HU317" s="70"/>
      <c r="HV317" s="70"/>
      <c r="HW317" s="70"/>
      <c r="HX317" s="70"/>
      <c r="HY317" s="70"/>
      <c r="HZ317" s="70"/>
      <c r="IA317" s="70"/>
      <c r="IB317" s="70"/>
      <c r="IC317" s="70"/>
      <c r="ID317" s="70"/>
      <c r="IE317" s="70"/>
      <c r="IF317" s="70"/>
      <c r="IG317" s="70"/>
      <c r="IH317" s="70"/>
      <c r="II317" s="70"/>
      <c r="IJ317" s="70"/>
      <c r="IK317" s="70"/>
      <c r="IL317" s="70"/>
      <c r="IM317" s="70"/>
      <c r="IN317" s="70"/>
      <c r="IO317" s="70"/>
      <c r="IP317" s="70"/>
      <c r="IQ317" s="70"/>
      <c r="IR317" s="70"/>
      <c r="IS317" s="70"/>
      <c r="IT317" s="70"/>
      <c r="IU317" s="70"/>
      <c r="IV317" s="70"/>
      <c r="IW317" s="70"/>
      <c r="IX317" s="70"/>
      <c r="IY317" s="70"/>
      <c r="IZ317" s="70"/>
    </row>
    <row r="318" spans="1:260" s="23" customFormat="1" ht="20.100000000000001" customHeight="1">
      <c r="A318" s="5">
        <v>10011509</v>
      </c>
      <c r="B318" s="32" t="s">
        <v>1081</v>
      </c>
      <c r="C318" s="33" t="s">
        <v>1082</v>
      </c>
      <c r="D318" s="5" t="s">
        <v>906</v>
      </c>
      <c r="E318" s="34" t="s">
        <v>52</v>
      </c>
      <c r="F318" s="5">
        <v>3</v>
      </c>
      <c r="G318" s="5">
        <v>0</v>
      </c>
      <c r="H318" s="5">
        <v>0</v>
      </c>
      <c r="I318" s="5">
        <v>1</v>
      </c>
      <c r="J318" s="5">
        <v>16</v>
      </c>
      <c r="K318" s="5">
        <v>1</v>
      </c>
      <c r="L318" s="5">
        <v>31686</v>
      </c>
      <c r="M318" s="5">
        <v>0</v>
      </c>
      <c r="N318" s="5">
        <v>1869</v>
      </c>
      <c r="O318" s="5">
        <v>0</v>
      </c>
      <c r="P318" s="5">
        <v>0</v>
      </c>
      <c r="Q318" s="5">
        <v>0</v>
      </c>
      <c r="R318" s="5">
        <v>0</v>
      </c>
      <c r="S318" s="122">
        <v>15009</v>
      </c>
      <c r="T318" s="5">
        <v>0</v>
      </c>
      <c r="U318" s="32" t="s">
        <v>54</v>
      </c>
      <c r="V318" s="52" t="s">
        <v>907</v>
      </c>
      <c r="W318" s="83" t="s">
        <v>908</v>
      </c>
      <c r="X318" s="56" t="s">
        <v>909</v>
      </c>
      <c r="Y318" s="71" t="s">
        <v>910</v>
      </c>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70"/>
      <c r="EA318" s="70"/>
      <c r="EB318" s="70"/>
      <c r="EC318" s="70"/>
      <c r="ED318" s="70"/>
      <c r="EE318" s="70"/>
      <c r="EF318" s="70"/>
      <c r="EG318" s="70"/>
      <c r="EH318" s="70"/>
      <c r="EI318" s="70"/>
      <c r="EJ318" s="70"/>
      <c r="EK318" s="70"/>
      <c r="EL318" s="70"/>
      <c r="EM318" s="70"/>
      <c r="EN318" s="70"/>
      <c r="EO318" s="70"/>
      <c r="EP318" s="70"/>
      <c r="EQ318" s="70"/>
      <c r="ER318" s="70"/>
      <c r="ES318" s="70"/>
      <c r="ET318" s="70"/>
      <c r="EU318" s="70"/>
      <c r="EV318" s="70"/>
      <c r="EW318" s="70"/>
      <c r="EX318" s="70"/>
      <c r="EY318" s="70"/>
      <c r="EZ318" s="70"/>
      <c r="FA318" s="70"/>
      <c r="FB318" s="70"/>
      <c r="FC318" s="70"/>
      <c r="FD318" s="70"/>
      <c r="FE318" s="70"/>
      <c r="FF318" s="70"/>
      <c r="FG318" s="70"/>
      <c r="FH318" s="70"/>
      <c r="FI318" s="70"/>
      <c r="FJ318" s="70"/>
      <c r="FK318" s="70"/>
      <c r="FL318" s="70"/>
      <c r="FM318" s="70"/>
      <c r="FN318" s="70"/>
      <c r="FO318" s="70"/>
      <c r="FP318" s="70"/>
      <c r="FQ318" s="70"/>
      <c r="FR318" s="70"/>
      <c r="FS318" s="70"/>
      <c r="FT318" s="70"/>
      <c r="FU318" s="70"/>
      <c r="FV318" s="70"/>
      <c r="FW318" s="70"/>
      <c r="FX318" s="70"/>
      <c r="FY318" s="70"/>
      <c r="FZ318" s="70"/>
      <c r="GA318" s="70"/>
      <c r="GB318" s="70"/>
      <c r="GC318" s="70"/>
      <c r="GD318" s="70"/>
      <c r="GE318" s="70"/>
      <c r="GF318" s="70"/>
      <c r="GG318" s="70"/>
      <c r="GH318" s="70"/>
      <c r="GI318" s="70"/>
      <c r="GJ318" s="70"/>
      <c r="GK318" s="70"/>
      <c r="GL318" s="70"/>
      <c r="GM318" s="70"/>
      <c r="GN318" s="70"/>
      <c r="GO318" s="70"/>
      <c r="GP318" s="70"/>
      <c r="GQ318" s="70"/>
      <c r="GR318" s="70"/>
      <c r="GS318" s="70"/>
      <c r="GT318" s="70"/>
      <c r="GU318" s="70"/>
      <c r="GV318" s="70"/>
      <c r="GW318" s="70"/>
      <c r="GX318" s="70"/>
      <c r="GY318" s="70"/>
      <c r="GZ318" s="70"/>
      <c r="HA318" s="70"/>
      <c r="HB318" s="70"/>
      <c r="HC318" s="70"/>
      <c r="HD318" s="70"/>
      <c r="HE318" s="70"/>
      <c r="HF318" s="70"/>
      <c r="HG318" s="70"/>
      <c r="HH318" s="70"/>
      <c r="HI318" s="70"/>
      <c r="HJ318" s="70"/>
      <c r="HK318" s="70"/>
      <c r="HL318" s="70"/>
      <c r="HM318" s="70"/>
      <c r="HN318" s="70"/>
      <c r="HO318" s="70"/>
      <c r="HP318" s="70"/>
      <c r="HQ318" s="70"/>
      <c r="HR318" s="70"/>
      <c r="HS318" s="70"/>
      <c r="HT318" s="70"/>
      <c r="HU318" s="70"/>
      <c r="HV318" s="70"/>
      <c r="HW318" s="70"/>
      <c r="HX318" s="70"/>
      <c r="HY318" s="70"/>
      <c r="HZ318" s="70"/>
      <c r="IA318" s="70"/>
      <c r="IB318" s="70"/>
      <c r="IC318" s="70"/>
      <c r="ID318" s="70"/>
      <c r="IE318" s="70"/>
      <c r="IF318" s="70"/>
      <c r="IG318" s="70"/>
      <c r="IH318" s="70"/>
      <c r="II318" s="70"/>
      <c r="IJ318" s="70"/>
      <c r="IK318" s="70"/>
      <c r="IL318" s="70"/>
      <c r="IM318" s="70"/>
      <c r="IN318" s="70"/>
      <c r="IO318" s="70"/>
      <c r="IP318" s="70"/>
      <c r="IQ318" s="70"/>
      <c r="IR318" s="70"/>
      <c r="IS318" s="70"/>
      <c r="IT318" s="70"/>
      <c r="IU318" s="70"/>
      <c r="IV318" s="70"/>
      <c r="IW318" s="70"/>
      <c r="IX318" s="70"/>
      <c r="IY318" s="70"/>
      <c r="IZ318" s="70"/>
    </row>
    <row r="319" spans="1:260" s="23" customFormat="1" ht="19.5" customHeight="1">
      <c r="A319" s="5">
        <v>10011510</v>
      </c>
      <c r="B319" s="32" t="s">
        <v>1083</v>
      </c>
      <c r="C319" s="33" t="s">
        <v>1084</v>
      </c>
      <c r="D319" s="5" t="s">
        <v>906</v>
      </c>
      <c r="E319" s="34" t="s">
        <v>52</v>
      </c>
      <c r="F319" s="5">
        <v>3</v>
      </c>
      <c r="G319" s="5">
        <v>0</v>
      </c>
      <c r="H319" s="5">
        <v>0</v>
      </c>
      <c r="I319" s="5">
        <v>1</v>
      </c>
      <c r="J319" s="5">
        <v>16</v>
      </c>
      <c r="K319" s="5">
        <v>1</v>
      </c>
      <c r="L319" s="5">
        <v>31604</v>
      </c>
      <c r="M319" s="5">
        <v>0</v>
      </c>
      <c r="N319" s="5">
        <v>1603</v>
      </c>
      <c r="O319" s="5">
        <v>0</v>
      </c>
      <c r="P319" s="5">
        <v>0</v>
      </c>
      <c r="Q319" s="5">
        <v>0</v>
      </c>
      <c r="R319" s="5">
        <v>0</v>
      </c>
      <c r="S319" s="122">
        <v>15010</v>
      </c>
      <c r="T319" s="5">
        <v>0</v>
      </c>
      <c r="U319" s="32" t="s">
        <v>54</v>
      </c>
      <c r="V319" s="52" t="s">
        <v>907</v>
      </c>
      <c r="W319" s="83" t="s">
        <v>908</v>
      </c>
      <c r="X319" s="56" t="s">
        <v>909</v>
      </c>
      <c r="Y319" s="71" t="s">
        <v>910</v>
      </c>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70"/>
      <c r="EA319" s="70"/>
      <c r="EB319" s="70"/>
      <c r="EC319" s="70"/>
      <c r="ED319" s="70"/>
      <c r="EE319" s="70"/>
      <c r="EF319" s="70"/>
      <c r="EG319" s="70"/>
      <c r="EH319" s="70"/>
      <c r="EI319" s="70"/>
      <c r="EJ319" s="70"/>
      <c r="EK319" s="70"/>
      <c r="EL319" s="70"/>
      <c r="EM319" s="70"/>
      <c r="EN319" s="70"/>
      <c r="EO319" s="70"/>
      <c r="EP319" s="70"/>
      <c r="EQ319" s="70"/>
      <c r="ER319" s="70"/>
      <c r="ES319" s="70"/>
      <c r="ET319" s="70"/>
      <c r="EU319" s="70"/>
      <c r="EV319" s="70"/>
      <c r="EW319" s="70"/>
      <c r="EX319" s="70"/>
      <c r="EY319" s="70"/>
      <c r="EZ319" s="70"/>
      <c r="FA319" s="70"/>
      <c r="FB319" s="70"/>
      <c r="FC319" s="70"/>
      <c r="FD319" s="70"/>
      <c r="FE319" s="70"/>
      <c r="FF319" s="70"/>
      <c r="FG319" s="70"/>
      <c r="FH319" s="70"/>
      <c r="FI319" s="70"/>
      <c r="FJ319" s="70"/>
      <c r="FK319" s="70"/>
      <c r="FL319" s="70"/>
      <c r="FM319" s="70"/>
      <c r="FN319" s="70"/>
      <c r="FO319" s="70"/>
      <c r="FP319" s="70"/>
      <c r="FQ319" s="70"/>
      <c r="FR319" s="70"/>
      <c r="FS319" s="70"/>
      <c r="FT319" s="70"/>
      <c r="FU319" s="70"/>
      <c r="FV319" s="70"/>
      <c r="FW319" s="70"/>
      <c r="FX319" s="70"/>
      <c r="FY319" s="70"/>
      <c r="FZ319" s="70"/>
      <c r="GA319" s="70"/>
      <c r="GB319" s="70"/>
      <c r="GC319" s="70"/>
      <c r="GD319" s="70"/>
      <c r="GE319" s="70"/>
      <c r="GF319" s="70"/>
      <c r="GG319" s="70"/>
      <c r="GH319" s="70"/>
      <c r="GI319" s="70"/>
      <c r="GJ319" s="70"/>
      <c r="GK319" s="70"/>
      <c r="GL319" s="70"/>
      <c r="GM319" s="70"/>
      <c r="GN319" s="70"/>
      <c r="GO319" s="70"/>
      <c r="GP319" s="70"/>
      <c r="GQ319" s="70"/>
      <c r="GR319" s="70"/>
      <c r="GS319" s="70"/>
      <c r="GT319" s="70"/>
      <c r="GU319" s="70"/>
      <c r="GV319" s="70"/>
      <c r="GW319" s="70"/>
      <c r="GX319" s="70"/>
      <c r="GY319" s="70"/>
      <c r="GZ319" s="70"/>
      <c r="HA319" s="70"/>
      <c r="HB319" s="70"/>
      <c r="HC319" s="70"/>
      <c r="HD319" s="70"/>
      <c r="HE319" s="70"/>
      <c r="HF319" s="70"/>
      <c r="HG319" s="70"/>
      <c r="HH319" s="70"/>
      <c r="HI319" s="70"/>
      <c r="HJ319" s="70"/>
      <c r="HK319" s="70"/>
      <c r="HL319" s="70"/>
      <c r="HM319" s="70"/>
      <c r="HN319" s="70"/>
      <c r="HO319" s="70"/>
      <c r="HP319" s="70"/>
      <c r="HQ319" s="70"/>
      <c r="HR319" s="70"/>
      <c r="HS319" s="70"/>
      <c r="HT319" s="70"/>
      <c r="HU319" s="70"/>
      <c r="HV319" s="70"/>
      <c r="HW319" s="70"/>
      <c r="HX319" s="70"/>
      <c r="HY319" s="70"/>
      <c r="HZ319" s="70"/>
      <c r="IA319" s="70"/>
      <c r="IB319" s="70"/>
      <c r="IC319" s="70"/>
      <c r="ID319" s="70"/>
      <c r="IE319" s="70"/>
      <c r="IF319" s="70"/>
      <c r="IG319" s="70"/>
      <c r="IH319" s="70"/>
      <c r="II319" s="70"/>
      <c r="IJ319" s="70"/>
      <c r="IK319" s="70"/>
      <c r="IL319" s="70"/>
      <c r="IM319" s="70"/>
      <c r="IN319" s="70"/>
      <c r="IO319" s="70"/>
      <c r="IP319" s="70"/>
      <c r="IQ319" s="70"/>
      <c r="IR319" s="70"/>
      <c r="IS319" s="70"/>
      <c r="IT319" s="70"/>
      <c r="IU319" s="70"/>
      <c r="IV319" s="70"/>
      <c r="IW319" s="70"/>
      <c r="IX319" s="70"/>
      <c r="IY319" s="70"/>
      <c r="IZ319" s="70"/>
    </row>
    <row r="320" spans="1:260" s="23" customFormat="1" ht="20.100000000000001" customHeight="1">
      <c r="A320" s="5">
        <v>10011511</v>
      </c>
      <c r="B320" s="32" t="s">
        <v>1085</v>
      </c>
      <c r="C320" s="33" t="s">
        <v>1086</v>
      </c>
      <c r="D320" s="5" t="s">
        <v>906</v>
      </c>
      <c r="E320" s="34" t="s">
        <v>52</v>
      </c>
      <c r="F320" s="5">
        <v>3</v>
      </c>
      <c r="G320" s="5">
        <v>0</v>
      </c>
      <c r="H320" s="5">
        <v>0</v>
      </c>
      <c r="I320" s="5">
        <v>1</v>
      </c>
      <c r="J320" s="5">
        <v>16</v>
      </c>
      <c r="K320" s="5">
        <v>1</v>
      </c>
      <c r="L320" s="5">
        <v>41420</v>
      </c>
      <c r="M320" s="5">
        <v>0</v>
      </c>
      <c r="N320" s="5">
        <v>1820</v>
      </c>
      <c r="O320" s="5">
        <v>0</v>
      </c>
      <c r="P320" s="5">
        <v>0</v>
      </c>
      <c r="Q320" s="5">
        <v>0</v>
      </c>
      <c r="R320" s="5">
        <v>0</v>
      </c>
      <c r="S320" s="122">
        <v>15011</v>
      </c>
      <c r="T320" s="5">
        <v>0</v>
      </c>
      <c r="U320" s="32" t="s">
        <v>54</v>
      </c>
      <c r="V320" s="52" t="s">
        <v>907</v>
      </c>
      <c r="W320" s="83" t="s">
        <v>908</v>
      </c>
      <c r="X320" s="56" t="s">
        <v>909</v>
      </c>
      <c r="Y320" s="71" t="s">
        <v>910</v>
      </c>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70"/>
      <c r="EA320" s="70"/>
      <c r="EB320" s="70"/>
      <c r="EC320" s="70"/>
      <c r="ED320" s="70"/>
      <c r="EE320" s="70"/>
      <c r="EF320" s="70"/>
      <c r="EG320" s="70"/>
      <c r="EH320" s="70"/>
      <c r="EI320" s="70"/>
      <c r="EJ320" s="70"/>
      <c r="EK320" s="70"/>
      <c r="EL320" s="70"/>
      <c r="EM320" s="70"/>
      <c r="EN320" s="70"/>
      <c r="EO320" s="70"/>
      <c r="EP320" s="70"/>
      <c r="EQ320" s="70"/>
      <c r="ER320" s="70"/>
      <c r="ES320" s="70"/>
      <c r="ET320" s="70"/>
      <c r="EU320" s="70"/>
      <c r="EV320" s="70"/>
      <c r="EW320" s="70"/>
      <c r="EX320" s="70"/>
      <c r="EY320" s="70"/>
      <c r="EZ320" s="70"/>
      <c r="FA320" s="70"/>
      <c r="FB320" s="70"/>
      <c r="FC320" s="70"/>
      <c r="FD320" s="70"/>
      <c r="FE320" s="70"/>
      <c r="FF320" s="70"/>
      <c r="FG320" s="70"/>
      <c r="FH320" s="70"/>
      <c r="FI320" s="70"/>
      <c r="FJ320" s="70"/>
      <c r="FK320" s="70"/>
      <c r="FL320" s="70"/>
      <c r="FM320" s="70"/>
      <c r="FN320" s="70"/>
      <c r="FO320" s="70"/>
      <c r="FP320" s="70"/>
      <c r="FQ320" s="70"/>
      <c r="FR320" s="70"/>
      <c r="FS320" s="70"/>
      <c r="FT320" s="70"/>
      <c r="FU320" s="70"/>
      <c r="FV320" s="70"/>
      <c r="FW320" s="70"/>
      <c r="FX320" s="70"/>
      <c r="FY320" s="70"/>
      <c r="FZ320" s="70"/>
      <c r="GA320" s="70"/>
      <c r="GB320" s="70"/>
      <c r="GC320" s="70"/>
      <c r="GD320" s="70"/>
      <c r="GE320" s="70"/>
      <c r="GF320" s="70"/>
      <c r="GG320" s="70"/>
      <c r="GH320" s="70"/>
      <c r="GI320" s="70"/>
      <c r="GJ320" s="70"/>
      <c r="GK320" s="70"/>
      <c r="GL320" s="70"/>
      <c r="GM320" s="70"/>
      <c r="GN320" s="70"/>
      <c r="GO320" s="70"/>
      <c r="GP320" s="70"/>
      <c r="GQ320" s="70"/>
      <c r="GR320" s="70"/>
      <c r="GS320" s="70"/>
      <c r="GT320" s="70"/>
      <c r="GU320" s="70"/>
      <c r="GV320" s="70"/>
      <c r="GW320" s="70"/>
      <c r="GX320" s="70"/>
      <c r="GY320" s="70"/>
      <c r="GZ320" s="70"/>
      <c r="HA320" s="70"/>
      <c r="HB320" s="70"/>
      <c r="HC320" s="70"/>
      <c r="HD320" s="70"/>
      <c r="HE320" s="70"/>
      <c r="HF320" s="70"/>
      <c r="HG320" s="70"/>
      <c r="HH320" s="70"/>
      <c r="HI320" s="70"/>
      <c r="HJ320" s="70"/>
      <c r="HK320" s="70"/>
      <c r="HL320" s="70"/>
      <c r="HM320" s="70"/>
      <c r="HN320" s="70"/>
      <c r="HO320" s="70"/>
      <c r="HP320" s="70"/>
      <c r="HQ320" s="70"/>
      <c r="HR320" s="70"/>
      <c r="HS320" s="70"/>
      <c r="HT320" s="70"/>
      <c r="HU320" s="70"/>
      <c r="HV320" s="70"/>
      <c r="HW320" s="70"/>
      <c r="HX320" s="70"/>
      <c r="HY320" s="70"/>
      <c r="HZ320" s="70"/>
      <c r="IA320" s="70"/>
      <c r="IB320" s="70"/>
      <c r="IC320" s="70"/>
      <c r="ID320" s="70"/>
      <c r="IE320" s="70"/>
      <c r="IF320" s="70"/>
      <c r="IG320" s="70"/>
      <c r="IH320" s="70"/>
      <c r="II320" s="70"/>
      <c r="IJ320" s="70"/>
      <c r="IK320" s="70"/>
      <c r="IL320" s="70"/>
      <c r="IM320" s="70"/>
      <c r="IN320" s="70"/>
      <c r="IO320" s="70"/>
      <c r="IP320" s="70"/>
      <c r="IQ320" s="70"/>
      <c r="IR320" s="70"/>
      <c r="IS320" s="70"/>
      <c r="IT320" s="70"/>
      <c r="IU320" s="70"/>
      <c r="IV320" s="70"/>
      <c r="IW320" s="70"/>
      <c r="IX320" s="70"/>
      <c r="IY320" s="70"/>
      <c r="IZ320" s="70"/>
    </row>
    <row r="321" spans="1:260" s="23" customFormat="1" ht="20.100000000000001" customHeight="1">
      <c r="A321" s="5">
        <v>10011512</v>
      </c>
      <c r="B321" s="32" t="s">
        <v>1087</v>
      </c>
      <c r="C321" s="33" t="s">
        <v>1088</v>
      </c>
      <c r="D321" s="5" t="s">
        <v>906</v>
      </c>
      <c r="E321" s="34" t="s">
        <v>52</v>
      </c>
      <c r="F321" s="5">
        <v>3</v>
      </c>
      <c r="G321" s="5">
        <v>0</v>
      </c>
      <c r="H321" s="5">
        <v>0</v>
      </c>
      <c r="I321" s="5">
        <v>1</v>
      </c>
      <c r="J321" s="5">
        <v>16</v>
      </c>
      <c r="K321" s="5">
        <v>1</v>
      </c>
      <c r="L321" s="5">
        <v>45464</v>
      </c>
      <c r="M321" s="5">
        <v>0</v>
      </c>
      <c r="N321" s="5">
        <v>1761</v>
      </c>
      <c r="O321" s="5">
        <v>0</v>
      </c>
      <c r="P321" s="5">
        <v>0</v>
      </c>
      <c r="Q321" s="5">
        <v>0</v>
      </c>
      <c r="R321" s="5">
        <v>0</v>
      </c>
      <c r="S321" s="122">
        <v>15012</v>
      </c>
      <c r="T321" s="5">
        <v>0</v>
      </c>
      <c r="U321" s="32" t="s">
        <v>54</v>
      </c>
      <c r="V321" s="52" t="s">
        <v>907</v>
      </c>
      <c r="W321" s="83" t="s">
        <v>908</v>
      </c>
      <c r="X321" s="56" t="s">
        <v>909</v>
      </c>
      <c r="Y321" s="71" t="s">
        <v>910</v>
      </c>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70"/>
      <c r="EA321" s="70"/>
      <c r="EB321" s="70"/>
      <c r="EC321" s="70"/>
      <c r="ED321" s="70"/>
      <c r="EE321" s="70"/>
      <c r="EF321" s="70"/>
      <c r="EG321" s="70"/>
      <c r="EH321" s="70"/>
      <c r="EI321" s="70"/>
      <c r="EJ321" s="70"/>
      <c r="EK321" s="70"/>
      <c r="EL321" s="70"/>
      <c r="EM321" s="70"/>
      <c r="EN321" s="70"/>
      <c r="EO321" s="70"/>
      <c r="EP321" s="70"/>
      <c r="EQ321" s="70"/>
      <c r="ER321" s="70"/>
      <c r="ES321" s="70"/>
      <c r="ET321" s="70"/>
      <c r="EU321" s="70"/>
      <c r="EV321" s="70"/>
      <c r="EW321" s="70"/>
      <c r="EX321" s="70"/>
      <c r="EY321" s="70"/>
      <c r="EZ321" s="70"/>
      <c r="FA321" s="70"/>
      <c r="FB321" s="70"/>
      <c r="FC321" s="70"/>
      <c r="FD321" s="70"/>
      <c r="FE321" s="70"/>
      <c r="FF321" s="70"/>
      <c r="FG321" s="70"/>
      <c r="FH321" s="70"/>
      <c r="FI321" s="70"/>
      <c r="FJ321" s="70"/>
      <c r="FK321" s="70"/>
      <c r="FL321" s="70"/>
      <c r="FM321" s="70"/>
      <c r="FN321" s="70"/>
      <c r="FO321" s="70"/>
      <c r="FP321" s="70"/>
      <c r="FQ321" s="70"/>
      <c r="FR321" s="70"/>
      <c r="FS321" s="70"/>
      <c r="FT321" s="70"/>
      <c r="FU321" s="70"/>
      <c r="FV321" s="70"/>
      <c r="FW321" s="70"/>
      <c r="FX321" s="70"/>
      <c r="FY321" s="70"/>
      <c r="FZ321" s="70"/>
      <c r="GA321" s="70"/>
      <c r="GB321" s="70"/>
      <c r="GC321" s="70"/>
      <c r="GD321" s="70"/>
      <c r="GE321" s="70"/>
      <c r="GF321" s="70"/>
      <c r="GG321" s="70"/>
      <c r="GH321" s="70"/>
      <c r="GI321" s="70"/>
      <c r="GJ321" s="70"/>
      <c r="GK321" s="70"/>
      <c r="GL321" s="70"/>
      <c r="GM321" s="70"/>
      <c r="GN321" s="70"/>
      <c r="GO321" s="70"/>
      <c r="GP321" s="70"/>
      <c r="GQ321" s="70"/>
      <c r="GR321" s="70"/>
      <c r="GS321" s="70"/>
      <c r="GT321" s="70"/>
      <c r="GU321" s="70"/>
      <c r="GV321" s="70"/>
      <c r="GW321" s="70"/>
      <c r="GX321" s="70"/>
      <c r="GY321" s="70"/>
      <c r="GZ321" s="70"/>
      <c r="HA321" s="70"/>
      <c r="HB321" s="70"/>
      <c r="HC321" s="70"/>
      <c r="HD321" s="70"/>
      <c r="HE321" s="70"/>
      <c r="HF321" s="70"/>
      <c r="HG321" s="70"/>
      <c r="HH321" s="70"/>
      <c r="HI321" s="70"/>
      <c r="HJ321" s="70"/>
      <c r="HK321" s="70"/>
      <c r="HL321" s="70"/>
      <c r="HM321" s="70"/>
      <c r="HN321" s="70"/>
      <c r="HO321" s="70"/>
      <c r="HP321" s="70"/>
      <c r="HQ321" s="70"/>
      <c r="HR321" s="70"/>
      <c r="HS321" s="70"/>
      <c r="HT321" s="70"/>
      <c r="HU321" s="70"/>
      <c r="HV321" s="70"/>
      <c r="HW321" s="70"/>
      <c r="HX321" s="70"/>
      <c r="HY321" s="70"/>
      <c r="HZ321" s="70"/>
      <c r="IA321" s="70"/>
      <c r="IB321" s="70"/>
      <c r="IC321" s="70"/>
      <c r="ID321" s="70"/>
      <c r="IE321" s="70"/>
      <c r="IF321" s="70"/>
      <c r="IG321" s="70"/>
      <c r="IH321" s="70"/>
      <c r="II321" s="70"/>
      <c r="IJ321" s="70"/>
      <c r="IK321" s="70"/>
      <c r="IL321" s="70"/>
      <c r="IM321" s="70"/>
      <c r="IN321" s="70"/>
      <c r="IO321" s="70"/>
      <c r="IP321" s="70"/>
      <c r="IQ321" s="70"/>
      <c r="IR321" s="70"/>
      <c r="IS321" s="70"/>
      <c r="IT321" s="70"/>
      <c r="IU321" s="70"/>
      <c r="IV321" s="70"/>
      <c r="IW321" s="70"/>
      <c r="IX321" s="70"/>
      <c r="IY321" s="70"/>
      <c r="IZ321" s="70"/>
    </row>
    <row r="322" spans="1:260" s="23" customFormat="1" ht="20.100000000000001" customHeight="1">
      <c r="A322" s="5">
        <v>10011513</v>
      </c>
      <c r="B322" s="32" t="s">
        <v>1089</v>
      </c>
      <c r="C322" s="33" t="s">
        <v>1090</v>
      </c>
      <c r="D322" s="5" t="s">
        <v>906</v>
      </c>
      <c r="E322" s="34" t="s">
        <v>52</v>
      </c>
      <c r="F322" s="5">
        <v>3</v>
      </c>
      <c r="G322" s="5">
        <v>0</v>
      </c>
      <c r="H322" s="5">
        <v>0</v>
      </c>
      <c r="I322" s="5">
        <v>1</v>
      </c>
      <c r="J322" s="5">
        <v>16</v>
      </c>
      <c r="K322" s="5">
        <v>1</v>
      </c>
      <c r="L322" s="5">
        <v>23812</v>
      </c>
      <c r="M322" s="5">
        <v>0</v>
      </c>
      <c r="N322" s="5">
        <v>1516</v>
      </c>
      <c r="O322" s="5">
        <v>0</v>
      </c>
      <c r="P322" s="5">
        <v>0</v>
      </c>
      <c r="Q322" s="5">
        <v>0</v>
      </c>
      <c r="R322" s="5">
        <v>0</v>
      </c>
      <c r="S322" s="122">
        <v>15013</v>
      </c>
      <c r="T322" s="5">
        <v>0</v>
      </c>
      <c r="U322" s="32" t="s">
        <v>54</v>
      </c>
      <c r="V322" s="52" t="s">
        <v>907</v>
      </c>
      <c r="W322" s="83" t="s">
        <v>908</v>
      </c>
      <c r="X322" s="56" t="s">
        <v>909</v>
      </c>
      <c r="Y322" s="71" t="s">
        <v>910</v>
      </c>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70"/>
      <c r="EA322" s="70"/>
      <c r="EB322" s="70"/>
      <c r="EC322" s="70"/>
      <c r="ED322" s="70"/>
      <c r="EE322" s="70"/>
      <c r="EF322" s="70"/>
      <c r="EG322" s="70"/>
      <c r="EH322" s="70"/>
      <c r="EI322" s="70"/>
      <c r="EJ322" s="70"/>
      <c r="EK322" s="70"/>
      <c r="EL322" s="70"/>
      <c r="EM322" s="70"/>
      <c r="EN322" s="70"/>
      <c r="EO322" s="70"/>
      <c r="EP322" s="70"/>
      <c r="EQ322" s="70"/>
      <c r="ER322" s="70"/>
      <c r="ES322" s="70"/>
      <c r="ET322" s="70"/>
      <c r="EU322" s="70"/>
      <c r="EV322" s="70"/>
      <c r="EW322" s="70"/>
      <c r="EX322" s="70"/>
      <c r="EY322" s="70"/>
      <c r="EZ322" s="70"/>
      <c r="FA322" s="70"/>
      <c r="FB322" s="70"/>
      <c r="FC322" s="70"/>
      <c r="FD322" s="70"/>
      <c r="FE322" s="70"/>
      <c r="FF322" s="70"/>
      <c r="FG322" s="70"/>
      <c r="FH322" s="70"/>
      <c r="FI322" s="70"/>
      <c r="FJ322" s="70"/>
      <c r="FK322" s="70"/>
      <c r="FL322" s="70"/>
      <c r="FM322" s="70"/>
      <c r="FN322" s="70"/>
      <c r="FO322" s="70"/>
      <c r="FP322" s="70"/>
      <c r="FQ322" s="70"/>
      <c r="FR322" s="70"/>
      <c r="FS322" s="70"/>
      <c r="FT322" s="70"/>
      <c r="FU322" s="70"/>
      <c r="FV322" s="70"/>
      <c r="FW322" s="70"/>
      <c r="FX322" s="70"/>
      <c r="FY322" s="70"/>
      <c r="FZ322" s="70"/>
      <c r="GA322" s="70"/>
      <c r="GB322" s="70"/>
      <c r="GC322" s="70"/>
      <c r="GD322" s="70"/>
      <c r="GE322" s="70"/>
      <c r="GF322" s="70"/>
      <c r="GG322" s="70"/>
      <c r="GH322" s="70"/>
      <c r="GI322" s="70"/>
      <c r="GJ322" s="70"/>
      <c r="GK322" s="70"/>
      <c r="GL322" s="70"/>
      <c r="GM322" s="70"/>
      <c r="GN322" s="70"/>
      <c r="GO322" s="70"/>
      <c r="GP322" s="70"/>
      <c r="GQ322" s="70"/>
      <c r="GR322" s="70"/>
      <c r="GS322" s="70"/>
      <c r="GT322" s="70"/>
      <c r="GU322" s="70"/>
      <c r="GV322" s="70"/>
      <c r="GW322" s="70"/>
      <c r="GX322" s="70"/>
      <c r="GY322" s="70"/>
      <c r="GZ322" s="70"/>
      <c r="HA322" s="70"/>
      <c r="HB322" s="70"/>
      <c r="HC322" s="70"/>
      <c r="HD322" s="70"/>
      <c r="HE322" s="70"/>
      <c r="HF322" s="70"/>
      <c r="HG322" s="70"/>
      <c r="HH322" s="70"/>
      <c r="HI322" s="70"/>
      <c r="HJ322" s="70"/>
      <c r="HK322" s="70"/>
      <c r="HL322" s="70"/>
      <c r="HM322" s="70"/>
      <c r="HN322" s="70"/>
      <c r="HO322" s="70"/>
      <c r="HP322" s="70"/>
      <c r="HQ322" s="70"/>
      <c r="HR322" s="70"/>
      <c r="HS322" s="70"/>
      <c r="HT322" s="70"/>
      <c r="HU322" s="70"/>
      <c r="HV322" s="70"/>
      <c r="HW322" s="70"/>
      <c r="HX322" s="70"/>
      <c r="HY322" s="70"/>
      <c r="HZ322" s="70"/>
      <c r="IA322" s="70"/>
      <c r="IB322" s="70"/>
      <c r="IC322" s="70"/>
      <c r="ID322" s="70"/>
      <c r="IE322" s="70"/>
      <c r="IF322" s="70"/>
      <c r="IG322" s="70"/>
      <c r="IH322" s="70"/>
      <c r="II322" s="70"/>
      <c r="IJ322" s="70"/>
      <c r="IK322" s="70"/>
      <c r="IL322" s="70"/>
      <c r="IM322" s="70"/>
      <c r="IN322" s="70"/>
      <c r="IO322" s="70"/>
      <c r="IP322" s="70"/>
      <c r="IQ322" s="70"/>
      <c r="IR322" s="70"/>
      <c r="IS322" s="70"/>
      <c r="IT322" s="70"/>
      <c r="IU322" s="70"/>
      <c r="IV322" s="70"/>
      <c r="IW322" s="70"/>
      <c r="IX322" s="70"/>
      <c r="IY322" s="70"/>
      <c r="IZ322" s="70"/>
    </row>
    <row r="323" spans="1:260" s="23" customFormat="1" ht="19.5" customHeight="1">
      <c r="A323" s="5">
        <v>10011541</v>
      </c>
      <c r="B323" s="32" t="s">
        <v>1091</v>
      </c>
      <c r="C323" s="33" t="s">
        <v>1092</v>
      </c>
      <c r="D323" s="5" t="s">
        <v>906</v>
      </c>
      <c r="E323" s="34" t="s">
        <v>52</v>
      </c>
      <c r="F323" s="5">
        <v>4</v>
      </c>
      <c r="G323" s="5">
        <v>0</v>
      </c>
      <c r="H323" s="5">
        <v>0</v>
      </c>
      <c r="I323" s="5">
        <v>1</v>
      </c>
      <c r="J323" s="5">
        <v>16</v>
      </c>
      <c r="K323" s="5">
        <v>1</v>
      </c>
      <c r="L323" s="5">
        <v>100000</v>
      </c>
      <c r="M323" s="5">
        <v>0</v>
      </c>
      <c r="N323" s="5">
        <v>3750</v>
      </c>
      <c r="O323" s="5">
        <v>0</v>
      </c>
      <c r="P323" s="5">
        <v>0</v>
      </c>
      <c r="Q323" s="5">
        <v>0</v>
      </c>
      <c r="R323" s="5">
        <v>0</v>
      </c>
      <c r="S323" s="122">
        <v>15014</v>
      </c>
      <c r="T323" s="5">
        <v>0</v>
      </c>
      <c r="U323" s="32" t="s">
        <v>54</v>
      </c>
      <c r="V323" s="52" t="s">
        <v>907</v>
      </c>
      <c r="W323" s="83" t="s">
        <v>908</v>
      </c>
      <c r="X323" s="56" t="s">
        <v>909</v>
      </c>
      <c r="Y323" s="71" t="s">
        <v>910</v>
      </c>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c r="EB323" s="70"/>
      <c r="EC323" s="70"/>
      <c r="ED323" s="70"/>
      <c r="EE323" s="70"/>
      <c r="EF323" s="70"/>
      <c r="EG323" s="70"/>
      <c r="EH323" s="70"/>
      <c r="EI323" s="70"/>
      <c r="EJ323" s="70"/>
      <c r="EK323" s="70"/>
      <c r="EL323" s="70"/>
      <c r="EM323" s="70"/>
      <c r="EN323" s="70"/>
      <c r="EO323" s="70"/>
      <c r="EP323" s="70"/>
      <c r="EQ323" s="70"/>
      <c r="ER323" s="70"/>
      <c r="ES323" s="70"/>
      <c r="ET323" s="70"/>
      <c r="EU323" s="70"/>
      <c r="EV323" s="70"/>
      <c r="EW323" s="70"/>
      <c r="EX323" s="70"/>
      <c r="EY323" s="70"/>
      <c r="EZ323" s="70"/>
      <c r="FA323" s="70"/>
      <c r="FB323" s="70"/>
      <c r="FC323" s="70"/>
      <c r="FD323" s="70"/>
      <c r="FE323" s="70"/>
      <c r="FF323" s="70"/>
      <c r="FG323" s="70"/>
      <c r="FH323" s="70"/>
      <c r="FI323" s="70"/>
      <c r="FJ323" s="70"/>
      <c r="FK323" s="70"/>
      <c r="FL323" s="70"/>
      <c r="FM323" s="70"/>
      <c r="FN323" s="70"/>
      <c r="FO323" s="70"/>
      <c r="FP323" s="70"/>
      <c r="FQ323" s="70"/>
      <c r="FR323" s="70"/>
      <c r="FS323" s="70"/>
      <c r="FT323" s="70"/>
      <c r="FU323" s="70"/>
      <c r="FV323" s="70"/>
      <c r="FW323" s="70"/>
      <c r="FX323" s="70"/>
      <c r="FY323" s="70"/>
      <c r="FZ323" s="70"/>
      <c r="GA323" s="70"/>
      <c r="GB323" s="70"/>
      <c r="GC323" s="70"/>
      <c r="GD323" s="70"/>
      <c r="GE323" s="70"/>
      <c r="GF323" s="70"/>
      <c r="GG323" s="70"/>
      <c r="GH323" s="70"/>
      <c r="GI323" s="70"/>
      <c r="GJ323" s="70"/>
      <c r="GK323" s="70"/>
      <c r="GL323" s="70"/>
      <c r="GM323" s="70"/>
      <c r="GN323" s="70"/>
      <c r="GO323" s="70"/>
      <c r="GP323" s="70"/>
      <c r="GQ323" s="70"/>
      <c r="GR323" s="70"/>
      <c r="GS323" s="70"/>
      <c r="GT323" s="70"/>
      <c r="GU323" s="70"/>
      <c r="GV323" s="70"/>
      <c r="GW323" s="70"/>
      <c r="GX323" s="70"/>
      <c r="GY323" s="70"/>
      <c r="GZ323" s="70"/>
      <c r="HA323" s="70"/>
      <c r="HB323" s="70"/>
      <c r="HC323" s="70"/>
      <c r="HD323" s="70"/>
      <c r="HE323" s="70"/>
      <c r="HF323" s="70"/>
      <c r="HG323" s="70"/>
      <c r="HH323" s="70"/>
      <c r="HI323" s="70"/>
      <c r="HJ323" s="70"/>
      <c r="HK323" s="70"/>
      <c r="HL323" s="70"/>
      <c r="HM323" s="70"/>
      <c r="HN323" s="70"/>
      <c r="HO323" s="70"/>
      <c r="HP323" s="70"/>
      <c r="HQ323" s="70"/>
      <c r="HR323" s="70"/>
      <c r="HS323" s="70"/>
      <c r="HT323" s="70"/>
      <c r="HU323" s="70"/>
      <c r="HV323" s="70"/>
      <c r="HW323" s="70"/>
      <c r="HX323" s="70"/>
      <c r="HY323" s="70"/>
      <c r="HZ323" s="70"/>
      <c r="IA323" s="70"/>
      <c r="IB323" s="70"/>
      <c r="IC323" s="70"/>
      <c r="ID323" s="70"/>
      <c r="IE323" s="70"/>
      <c r="IF323" s="70"/>
      <c r="IG323" s="70"/>
      <c r="IH323" s="70"/>
      <c r="II323" s="70"/>
      <c r="IJ323" s="70"/>
      <c r="IK323" s="70"/>
      <c r="IL323" s="70"/>
      <c r="IM323" s="70"/>
      <c r="IN323" s="70"/>
      <c r="IO323" s="70"/>
      <c r="IP323" s="70"/>
      <c r="IQ323" s="70"/>
      <c r="IR323" s="70"/>
      <c r="IS323" s="70"/>
      <c r="IT323" s="70"/>
      <c r="IU323" s="70"/>
      <c r="IV323" s="70"/>
      <c r="IW323" s="70"/>
      <c r="IX323" s="70"/>
      <c r="IY323" s="70"/>
      <c r="IZ323" s="70"/>
    </row>
    <row r="324" spans="1:260" s="23" customFormat="1" ht="20.100000000000001" customHeight="1">
      <c r="A324" s="5">
        <v>10011542</v>
      </c>
      <c r="B324" s="32" t="s">
        <v>1093</v>
      </c>
      <c r="C324" s="33" t="s">
        <v>1094</v>
      </c>
      <c r="D324" s="5" t="s">
        <v>906</v>
      </c>
      <c r="E324" s="34" t="s">
        <v>52</v>
      </c>
      <c r="F324" s="5">
        <v>4</v>
      </c>
      <c r="G324" s="5">
        <v>0</v>
      </c>
      <c r="H324" s="5">
        <v>0</v>
      </c>
      <c r="I324" s="5">
        <v>1</v>
      </c>
      <c r="J324" s="5">
        <v>16</v>
      </c>
      <c r="K324" s="5">
        <v>1</v>
      </c>
      <c r="L324" s="5">
        <v>100000</v>
      </c>
      <c r="M324" s="5">
        <v>0</v>
      </c>
      <c r="N324" s="5">
        <v>3750</v>
      </c>
      <c r="O324" s="5">
        <v>0</v>
      </c>
      <c r="P324" s="5">
        <v>0</v>
      </c>
      <c r="Q324" s="5">
        <v>0</v>
      </c>
      <c r="R324" s="5">
        <v>0</v>
      </c>
      <c r="S324" s="122">
        <v>15015</v>
      </c>
      <c r="T324" s="5">
        <v>0</v>
      </c>
      <c r="U324" s="32" t="s">
        <v>54</v>
      </c>
      <c r="V324" s="52" t="s">
        <v>907</v>
      </c>
      <c r="W324" s="83" t="s">
        <v>908</v>
      </c>
      <c r="X324" s="56" t="s">
        <v>909</v>
      </c>
      <c r="Y324" s="71" t="s">
        <v>910</v>
      </c>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70"/>
      <c r="EA324" s="70"/>
      <c r="EB324" s="70"/>
      <c r="EC324" s="70"/>
      <c r="ED324" s="70"/>
      <c r="EE324" s="70"/>
      <c r="EF324" s="70"/>
      <c r="EG324" s="70"/>
      <c r="EH324" s="70"/>
      <c r="EI324" s="70"/>
      <c r="EJ324" s="70"/>
      <c r="EK324" s="70"/>
      <c r="EL324" s="70"/>
      <c r="EM324" s="70"/>
      <c r="EN324" s="70"/>
      <c r="EO324" s="70"/>
      <c r="EP324" s="70"/>
      <c r="EQ324" s="70"/>
      <c r="ER324" s="70"/>
      <c r="ES324" s="70"/>
      <c r="ET324" s="70"/>
      <c r="EU324" s="70"/>
      <c r="EV324" s="70"/>
      <c r="EW324" s="70"/>
      <c r="EX324" s="70"/>
      <c r="EY324" s="70"/>
      <c r="EZ324" s="70"/>
      <c r="FA324" s="70"/>
      <c r="FB324" s="70"/>
      <c r="FC324" s="70"/>
      <c r="FD324" s="70"/>
      <c r="FE324" s="70"/>
      <c r="FF324" s="70"/>
      <c r="FG324" s="70"/>
      <c r="FH324" s="70"/>
      <c r="FI324" s="70"/>
      <c r="FJ324" s="70"/>
      <c r="FK324" s="70"/>
      <c r="FL324" s="70"/>
      <c r="FM324" s="70"/>
      <c r="FN324" s="70"/>
      <c r="FO324" s="70"/>
      <c r="FP324" s="70"/>
      <c r="FQ324" s="70"/>
      <c r="FR324" s="70"/>
      <c r="FS324" s="70"/>
      <c r="FT324" s="70"/>
      <c r="FU324" s="70"/>
      <c r="FV324" s="70"/>
      <c r="FW324" s="70"/>
      <c r="FX324" s="70"/>
      <c r="FY324" s="70"/>
      <c r="FZ324" s="70"/>
      <c r="GA324" s="70"/>
      <c r="GB324" s="70"/>
      <c r="GC324" s="70"/>
      <c r="GD324" s="70"/>
      <c r="GE324" s="70"/>
      <c r="GF324" s="70"/>
      <c r="GG324" s="70"/>
      <c r="GH324" s="70"/>
      <c r="GI324" s="70"/>
      <c r="GJ324" s="70"/>
      <c r="GK324" s="70"/>
      <c r="GL324" s="70"/>
      <c r="GM324" s="70"/>
      <c r="GN324" s="70"/>
      <c r="GO324" s="70"/>
      <c r="GP324" s="70"/>
      <c r="GQ324" s="70"/>
      <c r="GR324" s="70"/>
      <c r="GS324" s="70"/>
      <c r="GT324" s="70"/>
      <c r="GU324" s="70"/>
      <c r="GV324" s="70"/>
      <c r="GW324" s="70"/>
      <c r="GX324" s="70"/>
      <c r="GY324" s="70"/>
      <c r="GZ324" s="70"/>
      <c r="HA324" s="70"/>
      <c r="HB324" s="70"/>
      <c r="HC324" s="70"/>
      <c r="HD324" s="70"/>
      <c r="HE324" s="70"/>
      <c r="HF324" s="70"/>
      <c r="HG324" s="70"/>
      <c r="HH324" s="70"/>
      <c r="HI324" s="70"/>
      <c r="HJ324" s="70"/>
      <c r="HK324" s="70"/>
      <c r="HL324" s="70"/>
      <c r="HM324" s="70"/>
      <c r="HN324" s="70"/>
      <c r="HO324" s="70"/>
      <c r="HP324" s="70"/>
      <c r="HQ324" s="70"/>
      <c r="HR324" s="70"/>
      <c r="HS324" s="70"/>
      <c r="HT324" s="70"/>
      <c r="HU324" s="70"/>
      <c r="HV324" s="70"/>
      <c r="HW324" s="70"/>
      <c r="HX324" s="70"/>
      <c r="HY324" s="70"/>
      <c r="HZ324" s="70"/>
      <c r="IA324" s="70"/>
      <c r="IB324" s="70"/>
      <c r="IC324" s="70"/>
      <c r="ID324" s="70"/>
      <c r="IE324" s="70"/>
      <c r="IF324" s="70"/>
      <c r="IG324" s="70"/>
      <c r="IH324" s="70"/>
      <c r="II324" s="70"/>
      <c r="IJ324" s="70"/>
      <c r="IK324" s="70"/>
      <c r="IL324" s="70"/>
      <c r="IM324" s="70"/>
      <c r="IN324" s="70"/>
      <c r="IO324" s="70"/>
      <c r="IP324" s="70"/>
      <c r="IQ324" s="70"/>
      <c r="IR324" s="70"/>
      <c r="IS324" s="70"/>
      <c r="IT324" s="70"/>
      <c r="IU324" s="70"/>
      <c r="IV324" s="70"/>
      <c r="IW324" s="70"/>
      <c r="IX324" s="70"/>
      <c r="IY324" s="70"/>
      <c r="IZ324" s="70"/>
    </row>
    <row r="325" spans="1:260" s="23" customFormat="1" ht="20.100000000000001" customHeight="1">
      <c r="A325" s="5">
        <v>10011543</v>
      </c>
      <c r="B325" s="32" t="s">
        <v>1095</v>
      </c>
      <c r="C325" s="33" t="s">
        <v>1096</v>
      </c>
      <c r="D325" s="5" t="s">
        <v>906</v>
      </c>
      <c r="E325" s="34" t="s">
        <v>52</v>
      </c>
      <c r="F325" s="5">
        <v>4</v>
      </c>
      <c r="G325" s="5">
        <v>0</v>
      </c>
      <c r="H325" s="5">
        <v>0</v>
      </c>
      <c r="I325" s="5">
        <v>1</v>
      </c>
      <c r="J325" s="5">
        <v>16</v>
      </c>
      <c r="K325" s="5">
        <v>1</v>
      </c>
      <c r="L325" s="5">
        <v>100000</v>
      </c>
      <c r="M325" s="5">
        <v>0</v>
      </c>
      <c r="N325" s="5">
        <v>3750</v>
      </c>
      <c r="O325" s="5">
        <v>0</v>
      </c>
      <c r="P325" s="5">
        <v>0</v>
      </c>
      <c r="Q325" s="5">
        <v>0</v>
      </c>
      <c r="R325" s="5">
        <v>0</v>
      </c>
      <c r="S325" s="122">
        <v>15016</v>
      </c>
      <c r="T325" s="5">
        <v>0</v>
      </c>
      <c r="U325" s="32" t="s">
        <v>54</v>
      </c>
      <c r="V325" s="52" t="s">
        <v>907</v>
      </c>
      <c r="W325" s="83" t="s">
        <v>908</v>
      </c>
      <c r="X325" s="56" t="s">
        <v>909</v>
      </c>
      <c r="Y325" s="71" t="s">
        <v>910</v>
      </c>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70"/>
      <c r="EA325" s="70"/>
      <c r="EB325" s="70"/>
      <c r="EC325" s="70"/>
      <c r="ED325" s="70"/>
      <c r="EE325" s="70"/>
      <c r="EF325" s="70"/>
      <c r="EG325" s="70"/>
      <c r="EH325" s="70"/>
      <c r="EI325" s="70"/>
      <c r="EJ325" s="70"/>
      <c r="EK325" s="70"/>
      <c r="EL325" s="70"/>
      <c r="EM325" s="70"/>
      <c r="EN325" s="70"/>
      <c r="EO325" s="70"/>
      <c r="EP325" s="70"/>
      <c r="EQ325" s="70"/>
      <c r="ER325" s="70"/>
      <c r="ES325" s="70"/>
      <c r="ET325" s="70"/>
      <c r="EU325" s="70"/>
      <c r="EV325" s="70"/>
      <c r="EW325" s="70"/>
      <c r="EX325" s="70"/>
      <c r="EY325" s="70"/>
      <c r="EZ325" s="70"/>
      <c r="FA325" s="70"/>
      <c r="FB325" s="70"/>
      <c r="FC325" s="70"/>
      <c r="FD325" s="70"/>
      <c r="FE325" s="70"/>
      <c r="FF325" s="70"/>
      <c r="FG325" s="70"/>
      <c r="FH325" s="70"/>
      <c r="FI325" s="70"/>
      <c r="FJ325" s="70"/>
      <c r="FK325" s="70"/>
      <c r="FL325" s="70"/>
      <c r="FM325" s="70"/>
      <c r="FN325" s="70"/>
      <c r="FO325" s="70"/>
      <c r="FP325" s="70"/>
      <c r="FQ325" s="70"/>
      <c r="FR325" s="70"/>
      <c r="FS325" s="70"/>
      <c r="FT325" s="70"/>
      <c r="FU325" s="70"/>
      <c r="FV325" s="70"/>
      <c r="FW325" s="70"/>
      <c r="FX325" s="70"/>
      <c r="FY325" s="70"/>
      <c r="FZ325" s="70"/>
      <c r="GA325" s="70"/>
      <c r="GB325" s="70"/>
      <c r="GC325" s="70"/>
      <c r="GD325" s="70"/>
      <c r="GE325" s="70"/>
      <c r="GF325" s="70"/>
      <c r="GG325" s="70"/>
      <c r="GH325" s="70"/>
      <c r="GI325" s="70"/>
      <c r="GJ325" s="70"/>
      <c r="GK325" s="70"/>
      <c r="GL325" s="70"/>
      <c r="GM325" s="70"/>
      <c r="GN325" s="70"/>
      <c r="GO325" s="70"/>
      <c r="GP325" s="70"/>
      <c r="GQ325" s="70"/>
      <c r="GR325" s="70"/>
      <c r="GS325" s="70"/>
      <c r="GT325" s="70"/>
      <c r="GU325" s="70"/>
      <c r="GV325" s="70"/>
      <c r="GW325" s="70"/>
      <c r="GX325" s="70"/>
      <c r="GY325" s="70"/>
      <c r="GZ325" s="70"/>
      <c r="HA325" s="70"/>
      <c r="HB325" s="70"/>
      <c r="HC325" s="70"/>
      <c r="HD325" s="70"/>
      <c r="HE325" s="70"/>
      <c r="HF325" s="70"/>
      <c r="HG325" s="70"/>
      <c r="HH325" s="70"/>
      <c r="HI325" s="70"/>
      <c r="HJ325" s="70"/>
      <c r="HK325" s="70"/>
      <c r="HL325" s="70"/>
      <c r="HM325" s="70"/>
      <c r="HN325" s="70"/>
      <c r="HO325" s="70"/>
      <c r="HP325" s="70"/>
      <c r="HQ325" s="70"/>
      <c r="HR325" s="70"/>
      <c r="HS325" s="70"/>
      <c r="HT325" s="70"/>
      <c r="HU325" s="70"/>
      <c r="HV325" s="70"/>
      <c r="HW325" s="70"/>
      <c r="HX325" s="70"/>
      <c r="HY325" s="70"/>
      <c r="HZ325" s="70"/>
      <c r="IA325" s="70"/>
      <c r="IB325" s="70"/>
      <c r="IC325" s="70"/>
      <c r="ID325" s="70"/>
      <c r="IE325" s="70"/>
      <c r="IF325" s="70"/>
      <c r="IG325" s="70"/>
      <c r="IH325" s="70"/>
      <c r="II325" s="70"/>
      <c r="IJ325" s="70"/>
      <c r="IK325" s="70"/>
      <c r="IL325" s="70"/>
      <c r="IM325" s="70"/>
      <c r="IN325" s="70"/>
      <c r="IO325" s="70"/>
      <c r="IP325" s="70"/>
      <c r="IQ325" s="70"/>
      <c r="IR325" s="70"/>
      <c r="IS325" s="70"/>
      <c r="IT325" s="70"/>
      <c r="IU325" s="70"/>
      <c r="IV325" s="70"/>
      <c r="IW325" s="70"/>
      <c r="IX325" s="70"/>
      <c r="IY325" s="70"/>
      <c r="IZ325" s="70"/>
    </row>
    <row r="326" spans="1:260" s="23" customFormat="1" ht="20.100000000000001" customHeight="1">
      <c r="A326" s="5">
        <v>10012101</v>
      </c>
      <c r="B326" s="32" t="s">
        <v>1097</v>
      </c>
      <c r="C326" s="36" t="s">
        <v>1098</v>
      </c>
      <c r="D326" s="5" t="s">
        <v>1099</v>
      </c>
      <c r="E326" s="34" t="s">
        <v>52</v>
      </c>
      <c r="F326" s="5">
        <v>4</v>
      </c>
      <c r="G326" s="5">
        <v>0</v>
      </c>
      <c r="H326" s="5">
        <v>0</v>
      </c>
      <c r="I326" s="5">
        <v>1</v>
      </c>
      <c r="J326" s="5">
        <v>16</v>
      </c>
      <c r="K326" s="5">
        <v>1</v>
      </c>
      <c r="L326" s="5">
        <v>10420</v>
      </c>
      <c r="M326" s="5">
        <v>0</v>
      </c>
      <c r="N326" s="5">
        <v>399</v>
      </c>
      <c r="O326" s="5">
        <v>0</v>
      </c>
      <c r="P326" s="5">
        <v>0</v>
      </c>
      <c r="Q326" s="5">
        <v>0</v>
      </c>
      <c r="R326" s="5">
        <v>0</v>
      </c>
      <c r="S326" s="5">
        <v>21001</v>
      </c>
      <c r="T326" s="5">
        <v>0</v>
      </c>
      <c r="U326" s="32" t="s">
        <v>54</v>
      </c>
      <c r="V326" s="52" t="s">
        <v>907</v>
      </c>
      <c r="W326" s="83" t="s">
        <v>908</v>
      </c>
      <c r="X326" s="56" t="s">
        <v>909</v>
      </c>
      <c r="Y326" s="71" t="s">
        <v>910</v>
      </c>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70"/>
      <c r="EA326" s="70"/>
      <c r="EB326" s="70"/>
      <c r="EC326" s="70"/>
      <c r="ED326" s="70"/>
      <c r="EE326" s="70"/>
      <c r="EF326" s="70"/>
      <c r="EG326" s="70"/>
      <c r="EH326" s="70"/>
      <c r="EI326" s="70"/>
      <c r="EJ326" s="70"/>
      <c r="EK326" s="70"/>
      <c r="EL326" s="70"/>
      <c r="EM326" s="70"/>
      <c r="EN326" s="70"/>
      <c r="EO326" s="70"/>
      <c r="EP326" s="70"/>
      <c r="EQ326" s="70"/>
      <c r="ER326" s="70"/>
      <c r="ES326" s="70"/>
      <c r="ET326" s="70"/>
      <c r="EU326" s="70"/>
      <c r="EV326" s="70"/>
      <c r="EW326" s="70"/>
      <c r="EX326" s="70"/>
      <c r="EY326" s="70"/>
      <c r="EZ326" s="70"/>
      <c r="FA326" s="70"/>
      <c r="FB326" s="70"/>
      <c r="FC326" s="70"/>
      <c r="FD326" s="70"/>
      <c r="FE326" s="70"/>
      <c r="FF326" s="70"/>
      <c r="FG326" s="70"/>
      <c r="FH326" s="70"/>
      <c r="FI326" s="70"/>
      <c r="FJ326" s="70"/>
      <c r="FK326" s="70"/>
      <c r="FL326" s="70"/>
      <c r="FM326" s="70"/>
      <c r="FN326" s="70"/>
      <c r="FO326" s="70"/>
      <c r="FP326" s="70"/>
      <c r="FQ326" s="70"/>
      <c r="FR326" s="70"/>
      <c r="FS326" s="70"/>
      <c r="FT326" s="70"/>
      <c r="FU326" s="70"/>
      <c r="FV326" s="70"/>
      <c r="FW326" s="70"/>
      <c r="FX326" s="70"/>
      <c r="FY326" s="70"/>
      <c r="FZ326" s="70"/>
      <c r="GA326" s="70"/>
      <c r="GB326" s="70"/>
      <c r="GC326" s="70"/>
      <c r="GD326" s="70"/>
      <c r="GE326" s="70"/>
      <c r="GF326" s="70"/>
      <c r="GG326" s="70"/>
      <c r="GH326" s="70"/>
      <c r="GI326" s="70"/>
      <c r="GJ326" s="70"/>
      <c r="GK326" s="70"/>
      <c r="GL326" s="70"/>
      <c r="GM326" s="70"/>
      <c r="GN326" s="70"/>
      <c r="GO326" s="70"/>
      <c r="GP326" s="70"/>
      <c r="GQ326" s="70"/>
      <c r="GR326" s="70"/>
      <c r="GS326" s="70"/>
      <c r="GT326" s="70"/>
      <c r="GU326" s="70"/>
      <c r="GV326" s="70"/>
      <c r="GW326" s="70"/>
      <c r="GX326" s="70"/>
      <c r="GY326" s="70"/>
      <c r="GZ326" s="70"/>
      <c r="HA326" s="70"/>
      <c r="HB326" s="70"/>
      <c r="HC326" s="70"/>
      <c r="HD326" s="70"/>
      <c r="HE326" s="70"/>
      <c r="HF326" s="70"/>
      <c r="HG326" s="70"/>
      <c r="HH326" s="70"/>
      <c r="HI326" s="70"/>
      <c r="HJ326" s="70"/>
      <c r="HK326" s="70"/>
      <c r="HL326" s="70"/>
      <c r="HM326" s="70"/>
      <c r="HN326" s="70"/>
      <c r="HO326" s="70"/>
      <c r="HP326" s="70"/>
      <c r="HQ326" s="70"/>
      <c r="HR326" s="70"/>
      <c r="HS326" s="70"/>
      <c r="HT326" s="70"/>
      <c r="HU326" s="70"/>
      <c r="HV326" s="70"/>
      <c r="HW326" s="70"/>
      <c r="HX326" s="70"/>
      <c r="HY326" s="70"/>
      <c r="HZ326" s="70"/>
      <c r="IA326" s="70"/>
      <c r="IB326" s="70"/>
      <c r="IC326" s="70"/>
      <c r="ID326" s="70"/>
      <c r="IE326" s="70"/>
      <c r="IF326" s="70"/>
      <c r="IG326" s="70"/>
      <c r="IH326" s="70"/>
      <c r="II326" s="70"/>
      <c r="IJ326" s="70"/>
      <c r="IK326" s="70"/>
      <c r="IL326" s="70"/>
      <c r="IM326" s="70"/>
      <c r="IN326" s="70"/>
      <c r="IO326" s="70"/>
      <c r="IP326" s="70"/>
      <c r="IQ326" s="70"/>
      <c r="IR326" s="70"/>
      <c r="IS326" s="70"/>
      <c r="IT326" s="70"/>
      <c r="IU326" s="70"/>
      <c r="IV326" s="70"/>
      <c r="IW326" s="70"/>
      <c r="IX326" s="70"/>
      <c r="IY326" s="70"/>
      <c r="IZ326" s="70"/>
    </row>
    <row r="327" spans="1:260" s="23" customFormat="1" ht="20.100000000000001" customHeight="1">
      <c r="A327" s="5">
        <v>10012102</v>
      </c>
      <c r="B327" s="32" t="s">
        <v>1100</v>
      </c>
      <c r="C327" s="36" t="s">
        <v>1101</v>
      </c>
      <c r="D327" s="5" t="s">
        <v>1099</v>
      </c>
      <c r="E327" s="34" t="s">
        <v>52</v>
      </c>
      <c r="F327" s="5">
        <v>5</v>
      </c>
      <c r="G327" s="5">
        <v>0</v>
      </c>
      <c r="H327" s="5">
        <v>0</v>
      </c>
      <c r="I327" s="5">
        <v>1</v>
      </c>
      <c r="J327" s="5">
        <v>16</v>
      </c>
      <c r="K327" s="5">
        <v>1</v>
      </c>
      <c r="L327" s="5">
        <v>4738</v>
      </c>
      <c r="M327" s="5">
        <v>0</v>
      </c>
      <c r="N327" s="5">
        <v>440</v>
      </c>
      <c r="O327" s="5">
        <v>0</v>
      </c>
      <c r="P327" s="5">
        <v>0</v>
      </c>
      <c r="Q327" s="5">
        <v>0</v>
      </c>
      <c r="R327" s="5">
        <v>0</v>
      </c>
      <c r="S327" s="5">
        <v>21002</v>
      </c>
      <c r="T327" s="5">
        <v>0</v>
      </c>
      <c r="U327" s="32" t="s">
        <v>54</v>
      </c>
      <c r="V327" s="52" t="s">
        <v>907</v>
      </c>
      <c r="W327" s="83" t="s">
        <v>908</v>
      </c>
      <c r="X327" s="56" t="s">
        <v>909</v>
      </c>
      <c r="Y327" s="71" t="s">
        <v>910</v>
      </c>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70"/>
      <c r="EA327" s="70"/>
      <c r="EB327" s="70"/>
      <c r="EC327" s="70"/>
      <c r="ED327" s="70"/>
      <c r="EE327" s="70"/>
      <c r="EF327" s="70"/>
      <c r="EG327" s="70"/>
      <c r="EH327" s="70"/>
      <c r="EI327" s="70"/>
      <c r="EJ327" s="70"/>
      <c r="EK327" s="70"/>
      <c r="EL327" s="70"/>
      <c r="EM327" s="70"/>
      <c r="EN327" s="70"/>
      <c r="EO327" s="70"/>
      <c r="EP327" s="70"/>
      <c r="EQ327" s="70"/>
      <c r="ER327" s="70"/>
      <c r="ES327" s="70"/>
      <c r="ET327" s="70"/>
      <c r="EU327" s="70"/>
      <c r="EV327" s="70"/>
      <c r="EW327" s="70"/>
      <c r="EX327" s="70"/>
      <c r="EY327" s="70"/>
      <c r="EZ327" s="70"/>
      <c r="FA327" s="70"/>
      <c r="FB327" s="70"/>
      <c r="FC327" s="70"/>
      <c r="FD327" s="70"/>
      <c r="FE327" s="70"/>
      <c r="FF327" s="70"/>
      <c r="FG327" s="70"/>
      <c r="FH327" s="70"/>
      <c r="FI327" s="70"/>
      <c r="FJ327" s="70"/>
      <c r="FK327" s="70"/>
      <c r="FL327" s="70"/>
      <c r="FM327" s="70"/>
      <c r="FN327" s="70"/>
      <c r="FO327" s="70"/>
      <c r="FP327" s="70"/>
      <c r="FQ327" s="70"/>
      <c r="FR327" s="70"/>
      <c r="FS327" s="70"/>
      <c r="FT327" s="70"/>
      <c r="FU327" s="70"/>
      <c r="FV327" s="70"/>
      <c r="FW327" s="70"/>
      <c r="FX327" s="70"/>
      <c r="FY327" s="70"/>
      <c r="FZ327" s="70"/>
      <c r="GA327" s="70"/>
      <c r="GB327" s="70"/>
      <c r="GC327" s="70"/>
      <c r="GD327" s="70"/>
      <c r="GE327" s="70"/>
      <c r="GF327" s="70"/>
      <c r="GG327" s="70"/>
      <c r="GH327" s="70"/>
      <c r="GI327" s="70"/>
      <c r="GJ327" s="70"/>
      <c r="GK327" s="70"/>
      <c r="GL327" s="70"/>
      <c r="GM327" s="70"/>
      <c r="GN327" s="70"/>
      <c r="GO327" s="70"/>
      <c r="GP327" s="70"/>
      <c r="GQ327" s="70"/>
      <c r="GR327" s="70"/>
      <c r="GS327" s="70"/>
      <c r="GT327" s="70"/>
      <c r="GU327" s="70"/>
      <c r="GV327" s="70"/>
      <c r="GW327" s="70"/>
      <c r="GX327" s="70"/>
      <c r="GY327" s="70"/>
      <c r="GZ327" s="70"/>
      <c r="HA327" s="70"/>
      <c r="HB327" s="70"/>
      <c r="HC327" s="70"/>
      <c r="HD327" s="70"/>
      <c r="HE327" s="70"/>
      <c r="HF327" s="70"/>
      <c r="HG327" s="70"/>
      <c r="HH327" s="70"/>
      <c r="HI327" s="70"/>
      <c r="HJ327" s="70"/>
      <c r="HK327" s="70"/>
      <c r="HL327" s="70"/>
      <c r="HM327" s="70"/>
      <c r="HN327" s="70"/>
      <c r="HO327" s="70"/>
      <c r="HP327" s="70"/>
      <c r="HQ327" s="70"/>
      <c r="HR327" s="70"/>
      <c r="HS327" s="70"/>
      <c r="HT327" s="70"/>
      <c r="HU327" s="70"/>
      <c r="HV327" s="70"/>
      <c r="HW327" s="70"/>
      <c r="HX327" s="70"/>
      <c r="HY327" s="70"/>
      <c r="HZ327" s="70"/>
      <c r="IA327" s="70"/>
      <c r="IB327" s="70"/>
      <c r="IC327" s="70"/>
      <c r="ID327" s="70"/>
      <c r="IE327" s="70"/>
      <c r="IF327" s="70"/>
      <c r="IG327" s="70"/>
      <c r="IH327" s="70"/>
      <c r="II327" s="70"/>
      <c r="IJ327" s="70"/>
      <c r="IK327" s="70"/>
      <c r="IL327" s="70"/>
      <c r="IM327" s="70"/>
      <c r="IN327" s="70"/>
      <c r="IO327" s="70"/>
      <c r="IP327" s="70"/>
      <c r="IQ327" s="70"/>
      <c r="IR327" s="70"/>
      <c r="IS327" s="70"/>
      <c r="IT327" s="70"/>
      <c r="IU327" s="70"/>
      <c r="IV327" s="70"/>
      <c r="IW327" s="70"/>
      <c r="IX327" s="70"/>
      <c r="IY327" s="70"/>
      <c r="IZ327" s="70"/>
    </row>
    <row r="328" spans="1:260" s="23" customFormat="1" ht="19.5" customHeight="1">
      <c r="A328" s="5">
        <v>10012103</v>
      </c>
      <c r="B328" s="32" t="s">
        <v>1102</v>
      </c>
      <c r="C328" s="36" t="s">
        <v>1103</v>
      </c>
      <c r="D328" s="5" t="s">
        <v>1104</v>
      </c>
      <c r="E328" s="34" t="s">
        <v>52</v>
      </c>
      <c r="F328" s="5">
        <v>3</v>
      </c>
      <c r="G328" s="5">
        <v>0</v>
      </c>
      <c r="H328" s="5">
        <v>0</v>
      </c>
      <c r="I328" s="5">
        <v>1</v>
      </c>
      <c r="J328" s="5">
        <v>16</v>
      </c>
      <c r="K328" s="5">
        <v>1</v>
      </c>
      <c r="L328" s="5">
        <v>3112</v>
      </c>
      <c r="M328" s="5">
        <v>0</v>
      </c>
      <c r="N328" s="5">
        <v>314</v>
      </c>
      <c r="O328" s="5">
        <v>0</v>
      </c>
      <c r="P328" s="5">
        <v>0</v>
      </c>
      <c r="Q328" s="5">
        <v>0</v>
      </c>
      <c r="R328" s="5">
        <v>0</v>
      </c>
      <c r="S328" s="5">
        <v>21003</v>
      </c>
      <c r="T328" s="5">
        <v>0</v>
      </c>
      <c r="U328" s="32" t="s">
        <v>54</v>
      </c>
      <c r="V328" s="52" t="s">
        <v>907</v>
      </c>
      <c r="W328" s="83" t="s">
        <v>908</v>
      </c>
      <c r="X328" s="56" t="s">
        <v>909</v>
      </c>
      <c r="Y328" s="71" t="s">
        <v>910</v>
      </c>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70"/>
      <c r="EA328" s="70"/>
      <c r="EB328" s="70"/>
      <c r="EC328" s="70"/>
      <c r="ED328" s="70"/>
      <c r="EE328" s="70"/>
      <c r="EF328" s="70"/>
      <c r="EG328" s="70"/>
      <c r="EH328" s="70"/>
      <c r="EI328" s="70"/>
      <c r="EJ328" s="70"/>
      <c r="EK328" s="70"/>
      <c r="EL328" s="70"/>
      <c r="EM328" s="70"/>
      <c r="EN328" s="70"/>
      <c r="EO328" s="70"/>
      <c r="EP328" s="70"/>
      <c r="EQ328" s="70"/>
      <c r="ER328" s="70"/>
      <c r="ES328" s="70"/>
      <c r="ET328" s="70"/>
      <c r="EU328" s="70"/>
      <c r="EV328" s="70"/>
      <c r="EW328" s="70"/>
      <c r="EX328" s="70"/>
      <c r="EY328" s="70"/>
      <c r="EZ328" s="70"/>
      <c r="FA328" s="70"/>
      <c r="FB328" s="70"/>
      <c r="FC328" s="70"/>
      <c r="FD328" s="70"/>
      <c r="FE328" s="70"/>
      <c r="FF328" s="70"/>
      <c r="FG328" s="70"/>
      <c r="FH328" s="70"/>
      <c r="FI328" s="70"/>
      <c r="FJ328" s="70"/>
      <c r="FK328" s="70"/>
      <c r="FL328" s="70"/>
      <c r="FM328" s="70"/>
      <c r="FN328" s="70"/>
      <c r="FO328" s="70"/>
      <c r="FP328" s="70"/>
      <c r="FQ328" s="70"/>
      <c r="FR328" s="70"/>
      <c r="FS328" s="70"/>
      <c r="FT328" s="70"/>
      <c r="FU328" s="70"/>
      <c r="FV328" s="70"/>
      <c r="FW328" s="70"/>
      <c r="FX328" s="70"/>
      <c r="FY328" s="70"/>
      <c r="FZ328" s="70"/>
      <c r="GA328" s="70"/>
      <c r="GB328" s="70"/>
      <c r="GC328" s="70"/>
      <c r="GD328" s="70"/>
      <c r="GE328" s="70"/>
      <c r="GF328" s="70"/>
      <c r="GG328" s="70"/>
      <c r="GH328" s="70"/>
      <c r="GI328" s="70"/>
      <c r="GJ328" s="70"/>
      <c r="GK328" s="70"/>
      <c r="GL328" s="70"/>
      <c r="GM328" s="70"/>
      <c r="GN328" s="70"/>
      <c r="GO328" s="70"/>
      <c r="GP328" s="70"/>
      <c r="GQ328" s="70"/>
      <c r="GR328" s="70"/>
      <c r="GS328" s="70"/>
      <c r="GT328" s="70"/>
      <c r="GU328" s="70"/>
      <c r="GV328" s="70"/>
      <c r="GW328" s="70"/>
      <c r="GX328" s="70"/>
      <c r="GY328" s="70"/>
      <c r="GZ328" s="70"/>
      <c r="HA328" s="70"/>
      <c r="HB328" s="70"/>
      <c r="HC328" s="70"/>
      <c r="HD328" s="70"/>
      <c r="HE328" s="70"/>
      <c r="HF328" s="70"/>
      <c r="HG328" s="70"/>
      <c r="HH328" s="70"/>
      <c r="HI328" s="70"/>
      <c r="HJ328" s="70"/>
      <c r="HK328" s="70"/>
      <c r="HL328" s="70"/>
      <c r="HM328" s="70"/>
      <c r="HN328" s="70"/>
      <c r="HO328" s="70"/>
      <c r="HP328" s="70"/>
      <c r="HQ328" s="70"/>
      <c r="HR328" s="70"/>
      <c r="HS328" s="70"/>
      <c r="HT328" s="70"/>
      <c r="HU328" s="70"/>
      <c r="HV328" s="70"/>
      <c r="HW328" s="70"/>
      <c r="HX328" s="70"/>
      <c r="HY328" s="70"/>
      <c r="HZ328" s="70"/>
      <c r="IA328" s="70"/>
      <c r="IB328" s="70"/>
      <c r="IC328" s="70"/>
      <c r="ID328" s="70"/>
      <c r="IE328" s="70"/>
      <c r="IF328" s="70"/>
      <c r="IG328" s="70"/>
      <c r="IH328" s="70"/>
      <c r="II328" s="70"/>
      <c r="IJ328" s="70"/>
      <c r="IK328" s="70"/>
      <c r="IL328" s="70"/>
      <c r="IM328" s="70"/>
      <c r="IN328" s="70"/>
      <c r="IO328" s="70"/>
      <c r="IP328" s="70"/>
      <c r="IQ328" s="70"/>
      <c r="IR328" s="70"/>
      <c r="IS328" s="70"/>
      <c r="IT328" s="70"/>
      <c r="IU328" s="70"/>
      <c r="IV328" s="70"/>
      <c r="IW328" s="70"/>
      <c r="IX328" s="70"/>
      <c r="IY328" s="70"/>
      <c r="IZ328" s="70"/>
    </row>
    <row r="329" spans="1:260" s="23" customFormat="1" ht="20.100000000000001" customHeight="1">
      <c r="A329" s="5">
        <v>10012104</v>
      </c>
      <c r="B329" s="32" t="s">
        <v>1105</v>
      </c>
      <c r="C329" s="36" t="s">
        <v>1106</v>
      </c>
      <c r="D329" s="5" t="s">
        <v>1104</v>
      </c>
      <c r="E329" s="34" t="s">
        <v>52</v>
      </c>
      <c r="F329" s="5">
        <v>3</v>
      </c>
      <c r="G329" s="5">
        <v>0</v>
      </c>
      <c r="H329" s="5">
        <v>0</v>
      </c>
      <c r="I329" s="5">
        <v>1</v>
      </c>
      <c r="J329" s="5">
        <v>16</v>
      </c>
      <c r="K329" s="5">
        <v>1</v>
      </c>
      <c r="L329" s="5">
        <v>2496</v>
      </c>
      <c r="M329" s="5">
        <v>0</v>
      </c>
      <c r="N329" s="5">
        <v>312</v>
      </c>
      <c r="O329" s="5">
        <v>0</v>
      </c>
      <c r="P329" s="5">
        <v>0</v>
      </c>
      <c r="Q329" s="5">
        <v>0</v>
      </c>
      <c r="R329" s="5">
        <v>0</v>
      </c>
      <c r="S329" s="5">
        <v>21004</v>
      </c>
      <c r="T329" s="5">
        <v>0</v>
      </c>
      <c r="U329" s="32" t="s">
        <v>54</v>
      </c>
      <c r="V329" s="52" t="s">
        <v>907</v>
      </c>
      <c r="W329" s="83" t="s">
        <v>908</v>
      </c>
      <c r="X329" s="56" t="s">
        <v>909</v>
      </c>
      <c r="Y329" s="71" t="s">
        <v>910</v>
      </c>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70"/>
      <c r="EA329" s="70"/>
      <c r="EB329" s="70"/>
      <c r="EC329" s="70"/>
      <c r="ED329" s="70"/>
      <c r="EE329" s="70"/>
      <c r="EF329" s="70"/>
      <c r="EG329" s="70"/>
      <c r="EH329" s="70"/>
      <c r="EI329" s="70"/>
      <c r="EJ329" s="70"/>
      <c r="EK329" s="70"/>
      <c r="EL329" s="70"/>
      <c r="EM329" s="70"/>
      <c r="EN329" s="70"/>
      <c r="EO329" s="70"/>
      <c r="EP329" s="70"/>
      <c r="EQ329" s="70"/>
      <c r="ER329" s="70"/>
      <c r="ES329" s="70"/>
      <c r="ET329" s="70"/>
      <c r="EU329" s="70"/>
      <c r="EV329" s="70"/>
      <c r="EW329" s="70"/>
      <c r="EX329" s="70"/>
      <c r="EY329" s="70"/>
      <c r="EZ329" s="70"/>
      <c r="FA329" s="70"/>
      <c r="FB329" s="70"/>
      <c r="FC329" s="70"/>
      <c r="FD329" s="70"/>
      <c r="FE329" s="70"/>
      <c r="FF329" s="70"/>
      <c r="FG329" s="70"/>
      <c r="FH329" s="70"/>
      <c r="FI329" s="70"/>
      <c r="FJ329" s="70"/>
      <c r="FK329" s="70"/>
      <c r="FL329" s="70"/>
      <c r="FM329" s="70"/>
      <c r="FN329" s="70"/>
      <c r="FO329" s="70"/>
      <c r="FP329" s="70"/>
      <c r="FQ329" s="70"/>
      <c r="FR329" s="70"/>
      <c r="FS329" s="70"/>
      <c r="FT329" s="70"/>
      <c r="FU329" s="70"/>
      <c r="FV329" s="70"/>
      <c r="FW329" s="70"/>
      <c r="FX329" s="70"/>
      <c r="FY329" s="70"/>
      <c r="FZ329" s="70"/>
      <c r="GA329" s="70"/>
      <c r="GB329" s="70"/>
      <c r="GC329" s="70"/>
      <c r="GD329" s="70"/>
      <c r="GE329" s="70"/>
      <c r="GF329" s="70"/>
      <c r="GG329" s="70"/>
      <c r="GH329" s="70"/>
      <c r="GI329" s="70"/>
      <c r="GJ329" s="70"/>
      <c r="GK329" s="70"/>
      <c r="GL329" s="70"/>
      <c r="GM329" s="70"/>
      <c r="GN329" s="70"/>
      <c r="GO329" s="70"/>
      <c r="GP329" s="70"/>
      <c r="GQ329" s="70"/>
      <c r="GR329" s="70"/>
      <c r="GS329" s="70"/>
      <c r="GT329" s="70"/>
      <c r="GU329" s="70"/>
      <c r="GV329" s="70"/>
      <c r="GW329" s="70"/>
      <c r="GX329" s="70"/>
      <c r="GY329" s="70"/>
      <c r="GZ329" s="70"/>
      <c r="HA329" s="70"/>
      <c r="HB329" s="70"/>
      <c r="HC329" s="70"/>
      <c r="HD329" s="70"/>
      <c r="HE329" s="70"/>
      <c r="HF329" s="70"/>
      <c r="HG329" s="70"/>
      <c r="HH329" s="70"/>
      <c r="HI329" s="70"/>
      <c r="HJ329" s="70"/>
      <c r="HK329" s="70"/>
      <c r="HL329" s="70"/>
      <c r="HM329" s="70"/>
      <c r="HN329" s="70"/>
      <c r="HO329" s="70"/>
      <c r="HP329" s="70"/>
      <c r="HQ329" s="70"/>
      <c r="HR329" s="70"/>
      <c r="HS329" s="70"/>
      <c r="HT329" s="70"/>
      <c r="HU329" s="70"/>
      <c r="HV329" s="70"/>
      <c r="HW329" s="70"/>
      <c r="HX329" s="70"/>
      <c r="HY329" s="70"/>
      <c r="HZ329" s="70"/>
      <c r="IA329" s="70"/>
      <c r="IB329" s="70"/>
      <c r="IC329" s="70"/>
      <c r="ID329" s="70"/>
      <c r="IE329" s="70"/>
      <c r="IF329" s="70"/>
      <c r="IG329" s="70"/>
      <c r="IH329" s="70"/>
      <c r="II329" s="70"/>
      <c r="IJ329" s="70"/>
      <c r="IK329" s="70"/>
      <c r="IL329" s="70"/>
      <c r="IM329" s="70"/>
      <c r="IN329" s="70"/>
      <c r="IO329" s="70"/>
      <c r="IP329" s="70"/>
      <c r="IQ329" s="70"/>
      <c r="IR329" s="70"/>
      <c r="IS329" s="70"/>
      <c r="IT329" s="70"/>
      <c r="IU329" s="70"/>
      <c r="IV329" s="70"/>
      <c r="IW329" s="70"/>
      <c r="IX329" s="70"/>
      <c r="IY329" s="70"/>
      <c r="IZ329" s="70"/>
    </row>
    <row r="330" spans="1:260" s="23" customFormat="1" ht="20.100000000000001" customHeight="1">
      <c r="A330" s="5">
        <v>10012105</v>
      </c>
      <c r="B330" s="32" t="s">
        <v>1107</v>
      </c>
      <c r="C330" s="36" t="s">
        <v>1108</v>
      </c>
      <c r="D330" s="5" t="s">
        <v>1104</v>
      </c>
      <c r="E330" s="34" t="s">
        <v>52</v>
      </c>
      <c r="F330" s="5">
        <v>4</v>
      </c>
      <c r="G330" s="5">
        <v>0</v>
      </c>
      <c r="H330" s="5">
        <v>0</v>
      </c>
      <c r="I330" s="5">
        <v>1</v>
      </c>
      <c r="J330" s="5">
        <v>16</v>
      </c>
      <c r="K330" s="5">
        <v>1</v>
      </c>
      <c r="L330" s="5">
        <v>3474</v>
      </c>
      <c r="M330" s="5">
        <v>0</v>
      </c>
      <c r="N330" s="5">
        <v>467</v>
      </c>
      <c r="O330" s="5">
        <v>0</v>
      </c>
      <c r="P330" s="5">
        <v>0</v>
      </c>
      <c r="Q330" s="5">
        <v>0</v>
      </c>
      <c r="R330" s="5">
        <v>0</v>
      </c>
      <c r="S330" s="5">
        <v>21005</v>
      </c>
      <c r="T330" s="5">
        <v>0</v>
      </c>
      <c r="U330" s="32" t="s">
        <v>54</v>
      </c>
      <c r="V330" s="52" t="s">
        <v>907</v>
      </c>
      <c r="W330" s="83" t="s">
        <v>908</v>
      </c>
      <c r="X330" s="56" t="s">
        <v>909</v>
      </c>
      <c r="Y330" s="71" t="s">
        <v>910</v>
      </c>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70"/>
      <c r="EA330" s="70"/>
      <c r="EB330" s="70"/>
      <c r="EC330" s="70"/>
      <c r="ED330" s="70"/>
      <c r="EE330" s="70"/>
      <c r="EF330" s="70"/>
      <c r="EG330" s="70"/>
      <c r="EH330" s="70"/>
      <c r="EI330" s="70"/>
      <c r="EJ330" s="70"/>
      <c r="EK330" s="70"/>
      <c r="EL330" s="70"/>
      <c r="EM330" s="70"/>
      <c r="EN330" s="70"/>
      <c r="EO330" s="70"/>
      <c r="EP330" s="70"/>
      <c r="EQ330" s="70"/>
      <c r="ER330" s="70"/>
      <c r="ES330" s="70"/>
      <c r="ET330" s="70"/>
      <c r="EU330" s="70"/>
      <c r="EV330" s="70"/>
      <c r="EW330" s="70"/>
      <c r="EX330" s="70"/>
      <c r="EY330" s="70"/>
      <c r="EZ330" s="70"/>
      <c r="FA330" s="70"/>
      <c r="FB330" s="70"/>
      <c r="FC330" s="70"/>
      <c r="FD330" s="70"/>
      <c r="FE330" s="70"/>
      <c r="FF330" s="70"/>
      <c r="FG330" s="70"/>
      <c r="FH330" s="70"/>
      <c r="FI330" s="70"/>
      <c r="FJ330" s="70"/>
      <c r="FK330" s="70"/>
      <c r="FL330" s="70"/>
      <c r="FM330" s="70"/>
      <c r="FN330" s="70"/>
      <c r="FO330" s="70"/>
      <c r="FP330" s="70"/>
      <c r="FQ330" s="70"/>
      <c r="FR330" s="70"/>
      <c r="FS330" s="70"/>
      <c r="FT330" s="70"/>
      <c r="FU330" s="70"/>
      <c r="FV330" s="70"/>
      <c r="FW330" s="70"/>
      <c r="FX330" s="70"/>
      <c r="FY330" s="70"/>
      <c r="FZ330" s="70"/>
      <c r="GA330" s="70"/>
      <c r="GB330" s="70"/>
      <c r="GC330" s="70"/>
      <c r="GD330" s="70"/>
      <c r="GE330" s="70"/>
      <c r="GF330" s="70"/>
      <c r="GG330" s="70"/>
      <c r="GH330" s="70"/>
      <c r="GI330" s="70"/>
      <c r="GJ330" s="70"/>
      <c r="GK330" s="70"/>
      <c r="GL330" s="70"/>
      <c r="GM330" s="70"/>
      <c r="GN330" s="70"/>
      <c r="GO330" s="70"/>
      <c r="GP330" s="70"/>
      <c r="GQ330" s="70"/>
      <c r="GR330" s="70"/>
      <c r="GS330" s="70"/>
      <c r="GT330" s="70"/>
      <c r="GU330" s="70"/>
      <c r="GV330" s="70"/>
      <c r="GW330" s="70"/>
      <c r="GX330" s="70"/>
      <c r="GY330" s="70"/>
      <c r="GZ330" s="70"/>
      <c r="HA330" s="70"/>
      <c r="HB330" s="70"/>
      <c r="HC330" s="70"/>
      <c r="HD330" s="70"/>
      <c r="HE330" s="70"/>
      <c r="HF330" s="70"/>
      <c r="HG330" s="70"/>
      <c r="HH330" s="70"/>
      <c r="HI330" s="70"/>
      <c r="HJ330" s="70"/>
      <c r="HK330" s="70"/>
      <c r="HL330" s="70"/>
      <c r="HM330" s="70"/>
      <c r="HN330" s="70"/>
      <c r="HO330" s="70"/>
      <c r="HP330" s="70"/>
      <c r="HQ330" s="70"/>
      <c r="HR330" s="70"/>
      <c r="HS330" s="70"/>
      <c r="HT330" s="70"/>
      <c r="HU330" s="70"/>
      <c r="HV330" s="70"/>
      <c r="HW330" s="70"/>
      <c r="HX330" s="70"/>
      <c r="HY330" s="70"/>
      <c r="HZ330" s="70"/>
      <c r="IA330" s="70"/>
      <c r="IB330" s="70"/>
      <c r="IC330" s="70"/>
      <c r="ID330" s="70"/>
      <c r="IE330" s="70"/>
      <c r="IF330" s="70"/>
      <c r="IG330" s="70"/>
      <c r="IH330" s="70"/>
      <c r="II330" s="70"/>
      <c r="IJ330" s="70"/>
      <c r="IK330" s="70"/>
      <c r="IL330" s="70"/>
      <c r="IM330" s="70"/>
      <c r="IN330" s="70"/>
      <c r="IO330" s="70"/>
      <c r="IP330" s="70"/>
      <c r="IQ330" s="70"/>
      <c r="IR330" s="70"/>
      <c r="IS330" s="70"/>
      <c r="IT330" s="70"/>
      <c r="IU330" s="70"/>
      <c r="IV330" s="70"/>
      <c r="IW330" s="70"/>
      <c r="IX330" s="70"/>
      <c r="IY330" s="70"/>
      <c r="IZ330" s="70"/>
    </row>
    <row r="331" spans="1:260" s="23" customFormat="1" ht="20.100000000000001" customHeight="1">
      <c r="A331" s="5">
        <v>10012106</v>
      </c>
      <c r="B331" s="32" t="s">
        <v>1109</v>
      </c>
      <c r="C331" s="36" t="s">
        <v>1110</v>
      </c>
      <c r="D331" s="5" t="s">
        <v>1104</v>
      </c>
      <c r="E331" s="34" t="s">
        <v>52</v>
      </c>
      <c r="F331" s="5">
        <v>4</v>
      </c>
      <c r="G331" s="5">
        <v>0</v>
      </c>
      <c r="H331" s="5">
        <v>0</v>
      </c>
      <c r="I331" s="5">
        <v>1</v>
      </c>
      <c r="J331" s="5">
        <v>16</v>
      </c>
      <c r="K331" s="5">
        <v>1</v>
      </c>
      <c r="L331" s="5">
        <v>3056</v>
      </c>
      <c r="M331" s="5">
        <v>0</v>
      </c>
      <c r="N331" s="5">
        <v>326</v>
      </c>
      <c r="O331" s="5">
        <v>0</v>
      </c>
      <c r="P331" s="5">
        <v>0</v>
      </c>
      <c r="Q331" s="5">
        <v>0</v>
      </c>
      <c r="R331" s="5">
        <v>0</v>
      </c>
      <c r="S331" s="5">
        <v>21006</v>
      </c>
      <c r="T331" s="5">
        <v>0</v>
      </c>
      <c r="U331" s="32" t="s">
        <v>54</v>
      </c>
      <c r="V331" s="52" t="s">
        <v>907</v>
      </c>
      <c r="W331" s="83" t="s">
        <v>908</v>
      </c>
      <c r="X331" s="56" t="s">
        <v>909</v>
      </c>
      <c r="Y331" s="71" t="s">
        <v>910</v>
      </c>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70"/>
      <c r="EA331" s="70"/>
      <c r="EB331" s="70"/>
      <c r="EC331" s="70"/>
      <c r="ED331" s="70"/>
      <c r="EE331" s="70"/>
      <c r="EF331" s="70"/>
      <c r="EG331" s="70"/>
      <c r="EH331" s="70"/>
      <c r="EI331" s="70"/>
      <c r="EJ331" s="70"/>
      <c r="EK331" s="70"/>
      <c r="EL331" s="70"/>
      <c r="EM331" s="70"/>
      <c r="EN331" s="70"/>
      <c r="EO331" s="70"/>
      <c r="EP331" s="70"/>
      <c r="EQ331" s="70"/>
      <c r="ER331" s="70"/>
      <c r="ES331" s="70"/>
      <c r="ET331" s="70"/>
      <c r="EU331" s="70"/>
      <c r="EV331" s="70"/>
      <c r="EW331" s="70"/>
      <c r="EX331" s="70"/>
      <c r="EY331" s="70"/>
      <c r="EZ331" s="70"/>
      <c r="FA331" s="70"/>
      <c r="FB331" s="70"/>
      <c r="FC331" s="70"/>
      <c r="FD331" s="70"/>
      <c r="FE331" s="70"/>
      <c r="FF331" s="70"/>
      <c r="FG331" s="70"/>
      <c r="FH331" s="70"/>
      <c r="FI331" s="70"/>
      <c r="FJ331" s="70"/>
      <c r="FK331" s="70"/>
      <c r="FL331" s="70"/>
      <c r="FM331" s="70"/>
      <c r="FN331" s="70"/>
      <c r="FO331" s="70"/>
      <c r="FP331" s="70"/>
      <c r="FQ331" s="70"/>
      <c r="FR331" s="70"/>
      <c r="FS331" s="70"/>
      <c r="FT331" s="70"/>
      <c r="FU331" s="70"/>
      <c r="FV331" s="70"/>
      <c r="FW331" s="70"/>
      <c r="FX331" s="70"/>
      <c r="FY331" s="70"/>
      <c r="FZ331" s="70"/>
      <c r="GA331" s="70"/>
      <c r="GB331" s="70"/>
      <c r="GC331" s="70"/>
      <c r="GD331" s="70"/>
      <c r="GE331" s="70"/>
      <c r="GF331" s="70"/>
      <c r="GG331" s="70"/>
      <c r="GH331" s="70"/>
      <c r="GI331" s="70"/>
      <c r="GJ331" s="70"/>
      <c r="GK331" s="70"/>
      <c r="GL331" s="70"/>
      <c r="GM331" s="70"/>
      <c r="GN331" s="70"/>
      <c r="GO331" s="70"/>
      <c r="GP331" s="70"/>
      <c r="GQ331" s="70"/>
      <c r="GR331" s="70"/>
      <c r="GS331" s="70"/>
      <c r="GT331" s="70"/>
      <c r="GU331" s="70"/>
      <c r="GV331" s="70"/>
      <c r="GW331" s="70"/>
      <c r="GX331" s="70"/>
      <c r="GY331" s="70"/>
      <c r="GZ331" s="70"/>
      <c r="HA331" s="70"/>
      <c r="HB331" s="70"/>
      <c r="HC331" s="70"/>
      <c r="HD331" s="70"/>
      <c r="HE331" s="70"/>
      <c r="HF331" s="70"/>
      <c r="HG331" s="70"/>
      <c r="HH331" s="70"/>
      <c r="HI331" s="70"/>
      <c r="HJ331" s="70"/>
      <c r="HK331" s="70"/>
      <c r="HL331" s="70"/>
      <c r="HM331" s="70"/>
      <c r="HN331" s="70"/>
      <c r="HO331" s="70"/>
      <c r="HP331" s="70"/>
      <c r="HQ331" s="70"/>
      <c r="HR331" s="70"/>
      <c r="HS331" s="70"/>
      <c r="HT331" s="70"/>
      <c r="HU331" s="70"/>
      <c r="HV331" s="70"/>
      <c r="HW331" s="70"/>
      <c r="HX331" s="70"/>
      <c r="HY331" s="70"/>
      <c r="HZ331" s="70"/>
      <c r="IA331" s="70"/>
      <c r="IB331" s="70"/>
      <c r="IC331" s="70"/>
      <c r="ID331" s="70"/>
      <c r="IE331" s="70"/>
      <c r="IF331" s="70"/>
      <c r="IG331" s="70"/>
      <c r="IH331" s="70"/>
      <c r="II331" s="70"/>
      <c r="IJ331" s="70"/>
      <c r="IK331" s="70"/>
      <c r="IL331" s="70"/>
      <c r="IM331" s="70"/>
      <c r="IN331" s="70"/>
      <c r="IO331" s="70"/>
      <c r="IP331" s="70"/>
      <c r="IQ331" s="70"/>
      <c r="IR331" s="70"/>
      <c r="IS331" s="70"/>
      <c r="IT331" s="70"/>
      <c r="IU331" s="70"/>
      <c r="IV331" s="70"/>
      <c r="IW331" s="70"/>
      <c r="IX331" s="70"/>
      <c r="IY331" s="70"/>
      <c r="IZ331" s="70"/>
    </row>
    <row r="332" spans="1:260" s="23" customFormat="1" ht="19.5" customHeight="1">
      <c r="A332" s="5">
        <v>10012107</v>
      </c>
      <c r="B332" s="32" t="s">
        <v>1111</v>
      </c>
      <c r="C332" s="36" t="s">
        <v>1112</v>
      </c>
      <c r="D332" s="5" t="s">
        <v>1104</v>
      </c>
      <c r="E332" s="34" t="s">
        <v>52</v>
      </c>
      <c r="F332" s="5">
        <v>4</v>
      </c>
      <c r="G332" s="5">
        <v>0</v>
      </c>
      <c r="H332" s="5">
        <v>0</v>
      </c>
      <c r="I332" s="5">
        <v>1</v>
      </c>
      <c r="J332" s="5">
        <v>16</v>
      </c>
      <c r="K332" s="5">
        <v>1</v>
      </c>
      <c r="L332" s="5">
        <v>4261</v>
      </c>
      <c r="M332" s="5">
        <v>0</v>
      </c>
      <c r="N332" s="5">
        <v>363</v>
      </c>
      <c r="O332" s="5">
        <v>0</v>
      </c>
      <c r="P332" s="5">
        <v>0</v>
      </c>
      <c r="Q332" s="5">
        <v>0</v>
      </c>
      <c r="R332" s="5">
        <v>0</v>
      </c>
      <c r="S332" s="5">
        <v>21007</v>
      </c>
      <c r="T332" s="5">
        <v>0</v>
      </c>
      <c r="U332" s="32" t="s">
        <v>54</v>
      </c>
      <c r="V332" s="52" t="s">
        <v>907</v>
      </c>
      <c r="W332" s="83" t="s">
        <v>908</v>
      </c>
      <c r="X332" s="56" t="s">
        <v>909</v>
      </c>
      <c r="Y332" s="71" t="s">
        <v>910</v>
      </c>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70"/>
      <c r="EA332" s="70"/>
      <c r="EB332" s="70"/>
      <c r="EC332" s="70"/>
      <c r="ED332" s="70"/>
      <c r="EE332" s="70"/>
      <c r="EF332" s="70"/>
      <c r="EG332" s="70"/>
      <c r="EH332" s="70"/>
      <c r="EI332" s="70"/>
      <c r="EJ332" s="70"/>
      <c r="EK332" s="70"/>
      <c r="EL332" s="70"/>
      <c r="EM332" s="70"/>
      <c r="EN332" s="70"/>
      <c r="EO332" s="70"/>
      <c r="EP332" s="70"/>
      <c r="EQ332" s="70"/>
      <c r="ER332" s="70"/>
      <c r="ES332" s="70"/>
      <c r="ET332" s="70"/>
      <c r="EU332" s="70"/>
      <c r="EV332" s="70"/>
      <c r="EW332" s="70"/>
      <c r="EX332" s="70"/>
      <c r="EY332" s="70"/>
      <c r="EZ332" s="70"/>
      <c r="FA332" s="70"/>
      <c r="FB332" s="70"/>
      <c r="FC332" s="70"/>
      <c r="FD332" s="70"/>
      <c r="FE332" s="70"/>
      <c r="FF332" s="70"/>
      <c r="FG332" s="70"/>
      <c r="FH332" s="70"/>
      <c r="FI332" s="70"/>
      <c r="FJ332" s="70"/>
      <c r="FK332" s="70"/>
      <c r="FL332" s="70"/>
      <c r="FM332" s="70"/>
      <c r="FN332" s="70"/>
      <c r="FO332" s="70"/>
      <c r="FP332" s="70"/>
      <c r="FQ332" s="70"/>
      <c r="FR332" s="70"/>
      <c r="FS332" s="70"/>
      <c r="FT332" s="70"/>
      <c r="FU332" s="70"/>
      <c r="FV332" s="70"/>
      <c r="FW332" s="70"/>
      <c r="FX332" s="70"/>
      <c r="FY332" s="70"/>
      <c r="FZ332" s="70"/>
      <c r="GA332" s="70"/>
      <c r="GB332" s="70"/>
      <c r="GC332" s="70"/>
      <c r="GD332" s="70"/>
      <c r="GE332" s="70"/>
      <c r="GF332" s="70"/>
      <c r="GG332" s="70"/>
      <c r="GH332" s="70"/>
      <c r="GI332" s="70"/>
      <c r="GJ332" s="70"/>
      <c r="GK332" s="70"/>
      <c r="GL332" s="70"/>
      <c r="GM332" s="70"/>
      <c r="GN332" s="70"/>
      <c r="GO332" s="70"/>
      <c r="GP332" s="70"/>
      <c r="GQ332" s="70"/>
      <c r="GR332" s="70"/>
      <c r="GS332" s="70"/>
      <c r="GT332" s="70"/>
      <c r="GU332" s="70"/>
      <c r="GV332" s="70"/>
      <c r="GW332" s="70"/>
      <c r="GX332" s="70"/>
      <c r="GY332" s="70"/>
      <c r="GZ332" s="70"/>
      <c r="HA332" s="70"/>
      <c r="HB332" s="70"/>
      <c r="HC332" s="70"/>
      <c r="HD332" s="70"/>
      <c r="HE332" s="70"/>
      <c r="HF332" s="70"/>
      <c r="HG332" s="70"/>
      <c r="HH332" s="70"/>
      <c r="HI332" s="70"/>
      <c r="HJ332" s="70"/>
      <c r="HK332" s="70"/>
      <c r="HL332" s="70"/>
      <c r="HM332" s="70"/>
      <c r="HN332" s="70"/>
      <c r="HO332" s="70"/>
      <c r="HP332" s="70"/>
      <c r="HQ332" s="70"/>
      <c r="HR332" s="70"/>
      <c r="HS332" s="70"/>
      <c r="HT332" s="70"/>
      <c r="HU332" s="70"/>
      <c r="HV332" s="70"/>
      <c r="HW332" s="70"/>
      <c r="HX332" s="70"/>
      <c r="HY332" s="70"/>
      <c r="HZ332" s="70"/>
      <c r="IA332" s="70"/>
      <c r="IB332" s="70"/>
      <c r="IC332" s="70"/>
      <c r="ID332" s="70"/>
      <c r="IE332" s="70"/>
      <c r="IF332" s="70"/>
      <c r="IG332" s="70"/>
      <c r="IH332" s="70"/>
      <c r="II332" s="70"/>
      <c r="IJ332" s="70"/>
      <c r="IK332" s="70"/>
      <c r="IL332" s="70"/>
      <c r="IM332" s="70"/>
      <c r="IN332" s="70"/>
      <c r="IO332" s="70"/>
      <c r="IP332" s="70"/>
      <c r="IQ332" s="70"/>
      <c r="IR332" s="70"/>
      <c r="IS332" s="70"/>
      <c r="IT332" s="70"/>
      <c r="IU332" s="70"/>
      <c r="IV332" s="70"/>
      <c r="IW332" s="70"/>
      <c r="IX332" s="70"/>
      <c r="IY332" s="70"/>
      <c r="IZ332" s="70"/>
    </row>
    <row r="333" spans="1:260" s="23" customFormat="1" ht="20.100000000000001" customHeight="1">
      <c r="A333" s="5">
        <v>10012108</v>
      </c>
      <c r="B333" s="32" t="s">
        <v>1113</v>
      </c>
      <c r="C333" s="36" t="s">
        <v>1114</v>
      </c>
      <c r="D333" s="5" t="s">
        <v>1104</v>
      </c>
      <c r="E333" s="34" t="s">
        <v>52</v>
      </c>
      <c r="F333" s="5">
        <v>4</v>
      </c>
      <c r="G333" s="5">
        <v>0</v>
      </c>
      <c r="H333" s="5">
        <v>0</v>
      </c>
      <c r="I333" s="5">
        <v>1</v>
      </c>
      <c r="J333" s="5">
        <v>16</v>
      </c>
      <c r="K333" s="5">
        <v>1</v>
      </c>
      <c r="L333" s="5">
        <v>4746</v>
      </c>
      <c r="M333" s="5">
        <v>0</v>
      </c>
      <c r="N333" s="5">
        <v>482</v>
      </c>
      <c r="O333" s="5">
        <v>0</v>
      </c>
      <c r="P333" s="5">
        <v>0</v>
      </c>
      <c r="Q333" s="5">
        <v>0</v>
      </c>
      <c r="R333" s="5">
        <v>0</v>
      </c>
      <c r="S333" s="5">
        <v>21008</v>
      </c>
      <c r="T333" s="5">
        <v>0</v>
      </c>
      <c r="U333" s="32" t="s">
        <v>54</v>
      </c>
      <c r="V333" s="52" t="s">
        <v>907</v>
      </c>
      <c r="W333" s="83" t="s">
        <v>908</v>
      </c>
      <c r="X333" s="56" t="s">
        <v>909</v>
      </c>
      <c r="Y333" s="71" t="s">
        <v>910</v>
      </c>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70"/>
      <c r="EA333" s="70"/>
      <c r="EB333" s="70"/>
      <c r="EC333" s="70"/>
      <c r="ED333" s="70"/>
      <c r="EE333" s="70"/>
      <c r="EF333" s="70"/>
      <c r="EG333" s="70"/>
      <c r="EH333" s="70"/>
      <c r="EI333" s="70"/>
      <c r="EJ333" s="70"/>
      <c r="EK333" s="70"/>
      <c r="EL333" s="70"/>
      <c r="EM333" s="70"/>
      <c r="EN333" s="70"/>
      <c r="EO333" s="70"/>
      <c r="EP333" s="70"/>
      <c r="EQ333" s="70"/>
      <c r="ER333" s="70"/>
      <c r="ES333" s="70"/>
      <c r="ET333" s="70"/>
      <c r="EU333" s="70"/>
      <c r="EV333" s="70"/>
      <c r="EW333" s="70"/>
      <c r="EX333" s="70"/>
      <c r="EY333" s="70"/>
      <c r="EZ333" s="70"/>
      <c r="FA333" s="70"/>
      <c r="FB333" s="70"/>
      <c r="FC333" s="70"/>
      <c r="FD333" s="70"/>
      <c r="FE333" s="70"/>
      <c r="FF333" s="70"/>
      <c r="FG333" s="70"/>
      <c r="FH333" s="70"/>
      <c r="FI333" s="70"/>
      <c r="FJ333" s="70"/>
      <c r="FK333" s="70"/>
      <c r="FL333" s="70"/>
      <c r="FM333" s="70"/>
      <c r="FN333" s="70"/>
      <c r="FO333" s="70"/>
      <c r="FP333" s="70"/>
      <c r="FQ333" s="70"/>
      <c r="FR333" s="70"/>
      <c r="FS333" s="70"/>
      <c r="FT333" s="70"/>
      <c r="FU333" s="70"/>
      <c r="FV333" s="70"/>
      <c r="FW333" s="70"/>
      <c r="FX333" s="70"/>
      <c r="FY333" s="70"/>
      <c r="FZ333" s="70"/>
      <c r="GA333" s="70"/>
      <c r="GB333" s="70"/>
      <c r="GC333" s="70"/>
      <c r="GD333" s="70"/>
      <c r="GE333" s="70"/>
      <c r="GF333" s="70"/>
      <c r="GG333" s="70"/>
      <c r="GH333" s="70"/>
      <c r="GI333" s="70"/>
      <c r="GJ333" s="70"/>
      <c r="GK333" s="70"/>
      <c r="GL333" s="70"/>
      <c r="GM333" s="70"/>
      <c r="GN333" s="70"/>
      <c r="GO333" s="70"/>
      <c r="GP333" s="70"/>
      <c r="GQ333" s="70"/>
      <c r="GR333" s="70"/>
      <c r="GS333" s="70"/>
      <c r="GT333" s="70"/>
      <c r="GU333" s="70"/>
      <c r="GV333" s="70"/>
      <c r="GW333" s="70"/>
      <c r="GX333" s="70"/>
      <c r="GY333" s="70"/>
      <c r="GZ333" s="70"/>
      <c r="HA333" s="70"/>
      <c r="HB333" s="70"/>
      <c r="HC333" s="70"/>
      <c r="HD333" s="70"/>
      <c r="HE333" s="70"/>
      <c r="HF333" s="70"/>
      <c r="HG333" s="70"/>
      <c r="HH333" s="70"/>
      <c r="HI333" s="70"/>
      <c r="HJ333" s="70"/>
      <c r="HK333" s="70"/>
      <c r="HL333" s="70"/>
      <c r="HM333" s="70"/>
      <c r="HN333" s="70"/>
      <c r="HO333" s="70"/>
      <c r="HP333" s="70"/>
      <c r="HQ333" s="70"/>
      <c r="HR333" s="70"/>
      <c r="HS333" s="70"/>
      <c r="HT333" s="70"/>
      <c r="HU333" s="70"/>
      <c r="HV333" s="70"/>
      <c r="HW333" s="70"/>
      <c r="HX333" s="70"/>
      <c r="HY333" s="70"/>
      <c r="HZ333" s="70"/>
      <c r="IA333" s="70"/>
      <c r="IB333" s="70"/>
      <c r="IC333" s="70"/>
      <c r="ID333" s="70"/>
      <c r="IE333" s="70"/>
      <c r="IF333" s="70"/>
      <c r="IG333" s="70"/>
      <c r="IH333" s="70"/>
      <c r="II333" s="70"/>
      <c r="IJ333" s="70"/>
      <c r="IK333" s="70"/>
      <c r="IL333" s="70"/>
      <c r="IM333" s="70"/>
      <c r="IN333" s="70"/>
      <c r="IO333" s="70"/>
      <c r="IP333" s="70"/>
      <c r="IQ333" s="70"/>
      <c r="IR333" s="70"/>
      <c r="IS333" s="70"/>
      <c r="IT333" s="70"/>
      <c r="IU333" s="70"/>
      <c r="IV333" s="70"/>
      <c r="IW333" s="70"/>
      <c r="IX333" s="70"/>
      <c r="IY333" s="70"/>
      <c r="IZ333" s="70"/>
    </row>
    <row r="334" spans="1:260" s="23" customFormat="1" ht="20.100000000000001" customHeight="1">
      <c r="A334" s="5">
        <v>10012109</v>
      </c>
      <c r="B334" s="32" t="s">
        <v>1115</v>
      </c>
      <c r="C334" s="36" t="s">
        <v>1116</v>
      </c>
      <c r="D334" s="5" t="s">
        <v>1104</v>
      </c>
      <c r="E334" s="34" t="s">
        <v>52</v>
      </c>
      <c r="F334" s="5">
        <v>4</v>
      </c>
      <c r="G334" s="5">
        <v>0</v>
      </c>
      <c r="H334" s="5">
        <v>0</v>
      </c>
      <c r="I334" s="5">
        <v>1</v>
      </c>
      <c r="J334" s="5">
        <v>16</v>
      </c>
      <c r="K334" s="5">
        <v>1</v>
      </c>
      <c r="L334" s="5">
        <v>4543</v>
      </c>
      <c r="M334" s="5">
        <v>0</v>
      </c>
      <c r="N334" s="5">
        <v>386</v>
      </c>
      <c r="O334" s="5">
        <v>0</v>
      </c>
      <c r="P334" s="5">
        <v>0</v>
      </c>
      <c r="Q334" s="5">
        <v>0</v>
      </c>
      <c r="R334" s="5">
        <v>0</v>
      </c>
      <c r="S334" s="5">
        <v>21009</v>
      </c>
      <c r="T334" s="5">
        <v>0</v>
      </c>
      <c r="U334" s="32" t="s">
        <v>54</v>
      </c>
      <c r="V334" s="52" t="s">
        <v>907</v>
      </c>
      <c r="W334" s="83" t="s">
        <v>908</v>
      </c>
      <c r="X334" s="56" t="s">
        <v>909</v>
      </c>
      <c r="Y334" s="71" t="s">
        <v>910</v>
      </c>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70"/>
      <c r="EA334" s="70"/>
      <c r="EB334" s="70"/>
      <c r="EC334" s="70"/>
      <c r="ED334" s="70"/>
      <c r="EE334" s="70"/>
      <c r="EF334" s="70"/>
      <c r="EG334" s="70"/>
      <c r="EH334" s="70"/>
      <c r="EI334" s="70"/>
      <c r="EJ334" s="70"/>
      <c r="EK334" s="70"/>
      <c r="EL334" s="70"/>
      <c r="EM334" s="70"/>
      <c r="EN334" s="70"/>
      <c r="EO334" s="70"/>
      <c r="EP334" s="70"/>
      <c r="EQ334" s="70"/>
      <c r="ER334" s="70"/>
      <c r="ES334" s="70"/>
      <c r="ET334" s="70"/>
      <c r="EU334" s="70"/>
      <c r="EV334" s="70"/>
      <c r="EW334" s="70"/>
      <c r="EX334" s="70"/>
      <c r="EY334" s="70"/>
      <c r="EZ334" s="70"/>
      <c r="FA334" s="70"/>
      <c r="FB334" s="70"/>
      <c r="FC334" s="70"/>
      <c r="FD334" s="70"/>
      <c r="FE334" s="70"/>
      <c r="FF334" s="70"/>
      <c r="FG334" s="70"/>
      <c r="FH334" s="70"/>
      <c r="FI334" s="70"/>
      <c r="FJ334" s="70"/>
      <c r="FK334" s="70"/>
      <c r="FL334" s="70"/>
      <c r="FM334" s="70"/>
      <c r="FN334" s="70"/>
      <c r="FO334" s="70"/>
      <c r="FP334" s="70"/>
      <c r="FQ334" s="70"/>
      <c r="FR334" s="70"/>
      <c r="FS334" s="70"/>
      <c r="FT334" s="70"/>
      <c r="FU334" s="70"/>
      <c r="FV334" s="70"/>
      <c r="FW334" s="70"/>
      <c r="FX334" s="70"/>
      <c r="FY334" s="70"/>
      <c r="FZ334" s="70"/>
      <c r="GA334" s="70"/>
      <c r="GB334" s="70"/>
      <c r="GC334" s="70"/>
      <c r="GD334" s="70"/>
      <c r="GE334" s="70"/>
      <c r="GF334" s="70"/>
      <c r="GG334" s="70"/>
      <c r="GH334" s="70"/>
      <c r="GI334" s="70"/>
      <c r="GJ334" s="70"/>
      <c r="GK334" s="70"/>
      <c r="GL334" s="70"/>
      <c r="GM334" s="70"/>
      <c r="GN334" s="70"/>
      <c r="GO334" s="70"/>
      <c r="GP334" s="70"/>
      <c r="GQ334" s="70"/>
      <c r="GR334" s="70"/>
      <c r="GS334" s="70"/>
      <c r="GT334" s="70"/>
      <c r="GU334" s="70"/>
      <c r="GV334" s="70"/>
      <c r="GW334" s="70"/>
      <c r="GX334" s="70"/>
      <c r="GY334" s="70"/>
      <c r="GZ334" s="70"/>
      <c r="HA334" s="70"/>
      <c r="HB334" s="70"/>
      <c r="HC334" s="70"/>
      <c r="HD334" s="70"/>
      <c r="HE334" s="70"/>
      <c r="HF334" s="70"/>
      <c r="HG334" s="70"/>
      <c r="HH334" s="70"/>
      <c r="HI334" s="70"/>
      <c r="HJ334" s="70"/>
      <c r="HK334" s="70"/>
      <c r="HL334" s="70"/>
      <c r="HM334" s="70"/>
      <c r="HN334" s="70"/>
      <c r="HO334" s="70"/>
      <c r="HP334" s="70"/>
      <c r="HQ334" s="70"/>
      <c r="HR334" s="70"/>
      <c r="HS334" s="70"/>
      <c r="HT334" s="70"/>
      <c r="HU334" s="70"/>
      <c r="HV334" s="70"/>
      <c r="HW334" s="70"/>
      <c r="HX334" s="70"/>
      <c r="HY334" s="70"/>
      <c r="HZ334" s="70"/>
      <c r="IA334" s="70"/>
      <c r="IB334" s="70"/>
      <c r="IC334" s="70"/>
      <c r="ID334" s="70"/>
      <c r="IE334" s="70"/>
      <c r="IF334" s="70"/>
      <c r="IG334" s="70"/>
      <c r="IH334" s="70"/>
      <c r="II334" s="70"/>
      <c r="IJ334" s="70"/>
      <c r="IK334" s="70"/>
      <c r="IL334" s="70"/>
      <c r="IM334" s="70"/>
      <c r="IN334" s="70"/>
      <c r="IO334" s="70"/>
      <c r="IP334" s="70"/>
      <c r="IQ334" s="70"/>
      <c r="IR334" s="70"/>
      <c r="IS334" s="70"/>
      <c r="IT334" s="70"/>
      <c r="IU334" s="70"/>
      <c r="IV334" s="70"/>
      <c r="IW334" s="70"/>
      <c r="IX334" s="70"/>
      <c r="IY334" s="70"/>
      <c r="IZ334" s="70"/>
    </row>
    <row r="335" spans="1:260" s="23" customFormat="1" ht="20.100000000000001" customHeight="1">
      <c r="A335" s="5">
        <v>10012110</v>
      </c>
      <c r="B335" s="32" t="s">
        <v>1117</v>
      </c>
      <c r="C335" s="36" t="s">
        <v>1118</v>
      </c>
      <c r="D335" s="5" t="s">
        <v>1104</v>
      </c>
      <c r="E335" s="34" t="s">
        <v>52</v>
      </c>
      <c r="F335" s="5">
        <v>4</v>
      </c>
      <c r="G335" s="5">
        <v>0</v>
      </c>
      <c r="H335" s="5">
        <v>0</v>
      </c>
      <c r="I335" s="5">
        <v>1</v>
      </c>
      <c r="J335" s="5">
        <v>16</v>
      </c>
      <c r="K335" s="5">
        <v>1</v>
      </c>
      <c r="L335" s="5">
        <v>4789</v>
      </c>
      <c r="M335" s="5">
        <v>0</v>
      </c>
      <c r="N335" s="5">
        <v>469</v>
      </c>
      <c r="O335" s="5">
        <v>0</v>
      </c>
      <c r="P335" s="5">
        <v>0</v>
      </c>
      <c r="Q335" s="5">
        <v>0</v>
      </c>
      <c r="R335" s="5">
        <v>0</v>
      </c>
      <c r="S335" s="5">
        <v>21010</v>
      </c>
      <c r="T335" s="5">
        <v>0</v>
      </c>
      <c r="U335" s="32" t="s">
        <v>54</v>
      </c>
      <c r="V335" s="52" t="s">
        <v>907</v>
      </c>
      <c r="W335" s="83" t="s">
        <v>908</v>
      </c>
      <c r="X335" s="56" t="s">
        <v>909</v>
      </c>
      <c r="Y335" s="71" t="s">
        <v>910</v>
      </c>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70"/>
      <c r="EF335" s="70"/>
      <c r="EG335" s="70"/>
      <c r="EH335" s="70"/>
      <c r="EI335" s="70"/>
      <c r="EJ335" s="70"/>
      <c r="EK335" s="70"/>
      <c r="EL335" s="70"/>
      <c r="EM335" s="70"/>
      <c r="EN335" s="70"/>
      <c r="EO335" s="70"/>
      <c r="EP335" s="70"/>
      <c r="EQ335" s="70"/>
      <c r="ER335" s="70"/>
      <c r="ES335" s="70"/>
      <c r="ET335" s="70"/>
      <c r="EU335" s="70"/>
      <c r="EV335" s="70"/>
      <c r="EW335" s="70"/>
      <c r="EX335" s="70"/>
      <c r="EY335" s="70"/>
      <c r="EZ335" s="70"/>
      <c r="FA335" s="70"/>
      <c r="FB335" s="70"/>
      <c r="FC335" s="70"/>
      <c r="FD335" s="70"/>
      <c r="FE335" s="70"/>
      <c r="FF335" s="70"/>
      <c r="FG335" s="70"/>
      <c r="FH335" s="70"/>
      <c r="FI335" s="70"/>
      <c r="FJ335" s="70"/>
      <c r="FK335" s="70"/>
      <c r="FL335" s="70"/>
      <c r="FM335" s="70"/>
      <c r="FN335" s="70"/>
      <c r="FO335" s="70"/>
      <c r="FP335" s="70"/>
      <c r="FQ335" s="70"/>
      <c r="FR335" s="70"/>
      <c r="FS335" s="70"/>
      <c r="FT335" s="70"/>
      <c r="FU335" s="70"/>
      <c r="FV335" s="70"/>
      <c r="FW335" s="70"/>
      <c r="FX335" s="70"/>
      <c r="FY335" s="70"/>
      <c r="FZ335" s="70"/>
      <c r="GA335" s="70"/>
      <c r="GB335" s="70"/>
      <c r="GC335" s="70"/>
      <c r="GD335" s="70"/>
      <c r="GE335" s="70"/>
      <c r="GF335" s="70"/>
      <c r="GG335" s="70"/>
      <c r="GH335" s="70"/>
      <c r="GI335" s="70"/>
      <c r="GJ335" s="70"/>
      <c r="GK335" s="70"/>
      <c r="GL335" s="70"/>
      <c r="GM335" s="70"/>
      <c r="GN335" s="70"/>
      <c r="GO335" s="70"/>
      <c r="GP335" s="70"/>
      <c r="GQ335" s="70"/>
      <c r="GR335" s="70"/>
      <c r="GS335" s="70"/>
      <c r="GT335" s="70"/>
      <c r="GU335" s="70"/>
      <c r="GV335" s="70"/>
      <c r="GW335" s="70"/>
      <c r="GX335" s="70"/>
      <c r="GY335" s="70"/>
      <c r="GZ335" s="70"/>
      <c r="HA335" s="70"/>
      <c r="HB335" s="70"/>
      <c r="HC335" s="70"/>
      <c r="HD335" s="70"/>
      <c r="HE335" s="70"/>
      <c r="HF335" s="70"/>
      <c r="HG335" s="70"/>
      <c r="HH335" s="70"/>
      <c r="HI335" s="70"/>
      <c r="HJ335" s="70"/>
      <c r="HK335" s="70"/>
      <c r="HL335" s="70"/>
      <c r="HM335" s="70"/>
      <c r="HN335" s="70"/>
      <c r="HO335" s="70"/>
      <c r="HP335" s="70"/>
      <c r="HQ335" s="70"/>
      <c r="HR335" s="70"/>
      <c r="HS335" s="70"/>
      <c r="HT335" s="70"/>
      <c r="HU335" s="70"/>
      <c r="HV335" s="70"/>
      <c r="HW335" s="70"/>
      <c r="HX335" s="70"/>
      <c r="HY335" s="70"/>
      <c r="HZ335" s="70"/>
      <c r="IA335" s="70"/>
      <c r="IB335" s="70"/>
      <c r="IC335" s="70"/>
      <c r="ID335" s="70"/>
      <c r="IE335" s="70"/>
      <c r="IF335" s="70"/>
      <c r="IG335" s="70"/>
      <c r="IH335" s="70"/>
      <c r="II335" s="70"/>
      <c r="IJ335" s="70"/>
      <c r="IK335" s="70"/>
      <c r="IL335" s="70"/>
      <c r="IM335" s="70"/>
      <c r="IN335" s="70"/>
      <c r="IO335" s="70"/>
      <c r="IP335" s="70"/>
      <c r="IQ335" s="70"/>
      <c r="IR335" s="70"/>
      <c r="IS335" s="70"/>
      <c r="IT335" s="70"/>
      <c r="IU335" s="70"/>
      <c r="IV335" s="70"/>
      <c r="IW335" s="70"/>
      <c r="IX335" s="70"/>
      <c r="IY335" s="70"/>
      <c r="IZ335" s="70"/>
    </row>
    <row r="336" spans="1:260" s="23" customFormat="1" ht="19.5" customHeight="1">
      <c r="A336" s="5">
        <v>10012111</v>
      </c>
      <c r="B336" s="32" t="s">
        <v>1119</v>
      </c>
      <c r="C336" s="36" t="s">
        <v>1120</v>
      </c>
      <c r="D336" s="5" t="s">
        <v>1104</v>
      </c>
      <c r="E336" s="34" t="s">
        <v>52</v>
      </c>
      <c r="F336" s="5">
        <v>4</v>
      </c>
      <c r="G336" s="5">
        <v>0</v>
      </c>
      <c r="H336" s="5">
        <v>0</v>
      </c>
      <c r="I336" s="5">
        <v>1</v>
      </c>
      <c r="J336" s="5">
        <v>16</v>
      </c>
      <c r="K336" s="5">
        <v>1</v>
      </c>
      <c r="L336" s="5">
        <v>4008</v>
      </c>
      <c r="M336" s="5">
        <v>0</v>
      </c>
      <c r="N336" s="5">
        <v>314</v>
      </c>
      <c r="O336" s="5">
        <v>0</v>
      </c>
      <c r="P336" s="5">
        <v>0</v>
      </c>
      <c r="Q336" s="5">
        <v>0</v>
      </c>
      <c r="R336" s="5">
        <v>0</v>
      </c>
      <c r="S336" s="5">
        <v>21011</v>
      </c>
      <c r="T336" s="5">
        <v>0</v>
      </c>
      <c r="U336" s="32" t="s">
        <v>54</v>
      </c>
      <c r="V336" s="52" t="s">
        <v>907</v>
      </c>
      <c r="W336" s="83" t="s">
        <v>908</v>
      </c>
      <c r="X336" s="56" t="s">
        <v>909</v>
      </c>
      <c r="Y336" s="71" t="s">
        <v>910</v>
      </c>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c r="CE336" s="70"/>
      <c r="CF336" s="70"/>
      <c r="CG336" s="70"/>
      <c r="CH336" s="70"/>
      <c r="CI336" s="70"/>
      <c r="CJ336" s="70"/>
      <c r="CK336" s="70"/>
      <c r="CL336" s="70"/>
      <c r="CM336" s="70"/>
      <c r="CN336" s="70"/>
      <c r="CO336" s="70"/>
      <c r="CP336" s="70"/>
      <c r="CQ336" s="70"/>
      <c r="CR336" s="70"/>
      <c r="CS336" s="70"/>
      <c r="CT336" s="70"/>
      <c r="CU336" s="70"/>
      <c r="CV336" s="70"/>
      <c r="CW336" s="70"/>
      <c r="CX336" s="70"/>
      <c r="CY336" s="70"/>
      <c r="CZ336" s="70"/>
      <c r="DA336" s="70"/>
      <c r="DB336" s="70"/>
      <c r="DC336" s="70"/>
      <c r="DD336" s="70"/>
      <c r="DE336" s="70"/>
      <c r="DF336" s="70"/>
      <c r="DG336" s="70"/>
      <c r="DH336" s="70"/>
      <c r="DI336" s="70"/>
      <c r="DJ336" s="70"/>
      <c r="DK336" s="70"/>
      <c r="DL336" s="70"/>
      <c r="DM336" s="70"/>
      <c r="DN336" s="70"/>
      <c r="DO336" s="70"/>
      <c r="DP336" s="70"/>
      <c r="DQ336" s="70"/>
      <c r="DR336" s="70"/>
      <c r="DS336" s="70"/>
      <c r="DT336" s="70"/>
      <c r="DU336" s="70"/>
      <c r="DV336" s="70"/>
      <c r="DW336" s="70"/>
      <c r="DX336" s="70"/>
      <c r="DY336" s="70"/>
      <c r="DZ336" s="70"/>
      <c r="EA336" s="70"/>
      <c r="EB336" s="70"/>
      <c r="EC336" s="70"/>
      <c r="ED336" s="70"/>
      <c r="EE336" s="70"/>
      <c r="EF336" s="70"/>
      <c r="EG336" s="70"/>
      <c r="EH336" s="70"/>
      <c r="EI336" s="70"/>
      <c r="EJ336" s="70"/>
      <c r="EK336" s="70"/>
      <c r="EL336" s="70"/>
      <c r="EM336" s="70"/>
      <c r="EN336" s="70"/>
      <c r="EO336" s="70"/>
      <c r="EP336" s="70"/>
      <c r="EQ336" s="70"/>
      <c r="ER336" s="70"/>
      <c r="ES336" s="70"/>
      <c r="ET336" s="70"/>
      <c r="EU336" s="70"/>
      <c r="EV336" s="70"/>
      <c r="EW336" s="70"/>
      <c r="EX336" s="70"/>
      <c r="EY336" s="70"/>
      <c r="EZ336" s="70"/>
      <c r="FA336" s="70"/>
      <c r="FB336" s="70"/>
      <c r="FC336" s="70"/>
      <c r="FD336" s="70"/>
      <c r="FE336" s="70"/>
      <c r="FF336" s="70"/>
      <c r="FG336" s="70"/>
      <c r="FH336" s="70"/>
      <c r="FI336" s="70"/>
      <c r="FJ336" s="70"/>
      <c r="FK336" s="70"/>
      <c r="FL336" s="70"/>
      <c r="FM336" s="70"/>
      <c r="FN336" s="70"/>
      <c r="FO336" s="70"/>
      <c r="FP336" s="70"/>
      <c r="FQ336" s="70"/>
      <c r="FR336" s="70"/>
      <c r="FS336" s="70"/>
      <c r="FT336" s="70"/>
      <c r="FU336" s="70"/>
      <c r="FV336" s="70"/>
      <c r="FW336" s="70"/>
      <c r="FX336" s="70"/>
      <c r="FY336" s="70"/>
      <c r="FZ336" s="70"/>
      <c r="GA336" s="70"/>
      <c r="GB336" s="70"/>
      <c r="GC336" s="70"/>
      <c r="GD336" s="70"/>
      <c r="GE336" s="70"/>
      <c r="GF336" s="70"/>
      <c r="GG336" s="70"/>
      <c r="GH336" s="70"/>
      <c r="GI336" s="70"/>
      <c r="GJ336" s="70"/>
      <c r="GK336" s="70"/>
      <c r="GL336" s="70"/>
      <c r="GM336" s="70"/>
      <c r="GN336" s="70"/>
      <c r="GO336" s="70"/>
      <c r="GP336" s="70"/>
      <c r="GQ336" s="70"/>
      <c r="GR336" s="70"/>
      <c r="GS336" s="70"/>
      <c r="GT336" s="70"/>
      <c r="GU336" s="70"/>
      <c r="GV336" s="70"/>
      <c r="GW336" s="70"/>
      <c r="GX336" s="70"/>
      <c r="GY336" s="70"/>
      <c r="GZ336" s="70"/>
      <c r="HA336" s="70"/>
      <c r="HB336" s="70"/>
      <c r="HC336" s="70"/>
      <c r="HD336" s="70"/>
      <c r="HE336" s="70"/>
      <c r="HF336" s="70"/>
      <c r="HG336" s="70"/>
      <c r="HH336" s="70"/>
      <c r="HI336" s="70"/>
      <c r="HJ336" s="70"/>
      <c r="HK336" s="70"/>
      <c r="HL336" s="70"/>
      <c r="HM336" s="70"/>
      <c r="HN336" s="70"/>
      <c r="HO336" s="70"/>
      <c r="HP336" s="70"/>
      <c r="HQ336" s="70"/>
      <c r="HR336" s="70"/>
      <c r="HS336" s="70"/>
      <c r="HT336" s="70"/>
      <c r="HU336" s="70"/>
      <c r="HV336" s="70"/>
      <c r="HW336" s="70"/>
      <c r="HX336" s="70"/>
      <c r="HY336" s="70"/>
      <c r="HZ336" s="70"/>
      <c r="IA336" s="70"/>
      <c r="IB336" s="70"/>
      <c r="IC336" s="70"/>
      <c r="ID336" s="70"/>
      <c r="IE336" s="70"/>
      <c r="IF336" s="70"/>
      <c r="IG336" s="70"/>
      <c r="IH336" s="70"/>
      <c r="II336" s="70"/>
      <c r="IJ336" s="70"/>
      <c r="IK336" s="70"/>
      <c r="IL336" s="70"/>
      <c r="IM336" s="70"/>
      <c r="IN336" s="70"/>
      <c r="IO336" s="70"/>
      <c r="IP336" s="70"/>
      <c r="IQ336" s="70"/>
      <c r="IR336" s="70"/>
      <c r="IS336" s="70"/>
      <c r="IT336" s="70"/>
      <c r="IU336" s="70"/>
      <c r="IV336" s="70"/>
      <c r="IW336" s="70"/>
      <c r="IX336" s="70"/>
      <c r="IY336" s="70"/>
      <c r="IZ336" s="70"/>
    </row>
    <row r="337" spans="1:260" s="23" customFormat="1" ht="20.100000000000001" customHeight="1">
      <c r="A337" s="5">
        <v>10012112</v>
      </c>
      <c r="B337" s="32" t="s">
        <v>1121</v>
      </c>
      <c r="C337" s="36" t="s">
        <v>1122</v>
      </c>
      <c r="D337" s="5" t="s">
        <v>1104</v>
      </c>
      <c r="E337" s="34" t="s">
        <v>52</v>
      </c>
      <c r="F337" s="5">
        <v>4</v>
      </c>
      <c r="G337" s="5">
        <v>0</v>
      </c>
      <c r="H337" s="5">
        <v>0</v>
      </c>
      <c r="I337" s="5">
        <v>1</v>
      </c>
      <c r="J337" s="5">
        <v>16</v>
      </c>
      <c r="K337" s="5">
        <v>1</v>
      </c>
      <c r="L337" s="5">
        <v>1993</v>
      </c>
      <c r="M337" s="5">
        <v>0</v>
      </c>
      <c r="N337" s="5">
        <v>173</v>
      </c>
      <c r="O337" s="5">
        <v>0</v>
      </c>
      <c r="P337" s="5">
        <v>0</v>
      </c>
      <c r="Q337" s="5">
        <v>0</v>
      </c>
      <c r="R337" s="5">
        <v>0</v>
      </c>
      <c r="S337" s="5">
        <v>21012</v>
      </c>
      <c r="T337" s="5">
        <v>0</v>
      </c>
      <c r="U337" s="32" t="s">
        <v>54</v>
      </c>
      <c r="V337" s="52" t="s">
        <v>907</v>
      </c>
      <c r="W337" s="83" t="s">
        <v>908</v>
      </c>
      <c r="X337" s="56" t="s">
        <v>909</v>
      </c>
      <c r="Y337" s="71" t="s">
        <v>910</v>
      </c>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c r="CE337" s="70"/>
      <c r="CF337" s="70"/>
      <c r="CG337" s="70"/>
      <c r="CH337" s="70"/>
      <c r="CI337" s="70"/>
      <c r="CJ337" s="70"/>
      <c r="CK337" s="70"/>
      <c r="CL337" s="70"/>
      <c r="CM337" s="70"/>
      <c r="CN337" s="70"/>
      <c r="CO337" s="70"/>
      <c r="CP337" s="70"/>
      <c r="CQ337" s="70"/>
      <c r="CR337" s="70"/>
      <c r="CS337" s="70"/>
      <c r="CT337" s="70"/>
      <c r="CU337" s="70"/>
      <c r="CV337" s="70"/>
      <c r="CW337" s="70"/>
      <c r="CX337" s="70"/>
      <c r="CY337" s="70"/>
      <c r="CZ337" s="70"/>
      <c r="DA337" s="70"/>
      <c r="DB337" s="70"/>
      <c r="DC337" s="70"/>
      <c r="DD337" s="70"/>
      <c r="DE337" s="70"/>
      <c r="DF337" s="70"/>
      <c r="DG337" s="70"/>
      <c r="DH337" s="70"/>
      <c r="DI337" s="70"/>
      <c r="DJ337" s="70"/>
      <c r="DK337" s="70"/>
      <c r="DL337" s="70"/>
      <c r="DM337" s="70"/>
      <c r="DN337" s="70"/>
      <c r="DO337" s="70"/>
      <c r="DP337" s="70"/>
      <c r="DQ337" s="70"/>
      <c r="DR337" s="70"/>
      <c r="DS337" s="70"/>
      <c r="DT337" s="70"/>
      <c r="DU337" s="70"/>
      <c r="DV337" s="70"/>
      <c r="DW337" s="70"/>
      <c r="DX337" s="70"/>
      <c r="DY337" s="70"/>
      <c r="DZ337" s="70"/>
      <c r="EA337" s="70"/>
      <c r="EB337" s="70"/>
      <c r="EC337" s="70"/>
      <c r="ED337" s="70"/>
      <c r="EE337" s="70"/>
      <c r="EF337" s="70"/>
      <c r="EG337" s="70"/>
      <c r="EH337" s="70"/>
      <c r="EI337" s="70"/>
      <c r="EJ337" s="70"/>
      <c r="EK337" s="70"/>
      <c r="EL337" s="70"/>
      <c r="EM337" s="70"/>
      <c r="EN337" s="70"/>
      <c r="EO337" s="70"/>
      <c r="EP337" s="70"/>
      <c r="EQ337" s="70"/>
      <c r="ER337" s="70"/>
      <c r="ES337" s="70"/>
      <c r="ET337" s="70"/>
      <c r="EU337" s="70"/>
      <c r="EV337" s="70"/>
      <c r="EW337" s="70"/>
      <c r="EX337" s="70"/>
      <c r="EY337" s="70"/>
      <c r="EZ337" s="70"/>
      <c r="FA337" s="70"/>
      <c r="FB337" s="70"/>
      <c r="FC337" s="70"/>
      <c r="FD337" s="70"/>
      <c r="FE337" s="70"/>
      <c r="FF337" s="70"/>
      <c r="FG337" s="70"/>
      <c r="FH337" s="70"/>
      <c r="FI337" s="70"/>
      <c r="FJ337" s="70"/>
      <c r="FK337" s="70"/>
      <c r="FL337" s="70"/>
      <c r="FM337" s="70"/>
      <c r="FN337" s="70"/>
      <c r="FO337" s="70"/>
      <c r="FP337" s="70"/>
      <c r="FQ337" s="70"/>
      <c r="FR337" s="70"/>
      <c r="FS337" s="70"/>
      <c r="FT337" s="70"/>
      <c r="FU337" s="70"/>
      <c r="FV337" s="70"/>
      <c r="FW337" s="70"/>
      <c r="FX337" s="70"/>
      <c r="FY337" s="70"/>
      <c r="FZ337" s="70"/>
      <c r="GA337" s="70"/>
      <c r="GB337" s="70"/>
      <c r="GC337" s="70"/>
      <c r="GD337" s="70"/>
      <c r="GE337" s="70"/>
      <c r="GF337" s="70"/>
      <c r="GG337" s="70"/>
      <c r="GH337" s="70"/>
      <c r="GI337" s="70"/>
      <c r="GJ337" s="70"/>
      <c r="GK337" s="70"/>
      <c r="GL337" s="70"/>
      <c r="GM337" s="70"/>
      <c r="GN337" s="70"/>
      <c r="GO337" s="70"/>
      <c r="GP337" s="70"/>
      <c r="GQ337" s="70"/>
      <c r="GR337" s="70"/>
      <c r="GS337" s="70"/>
      <c r="GT337" s="70"/>
      <c r="GU337" s="70"/>
      <c r="GV337" s="70"/>
      <c r="GW337" s="70"/>
      <c r="GX337" s="70"/>
      <c r="GY337" s="70"/>
      <c r="GZ337" s="70"/>
      <c r="HA337" s="70"/>
      <c r="HB337" s="70"/>
      <c r="HC337" s="70"/>
      <c r="HD337" s="70"/>
      <c r="HE337" s="70"/>
      <c r="HF337" s="70"/>
      <c r="HG337" s="70"/>
      <c r="HH337" s="70"/>
      <c r="HI337" s="70"/>
      <c r="HJ337" s="70"/>
      <c r="HK337" s="70"/>
      <c r="HL337" s="70"/>
      <c r="HM337" s="70"/>
      <c r="HN337" s="70"/>
      <c r="HO337" s="70"/>
      <c r="HP337" s="70"/>
      <c r="HQ337" s="70"/>
      <c r="HR337" s="70"/>
      <c r="HS337" s="70"/>
      <c r="HT337" s="70"/>
      <c r="HU337" s="70"/>
      <c r="HV337" s="70"/>
      <c r="HW337" s="70"/>
      <c r="HX337" s="70"/>
      <c r="HY337" s="70"/>
      <c r="HZ337" s="70"/>
      <c r="IA337" s="70"/>
      <c r="IB337" s="70"/>
      <c r="IC337" s="70"/>
      <c r="ID337" s="70"/>
      <c r="IE337" s="70"/>
      <c r="IF337" s="70"/>
      <c r="IG337" s="70"/>
      <c r="IH337" s="70"/>
      <c r="II337" s="70"/>
      <c r="IJ337" s="70"/>
      <c r="IK337" s="70"/>
      <c r="IL337" s="70"/>
      <c r="IM337" s="70"/>
      <c r="IN337" s="70"/>
      <c r="IO337" s="70"/>
      <c r="IP337" s="70"/>
      <c r="IQ337" s="70"/>
      <c r="IR337" s="70"/>
      <c r="IS337" s="70"/>
      <c r="IT337" s="70"/>
      <c r="IU337" s="70"/>
      <c r="IV337" s="70"/>
      <c r="IW337" s="70"/>
      <c r="IX337" s="70"/>
      <c r="IY337" s="70"/>
      <c r="IZ337" s="70"/>
    </row>
    <row r="338" spans="1:260" s="23" customFormat="1" ht="20.100000000000001" customHeight="1">
      <c r="A338" s="5">
        <v>10012113</v>
      </c>
      <c r="B338" s="32" t="s">
        <v>1123</v>
      </c>
      <c r="C338" s="36" t="s">
        <v>1124</v>
      </c>
      <c r="D338" s="5" t="s">
        <v>1104</v>
      </c>
      <c r="E338" s="34" t="s">
        <v>52</v>
      </c>
      <c r="F338" s="5">
        <v>4</v>
      </c>
      <c r="G338" s="5">
        <v>0</v>
      </c>
      <c r="H338" s="5">
        <v>0</v>
      </c>
      <c r="I338" s="5">
        <v>1</v>
      </c>
      <c r="J338" s="5">
        <v>16</v>
      </c>
      <c r="K338" s="5">
        <v>1</v>
      </c>
      <c r="L338" s="5">
        <v>4927</v>
      </c>
      <c r="M338" s="5">
        <v>0</v>
      </c>
      <c r="N338" s="5">
        <v>488</v>
      </c>
      <c r="O338" s="5">
        <v>0</v>
      </c>
      <c r="P338" s="5">
        <v>0</v>
      </c>
      <c r="Q338" s="5">
        <v>0</v>
      </c>
      <c r="R338" s="5">
        <v>0</v>
      </c>
      <c r="S338" s="5">
        <v>21013</v>
      </c>
      <c r="T338" s="5">
        <v>0</v>
      </c>
      <c r="U338" s="32" t="s">
        <v>54</v>
      </c>
      <c r="V338" s="52" t="s">
        <v>907</v>
      </c>
      <c r="W338" s="83" t="s">
        <v>908</v>
      </c>
      <c r="X338" s="56" t="s">
        <v>909</v>
      </c>
      <c r="Y338" s="71" t="s">
        <v>910</v>
      </c>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c r="CE338" s="70"/>
      <c r="CF338" s="70"/>
      <c r="CG338" s="70"/>
      <c r="CH338" s="70"/>
      <c r="CI338" s="70"/>
      <c r="CJ338" s="70"/>
      <c r="CK338" s="70"/>
      <c r="CL338" s="70"/>
      <c r="CM338" s="70"/>
      <c r="CN338" s="70"/>
      <c r="CO338" s="70"/>
      <c r="CP338" s="70"/>
      <c r="CQ338" s="70"/>
      <c r="CR338" s="70"/>
      <c r="CS338" s="70"/>
      <c r="CT338" s="70"/>
      <c r="CU338" s="70"/>
      <c r="CV338" s="70"/>
      <c r="CW338" s="70"/>
      <c r="CX338" s="70"/>
      <c r="CY338" s="70"/>
      <c r="CZ338" s="70"/>
      <c r="DA338" s="70"/>
      <c r="DB338" s="70"/>
      <c r="DC338" s="70"/>
      <c r="DD338" s="70"/>
      <c r="DE338" s="70"/>
      <c r="DF338" s="70"/>
      <c r="DG338" s="70"/>
      <c r="DH338" s="70"/>
      <c r="DI338" s="70"/>
      <c r="DJ338" s="70"/>
      <c r="DK338" s="70"/>
      <c r="DL338" s="70"/>
      <c r="DM338" s="70"/>
      <c r="DN338" s="70"/>
      <c r="DO338" s="70"/>
      <c r="DP338" s="70"/>
      <c r="DQ338" s="70"/>
      <c r="DR338" s="70"/>
      <c r="DS338" s="70"/>
      <c r="DT338" s="70"/>
      <c r="DU338" s="70"/>
      <c r="DV338" s="70"/>
      <c r="DW338" s="70"/>
      <c r="DX338" s="70"/>
      <c r="DY338" s="70"/>
      <c r="DZ338" s="70"/>
      <c r="EA338" s="70"/>
      <c r="EB338" s="70"/>
      <c r="EC338" s="70"/>
      <c r="ED338" s="70"/>
      <c r="EE338" s="70"/>
      <c r="EF338" s="70"/>
      <c r="EG338" s="70"/>
      <c r="EH338" s="70"/>
      <c r="EI338" s="70"/>
      <c r="EJ338" s="70"/>
      <c r="EK338" s="70"/>
      <c r="EL338" s="70"/>
      <c r="EM338" s="70"/>
      <c r="EN338" s="70"/>
      <c r="EO338" s="70"/>
      <c r="EP338" s="70"/>
      <c r="EQ338" s="70"/>
      <c r="ER338" s="70"/>
      <c r="ES338" s="70"/>
      <c r="ET338" s="70"/>
      <c r="EU338" s="70"/>
      <c r="EV338" s="70"/>
      <c r="EW338" s="70"/>
      <c r="EX338" s="70"/>
      <c r="EY338" s="70"/>
      <c r="EZ338" s="70"/>
      <c r="FA338" s="70"/>
      <c r="FB338" s="70"/>
      <c r="FC338" s="70"/>
      <c r="FD338" s="70"/>
      <c r="FE338" s="70"/>
      <c r="FF338" s="70"/>
      <c r="FG338" s="70"/>
      <c r="FH338" s="70"/>
      <c r="FI338" s="70"/>
      <c r="FJ338" s="70"/>
      <c r="FK338" s="70"/>
      <c r="FL338" s="70"/>
      <c r="FM338" s="70"/>
      <c r="FN338" s="70"/>
      <c r="FO338" s="70"/>
      <c r="FP338" s="70"/>
      <c r="FQ338" s="70"/>
      <c r="FR338" s="70"/>
      <c r="FS338" s="70"/>
      <c r="FT338" s="70"/>
      <c r="FU338" s="70"/>
      <c r="FV338" s="70"/>
      <c r="FW338" s="70"/>
      <c r="FX338" s="70"/>
      <c r="FY338" s="70"/>
      <c r="FZ338" s="70"/>
      <c r="GA338" s="70"/>
      <c r="GB338" s="70"/>
      <c r="GC338" s="70"/>
      <c r="GD338" s="70"/>
      <c r="GE338" s="70"/>
      <c r="GF338" s="70"/>
      <c r="GG338" s="70"/>
      <c r="GH338" s="70"/>
      <c r="GI338" s="70"/>
      <c r="GJ338" s="70"/>
      <c r="GK338" s="70"/>
      <c r="GL338" s="70"/>
      <c r="GM338" s="70"/>
      <c r="GN338" s="70"/>
      <c r="GO338" s="70"/>
      <c r="GP338" s="70"/>
      <c r="GQ338" s="70"/>
      <c r="GR338" s="70"/>
      <c r="GS338" s="70"/>
      <c r="GT338" s="70"/>
      <c r="GU338" s="70"/>
      <c r="GV338" s="70"/>
      <c r="GW338" s="70"/>
      <c r="GX338" s="70"/>
      <c r="GY338" s="70"/>
      <c r="GZ338" s="70"/>
      <c r="HA338" s="70"/>
      <c r="HB338" s="70"/>
      <c r="HC338" s="70"/>
      <c r="HD338" s="70"/>
      <c r="HE338" s="70"/>
      <c r="HF338" s="70"/>
      <c r="HG338" s="70"/>
      <c r="HH338" s="70"/>
      <c r="HI338" s="70"/>
      <c r="HJ338" s="70"/>
      <c r="HK338" s="70"/>
      <c r="HL338" s="70"/>
      <c r="HM338" s="70"/>
      <c r="HN338" s="70"/>
      <c r="HO338" s="70"/>
      <c r="HP338" s="70"/>
      <c r="HQ338" s="70"/>
      <c r="HR338" s="70"/>
      <c r="HS338" s="70"/>
      <c r="HT338" s="70"/>
      <c r="HU338" s="70"/>
      <c r="HV338" s="70"/>
      <c r="HW338" s="70"/>
      <c r="HX338" s="70"/>
      <c r="HY338" s="70"/>
      <c r="HZ338" s="70"/>
      <c r="IA338" s="70"/>
      <c r="IB338" s="70"/>
      <c r="IC338" s="70"/>
      <c r="ID338" s="70"/>
      <c r="IE338" s="70"/>
      <c r="IF338" s="70"/>
      <c r="IG338" s="70"/>
      <c r="IH338" s="70"/>
      <c r="II338" s="70"/>
      <c r="IJ338" s="70"/>
      <c r="IK338" s="70"/>
      <c r="IL338" s="70"/>
      <c r="IM338" s="70"/>
      <c r="IN338" s="70"/>
      <c r="IO338" s="70"/>
      <c r="IP338" s="70"/>
      <c r="IQ338" s="70"/>
      <c r="IR338" s="70"/>
      <c r="IS338" s="70"/>
      <c r="IT338" s="70"/>
      <c r="IU338" s="70"/>
      <c r="IV338" s="70"/>
      <c r="IW338" s="70"/>
      <c r="IX338" s="70"/>
      <c r="IY338" s="70"/>
      <c r="IZ338" s="70"/>
    </row>
    <row r="339" spans="1:260" s="23" customFormat="1" ht="20.100000000000001" customHeight="1">
      <c r="A339" s="5">
        <v>10012114</v>
      </c>
      <c r="B339" s="32" t="s">
        <v>1125</v>
      </c>
      <c r="C339" s="36" t="s">
        <v>1126</v>
      </c>
      <c r="D339" s="5" t="s">
        <v>1104</v>
      </c>
      <c r="E339" s="34" t="s">
        <v>52</v>
      </c>
      <c r="F339" s="5">
        <v>4</v>
      </c>
      <c r="G339" s="5">
        <v>0</v>
      </c>
      <c r="H339" s="5">
        <v>0</v>
      </c>
      <c r="I339" s="5">
        <v>1</v>
      </c>
      <c r="J339" s="5">
        <v>16</v>
      </c>
      <c r="K339" s="5">
        <v>1</v>
      </c>
      <c r="L339" s="5">
        <v>3104</v>
      </c>
      <c r="M339" s="5">
        <v>0</v>
      </c>
      <c r="N339" s="5">
        <v>458</v>
      </c>
      <c r="O339" s="5">
        <v>0</v>
      </c>
      <c r="P339" s="5">
        <v>0</v>
      </c>
      <c r="Q339" s="5">
        <v>0</v>
      </c>
      <c r="R339" s="5">
        <v>0</v>
      </c>
      <c r="S339" s="5">
        <v>21014</v>
      </c>
      <c r="T339" s="5">
        <v>0</v>
      </c>
      <c r="U339" s="32" t="s">
        <v>54</v>
      </c>
      <c r="V339" s="52" t="s">
        <v>907</v>
      </c>
      <c r="W339" s="83" t="s">
        <v>908</v>
      </c>
      <c r="X339" s="56" t="s">
        <v>909</v>
      </c>
      <c r="Y339" s="71" t="s">
        <v>910</v>
      </c>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c r="CE339" s="70"/>
      <c r="CF339" s="70"/>
      <c r="CG339" s="70"/>
      <c r="CH339" s="70"/>
      <c r="CI339" s="70"/>
      <c r="CJ339" s="70"/>
      <c r="CK339" s="70"/>
      <c r="CL339" s="70"/>
      <c r="CM339" s="70"/>
      <c r="CN339" s="70"/>
      <c r="CO339" s="70"/>
      <c r="CP339" s="70"/>
      <c r="CQ339" s="70"/>
      <c r="CR339" s="70"/>
      <c r="CS339" s="70"/>
      <c r="CT339" s="70"/>
      <c r="CU339" s="70"/>
      <c r="CV339" s="70"/>
      <c r="CW339" s="70"/>
      <c r="CX339" s="70"/>
      <c r="CY339" s="70"/>
      <c r="CZ339" s="70"/>
      <c r="DA339" s="70"/>
      <c r="DB339" s="70"/>
      <c r="DC339" s="70"/>
      <c r="DD339" s="70"/>
      <c r="DE339" s="70"/>
      <c r="DF339" s="70"/>
      <c r="DG339" s="70"/>
      <c r="DH339" s="70"/>
      <c r="DI339" s="70"/>
      <c r="DJ339" s="70"/>
      <c r="DK339" s="70"/>
      <c r="DL339" s="70"/>
      <c r="DM339" s="70"/>
      <c r="DN339" s="70"/>
      <c r="DO339" s="70"/>
      <c r="DP339" s="70"/>
      <c r="DQ339" s="70"/>
      <c r="DR339" s="70"/>
      <c r="DS339" s="70"/>
      <c r="DT339" s="70"/>
      <c r="DU339" s="70"/>
      <c r="DV339" s="70"/>
      <c r="DW339" s="70"/>
      <c r="DX339" s="70"/>
      <c r="DY339" s="70"/>
      <c r="DZ339" s="70"/>
      <c r="EA339" s="70"/>
      <c r="EB339" s="70"/>
      <c r="EC339" s="70"/>
      <c r="ED339" s="70"/>
      <c r="EE339" s="70"/>
      <c r="EF339" s="70"/>
      <c r="EG339" s="70"/>
      <c r="EH339" s="70"/>
      <c r="EI339" s="70"/>
      <c r="EJ339" s="70"/>
      <c r="EK339" s="70"/>
      <c r="EL339" s="70"/>
      <c r="EM339" s="70"/>
      <c r="EN339" s="70"/>
      <c r="EO339" s="70"/>
      <c r="EP339" s="70"/>
      <c r="EQ339" s="70"/>
      <c r="ER339" s="70"/>
      <c r="ES339" s="70"/>
      <c r="ET339" s="70"/>
      <c r="EU339" s="70"/>
      <c r="EV339" s="70"/>
      <c r="EW339" s="70"/>
      <c r="EX339" s="70"/>
      <c r="EY339" s="70"/>
      <c r="EZ339" s="70"/>
      <c r="FA339" s="70"/>
      <c r="FB339" s="70"/>
      <c r="FC339" s="70"/>
      <c r="FD339" s="70"/>
      <c r="FE339" s="70"/>
      <c r="FF339" s="70"/>
      <c r="FG339" s="70"/>
      <c r="FH339" s="70"/>
      <c r="FI339" s="70"/>
      <c r="FJ339" s="70"/>
      <c r="FK339" s="70"/>
      <c r="FL339" s="70"/>
      <c r="FM339" s="70"/>
      <c r="FN339" s="70"/>
      <c r="FO339" s="70"/>
      <c r="FP339" s="70"/>
      <c r="FQ339" s="70"/>
      <c r="FR339" s="70"/>
      <c r="FS339" s="70"/>
      <c r="FT339" s="70"/>
      <c r="FU339" s="70"/>
      <c r="FV339" s="70"/>
      <c r="FW339" s="70"/>
      <c r="FX339" s="70"/>
      <c r="FY339" s="70"/>
      <c r="FZ339" s="70"/>
      <c r="GA339" s="70"/>
      <c r="GB339" s="70"/>
      <c r="GC339" s="70"/>
      <c r="GD339" s="70"/>
      <c r="GE339" s="70"/>
      <c r="GF339" s="70"/>
      <c r="GG339" s="70"/>
      <c r="GH339" s="70"/>
      <c r="GI339" s="70"/>
      <c r="GJ339" s="70"/>
      <c r="GK339" s="70"/>
      <c r="GL339" s="70"/>
      <c r="GM339" s="70"/>
      <c r="GN339" s="70"/>
      <c r="GO339" s="70"/>
      <c r="GP339" s="70"/>
      <c r="GQ339" s="70"/>
      <c r="GR339" s="70"/>
      <c r="GS339" s="70"/>
      <c r="GT339" s="70"/>
      <c r="GU339" s="70"/>
      <c r="GV339" s="70"/>
      <c r="GW339" s="70"/>
      <c r="GX339" s="70"/>
      <c r="GY339" s="70"/>
      <c r="GZ339" s="70"/>
      <c r="HA339" s="70"/>
      <c r="HB339" s="70"/>
      <c r="HC339" s="70"/>
      <c r="HD339" s="70"/>
      <c r="HE339" s="70"/>
      <c r="HF339" s="70"/>
      <c r="HG339" s="70"/>
      <c r="HH339" s="70"/>
      <c r="HI339" s="70"/>
      <c r="HJ339" s="70"/>
      <c r="HK339" s="70"/>
      <c r="HL339" s="70"/>
      <c r="HM339" s="70"/>
      <c r="HN339" s="70"/>
      <c r="HO339" s="70"/>
      <c r="HP339" s="70"/>
      <c r="HQ339" s="70"/>
      <c r="HR339" s="70"/>
      <c r="HS339" s="70"/>
      <c r="HT339" s="70"/>
      <c r="HU339" s="70"/>
      <c r="HV339" s="70"/>
      <c r="HW339" s="70"/>
      <c r="HX339" s="70"/>
      <c r="HY339" s="70"/>
      <c r="HZ339" s="70"/>
      <c r="IA339" s="70"/>
      <c r="IB339" s="70"/>
      <c r="IC339" s="70"/>
      <c r="ID339" s="70"/>
      <c r="IE339" s="70"/>
      <c r="IF339" s="70"/>
      <c r="IG339" s="70"/>
      <c r="IH339" s="70"/>
      <c r="II339" s="70"/>
      <c r="IJ339" s="70"/>
      <c r="IK339" s="70"/>
      <c r="IL339" s="70"/>
      <c r="IM339" s="70"/>
      <c r="IN339" s="70"/>
      <c r="IO339" s="70"/>
      <c r="IP339" s="70"/>
      <c r="IQ339" s="70"/>
      <c r="IR339" s="70"/>
      <c r="IS339" s="70"/>
      <c r="IT339" s="70"/>
      <c r="IU339" s="70"/>
      <c r="IV339" s="70"/>
      <c r="IW339" s="70"/>
      <c r="IX339" s="70"/>
      <c r="IY339" s="70"/>
      <c r="IZ339" s="70"/>
    </row>
    <row r="340" spans="1:260" s="23" customFormat="1" ht="19.5" customHeight="1">
      <c r="A340" s="5">
        <v>10012115</v>
      </c>
      <c r="B340" s="32" t="s">
        <v>1127</v>
      </c>
      <c r="C340" s="36" t="s">
        <v>1128</v>
      </c>
      <c r="D340" s="5" t="s">
        <v>1104</v>
      </c>
      <c r="E340" s="34" t="s">
        <v>52</v>
      </c>
      <c r="F340" s="5">
        <v>4</v>
      </c>
      <c r="G340" s="5">
        <v>0</v>
      </c>
      <c r="H340" s="5">
        <v>0</v>
      </c>
      <c r="I340" s="5">
        <v>1</v>
      </c>
      <c r="J340" s="5">
        <v>16</v>
      </c>
      <c r="K340" s="5">
        <v>1</v>
      </c>
      <c r="L340" s="5">
        <v>2356</v>
      </c>
      <c r="M340" s="5">
        <v>0</v>
      </c>
      <c r="N340" s="5">
        <v>221</v>
      </c>
      <c r="O340" s="5">
        <v>0</v>
      </c>
      <c r="P340" s="5">
        <v>0</v>
      </c>
      <c r="Q340" s="5">
        <v>0</v>
      </c>
      <c r="R340" s="5">
        <v>0</v>
      </c>
      <c r="S340" s="5">
        <v>21015</v>
      </c>
      <c r="T340" s="5">
        <v>0</v>
      </c>
      <c r="U340" s="32" t="s">
        <v>54</v>
      </c>
      <c r="V340" s="52" t="s">
        <v>907</v>
      </c>
      <c r="W340" s="83" t="s">
        <v>908</v>
      </c>
      <c r="X340" s="56" t="s">
        <v>909</v>
      </c>
      <c r="Y340" s="71" t="s">
        <v>910</v>
      </c>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c r="CE340" s="70"/>
      <c r="CF340" s="70"/>
      <c r="CG340" s="70"/>
      <c r="CH340" s="70"/>
      <c r="CI340" s="70"/>
      <c r="CJ340" s="70"/>
      <c r="CK340" s="70"/>
      <c r="CL340" s="70"/>
      <c r="CM340" s="70"/>
      <c r="CN340" s="70"/>
      <c r="CO340" s="70"/>
      <c r="CP340" s="70"/>
      <c r="CQ340" s="70"/>
      <c r="CR340" s="70"/>
      <c r="CS340" s="70"/>
      <c r="CT340" s="70"/>
      <c r="CU340" s="70"/>
      <c r="CV340" s="70"/>
      <c r="CW340" s="70"/>
      <c r="CX340" s="70"/>
      <c r="CY340" s="70"/>
      <c r="CZ340" s="70"/>
      <c r="DA340" s="70"/>
      <c r="DB340" s="70"/>
      <c r="DC340" s="70"/>
      <c r="DD340" s="70"/>
      <c r="DE340" s="70"/>
      <c r="DF340" s="70"/>
      <c r="DG340" s="70"/>
      <c r="DH340" s="70"/>
      <c r="DI340" s="70"/>
      <c r="DJ340" s="70"/>
      <c r="DK340" s="70"/>
      <c r="DL340" s="70"/>
      <c r="DM340" s="70"/>
      <c r="DN340" s="70"/>
      <c r="DO340" s="70"/>
      <c r="DP340" s="70"/>
      <c r="DQ340" s="70"/>
      <c r="DR340" s="70"/>
      <c r="DS340" s="70"/>
      <c r="DT340" s="70"/>
      <c r="DU340" s="70"/>
      <c r="DV340" s="70"/>
      <c r="DW340" s="70"/>
      <c r="DX340" s="70"/>
      <c r="DY340" s="70"/>
      <c r="DZ340" s="70"/>
      <c r="EA340" s="70"/>
      <c r="EB340" s="70"/>
      <c r="EC340" s="70"/>
      <c r="ED340" s="70"/>
      <c r="EE340" s="70"/>
      <c r="EF340" s="70"/>
      <c r="EG340" s="70"/>
      <c r="EH340" s="70"/>
      <c r="EI340" s="70"/>
      <c r="EJ340" s="70"/>
      <c r="EK340" s="70"/>
      <c r="EL340" s="70"/>
      <c r="EM340" s="70"/>
      <c r="EN340" s="70"/>
      <c r="EO340" s="70"/>
      <c r="EP340" s="70"/>
      <c r="EQ340" s="70"/>
      <c r="ER340" s="70"/>
      <c r="ES340" s="70"/>
      <c r="ET340" s="70"/>
      <c r="EU340" s="70"/>
      <c r="EV340" s="70"/>
      <c r="EW340" s="70"/>
      <c r="EX340" s="70"/>
      <c r="EY340" s="70"/>
      <c r="EZ340" s="70"/>
      <c r="FA340" s="70"/>
      <c r="FB340" s="70"/>
      <c r="FC340" s="70"/>
      <c r="FD340" s="70"/>
      <c r="FE340" s="70"/>
      <c r="FF340" s="70"/>
      <c r="FG340" s="70"/>
      <c r="FH340" s="70"/>
      <c r="FI340" s="70"/>
      <c r="FJ340" s="70"/>
      <c r="FK340" s="70"/>
      <c r="FL340" s="70"/>
      <c r="FM340" s="70"/>
      <c r="FN340" s="70"/>
      <c r="FO340" s="70"/>
      <c r="FP340" s="70"/>
      <c r="FQ340" s="70"/>
      <c r="FR340" s="70"/>
      <c r="FS340" s="70"/>
      <c r="FT340" s="70"/>
      <c r="FU340" s="70"/>
      <c r="FV340" s="70"/>
      <c r="FW340" s="70"/>
      <c r="FX340" s="70"/>
      <c r="FY340" s="70"/>
      <c r="FZ340" s="70"/>
      <c r="GA340" s="70"/>
      <c r="GB340" s="70"/>
      <c r="GC340" s="70"/>
      <c r="GD340" s="70"/>
      <c r="GE340" s="70"/>
      <c r="GF340" s="70"/>
      <c r="GG340" s="70"/>
      <c r="GH340" s="70"/>
      <c r="GI340" s="70"/>
      <c r="GJ340" s="70"/>
      <c r="GK340" s="70"/>
      <c r="GL340" s="70"/>
      <c r="GM340" s="70"/>
      <c r="GN340" s="70"/>
      <c r="GO340" s="70"/>
      <c r="GP340" s="70"/>
      <c r="GQ340" s="70"/>
      <c r="GR340" s="70"/>
      <c r="GS340" s="70"/>
      <c r="GT340" s="70"/>
      <c r="GU340" s="70"/>
      <c r="GV340" s="70"/>
      <c r="GW340" s="70"/>
      <c r="GX340" s="70"/>
      <c r="GY340" s="70"/>
      <c r="GZ340" s="70"/>
      <c r="HA340" s="70"/>
      <c r="HB340" s="70"/>
      <c r="HC340" s="70"/>
      <c r="HD340" s="70"/>
      <c r="HE340" s="70"/>
      <c r="HF340" s="70"/>
      <c r="HG340" s="70"/>
      <c r="HH340" s="70"/>
      <c r="HI340" s="70"/>
      <c r="HJ340" s="70"/>
      <c r="HK340" s="70"/>
      <c r="HL340" s="70"/>
      <c r="HM340" s="70"/>
      <c r="HN340" s="70"/>
      <c r="HO340" s="70"/>
      <c r="HP340" s="70"/>
      <c r="HQ340" s="70"/>
      <c r="HR340" s="70"/>
      <c r="HS340" s="70"/>
      <c r="HT340" s="70"/>
      <c r="HU340" s="70"/>
      <c r="HV340" s="70"/>
      <c r="HW340" s="70"/>
      <c r="HX340" s="70"/>
      <c r="HY340" s="70"/>
      <c r="HZ340" s="70"/>
      <c r="IA340" s="70"/>
      <c r="IB340" s="70"/>
      <c r="IC340" s="70"/>
      <c r="ID340" s="70"/>
      <c r="IE340" s="70"/>
      <c r="IF340" s="70"/>
      <c r="IG340" s="70"/>
      <c r="IH340" s="70"/>
      <c r="II340" s="70"/>
      <c r="IJ340" s="70"/>
      <c r="IK340" s="70"/>
      <c r="IL340" s="70"/>
      <c r="IM340" s="70"/>
      <c r="IN340" s="70"/>
      <c r="IO340" s="70"/>
      <c r="IP340" s="70"/>
      <c r="IQ340" s="70"/>
      <c r="IR340" s="70"/>
      <c r="IS340" s="70"/>
      <c r="IT340" s="70"/>
      <c r="IU340" s="70"/>
      <c r="IV340" s="70"/>
      <c r="IW340" s="70"/>
      <c r="IX340" s="70"/>
      <c r="IY340" s="70"/>
      <c r="IZ340" s="70"/>
    </row>
    <row r="341" spans="1:260" s="23" customFormat="1" ht="20.100000000000001" customHeight="1">
      <c r="A341" s="5">
        <v>10012116</v>
      </c>
      <c r="B341" s="32" t="s">
        <v>1129</v>
      </c>
      <c r="C341" s="36" t="s">
        <v>1130</v>
      </c>
      <c r="D341" s="5" t="s">
        <v>1104</v>
      </c>
      <c r="E341" s="34" t="s">
        <v>52</v>
      </c>
      <c r="F341" s="5">
        <v>4</v>
      </c>
      <c r="G341" s="5">
        <v>0</v>
      </c>
      <c r="H341" s="5">
        <v>0</v>
      </c>
      <c r="I341" s="5">
        <v>1</v>
      </c>
      <c r="J341" s="5">
        <v>16</v>
      </c>
      <c r="K341" s="5">
        <v>1</v>
      </c>
      <c r="L341" s="5">
        <v>4330</v>
      </c>
      <c r="M341" s="5">
        <v>0</v>
      </c>
      <c r="N341" s="5">
        <v>347</v>
      </c>
      <c r="O341" s="5">
        <v>0</v>
      </c>
      <c r="P341" s="5">
        <v>0</v>
      </c>
      <c r="Q341" s="5">
        <v>0</v>
      </c>
      <c r="R341" s="5">
        <v>0</v>
      </c>
      <c r="S341" s="5">
        <v>21016</v>
      </c>
      <c r="T341" s="5">
        <v>0</v>
      </c>
      <c r="U341" s="32" t="s">
        <v>54</v>
      </c>
      <c r="V341" s="52" t="s">
        <v>907</v>
      </c>
      <c r="W341" s="83" t="s">
        <v>908</v>
      </c>
      <c r="X341" s="56" t="s">
        <v>909</v>
      </c>
      <c r="Y341" s="71" t="s">
        <v>910</v>
      </c>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c r="CE341" s="70"/>
      <c r="CF341" s="70"/>
      <c r="CG341" s="70"/>
      <c r="CH341" s="70"/>
      <c r="CI341" s="70"/>
      <c r="CJ341" s="70"/>
      <c r="CK341" s="70"/>
      <c r="CL341" s="70"/>
      <c r="CM341" s="70"/>
      <c r="CN341" s="70"/>
      <c r="CO341" s="70"/>
      <c r="CP341" s="70"/>
      <c r="CQ341" s="70"/>
      <c r="CR341" s="70"/>
      <c r="CS341" s="70"/>
      <c r="CT341" s="70"/>
      <c r="CU341" s="70"/>
      <c r="CV341" s="70"/>
      <c r="CW341" s="70"/>
      <c r="CX341" s="70"/>
      <c r="CY341" s="70"/>
      <c r="CZ341" s="70"/>
      <c r="DA341" s="70"/>
      <c r="DB341" s="70"/>
      <c r="DC341" s="70"/>
      <c r="DD341" s="70"/>
      <c r="DE341" s="70"/>
      <c r="DF341" s="70"/>
      <c r="DG341" s="70"/>
      <c r="DH341" s="70"/>
      <c r="DI341" s="70"/>
      <c r="DJ341" s="70"/>
      <c r="DK341" s="70"/>
      <c r="DL341" s="70"/>
      <c r="DM341" s="70"/>
      <c r="DN341" s="70"/>
      <c r="DO341" s="70"/>
      <c r="DP341" s="70"/>
      <c r="DQ341" s="70"/>
      <c r="DR341" s="70"/>
      <c r="DS341" s="70"/>
      <c r="DT341" s="70"/>
      <c r="DU341" s="70"/>
      <c r="DV341" s="70"/>
      <c r="DW341" s="70"/>
      <c r="DX341" s="70"/>
      <c r="DY341" s="70"/>
      <c r="DZ341" s="70"/>
      <c r="EA341" s="70"/>
      <c r="EB341" s="70"/>
      <c r="EC341" s="70"/>
      <c r="ED341" s="70"/>
      <c r="EE341" s="70"/>
      <c r="EF341" s="70"/>
      <c r="EG341" s="70"/>
      <c r="EH341" s="70"/>
      <c r="EI341" s="70"/>
      <c r="EJ341" s="70"/>
      <c r="EK341" s="70"/>
      <c r="EL341" s="70"/>
      <c r="EM341" s="70"/>
      <c r="EN341" s="70"/>
      <c r="EO341" s="70"/>
      <c r="EP341" s="70"/>
      <c r="EQ341" s="70"/>
      <c r="ER341" s="70"/>
      <c r="ES341" s="70"/>
      <c r="ET341" s="70"/>
      <c r="EU341" s="70"/>
      <c r="EV341" s="70"/>
      <c r="EW341" s="70"/>
      <c r="EX341" s="70"/>
      <c r="EY341" s="70"/>
      <c r="EZ341" s="70"/>
      <c r="FA341" s="70"/>
      <c r="FB341" s="70"/>
      <c r="FC341" s="70"/>
      <c r="FD341" s="70"/>
      <c r="FE341" s="70"/>
      <c r="FF341" s="70"/>
      <c r="FG341" s="70"/>
      <c r="FH341" s="70"/>
      <c r="FI341" s="70"/>
      <c r="FJ341" s="70"/>
      <c r="FK341" s="70"/>
      <c r="FL341" s="70"/>
      <c r="FM341" s="70"/>
      <c r="FN341" s="70"/>
      <c r="FO341" s="70"/>
      <c r="FP341" s="70"/>
      <c r="FQ341" s="70"/>
      <c r="FR341" s="70"/>
      <c r="FS341" s="70"/>
      <c r="FT341" s="70"/>
      <c r="FU341" s="70"/>
      <c r="FV341" s="70"/>
      <c r="FW341" s="70"/>
      <c r="FX341" s="70"/>
      <c r="FY341" s="70"/>
      <c r="FZ341" s="70"/>
      <c r="GA341" s="70"/>
      <c r="GB341" s="70"/>
      <c r="GC341" s="70"/>
      <c r="GD341" s="70"/>
      <c r="GE341" s="70"/>
      <c r="GF341" s="70"/>
      <c r="GG341" s="70"/>
      <c r="GH341" s="70"/>
      <c r="GI341" s="70"/>
      <c r="GJ341" s="70"/>
      <c r="GK341" s="70"/>
      <c r="GL341" s="70"/>
      <c r="GM341" s="70"/>
      <c r="GN341" s="70"/>
      <c r="GO341" s="70"/>
      <c r="GP341" s="70"/>
      <c r="GQ341" s="70"/>
      <c r="GR341" s="70"/>
      <c r="GS341" s="70"/>
      <c r="GT341" s="70"/>
      <c r="GU341" s="70"/>
      <c r="GV341" s="70"/>
      <c r="GW341" s="70"/>
      <c r="GX341" s="70"/>
      <c r="GY341" s="70"/>
      <c r="GZ341" s="70"/>
      <c r="HA341" s="70"/>
      <c r="HB341" s="70"/>
      <c r="HC341" s="70"/>
      <c r="HD341" s="70"/>
      <c r="HE341" s="70"/>
      <c r="HF341" s="70"/>
      <c r="HG341" s="70"/>
      <c r="HH341" s="70"/>
      <c r="HI341" s="70"/>
      <c r="HJ341" s="70"/>
      <c r="HK341" s="70"/>
      <c r="HL341" s="70"/>
      <c r="HM341" s="70"/>
      <c r="HN341" s="70"/>
      <c r="HO341" s="70"/>
      <c r="HP341" s="70"/>
      <c r="HQ341" s="70"/>
      <c r="HR341" s="70"/>
      <c r="HS341" s="70"/>
      <c r="HT341" s="70"/>
      <c r="HU341" s="70"/>
      <c r="HV341" s="70"/>
      <c r="HW341" s="70"/>
      <c r="HX341" s="70"/>
      <c r="HY341" s="70"/>
      <c r="HZ341" s="70"/>
      <c r="IA341" s="70"/>
      <c r="IB341" s="70"/>
      <c r="IC341" s="70"/>
      <c r="ID341" s="70"/>
      <c r="IE341" s="70"/>
      <c r="IF341" s="70"/>
      <c r="IG341" s="70"/>
      <c r="IH341" s="70"/>
      <c r="II341" s="70"/>
      <c r="IJ341" s="70"/>
      <c r="IK341" s="70"/>
      <c r="IL341" s="70"/>
      <c r="IM341" s="70"/>
      <c r="IN341" s="70"/>
      <c r="IO341" s="70"/>
      <c r="IP341" s="70"/>
      <c r="IQ341" s="70"/>
      <c r="IR341" s="70"/>
      <c r="IS341" s="70"/>
      <c r="IT341" s="70"/>
      <c r="IU341" s="70"/>
      <c r="IV341" s="70"/>
      <c r="IW341" s="70"/>
      <c r="IX341" s="70"/>
      <c r="IY341" s="70"/>
      <c r="IZ341" s="70"/>
    </row>
    <row r="342" spans="1:260" s="23" customFormat="1" ht="20.100000000000001" customHeight="1">
      <c r="A342" s="5">
        <v>10012201</v>
      </c>
      <c r="B342" s="32" t="s">
        <v>1097</v>
      </c>
      <c r="C342" s="36" t="s">
        <v>1098</v>
      </c>
      <c r="D342" s="5" t="s">
        <v>1099</v>
      </c>
      <c r="E342" s="34" t="s">
        <v>52</v>
      </c>
      <c r="F342" s="5">
        <v>4</v>
      </c>
      <c r="G342" s="5">
        <v>0</v>
      </c>
      <c r="H342" s="5">
        <v>0</v>
      </c>
      <c r="I342" s="5">
        <v>1</v>
      </c>
      <c r="J342" s="5">
        <v>16</v>
      </c>
      <c r="K342" s="5">
        <v>1</v>
      </c>
      <c r="L342" s="5">
        <v>5859</v>
      </c>
      <c r="M342" s="5">
        <v>0</v>
      </c>
      <c r="N342" s="5">
        <v>477</v>
      </c>
      <c r="O342" s="5">
        <v>0</v>
      </c>
      <c r="P342" s="5">
        <v>0</v>
      </c>
      <c r="Q342" s="5">
        <v>0</v>
      </c>
      <c r="R342" s="5">
        <v>0</v>
      </c>
      <c r="S342" s="5">
        <v>22001</v>
      </c>
      <c r="T342" s="5">
        <v>0</v>
      </c>
      <c r="U342" s="32" t="s">
        <v>54</v>
      </c>
      <c r="V342" s="52" t="s">
        <v>907</v>
      </c>
      <c r="W342" s="83" t="s">
        <v>908</v>
      </c>
      <c r="X342" s="56" t="s">
        <v>909</v>
      </c>
      <c r="Y342" s="71" t="s">
        <v>910</v>
      </c>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c r="CZ342" s="70"/>
      <c r="DA342" s="70"/>
      <c r="DB342" s="70"/>
      <c r="DC342" s="70"/>
      <c r="DD342" s="70"/>
      <c r="DE342" s="70"/>
      <c r="DF342" s="70"/>
      <c r="DG342" s="70"/>
      <c r="DH342" s="70"/>
      <c r="DI342" s="70"/>
      <c r="DJ342" s="70"/>
      <c r="DK342" s="70"/>
      <c r="DL342" s="70"/>
      <c r="DM342" s="70"/>
      <c r="DN342" s="70"/>
      <c r="DO342" s="70"/>
      <c r="DP342" s="70"/>
      <c r="DQ342" s="70"/>
      <c r="DR342" s="70"/>
      <c r="DS342" s="70"/>
      <c r="DT342" s="70"/>
      <c r="DU342" s="70"/>
      <c r="DV342" s="70"/>
      <c r="DW342" s="70"/>
      <c r="DX342" s="70"/>
      <c r="DY342" s="70"/>
      <c r="DZ342" s="70"/>
      <c r="EA342" s="70"/>
      <c r="EB342" s="70"/>
      <c r="EC342" s="70"/>
      <c r="ED342" s="70"/>
      <c r="EE342" s="70"/>
      <c r="EF342" s="70"/>
      <c r="EG342" s="70"/>
      <c r="EH342" s="70"/>
      <c r="EI342" s="70"/>
      <c r="EJ342" s="70"/>
      <c r="EK342" s="70"/>
      <c r="EL342" s="70"/>
      <c r="EM342" s="70"/>
      <c r="EN342" s="70"/>
      <c r="EO342" s="70"/>
      <c r="EP342" s="70"/>
      <c r="EQ342" s="70"/>
      <c r="ER342" s="70"/>
      <c r="ES342" s="70"/>
      <c r="ET342" s="70"/>
      <c r="EU342" s="70"/>
      <c r="EV342" s="70"/>
      <c r="EW342" s="70"/>
      <c r="EX342" s="70"/>
      <c r="EY342" s="70"/>
      <c r="EZ342" s="70"/>
      <c r="FA342" s="70"/>
      <c r="FB342" s="70"/>
      <c r="FC342" s="70"/>
      <c r="FD342" s="70"/>
      <c r="FE342" s="70"/>
      <c r="FF342" s="70"/>
      <c r="FG342" s="70"/>
      <c r="FH342" s="70"/>
      <c r="FI342" s="70"/>
      <c r="FJ342" s="70"/>
      <c r="FK342" s="70"/>
      <c r="FL342" s="70"/>
      <c r="FM342" s="70"/>
      <c r="FN342" s="70"/>
      <c r="FO342" s="70"/>
      <c r="FP342" s="70"/>
      <c r="FQ342" s="70"/>
      <c r="FR342" s="70"/>
      <c r="FS342" s="70"/>
      <c r="FT342" s="70"/>
      <c r="FU342" s="70"/>
      <c r="FV342" s="70"/>
      <c r="FW342" s="70"/>
      <c r="FX342" s="70"/>
      <c r="FY342" s="70"/>
      <c r="FZ342" s="70"/>
      <c r="GA342" s="70"/>
      <c r="GB342" s="70"/>
      <c r="GC342" s="70"/>
      <c r="GD342" s="70"/>
      <c r="GE342" s="70"/>
      <c r="GF342" s="70"/>
      <c r="GG342" s="70"/>
      <c r="GH342" s="70"/>
      <c r="GI342" s="70"/>
      <c r="GJ342" s="70"/>
      <c r="GK342" s="70"/>
      <c r="GL342" s="70"/>
      <c r="GM342" s="70"/>
      <c r="GN342" s="70"/>
      <c r="GO342" s="70"/>
      <c r="GP342" s="70"/>
      <c r="GQ342" s="70"/>
      <c r="GR342" s="70"/>
      <c r="GS342" s="70"/>
      <c r="GT342" s="70"/>
      <c r="GU342" s="70"/>
      <c r="GV342" s="70"/>
      <c r="GW342" s="70"/>
      <c r="GX342" s="70"/>
      <c r="GY342" s="70"/>
      <c r="GZ342" s="70"/>
      <c r="HA342" s="70"/>
      <c r="HB342" s="70"/>
      <c r="HC342" s="70"/>
      <c r="HD342" s="70"/>
      <c r="HE342" s="70"/>
      <c r="HF342" s="70"/>
      <c r="HG342" s="70"/>
      <c r="HH342" s="70"/>
      <c r="HI342" s="70"/>
      <c r="HJ342" s="70"/>
      <c r="HK342" s="70"/>
      <c r="HL342" s="70"/>
      <c r="HM342" s="70"/>
      <c r="HN342" s="70"/>
      <c r="HO342" s="70"/>
      <c r="HP342" s="70"/>
      <c r="HQ342" s="70"/>
      <c r="HR342" s="70"/>
      <c r="HS342" s="70"/>
      <c r="HT342" s="70"/>
      <c r="HU342" s="70"/>
      <c r="HV342" s="70"/>
      <c r="HW342" s="70"/>
      <c r="HX342" s="70"/>
      <c r="HY342" s="70"/>
      <c r="HZ342" s="70"/>
      <c r="IA342" s="70"/>
      <c r="IB342" s="70"/>
      <c r="IC342" s="70"/>
      <c r="ID342" s="70"/>
      <c r="IE342" s="70"/>
      <c r="IF342" s="70"/>
      <c r="IG342" s="70"/>
      <c r="IH342" s="70"/>
      <c r="II342" s="70"/>
      <c r="IJ342" s="70"/>
      <c r="IK342" s="70"/>
      <c r="IL342" s="70"/>
      <c r="IM342" s="70"/>
      <c r="IN342" s="70"/>
      <c r="IO342" s="70"/>
      <c r="IP342" s="70"/>
      <c r="IQ342" s="70"/>
      <c r="IR342" s="70"/>
      <c r="IS342" s="70"/>
      <c r="IT342" s="70"/>
      <c r="IU342" s="70"/>
      <c r="IV342" s="70"/>
      <c r="IW342" s="70"/>
      <c r="IX342" s="70"/>
      <c r="IY342" s="70"/>
      <c r="IZ342" s="70"/>
    </row>
    <row r="343" spans="1:260" s="23" customFormat="1" ht="20.100000000000001" customHeight="1">
      <c r="A343" s="5">
        <v>10012202</v>
      </c>
      <c r="B343" s="32" t="s">
        <v>1100</v>
      </c>
      <c r="C343" s="36" t="s">
        <v>1131</v>
      </c>
      <c r="D343" s="5" t="s">
        <v>1099</v>
      </c>
      <c r="E343" s="34" t="s">
        <v>52</v>
      </c>
      <c r="F343" s="5">
        <v>5</v>
      </c>
      <c r="G343" s="5">
        <v>0</v>
      </c>
      <c r="H343" s="5">
        <v>0</v>
      </c>
      <c r="I343" s="5">
        <v>1</v>
      </c>
      <c r="J343" s="5">
        <v>16</v>
      </c>
      <c r="K343" s="5">
        <v>1</v>
      </c>
      <c r="L343" s="5">
        <v>5052</v>
      </c>
      <c r="M343" s="5">
        <v>0</v>
      </c>
      <c r="N343" s="5">
        <v>402</v>
      </c>
      <c r="O343" s="5">
        <v>0</v>
      </c>
      <c r="P343" s="5">
        <v>0</v>
      </c>
      <c r="Q343" s="5">
        <v>0</v>
      </c>
      <c r="R343" s="5">
        <v>0</v>
      </c>
      <c r="S343" s="5">
        <v>22002</v>
      </c>
      <c r="T343" s="5">
        <v>0</v>
      </c>
      <c r="U343" s="32" t="s">
        <v>54</v>
      </c>
      <c r="V343" s="52" t="s">
        <v>907</v>
      </c>
      <c r="W343" s="83" t="s">
        <v>908</v>
      </c>
      <c r="X343" s="56" t="s">
        <v>909</v>
      </c>
      <c r="Y343" s="71" t="s">
        <v>910</v>
      </c>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c r="DH343" s="70"/>
      <c r="DI343" s="70"/>
      <c r="DJ343" s="70"/>
      <c r="DK343" s="70"/>
      <c r="DL343" s="70"/>
      <c r="DM343" s="70"/>
      <c r="DN343" s="70"/>
      <c r="DO343" s="70"/>
      <c r="DP343" s="70"/>
      <c r="DQ343" s="70"/>
      <c r="DR343" s="70"/>
      <c r="DS343" s="70"/>
      <c r="DT343" s="70"/>
      <c r="DU343" s="70"/>
      <c r="DV343" s="70"/>
      <c r="DW343" s="70"/>
      <c r="DX343" s="70"/>
      <c r="DY343" s="70"/>
      <c r="DZ343" s="70"/>
      <c r="EA343" s="70"/>
      <c r="EB343" s="70"/>
      <c r="EC343" s="70"/>
      <c r="ED343" s="70"/>
      <c r="EE343" s="70"/>
      <c r="EF343" s="70"/>
      <c r="EG343" s="70"/>
      <c r="EH343" s="70"/>
      <c r="EI343" s="70"/>
      <c r="EJ343" s="70"/>
      <c r="EK343" s="70"/>
      <c r="EL343" s="70"/>
      <c r="EM343" s="70"/>
      <c r="EN343" s="70"/>
      <c r="EO343" s="70"/>
      <c r="EP343" s="70"/>
      <c r="EQ343" s="70"/>
      <c r="ER343" s="70"/>
      <c r="ES343" s="70"/>
      <c r="ET343" s="70"/>
      <c r="EU343" s="70"/>
      <c r="EV343" s="70"/>
      <c r="EW343" s="70"/>
      <c r="EX343" s="70"/>
      <c r="EY343" s="70"/>
      <c r="EZ343" s="70"/>
      <c r="FA343" s="70"/>
      <c r="FB343" s="70"/>
      <c r="FC343" s="70"/>
      <c r="FD343" s="70"/>
      <c r="FE343" s="70"/>
      <c r="FF343" s="70"/>
      <c r="FG343" s="70"/>
      <c r="FH343" s="70"/>
      <c r="FI343" s="70"/>
      <c r="FJ343" s="70"/>
      <c r="FK343" s="70"/>
      <c r="FL343" s="70"/>
      <c r="FM343" s="70"/>
      <c r="FN343" s="70"/>
      <c r="FO343" s="70"/>
      <c r="FP343" s="70"/>
      <c r="FQ343" s="70"/>
      <c r="FR343" s="70"/>
      <c r="FS343" s="70"/>
      <c r="FT343" s="70"/>
      <c r="FU343" s="70"/>
      <c r="FV343" s="70"/>
      <c r="FW343" s="70"/>
      <c r="FX343" s="70"/>
      <c r="FY343" s="70"/>
      <c r="FZ343" s="70"/>
      <c r="GA343" s="70"/>
      <c r="GB343" s="70"/>
      <c r="GC343" s="70"/>
      <c r="GD343" s="70"/>
      <c r="GE343" s="70"/>
      <c r="GF343" s="70"/>
      <c r="GG343" s="70"/>
      <c r="GH343" s="70"/>
      <c r="GI343" s="70"/>
      <c r="GJ343" s="70"/>
      <c r="GK343" s="70"/>
      <c r="GL343" s="70"/>
      <c r="GM343" s="70"/>
      <c r="GN343" s="70"/>
      <c r="GO343" s="70"/>
      <c r="GP343" s="70"/>
      <c r="GQ343" s="70"/>
      <c r="GR343" s="70"/>
      <c r="GS343" s="70"/>
      <c r="GT343" s="70"/>
      <c r="GU343" s="70"/>
      <c r="GV343" s="70"/>
      <c r="GW343" s="70"/>
      <c r="GX343" s="70"/>
      <c r="GY343" s="70"/>
      <c r="GZ343" s="70"/>
      <c r="HA343" s="70"/>
      <c r="HB343" s="70"/>
      <c r="HC343" s="70"/>
      <c r="HD343" s="70"/>
      <c r="HE343" s="70"/>
      <c r="HF343" s="70"/>
      <c r="HG343" s="70"/>
      <c r="HH343" s="70"/>
      <c r="HI343" s="70"/>
      <c r="HJ343" s="70"/>
      <c r="HK343" s="70"/>
      <c r="HL343" s="70"/>
      <c r="HM343" s="70"/>
      <c r="HN343" s="70"/>
      <c r="HO343" s="70"/>
      <c r="HP343" s="70"/>
      <c r="HQ343" s="70"/>
      <c r="HR343" s="70"/>
      <c r="HS343" s="70"/>
      <c r="HT343" s="70"/>
      <c r="HU343" s="70"/>
      <c r="HV343" s="70"/>
      <c r="HW343" s="70"/>
      <c r="HX343" s="70"/>
      <c r="HY343" s="70"/>
      <c r="HZ343" s="70"/>
      <c r="IA343" s="70"/>
      <c r="IB343" s="70"/>
      <c r="IC343" s="70"/>
      <c r="ID343" s="70"/>
      <c r="IE343" s="70"/>
      <c r="IF343" s="70"/>
      <c r="IG343" s="70"/>
      <c r="IH343" s="70"/>
      <c r="II343" s="70"/>
      <c r="IJ343" s="70"/>
      <c r="IK343" s="70"/>
      <c r="IL343" s="70"/>
      <c r="IM343" s="70"/>
      <c r="IN343" s="70"/>
      <c r="IO343" s="70"/>
      <c r="IP343" s="70"/>
      <c r="IQ343" s="70"/>
      <c r="IR343" s="70"/>
      <c r="IS343" s="70"/>
      <c r="IT343" s="70"/>
      <c r="IU343" s="70"/>
      <c r="IV343" s="70"/>
      <c r="IW343" s="70"/>
      <c r="IX343" s="70"/>
      <c r="IY343" s="70"/>
      <c r="IZ343" s="70"/>
    </row>
    <row r="344" spans="1:260" s="23" customFormat="1" ht="20.100000000000001" customHeight="1">
      <c r="A344" s="5">
        <v>10012203</v>
      </c>
      <c r="B344" s="32" t="s">
        <v>1132</v>
      </c>
      <c r="C344" s="36" t="s">
        <v>1133</v>
      </c>
      <c r="D344" s="5" t="s">
        <v>1104</v>
      </c>
      <c r="E344" s="34" t="s">
        <v>52</v>
      </c>
      <c r="F344" s="5">
        <v>3</v>
      </c>
      <c r="G344" s="5">
        <v>0</v>
      </c>
      <c r="H344" s="5">
        <v>0</v>
      </c>
      <c r="I344" s="5">
        <v>1</v>
      </c>
      <c r="J344" s="5">
        <v>16</v>
      </c>
      <c r="K344" s="5">
        <v>1</v>
      </c>
      <c r="L344" s="5">
        <v>4607</v>
      </c>
      <c r="M344" s="5">
        <v>0</v>
      </c>
      <c r="N344" s="5">
        <v>434</v>
      </c>
      <c r="O344" s="5">
        <v>0</v>
      </c>
      <c r="P344" s="5">
        <v>0</v>
      </c>
      <c r="Q344" s="5">
        <v>0</v>
      </c>
      <c r="R344" s="5">
        <v>0</v>
      </c>
      <c r="S344" s="5">
        <v>22003</v>
      </c>
      <c r="T344" s="5">
        <v>0</v>
      </c>
      <c r="U344" s="32" t="s">
        <v>54</v>
      </c>
      <c r="V344" s="52" t="s">
        <v>907</v>
      </c>
      <c r="W344" s="83" t="s">
        <v>908</v>
      </c>
      <c r="X344" s="56" t="s">
        <v>909</v>
      </c>
      <c r="Y344" s="71" t="s">
        <v>910</v>
      </c>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c r="CE344" s="70"/>
      <c r="CF344" s="70"/>
      <c r="CG344" s="70"/>
      <c r="CH344" s="70"/>
      <c r="CI344" s="70"/>
      <c r="CJ344" s="70"/>
      <c r="CK344" s="70"/>
      <c r="CL344" s="70"/>
      <c r="CM344" s="70"/>
      <c r="CN344" s="70"/>
      <c r="CO344" s="70"/>
      <c r="CP344" s="70"/>
      <c r="CQ344" s="70"/>
      <c r="CR344" s="70"/>
      <c r="CS344" s="70"/>
      <c r="CT344" s="70"/>
      <c r="CU344" s="70"/>
      <c r="CV344" s="70"/>
      <c r="CW344" s="70"/>
      <c r="CX344" s="70"/>
      <c r="CY344" s="70"/>
      <c r="CZ344" s="70"/>
      <c r="DA344" s="70"/>
      <c r="DB344" s="70"/>
      <c r="DC344" s="70"/>
      <c r="DD344" s="70"/>
      <c r="DE344" s="70"/>
      <c r="DF344" s="70"/>
      <c r="DG344" s="70"/>
      <c r="DH344" s="70"/>
      <c r="DI344" s="70"/>
      <c r="DJ344" s="70"/>
      <c r="DK344" s="70"/>
      <c r="DL344" s="70"/>
      <c r="DM344" s="70"/>
      <c r="DN344" s="70"/>
      <c r="DO344" s="70"/>
      <c r="DP344" s="70"/>
      <c r="DQ344" s="70"/>
      <c r="DR344" s="70"/>
      <c r="DS344" s="70"/>
      <c r="DT344" s="70"/>
      <c r="DU344" s="70"/>
      <c r="DV344" s="70"/>
      <c r="DW344" s="70"/>
      <c r="DX344" s="70"/>
      <c r="DY344" s="70"/>
      <c r="DZ344" s="70"/>
      <c r="EA344" s="70"/>
      <c r="EB344" s="70"/>
      <c r="EC344" s="70"/>
      <c r="ED344" s="70"/>
      <c r="EE344" s="70"/>
      <c r="EF344" s="70"/>
      <c r="EG344" s="70"/>
      <c r="EH344" s="70"/>
      <c r="EI344" s="70"/>
      <c r="EJ344" s="70"/>
      <c r="EK344" s="70"/>
      <c r="EL344" s="70"/>
      <c r="EM344" s="70"/>
      <c r="EN344" s="70"/>
      <c r="EO344" s="70"/>
      <c r="EP344" s="70"/>
      <c r="EQ344" s="70"/>
      <c r="ER344" s="70"/>
      <c r="ES344" s="70"/>
      <c r="ET344" s="70"/>
      <c r="EU344" s="70"/>
      <c r="EV344" s="70"/>
      <c r="EW344" s="70"/>
      <c r="EX344" s="70"/>
      <c r="EY344" s="70"/>
      <c r="EZ344" s="70"/>
      <c r="FA344" s="70"/>
      <c r="FB344" s="70"/>
      <c r="FC344" s="70"/>
      <c r="FD344" s="70"/>
      <c r="FE344" s="70"/>
      <c r="FF344" s="70"/>
      <c r="FG344" s="70"/>
      <c r="FH344" s="70"/>
      <c r="FI344" s="70"/>
      <c r="FJ344" s="70"/>
      <c r="FK344" s="70"/>
      <c r="FL344" s="70"/>
      <c r="FM344" s="70"/>
      <c r="FN344" s="70"/>
      <c r="FO344" s="70"/>
      <c r="FP344" s="70"/>
      <c r="FQ344" s="70"/>
      <c r="FR344" s="70"/>
      <c r="FS344" s="70"/>
      <c r="FT344" s="70"/>
      <c r="FU344" s="70"/>
      <c r="FV344" s="70"/>
      <c r="FW344" s="70"/>
      <c r="FX344" s="70"/>
      <c r="FY344" s="70"/>
      <c r="FZ344" s="70"/>
      <c r="GA344" s="70"/>
      <c r="GB344" s="70"/>
      <c r="GC344" s="70"/>
      <c r="GD344" s="70"/>
      <c r="GE344" s="70"/>
      <c r="GF344" s="70"/>
      <c r="GG344" s="70"/>
      <c r="GH344" s="70"/>
      <c r="GI344" s="70"/>
      <c r="GJ344" s="70"/>
      <c r="GK344" s="70"/>
      <c r="GL344" s="70"/>
      <c r="GM344" s="70"/>
      <c r="GN344" s="70"/>
      <c r="GO344" s="70"/>
      <c r="GP344" s="70"/>
      <c r="GQ344" s="70"/>
      <c r="GR344" s="70"/>
      <c r="GS344" s="70"/>
      <c r="GT344" s="70"/>
      <c r="GU344" s="70"/>
      <c r="GV344" s="70"/>
      <c r="GW344" s="70"/>
      <c r="GX344" s="70"/>
      <c r="GY344" s="70"/>
      <c r="GZ344" s="70"/>
      <c r="HA344" s="70"/>
      <c r="HB344" s="70"/>
      <c r="HC344" s="70"/>
      <c r="HD344" s="70"/>
      <c r="HE344" s="70"/>
      <c r="HF344" s="70"/>
      <c r="HG344" s="70"/>
      <c r="HH344" s="70"/>
      <c r="HI344" s="70"/>
      <c r="HJ344" s="70"/>
      <c r="HK344" s="70"/>
      <c r="HL344" s="70"/>
      <c r="HM344" s="70"/>
      <c r="HN344" s="70"/>
      <c r="HO344" s="70"/>
      <c r="HP344" s="70"/>
      <c r="HQ344" s="70"/>
      <c r="HR344" s="70"/>
      <c r="HS344" s="70"/>
      <c r="HT344" s="70"/>
      <c r="HU344" s="70"/>
      <c r="HV344" s="70"/>
      <c r="HW344" s="70"/>
      <c r="HX344" s="70"/>
      <c r="HY344" s="70"/>
      <c r="HZ344" s="70"/>
      <c r="IA344" s="70"/>
      <c r="IB344" s="70"/>
      <c r="IC344" s="70"/>
      <c r="ID344" s="70"/>
      <c r="IE344" s="70"/>
      <c r="IF344" s="70"/>
      <c r="IG344" s="70"/>
      <c r="IH344" s="70"/>
      <c r="II344" s="70"/>
      <c r="IJ344" s="70"/>
      <c r="IK344" s="70"/>
      <c r="IL344" s="70"/>
      <c r="IM344" s="70"/>
      <c r="IN344" s="70"/>
      <c r="IO344" s="70"/>
      <c r="IP344" s="70"/>
      <c r="IQ344" s="70"/>
      <c r="IR344" s="70"/>
      <c r="IS344" s="70"/>
      <c r="IT344" s="70"/>
      <c r="IU344" s="70"/>
      <c r="IV344" s="70"/>
      <c r="IW344" s="70"/>
      <c r="IX344" s="70"/>
      <c r="IY344" s="70"/>
      <c r="IZ344" s="70"/>
    </row>
    <row r="345" spans="1:260" s="23" customFormat="1" ht="19.5" customHeight="1">
      <c r="A345" s="5">
        <v>10012204</v>
      </c>
      <c r="B345" s="32" t="s">
        <v>1134</v>
      </c>
      <c r="C345" s="36" t="s">
        <v>1135</v>
      </c>
      <c r="D345" s="5" t="s">
        <v>1104</v>
      </c>
      <c r="E345" s="34" t="s">
        <v>52</v>
      </c>
      <c r="F345" s="5">
        <v>3</v>
      </c>
      <c r="G345" s="5">
        <v>0</v>
      </c>
      <c r="H345" s="5">
        <v>0</v>
      </c>
      <c r="I345" s="5">
        <v>1</v>
      </c>
      <c r="J345" s="5">
        <v>16</v>
      </c>
      <c r="K345" s="5">
        <v>1</v>
      </c>
      <c r="L345" s="5">
        <v>6293</v>
      </c>
      <c r="M345" s="5">
        <v>0</v>
      </c>
      <c r="N345" s="5">
        <v>479</v>
      </c>
      <c r="O345" s="5">
        <v>0</v>
      </c>
      <c r="P345" s="5">
        <v>0</v>
      </c>
      <c r="Q345" s="5">
        <v>0</v>
      </c>
      <c r="R345" s="5">
        <v>0</v>
      </c>
      <c r="S345" s="5">
        <v>22004</v>
      </c>
      <c r="T345" s="5">
        <v>0</v>
      </c>
      <c r="U345" s="32" t="s">
        <v>54</v>
      </c>
      <c r="V345" s="52" t="s">
        <v>907</v>
      </c>
      <c r="W345" s="83" t="s">
        <v>908</v>
      </c>
      <c r="X345" s="56" t="s">
        <v>909</v>
      </c>
      <c r="Y345" s="71" t="s">
        <v>910</v>
      </c>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c r="CE345" s="70"/>
      <c r="CF345" s="70"/>
      <c r="CG345" s="70"/>
      <c r="CH345" s="70"/>
      <c r="CI345" s="70"/>
      <c r="CJ345" s="70"/>
      <c r="CK345" s="70"/>
      <c r="CL345" s="70"/>
      <c r="CM345" s="70"/>
      <c r="CN345" s="70"/>
      <c r="CO345" s="70"/>
      <c r="CP345" s="70"/>
      <c r="CQ345" s="70"/>
      <c r="CR345" s="70"/>
      <c r="CS345" s="70"/>
      <c r="CT345" s="70"/>
      <c r="CU345" s="70"/>
      <c r="CV345" s="70"/>
      <c r="CW345" s="70"/>
      <c r="CX345" s="70"/>
      <c r="CY345" s="70"/>
      <c r="CZ345" s="70"/>
      <c r="DA345" s="70"/>
      <c r="DB345" s="70"/>
      <c r="DC345" s="70"/>
      <c r="DD345" s="70"/>
      <c r="DE345" s="70"/>
      <c r="DF345" s="70"/>
      <c r="DG345" s="70"/>
      <c r="DH345" s="70"/>
      <c r="DI345" s="70"/>
      <c r="DJ345" s="70"/>
      <c r="DK345" s="70"/>
      <c r="DL345" s="70"/>
      <c r="DM345" s="70"/>
      <c r="DN345" s="70"/>
      <c r="DO345" s="70"/>
      <c r="DP345" s="70"/>
      <c r="DQ345" s="70"/>
      <c r="DR345" s="70"/>
      <c r="DS345" s="70"/>
      <c r="DT345" s="70"/>
      <c r="DU345" s="70"/>
      <c r="DV345" s="70"/>
      <c r="DW345" s="70"/>
      <c r="DX345" s="70"/>
      <c r="DY345" s="70"/>
      <c r="DZ345" s="70"/>
      <c r="EA345" s="70"/>
      <c r="EB345" s="70"/>
      <c r="EC345" s="70"/>
      <c r="ED345" s="70"/>
      <c r="EE345" s="70"/>
      <c r="EF345" s="70"/>
      <c r="EG345" s="70"/>
      <c r="EH345" s="70"/>
      <c r="EI345" s="70"/>
      <c r="EJ345" s="70"/>
      <c r="EK345" s="70"/>
      <c r="EL345" s="70"/>
      <c r="EM345" s="70"/>
      <c r="EN345" s="70"/>
      <c r="EO345" s="70"/>
      <c r="EP345" s="70"/>
      <c r="EQ345" s="70"/>
      <c r="ER345" s="70"/>
      <c r="ES345" s="70"/>
      <c r="ET345" s="70"/>
      <c r="EU345" s="70"/>
      <c r="EV345" s="70"/>
      <c r="EW345" s="70"/>
      <c r="EX345" s="70"/>
      <c r="EY345" s="70"/>
      <c r="EZ345" s="70"/>
      <c r="FA345" s="70"/>
      <c r="FB345" s="70"/>
      <c r="FC345" s="70"/>
      <c r="FD345" s="70"/>
      <c r="FE345" s="70"/>
      <c r="FF345" s="70"/>
      <c r="FG345" s="70"/>
      <c r="FH345" s="70"/>
      <c r="FI345" s="70"/>
      <c r="FJ345" s="70"/>
      <c r="FK345" s="70"/>
      <c r="FL345" s="70"/>
      <c r="FM345" s="70"/>
      <c r="FN345" s="70"/>
      <c r="FO345" s="70"/>
      <c r="FP345" s="70"/>
      <c r="FQ345" s="70"/>
      <c r="FR345" s="70"/>
      <c r="FS345" s="70"/>
      <c r="FT345" s="70"/>
      <c r="FU345" s="70"/>
      <c r="FV345" s="70"/>
      <c r="FW345" s="70"/>
      <c r="FX345" s="70"/>
      <c r="FY345" s="70"/>
      <c r="FZ345" s="70"/>
      <c r="GA345" s="70"/>
      <c r="GB345" s="70"/>
      <c r="GC345" s="70"/>
      <c r="GD345" s="70"/>
      <c r="GE345" s="70"/>
      <c r="GF345" s="70"/>
      <c r="GG345" s="70"/>
      <c r="GH345" s="70"/>
      <c r="GI345" s="70"/>
      <c r="GJ345" s="70"/>
      <c r="GK345" s="70"/>
      <c r="GL345" s="70"/>
      <c r="GM345" s="70"/>
      <c r="GN345" s="70"/>
      <c r="GO345" s="70"/>
      <c r="GP345" s="70"/>
      <c r="GQ345" s="70"/>
      <c r="GR345" s="70"/>
      <c r="GS345" s="70"/>
      <c r="GT345" s="70"/>
      <c r="GU345" s="70"/>
      <c r="GV345" s="70"/>
      <c r="GW345" s="70"/>
      <c r="GX345" s="70"/>
      <c r="GY345" s="70"/>
      <c r="GZ345" s="70"/>
      <c r="HA345" s="70"/>
      <c r="HB345" s="70"/>
      <c r="HC345" s="70"/>
      <c r="HD345" s="70"/>
      <c r="HE345" s="70"/>
      <c r="HF345" s="70"/>
      <c r="HG345" s="70"/>
      <c r="HH345" s="70"/>
      <c r="HI345" s="70"/>
      <c r="HJ345" s="70"/>
      <c r="HK345" s="70"/>
      <c r="HL345" s="70"/>
      <c r="HM345" s="70"/>
      <c r="HN345" s="70"/>
      <c r="HO345" s="70"/>
      <c r="HP345" s="70"/>
      <c r="HQ345" s="70"/>
      <c r="HR345" s="70"/>
      <c r="HS345" s="70"/>
      <c r="HT345" s="70"/>
      <c r="HU345" s="70"/>
      <c r="HV345" s="70"/>
      <c r="HW345" s="70"/>
      <c r="HX345" s="70"/>
      <c r="HY345" s="70"/>
      <c r="HZ345" s="70"/>
      <c r="IA345" s="70"/>
      <c r="IB345" s="70"/>
      <c r="IC345" s="70"/>
      <c r="ID345" s="70"/>
      <c r="IE345" s="70"/>
      <c r="IF345" s="70"/>
      <c r="IG345" s="70"/>
      <c r="IH345" s="70"/>
      <c r="II345" s="70"/>
      <c r="IJ345" s="70"/>
      <c r="IK345" s="70"/>
      <c r="IL345" s="70"/>
      <c r="IM345" s="70"/>
      <c r="IN345" s="70"/>
      <c r="IO345" s="70"/>
      <c r="IP345" s="70"/>
      <c r="IQ345" s="70"/>
      <c r="IR345" s="70"/>
      <c r="IS345" s="70"/>
      <c r="IT345" s="70"/>
      <c r="IU345" s="70"/>
      <c r="IV345" s="70"/>
      <c r="IW345" s="70"/>
      <c r="IX345" s="70"/>
      <c r="IY345" s="70"/>
      <c r="IZ345" s="70"/>
    </row>
    <row r="346" spans="1:260" s="23" customFormat="1" ht="20.100000000000001" customHeight="1">
      <c r="A346" s="5">
        <v>10012205</v>
      </c>
      <c r="B346" s="32" t="s">
        <v>1136</v>
      </c>
      <c r="C346" s="36" t="s">
        <v>1137</v>
      </c>
      <c r="D346" s="5" t="s">
        <v>1104</v>
      </c>
      <c r="E346" s="34" t="s">
        <v>52</v>
      </c>
      <c r="F346" s="5">
        <v>4</v>
      </c>
      <c r="G346" s="5">
        <v>0</v>
      </c>
      <c r="H346" s="5">
        <v>0</v>
      </c>
      <c r="I346" s="5">
        <v>1</v>
      </c>
      <c r="J346" s="5">
        <v>16</v>
      </c>
      <c r="K346" s="5">
        <v>1</v>
      </c>
      <c r="L346" s="5">
        <v>5604</v>
      </c>
      <c r="M346" s="5">
        <v>0</v>
      </c>
      <c r="N346" s="5">
        <v>440</v>
      </c>
      <c r="O346" s="5">
        <v>0</v>
      </c>
      <c r="P346" s="5">
        <v>0</v>
      </c>
      <c r="Q346" s="5">
        <v>0</v>
      </c>
      <c r="R346" s="5">
        <v>0</v>
      </c>
      <c r="S346" s="5">
        <v>22005</v>
      </c>
      <c r="T346" s="5">
        <v>0</v>
      </c>
      <c r="U346" s="32" t="s">
        <v>54</v>
      </c>
      <c r="V346" s="52" t="s">
        <v>907</v>
      </c>
      <c r="W346" s="83" t="s">
        <v>908</v>
      </c>
      <c r="X346" s="56" t="s">
        <v>909</v>
      </c>
      <c r="Y346" s="71" t="s">
        <v>910</v>
      </c>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c r="CZ346" s="70"/>
      <c r="DA346" s="70"/>
      <c r="DB346" s="70"/>
      <c r="DC346" s="70"/>
      <c r="DD346" s="70"/>
      <c r="DE346" s="70"/>
      <c r="DF346" s="70"/>
      <c r="DG346" s="70"/>
      <c r="DH346" s="70"/>
      <c r="DI346" s="70"/>
      <c r="DJ346" s="70"/>
      <c r="DK346" s="70"/>
      <c r="DL346" s="70"/>
      <c r="DM346" s="70"/>
      <c r="DN346" s="70"/>
      <c r="DO346" s="70"/>
      <c r="DP346" s="70"/>
      <c r="DQ346" s="70"/>
      <c r="DR346" s="70"/>
      <c r="DS346" s="70"/>
      <c r="DT346" s="70"/>
      <c r="DU346" s="70"/>
      <c r="DV346" s="70"/>
      <c r="DW346" s="70"/>
      <c r="DX346" s="70"/>
      <c r="DY346" s="70"/>
      <c r="DZ346" s="70"/>
      <c r="EA346" s="70"/>
      <c r="EB346" s="70"/>
      <c r="EC346" s="70"/>
      <c r="ED346" s="70"/>
      <c r="EE346" s="70"/>
      <c r="EF346" s="70"/>
      <c r="EG346" s="70"/>
      <c r="EH346" s="70"/>
      <c r="EI346" s="70"/>
      <c r="EJ346" s="70"/>
      <c r="EK346" s="70"/>
      <c r="EL346" s="70"/>
      <c r="EM346" s="70"/>
      <c r="EN346" s="70"/>
      <c r="EO346" s="70"/>
      <c r="EP346" s="70"/>
      <c r="EQ346" s="70"/>
      <c r="ER346" s="70"/>
      <c r="ES346" s="70"/>
      <c r="ET346" s="70"/>
      <c r="EU346" s="70"/>
      <c r="EV346" s="70"/>
      <c r="EW346" s="70"/>
      <c r="EX346" s="70"/>
      <c r="EY346" s="70"/>
      <c r="EZ346" s="70"/>
      <c r="FA346" s="70"/>
      <c r="FB346" s="70"/>
      <c r="FC346" s="70"/>
      <c r="FD346" s="70"/>
      <c r="FE346" s="70"/>
      <c r="FF346" s="70"/>
      <c r="FG346" s="70"/>
      <c r="FH346" s="70"/>
      <c r="FI346" s="70"/>
      <c r="FJ346" s="70"/>
      <c r="FK346" s="70"/>
      <c r="FL346" s="70"/>
      <c r="FM346" s="70"/>
      <c r="FN346" s="70"/>
      <c r="FO346" s="70"/>
      <c r="FP346" s="70"/>
      <c r="FQ346" s="70"/>
      <c r="FR346" s="70"/>
      <c r="FS346" s="70"/>
      <c r="FT346" s="70"/>
      <c r="FU346" s="70"/>
      <c r="FV346" s="70"/>
      <c r="FW346" s="70"/>
      <c r="FX346" s="70"/>
      <c r="FY346" s="70"/>
      <c r="FZ346" s="70"/>
      <c r="GA346" s="70"/>
      <c r="GB346" s="70"/>
      <c r="GC346" s="70"/>
      <c r="GD346" s="70"/>
      <c r="GE346" s="70"/>
      <c r="GF346" s="70"/>
      <c r="GG346" s="70"/>
      <c r="GH346" s="70"/>
      <c r="GI346" s="70"/>
      <c r="GJ346" s="70"/>
      <c r="GK346" s="70"/>
      <c r="GL346" s="70"/>
      <c r="GM346" s="70"/>
      <c r="GN346" s="70"/>
      <c r="GO346" s="70"/>
      <c r="GP346" s="70"/>
      <c r="GQ346" s="70"/>
      <c r="GR346" s="70"/>
      <c r="GS346" s="70"/>
      <c r="GT346" s="70"/>
      <c r="GU346" s="70"/>
      <c r="GV346" s="70"/>
      <c r="GW346" s="70"/>
      <c r="GX346" s="70"/>
      <c r="GY346" s="70"/>
      <c r="GZ346" s="70"/>
      <c r="HA346" s="70"/>
      <c r="HB346" s="70"/>
      <c r="HC346" s="70"/>
      <c r="HD346" s="70"/>
      <c r="HE346" s="70"/>
      <c r="HF346" s="70"/>
      <c r="HG346" s="70"/>
      <c r="HH346" s="70"/>
      <c r="HI346" s="70"/>
      <c r="HJ346" s="70"/>
      <c r="HK346" s="70"/>
      <c r="HL346" s="70"/>
      <c r="HM346" s="70"/>
      <c r="HN346" s="70"/>
      <c r="HO346" s="70"/>
      <c r="HP346" s="70"/>
      <c r="HQ346" s="70"/>
      <c r="HR346" s="70"/>
      <c r="HS346" s="70"/>
      <c r="HT346" s="70"/>
      <c r="HU346" s="70"/>
      <c r="HV346" s="70"/>
      <c r="HW346" s="70"/>
      <c r="HX346" s="70"/>
      <c r="HY346" s="70"/>
      <c r="HZ346" s="70"/>
      <c r="IA346" s="70"/>
      <c r="IB346" s="70"/>
      <c r="IC346" s="70"/>
      <c r="ID346" s="70"/>
      <c r="IE346" s="70"/>
      <c r="IF346" s="70"/>
      <c r="IG346" s="70"/>
      <c r="IH346" s="70"/>
      <c r="II346" s="70"/>
      <c r="IJ346" s="70"/>
      <c r="IK346" s="70"/>
      <c r="IL346" s="70"/>
      <c r="IM346" s="70"/>
      <c r="IN346" s="70"/>
      <c r="IO346" s="70"/>
      <c r="IP346" s="70"/>
      <c r="IQ346" s="70"/>
      <c r="IR346" s="70"/>
      <c r="IS346" s="70"/>
      <c r="IT346" s="70"/>
      <c r="IU346" s="70"/>
      <c r="IV346" s="70"/>
      <c r="IW346" s="70"/>
      <c r="IX346" s="70"/>
      <c r="IY346" s="70"/>
      <c r="IZ346" s="70"/>
    </row>
    <row r="347" spans="1:260" s="23" customFormat="1" ht="20.100000000000001" customHeight="1">
      <c r="A347" s="5">
        <v>10012206</v>
      </c>
      <c r="B347" s="32" t="s">
        <v>1138</v>
      </c>
      <c r="C347" s="36" t="s">
        <v>1139</v>
      </c>
      <c r="D347" s="5" t="s">
        <v>1104</v>
      </c>
      <c r="E347" s="34" t="s">
        <v>52</v>
      </c>
      <c r="F347" s="5">
        <v>4</v>
      </c>
      <c r="G347" s="5">
        <v>0</v>
      </c>
      <c r="H347" s="5">
        <v>0</v>
      </c>
      <c r="I347" s="5">
        <v>1</v>
      </c>
      <c r="J347" s="5">
        <v>16</v>
      </c>
      <c r="K347" s="5">
        <v>1</v>
      </c>
      <c r="L347" s="5">
        <v>2989</v>
      </c>
      <c r="M347" s="5">
        <v>0</v>
      </c>
      <c r="N347" s="5">
        <v>375</v>
      </c>
      <c r="O347" s="5">
        <v>0</v>
      </c>
      <c r="P347" s="5">
        <v>0</v>
      </c>
      <c r="Q347" s="5">
        <v>0</v>
      </c>
      <c r="R347" s="5">
        <v>0</v>
      </c>
      <c r="S347" s="5">
        <v>22006</v>
      </c>
      <c r="T347" s="5">
        <v>0</v>
      </c>
      <c r="U347" s="32" t="s">
        <v>54</v>
      </c>
      <c r="V347" s="52" t="s">
        <v>907</v>
      </c>
      <c r="W347" s="83" t="s">
        <v>908</v>
      </c>
      <c r="X347" s="56" t="s">
        <v>909</v>
      </c>
      <c r="Y347" s="71" t="s">
        <v>910</v>
      </c>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c r="CE347" s="70"/>
      <c r="CF347" s="70"/>
      <c r="CG347" s="70"/>
      <c r="CH347" s="70"/>
      <c r="CI347" s="70"/>
      <c r="CJ347" s="70"/>
      <c r="CK347" s="70"/>
      <c r="CL347" s="70"/>
      <c r="CM347" s="70"/>
      <c r="CN347" s="70"/>
      <c r="CO347" s="70"/>
      <c r="CP347" s="70"/>
      <c r="CQ347" s="70"/>
      <c r="CR347" s="70"/>
      <c r="CS347" s="70"/>
      <c r="CT347" s="70"/>
      <c r="CU347" s="70"/>
      <c r="CV347" s="70"/>
      <c r="CW347" s="70"/>
      <c r="CX347" s="70"/>
      <c r="CY347" s="70"/>
      <c r="CZ347" s="70"/>
      <c r="DA347" s="70"/>
      <c r="DB347" s="70"/>
      <c r="DC347" s="70"/>
      <c r="DD347" s="70"/>
      <c r="DE347" s="70"/>
      <c r="DF347" s="70"/>
      <c r="DG347" s="70"/>
      <c r="DH347" s="70"/>
      <c r="DI347" s="70"/>
      <c r="DJ347" s="70"/>
      <c r="DK347" s="70"/>
      <c r="DL347" s="70"/>
      <c r="DM347" s="70"/>
      <c r="DN347" s="70"/>
      <c r="DO347" s="70"/>
      <c r="DP347" s="70"/>
      <c r="DQ347" s="70"/>
      <c r="DR347" s="70"/>
      <c r="DS347" s="70"/>
      <c r="DT347" s="70"/>
      <c r="DU347" s="70"/>
      <c r="DV347" s="70"/>
      <c r="DW347" s="70"/>
      <c r="DX347" s="70"/>
      <c r="DY347" s="70"/>
      <c r="DZ347" s="70"/>
      <c r="EA347" s="70"/>
      <c r="EB347" s="70"/>
      <c r="EC347" s="70"/>
      <c r="ED347" s="70"/>
      <c r="EE347" s="70"/>
      <c r="EF347" s="70"/>
      <c r="EG347" s="70"/>
      <c r="EH347" s="70"/>
      <c r="EI347" s="70"/>
      <c r="EJ347" s="70"/>
      <c r="EK347" s="70"/>
      <c r="EL347" s="70"/>
      <c r="EM347" s="70"/>
      <c r="EN347" s="70"/>
      <c r="EO347" s="70"/>
      <c r="EP347" s="70"/>
      <c r="EQ347" s="70"/>
      <c r="ER347" s="70"/>
      <c r="ES347" s="70"/>
      <c r="ET347" s="70"/>
      <c r="EU347" s="70"/>
      <c r="EV347" s="70"/>
      <c r="EW347" s="70"/>
      <c r="EX347" s="70"/>
      <c r="EY347" s="70"/>
      <c r="EZ347" s="70"/>
      <c r="FA347" s="70"/>
      <c r="FB347" s="70"/>
      <c r="FC347" s="70"/>
      <c r="FD347" s="70"/>
      <c r="FE347" s="70"/>
      <c r="FF347" s="70"/>
      <c r="FG347" s="70"/>
      <c r="FH347" s="70"/>
      <c r="FI347" s="70"/>
      <c r="FJ347" s="70"/>
      <c r="FK347" s="70"/>
      <c r="FL347" s="70"/>
      <c r="FM347" s="70"/>
      <c r="FN347" s="70"/>
      <c r="FO347" s="70"/>
      <c r="FP347" s="70"/>
      <c r="FQ347" s="70"/>
      <c r="FR347" s="70"/>
      <c r="FS347" s="70"/>
      <c r="FT347" s="70"/>
      <c r="FU347" s="70"/>
      <c r="FV347" s="70"/>
      <c r="FW347" s="70"/>
      <c r="FX347" s="70"/>
      <c r="FY347" s="70"/>
      <c r="FZ347" s="70"/>
      <c r="GA347" s="70"/>
      <c r="GB347" s="70"/>
      <c r="GC347" s="70"/>
      <c r="GD347" s="70"/>
      <c r="GE347" s="70"/>
      <c r="GF347" s="70"/>
      <c r="GG347" s="70"/>
      <c r="GH347" s="70"/>
      <c r="GI347" s="70"/>
      <c r="GJ347" s="70"/>
      <c r="GK347" s="70"/>
      <c r="GL347" s="70"/>
      <c r="GM347" s="70"/>
      <c r="GN347" s="70"/>
      <c r="GO347" s="70"/>
      <c r="GP347" s="70"/>
      <c r="GQ347" s="70"/>
      <c r="GR347" s="70"/>
      <c r="GS347" s="70"/>
      <c r="GT347" s="70"/>
      <c r="GU347" s="70"/>
      <c r="GV347" s="70"/>
      <c r="GW347" s="70"/>
      <c r="GX347" s="70"/>
      <c r="GY347" s="70"/>
      <c r="GZ347" s="70"/>
      <c r="HA347" s="70"/>
      <c r="HB347" s="70"/>
      <c r="HC347" s="70"/>
      <c r="HD347" s="70"/>
      <c r="HE347" s="70"/>
      <c r="HF347" s="70"/>
      <c r="HG347" s="70"/>
      <c r="HH347" s="70"/>
      <c r="HI347" s="70"/>
      <c r="HJ347" s="70"/>
      <c r="HK347" s="70"/>
      <c r="HL347" s="70"/>
      <c r="HM347" s="70"/>
      <c r="HN347" s="70"/>
      <c r="HO347" s="70"/>
      <c r="HP347" s="70"/>
      <c r="HQ347" s="70"/>
      <c r="HR347" s="70"/>
      <c r="HS347" s="70"/>
      <c r="HT347" s="70"/>
      <c r="HU347" s="70"/>
      <c r="HV347" s="70"/>
      <c r="HW347" s="70"/>
      <c r="HX347" s="70"/>
      <c r="HY347" s="70"/>
      <c r="HZ347" s="70"/>
      <c r="IA347" s="70"/>
      <c r="IB347" s="70"/>
      <c r="IC347" s="70"/>
      <c r="ID347" s="70"/>
      <c r="IE347" s="70"/>
      <c r="IF347" s="70"/>
      <c r="IG347" s="70"/>
      <c r="IH347" s="70"/>
      <c r="II347" s="70"/>
      <c r="IJ347" s="70"/>
      <c r="IK347" s="70"/>
      <c r="IL347" s="70"/>
      <c r="IM347" s="70"/>
      <c r="IN347" s="70"/>
      <c r="IO347" s="70"/>
      <c r="IP347" s="70"/>
      <c r="IQ347" s="70"/>
      <c r="IR347" s="70"/>
      <c r="IS347" s="70"/>
      <c r="IT347" s="70"/>
      <c r="IU347" s="70"/>
      <c r="IV347" s="70"/>
      <c r="IW347" s="70"/>
      <c r="IX347" s="70"/>
      <c r="IY347" s="70"/>
      <c r="IZ347" s="70"/>
    </row>
    <row r="348" spans="1:260" s="23" customFormat="1" ht="20.100000000000001" customHeight="1">
      <c r="A348" s="5">
        <v>10012207</v>
      </c>
      <c r="B348" s="32" t="s">
        <v>1140</v>
      </c>
      <c r="C348" s="36" t="s">
        <v>1141</v>
      </c>
      <c r="D348" s="5" t="s">
        <v>1104</v>
      </c>
      <c r="E348" s="34" t="s">
        <v>52</v>
      </c>
      <c r="F348" s="5">
        <v>4</v>
      </c>
      <c r="G348" s="5">
        <v>0</v>
      </c>
      <c r="H348" s="5">
        <v>0</v>
      </c>
      <c r="I348" s="5">
        <v>1</v>
      </c>
      <c r="J348" s="5">
        <v>16</v>
      </c>
      <c r="K348" s="5">
        <v>1</v>
      </c>
      <c r="L348" s="5">
        <v>6076</v>
      </c>
      <c r="M348" s="5">
        <v>0</v>
      </c>
      <c r="N348" s="5">
        <v>510</v>
      </c>
      <c r="O348" s="5">
        <v>0</v>
      </c>
      <c r="P348" s="5">
        <v>0</v>
      </c>
      <c r="Q348" s="5">
        <v>0</v>
      </c>
      <c r="R348" s="5">
        <v>0</v>
      </c>
      <c r="S348" s="5">
        <v>22007</v>
      </c>
      <c r="T348" s="5">
        <v>0</v>
      </c>
      <c r="U348" s="32" t="s">
        <v>54</v>
      </c>
      <c r="V348" s="52" t="s">
        <v>907</v>
      </c>
      <c r="W348" s="83" t="s">
        <v>908</v>
      </c>
      <c r="X348" s="56" t="s">
        <v>909</v>
      </c>
      <c r="Y348" s="71" t="s">
        <v>910</v>
      </c>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c r="CE348" s="70"/>
      <c r="CF348" s="70"/>
      <c r="CG348" s="70"/>
      <c r="CH348" s="70"/>
      <c r="CI348" s="70"/>
      <c r="CJ348" s="70"/>
      <c r="CK348" s="70"/>
      <c r="CL348" s="70"/>
      <c r="CM348" s="70"/>
      <c r="CN348" s="70"/>
      <c r="CO348" s="70"/>
      <c r="CP348" s="70"/>
      <c r="CQ348" s="70"/>
      <c r="CR348" s="70"/>
      <c r="CS348" s="70"/>
      <c r="CT348" s="70"/>
      <c r="CU348" s="70"/>
      <c r="CV348" s="70"/>
      <c r="CW348" s="70"/>
      <c r="CX348" s="70"/>
      <c r="CY348" s="70"/>
      <c r="CZ348" s="70"/>
      <c r="DA348" s="70"/>
      <c r="DB348" s="70"/>
      <c r="DC348" s="70"/>
      <c r="DD348" s="70"/>
      <c r="DE348" s="70"/>
      <c r="DF348" s="70"/>
      <c r="DG348" s="70"/>
      <c r="DH348" s="70"/>
      <c r="DI348" s="70"/>
      <c r="DJ348" s="70"/>
      <c r="DK348" s="70"/>
      <c r="DL348" s="70"/>
      <c r="DM348" s="70"/>
      <c r="DN348" s="70"/>
      <c r="DO348" s="70"/>
      <c r="DP348" s="70"/>
      <c r="DQ348" s="70"/>
      <c r="DR348" s="70"/>
      <c r="DS348" s="70"/>
      <c r="DT348" s="70"/>
      <c r="DU348" s="70"/>
      <c r="DV348" s="70"/>
      <c r="DW348" s="70"/>
      <c r="DX348" s="70"/>
      <c r="DY348" s="70"/>
      <c r="DZ348" s="70"/>
      <c r="EA348" s="70"/>
      <c r="EB348" s="70"/>
      <c r="EC348" s="70"/>
      <c r="ED348" s="70"/>
      <c r="EE348" s="70"/>
      <c r="EF348" s="70"/>
      <c r="EG348" s="70"/>
      <c r="EH348" s="70"/>
      <c r="EI348" s="70"/>
      <c r="EJ348" s="70"/>
      <c r="EK348" s="70"/>
      <c r="EL348" s="70"/>
      <c r="EM348" s="70"/>
      <c r="EN348" s="70"/>
      <c r="EO348" s="70"/>
      <c r="EP348" s="70"/>
      <c r="EQ348" s="70"/>
      <c r="ER348" s="70"/>
      <c r="ES348" s="70"/>
      <c r="ET348" s="70"/>
      <c r="EU348" s="70"/>
      <c r="EV348" s="70"/>
      <c r="EW348" s="70"/>
      <c r="EX348" s="70"/>
      <c r="EY348" s="70"/>
      <c r="EZ348" s="70"/>
      <c r="FA348" s="70"/>
      <c r="FB348" s="70"/>
      <c r="FC348" s="70"/>
      <c r="FD348" s="70"/>
      <c r="FE348" s="70"/>
      <c r="FF348" s="70"/>
      <c r="FG348" s="70"/>
      <c r="FH348" s="70"/>
      <c r="FI348" s="70"/>
      <c r="FJ348" s="70"/>
      <c r="FK348" s="70"/>
      <c r="FL348" s="70"/>
      <c r="FM348" s="70"/>
      <c r="FN348" s="70"/>
      <c r="FO348" s="70"/>
      <c r="FP348" s="70"/>
      <c r="FQ348" s="70"/>
      <c r="FR348" s="70"/>
      <c r="FS348" s="70"/>
      <c r="FT348" s="70"/>
      <c r="FU348" s="70"/>
      <c r="FV348" s="70"/>
      <c r="FW348" s="70"/>
      <c r="FX348" s="70"/>
      <c r="FY348" s="70"/>
      <c r="FZ348" s="70"/>
      <c r="GA348" s="70"/>
      <c r="GB348" s="70"/>
      <c r="GC348" s="70"/>
      <c r="GD348" s="70"/>
      <c r="GE348" s="70"/>
      <c r="GF348" s="70"/>
      <c r="GG348" s="70"/>
      <c r="GH348" s="70"/>
      <c r="GI348" s="70"/>
      <c r="GJ348" s="70"/>
      <c r="GK348" s="70"/>
      <c r="GL348" s="70"/>
      <c r="GM348" s="70"/>
      <c r="GN348" s="70"/>
      <c r="GO348" s="70"/>
      <c r="GP348" s="70"/>
      <c r="GQ348" s="70"/>
      <c r="GR348" s="70"/>
      <c r="GS348" s="70"/>
      <c r="GT348" s="70"/>
      <c r="GU348" s="70"/>
      <c r="GV348" s="70"/>
      <c r="GW348" s="70"/>
      <c r="GX348" s="70"/>
      <c r="GY348" s="70"/>
      <c r="GZ348" s="70"/>
      <c r="HA348" s="70"/>
      <c r="HB348" s="70"/>
      <c r="HC348" s="70"/>
      <c r="HD348" s="70"/>
      <c r="HE348" s="70"/>
      <c r="HF348" s="70"/>
      <c r="HG348" s="70"/>
      <c r="HH348" s="70"/>
      <c r="HI348" s="70"/>
      <c r="HJ348" s="70"/>
      <c r="HK348" s="70"/>
      <c r="HL348" s="70"/>
      <c r="HM348" s="70"/>
      <c r="HN348" s="70"/>
      <c r="HO348" s="70"/>
      <c r="HP348" s="70"/>
      <c r="HQ348" s="70"/>
      <c r="HR348" s="70"/>
      <c r="HS348" s="70"/>
      <c r="HT348" s="70"/>
      <c r="HU348" s="70"/>
      <c r="HV348" s="70"/>
      <c r="HW348" s="70"/>
      <c r="HX348" s="70"/>
      <c r="HY348" s="70"/>
      <c r="HZ348" s="70"/>
      <c r="IA348" s="70"/>
      <c r="IB348" s="70"/>
      <c r="IC348" s="70"/>
      <c r="ID348" s="70"/>
      <c r="IE348" s="70"/>
      <c r="IF348" s="70"/>
      <c r="IG348" s="70"/>
      <c r="IH348" s="70"/>
      <c r="II348" s="70"/>
      <c r="IJ348" s="70"/>
      <c r="IK348" s="70"/>
      <c r="IL348" s="70"/>
      <c r="IM348" s="70"/>
      <c r="IN348" s="70"/>
      <c r="IO348" s="70"/>
      <c r="IP348" s="70"/>
      <c r="IQ348" s="70"/>
      <c r="IR348" s="70"/>
      <c r="IS348" s="70"/>
      <c r="IT348" s="70"/>
      <c r="IU348" s="70"/>
      <c r="IV348" s="70"/>
      <c r="IW348" s="70"/>
      <c r="IX348" s="70"/>
      <c r="IY348" s="70"/>
      <c r="IZ348" s="70"/>
    </row>
    <row r="349" spans="1:260" s="23" customFormat="1" ht="19.5" customHeight="1">
      <c r="A349" s="5">
        <v>10012208</v>
      </c>
      <c r="B349" s="32" t="s">
        <v>1142</v>
      </c>
      <c r="C349" s="36" t="s">
        <v>1143</v>
      </c>
      <c r="D349" s="5" t="s">
        <v>1104</v>
      </c>
      <c r="E349" s="34" t="s">
        <v>52</v>
      </c>
      <c r="F349" s="5">
        <v>4</v>
      </c>
      <c r="G349" s="5">
        <v>0</v>
      </c>
      <c r="H349" s="5">
        <v>0</v>
      </c>
      <c r="I349" s="5">
        <v>1</v>
      </c>
      <c r="J349" s="5">
        <v>16</v>
      </c>
      <c r="K349" s="5">
        <v>1</v>
      </c>
      <c r="L349" s="5">
        <v>4876</v>
      </c>
      <c r="M349" s="5">
        <v>0</v>
      </c>
      <c r="N349" s="5">
        <v>391</v>
      </c>
      <c r="O349" s="5">
        <v>0</v>
      </c>
      <c r="P349" s="5">
        <v>0</v>
      </c>
      <c r="Q349" s="5">
        <v>0</v>
      </c>
      <c r="R349" s="5">
        <v>0</v>
      </c>
      <c r="S349" s="5">
        <v>22008</v>
      </c>
      <c r="T349" s="5">
        <v>0</v>
      </c>
      <c r="U349" s="32" t="s">
        <v>54</v>
      </c>
      <c r="V349" s="52" t="s">
        <v>907</v>
      </c>
      <c r="W349" s="83" t="s">
        <v>908</v>
      </c>
      <c r="X349" s="56" t="s">
        <v>909</v>
      </c>
      <c r="Y349" s="71" t="s">
        <v>910</v>
      </c>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c r="CE349" s="70"/>
      <c r="CF349" s="70"/>
      <c r="CG349" s="70"/>
      <c r="CH349" s="70"/>
      <c r="CI349" s="70"/>
      <c r="CJ349" s="70"/>
      <c r="CK349" s="70"/>
      <c r="CL349" s="70"/>
      <c r="CM349" s="70"/>
      <c r="CN349" s="70"/>
      <c r="CO349" s="70"/>
      <c r="CP349" s="70"/>
      <c r="CQ349" s="70"/>
      <c r="CR349" s="70"/>
      <c r="CS349" s="70"/>
      <c r="CT349" s="70"/>
      <c r="CU349" s="70"/>
      <c r="CV349" s="70"/>
      <c r="CW349" s="70"/>
      <c r="CX349" s="70"/>
      <c r="CY349" s="70"/>
      <c r="CZ349" s="70"/>
      <c r="DA349" s="70"/>
      <c r="DB349" s="70"/>
      <c r="DC349" s="70"/>
      <c r="DD349" s="70"/>
      <c r="DE349" s="70"/>
      <c r="DF349" s="70"/>
      <c r="DG349" s="70"/>
      <c r="DH349" s="70"/>
      <c r="DI349" s="70"/>
      <c r="DJ349" s="70"/>
      <c r="DK349" s="70"/>
      <c r="DL349" s="70"/>
      <c r="DM349" s="70"/>
      <c r="DN349" s="70"/>
      <c r="DO349" s="70"/>
      <c r="DP349" s="70"/>
      <c r="DQ349" s="70"/>
      <c r="DR349" s="70"/>
      <c r="DS349" s="70"/>
      <c r="DT349" s="70"/>
      <c r="DU349" s="70"/>
      <c r="DV349" s="70"/>
      <c r="DW349" s="70"/>
      <c r="DX349" s="70"/>
      <c r="DY349" s="70"/>
      <c r="DZ349" s="70"/>
      <c r="EA349" s="70"/>
      <c r="EB349" s="70"/>
      <c r="EC349" s="70"/>
      <c r="ED349" s="70"/>
      <c r="EE349" s="70"/>
      <c r="EF349" s="70"/>
      <c r="EG349" s="70"/>
      <c r="EH349" s="70"/>
      <c r="EI349" s="70"/>
      <c r="EJ349" s="70"/>
      <c r="EK349" s="70"/>
      <c r="EL349" s="70"/>
      <c r="EM349" s="70"/>
      <c r="EN349" s="70"/>
      <c r="EO349" s="70"/>
      <c r="EP349" s="70"/>
      <c r="EQ349" s="70"/>
      <c r="ER349" s="70"/>
      <c r="ES349" s="70"/>
      <c r="ET349" s="70"/>
      <c r="EU349" s="70"/>
      <c r="EV349" s="70"/>
      <c r="EW349" s="70"/>
      <c r="EX349" s="70"/>
      <c r="EY349" s="70"/>
      <c r="EZ349" s="70"/>
      <c r="FA349" s="70"/>
      <c r="FB349" s="70"/>
      <c r="FC349" s="70"/>
      <c r="FD349" s="70"/>
      <c r="FE349" s="70"/>
      <c r="FF349" s="70"/>
      <c r="FG349" s="70"/>
      <c r="FH349" s="70"/>
      <c r="FI349" s="70"/>
      <c r="FJ349" s="70"/>
      <c r="FK349" s="70"/>
      <c r="FL349" s="70"/>
      <c r="FM349" s="70"/>
      <c r="FN349" s="70"/>
      <c r="FO349" s="70"/>
      <c r="FP349" s="70"/>
      <c r="FQ349" s="70"/>
      <c r="FR349" s="70"/>
      <c r="FS349" s="70"/>
      <c r="FT349" s="70"/>
      <c r="FU349" s="70"/>
      <c r="FV349" s="70"/>
      <c r="FW349" s="70"/>
      <c r="FX349" s="70"/>
      <c r="FY349" s="70"/>
      <c r="FZ349" s="70"/>
      <c r="GA349" s="70"/>
      <c r="GB349" s="70"/>
      <c r="GC349" s="70"/>
      <c r="GD349" s="70"/>
      <c r="GE349" s="70"/>
      <c r="GF349" s="70"/>
      <c r="GG349" s="70"/>
      <c r="GH349" s="70"/>
      <c r="GI349" s="70"/>
      <c r="GJ349" s="70"/>
      <c r="GK349" s="70"/>
      <c r="GL349" s="70"/>
      <c r="GM349" s="70"/>
      <c r="GN349" s="70"/>
      <c r="GO349" s="70"/>
      <c r="GP349" s="70"/>
      <c r="GQ349" s="70"/>
      <c r="GR349" s="70"/>
      <c r="GS349" s="70"/>
      <c r="GT349" s="70"/>
      <c r="GU349" s="70"/>
      <c r="GV349" s="70"/>
      <c r="GW349" s="70"/>
      <c r="GX349" s="70"/>
      <c r="GY349" s="70"/>
      <c r="GZ349" s="70"/>
      <c r="HA349" s="70"/>
      <c r="HB349" s="70"/>
      <c r="HC349" s="70"/>
      <c r="HD349" s="70"/>
      <c r="HE349" s="70"/>
      <c r="HF349" s="70"/>
      <c r="HG349" s="70"/>
      <c r="HH349" s="70"/>
      <c r="HI349" s="70"/>
      <c r="HJ349" s="70"/>
      <c r="HK349" s="70"/>
      <c r="HL349" s="70"/>
      <c r="HM349" s="70"/>
      <c r="HN349" s="70"/>
      <c r="HO349" s="70"/>
      <c r="HP349" s="70"/>
      <c r="HQ349" s="70"/>
      <c r="HR349" s="70"/>
      <c r="HS349" s="70"/>
      <c r="HT349" s="70"/>
      <c r="HU349" s="70"/>
      <c r="HV349" s="70"/>
      <c r="HW349" s="70"/>
      <c r="HX349" s="70"/>
      <c r="HY349" s="70"/>
      <c r="HZ349" s="70"/>
      <c r="IA349" s="70"/>
      <c r="IB349" s="70"/>
      <c r="IC349" s="70"/>
      <c r="ID349" s="70"/>
      <c r="IE349" s="70"/>
      <c r="IF349" s="70"/>
      <c r="IG349" s="70"/>
      <c r="IH349" s="70"/>
      <c r="II349" s="70"/>
      <c r="IJ349" s="70"/>
      <c r="IK349" s="70"/>
      <c r="IL349" s="70"/>
      <c r="IM349" s="70"/>
      <c r="IN349" s="70"/>
      <c r="IO349" s="70"/>
      <c r="IP349" s="70"/>
      <c r="IQ349" s="70"/>
      <c r="IR349" s="70"/>
      <c r="IS349" s="70"/>
      <c r="IT349" s="70"/>
      <c r="IU349" s="70"/>
      <c r="IV349" s="70"/>
      <c r="IW349" s="70"/>
      <c r="IX349" s="70"/>
      <c r="IY349" s="70"/>
      <c r="IZ349" s="70"/>
    </row>
    <row r="350" spans="1:260" s="23" customFormat="1" ht="20.100000000000001" customHeight="1">
      <c r="A350" s="5">
        <v>10012209</v>
      </c>
      <c r="B350" s="32" t="s">
        <v>1144</v>
      </c>
      <c r="C350" s="36" t="s">
        <v>1145</v>
      </c>
      <c r="D350" s="5" t="s">
        <v>1104</v>
      </c>
      <c r="E350" s="34" t="s">
        <v>52</v>
      </c>
      <c r="F350" s="5">
        <v>4</v>
      </c>
      <c r="G350" s="5">
        <v>0</v>
      </c>
      <c r="H350" s="5">
        <v>0</v>
      </c>
      <c r="I350" s="5">
        <v>1</v>
      </c>
      <c r="J350" s="5">
        <v>16</v>
      </c>
      <c r="K350" s="5">
        <v>1</v>
      </c>
      <c r="L350" s="5">
        <v>3882</v>
      </c>
      <c r="M350" s="5">
        <v>0</v>
      </c>
      <c r="N350" s="5">
        <v>434</v>
      </c>
      <c r="O350" s="5">
        <v>0</v>
      </c>
      <c r="P350" s="5">
        <v>0</v>
      </c>
      <c r="Q350" s="5">
        <v>0</v>
      </c>
      <c r="R350" s="5">
        <v>0</v>
      </c>
      <c r="S350" s="5">
        <v>22009</v>
      </c>
      <c r="T350" s="5">
        <v>0</v>
      </c>
      <c r="U350" s="32" t="s">
        <v>54</v>
      </c>
      <c r="V350" s="52" t="s">
        <v>907</v>
      </c>
      <c r="W350" s="83" t="s">
        <v>908</v>
      </c>
      <c r="X350" s="56" t="s">
        <v>909</v>
      </c>
      <c r="Y350" s="71" t="s">
        <v>910</v>
      </c>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c r="DH350" s="70"/>
      <c r="DI350" s="70"/>
      <c r="DJ350" s="70"/>
      <c r="DK350" s="70"/>
      <c r="DL350" s="70"/>
      <c r="DM350" s="70"/>
      <c r="DN350" s="70"/>
      <c r="DO350" s="70"/>
      <c r="DP350" s="70"/>
      <c r="DQ350" s="70"/>
      <c r="DR350" s="70"/>
      <c r="DS350" s="70"/>
      <c r="DT350" s="70"/>
      <c r="DU350" s="70"/>
      <c r="DV350" s="70"/>
      <c r="DW350" s="70"/>
      <c r="DX350" s="70"/>
      <c r="DY350" s="70"/>
      <c r="DZ350" s="70"/>
      <c r="EA350" s="70"/>
      <c r="EB350" s="70"/>
      <c r="EC350" s="70"/>
      <c r="ED350" s="70"/>
      <c r="EE350" s="70"/>
      <c r="EF350" s="70"/>
      <c r="EG350" s="70"/>
      <c r="EH350" s="70"/>
      <c r="EI350" s="70"/>
      <c r="EJ350" s="70"/>
      <c r="EK350" s="70"/>
      <c r="EL350" s="70"/>
      <c r="EM350" s="70"/>
      <c r="EN350" s="70"/>
      <c r="EO350" s="70"/>
      <c r="EP350" s="70"/>
      <c r="EQ350" s="70"/>
      <c r="ER350" s="70"/>
      <c r="ES350" s="70"/>
      <c r="ET350" s="70"/>
      <c r="EU350" s="70"/>
      <c r="EV350" s="70"/>
      <c r="EW350" s="70"/>
      <c r="EX350" s="70"/>
      <c r="EY350" s="70"/>
      <c r="EZ350" s="70"/>
      <c r="FA350" s="70"/>
      <c r="FB350" s="70"/>
      <c r="FC350" s="70"/>
      <c r="FD350" s="70"/>
      <c r="FE350" s="70"/>
      <c r="FF350" s="70"/>
      <c r="FG350" s="70"/>
      <c r="FH350" s="70"/>
      <c r="FI350" s="70"/>
      <c r="FJ350" s="70"/>
      <c r="FK350" s="70"/>
      <c r="FL350" s="70"/>
      <c r="FM350" s="70"/>
      <c r="FN350" s="70"/>
      <c r="FO350" s="70"/>
      <c r="FP350" s="70"/>
      <c r="FQ350" s="70"/>
      <c r="FR350" s="70"/>
      <c r="FS350" s="70"/>
      <c r="FT350" s="70"/>
      <c r="FU350" s="70"/>
      <c r="FV350" s="70"/>
      <c r="FW350" s="70"/>
      <c r="FX350" s="70"/>
      <c r="FY350" s="70"/>
      <c r="FZ350" s="70"/>
      <c r="GA350" s="70"/>
      <c r="GB350" s="70"/>
      <c r="GC350" s="70"/>
      <c r="GD350" s="70"/>
      <c r="GE350" s="70"/>
      <c r="GF350" s="70"/>
      <c r="GG350" s="70"/>
      <c r="GH350" s="70"/>
      <c r="GI350" s="70"/>
      <c r="GJ350" s="70"/>
      <c r="GK350" s="70"/>
      <c r="GL350" s="70"/>
      <c r="GM350" s="70"/>
      <c r="GN350" s="70"/>
      <c r="GO350" s="70"/>
      <c r="GP350" s="70"/>
      <c r="GQ350" s="70"/>
      <c r="GR350" s="70"/>
      <c r="GS350" s="70"/>
      <c r="GT350" s="70"/>
      <c r="GU350" s="70"/>
      <c r="GV350" s="70"/>
      <c r="GW350" s="70"/>
      <c r="GX350" s="70"/>
      <c r="GY350" s="70"/>
      <c r="GZ350" s="70"/>
      <c r="HA350" s="70"/>
      <c r="HB350" s="70"/>
      <c r="HC350" s="70"/>
      <c r="HD350" s="70"/>
      <c r="HE350" s="70"/>
      <c r="HF350" s="70"/>
      <c r="HG350" s="70"/>
      <c r="HH350" s="70"/>
      <c r="HI350" s="70"/>
      <c r="HJ350" s="70"/>
      <c r="HK350" s="70"/>
      <c r="HL350" s="70"/>
      <c r="HM350" s="70"/>
      <c r="HN350" s="70"/>
      <c r="HO350" s="70"/>
      <c r="HP350" s="70"/>
      <c r="HQ350" s="70"/>
      <c r="HR350" s="70"/>
      <c r="HS350" s="70"/>
      <c r="HT350" s="70"/>
      <c r="HU350" s="70"/>
      <c r="HV350" s="70"/>
      <c r="HW350" s="70"/>
      <c r="HX350" s="70"/>
      <c r="HY350" s="70"/>
      <c r="HZ350" s="70"/>
      <c r="IA350" s="70"/>
      <c r="IB350" s="70"/>
      <c r="IC350" s="70"/>
      <c r="ID350" s="70"/>
      <c r="IE350" s="70"/>
      <c r="IF350" s="70"/>
      <c r="IG350" s="70"/>
      <c r="IH350" s="70"/>
      <c r="II350" s="70"/>
      <c r="IJ350" s="70"/>
      <c r="IK350" s="70"/>
      <c r="IL350" s="70"/>
      <c r="IM350" s="70"/>
      <c r="IN350" s="70"/>
      <c r="IO350" s="70"/>
      <c r="IP350" s="70"/>
      <c r="IQ350" s="70"/>
      <c r="IR350" s="70"/>
      <c r="IS350" s="70"/>
      <c r="IT350" s="70"/>
      <c r="IU350" s="70"/>
      <c r="IV350" s="70"/>
      <c r="IW350" s="70"/>
      <c r="IX350" s="70"/>
      <c r="IY350" s="70"/>
      <c r="IZ350" s="70"/>
    </row>
    <row r="351" spans="1:260" s="23" customFormat="1" ht="20.100000000000001" customHeight="1">
      <c r="A351" s="5">
        <v>10012210</v>
      </c>
      <c r="B351" s="32" t="s">
        <v>1146</v>
      </c>
      <c r="C351" s="36" t="s">
        <v>1147</v>
      </c>
      <c r="D351" s="5" t="s">
        <v>1104</v>
      </c>
      <c r="E351" s="34" t="s">
        <v>52</v>
      </c>
      <c r="F351" s="5">
        <v>4</v>
      </c>
      <c r="G351" s="5">
        <v>0</v>
      </c>
      <c r="H351" s="5">
        <v>0</v>
      </c>
      <c r="I351" s="5">
        <v>1</v>
      </c>
      <c r="J351" s="5">
        <v>16</v>
      </c>
      <c r="K351" s="5">
        <v>1</v>
      </c>
      <c r="L351" s="5">
        <v>4165</v>
      </c>
      <c r="M351" s="5">
        <v>0</v>
      </c>
      <c r="N351" s="5">
        <v>415</v>
      </c>
      <c r="O351" s="5">
        <v>0</v>
      </c>
      <c r="P351" s="5">
        <v>0</v>
      </c>
      <c r="Q351" s="5">
        <v>0</v>
      </c>
      <c r="R351" s="5">
        <v>0</v>
      </c>
      <c r="S351" s="5">
        <v>22010</v>
      </c>
      <c r="T351" s="5">
        <v>0</v>
      </c>
      <c r="U351" s="32" t="s">
        <v>54</v>
      </c>
      <c r="V351" s="52" t="s">
        <v>907</v>
      </c>
      <c r="W351" s="83" t="s">
        <v>908</v>
      </c>
      <c r="X351" s="56" t="s">
        <v>909</v>
      </c>
      <c r="Y351" s="71" t="s">
        <v>910</v>
      </c>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c r="CE351" s="70"/>
      <c r="CF351" s="70"/>
      <c r="CG351" s="70"/>
      <c r="CH351" s="70"/>
      <c r="CI351" s="70"/>
      <c r="CJ351" s="70"/>
      <c r="CK351" s="70"/>
      <c r="CL351" s="70"/>
      <c r="CM351" s="70"/>
      <c r="CN351" s="70"/>
      <c r="CO351" s="70"/>
      <c r="CP351" s="70"/>
      <c r="CQ351" s="70"/>
      <c r="CR351" s="70"/>
      <c r="CS351" s="70"/>
      <c r="CT351" s="70"/>
      <c r="CU351" s="70"/>
      <c r="CV351" s="70"/>
      <c r="CW351" s="70"/>
      <c r="CX351" s="70"/>
      <c r="CY351" s="70"/>
      <c r="CZ351" s="70"/>
      <c r="DA351" s="70"/>
      <c r="DB351" s="70"/>
      <c r="DC351" s="70"/>
      <c r="DD351" s="70"/>
      <c r="DE351" s="70"/>
      <c r="DF351" s="70"/>
      <c r="DG351" s="70"/>
      <c r="DH351" s="70"/>
      <c r="DI351" s="70"/>
      <c r="DJ351" s="70"/>
      <c r="DK351" s="70"/>
      <c r="DL351" s="70"/>
      <c r="DM351" s="70"/>
      <c r="DN351" s="70"/>
      <c r="DO351" s="70"/>
      <c r="DP351" s="70"/>
      <c r="DQ351" s="70"/>
      <c r="DR351" s="70"/>
      <c r="DS351" s="70"/>
      <c r="DT351" s="70"/>
      <c r="DU351" s="70"/>
      <c r="DV351" s="70"/>
      <c r="DW351" s="70"/>
      <c r="DX351" s="70"/>
      <c r="DY351" s="70"/>
      <c r="DZ351" s="70"/>
      <c r="EA351" s="70"/>
      <c r="EB351" s="70"/>
      <c r="EC351" s="70"/>
      <c r="ED351" s="70"/>
      <c r="EE351" s="70"/>
      <c r="EF351" s="70"/>
      <c r="EG351" s="70"/>
      <c r="EH351" s="70"/>
      <c r="EI351" s="70"/>
      <c r="EJ351" s="70"/>
      <c r="EK351" s="70"/>
      <c r="EL351" s="70"/>
      <c r="EM351" s="70"/>
      <c r="EN351" s="70"/>
      <c r="EO351" s="70"/>
      <c r="EP351" s="70"/>
      <c r="EQ351" s="70"/>
      <c r="ER351" s="70"/>
      <c r="ES351" s="70"/>
      <c r="ET351" s="70"/>
      <c r="EU351" s="70"/>
      <c r="EV351" s="70"/>
      <c r="EW351" s="70"/>
      <c r="EX351" s="70"/>
      <c r="EY351" s="70"/>
      <c r="EZ351" s="70"/>
      <c r="FA351" s="70"/>
      <c r="FB351" s="70"/>
      <c r="FC351" s="70"/>
      <c r="FD351" s="70"/>
      <c r="FE351" s="70"/>
      <c r="FF351" s="70"/>
      <c r="FG351" s="70"/>
      <c r="FH351" s="70"/>
      <c r="FI351" s="70"/>
      <c r="FJ351" s="70"/>
      <c r="FK351" s="70"/>
      <c r="FL351" s="70"/>
      <c r="FM351" s="70"/>
      <c r="FN351" s="70"/>
      <c r="FO351" s="70"/>
      <c r="FP351" s="70"/>
      <c r="FQ351" s="70"/>
      <c r="FR351" s="70"/>
      <c r="FS351" s="70"/>
      <c r="FT351" s="70"/>
      <c r="FU351" s="70"/>
      <c r="FV351" s="70"/>
      <c r="FW351" s="70"/>
      <c r="FX351" s="70"/>
      <c r="FY351" s="70"/>
      <c r="FZ351" s="70"/>
      <c r="GA351" s="70"/>
      <c r="GB351" s="70"/>
      <c r="GC351" s="70"/>
      <c r="GD351" s="70"/>
      <c r="GE351" s="70"/>
      <c r="GF351" s="70"/>
      <c r="GG351" s="70"/>
      <c r="GH351" s="70"/>
      <c r="GI351" s="70"/>
      <c r="GJ351" s="70"/>
      <c r="GK351" s="70"/>
      <c r="GL351" s="70"/>
      <c r="GM351" s="70"/>
      <c r="GN351" s="70"/>
      <c r="GO351" s="70"/>
      <c r="GP351" s="70"/>
      <c r="GQ351" s="70"/>
      <c r="GR351" s="70"/>
      <c r="GS351" s="70"/>
      <c r="GT351" s="70"/>
      <c r="GU351" s="70"/>
      <c r="GV351" s="70"/>
      <c r="GW351" s="70"/>
      <c r="GX351" s="70"/>
      <c r="GY351" s="70"/>
      <c r="GZ351" s="70"/>
      <c r="HA351" s="70"/>
      <c r="HB351" s="70"/>
      <c r="HC351" s="70"/>
      <c r="HD351" s="70"/>
      <c r="HE351" s="70"/>
      <c r="HF351" s="70"/>
      <c r="HG351" s="70"/>
      <c r="HH351" s="70"/>
      <c r="HI351" s="70"/>
      <c r="HJ351" s="70"/>
      <c r="HK351" s="70"/>
      <c r="HL351" s="70"/>
      <c r="HM351" s="70"/>
      <c r="HN351" s="70"/>
      <c r="HO351" s="70"/>
      <c r="HP351" s="70"/>
      <c r="HQ351" s="70"/>
      <c r="HR351" s="70"/>
      <c r="HS351" s="70"/>
      <c r="HT351" s="70"/>
      <c r="HU351" s="70"/>
      <c r="HV351" s="70"/>
      <c r="HW351" s="70"/>
      <c r="HX351" s="70"/>
      <c r="HY351" s="70"/>
      <c r="HZ351" s="70"/>
      <c r="IA351" s="70"/>
      <c r="IB351" s="70"/>
      <c r="IC351" s="70"/>
      <c r="ID351" s="70"/>
      <c r="IE351" s="70"/>
      <c r="IF351" s="70"/>
      <c r="IG351" s="70"/>
      <c r="IH351" s="70"/>
      <c r="II351" s="70"/>
      <c r="IJ351" s="70"/>
      <c r="IK351" s="70"/>
      <c r="IL351" s="70"/>
      <c r="IM351" s="70"/>
      <c r="IN351" s="70"/>
      <c r="IO351" s="70"/>
      <c r="IP351" s="70"/>
      <c r="IQ351" s="70"/>
      <c r="IR351" s="70"/>
      <c r="IS351" s="70"/>
      <c r="IT351" s="70"/>
      <c r="IU351" s="70"/>
      <c r="IV351" s="70"/>
      <c r="IW351" s="70"/>
      <c r="IX351" s="70"/>
      <c r="IY351" s="70"/>
      <c r="IZ351" s="70"/>
    </row>
    <row r="352" spans="1:260" s="23" customFormat="1" ht="20.100000000000001" customHeight="1">
      <c r="A352" s="5">
        <v>10012211</v>
      </c>
      <c r="B352" s="32" t="s">
        <v>1148</v>
      </c>
      <c r="C352" s="36" t="s">
        <v>1149</v>
      </c>
      <c r="D352" s="5" t="s">
        <v>1104</v>
      </c>
      <c r="E352" s="34" t="s">
        <v>52</v>
      </c>
      <c r="F352" s="5">
        <v>4</v>
      </c>
      <c r="G352" s="5">
        <v>0</v>
      </c>
      <c r="H352" s="5">
        <v>0</v>
      </c>
      <c r="I352" s="5">
        <v>1</v>
      </c>
      <c r="J352" s="5">
        <v>16</v>
      </c>
      <c r="K352" s="5">
        <v>1</v>
      </c>
      <c r="L352" s="5">
        <v>3521</v>
      </c>
      <c r="M352" s="5">
        <v>0</v>
      </c>
      <c r="N352" s="5">
        <v>407</v>
      </c>
      <c r="O352" s="5">
        <v>0</v>
      </c>
      <c r="P352" s="5">
        <v>0</v>
      </c>
      <c r="Q352" s="5">
        <v>0</v>
      </c>
      <c r="R352" s="5">
        <v>0</v>
      </c>
      <c r="S352" s="5">
        <v>22011</v>
      </c>
      <c r="T352" s="5">
        <v>0</v>
      </c>
      <c r="U352" s="32" t="s">
        <v>54</v>
      </c>
      <c r="V352" s="52" t="s">
        <v>907</v>
      </c>
      <c r="W352" s="83" t="s">
        <v>908</v>
      </c>
      <c r="X352" s="56" t="s">
        <v>909</v>
      </c>
      <c r="Y352" s="71" t="s">
        <v>910</v>
      </c>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c r="CE352" s="70"/>
      <c r="CF352" s="70"/>
      <c r="CG352" s="70"/>
      <c r="CH352" s="70"/>
      <c r="CI352" s="70"/>
      <c r="CJ352" s="70"/>
      <c r="CK352" s="70"/>
      <c r="CL352" s="70"/>
      <c r="CM352" s="70"/>
      <c r="CN352" s="70"/>
      <c r="CO352" s="70"/>
      <c r="CP352" s="70"/>
      <c r="CQ352" s="70"/>
      <c r="CR352" s="70"/>
      <c r="CS352" s="70"/>
      <c r="CT352" s="70"/>
      <c r="CU352" s="70"/>
      <c r="CV352" s="70"/>
      <c r="CW352" s="70"/>
      <c r="CX352" s="70"/>
      <c r="CY352" s="70"/>
      <c r="CZ352" s="70"/>
      <c r="DA352" s="70"/>
      <c r="DB352" s="70"/>
      <c r="DC352" s="70"/>
      <c r="DD352" s="70"/>
      <c r="DE352" s="70"/>
      <c r="DF352" s="70"/>
      <c r="DG352" s="70"/>
      <c r="DH352" s="70"/>
      <c r="DI352" s="70"/>
      <c r="DJ352" s="70"/>
      <c r="DK352" s="70"/>
      <c r="DL352" s="70"/>
      <c r="DM352" s="70"/>
      <c r="DN352" s="70"/>
      <c r="DO352" s="70"/>
      <c r="DP352" s="70"/>
      <c r="DQ352" s="70"/>
      <c r="DR352" s="70"/>
      <c r="DS352" s="70"/>
      <c r="DT352" s="70"/>
      <c r="DU352" s="70"/>
      <c r="DV352" s="70"/>
      <c r="DW352" s="70"/>
      <c r="DX352" s="70"/>
      <c r="DY352" s="70"/>
      <c r="DZ352" s="70"/>
      <c r="EA352" s="70"/>
      <c r="EB352" s="70"/>
      <c r="EC352" s="70"/>
      <c r="ED352" s="70"/>
      <c r="EE352" s="70"/>
      <c r="EF352" s="70"/>
      <c r="EG352" s="70"/>
      <c r="EH352" s="70"/>
      <c r="EI352" s="70"/>
      <c r="EJ352" s="70"/>
      <c r="EK352" s="70"/>
      <c r="EL352" s="70"/>
      <c r="EM352" s="70"/>
      <c r="EN352" s="70"/>
      <c r="EO352" s="70"/>
      <c r="EP352" s="70"/>
      <c r="EQ352" s="70"/>
      <c r="ER352" s="70"/>
      <c r="ES352" s="70"/>
      <c r="ET352" s="70"/>
      <c r="EU352" s="70"/>
      <c r="EV352" s="70"/>
      <c r="EW352" s="70"/>
      <c r="EX352" s="70"/>
      <c r="EY352" s="70"/>
      <c r="EZ352" s="70"/>
      <c r="FA352" s="70"/>
      <c r="FB352" s="70"/>
      <c r="FC352" s="70"/>
      <c r="FD352" s="70"/>
      <c r="FE352" s="70"/>
      <c r="FF352" s="70"/>
      <c r="FG352" s="70"/>
      <c r="FH352" s="70"/>
      <c r="FI352" s="70"/>
      <c r="FJ352" s="70"/>
      <c r="FK352" s="70"/>
      <c r="FL352" s="70"/>
      <c r="FM352" s="70"/>
      <c r="FN352" s="70"/>
      <c r="FO352" s="70"/>
      <c r="FP352" s="70"/>
      <c r="FQ352" s="70"/>
      <c r="FR352" s="70"/>
      <c r="FS352" s="70"/>
      <c r="FT352" s="70"/>
      <c r="FU352" s="70"/>
      <c r="FV352" s="70"/>
      <c r="FW352" s="70"/>
      <c r="FX352" s="70"/>
      <c r="FY352" s="70"/>
      <c r="FZ352" s="70"/>
      <c r="GA352" s="70"/>
      <c r="GB352" s="70"/>
      <c r="GC352" s="70"/>
      <c r="GD352" s="70"/>
      <c r="GE352" s="70"/>
      <c r="GF352" s="70"/>
      <c r="GG352" s="70"/>
      <c r="GH352" s="70"/>
      <c r="GI352" s="70"/>
      <c r="GJ352" s="70"/>
      <c r="GK352" s="70"/>
      <c r="GL352" s="70"/>
      <c r="GM352" s="70"/>
      <c r="GN352" s="70"/>
      <c r="GO352" s="70"/>
      <c r="GP352" s="70"/>
      <c r="GQ352" s="70"/>
      <c r="GR352" s="70"/>
      <c r="GS352" s="70"/>
      <c r="GT352" s="70"/>
      <c r="GU352" s="70"/>
      <c r="GV352" s="70"/>
      <c r="GW352" s="70"/>
      <c r="GX352" s="70"/>
      <c r="GY352" s="70"/>
      <c r="GZ352" s="70"/>
      <c r="HA352" s="70"/>
      <c r="HB352" s="70"/>
      <c r="HC352" s="70"/>
      <c r="HD352" s="70"/>
      <c r="HE352" s="70"/>
      <c r="HF352" s="70"/>
      <c r="HG352" s="70"/>
      <c r="HH352" s="70"/>
      <c r="HI352" s="70"/>
      <c r="HJ352" s="70"/>
      <c r="HK352" s="70"/>
      <c r="HL352" s="70"/>
      <c r="HM352" s="70"/>
      <c r="HN352" s="70"/>
      <c r="HO352" s="70"/>
      <c r="HP352" s="70"/>
      <c r="HQ352" s="70"/>
      <c r="HR352" s="70"/>
      <c r="HS352" s="70"/>
      <c r="HT352" s="70"/>
      <c r="HU352" s="70"/>
      <c r="HV352" s="70"/>
      <c r="HW352" s="70"/>
      <c r="HX352" s="70"/>
      <c r="HY352" s="70"/>
      <c r="HZ352" s="70"/>
      <c r="IA352" s="70"/>
      <c r="IB352" s="70"/>
      <c r="IC352" s="70"/>
      <c r="ID352" s="70"/>
      <c r="IE352" s="70"/>
      <c r="IF352" s="70"/>
      <c r="IG352" s="70"/>
      <c r="IH352" s="70"/>
      <c r="II352" s="70"/>
      <c r="IJ352" s="70"/>
      <c r="IK352" s="70"/>
      <c r="IL352" s="70"/>
      <c r="IM352" s="70"/>
      <c r="IN352" s="70"/>
      <c r="IO352" s="70"/>
      <c r="IP352" s="70"/>
      <c r="IQ352" s="70"/>
      <c r="IR352" s="70"/>
      <c r="IS352" s="70"/>
      <c r="IT352" s="70"/>
      <c r="IU352" s="70"/>
      <c r="IV352" s="70"/>
      <c r="IW352" s="70"/>
      <c r="IX352" s="70"/>
      <c r="IY352" s="70"/>
      <c r="IZ352" s="70"/>
    </row>
    <row r="353" spans="1:260" s="23" customFormat="1" ht="19.5" customHeight="1">
      <c r="A353" s="5">
        <v>10012212</v>
      </c>
      <c r="B353" s="32" t="s">
        <v>1150</v>
      </c>
      <c r="C353" s="36" t="s">
        <v>1151</v>
      </c>
      <c r="D353" s="5" t="s">
        <v>1104</v>
      </c>
      <c r="E353" s="34" t="s">
        <v>52</v>
      </c>
      <c r="F353" s="5">
        <v>4</v>
      </c>
      <c r="G353" s="5">
        <v>0</v>
      </c>
      <c r="H353" s="5">
        <v>0</v>
      </c>
      <c r="I353" s="5">
        <v>1</v>
      </c>
      <c r="J353" s="5">
        <v>16</v>
      </c>
      <c r="K353" s="5">
        <v>1</v>
      </c>
      <c r="L353" s="5">
        <v>6441</v>
      </c>
      <c r="M353" s="5">
        <v>0</v>
      </c>
      <c r="N353" s="5">
        <v>518</v>
      </c>
      <c r="O353" s="5">
        <v>0</v>
      </c>
      <c r="P353" s="5">
        <v>0</v>
      </c>
      <c r="Q353" s="5">
        <v>0</v>
      </c>
      <c r="R353" s="5">
        <v>0</v>
      </c>
      <c r="S353" s="5">
        <v>22012</v>
      </c>
      <c r="T353" s="5">
        <v>0</v>
      </c>
      <c r="U353" s="32" t="s">
        <v>54</v>
      </c>
      <c r="V353" s="52" t="s">
        <v>907</v>
      </c>
      <c r="W353" s="83" t="s">
        <v>908</v>
      </c>
      <c r="X353" s="56" t="s">
        <v>909</v>
      </c>
      <c r="Y353" s="71" t="s">
        <v>910</v>
      </c>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c r="CE353" s="70"/>
      <c r="CF353" s="70"/>
      <c r="CG353" s="70"/>
      <c r="CH353" s="70"/>
      <c r="CI353" s="70"/>
      <c r="CJ353" s="70"/>
      <c r="CK353" s="70"/>
      <c r="CL353" s="70"/>
      <c r="CM353" s="70"/>
      <c r="CN353" s="70"/>
      <c r="CO353" s="70"/>
      <c r="CP353" s="70"/>
      <c r="CQ353" s="70"/>
      <c r="CR353" s="70"/>
      <c r="CS353" s="70"/>
      <c r="CT353" s="70"/>
      <c r="CU353" s="70"/>
      <c r="CV353" s="70"/>
      <c r="CW353" s="70"/>
      <c r="CX353" s="70"/>
      <c r="CY353" s="70"/>
      <c r="CZ353" s="70"/>
      <c r="DA353" s="70"/>
      <c r="DB353" s="70"/>
      <c r="DC353" s="70"/>
      <c r="DD353" s="70"/>
      <c r="DE353" s="70"/>
      <c r="DF353" s="70"/>
      <c r="DG353" s="70"/>
      <c r="DH353" s="70"/>
      <c r="DI353" s="70"/>
      <c r="DJ353" s="70"/>
      <c r="DK353" s="70"/>
      <c r="DL353" s="70"/>
      <c r="DM353" s="70"/>
      <c r="DN353" s="70"/>
      <c r="DO353" s="70"/>
      <c r="DP353" s="70"/>
      <c r="DQ353" s="70"/>
      <c r="DR353" s="70"/>
      <c r="DS353" s="70"/>
      <c r="DT353" s="70"/>
      <c r="DU353" s="70"/>
      <c r="DV353" s="70"/>
      <c r="DW353" s="70"/>
      <c r="DX353" s="70"/>
      <c r="DY353" s="70"/>
      <c r="DZ353" s="70"/>
      <c r="EA353" s="70"/>
      <c r="EB353" s="70"/>
      <c r="EC353" s="70"/>
      <c r="ED353" s="70"/>
      <c r="EE353" s="70"/>
      <c r="EF353" s="70"/>
      <c r="EG353" s="70"/>
      <c r="EH353" s="70"/>
      <c r="EI353" s="70"/>
      <c r="EJ353" s="70"/>
      <c r="EK353" s="70"/>
      <c r="EL353" s="70"/>
      <c r="EM353" s="70"/>
      <c r="EN353" s="70"/>
      <c r="EO353" s="70"/>
      <c r="EP353" s="70"/>
      <c r="EQ353" s="70"/>
      <c r="ER353" s="70"/>
      <c r="ES353" s="70"/>
      <c r="ET353" s="70"/>
      <c r="EU353" s="70"/>
      <c r="EV353" s="70"/>
      <c r="EW353" s="70"/>
      <c r="EX353" s="70"/>
      <c r="EY353" s="70"/>
      <c r="EZ353" s="70"/>
      <c r="FA353" s="70"/>
      <c r="FB353" s="70"/>
      <c r="FC353" s="70"/>
      <c r="FD353" s="70"/>
      <c r="FE353" s="70"/>
      <c r="FF353" s="70"/>
      <c r="FG353" s="70"/>
      <c r="FH353" s="70"/>
      <c r="FI353" s="70"/>
      <c r="FJ353" s="70"/>
      <c r="FK353" s="70"/>
      <c r="FL353" s="70"/>
      <c r="FM353" s="70"/>
      <c r="FN353" s="70"/>
      <c r="FO353" s="70"/>
      <c r="FP353" s="70"/>
      <c r="FQ353" s="70"/>
      <c r="FR353" s="70"/>
      <c r="FS353" s="70"/>
      <c r="FT353" s="70"/>
      <c r="FU353" s="70"/>
      <c r="FV353" s="70"/>
      <c r="FW353" s="70"/>
      <c r="FX353" s="70"/>
      <c r="FY353" s="70"/>
      <c r="FZ353" s="70"/>
      <c r="GA353" s="70"/>
      <c r="GB353" s="70"/>
      <c r="GC353" s="70"/>
      <c r="GD353" s="70"/>
      <c r="GE353" s="70"/>
      <c r="GF353" s="70"/>
      <c r="GG353" s="70"/>
      <c r="GH353" s="70"/>
      <c r="GI353" s="70"/>
      <c r="GJ353" s="70"/>
      <c r="GK353" s="70"/>
      <c r="GL353" s="70"/>
      <c r="GM353" s="70"/>
      <c r="GN353" s="70"/>
      <c r="GO353" s="70"/>
      <c r="GP353" s="70"/>
      <c r="GQ353" s="70"/>
      <c r="GR353" s="70"/>
      <c r="GS353" s="70"/>
      <c r="GT353" s="70"/>
      <c r="GU353" s="70"/>
      <c r="GV353" s="70"/>
      <c r="GW353" s="70"/>
      <c r="GX353" s="70"/>
      <c r="GY353" s="70"/>
      <c r="GZ353" s="70"/>
      <c r="HA353" s="70"/>
      <c r="HB353" s="70"/>
      <c r="HC353" s="70"/>
      <c r="HD353" s="70"/>
      <c r="HE353" s="70"/>
      <c r="HF353" s="70"/>
      <c r="HG353" s="70"/>
      <c r="HH353" s="70"/>
      <c r="HI353" s="70"/>
      <c r="HJ353" s="70"/>
      <c r="HK353" s="70"/>
      <c r="HL353" s="70"/>
      <c r="HM353" s="70"/>
      <c r="HN353" s="70"/>
      <c r="HO353" s="70"/>
      <c r="HP353" s="70"/>
      <c r="HQ353" s="70"/>
      <c r="HR353" s="70"/>
      <c r="HS353" s="70"/>
      <c r="HT353" s="70"/>
      <c r="HU353" s="70"/>
      <c r="HV353" s="70"/>
      <c r="HW353" s="70"/>
      <c r="HX353" s="70"/>
      <c r="HY353" s="70"/>
      <c r="HZ353" s="70"/>
      <c r="IA353" s="70"/>
      <c r="IB353" s="70"/>
      <c r="IC353" s="70"/>
      <c r="ID353" s="70"/>
      <c r="IE353" s="70"/>
      <c r="IF353" s="70"/>
      <c r="IG353" s="70"/>
      <c r="IH353" s="70"/>
      <c r="II353" s="70"/>
      <c r="IJ353" s="70"/>
      <c r="IK353" s="70"/>
      <c r="IL353" s="70"/>
      <c r="IM353" s="70"/>
      <c r="IN353" s="70"/>
      <c r="IO353" s="70"/>
      <c r="IP353" s="70"/>
      <c r="IQ353" s="70"/>
      <c r="IR353" s="70"/>
      <c r="IS353" s="70"/>
      <c r="IT353" s="70"/>
      <c r="IU353" s="70"/>
      <c r="IV353" s="70"/>
      <c r="IW353" s="70"/>
      <c r="IX353" s="70"/>
      <c r="IY353" s="70"/>
      <c r="IZ353" s="70"/>
    </row>
    <row r="354" spans="1:260" s="23" customFormat="1" ht="20.100000000000001" customHeight="1">
      <c r="A354" s="5">
        <v>10012213</v>
      </c>
      <c r="B354" s="32" t="s">
        <v>1152</v>
      </c>
      <c r="C354" s="36" t="s">
        <v>1153</v>
      </c>
      <c r="D354" s="5" t="s">
        <v>1104</v>
      </c>
      <c r="E354" s="34" t="s">
        <v>52</v>
      </c>
      <c r="F354" s="5">
        <v>4</v>
      </c>
      <c r="G354" s="5">
        <v>0</v>
      </c>
      <c r="H354" s="5">
        <v>0</v>
      </c>
      <c r="I354" s="5">
        <v>1</v>
      </c>
      <c r="J354" s="5">
        <v>16</v>
      </c>
      <c r="K354" s="5">
        <v>1</v>
      </c>
      <c r="L354" s="5">
        <v>2993</v>
      </c>
      <c r="M354" s="5">
        <v>0</v>
      </c>
      <c r="N354" s="5">
        <v>404</v>
      </c>
      <c r="O354" s="5">
        <v>0</v>
      </c>
      <c r="P354" s="5">
        <v>0</v>
      </c>
      <c r="Q354" s="5">
        <v>0</v>
      </c>
      <c r="R354" s="5">
        <v>0</v>
      </c>
      <c r="S354" s="5">
        <v>22013</v>
      </c>
      <c r="T354" s="5">
        <v>0</v>
      </c>
      <c r="U354" s="32" t="s">
        <v>54</v>
      </c>
      <c r="V354" s="52" t="s">
        <v>907</v>
      </c>
      <c r="W354" s="83" t="s">
        <v>908</v>
      </c>
      <c r="X354" s="56" t="s">
        <v>909</v>
      </c>
      <c r="Y354" s="71" t="s">
        <v>910</v>
      </c>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c r="CE354" s="70"/>
      <c r="CF354" s="70"/>
      <c r="CG354" s="70"/>
      <c r="CH354" s="70"/>
      <c r="CI354" s="70"/>
      <c r="CJ354" s="70"/>
      <c r="CK354" s="70"/>
      <c r="CL354" s="70"/>
      <c r="CM354" s="70"/>
      <c r="CN354" s="70"/>
      <c r="CO354" s="70"/>
      <c r="CP354" s="70"/>
      <c r="CQ354" s="70"/>
      <c r="CR354" s="70"/>
      <c r="CS354" s="70"/>
      <c r="CT354" s="70"/>
      <c r="CU354" s="70"/>
      <c r="CV354" s="70"/>
      <c r="CW354" s="70"/>
      <c r="CX354" s="70"/>
      <c r="CY354" s="70"/>
      <c r="CZ354" s="70"/>
      <c r="DA354" s="70"/>
      <c r="DB354" s="70"/>
      <c r="DC354" s="70"/>
      <c r="DD354" s="70"/>
      <c r="DE354" s="70"/>
      <c r="DF354" s="70"/>
      <c r="DG354" s="70"/>
      <c r="DH354" s="70"/>
      <c r="DI354" s="70"/>
      <c r="DJ354" s="70"/>
      <c r="DK354" s="70"/>
      <c r="DL354" s="70"/>
      <c r="DM354" s="70"/>
      <c r="DN354" s="70"/>
      <c r="DO354" s="70"/>
      <c r="DP354" s="70"/>
      <c r="DQ354" s="70"/>
      <c r="DR354" s="70"/>
      <c r="DS354" s="70"/>
      <c r="DT354" s="70"/>
      <c r="DU354" s="70"/>
      <c r="DV354" s="70"/>
      <c r="DW354" s="70"/>
      <c r="DX354" s="70"/>
      <c r="DY354" s="70"/>
      <c r="DZ354" s="70"/>
      <c r="EA354" s="70"/>
      <c r="EB354" s="70"/>
      <c r="EC354" s="70"/>
      <c r="ED354" s="70"/>
      <c r="EE354" s="70"/>
      <c r="EF354" s="70"/>
      <c r="EG354" s="70"/>
      <c r="EH354" s="70"/>
      <c r="EI354" s="70"/>
      <c r="EJ354" s="70"/>
      <c r="EK354" s="70"/>
      <c r="EL354" s="70"/>
      <c r="EM354" s="70"/>
      <c r="EN354" s="70"/>
      <c r="EO354" s="70"/>
      <c r="EP354" s="70"/>
      <c r="EQ354" s="70"/>
      <c r="ER354" s="70"/>
      <c r="ES354" s="70"/>
      <c r="ET354" s="70"/>
      <c r="EU354" s="70"/>
      <c r="EV354" s="70"/>
      <c r="EW354" s="70"/>
      <c r="EX354" s="70"/>
      <c r="EY354" s="70"/>
      <c r="EZ354" s="70"/>
      <c r="FA354" s="70"/>
      <c r="FB354" s="70"/>
      <c r="FC354" s="70"/>
      <c r="FD354" s="70"/>
      <c r="FE354" s="70"/>
      <c r="FF354" s="70"/>
      <c r="FG354" s="70"/>
      <c r="FH354" s="70"/>
      <c r="FI354" s="70"/>
      <c r="FJ354" s="70"/>
      <c r="FK354" s="70"/>
      <c r="FL354" s="70"/>
      <c r="FM354" s="70"/>
      <c r="FN354" s="70"/>
      <c r="FO354" s="70"/>
      <c r="FP354" s="70"/>
      <c r="FQ354" s="70"/>
      <c r="FR354" s="70"/>
      <c r="FS354" s="70"/>
      <c r="FT354" s="70"/>
      <c r="FU354" s="70"/>
      <c r="FV354" s="70"/>
      <c r="FW354" s="70"/>
      <c r="FX354" s="70"/>
      <c r="FY354" s="70"/>
      <c r="FZ354" s="70"/>
      <c r="GA354" s="70"/>
      <c r="GB354" s="70"/>
      <c r="GC354" s="70"/>
      <c r="GD354" s="70"/>
      <c r="GE354" s="70"/>
      <c r="GF354" s="70"/>
      <c r="GG354" s="70"/>
      <c r="GH354" s="70"/>
      <c r="GI354" s="70"/>
      <c r="GJ354" s="70"/>
      <c r="GK354" s="70"/>
      <c r="GL354" s="70"/>
      <c r="GM354" s="70"/>
      <c r="GN354" s="70"/>
      <c r="GO354" s="70"/>
      <c r="GP354" s="70"/>
      <c r="GQ354" s="70"/>
      <c r="GR354" s="70"/>
      <c r="GS354" s="70"/>
      <c r="GT354" s="70"/>
      <c r="GU354" s="70"/>
      <c r="GV354" s="70"/>
      <c r="GW354" s="70"/>
      <c r="GX354" s="70"/>
      <c r="GY354" s="70"/>
      <c r="GZ354" s="70"/>
      <c r="HA354" s="70"/>
      <c r="HB354" s="70"/>
      <c r="HC354" s="70"/>
      <c r="HD354" s="70"/>
      <c r="HE354" s="70"/>
      <c r="HF354" s="70"/>
      <c r="HG354" s="70"/>
      <c r="HH354" s="70"/>
      <c r="HI354" s="70"/>
      <c r="HJ354" s="70"/>
      <c r="HK354" s="70"/>
      <c r="HL354" s="70"/>
      <c r="HM354" s="70"/>
      <c r="HN354" s="70"/>
      <c r="HO354" s="70"/>
      <c r="HP354" s="70"/>
      <c r="HQ354" s="70"/>
      <c r="HR354" s="70"/>
      <c r="HS354" s="70"/>
      <c r="HT354" s="70"/>
      <c r="HU354" s="70"/>
      <c r="HV354" s="70"/>
      <c r="HW354" s="70"/>
      <c r="HX354" s="70"/>
      <c r="HY354" s="70"/>
      <c r="HZ354" s="70"/>
      <c r="IA354" s="70"/>
      <c r="IB354" s="70"/>
      <c r="IC354" s="70"/>
      <c r="ID354" s="70"/>
      <c r="IE354" s="70"/>
      <c r="IF354" s="70"/>
      <c r="IG354" s="70"/>
      <c r="IH354" s="70"/>
      <c r="II354" s="70"/>
      <c r="IJ354" s="70"/>
      <c r="IK354" s="70"/>
      <c r="IL354" s="70"/>
      <c r="IM354" s="70"/>
      <c r="IN354" s="70"/>
      <c r="IO354" s="70"/>
      <c r="IP354" s="70"/>
      <c r="IQ354" s="70"/>
      <c r="IR354" s="70"/>
      <c r="IS354" s="70"/>
      <c r="IT354" s="70"/>
      <c r="IU354" s="70"/>
      <c r="IV354" s="70"/>
      <c r="IW354" s="70"/>
      <c r="IX354" s="70"/>
      <c r="IY354" s="70"/>
      <c r="IZ354" s="70"/>
    </row>
    <row r="355" spans="1:260" s="23" customFormat="1" ht="20.100000000000001" customHeight="1">
      <c r="A355" s="5">
        <v>10012214</v>
      </c>
      <c r="B355" s="32" t="s">
        <v>1154</v>
      </c>
      <c r="C355" s="36" t="s">
        <v>1155</v>
      </c>
      <c r="D355" s="5" t="s">
        <v>1104</v>
      </c>
      <c r="E355" s="34" t="s">
        <v>52</v>
      </c>
      <c r="F355" s="5">
        <v>4</v>
      </c>
      <c r="G355" s="5">
        <v>0</v>
      </c>
      <c r="H355" s="5">
        <v>0</v>
      </c>
      <c r="I355" s="5">
        <v>1</v>
      </c>
      <c r="J355" s="5">
        <v>16</v>
      </c>
      <c r="K355" s="5">
        <v>1</v>
      </c>
      <c r="L355" s="5">
        <v>3010</v>
      </c>
      <c r="M355" s="5">
        <v>0</v>
      </c>
      <c r="N355" s="5">
        <v>413</v>
      </c>
      <c r="O355" s="5">
        <v>0</v>
      </c>
      <c r="P355" s="5">
        <v>0</v>
      </c>
      <c r="Q355" s="5">
        <v>0</v>
      </c>
      <c r="R355" s="5">
        <v>0</v>
      </c>
      <c r="S355" s="5">
        <v>22014</v>
      </c>
      <c r="T355" s="5">
        <v>0</v>
      </c>
      <c r="U355" s="32" t="s">
        <v>54</v>
      </c>
      <c r="V355" s="52" t="s">
        <v>907</v>
      </c>
      <c r="W355" s="83" t="s">
        <v>908</v>
      </c>
      <c r="X355" s="56" t="s">
        <v>909</v>
      </c>
      <c r="Y355" s="71" t="s">
        <v>910</v>
      </c>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c r="CE355" s="70"/>
      <c r="CF355" s="70"/>
      <c r="CG355" s="70"/>
      <c r="CH355" s="70"/>
      <c r="CI355" s="70"/>
      <c r="CJ355" s="70"/>
      <c r="CK355" s="70"/>
      <c r="CL355" s="70"/>
      <c r="CM355" s="70"/>
      <c r="CN355" s="70"/>
      <c r="CO355" s="70"/>
      <c r="CP355" s="70"/>
      <c r="CQ355" s="70"/>
      <c r="CR355" s="70"/>
      <c r="CS355" s="70"/>
      <c r="CT355" s="70"/>
      <c r="CU355" s="70"/>
      <c r="CV355" s="70"/>
      <c r="CW355" s="70"/>
      <c r="CX355" s="70"/>
      <c r="CY355" s="70"/>
      <c r="CZ355" s="70"/>
      <c r="DA355" s="70"/>
      <c r="DB355" s="70"/>
      <c r="DC355" s="70"/>
      <c r="DD355" s="70"/>
      <c r="DE355" s="70"/>
      <c r="DF355" s="70"/>
      <c r="DG355" s="70"/>
      <c r="DH355" s="70"/>
      <c r="DI355" s="70"/>
      <c r="DJ355" s="70"/>
      <c r="DK355" s="70"/>
      <c r="DL355" s="70"/>
      <c r="DM355" s="70"/>
      <c r="DN355" s="70"/>
      <c r="DO355" s="70"/>
      <c r="DP355" s="70"/>
      <c r="DQ355" s="70"/>
      <c r="DR355" s="70"/>
      <c r="DS355" s="70"/>
      <c r="DT355" s="70"/>
      <c r="DU355" s="70"/>
      <c r="DV355" s="70"/>
      <c r="DW355" s="70"/>
      <c r="DX355" s="70"/>
      <c r="DY355" s="70"/>
      <c r="DZ355" s="70"/>
      <c r="EA355" s="70"/>
      <c r="EB355" s="70"/>
      <c r="EC355" s="70"/>
      <c r="ED355" s="70"/>
      <c r="EE355" s="70"/>
      <c r="EF355" s="70"/>
      <c r="EG355" s="70"/>
      <c r="EH355" s="70"/>
      <c r="EI355" s="70"/>
      <c r="EJ355" s="70"/>
      <c r="EK355" s="70"/>
      <c r="EL355" s="70"/>
      <c r="EM355" s="70"/>
      <c r="EN355" s="70"/>
      <c r="EO355" s="70"/>
      <c r="EP355" s="70"/>
      <c r="EQ355" s="70"/>
      <c r="ER355" s="70"/>
      <c r="ES355" s="70"/>
      <c r="ET355" s="70"/>
      <c r="EU355" s="70"/>
      <c r="EV355" s="70"/>
      <c r="EW355" s="70"/>
      <c r="EX355" s="70"/>
      <c r="EY355" s="70"/>
      <c r="EZ355" s="70"/>
      <c r="FA355" s="70"/>
      <c r="FB355" s="70"/>
      <c r="FC355" s="70"/>
      <c r="FD355" s="70"/>
      <c r="FE355" s="70"/>
      <c r="FF355" s="70"/>
      <c r="FG355" s="70"/>
      <c r="FH355" s="70"/>
      <c r="FI355" s="70"/>
      <c r="FJ355" s="70"/>
      <c r="FK355" s="70"/>
      <c r="FL355" s="70"/>
      <c r="FM355" s="70"/>
      <c r="FN355" s="70"/>
      <c r="FO355" s="70"/>
      <c r="FP355" s="70"/>
      <c r="FQ355" s="70"/>
      <c r="FR355" s="70"/>
      <c r="FS355" s="70"/>
      <c r="FT355" s="70"/>
      <c r="FU355" s="70"/>
      <c r="FV355" s="70"/>
      <c r="FW355" s="70"/>
      <c r="FX355" s="70"/>
      <c r="FY355" s="70"/>
      <c r="FZ355" s="70"/>
      <c r="GA355" s="70"/>
      <c r="GB355" s="70"/>
      <c r="GC355" s="70"/>
      <c r="GD355" s="70"/>
      <c r="GE355" s="70"/>
      <c r="GF355" s="70"/>
      <c r="GG355" s="70"/>
      <c r="GH355" s="70"/>
      <c r="GI355" s="70"/>
      <c r="GJ355" s="70"/>
      <c r="GK355" s="70"/>
      <c r="GL355" s="70"/>
      <c r="GM355" s="70"/>
      <c r="GN355" s="70"/>
      <c r="GO355" s="70"/>
      <c r="GP355" s="70"/>
      <c r="GQ355" s="70"/>
      <c r="GR355" s="70"/>
      <c r="GS355" s="70"/>
      <c r="GT355" s="70"/>
      <c r="GU355" s="70"/>
      <c r="GV355" s="70"/>
      <c r="GW355" s="70"/>
      <c r="GX355" s="70"/>
      <c r="GY355" s="70"/>
      <c r="GZ355" s="70"/>
      <c r="HA355" s="70"/>
      <c r="HB355" s="70"/>
      <c r="HC355" s="70"/>
      <c r="HD355" s="70"/>
      <c r="HE355" s="70"/>
      <c r="HF355" s="70"/>
      <c r="HG355" s="70"/>
      <c r="HH355" s="70"/>
      <c r="HI355" s="70"/>
      <c r="HJ355" s="70"/>
      <c r="HK355" s="70"/>
      <c r="HL355" s="70"/>
      <c r="HM355" s="70"/>
      <c r="HN355" s="70"/>
      <c r="HO355" s="70"/>
      <c r="HP355" s="70"/>
      <c r="HQ355" s="70"/>
      <c r="HR355" s="70"/>
      <c r="HS355" s="70"/>
      <c r="HT355" s="70"/>
      <c r="HU355" s="70"/>
      <c r="HV355" s="70"/>
      <c r="HW355" s="70"/>
      <c r="HX355" s="70"/>
      <c r="HY355" s="70"/>
      <c r="HZ355" s="70"/>
      <c r="IA355" s="70"/>
      <c r="IB355" s="70"/>
      <c r="IC355" s="70"/>
      <c r="ID355" s="70"/>
      <c r="IE355" s="70"/>
      <c r="IF355" s="70"/>
      <c r="IG355" s="70"/>
      <c r="IH355" s="70"/>
      <c r="II355" s="70"/>
      <c r="IJ355" s="70"/>
      <c r="IK355" s="70"/>
      <c r="IL355" s="70"/>
      <c r="IM355" s="70"/>
      <c r="IN355" s="70"/>
      <c r="IO355" s="70"/>
      <c r="IP355" s="70"/>
      <c r="IQ355" s="70"/>
      <c r="IR355" s="70"/>
      <c r="IS355" s="70"/>
      <c r="IT355" s="70"/>
      <c r="IU355" s="70"/>
      <c r="IV355" s="70"/>
      <c r="IW355" s="70"/>
      <c r="IX355" s="70"/>
      <c r="IY355" s="70"/>
      <c r="IZ355" s="70"/>
    </row>
    <row r="356" spans="1:260" s="23" customFormat="1" ht="20.100000000000001" customHeight="1">
      <c r="A356" s="5">
        <v>10012215</v>
      </c>
      <c r="B356" s="32" t="s">
        <v>1156</v>
      </c>
      <c r="C356" s="36" t="s">
        <v>1157</v>
      </c>
      <c r="D356" s="5" t="s">
        <v>1104</v>
      </c>
      <c r="E356" s="34" t="s">
        <v>52</v>
      </c>
      <c r="F356" s="5">
        <v>4</v>
      </c>
      <c r="G356" s="5">
        <v>0</v>
      </c>
      <c r="H356" s="5">
        <v>0</v>
      </c>
      <c r="I356" s="5">
        <v>1</v>
      </c>
      <c r="J356" s="5">
        <v>16</v>
      </c>
      <c r="K356" s="5">
        <v>1</v>
      </c>
      <c r="L356" s="5">
        <v>5570</v>
      </c>
      <c r="M356" s="5">
        <v>0</v>
      </c>
      <c r="N356" s="5">
        <v>420</v>
      </c>
      <c r="O356" s="5">
        <v>0</v>
      </c>
      <c r="P356" s="5">
        <v>0</v>
      </c>
      <c r="Q356" s="5">
        <v>0</v>
      </c>
      <c r="R356" s="5">
        <v>0</v>
      </c>
      <c r="S356" s="5">
        <v>22015</v>
      </c>
      <c r="T356" s="5">
        <v>0</v>
      </c>
      <c r="U356" s="32" t="s">
        <v>54</v>
      </c>
      <c r="V356" s="52" t="s">
        <v>907</v>
      </c>
      <c r="W356" s="83" t="s">
        <v>908</v>
      </c>
      <c r="X356" s="56" t="s">
        <v>909</v>
      </c>
      <c r="Y356" s="71" t="s">
        <v>910</v>
      </c>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c r="CE356" s="70"/>
      <c r="CF356" s="70"/>
      <c r="CG356" s="70"/>
      <c r="CH356" s="70"/>
      <c r="CI356" s="70"/>
      <c r="CJ356" s="70"/>
      <c r="CK356" s="70"/>
      <c r="CL356" s="70"/>
      <c r="CM356" s="70"/>
      <c r="CN356" s="70"/>
      <c r="CO356" s="70"/>
      <c r="CP356" s="70"/>
      <c r="CQ356" s="70"/>
      <c r="CR356" s="70"/>
      <c r="CS356" s="70"/>
      <c r="CT356" s="70"/>
      <c r="CU356" s="70"/>
      <c r="CV356" s="70"/>
      <c r="CW356" s="70"/>
      <c r="CX356" s="70"/>
      <c r="CY356" s="70"/>
      <c r="CZ356" s="70"/>
      <c r="DA356" s="70"/>
      <c r="DB356" s="70"/>
      <c r="DC356" s="70"/>
      <c r="DD356" s="70"/>
      <c r="DE356" s="70"/>
      <c r="DF356" s="70"/>
      <c r="DG356" s="70"/>
      <c r="DH356" s="70"/>
      <c r="DI356" s="70"/>
      <c r="DJ356" s="70"/>
      <c r="DK356" s="70"/>
      <c r="DL356" s="70"/>
      <c r="DM356" s="70"/>
      <c r="DN356" s="70"/>
      <c r="DO356" s="70"/>
      <c r="DP356" s="70"/>
      <c r="DQ356" s="70"/>
      <c r="DR356" s="70"/>
      <c r="DS356" s="70"/>
      <c r="DT356" s="70"/>
      <c r="DU356" s="70"/>
      <c r="DV356" s="70"/>
      <c r="DW356" s="70"/>
      <c r="DX356" s="70"/>
      <c r="DY356" s="70"/>
      <c r="DZ356" s="70"/>
      <c r="EA356" s="70"/>
      <c r="EB356" s="70"/>
      <c r="EC356" s="70"/>
      <c r="ED356" s="70"/>
      <c r="EE356" s="70"/>
      <c r="EF356" s="70"/>
      <c r="EG356" s="70"/>
      <c r="EH356" s="70"/>
      <c r="EI356" s="70"/>
      <c r="EJ356" s="70"/>
      <c r="EK356" s="70"/>
      <c r="EL356" s="70"/>
      <c r="EM356" s="70"/>
      <c r="EN356" s="70"/>
      <c r="EO356" s="70"/>
      <c r="EP356" s="70"/>
      <c r="EQ356" s="70"/>
      <c r="ER356" s="70"/>
      <c r="ES356" s="70"/>
      <c r="ET356" s="70"/>
      <c r="EU356" s="70"/>
      <c r="EV356" s="70"/>
      <c r="EW356" s="70"/>
      <c r="EX356" s="70"/>
      <c r="EY356" s="70"/>
      <c r="EZ356" s="70"/>
      <c r="FA356" s="70"/>
      <c r="FB356" s="70"/>
      <c r="FC356" s="70"/>
      <c r="FD356" s="70"/>
      <c r="FE356" s="70"/>
      <c r="FF356" s="70"/>
      <c r="FG356" s="70"/>
      <c r="FH356" s="70"/>
      <c r="FI356" s="70"/>
      <c r="FJ356" s="70"/>
      <c r="FK356" s="70"/>
      <c r="FL356" s="70"/>
      <c r="FM356" s="70"/>
      <c r="FN356" s="70"/>
      <c r="FO356" s="70"/>
      <c r="FP356" s="70"/>
      <c r="FQ356" s="70"/>
      <c r="FR356" s="70"/>
      <c r="FS356" s="70"/>
      <c r="FT356" s="70"/>
      <c r="FU356" s="70"/>
      <c r="FV356" s="70"/>
      <c r="FW356" s="70"/>
      <c r="FX356" s="70"/>
      <c r="FY356" s="70"/>
      <c r="FZ356" s="70"/>
      <c r="GA356" s="70"/>
      <c r="GB356" s="70"/>
      <c r="GC356" s="70"/>
      <c r="GD356" s="70"/>
      <c r="GE356" s="70"/>
      <c r="GF356" s="70"/>
      <c r="GG356" s="70"/>
      <c r="GH356" s="70"/>
      <c r="GI356" s="70"/>
      <c r="GJ356" s="70"/>
      <c r="GK356" s="70"/>
      <c r="GL356" s="70"/>
      <c r="GM356" s="70"/>
      <c r="GN356" s="70"/>
      <c r="GO356" s="70"/>
      <c r="GP356" s="70"/>
      <c r="GQ356" s="70"/>
      <c r="GR356" s="70"/>
      <c r="GS356" s="70"/>
      <c r="GT356" s="70"/>
      <c r="GU356" s="70"/>
      <c r="GV356" s="70"/>
      <c r="GW356" s="70"/>
      <c r="GX356" s="70"/>
      <c r="GY356" s="70"/>
      <c r="GZ356" s="70"/>
      <c r="HA356" s="70"/>
      <c r="HB356" s="70"/>
      <c r="HC356" s="70"/>
      <c r="HD356" s="70"/>
      <c r="HE356" s="70"/>
      <c r="HF356" s="70"/>
      <c r="HG356" s="70"/>
      <c r="HH356" s="70"/>
      <c r="HI356" s="70"/>
      <c r="HJ356" s="70"/>
      <c r="HK356" s="70"/>
      <c r="HL356" s="70"/>
      <c r="HM356" s="70"/>
      <c r="HN356" s="70"/>
      <c r="HO356" s="70"/>
      <c r="HP356" s="70"/>
      <c r="HQ356" s="70"/>
      <c r="HR356" s="70"/>
      <c r="HS356" s="70"/>
      <c r="HT356" s="70"/>
      <c r="HU356" s="70"/>
      <c r="HV356" s="70"/>
      <c r="HW356" s="70"/>
      <c r="HX356" s="70"/>
      <c r="HY356" s="70"/>
      <c r="HZ356" s="70"/>
      <c r="IA356" s="70"/>
      <c r="IB356" s="70"/>
      <c r="IC356" s="70"/>
      <c r="ID356" s="70"/>
      <c r="IE356" s="70"/>
      <c r="IF356" s="70"/>
      <c r="IG356" s="70"/>
      <c r="IH356" s="70"/>
      <c r="II356" s="70"/>
      <c r="IJ356" s="70"/>
      <c r="IK356" s="70"/>
      <c r="IL356" s="70"/>
      <c r="IM356" s="70"/>
      <c r="IN356" s="70"/>
      <c r="IO356" s="70"/>
      <c r="IP356" s="70"/>
      <c r="IQ356" s="70"/>
      <c r="IR356" s="70"/>
      <c r="IS356" s="70"/>
      <c r="IT356" s="70"/>
      <c r="IU356" s="70"/>
      <c r="IV356" s="70"/>
      <c r="IW356" s="70"/>
      <c r="IX356" s="70"/>
      <c r="IY356" s="70"/>
      <c r="IZ356" s="70"/>
    </row>
    <row r="357" spans="1:260" s="23" customFormat="1" ht="19.5" customHeight="1">
      <c r="A357" s="5">
        <v>10012216</v>
      </c>
      <c r="B357" s="32" t="s">
        <v>1158</v>
      </c>
      <c r="C357" s="36" t="s">
        <v>1159</v>
      </c>
      <c r="D357" s="5" t="s">
        <v>1104</v>
      </c>
      <c r="E357" s="34" t="s">
        <v>52</v>
      </c>
      <c r="F357" s="5">
        <v>4</v>
      </c>
      <c r="G357" s="5">
        <v>0</v>
      </c>
      <c r="H357" s="5">
        <v>0</v>
      </c>
      <c r="I357" s="5">
        <v>1</v>
      </c>
      <c r="J357" s="5">
        <v>16</v>
      </c>
      <c r="K357" s="5">
        <v>1</v>
      </c>
      <c r="L357" s="5">
        <v>5572</v>
      </c>
      <c r="M357" s="5">
        <v>0</v>
      </c>
      <c r="N357" s="5">
        <v>479</v>
      </c>
      <c r="O357" s="5">
        <v>0</v>
      </c>
      <c r="P357" s="5">
        <v>0</v>
      </c>
      <c r="Q357" s="5">
        <v>0</v>
      </c>
      <c r="R357" s="5">
        <v>0</v>
      </c>
      <c r="S357" s="5">
        <v>22016</v>
      </c>
      <c r="T357" s="5">
        <v>0</v>
      </c>
      <c r="U357" s="32" t="s">
        <v>54</v>
      </c>
      <c r="V357" s="52" t="s">
        <v>907</v>
      </c>
      <c r="W357" s="83" t="s">
        <v>908</v>
      </c>
      <c r="X357" s="56" t="s">
        <v>909</v>
      </c>
      <c r="Y357" s="71" t="s">
        <v>910</v>
      </c>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c r="CE357" s="70"/>
      <c r="CF357" s="70"/>
      <c r="CG357" s="70"/>
      <c r="CH357" s="70"/>
      <c r="CI357" s="70"/>
      <c r="CJ357" s="70"/>
      <c r="CK357" s="70"/>
      <c r="CL357" s="70"/>
      <c r="CM357" s="70"/>
      <c r="CN357" s="70"/>
      <c r="CO357" s="70"/>
      <c r="CP357" s="70"/>
      <c r="CQ357" s="70"/>
      <c r="CR357" s="70"/>
      <c r="CS357" s="70"/>
      <c r="CT357" s="70"/>
      <c r="CU357" s="70"/>
      <c r="CV357" s="70"/>
      <c r="CW357" s="70"/>
      <c r="CX357" s="70"/>
      <c r="CY357" s="70"/>
      <c r="CZ357" s="70"/>
      <c r="DA357" s="70"/>
      <c r="DB357" s="70"/>
      <c r="DC357" s="70"/>
      <c r="DD357" s="70"/>
      <c r="DE357" s="70"/>
      <c r="DF357" s="70"/>
      <c r="DG357" s="70"/>
      <c r="DH357" s="70"/>
      <c r="DI357" s="70"/>
      <c r="DJ357" s="70"/>
      <c r="DK357" s="70"/>
      <c r="DL357" s="70"/>
      <c r="DM357" s="70"/>
      <c r="DN357" s="70"/>
      <c r="DO357" s="70"/>
      <c r="DP357" s="70"/>
      <c r="DQ357" s="70"/>
      <c r="DR357" s="70"/>
      <c r="DS357" s="70"/>
      <c r="DT357" s="70"/>
      <c r="DU357" s="70"/>
      <c r="DV357" s="70"/>
      <c r="DW357" s="70"/>
      <c r="DX357" s="70"/>
      <c r="DY357" s="70"/>
      <c r="DZ357" s="70"/>
      <c r="EA357" s="70"/>
      <c r="EB357" s="70"/>
      <c r="EC357" s="70"/>
      <c r="ED357" s="70"/>
      <c r="EE357" s="70"/>
      <c r="EF357" s="70"/>
      <c r="EG357" s="70"/>
      <c r="EH357" s="70"/>
      <c r="EI357" s="70"/>
      <c r="EJ357" s="70"/>
      <c r="EK357" s="70"/>
      <c r="EL357" s="70"/>
      <c r="EM357" s="70"/>
      <c r="EN357" s="70"/>
      <c r="EO357" s="70"/>
      <c r="EP357" s="70"/>
      <c r="EQ357" s="70"/>
      <c r="ER357" s="70"/>
      <c r="ES357" s="70"/>
      <c r="ET357" s="70"/>
      <c r="EU357" s="70"/>
      <c r="EV357" s="70"/>
      <c r="EW357" s="70"/>
      <c r="EX357" s="70"/>
      <c r="EY357" s="70"/>
      <c r="EZ357" s="70"/>
      <c r="FA357" s="70"/>
      <c r="FB357" s="70"/>
      <c r="FC357" s="70"/>
      <c r="FD357" s="70"/>
      <c r="FE357" s="70"/>
      <c r="FF357" s="70"/>
      <c r="FG357" s="70"/>
      <c r="FH357" s="70"/>
      <c r="FI357" s="70"/>
      <c r="FJ357" s="70"/>
      <c r="FK357" s="70"/>
      <c r="FL357" s="70"/>
      <c r="FM357" s="70"/>
      <c r="FN357" s="70"/>
      <c r="FO357" s="70"/>
      <c r="FP357" s="70"/>
      <c r="FQ357" s="70"/>
      <c r="FR357" s="70"/>
      <c r="FS357" s="70"/>
      <c r="FT357" s="70"/>
      <c r="FU357" s="70"/>
      <c r="FV357" s="70"/>
      <c r="FW357" s="70"/>
      <c r="FX357" s="70"/>
      <c r="FY357" s="70"/>
      <c r="FZ357" s="70"/>
      <c r="GA357" s="70"/>
      <c r="GB357" s="70"/>
      <c r="GC357" s="70"/>
      <c r="GD357" s="70"/>
      <c r="GE357" s="70"/>
      <c r="GF357" s="70"/>
      <c r="GG357" s="70"/>
      <c r="GH357" s="70"/>
      <c r="GI357" s="70"/>
      <c r="GJ357" s="70"/>
      <c r="GK357" s="70"/>
      <c r="GL357" s="70"/>
      <c r="GM357" s="70"/>
      <c r="GN357" s="70"/>
      <c r="GO357" s="70"/>
      <c r="GP357" s="70"/>
      <c r="GQ357" s="70"/>
      <c r="GR357" s="70"/>
      <c r="GS357" s="70"/>
      <c r="GT357" s="70"/>
      <c r="GU357" s="70"/>
      <c r="GV357" s="70"/>
      <c r="GW357" s="70"/>
      <c r="GX357" s="70"/>
      <c r="GY357" s="70"/>
      <c r="GZ357" s="70"/>
      <c r="HA357" s="70"/>
      <c r="HB357" s="70"/>
      <c r="HC357" s="70"/>
      <c r="HD357" s="70"/>
      <c r="HE357" s="70"/>
      <c r="HF357" s="70"/>
      <c r="HG357" s="70"/>
      <c r="HH357" s="70"/>
      <c r="HI357" s="70"/>
      <c r="HJ357" s="70"/>
      <c r="HK357" s="70"/>
      <c r="HL357" s="70"/>
      <c r="HM357" s="70"/>
      <c r="HN357" s="70"/>
      <c r="HO357" s="70"/>
      <c r="HP357" s="70"/>
      <c r="HQ357" s="70"/>
      <c r="HR357" s="70"/>
      <c r="HS357" s="70"/>
      <c r="HT357" s="70"/>
      <c r="HU357" s="70"/>
      <c r="HV357" s="70"/>
      <c r="HW357" s="70"/>
      <c r="HX357" s="70"/>
      <c r="HY357" s="70"/>
      <c r="HZ357" s="70"/>
      <c r="IA357" s="70"/>
      <c r="IB357" s="70"/>
      <c r="IC357" s="70"/>
      <c r="ID357" s="70"/>
      <c r="IE357" s="70"/>
      <c r="IF357" s="70"/>
      <c r="IG357" s="70"/>
      <c r="IH357" s="70"/>
      <c r="II357" s="70"/>
      <c r="IJ357" s="70"/>
      <c r="IK357" s="70"/>
      <c r="IL357" s="70"/>
      <c r="IM357" s="70"/>
      <c r="IN357" s="70"/>
      <c r="IO357" s="70"/>
      <c r="IP357" s="70"/>
      <c r="IQ357" s="70"/>
      <c r="IR357" s="70"/>
      <c r="IS357" s="70"/>
      <c r="IT357" s="70"/>
      <c r="IU357" s="70"/>
      <c r="IV357" s="70"/>
      <c r="IW357" s="70"/>
      <c r="IX357" s="70"/>
      <c r="IY357" s="70"/>
      <c r="IZ357" s="70"/>
    </row>
    <row r="358" spans="1:260" s="23" customFormat="1" ht="19.5" customHeight="1">
      <c r="A358" s="5">
        <v>10012217</v>
      </c>
      <c r="B358" s="32" t="s">
        <v>1160</v>
      </c>
      <c r="C358" s="36" t="s">
        <v>1161</v>
      </c>
      <c r="D358" s="5" t="s">
        <v>1099</v>
      </c>
      <c r="E358" s="34" t="s">
        <v>52</v>
      </c>
      <c r="F358" s="5">
        <v>4</v>
      </c>
      <c r="G358" s="5">
        <v>0</v>
      </c>
      <c r="H358" s="5">
        <v>0</v>
      </c>
      <c r="I358" s="5">
        <v>1</v>
      </c>
      <c r="J358" s="5">
        <v>16</v>
      </c>
      <c r="K358" s="5">
        <v>1</v>
      </c>
      <c r="L358" s="5">
        <v>5572</v>
      </c>
      <c r="M358" s="5">
        <v>0</v>
      </c>
      <c r="N358" s="5">
        <v>479</v>
      </c>
      <c r="O358" s="5">
        <v>0</v>
      </c>
      <c r="P358" s="5">
        <v>0</v>
      </c>
      <c r="Q358" s="5">
        <v>0</v>
      </c>
      <c r="R358" s="5">
        <v>0</v>
      </c>
      <c r="S358" s="5">
        <v>22017</v>
      </c>
      <c r="T358" s="5">
        <v>0</v>
      </c>
      <c r="U358" s="32" t="s">
        <v>54</v>
      </c>
      <c r="V358" s="52" t="s">
        <v>907</v>
      </c>
      <c r="W358" s="83" t="s">
        <v>908</v>
      </c>
      <c r="X358" s="56" t="s">
        <v>909</v>
      </c>
      <c r="Y358" s="71" t="s">
        <v>910</v>
      </c>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c r="CE358" s="70"/>
      <c r="CF358" s="70"/>
      <c r="CG358" s="70"/>
      <c r="CH358" s="70"/>
      <c r="CI358" s="70"/>
      <c r="CJ358" s="70"/>
      <c r="CK358" s="70"/>
      <c r="CL358" s="70"/>
      <c r="CM358" s="70"/>
      <c r="CN358" s="70"/>
      <c r="CO358" s="70"/>
      <c r="CP358" s="70"/>
      <c r="CQ358" s="70"/>
      <c r="CR358" s="70"/>
      <c r="CS358" s="70"/>
      <c r="CT358" s="70"/>
      <c r="CU358" s="70"/>
      <c r="CV358" s="70"/>
      <c r="CW358" s="70"/>
      <c r="CX358" s="70"/>
      <c r="CY358" s="70"/>
      <c r="CZ358" s="70"/>
      <c r="DA358" s="70"/>
      <c r="DB358" s="70"/>
      <c r="DC358" s="70"/>
      <c r="DD358" s="70"/>
      <c r="DE358" s="70"/>
      <c r="DF358" s="70"/>
      <c r="DG358" s="70"/>
      <c r="DH358" s="70"/>
      <c r="DI358" s="70"/>
      <c r="DJ358" s="70"/>
      <c r="DK358" s="70"/>
      <c r="DL358" s="70"/>
      <c r="DM358" s="70"/>
      <c r="DN358" s="70"/>
      <c r="DO358" s="70"/>
      <c r="DP358" s="70"/>
      <c r="DQ358" s="70"/>
      <c r="DR358" s="70"/>
      <c r="DS358" s="70"/>
      <c r="DT358" s="70"/>
      <c r="DU358" s="70"/>
      <c r="DV358" s="70"/>
      <c r="DW358" s="70"/>
      <c r="DX358" s="70"/>
      <c r="DY358" s="70"/>
      <c r="DZ358" s="70"/>
      <c r="EA358" s="70"/>
      <c r="EB358" s="70"/>
      <c r="EC358" s="70"/>
      <c r="ED358" s="70"/>
      <c r="EE358" s="70"/>
      <c r="EF358" s="70"/>
      <c r="EG358" s="70"/>
      <c r="EH358" s="70"/>
      <c r="EI358" s="70"/>
      <c r="EJ358" s="70"/>
      <c r="EK358" s="70"/>
      <c r="EL358" s="70"/>
      <c r="EM358" s="70"/>
      <c r="EN358" s="70"/>
      <c r="EO358" s="70"/>
      <c r="EP358" s="70"/>
      <c r="EQ358" s="70"/>
      <c r="ER358" s="70"/>
      <c r="ES358" s="70"/>
      <c r="ET358" s="70"/>
      <c r="EU358" s="70"/>
      <c r="EV358" s="70"/>
      <c r="EW358" s="70"/>
      <c r="EX358" s="70"/>
      <c r="EY358" s="70"/>
      <c r="EZ358" s="70"/>
      <c r="FA358" s="70"/>
      <c r="FB358" s="70"/>
      <c r="FC358" s="70"/>
      <c r="FD358" s="70"/>
      <c r="FE358" s="70"/>
      <c r="FF358" s="70"/>
      <c r="FG358" s="70"/>
      <c r="FH358" s="70"/>
      <c r="FI358" s="70"/>
      <c r="FJ358" s="70"/>
      <c r="FK358" s="70"/>
      <c r="FL358" s="70"/>
      <c r="FM358" s="70"/>
      <c r="FN358" s="70"/>
      <c r="FO358" s="70"/>
      <c r="FP358" s="70"/>
      <c r="FQ358" s="70"/>
      <c r="FR358" s="70"/>
      <c r="FS358" s="70"/>
      <c r="FT358" s="70"/>
      <c r="FU358" s="70"/>
      <c r="FV358" s="70"/>
      <c r="FW358" s="70"/>
      <c r="FX358" s="70"/>
      <c r="FY358" s="70"/>
      <c r="FZ358" s="70"/>
      <c r="GA358" s="70"/>
      <c r="GB358" s="70"/>
      <c r="GC358" s="70"/>
      <c r="GD358" s="70"/>
      <c r="GE358" s="70"/>
      <c r="GF358" s="70"/>
      <c r="GG358" s="70"/>
      <c r="GH358" s="70"/>
      <c r="GI358" s="70"/>
      <c r="GJ358" s="70"/>
      <c r="GK358" s="70"/>
      <c r="GL358" s="70"/>
      <c r="GM358" s="70"/>
      <c r="GN358" s="70"/>
      <c r="GO358" s="70"/>
      <c r="GP358" s="70"/>
      <c r="GQ358" s="70"/>
      <c r="GR358" s="70"/>
      <c r="GS358" s="70"/>
      <c r="GT358" s="70"/>
      <c r="GU358" s="70"/>
      <c r="GV358" s="70"/>
      <c r="GW358" s="70"/>
      <c r="GX358" s="70"/>
      <c r="GY358" s="70"/>
      <c r="GZ358" s="70"/>
      <c r="HA358" s="70"/>
      <c r="HB358" s="70"/>
      <c r="HC358" s="70"/>
      <c r="HD358" s="70"/>
      <c r="HE358" s="70"/>
      <c r="HF358" s="70"/>
      <c r="HG358" s="70"/>
      <c r="HH358" s="70"/>
      <c r="HI358" s="70"/>
      <c r="HJ358" s="70"/>
      <c r="HK358" s="70"/>
      <c r="HL358" s="70"/>
      <c r="HM358" s="70"/>
      <c r="HN358" s="70"/>
      <c r="HO358" s="70"/>
      <c r="HP358" s="70"/>
      <c r="HQ358" s="70"/>
      <c r="HR358" s="70"/>
      <c r="HS358" s="70"/>
      <c r="HT358" s="70"/>
      <c r="HU358" s="70"/>
      <c r="HV358" s="70"/>
      <c r="HW358" s="70"/>
      <c r="HX358" s="70"/>
      <c r="HY358" s="70"/>
      <c r="HZ358" s="70"/>
      <c r="IA358" s="70"/>
      <c r="IB358" s="70"/>
      <c r="IC358" s="70"/>
      <c r="ID358" s="70"/>
      <c r="IE358" s="70"/>
      <c r="IF358" s="70"/>
      <c r="IG358" s="70"/>
      <c r="IH358" s="70"/>
      <c r="II358" s="70"/>
      <c r="IJ358" s="70"/>
      <c r="IK358" s="70"/>
      <c r="IL358" s="70"/>
      <c r="IM358" s="70"/>
      <c r="IN358" s="70"/>
      <c r="IO358" s="70"/>
      <c r="IP358" s="70"/>
      <c r="IQ358" s="70"/>
      <c r="IR358" s="70"/>
      <c r="IS358" s="70"/>
      <c r="IT358" s="70"/>
      <c r="IU358" s="70"/>
      <c r="IV358" s="70"/>
      <c r="IW358" s="70"/>
      <c r="IX358" s="70"/>
      <c r="IY358" s="70"/>
      <c r="IZ358" s="70"/>
    </row>
    <row r="359" spans="1:260" s="23" customFormat="1" ht="19.5" customHeight="1">
      <c r="A359" s="5">
        <v>10012218</v>
      </c>
      <c r="B359" s="32" t="s">
        <v>1162</v>
      </c>
      <c r="C359" s="36" t="s">
        <v>1163</v>
      </c>
      <c r="D359" s="5" t="s">
        <v>1099</v>
      </c>
      <c r="E359" s="34" t="s">
        <v>52</v>
      </c>
      <c r="F359" s="5">
        <v>4</v>
      </c>
      <c r="G359" s="5">
        <v>0</v>
      </c>
      <c r="H359" s="5">
        <v>0</v>
      </c>
      <c r="I359" s="5">
        <v>1</v>
      </c>
      <c r="J359" s="5">
        <v>16</v>
      </c>
      <c r="K359" s="5">
        <v>1</v>
      </c>
      <c r="L359" s="5">
        <v>5572</v>
      </c>
      <c r="M359" s="5">
        <v>0</v>
      </c>
      <c r="N359" s="5">
        <v>479</v>
      </c>
      <c r="O359" s="5">
        <v>0</v>
      </c>
      <c r="P359" s="5">
        <v>0</v>
      </c>
      <c r="Q359" s="5">
        <v>0</v>
      </c>
      <c r="R359" s="5">
        <v>0</v>
      </c>
      <c r="S359" s="5">
        <v>22018</v>
      </c>
      <c r="T359" s="5">
        <v>0</v>
      </c>
      <c r="U359" s="32" t="s">
        <v>54</v>
      </c>
      <c r="V359" s="52" t="s">
        <v>907</v>
      </c>
      <c r="W359" s="83" t="s">
        <v>908</v>
      </c>
      <c r="X359" s="56" t="s">
        <v>909</v>
      </c>
      <c r="Y359" s="71" t="s">
        <v>910</v>
      </c>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c r="CE359" s="70"/>
      <c r="CF359" s="70"/>
      <c r="CG359" s="70"/>
      <c r="CH359" s="70"/>
      <c r="CI359" s="70"/>
      <c r="CJ359" s="70"/>
      <c r="CK359" s="70"/>
      <c r="CL359" s="70"/>
      <c r="CM359" s="70"/>
      <c r="CN359" s="70"/>
      <c r="CO359" s="70"/>
      <c r="CP359" s="70"/>
      <c r="CQ359" s="70"/>
      <c r="CR359" s="70"/>
      <c r="CS359" s="70"/>
      <c r="CT359" s="70"/>
      <c r="CU359" s="70"/>
      <c r="CV359" s="70"/>
      <c r="CW359" s="70"/>
      <c r="CX359" s="70"/>
      <c r="CY359" s="70"/>
      <c r="CZ359" s="70"/>
      <c r="DA359" s="70"/>
      <c r="DB359" s="70"/>
      <c r="DC359" s="70"/>
      <c r="DD359" s="70"/>
      <c r="DE359" s="70"/>
      <c r="DF359" s="70"/>
      <c r="DG359" s="70"/>
      <c r="DH359" s="70"/>
      <c r="DI359" s="70"/>
      <c r="DJ359" s="70"/>
      <c r="DK359" s="70"/>
      <c r="DL359" s="70"/>
      <c r="DM359" s="70"/>
      <c r="DN359" s="70"/>
      <c r="DO359" s="70"/>
      <c r="DP359" s="70"/>
      <c r="DQ359" s="70"/>
      <c r="DR359" s="70"/>
      <c r="DS359" s="70"/>
      <c r="DT359" s="70"/>
      <c r="DU359" s="70"/>
      <c r="DV359" s="70"/>
      <c r="DW359" s="70"/>
      <c r="DX359" s="70"/>
      <c r="DY359" s="70"/>
      <c r="DZ359" s="70"/>
      <c r="EA359" s="70"/>
      <c r="EB359" s="70"/>
      <c r="EC359" s="70"/>
      <c r="ED359" s="70"/>
      <c r="EE359" s="70"/>
      <c r="EF359" s="70"/>
      <c r="EG359" s="70"/>
      <c r="EH359" s="70"/>
      <c r="EI359" s="70"/>
      <c r="EJ359" s="70"/>
      <c r="EK359" s="70"/>
      <c r="EL359" s="70"/>
      <c r="EM359" s="70"/>
      <c r="EN359" s="70"/>
      <c r="EO359" s="70"/>
      <c r="EP359" s="70"/>
      <c r="EQ359" s="70"/>
      <c r="ER359" s="70"/>
      <c r="ES359" s="70"/>
      <c r="ET359" s="70"/>
      <c r="EU359" s="70"/>
      <c r="EV359" s="70"/>
      <c r="EW359" s="70"/>
      <c r="EX359" s="70"/>
      <c r="EY359" s="70"/>
      <c r="EZ359" s="70"/>
      <c r="FA359" s="70"/>
      <c r="FB359" s="70"/>
      <c r="FC359" s="70"/>
      <c r="FD359" s="70"/>
      <c r="FE359" s="70"/>
      <c r="FF359" s="70"/>
      <c r="FG359" s="70"/>
      <c r="FH359" s="70"/>
      <c r="FI359" s="70"/>
      <c r="FJ359" s="70"/>
      <c r="FK359" s="70"/>
      <c r="FL359" s="70"/>
      <c r="FM359" s="70"/>
      <c r="FN359" s="70"/>
      <c r="FO359" s="70"/>
      <c r="FP359" s="70"/>
      <c r="FQ359" s="70"/>
      <c r="FR359" s="70"/>
      <c r="FS359" s="70"/>
      <c r="FT359" s="70"/>
      <c r="FU359" s="70"/>
      <c r="FV359" s="70"/>
      <c r="FW359" s="70"/>
      <c r="FX359" s="70"/>
      <c r="FY359" s="70"/>
      <c r="FZ359" s="70"/>
      <c r="GA359" s="70"/>
      <c r="GB359" s="70"/>
      <c r="GC359" s="70"/>
      <c r="GD359" s="70"/>
      <c r="GE359" s="70"/>
      <c r="GF359" s="70"/>
      <c r="GG359" s="70"/>
      <c r="GH359" s="70"/>
      <c r="GI359" s="70"/>
      <c r="GJ359" s="70"/>
      <c r="GK359" s="70"/>
      <c r="GL359" s="70"/>
      <c r="GM359" s="70"/>
      <c r="GN359" s="70"/>
      <c r="GO359" s="70"/>
      <c r="GP359" s="70"/>
      <c r="GQ359" s="70"/>
      <c r="GR359" s="70"/>
      <c r="GS359" s="70"/>
      <c r="GT359" s="70"/>
      <c r="GU359" s="70"/>
      <c r="GV359" s="70"/>
      <c r="GW359" s="70"/>
      <c r="GX359" s="70"/>
      <c r="GY359" s="70"/>
      <c r="GZ359" s="70"/>
      <c r="HA359" s="70"/>
      <c r="HB359" s="70"/>
      <c r="HC359" s="70"/>
      <c r="HD359" s="70"/>
      <c r="HE359" s="70"/>
      <c r="HF359" s="70"/>
      <c r="HG359" s="70"/>
      <c r="HH359" s="70"/>
      <c r="HI359" s="70"/>
      <c r="HJ359" s="70"/>
      <c r="HK359" s="70"/>
      <c r="HL359" s="70"/>
      <c r="HM359" s="70"/>
      <c r="HN359" s="70"/>
      <c r="HO359" s="70"/>
      <c r="HP359" s="70"/>
      <c r="HQ359" s="70"/>
      <c r="HR359" s="70"/>
      <c r="HS359" s="70"/>
      <c r="HT359" s="70"/>
      <c r="HU359" s="70"/>
      <c r="HV359" s="70"/>
      <c r="HW359" s="70"/>
      <c r="HX359" s="70"/>
      <c r="HY359" s="70"/>
      <c r="HZ359" s="70"/>
      <c r="IA359" s="70"/>
      <c r="IB359" s="70"/>
      <c r="IC359" s="70"/>
      <c r="ID359" s="70"/>
      <c r="IE359" s="70"/>
      <c r="IF359" s="70"/>
      <c r="IG359" s="70"/>
      <c r="IH359" s="70"/>
      <c r="II359" s="70"/>
      <c r="IJ359" s="70"/>
      <c r="IK359" s="70"/>
      <c r="IL359" s="70"/>
      <c r="IM359" s="70"/>
      <c r="IN359" s="70"/>
      <c r="IO359" s="70"/>
      <c r="IP359" s="70"/>
      <c r="IQ359" s="70"/>
      <c r="IR359" s="70"/>
      <c r="IS359" s="70"/>
      <c r="IT359" s="70"/>
      <c r="IU359" s="70"/>
      <c r="IV359" s="70"/>
      <c r="IW359" s="70"/>
      <c r="IX359" s="70"/>
      <c r="IY359" s="70"/>
      <c r="IZ359" s="70"/>
    </row>
    <row r="360" spans="1:260" s="23" customFormat="1" ht="19.5" customHeight="1">
      <c r="A360" s="5">
        <v>10012301</v>
      </c>
      <c r="B360" s="32" t="s">
        <v>1164</v>
      </c>
      <c r="C360" s="36" t="s">
        <v>1165</v>
      </c>
      <c r="D360" s="5" t="s">
        <v>1099</v>
      </c>
      <c r="E360" s="34" t="s">
        <v>52</v>
      </c>
      <c r="F360" s="5">
        <v>4</v>
      </c>
      <c r="G360" s="5">
        <v>0</v>
      </c>
      <c r="H360" s="5">
        <v>0</v>
      </c>
      <c r="I360" s="5">
        <v>1</v>
      </c>
      <c r="J360" s="5">
        <v>16</v>
      </c>
      <c r="K360" s="5">
        <v>1</v>
      </c>
      <c r="L360" s="5">
        <v>5812</v>
      </c>
      <c r="M360" s="5">
        <v>0</v>
      </c>
      <c r="N360" s="5">
        <v>582</v>
      </c>
      <c r="O360" s="5">
        <v>0</v>
      </c>
      <c r="P360" s="5">
        <v>0</v>
      </c>
      <c r="Q360" s="5">
        <v>0</v>
      </c>
      <c r="R360" s="5">
        <v>0</v>
      </c>
      <c r="S360" s="5">
        <v>23001</v>
      </c>
      <c r="T360" s="5">
        <v>0</v>
      </c>
      <c r="U360" s="32" t="s">
        <v>54</v>
      </c>
      <c r="V360" s="52" t="s">
        <v>907</v>
      </c>
      <c r="W360" s="83" t="s">
        <v>908</v>
      </c>
      <c r="X360" s="56" t="s">
        <v>909</v>
      </c>
      <c r="Y360" s="71" t="s">
        <v>910</v>
      </c>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c r="CE360" s="70"/>
      <c r="CF360" s="70"/>
      <c r="CG360" s="70"/>
      <c r="CH360" s="70"/>
      <c r="CI360" s="70"/>
      <c r="CJ360" s="70"/>
      <c r="CK360" s="70"/>
      <c r="CL360" s="70"/>
      <c r="CM360" s="70"/>
      <c r="CN360" s="70"/>
      <c r="CO360" s="70"/>
      <c r="CP360" s="70"/>
      <c r="CQ360" s="70"/>
      <c r="CR360" s="70"/>
      <c r="CS360" s="70"/>
      <c r="CT360" s="70"/>
      <c r="CU360" s="70"/>
      <c r="CV360" s="70"/>
      <c r="CW360" s="70"/>
      <c r="CX360" s="70"/>
      <c r="CY360" s="70"/>
      <c r="CZ360" s="70"/>
      <c r="DA360" s="70"/>
      <c r="DB360" s="70"/>
      <c r="DC360" s="70"/>
      <c r="DD360" s="70"/>
      <c r="DE360" s="70"/>
      <c r="DF360" s="70"/>
      <c r="DG360" s="70"/>
      <c r="DH360" s="70"/>
      <c r="DI360" s="70"/>
      <c r="DJ360" s="70"/>
      <c r="DK360" s="70"/>
      <c r="DL360" s="70"/>
      <c r="DM360" s="70"/>
      <c r="DN360" s="70"/>
      <c r="DO360" s="70"/>
      <c r="DP360" s="70"/>
      <c r="DQ360" s="70"/>
      <c r="DR360" s="70"/>
      <c r="DS360" s="70"/>
      <c r="DT360" s="70"/>
      <c r="DU360" s="70"/>
      <c r="DV360" s="70"/>
      <c r="DW360" s="70"/>
      <c r="DX360" s="70"/>
      <c r="DY360" s="70"/>
      <c r="DZ360" s="70"/>
      <c r="EA360" s="70"/>
      <c r="EB360" s="70"/>
      <c r="EC360" s="70"/>
      <c r="ED360" s="70"/>
      <c r="EE360" s="70"/>
      <c r="EF360" s="70"/>
      <c r="EG360" s="70"/>
      <c r="EH360" s="70"/>
      <c r="EI360" s="70"/>
      <c r="EJ360" s="70"/>
      <c r="EK360" s="70"/>
      <c r="EL360" s="70"/>
      <c r="EM360" s="70"/>
      <c r="EN360" s="70"/>
      <c r="EO360" s="70"/>
      <c r="EP360" s="70"/>
      <c r="EQ360" s="70"/>
      <c r="ER360" s="70"/>
      <c r="ES360" s="70"/>
      <c r="ET360" s="70"/>
      <c r="EU360" s="70"/>
      <c r="EV360" s="70"/>
      <c r="EW360" s="70"/>
      <c r="EX360" s="70"/>
      <c r="EY360" s="70"/>
      <c r="EZ360" s="70"/>
      <c r="FA360" s="70"/>
      <c r="FB360" s="70"/>
      <c r="FC360" s="70"/>
      <c r="FD360" s="70"/>
      <c r="FE360" s="70"/>
      <c r="FF360" s="70"/>
      <c r="FG360" s="70"/>
      <c r="FH360" s="70"/>
      <c r="FI360" s="70"/>
      <c r="FJ360" s="70"/>
      <c r="FK360" s="70"/>
      <c r="FL360" s="70"/>
      <c r="FM360" s="70"/>
      <c r="FN360" s="70"/>
      <c r="FO360" s="70"/>
      <c r="FP360" s="70"/>
      <c r="FQ360" s="70"/>
      <c r="FR360" s="70"/>
      <c r="FS360" s="70"/>
      <c r="FT360" s="70"/>
      <c r="FU360" s="70"/>
      <c r="FV360" s="70"/>
      <c r="FW360" s="70"/>
      <c r="FX360" s="70"/>
      <c r="FY360" s="70"/>
      <c r="FZ360" s="70"/>
      <c r="GA360" s="70"/>
      <c r="GB360" s="70"/>
      <c r="GC360" s="70"/>
      <c r="GD360" s="70"/>
      <c r="GE360" s="70"/>
      <c r="GF360" s="70"/>
      <c r="GG360" s="70"/>
      <c r="GH360" s="70"/>
      <c r="GI360" s="70"/>
      <c r="GJ360" s="70"/>
      <c r="GK360" s="70"/>
      <c r="GL360" s="70"/>
      <c r="GM360" s="70"/>
      <c r="GN360" s="70"/>
      <c r="GO360" s="70"/>
      <c r="GP360" s="70"/>
      <c r="GQ360" s="70"/>
      <c r="GR360" s="70"/>
      <c r="GS360" s="70"/>
      <c r="GT360" s="70"/>
      <c r="GU360" s="70"/>
      <c r="GV360" s="70"/>
      <c r="GW360" s="70"/>
      <c r="GX360" s="70"/>
      <c r="GY360" s="70"/>
      <c r="GZ360" s="70"/>
      <c r="HA360" s="70"/>
      <c r="HB360" s="70"/>
      <c r="HC360" s="70"/>
      <c r="HD360" s="70"/>
      <c r="HE360" s="70"/>
      <c r="HF360" s="70"/>
      <c r="HG360" s="70"/>
      <c r="HH360" s="70"/>
      <c r="HI360" s="70"/>
      <c r="HJ360" s="70"/>
      <c r="HK360" s="70"/>
      <c r="HL360" s="70"/>
      <c r="HM360" s="70"/>
      <c r="HN360" s="70"/>
      <c r="HO360" s="70"/>
      <c r="HP360" s="70"/>
      <c r="HQ360" s="70"/>
      <c r="HR360" s="70"/>
      <c r="HS360" s="70"/>
      <c r="HT360" s="70"/>
      <c r="HU360" s="70"/>
      <c r="HV360" s="70"/>
      <c r="HW360" s="70"/>
      <c r="HX360" s="70"/>
      <c r="HY360" s="70"/>
      <c r="HZ360" s="70"/>
      <c r="IA360" s="70"/>
      <c r="IB360" s="70"/>
      <c r="IC360" s="70"/>
      <c r="ID360" s="70"/>
      <c r="IE360" s="70"/>
      <c r="IF360" s="70"/>
      <c r="IG360" s="70"/>
      <c r="IH360" s="70"/>
      <c r="II360" s="70"/>
      <c r="IJ360" s="70"/>
      <c r="IK360" s="70"/>
      <c r="IL360" s="70"/>
      <c r="IM360" s="70"/>
      <c r="IN360" s="70"/>
      <c r="IO360" s="70"/>
      <c r="IP360" s="70"/>
      <c r="IQ360" s="70"/>
      <c r="IR360" s="70"/>
      <c r="IS360" s="70"/>
      <c r="IT360" s="70"/>
      <c r="IU360" s="70"/>
      <c r="IV360" s="70"/>
      <c r="IW360" s="70"/>
      <c r="IX360" s="70"/>
      <c r="IY360" s="70"/>
      <c r="IZ360" s="70"/>
    </row>
    <row r="361" spans="1:260" s="23" customFormat="1" ht="20.100000000000001" customHeight="1">
      <c r="A361" s="5">
        <v>10012302</v>
      </c>
      <c r="B361" s="32" t="s">
        <v>1166</v>
      </c>
      <c r="C361" s="36" t="s">
        <v>1167</v>
      </c>
      <c r="D361" s="5" t="s">
        <v>1099</v>
      </c>
      <c r="E361" s="34" t="s">
        <v>52</v>
      </c>
      <c r="F361" s="5">
        <v>5</v>
      </c>
      <c r="G361" s="5">
        <v>0</v>
      </c>
      <c r="H361" s="5">
        <v>0</v>
      </c>
      <c r="I361" s="5">
        <v>1</v>
      </c>
      <c r="J361" s="5">
        <v>16</v>
      </c>
      <c r="K361" s="5">
        <v>1</v>
      </c>
      <c r="L361" s="5">
        <v>6842</v>
      </c>
      <c r="M361" s="5">
        <v>0</v>
      </c>
      <c r="N361" s="5">
        <v>531</v>
      </c>
      <c r="O361" s="5">
        <v>0</v>
      </c>
      <c r="P361" s="5">
        <v>0</v>
      </c>
      <c r="Q361" s="5">
        <v>0</v>
      </c>
      <c r="R361" s="5">
        <v>0</v>
      </c>
      <c r="S361" s="5">
        <v>23002</v>
      </c>
      <c r="T361" s="5">
        <v>0</v>
      </c>
      <c r="U361" s="32" t="s">
        <v>54</v>
      </c>
      <c r="V361" s="52" t="s">
        <v>907</v>
      </c>
      <c r="W361" s="83" t="s">
        <v>908</v>
      </c>
      <c r="X361" s="56" t="s">
        <v>909</v>
      </c>
      <c r="Y361" s="71" t="s">
        <v>910</v>
      </c>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c r="DH361" s="70"/>
      <c r="DI361" s="70"/>
      <c r="DJ361" s="70"/>
      <c r="DK361" s="70"/>
      <c r="DL361" s="70"/>
      <c r="DM361" s="70"/>
      <c r="DN361" s="70"/>
      <c r="DO361" s="70"/>
      <c r="DP361" s="70"/>
      <c r="DQ361" s="70"/>
      <c r="DR361" s="70"/>
      <c r="DS361" s="70"/>
      <c r="DT361" s="70"/>
      <c r="DU361" s="70"/>
      <c r="DV361" s="70"/>
      <c r="DW361" s="70"/>
      <c r="DX361" s="70"/>
      <c r="DY361" s="70"/>
      <c r="DZ361" s="70"/>
      <c r="EA361" s="70"/>
      <c r="EB361" s="70"/>
      <c r="EC361" s="70"/>
      <c r="ED361" s="70"/>
      <c r="EE361" s="70"/>
      <c r="EF361" s="70"/>
      <c r="EG361" s="70"/>
      <c r="EH361" s="70"/>
      <c r="EI361" s="70"/>
      <c r="EJ361" s="70"/>
      <c r="EK361" s="70"/>
      <c r="EL361" s="70"/>
      <c r="EM361" s="70"/>
      <c r="EN361" s="70"/>
      <c r="EO361" s="70"/>
      <c r="EP361" s="70"/>
      <c r="EQ361" s="70"/>
      <c r="ER361" s="70"/>
      <c r="ES361" s="70"/>
      <c r="ET361" s="70"/>
      <c r="EU361" s="70"/>
      <c r="EV361" s="70"/>
      <c r="EW361" s="70"/>
      <c r="EX361" s="70"/>
      <c r="EY361" s="70"/>
      <c r="EZ361" s="70"/>
      <c r="FA361" s="70"/>
      <c r="FB361" s="70"/>
      <c r="FC361" s="70"/>
      <c r="FD361" s="70"/>
      <c r="FE361" s="70"/>
      <c r="FF361" s="70"/>
      <c r="FG361" s="70"/>
      <c r="FH361" s="70"/>
      <c r="FI361" s="70"/>
      <c r="FJ361" s="70"/>
      <c r="FK361" s="70"/>
      <c r="FL361" s="70"/>
      <c r="FM361" s="70"/>
      <c r="FN361" s="70"/>
      <c r="FO361" s="70"/>
      <c r="FP361" s="70"/>
      <c r="FQ361" s="70"/>
      <c r="FR361" s="70"/>
      <c r="FS361" s="70"/>
      <c r="FT361" s="70"/>
      <c r="FU361" s="70"/>
      <c r="FV361" s="70"/>
      <c r="FW361" s="70"/>
      <c r="FX361" s="70"/>
      <c r="FY361" s="70"/>
      <c r="FZ361" s="70"/>
      <c r="GA361" s="70"/>
      <c r="GB361" s="70"/>
      <c r="GC361" s="70"/>
      <c r="GD361" s="70"/>
      <c r="GE361" s="70"/>
      <c r="GF361" s="70"/>
      <c r="GG361" s="70"/>
      <c r="GH361" s="70"/>
      <c r="GI361" s="70"/>
      <c r="GJ361" s="70"/>
      <c r="GK361" s="70"/>
      <c r="GL361" s="70"/>
      <c r="GM361" s="70"/>
      <c r="GN361" s="70"/>
      <c r="GO361" s="70"/>
      <c r="GP361" s="70"/>
      <c r="GQ361" s="70"/>
      <c r="GR361" s="70"/>
      <c r="GS361" s="70"/>
      <c r="GT361" s="70"/>
      <c r="GU361" s="70"/>
      <c r="GV361" s="70"/>
      <c r="GW361" s="70"/>
      <c r="GX361" s="70"/>
      <c r="GY361" s="70"/>
      <c r="GZ361" s="70"/>
      <c r="HA361" s="70"/>
      <c r="HB361" s="70"/>
      <c r="HC361" s="70"/>
      <c r="HD361" s="70"/>
      <c r="HE361" s="70"/>
      <c r="HF361" s="70"/>
      <c r="HG361" s="70"/>
      <c r="HH361" s="70"/>
      <c r="HI361" s="70"/>
      <c r="HJ361" s="70"/>
      <c r="HK361" s="70"/>
      <c r="HL361" s="70"/>
      <c r="HM361" s="70"/>
      <c r="HN361" s="70"/>
      <c r="HO361" s="70"/>
      <c r="HP361" s="70"/>
      <c r="HQ361" s="70"/>
      <c r="HR361" s="70"/>
      <c r="HS361" s="70"/>
      <c r="HT361" s="70"/>
      <c r="HU361" s="70"/>
      <c r="HV361" s="70"/>
      <c r="HW361" s="70"/>
      <c r="HX361" s="70"/>
      <c r="HY361" s="70"/>
      <c r="HZ361" s="70"/>
      <c r="IA361" s="70"/>
      <c r="IB361" s="70"/>
      <c r="IC361" s="70"/>
      <c r="ID361" s="70"/>
      <c r="IE361" s="70"/>
      <c r="IF361" s="70"/>
      <c r="IG361" s="70"/>
      <c r="IH361" s="70"/>
      <c r="II361" s="70"/>
      <c r="IJ361" s="70"/>
      <c r="IK361" s="70"/>
      <c r="IL361" s="70"/>
      <c r="IM361" s="70"/>
      <c r="IN361" s="70"/>
      <c r="IO361" s="70"/>
      <c r="IP361" s="70"/>
      <c r="IQ361" s="70"/>
      <c r="IR361" s="70"/>
      <c r="IS361" s="70"/>
      <c r="IT361" s="70"/>
      <c r="IU361" s="70"/>
      <c r="IV361" s="70"/>
      <c r="IW361" s="70"/>
      <c r="IX361" s="70"/>
      <c r="IY361" s="70"/>
      <c r="IZ361" s="70"/>
    </row>
    <row r="362" spans="1:260" s="23" customFormat="1" ht="20.100000000000001" customHeight="1">
      <c r="A362" s="5">
        <v>10012303</v>
      </c>
      <c r="B362" s="32" t="s">
        <v>1168</v>
      </c>
      <c r="C362" s="36" t="s">
        <v>1169</v>
      </c>
      <c r="D362" s="5" t="s">
        <v>1104</v>
      </c>
      <c r="E362" s="34" t="s">
        <v>52</v>
      </c>
      <c r="F362" s="5">
        <v>3</v>
      </c>
      <c r="G362" s="5">
        <v>0</v>
      </c>
      <c r="H362" s="5">
        <v>0</v>
      </c>
      <c r="I362" s="5">
        <v>1</v>
      </c>
      <c r="J362" s="5">
        <v>16</v>
      </c>
      <c r="K362" s="5">
        <v>1</v>
      </c>
      <c r="L362" s="5">
        <v>7655</v>
      </c>
      <c r="M362" s="5">
        <v>0</v>
      </c>
      <c r="N362" s="5">
        <v>644</v>
      </c>
      <c r="O362" s="5">
        <v>0</v>
      </c>
      <c r="P362" s="5">
        <v>0</v>
      </c>
      <c r="Q362" s="5">
        <v>0</v>
      </c>
      <c r="R362" s="5">
        <v>0</v>
      </c>
      <c r="S362" s="5">
        <v>23003</v>
      </c>
      <c r="T362" s="5">
        <v>0</v>
      </c>
      <c r="U362" s="32" t="s">
        <v>54</v>
      </c>
      <c r="V362" s="52" t="s">
        <v>907</v>
      </c>
      <c r="W362" s="83" t="s">
        <v>908</v>
      </c>
      <c r="X362" s="56" t="s">
        <v>909</v>
      </c>
      <c r="Y362" s="71" t="s">
        <v>910</v>
      </c>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c r="CE362" s="70"/>
      <c r="CF362" s="70"/>
      <c r="CG362" s="70"/>
      <c r="CH362" s="70"/>
      <c r="CI362" s="70"/>
      <c r="CJ362" s="70"/>
      <c r="CK362" s="70"/>
      <c r="CL362" s="70"/>
      <c r="CM362" s="70"/>
      <c r="CN362" s="70"/>
      <c r="CO362" s="70"/>
      <c r="CP362" s="70"/>
      <c r="CQ362" s="70"/>
      <c r="CR362" s="70"/>
      <c r="CS362" s="70"/>
      <c r="CT362" s="70"/>
      <c r="CU362" s="70"/>
      <c r="CV362" s="70"/>
      <c r="CW362" s="70"/>
      <c r="CX362" s="70"/>
      <c r="CY362" s="70"/>
      <c r="CZ362" s="70"/>
      <c r="DA362" s="70"/>
      <c r="DB362" s="70"/>
      <c r="DC362" s="70"/>
      <c r="DD362" s="70"/>
      <c r="DE362" s="70"/>
      <c r="DF362" s="70"/>
      <c r="DG362" s="70"/>
      <c r="DH362" s="70"/>
      <c r="DI362" s="70"/>
      <c r="DJ362" s="70"/>
      <c r="DK362" s="70"/>
      <c r="DL362" s="70"/>
      <c r="DM362" s="70"/>
      <c r="DN362" s="70"/>
      <c r="DO362" s="70"/>
      <c r="DP362" s="70"/>
      <c r="DQ362" s="70"/>
      <c r="DR362" s="70"/>
      <c r="DS362" s="70"/>
      <c r="DT362" s="70"/>
      <c r="DU362" s="70"/>
      <c r="DV362" s="70"/>
      <c r="DW362" s="70"/>
      <c r="DX362" s="70"/>
      <c r="DY362" s="70"/>
      <c r="DZ362" s="70"/>
      <c r="EA362" s="70"/>
      <c r="EB362" s="70"/>
      <c r="EC362" s="70"/>
      <c r="ED362" s="70"/>
      <c r="EE362" s="70"/>
      <c r="EF362" s="70"/>
      <c r="EG362" s="70"/>
      <c r="EH362" s="70"/>
      <c r="EI362" s="70"/>
      <c r="EJ362" s="70"/>
      <c r="EK362" s="70"/>
      <c r="EL362" s="70"/>
      <c r="EM362" s="70"/>
      <c r="EN362" s="70"/>
      <c r="EO362" s="70"/>
      <c r="EP362" s="70"/>
      <c r="EQ362" s="70"/>
      <c r="ER362" s="70"/>
      <c r="ES362" s="70"/>
      <c r="ET362" s="70"/>
      <c r="EU362" s="70"/>
      <c r="EV362" s="70"/>
      <c r="EW362" s="70"/>
      <c r="EX362" s="70"/>
      <c r="EY362" s="70"/>
      <c r="EZ362" s="70"/>
      <c r="FA362" s="70"/>
      <c r="FB362" s="70"/>
      <c r="FC362" s="70"/>
      <c r="FD362" s="70"/>
      <c r="FE362" s="70"/>
      <c r="FF362" s="70"/>
      <c r="FG362" s="70"/>
      <c r="FH362" s="70"/>
      <c r="FI362" s="70"/>
      <c r="FJ362" s="70"/>
      <c r="FK362" s="70"/>
      <c r="FL362" s="70"/>
      <c r="FM362" s="70"/>
      <c r="FN362" s="70"/>
      <c r="FO362" s="70"/>
      <c r="FP362" s="70"/>
      <c r="FQ362" s="70"/>
      <c r="FR362" s="70"/>
      <c r="FS362" s="70"/>
      <c r="FT362" s="70"/>
      <c r="FU362" s="70"/>
      <c r="FV362" s="70"/>
      <c r="FW362" s="70"/>
      <c r="FX362" s="70"/>
      <c r="FY362" s="70"/>
      <c r="FZ362" s="70"/>
      <c r="GA362" s="70"/>
      <c r="GB362" s="70"/>
      <c r="GC362" s="70"/>
      <c r="GD362" s="70"/>
      <c r="GE362" s="70"/>
      <c r="GF362" s="70"/>
      <c r="GG362" s="70"/>
      <c r="GH362" s="70"/>
      <c r="GI362" s="70"/>
      <c r="GJ362" s="70"/>
      <c r="GK362" s="70"/>
      <c r="GL362" s="70"/>
      <c r="GM362" s="70"/>
      <c r="GN362" s="70"/>
      <c r="GO362" s="70"/>
      <c r="GP362" s="70"/>
      <c r="GQ362" s="70"/>
      <c r="GR362" s="70"/>
      <c r="GS362" s="70"/>
      <c r="GT362" s="70"/>
      <c r="GU362" s="70"/>
      <c r="GV362" s="70"/>
      <c r="GW362" s="70"/>
      <c r="GX362" s="70"/>
      <c r="GY362" s="70"/>
      <c r="GZ362" s="70"/>
      <c r="HA362" s="70"/>
      <c r="HB362" s="70"/>
      <c r="HC362" s="70"/>
      <c r="HD362" s="70"/>
      <c r="HE362" s="70"/>
      <c r="HF362" s="70"/>
      <c r="HG362" s="70"/>
      <c r="HH362" s="70"/>
      <c r="HI362" s="70"/>
      <c r="HJ362" s="70"/>
      <c r="HK362" s="70"/>
      <c r="HL362" s="70"/>
      <c r="HM362" s="70"/>
      <c r="HN362" s="70"/>
      <c r="HO362" s="70"/>
      <c r="HP362" s="70"/>
      <c r="HQ362" s="70"/>
      <c r="HR362" s="70"/>
      <c r="HS362" s="70"/>
      <c r="HT362" s="70"/>
      <c r="HU362" s="70"/>
      <c r="HV362" s="70"/>
      <c r="HW362" s="70"/>
      <c r="HX362" s="70"/>
      <c r="HY362" s="70"/>
      <c r="HZ362" s="70"/>
      <c r="IA362" s="70"/>
      <c r="IB362" s="70"/>
      <c r="IC362" s="70"/>
      <c r="ID362" s="70"/>
      <c r="IE362" s="70"/>
      <c r="IF362" s="70"/>
      <c r="IG362" s="70"/>
      <c r="IH362" s="70"/>
      <c r="II362" s="70"/>
      <c r="IJ362" s="70"/>
      <c r="IK362" s="70"/>
      <c r="IL362" s="70"/>
      <c r="IM362" s="70"/>
      <c r="IN362" s="70"/>
      <c r="IO362" s="70"/>
      <c r="IP362" s="70"/>
      <c r="IQ362" s="70"/>
      <c r="IR362" s="70"/>
      <c r="IS362" s="70"/>
      <c r="IT362" s="70"/>
      <c r="IU362" s="70"/>
      <c r="IV362" s="70"/>
      <c r="IW362" s="70"/>
      <c r="IX362" s="70"/>
      <c r="IY362" s="70"/>
      <c r="IZ362" s="70"/>
    </row>
    <row r="363" spans="1:260" s="23" customFormat="1" ht="20.100000000000001" customHeight="1">
      <c r="A363" s="5">
        <v>10012304</v>
      </c>
      <c r="B363" s="32" t="s">
        <v>1170</v>
      </c>
      <c r="C363" s="36" t="s">
        <v>1171</v>
      </c>
      <c r="D363" s="5" t="s">
        <v>1104</v>
      </c>
      <c r="E363" s="34" t="s">
        <v>52</v>
      </c>
      <c r="F363" s="5">
        <v>3</v>
      </c>
      <c r="G363" s="5">
        <v>0</v>
      </c>
      <c r="H363" s="5">
        <v>0</v>
      </c>
      <c r="I363" s="5">
        <v>1</v>
      </c>
      <c r="J363" s="5">
        <v>16</v>
      </c>
      <c r="K363" s="5">
        <v>1</v>
      </c>
      <c r="L363" s="5">
        <v>4275</v>
      </c>
      <c r="M363" s="5">
        <v>0</v>
      </c>
      <c r="N363" s="5">
        <v>552</v>
      </c>
      <c r="O363" s="5">
        <v>0</v>
      </c>
      <c r="P363" s="5">
        <v>0</v>
      </c>
      <c r="Q363" s="5">
        <v>0</v>
      </c>
      <c r="R363" s="5">
        <v>0</v>
      </c>
      <c r="S363" s="5">
        <v>23004</v>
      </c>
      <c r="T363" s="5">
        <v>0</v>
      </c>
      <c r="U363" s="32" t="s">
        <v>54</v>
      </c>
      <c r="V363" s="52" t="s">
        <v>907</v>
      </c>
      <c r="W363" s="83" t="s">
        <v>908</v>
      </c>
      <c r="X363" s="56" t="s">
        <v>909</v>
      </c>
      <c r="Y363" s="71" t="s">
        <v>910</v>
      </c>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c r="CE363" s="70"/>
      <c r="CF363" s="70"/>
      <c r="CG363" s="70"/>
      <c r="CH363" s="70"/>
      <c r="CI363" s="70"/>
      <c r="CJ363" s="70"/>
      <c r="CK363" s="70"/>
      <c r="CL363" s="70"/>
      <c r="CM363" s="70"/>
      <c r="CN363" s="70"/>
      <c r="CO363" s="70"/>
      <c r="CP363" s="70"/>
      <c r="CQ363" s="70"/>
      <c r="CR363" s="70"/>
      <c r="CS363" s="70"/>
      <c r="CT363" s="70"/>
      <c r="CU363" s="70"/>
      <c r="CV363" s="70"/>
      <c r="CW363" s="70"/>
      <c r="CX363" s="70"/>
      <c r="CY363" s="70"/>
      <c r="CZ363" s="70"/>
      <c r="DA363" s="70"/>
      <c r="DB363" s="70"/>
      <c r="DC363" s="70"/>
      <c r="DD363" s="70"/>
      <c r="DE363" s="70"/>
      <c r="DF363" s="70"/>
      <c r="DG363" s="70"/>
      <c r="DH363" s="70"/>
      <c r="DI363" s="70"/>
      <c r="DJ363" s="70"/>
      <c r="DK363" s="70"/>
      <c r="DL363" s="70"/>
      <c r="DM363" s="70"/>
      <c r="DN363" s="70"/>
      <c r="DO363" s="70"/>
      <c r="DP363" s="70"/>
      <c r="DQ363" s="70"/>
      <c r="DR363" s="70"/>
      <c r="DS363" s="70"/>
      <c r="DT363" s="70"/>
      <c r="DU363" s="70"/>
      <c r="DV363" s="70"/>
      <c r="DW363" s="70"/>
      <c r="DX363" s="70"/>
      <c r="DY363" s="70"/>
      <c r="DZ363" s="70"/>
      <c r="EA363" s="70"/>
      <c r="EB363" s="70"/>
      <c r="EC363" s="70"/>
      <c r="ED363" s="70"/>
      <c r="EE363" s="70"/>
      <c r="EF363" s="70"/>
      <c r="EG363" s="70"/>
      <c r="EH363" s="70"/>
      <c r="EI363" s="70"/>
      <c r="EJ363" s="70"/>
      <c r="EK363" s="70"/>
      <c r="EL363" s="70"/>
      <c r="EM363" s="70"/>
      <c r="EN363" s="70"/>
      <c r="EO363" s="70"/>
      <c r="EP363" s="70"/>
      <c r="EQ363" s="70"/>
      <c r="ER363" s="70"/>
      <c r="ES363" s="70"/>
      <c r="ET363" s="70"/>
      <c r="EU363" s="70"/>
      <c r="EV363" s="70"/>
      <c r="EW363" s="70"/>
      <c r="EX363" s="70"/>
      <c r="EY363" s="70"/>
      <c r="EZ363" s="70"/>
      <c r="FA363" s="70"/>
      <c r="FB363" s="70"/>
      <c r="FC363" s="70"/>
      <c r="FD363" s="70"/>
      <c r="FE363" s="70"/>
      <c r="FF363" s="70"/>
      <c r="FG363" s="70"/>
      <c r="FH363" s="70"/>
      <c r="FI363" s="70"/>
      <c r="FJ363" s="70"/>
      <c r="FK363" s="70"/>
      <c r="FL363" s="70"/>
      <c r="FM363" s="70"/>
      <c r="FN363" s="70"/>
      <c r="FO363" s="70"/>
      <c r="FP363" s="70"/>
      <c r="FQ363" s="70"/>
      <c r="FR363" s="70"/>
      <c r="FS363" s="70"/>
      <c r="FT363" s="70"/>
      <c r="FU363" s="70"/>
      <c r="FV363" s="70"/>
      <c r="FW363" s="70"/>
      <c r="FX363" s="70"/>
      <c r="FY363" s="70"/>
      <c r="FZ363" s="70"/>
      <c r="GA363" s="70"/>
      <c r="GB363" s="70"/>
      <c r="GC363" s="70"/>
      <c r="GD363" s="70"/>
      <c r="GE363" s="70"/>
      <c r="GF363" s="70"/>
      <c r="GG363" s="70"/>
      <c r="GH363" s="70"/>
      <c r="GI363" s="70"/>
      <c r="GJ363" s="70"/>
      <c r="GK363" s="70"/>
      <c r="GL363" s="70"/>
      <c r="GM363" s="70"/>
      <c r="GN363" s="70"/>
      <c r="GO363" s="70"/>
      <c r="GP363" s="70"/>
      <c r="GQ363" s="70"/>
      <c r="GR363" s="70"/>
      <c r="GS363" s="70"/>
      <c r="GT363" s="70"/>
      <c r="GU363" s="70"/>
      <c r="GV363" s="70"/>
      <c r="GW363" s="70"/>
      <c r="GX363" s="70"/>
      <c r="GY363" s="70"/>
      <c r="GZ363" s="70"/>
      <c r="HA363" s="70"/>
      <c r="HB363" s="70"/>
      <c r="HC363" s="70"/>
      <c r="HD363" s="70"/>
      <c r="HE363" s="70"/>
      <c r="HF363" s="70"/>
      <c r="HG363" s="70"/>
      <c r="HH363" s="70"/>
      <c r="HI363" s="70"/>
      <c r="HJ363" s="70"/>
      <c r="HK363" s="70"/>
      <c r="HL363" s="70"/>
      <c r="HM363" s="70"/>
      <c r="HN363" s="70"/>
      <c r="HO363" s="70"/>
      <c r="HP363" s="70"/>
      <c r="HQ363" s="70"/>
      <c r="HR363" s="70"/>
      <c r="HS363" s="70"/>
      <c r="HT363" s="70"/>
      <c r="HU363" s="70"/>
      <c r="HV363" s="70"/>
      <c r="HW363" s="70"/>
      <c r="HX363" s="70"/>
      <c r="HY363" s="70"/>
      <c r="HZ363" s="70"/>
      <c r="IA363" s="70"/>
      <c r="IB363" s="70"/>
      <c r="IC363" s="70"/>
      <c r="ID363" s="70"/>
      <c r="IE363" s="70"/>
      <c r="IF363" s="70"/>
      <c r="IG363" s="70"/>
      <c r="IH363" s="70"/>
      <c r="II363" s="70"/>
      <c r="IJ363" s="70"/>
      <c r="IK363" s="70"/>
      <c r="IL363" s="70"/>
      <c r="IM363" s="70"/>
      <c r="IN363" s="70"/>
      <c r="IO363" s="70"/>
      <c r="IP363" s="70"/>
      <c r="IQ363" s="70"/>
      <c r="IR363" s="70"/>
      <c r="IS363" s="70"/>
      <c r="IT363" s="70"/>
      <c r="IU363" s="70"/>
      <c r="IV363" s="70"/>
      <c r="IW363" s="70"/>
      <c r="IX363" s="70"/>
      <c r="IY363" s="70"/>
      <c r="IZ363" s="70"/>
    </row>
    <row r="364" spans="1:260" s="23" customFormat="1" ht="19.5" customHeight="1">
      <c r="A364" s="5">
        <v>10012305</v>
      </c>
      <c r="B364" s="32" t="s">
        <v>1172</v>
      </c>
      <c r="C364" s="36" t="s">
        <v>1173</v>
      </c>
      <c r="D364" s="5" t="s">
        <v>1104</v>
      </c>
      <c r="E364" s="34" t="s">
        <v>52</v>
      </c>
      <c r="F364" s="5">
        <v>4</v>
      </c>
      <c r="G364" s="5">
        <v>0</v>
      </c>
      <c r="H364" s="5">
        <v>0</v>
      </c>
      <c r="I364" s="5">
        <v>1</v>
      </c>
      <c r="J364" s="5">
        <v>16</v>
      </c>
      <c r="K364" s="5">
        <v>1</v>
      </c>
      <c r="L364" s="5">
        <v>5142</v>
      </c>
      <c r="M364" s="5">
        <v>0</v>
      </c>
      <c r="N364" s="5">
        <v>667</v>
      </c>
      <c r="O364" s="5">
        <v>0</v>
      </c>
      <c r="P364" s="5">
        <v>0</v>
      </c>
      <c r="Q364" s="5">
        <v>0</v>
      </c>
      <c r="R364" s="5">
        <v>0</v>
      </c>
      <c r="S364" s="5">
        <v>23005</v>
      </c>
      <c r="T364" s="5">
        <v>0</v>
      </c>
      <c r="U364" s="32" t="s">
        <v>54</v>
      </c>
      <c r="V364" s="52" t="s">
        <v>907</v>
      </c>
      <c r="W364" s="83" t="s">
        <v>908</v>
      </c>
      <c r="X364" s="56" t="s">
        <v>909</v>
      </c>
      <c r="Y364" s="71" t="s">
        <v>910</v>
      </c>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c r="CE364" s="70"/>
      <c r="CF364" s="70"/>
      <c r="CG364" s="70"/>
      <c r="CH364" s="70"/>
      <c r="CI364" s="70"/>
      <c r="CJ364" s="70"/>
      <c r="CK364" s="70"/>
      <c r="CL364" s="70"/>
      <c r="CM364" s="70"/>
      <c r="CN364" s="70"/>
      <c r="CO364" s="70"/>
      <c r="CP364" s="70"/>
      <c r="CQ364" s="70"/>
      <c r="CR364" s="70"/>
      <c r="CS364" s="70"/>
      <c r="CT364" s="70"/>
      <c r="CU364" s="70"/>
      <c r="CV364" s="70"/>
      <c r="CW364" s="70"/>
      <c r="CX364" s="70"/>
      <c r="CY364" s="70"/>
      <c r="CZ364" s="70"/>
      <c r="DA364" s="70"/>
      <c r="DB364" s="70"/>
      <c r="DC364" s="70"/>
      <c r="DD364" s="70"/>
      <c r="DE364" s="70"/>
      <c r="DF364" s="70"/>
      <c r="DG364" s="70"/>
      <c r="DH364" s="70"/>
      <c r="DI364" s="70"/>
      <c r="DJ364" s="70"/>
      <c r="DK364" s="70"/>
      <c r="DL364" s="70"/>
      <c r="DM364" s="70"/>
      <c r="DN364" s="70"/>
      <c r="DO364" s="70"/>
      <c r="DP364" s="70"/>
      <c r="DQ364" s="70"/>
      <c r="DR364" s="70"/>
      <c r="DS364" s="70"/>
      <c r="DT364" s="70"/>
      <c r="DU364" s="70"/>
      <c r="DV364" s="70"/>
      <c r="DW364" s="70"/>
      <c r="DX364" s="70"/>
      <c r="DY364" s="70"/>
      <c r="DZ364" s="70"/>
      <c r="EA364" s="70"/>
      <c r="EB364" s="70"/>
      <c r="EC364" s="70"/>
      <c r="ED364" s="70"/>
      <c r="EE364" s="70"/>
      <c r="EF364" s="70"/>
      <c r="EG364" s="70"/>
      <c r="EH364" s="70"/>
      <c r="EI364" s="70"/>
      <c r="EJ364" s="70"/>
      <c r="EK364" s="70"/>
      <c r="EL364" s="70"/>
      <c r="EM364" s="70"/>
      <c r="EN364" s="70"/>
      <c r="EO364" s="70"/>
      <c r="EP364" s="70"/>
      <c r="EQ364" s="70"/>
      <c r="ER364" s="70"/>
      <c r="ES364" s="70"/>
      <c r="ET364" s="70"/>
      <c r="EU364" s="70"/>
      <c r="EV364" s="70"/>
      <c r="EW364" s="70"/>
      <c r="EX364" s="70"/>
      <c r="EY364" s="70"/>
      <c r="EZ364" s="70"/>
      <c r="FA364" s="70"/>
      <c r="FB364" s="70"/>
      <c r="FC364" s="70"/>
      <c r="FD364" s="70"/>
      <c r="FE364" s="70"/>
      <c r="FF364" s="70"/>
      <c r="FG364" s="70"/>
      <c r="FH364" s="70"/>
      <c r="FI364" s="70"/>
      <c r="FJ364" s="70"/>
      <c r="FK364" s="70"/>
      <c r="FL364" s="70"/>
      <c r="FM364" s="70"/>
      <c r="FN364" s="70"/>
      <c r="FO364" s="70"/>
      <c r="FP364" s="70"/>
      <c r="FQ364" s="70"/>
      <c r="FR364" s="70"/>
      <c r="FS364" s="70"/>
      <c r="FT364" s="70"/>
      <c r="FU364" s="70"/>
      <c r="FV364" s="70"/>
      <c r="FW364" s="70"/>
      <c r="FX364" s="70"/>
      <c r="FY364" s="70"/>
      <c r="FZ364" s="70"/>
      <c r="GA364" s="70"/>
      <c r="GB364" s="70"/>
      <c r="GC364" s="70"/>
      <c r="GD364" s="70"/>
      <c r="GE364" s="70"/>
      <c r="GF364" s="70"/>
      <c r="GG364" s="70"/>
      <c r="GH364" s="70"/>
      <c r="GI364" s="70"/>
      <c r="GJ364" s="70"/>
      <c r="GK364" s="70"/>
      <c r="GL364" s="70"/>
      <c r="GM364" s="70"/>
      <c r="GN364" s="70"/>
      <c r="GO364" s="70"/>
      <c r="GP364" s="70"/>
      <c r="GQ364" s="70"/>
      <c r="GR364" s="70"/>
      <c r="GS364" s="70"/>
      <c r="GT364" s="70"/>
      <c r="GU364" s="70"/>
      <c r="GV364" s="70"/>
      <c r="GW364" s="70"/>
      <c r="GX364" s="70"/>
      <c r="GY364" s="70"/>
      <c r="GZ364" s="70"/>
      <c r="HA364" s="70"/>
      <c r="HB364" s="70"/>
      <c r="HC364" s="70"/>
      <c r="HD364" s="70"/>
      <c r="HE364" s="70"/>
      <c r="HF364" s="70"/>
      <c r="HG364" s="70"/>
      <c r="HH364" s="70"/>
      <c r="HI364" s="70"/>
      <c r="HJ364" s="70"/>
      <c r="HK364" s="70"/>
      <c r="HL364" s="70"/>
      <c r="HM364" s="70"/>
      <c r="HN364" s="70"/>
      <c r="HO364" s="70"/>
      <c r="HP364" s="70"/>
      <c r="HQ364" s="70"/>
      <c r="HR364" s="70"/>
      <c r="HS364" s="70"/>
      <c r="HT364" s="70"/>
      <c r="HU364" s="70"/>
      <c r="HV364" s="70"/>
      <c r="HW364" s="70"/>
      <c r="HX364" s="70"/>
      <c r="HY364" s="70"/>
      <c r="HZ364" s="70"/>
      <c r="IA364" s="70"/>
      <c r="IB364" s="70"/>
      <c r="IC364" s="70"/>
      <c r="ID364" s="70"/>
      <c r="IE364" s="70"/>
      <c r="IF364" s="70"/>
      <c r="IG364" s="70"/>
      <c r="IH364" s="70"/>
      <c r="II364" s="70"/>
      <c r="IJ364" s="70"/>
      <c r="IK364" s="70"/>
      <c r="IL364" s="70"/>
      <c r="IM364" s="70"/>
      <c r="IN364" s="70"/>
      <c r="IO364" s="70"/>
      <c r="IP364" s="70"/>
      <c r="IQ364" s="70"/>
      <c r="IR364" s="70"/>
      <c r="IS364" s="70"/>
      <c r="IT364" s="70"/>
      <c r="IU364" s="70"/>
      <c r="IV364" s="70"/>
      <c r="IW364" s="70"/>
      <c r="IX364" s="70"/>
      <c r="IY364" s="70"/>
      <c r="IZ364" s="70"/>
    </row>
    <row r="365" spans="1:260" s="23" customFormat="1" ht="20.100000000000001" customHeight="1">
      <c r="A365" s="5">
        <v>10012306</v>
      </c>
      <c r="B365" s="32" t="s">
        <v>1174</v>
      </c>
      <c r="C365" s="36" t="s">
        <v>1175</v>
      </c>
      <c r="D365" s="5" t="s">
        <v>1104</v>
      </c>
      <c r="E365" s="34" t="s">
        <v>52</v>
      </c>
      <c r="F365" s="5">
        <v>4</v>
      </c>
      <c r="G365" s="5">
        <v>0</v>
      </c>
      <c r="H365" s="5">
        <v>0</v>
      </c>
      <c r="I365" s="5">
        <v>1</v>
      </c>
      <c r="J365" s="5">
        <v>16</v>
      </c>
      <c r="K365" s="5">
        <v>1</v>
      </c>
      <c r="L365" s="5">
        <v>5572</v>
      </c>
      <c r="M365" s="5">
        <v>0</v>
      </c>
      <c r="N365" s="5">
        <v>648</v>
      </c>
      <c r="O365" s="5">
        <v>0</v>
      </c>
      <c r="P365" s="5">
        <v>0</v>
      </c>
      <c r="Q365" s="5">
        <v>0</v>
      </c>
      <c r="R365" s="5">
        <v>0</v>
      </c>
      <c r="S365" s="5">
        <v>23006</v>
      </c>
      <c r="T365" s="5">
        <v>0</v>
      </c>
      <c r="U365" s="32" t="s">
        <v>54</v>
      </c>
      <c r="V365" s="52" t="s">
        <v>907</v>
      </c>
      <c r="W365" s="83" t="s">
        <v>908</v>
      </c>
      <c r="X365" s="56" t="s">
        <v>909</v>
      </c>
      <c r="Y365" s="71" t="s">
        <v>910</v>
      </c>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c r="CE365" s="70"/>
      <c r="CF365" s="70"/>
      <c r="CG365" s="70"/>
      <c r="CH365" s="70"/>
      <c r="CI365" s="70"/>
      <c r="CJ365" s="70"/>
      <c r="CK365" s="70"/>
      <c r="CL365" s="70"/>
      <c r="CM365" s="70"/>
      <c r="CN365" s="70"/>
      <c r="CO365" s="70"/>
      <c r="CP365" s="70"/>
      <c r="CQ365" s="70"/>
      <c r="CR365" s="70"/>
      <c r="CS365" s="70"/>
      <c r="CT365" s="70"/>
      <c r="CU365" s="70"/>
      <c r="CV365" s="70"/>
      <c r="CW365" s="70"/>
      <c r="CX365" s="70"/>
      <c r="CY365" s="70"/>
      <c r="CZ365" s="70"/>
      <c r="DA365" s="70"/>
      <c r="DB365" s="70"/>
      <c r="DC365" s="70"/>
      <c r="DD365" s="70"/>
      <c r="DE365" s="70"/>
      <c r="DF365" s="70"/>
      <c r="DG365" s="70"/>
      <c r="DH365" s="70"/>
      <c r="DI365" s="70"/>
      <c r="DJ365" s="70"/>
      <c r="DK365" s="70"/>
      <c r="DL365" s="70"/>
      <c r="DM365" s="70"/>
      <c r="DN365" s="70"/>
      <c r="DO365" s="70"/>
      <c r="DP365" s="70"/>
      <c r="DQ365" s="70"/>
      <c r="DR365" s="70"/>
      <c r="DS365" s="70"/>
      <c r="DT365" s="70"/>
      <c r="DU365" s="70"/>
      <c r="DV365" s="70"/>
      <c r="DW365" s="70"/>
      <c r="DX365" s="70"/>
      <c r="DY365" s="70"/>
      <c r="DZ365" s="70"/>
      <c r="EA365" s="70"/>
      <c r="EB365" s="70"/>
      <c r="EC365" s="70"/>
      <c r="ED365" s="70"/>
      <c r="EE365" s="70"/>
      <c r="EF365" s="70"/>
      <c r="EG365" s="70"/>
      <c r="EH365" s="70"/>
      <c r="EI365" s="70"/>
      <c r="EJ365" s="70"/>
      <c r="EK365" s="70"/>
      <c r="EL365" s="70"/>
      <c r="EM365" s="70"/>
      <c r="EN365" s="70"/>
      <c r="EO365" s="70"/>
      <c r="EP365" s="70"/>
      <c r="EQ365" s="70"/>
      <c r="ER365" s="70"/>
      <c r="ES365" s="70"/>
      <c r="ET365" s="70"/>
      <c r="EU365" s="70"/>
      <c r="EV365" s="70"/>
      <c r="EW365" s="70"/>
      <c r="EX365" s="70"/>
      <c r="EY365" s="70"/>
      <c r="EZ365" s="70"/>
      <c r="FA365" s="70"/>
      <c r="FB365" s="70"/>
      <c r="FC365" s="70"/>
      <c r="FD365" s="70"/>
      <c r="FE365" s="70"/>
      <c r="FF365" s="70"/>
      <c r="FG365" s="70"/>
      <c r="FH365" s="70"/>
      <c r="FI365" s="70"/>
      <c r="FJ365" s="70"/>
      <c r="FK365" s="70"/>
      <c r="FL365" s="70"/>
      <c r="FM365" s="70"/>
      <c r="FN365" s="70"/>
      <c r="FO365" s="70"/>
      <c r="FP365" s="70"/>
      <c r="FQ365" s="70"/>
      <c r="FR365" s="70"/>
      <c r="FS365" s="70"/>
      <c r="FT365" s="70"/>
      <c r="FU365" s="70"/>
      <c r="FV365" s="70"/>
      <c r="FW365" s="70"/>
      <c r="FX365" s="70"/>
      <c r="FY365" s="70"/>
      <c r="FZ365" s="70"/>
      <c r="GA365" s="70"/>
      <c r="GB365" s="70"/>
      <c r="GC365" s="70"/>
      <c r="GD365" s="70"/>
      <c r="GE365" s="70"/>
      <c r="GF365" s="70"/>
      <c r="GG365" s="70"/>
      <c r="GH365" s="70"/>
      <c r="GI365" s="70"/>
      <c r="GJ365" s="70"/>
      <c r="GK365" s="70"/>
      <c r="GL365" s="70"/>
      <c r="GM365" s="70"/>
      <c r="GN365" s="70"/>
      <c r="GO365" s="70"/>
      <c r="GP365" s="70"/>
      <c r="GQ365" s="70"/>
      <c r="GR365" s="70"/>
      <c r="GS365" s="70"/>
      <c r="GT365" s="70"/>
      <c r="GU365" s="70"/>
      <c r="GV365" s="70"/>
      <c r="GW365" s="70"/>
      <c r="GX365" s="70"/>
      <c r="GY365" s="70"/>
      <c r="GZ365" s="70"/>
      <c r="HA365" s="70"/>
      <c r="HB365" s="70"/>
      <c r="HC365" s="70"/>
      <c r="HD365" s="70"/>
      <c r="HE365" s="70"/>
      <c r="HF365" s="70"/>
      <c r="HG365" s="70"/>
      <c r="HH365" s="70"/>
      <c r="HI365" s="70"/>
      <c r="HJ365" s="70"/>
      <c r="HK365" s="70"/>
      <c r="HL365" s="70"/>
      <c r="HM365" s="70"/>
      <c r="HN365" s="70"/>
      <c r="HO365" s="70"/>
      <c r="HP365" s="70"/>
      <c r="HQ365" s="70"/>
      <c r="HR365" s="70"/>
      <c r="HS365" s="70"/>
      <c r="HT365" s="70"/>
      <c r="HU365" s="70"/>
      <c r="HV365" s="70"/>
      <c r="HW365" s="70"/>
      <c r="HX365" s="70"/>
      <c r="HY365" s="70"/>
      <c r="HZ365" s="70"/>
      <c r="IA365" s="70"/>
      <c r="IB365" s="70"/>
      <c r="IC365" s="70"/>
      <c r="ID365" s="70"/>
      <c r="IE365" s="70"/>
      <c r="IF365" s="70"/>
      <c r="IG365" s="70"/>
      <c r="IH365" s="70"/>
      <c r="II365" s="70"/>
      <c r="IJ365" s="70"/>
      <c r="IK365" s="70"/>
      <c r="IL365" s="70"/>
      <c r="IM365" s="70"/>
      <c r="IN365" s="70"/>
      <c r="IO365" s="70"/>
      <c r="IP365" s="70"/>
      <c r="IQ365" s="70"/>
      <c r="IR365" s="70"/>
      <c r="IS365" s="70"/>
      <c r="IT365" s="70"/>
      <c r="IU365" s="70"/>
      <c r="IV365" s="70"/>
      <c r="IW365" s="70"/>
      <c r="IX365" s="70"/>
      <c r="IY365" s="70"/>
      <c r="IZ365" s="70"/>
    </row>
    <row r="366" spans="1:260" s="23" customFormat="1" ht="20.100000000000001" customHeight="1">
      <c r="A366" s="5">
        <v>10012307</v>
      </c>
      <c r="B366" s="32" t="s">
        <v>1176</v>
      </c>
      <c r="C366" s="36" t="s">
        <v>1177</v>
      </c>
      <c r="D366" s="5" t="s">
        <v>1104</v>
      </c>
      <c r="E366" s="34" t="s">
        <v>52</v>
      </c>
      <c r="F366" s="5">
        <v>4</v>
      </c>
      <c r="G366" s="5">
        <v>0</v>
      </c>
      <c r="H366" s="5">
        <v>0</v>
      </c>
      <c r="I366" s="5">
        <v>1</v>
      </c>
      <c r="J366" s="5">
        <v>16</v>
      </c>
      <c r="K366" s="5">
        <v>1</v>
      </c>
      <c r="L366" s="5">
        <v>4525</v>
      </c>
      <c r="M366" s="5">
        <v>0</v>
      </c>
      <c r="N366" s="5">
        <v>619</v>
      </c>
      <c r="O366" s="5">
        <v>0</v>
      </c>
      <c r="P366" s="5">
        <v>0</v>
      </c>
      <c r="Q366" s="5">
        <v>0</v>
      </c>
      <c r="R366" s="5">
        <v>0</v>
      </c>
      <c r="S366" s="5">
        <v>23007</v>
      </c>
      <c r="T366" s="5">
        <v>0</v>
      </c>
      <c r="U366" s="32" t="s">
        <v>54</v>
      </c>
      <c r="V366" s="52" t="s">
        <v>907</v>
      </c>
      <c r="W366" s="83" t="s">
        <v>908</v>
      </c>
      <c r="X366" s="56" t="s">
        <v>909</v>
      </c>
      <c r="Y366" s="71" t="s">
        <v>910</v>
      </c>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c r="CZ366" s="70"/>
      <c r="DA366" s="70"/>
      <c r="DB366" s="70"/>
      <c r="DC366" s="70"/>
      <c r="DD366" s="70"/>
      <c r="DE366" s="70"/>
      <c r="DF366" s="70"/>
      <c r="DG366" s="70"/>
      <c r="DH366" s="70"/>
      <c r="DI366" s="70"/>
      <c r="DJ366" s="70"/>
      <c r="DK366" s="70"/>
      <c r="DL366" s="70"/>
      <c r="DM366" s="70"/>
      <c r="DN366" s="70"/>
      <c r="DO366" s="70"/>
      <c r="DP366" s="70"/>
      <c r="DQ366" s="70"/>
      <c r="DR366" s="70"/>
      <c r="DS366" s="70"/>
      <c r="DT366" s="70"/>
      <c r="DU366" s="70"/>
      <c r="DV366" s="70"/>
      <c r="DW366" s="70"/>
      <c r="DX366" s="70"/>
      <c r="DY366" s="70"/>
      <c r="DZ366" s="70"/>
      <c r="EA366" s="70"/>
      <c r="EB366" s="70"/>
      <c r="EC366" s="70"/>
      <c r="ED366" s="70"/>
      <c r="EE366" s="70"/>
      <c r="EF366" s="70"/>
      <c r="EG366" s="70"/>
      <c r="EH366" s="70"/>
      <c r="EI366" s="70"/>
      <c r="EJ366" s="70"/>
      <c r="EK366" s="70"/>
      <c r="EL366" s="70"/>
      <c r="EM366" s="70"/>
      <c r="EN366" s="70"/>
      <c r="EO366" s="70"/>
      <c r="EP366" s="70"/>
      <c r="EQ366" s="70"/>
      <c r="ER366" s="70"/>
      <c r="ES366" s="70"/>
      <c r="ET366" s="70"/>
      <c r="EU366" s="70"/>
      <c r="EV366" s="70"/>
      <c r="EW366" s="70"/>
      <c r="EX366" s="70"/>
      <c r="EY366" s="70"/>
      <c r="EZ366" s="70"/>
      <c r="FA366" s="70"/>
      <c r="FB366" s="70"/>
      <c r="FC366" s="70"/>
      <c r="FD366" s="70"/>
      <c r="FE366" s="70"/>
      <c r="FF366" s="70"/>
      <c r="FG366" s="70"/>
      <c r="FH366" s="70"/>
      <c r="FI366" s="70"/>
      <c r="FJ366" s="70"/>
      <c r="FK366" s="70"/>
      <c r="FL366" s="70"/>
      <c r="FM366" s="70"/>
      <c r="FN366" s="70"/>
      <c r="FO366" s="70"/>
      <c r="FP366" s="70"/>
      <c r="FQ366" s="70"/>
      <c r="FR366" s="70"/>
      <c r="FS366" s="70"/>
      <c r="FT366" s="70"/>
      <c r="FU366" s="70"/>
      <c r="FV366" s="70"/>
      <c r="FW366" s="70"/>
      <c r="FX366" s="70"/>
      <c r="FY366" s="70"/>
      <c r="FZ366" s="70"/>
      <c r="GA366" s="70"/>
      <c r="GB366" s="70"/>
      <c r="GC366" s="70"/>
      <c r="GD366" s="70"/>
      <c r="GE366" s="70"/>
      <c r="GF366" s="70"/>
      <c r="GG366" s="70"/>
      <c r="GH366" s="70"/>
      <c r="GI366" s="70"/>
      <c r="GJ366" s="70"/>
      <c r="GK366" s="70"/>
      <c r="GL366" s="70"/>
      <c r="GM366" s="70"/>
      <c r="GN366" s="70"/>
      <c r="GO366" s="70"/>
      <c r="GP366" s="70"/>
      <c r="GQ366" s="70"/>
      <c r="GR366" s="70"/>
      <c r="GS366" s="70"/>
      <c r="GT366" s="70"/>
      <c r="GU366" s="70"/>
      <c r="GV366" s="70"/>
      <c r="GW366" s="70"/>
      <c r="GX366" s="70"/>
      <c r="GY366" s="70"/>
      <c r="GZ366" s="70"/>
      <c r="HA366" s="70"/>
      <c r="HB366" s="70"/>
      <c r="HC366" s="70"/>
      <c r="HD366" s="70"/>
      <c r="HE366" s="70"/>
      <c r="HF366" s="70"/>
      <c r="HG366" s="70"/>
      <c r="HH366" s="70"/>
      <c r="HI366" s="70"/>
      <c r="HJ366" s="70"/>
      <c r="HK366" s="70"/>
      <c r="HL366" s="70"/>
      <c r="HM366" s="70"/>
      <c r="HN366" s="70"/>
      <c r="HO366" s="70"/>
      <c r="HP366" s="70"/>
      <c r="HQ366" s="70"/>
      <c r="HR366" s="70"/>
      <c r="HS366" s="70"/>
      <c r="HT366" s="70"/>
      <c r="HU366" s="70"/>
      <c r="HV366" s="70"/>
      <c r="HW366" s="70"/>
      <c r="HX366" s="70"/>
      <c r="HY366" s="70"/>
      <c r="HZ366" s="70"/>
      <c r="IA366" s="70"/>
      <c r="IB366" s="70"/>
      <c r="IC366" s="70"/>
      <c r="ID366" s="70"/>
      <c r="IE366" s="70"/>
      <c r="IF366" s="70"/>
      <c r="IG366" s="70"/>
      <c r="IH366" s="70"/>
      <c r="II366" s="70"/>
      <c r="IJ366" s="70"/>
      <c r="IK366" s="70"/>
      <c r="IL366" s="70"/>
      <c r="IM366" s="70"/>
      <c r="IN366" s="70"/>
      <c r="IO366" s="70"/>
      <c r="IP366" s="70"/>
      <c r="IQ366" s="70"/>
      <c r="IR366" s="70"/>
      <c r="IS366" s="70"/>
      <c r="IT366" s="70"/>
      <c r="IU366" s="70"/>
      <c r="IV366" s="70"/>
      <c r="IW366" s="70"/>
      <c r="IX366" s="70"/>
      <c r="IY366" s="70"/>
      <c r="IZ366" s="70"/>
    </row>
    <row r="367" spans="1:260" s="23" customFormat="1" ht="20.100000000000001" customHeight="1">
      <c r="A367" s="5">
        <v>10012308</v>
      </c>
      <c r="B367" s="32" t="s">
        <v>1178</v>
      </c>
      <c r="C367" s="36" t="s">
        <v>1179</v>
      </c>
      <c r="D367" s="5" t="s">
        <v>1104</v>
      </c>
      <c r="E367" s="34" t="s">
        <v>52</v>
      </c>
      <c r="F367" s="5">
        <v>4</v>
      </c>
      <c r="G367" s="5">
        <v>0</v>
      </c>
      <c r="H367" s="5">
        <v>0</v>
      </c>
      <c r="I367" s="5">
        <v>1</v>
      </c>
      <c r="J367" s="5">
        <v>16</v>
      </c>
      <c r="K367" s="5">
        <v>1</v>
      </c>
      <c r="L367" s="5">
        <v>6136</v>
      </c>
      <c r="M367" s="5">
        <v>0</v>
      </c>
      <c r="N367" s="5">
        <v>545</v>
      </c>
      <c r="O367" s="5">
        <v>0</v>
      </c>
      <c r="P367" s="5">
        <v>0</v>
      </c>
      <c r="Q367" s="5">
        <v>0</v>
      </c>
      <c r="R367" s="5">
        <v>0</v>
      </c>
      <c r="S367" s="5">
        <v>23008</v>
      </c>
      <c r="T367" s="5">
        <v>0</v>
      </c>
      <c r="U367" s="32" t="s">
        <v>54</v>
      </c>
      <c r="V367" s="52" t="s">
        <v>907</v>
      </c>
      <c r="W367" s="83" t="s">
        <v>908</v>
      </c>
      <c r="X367" s="56" t="s">
        <v>909</v>
      </c>
      <c r="Y367" s="71" t="s">
        <v>910</v>
      </c>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c r="CE367" s="70"/>
      <c r="CF367" s="70"/>
      <c r="CG367" s="70"/>
      <c r="CH367" s="70"/>
      <c r="CI367" s="70"/>
      <c r="CJ367" s="70"/>
      <c r="CK367" s="70"/>
      <c r="CL367" s="70"/>
      <c r="CM367" s="70"/>
      <c r="CN367" s="70"/>
      <c r="CO367" s="70"/>
      <c r="CP367" s="70"/>
      <c r="CQ367" s="70"/>
      <c r="CR367" s="70"/>
      <c r="CS367" s="70"/>
      <c r="CT367" s="70"/>
      <c r="CU367" s="70"/>
      <c r="CV367" s="70"/>
      <c r="CW367" s="70"/>
      <c r="CX367" s="70"/>
      <c r="CY367" s="70"/>
      <c r="CZ367" s="70"/>
      <c r="DA367" s="70"/>
      <c r="DB367" s="70"/>
      <c r="DC367" s="70"/>
      <c r="DD367" s="70"/>
      <c r="DE367" s="70"/>
      <c r="DF367" s="70"/>
      <c r="DG367" s="70"/>
      <c r="DH367" s="70"/>
      <c r="DI367" s="70"/>
      <c r="DJ367" s="70"/>
      <c r="DK367" s="70"/>
      <c r="DL367" s="70"/>
      <c r="DM367" s="70"/>
      <c r="DN367" s="70"/>
      <c r="DO367" s="70"/>
      <c r="DP367" s="70"/>
      <c r="DQ367" s="70"/>
      <c r="DR367" s="70"/>
      <c r="DS367" s="70"/>
      <c r="DT367" s="70"/>
      <c r="DU367" s="70"/>
      <c r="DV367" s="70"/>
      <c r="DW367" s="70"/>
      <c r="DX367" s="70"/>
      <c r="DY367" s="70"/>
      <c r="DZ367" s="70"/>
      <c r="EA367" s="70"/>
      <c r="EB367" s="70"/>
      <c r="EC367" s="70"/>
      <c r="ED367" s="70"/>
      <c r="EE367" s="70"/>
      <c r="EF367" s="70"/>
      <c r="EG367" s="70"/>
      <c r="EH367" s="70"/>
      <c r="EI367" s="70"/>
      <c r="EJ367" s="70"/>
      <c r="EK367" s="70"/>
      <c r="EL367" s="70"/>
      <c r="EM367" s="70"/>
      <c r="EN367" s="70"/>
      <c r="EO367" s="70"/>
      <c r="EP367" s="70"/>
      <c r="EQ367" s="70"/>
      <c r="ER367" s="70"/>
      <c r="ES367" s="70"/>
      <c r="ET367" s="70"/>
      <c r="EU367" s="70"/>
      <c r="EV367" s="70"/>
      <c r="EW367" s="70"/>
      <c r="EX367" s="70"/>
      <c r="EY367" s="70"/>
      <c r="EZ367" s="70"/>
      <c r="FA367" s="70"/>
      <c r="FB367" s="70"/>
      <c r="FC367" s="70"/>
      <c r="FD367" s="70"/>
      <c r="FE367" s="70"/>
      <c r="FF367" s="70"/>
      <c r="FG367" s="70"/>
      <c r="FH367" s="70"/>
      <c r="FI367" s="70"/>
      <c r="FJ367" s="70"/>
      <c r="FK367" s="70"/>
      <c r="FL367" s="70"/>
      <c r="FM367" s="70"/>
      <c r="FN367" s="70"/>
      <c r="FO367" s="70"/>
      <c r="FP367" s="70"/>
      <c r="FQ367" s="70"/>
      <c r="FR367" s="70"/>
      <c r="FS367" s="70"/>
      <c r="FT367" s="70"/>
      <c r="FU367" s="70"/>
      <c r="FV367" s="70"/>
      <c r="FW367" s="70"/>
      <c r="FX367" s="70"/>
      <c r="FY367" s="70"/>
      <c r="FZ367" s="70"/>
      <c r="GA367" s="70"/>
      <c r="GB367" s="70"/>
      <c r="GC367" s="70"/>
      <c r="GD367" s="70"/>
      <c r="GE367" s="70"/>
      <c r="GF367" s="70"/>
      <c r="GG367" s="70"/>
      <c r="GH367" s="70"/>
      <c r="GI367" s="70"/>
      <c r="GJ367" s="70"/>
      <c r="GK367" s="70"/>
      <c r="GL367" s="70"/>
      <c r="GM367" s="70"/>
      <c r="GN367" s="70"/>
      <c r="GO367" s="70"/>
      <c r="GP367" s="70"/>
      <c r="GQ367" s="70"/>
      <c r="GR367" s="70"/>
      <c r="GS367" s="70"/>
      <c r="GT367" s="70"/>
      <c r="GU367" s="70"/>
      <c r="GV367" s="70"/>
      <c r="GW367" s="70"/>
      <c r="GX367" s="70"/>
      <c r="GY367" s="70"/>
      <c r="GZ367" s="70"/>
      <c r="HA367" s="70"/>
      <c r="HB367" s="70"/>
      <c r="HC367" s="70"/>
      <c r="HD367" s="70"/>
      <c r="HE367" s="70"/>
      <c r="HF367" s="70"/>
      <c r="HG367" s="70"/>
      <c r="HH367" s="70"/>
      <c r="HI367" s="70"/>
      <c r="HJ367" s="70"/>
      <c r="HK367" s="70"/>
      <c r="HL367" s="70"/>
      <c r="HM367" s="70"/>
      <c r="HN367" s="70"/>
      <c r="HO367" s="70"/>
      <c r="HP367" s="70"/>
      <c r="HQ367" s="70"/>
      <c r="HR367" s="70"/>
      <c r="HS367" s="70"/>
      <c r="HT367" s="70"/>
      <c r="HU367" s="70"/>
      <c r="HV367" s="70"/>
      <c r="HW367" s="70"/>
      <c r="HX367" s="70"/>
      <c r="HY367" s="70"/>
      <c r="HZ367" s="70"/>
      <c r="IA367" s="70"/>
      <c r="IB367" s="70"/>
      <c r="IC367" s="70"/>
      <c r="ID367" s="70"/>
      <c r="IE367" s="70"/>
      <c r="IF367" s="70"/>
      <c r="IG367" s="70"/>
      <c r="IH367" s="70"/>
      <c r="II367" s="70"/>
      <c r="IJ367" s="70"/>
      <c r="IK367" s="70"/>
      <c r="IL367" s="70"/>
      <c r="IM367" s="70"/>
      <c r="IN367" s="70"/>
      <c r="IO367" s="70"/>
      <c r="IP367" s="70"/>
      <c r="IQ367" s="70"/>
      <c r="IR367" s="70"/>
      <c r="IS367" s="70"/>
      <c r="IT367" s="70"/>
      <c r="IU367" s="70"/>
      <c r="IV367" s="70"/>
      <c r="IW367" s="70"/>
      <c r="IX367" s="70"/>
      <c r="IY367" s="70"/>
      <c r="IZ367" s="70"/>
    </row>
    <row r="368" spans="1:260" s="23" customFormat="1" ht="19.5" customHeight="1">
      <c r="A368" s="5">
        <v>10012309</v>
      </c>
      <c r="B368" s="32" t="s">
        <v>1180</v>
      </c>
      <c r="C368" s="36" t="s">
        <v>1181</v>
      </c>
      <c r="D368" s="5" t="s">
        <v>1104</v>
      </c>
      <c r="E368" s="34" t="s">
        <v>52</v>
      </c>
      <c r="F368" s="5">
        <v>4</v>
      </c>
      <c r="G368" s="5">
        <v>0</v>
      </c>
      <c r="H368" s="5">
        <v>0</v>
      </c>
      <c r="I368" s="5">
        <v>1</v>
      </c>
      <c r="J368" s="5">
        <v>16</v>
      </c>
      <c r="K368" s="5">
        <v>1</v>
      </c>
      <c r="L368" s="5">
        <v>6821</v>
      </c>
      <c r="M368" s="5">
        <v>0</v>
      </c>
      <c r="N368" s="5">
        <v>560</v>
      </c>
      <c r="O368" s="5">
        <v>0</v>
      </c>
      <c r="P368" s="5">
        <v>0</v>
      </c>
      <c r="Q368" s="5">
        <v>0</v>
      </c>
      <c r="R368" s="5">
        <v>0</v>
      </c>
      <c r="S368" s="5">
        <v>23009</v>
      </c>
      <c r="T368" s="5">
        <v>0</v>
      </c>
      <c r="U368" s="32" t="s">
        <v>54</v>
      </c>
      <c r="V368" s="52" t="s">
        <v>907</v>
      </c>
      <c r="W368" s="83" t="s">
        <v>908</v>
      </c>
      <c r="X368" s="56" t="s">
        <v>909</v>
      </c>
      <c r="Y368" s="71" t="s">
        <v>910</v>
      </c>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c r="CE368" s="70"/>
      <c r="CF368" s="70"/>
      <c r="CG368" s="70"/>
      <c r="CH368" s="70"/>
      <c r="CI368" s="70"/>
      <c r="CJ368" s="70"/>
      <c r="CK368" s="70"/>
      <c r="CL368" s="70"/>
      <c r="CM368" s="70"/>
      <c r="CN368" s="70"/>
      <c r="CO368" s="70"/>
      <c r="CP368" s="70"/>
      <c r="CQ368" s="70"/>
      <c r="CR368" s="70"/>
      <c r="CS368" s="70"/>
      <c r="CT368" s="70"/>
      <c r="CU368" s="70"/>
      <c r="CV368" s="70"/>
      <c r="CW368" s="70"/>
      <c r="CX368" s="70"/>
      <c r="CY368" s="70"/>
      <c r="CZ368" s="70"/>
      <c r="DA368" s="70"/>
      <c r="DB368" s="70"/>
      <c r="DC368" s="70"/>
      <c r="DD368" s="70"/>
      <c r="DE368" s="70"/>
      <c r="DF368" s="70"/>
      <c r="DG368" s="70"/>
      <c r="DH368" s="70"/>
      <c r="DI368" s="70"/>
      <c r="DJ368" s="70"/>
      <c r="DK368" s="70"/>
      <c r="DL368" s="70"/>
      <c r="DM368" s="70"/>
      <c r="DN368" s="70"/>
      <c r="DO368" s="70"/>
      <c r="DP368" s="70"/>
      <c r="DQ368" s="70"/>
      <c r="DR368" s="70"/>
      <c r="DS368" s="70"/>
      <c r="DT368" s="70"/>
      <c r="DU368" s="70"/>
      <c r="DV368" s="70"/>
      <c r="DW368" s="70"/>
      <c r="DX368" s="70"/>
      <c r="DY368" s="70"/>
      <c r="DZ368" s="70"/>
      <c r="EA368" s="70"/>
      <c r="EB368" s="70"/>
      <c r="EC368" s="70"/>
      <c r="ED368" s="70"/>
      <c r="EE368" s="70"/>
      <c r="EF368" s="70"/>
      <c r="EG368" s="70"/>
      <c r="EH368" s="70"/>
      <c r="EI368" s="70"/>
      <c r="EJ368" s="70"/>
      <c r="EK368" s="70"/>
      <c r="EL368" s="70"/>
      <c r="EM368" s="70"/>
      <c r="EN368" s="70"/>
      <c r="EO368" s="70"/>
      <c r="EP368" s="70"/>
      <c r="EQ368" s="70"/>
      <c r="ER368" s="70"/>
      <c r="ES368" s="70"/>
      <c r="ET368" s="70"/>
      <c r="EU368" s="70"/>
      <c r="EV368" s="70"/>
      <c r="EW368" s="70"/>
      <c r="EX368" s="70"/>
      <c r="EY368" s="70"/>
      <c r="EZ368" s="70"/>
      <c r="FA368" s="70"/>
      <c r="FB368" s="70"/>
      <c r="FC368" s="70"/>
      <c r="FD368" s="70"/>
      <c r="FE368" s="70"/>
      <c r="FF368" s="70"/>
      <c r="FG368" s="70"/>
      <c r="FH368" s="70"/>
      <c r="FI368" s="70"/>
      <c r="FJ368" s="70"/>
      <c r="FK368" s="70"/>
      <c r="FL368" s="70"/>
      <c r="FM368" s="70"/>
      <c r="FN368" s="70"/>
      <c r="FO368" s="70"/>
      <c r="FP368" s="70"/>
      <c r="FQ368" s="70"/>
      <c r="FR368" s="70"/>
      <c r="FS368" s="70"/>
      <c r="FT368" s="70"/>
      <c r="FU368" s="70"/>
      <c r="FV368" s="70"/>
      <c r="FW368" s="70"/>
      <c r="FX368" s="70"/>
      <c r="FY368" s="70"/>
      <c r="FZ368" s="70"/>
      <c r="GA368" s="70"/>
      <c r="GB368" s="70"/>
      <c r="GC368" s="70"/>
      <c r="GD368" s="70"/>
      <c r="GE368" s="70"/>
      <c r="GF368" s="70"/>
      <c r="GG368" s="70"/>
      <c r="GH368" s="70"/>
      <c r="GI368" s="70"/>
      <c r="GJ368" s="70"/>
      <c r="GK368" s="70"/>
      <c r="GL368" s="70"/>
      <c r="GM368" s="70"/>
      <c r="GN368" s="70"/>
      <c r="GO368" s="70"/>
      <c r="GP368" s="70"/>
      <c r="GQ368" s="70"/>
      <c r="GR368" s="70"/>
      <c r="GS368" s="70"/>
      <c r="GT368" s="70"/>
      <c r="GU368" s="70"/>
      <c r="GV368" s="70"/>
      <c r="GW368" s="70"/>
      <c r="GX368" s="70"/>
      <c r="GY368" s="70"/>
      <c r="GZ368" s="70"/>
      <c r="HA368" s="70"/>
      <c r="HB368" s="70"/>
      <c r="HC368" s="70"/>
      <c r="HD368" s="70"/>
      <c r="HE368" s="70"/>
      <c r="HF368" s="70"/>
      <c r="HG368" s="70"/>
      <c r="HH368" s="70"/>
      <c r="HI368" s="70"/>
      <c r="HJ368" s="70"/>
      <c r="HK368" s="70"/>
      <c r="HL368" s="70"/>
      <c r="HM368" s="70"/>
      <c r="HN368" s="70"/>
      <c r="HO368" s="70"/>
      <c r="HP368" s="70"/>
      <c r="HQ368" s="70"/>
      <c r="HR368" s="70"/>
      <c r="HS368" s="70"/>
      <c r="HT368" s="70"/>
      <c r="HU368" s="70"/>
      <c r="HV368" s="70"/>
      <c r="HW368" s="70"/>
      <c r="HX368" s="70"/>
      <c r="HY368" s="70"/>
      <c r="HZ368" s="70"/>
      <c r="IA368" s="70"/>
      <c r="IB368" s="70"/>
      <c r="IC368" s="70"/>
      <c r="ID368" s="70"/>
      <c r="IE368" s="70"/>
      <c r="IF368" s="70"/>
      <c r="IG368" s="70"/>
      <c r="IH368" s="70"/>
      <c r="II368" s="70"/>
      <c r="IJ368" s="70"/>
      <c r="IK368" s="70"/>
      <c r="IL368" s="70"/>
      <c r="IM368" s="70"/>
      <c r="IN368" s="70"/>
      <c r="IO368" s="70"/>
      <c r="IP368" s="70"/>
      <c r="IQ368" s="70"/>
      <c r="IR368" s="70"/>
      <c r="IS368" s="70"/>
      <c r="IT368" s="70"/>
      <c r="IU368" s="70"/>
      <c r="IV368" s="70"/>
      <c r="IW368" s="70"/>
      <c r="IX368" s="70"/>
      <c r="IY368" s="70"/>
      <c r="IZ368" s="70"/>
    </row>
    <row r="369" spans="1:260" s="23" customFormat="1" ht="20.100000000000001" customHeight="1">
      <c r="A369" s="5">
        <v>10012310</v>
      </c>
      <c r="B369" s="32" t="s">
        <v>1182</v>
      </c>
      <c r="C369" s="36" t="s">
        <v>1183</v>
      </c>
      <c r="D369" s="5" t="s">
        <v>1104</v>
      </c>
      <c r="E369" s="34" t="s">
        <v>52</v>
      </c>
      <c r="F369" s="5">
        <v>4</v>
      </c>
      <c r="G369" s="5">
        <v>0</v>
      </c>
      <c r="H369" s="5">
        <v>0</v>
      </c>
      <c r="I369" s="5">
        <v>1</v>
      </c>
      <c r="J369" s="5">
        <v>16</v>
      </c>
      <c r="K369" s="5">
        <v>1</v>
      </c>
      <c r="L369" s="5">
        <v>4515</v>
      </c>
      <c r="M369" s="5">
        <v>0</v>
      </c>
      <c r="N369" s="5">
        <v>641</v>
      </c>
      <c r="O369" s="5">
        <v>0</v>
      </c>
      <c r="P369" s="5">
        <v>0</v>
      </c>
      <c r="Q369" s="5">
        <v>0</v>
      </c>
      <c r="R369" s="5">
        <v>0</v>
      </c>
      <c r="S369" s="5">
        <v>23010</v>
      </c>
      <c r="T369" s="5">
        <v>0</v>
      </c>
      <c r="U369" s="32" t="s">
        <v>54</v>
      </c>
      <c r="V369" s="52" t="s">
        <v>907</v>
      </c>
      <c r="W369" s="83" t="s">
        <v>908</v>
      </c>
      <c r="X369" s="56" t="s">
        <v>909</v>
      </c>
      <c r="Y369" s="71" t="s">
        <v>910</v>
      </c>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c r="CE369" s="70"/>
      <c r="CF369" s="70"/>
      <c r="CG369" s="70"/>
      <c r="CH369" s="70"/>
      <c r="CI369" s="70"/>
      <c r="CJ369" s="70"/>
      <c r="CK369" s="70"/>
      <c r="CL369" s="70"/>
      <c r="CM369" s="70"/>
      <c r="CN369" s="70"/>
      <c r="CO369" s="70"/>
      <c r="CP369" s="70"/>
      <c r="CQ369" s="70"/>
      <c r="CR369" s="70"/>
      <c r="CS369" s="70"/>
      <c r="CT369" s="70"/>
      <c r="CU369" s="70"/>
      <c r="CV369" s="70"/>
      <c r="CW369" s="70"/>
      <c r="CX369" s="70"/>
      <c r="CY369" s="70"/>
      <c r="CZ369" s="70"/>
      <c r="DA369" s="70"/>
      <c r="DB369" s="70"/>
      <c r="DC369" s="70"/>
      <c r="DD369" s="70"/>
      <c r="DE369" s="70"/>
      <c r="DF369" s="70"/>
      <c r="DG369" s="70"/>
      <c r="DH369" s="70"/>
      <c r="DI369" s="70"/>
      <c r="DJ369" s="70"/>
      <c r="DK369" s="70"/>
      <c r="DL369" s="70"/>
      <c r="DM369" s="70"/>
      <c r="DN369" s="70"/>
      <c r="DO369" s="70"/>
      <c r="DP369" s="70"/>
      <c r="DQ369" s="70"/>
      <c r="DR369" s="70"/>
      <c r="DS369" s="70"/>
      <c r="DT369" s="70"/>
      <c r="DU369" s="70"/>
      <c r="DV369" s="70"/>
      <c r="DW369" s="70"/>
      <c r="DX369" s="70"/>
      <c r="DY369" s="70"/>
      <c r="DZ369" s="70"/>
      <c r="EA369" s="70"/>
      <c r="EB369" s="70"/>
      <c r="EC369" s="70"/>
      <c r="ED369" s="70"/>
      <c r="EE369" s="70"/>
      <c r="EF369" s="70"/>
      <c r="EG369" s="70"/>
      <c r="EH369" s="70"/>
      <c r="EI369" s="70"/>
      <c r="EJ369" s="70"/>
      <c r="EK369" s="70"/>
      <c r="EL369" s="70"/>
      <c r="EM369" s="70"/>
      <c r="EN369" s="70"/>
      <c r="EO369" s="70"/>
      <c r="EP369" s="70"/>
      <c r="EQ369" s="70"/>
      <c r="ER369" s="70"/>
      <c r="ES369" s="70"/>
      <c r="ET369" s="70"/>
      <c r="EU369" s="70"/>
      <c r="EV369" s="70"/>
      <c r="EW369" s="70"/>
      <c r="EX369" s="70"/>
      <c r="EY369" s="70"/>
      <c r="EZ369" s="70"/>
      <c r="FA369" s="70"/>
      <c r="FB369" s="70"/>
      <c r="FC369" s="70"/>
      <c r="FD369" s="70"/>
      <c r="FE369" s="70"/>
      <c r="FF369" s="70"/>
      <c r="FG369" s="70"/>
      <c r="FH369" s="70"/>
      <c r="FI369" s="70"/>
      <c r="FJ369" s="70"/>
      <c r="FK369" s="70"/>
      <c r="FL369" s="70"/>
      <c r="FM369" s="70"/>
      <c r="FN369" s="70"/>
      <c r="FO369" s="70"/>
      <c r="FP369" s="70"/>
      <c r="FQ369" s="70"/>
      <c r="FR369" s="70"/>
      <c r="FS369" s="70"/>
      <c r="FT369" s="70"/>
      <c r="FU369" s="70"/>
      <c r="FV369" s="70"/>
      <c r="FW369" s="70"/>
      <c r="FX369" s="70"/>
      <c r="FY369" s="70"/>
      <c r="FZ369" s="70"/>
      <c r="GA369" s="70"/>
      <c r="GB369" s="70"/>
      <c r="GC369" s="70"/>
      <c r="GD369" s="70"/>
      <c r="GE369" s="70"/>
      <c r="GF369" s="70"/>
      <c r="GG369" s="70"/>
      <c r="GH369" s="70"/>
      <c r="GI369" s="70"/>
      <c r="GJ369" s="70"/>
      <c r="GK369" s="70"/>
      <c r="GL369" s="70"/>
      <c r="GM369" s="70"/>
      <c r="GN369" s="70"/>
      <c r="GO369" s="70"/>
      <c r="GP369" s="70"/>
      <c r="GQ369" s="70"/>
      <c r="GR369" s="70"/>
      <c r="GS369" s="70"/>
      <c r="GT369" s="70"/>
      <c r="GU369" s="70"/>
      <c r="GV369" s="70"/>
      <c r="GW369" s="70"/>
      <c r="GX369" s="70"/>
      <c r="GY369" s="70"/>
      <c r="GZ369" s="70"/>
      <c r="HA369" s="70"/>
      <c r="HB369" s="70"/>
      <c r="HC369" s="70"/>
      <c r="HD369" s="70"/>
      <c r="HE369" s="70"/>
      <c r="HF369" s="70"/>
      <c r="HG369" s="70"/>
      <c r="HH369" s="70"/>
      <c r="HI369" s="70"/>
      <c r="HJ369" s="70"/>
      <c r="HK369" s="70"/>
      <c r="HL369" s="70"/>
      <c r="HM369" s="70"/>
      <c r="HN369" s="70"/>
      <c r="HO369" s="70"/>
      <c r="HP369" s="70"/>
      <c r="HQ369" s="70"/>
      <c r="HR369" s="70"/>
      <c r="HS369" s="70"/>
      <c r="HT369" s="70"/>
      <c r="HU369" s="70"/>
      <c r="HV369" s="70"/>
      <c r="HW369" s="70"/>
      <c r="HX369" s="70"/>
      <c r="HY369" s="70"/>
      <c r="HZ369" s="70"/>
      <c r="IA369" s="70"/>
      <c r="IB369" s="70"/>
      <c r="IC369" s="70"/>
      <c r="ID369" s="70"/>
      <c r="IE369" s="70"/>
      <c r="IF369" s="70"/>
      <c r="IG369" s="70"/>
      <c r="IH369" s="70"/>
      <c r="II369" s="70"/>
      <c r="IJ369" s="70"/>
      <c r="IK369" s="70"/>
      <c r="IL369" s="70"/>
      <c r="IM369" s="70"/>
      <c r="IN369" s="70"/>
      <c r="IO369" s="70"/>
      <c r="IP369" s="70"/>
      <c r="IQ369" s="70"/>
      <c r="IR369" s="70"/>
      <c r="IS369" s="70"/>
      <c r="IT369" s="70"/>
      <c r="IU369" s="70"/>
      <c r="IV369" s="70"/>
      <c r="IW369" s="70"/>
      <c r="IX369" s="70"/>
      <c r="IY369" s="70"/>
      <c r="IZ369" s="70"/>
    </row>
    <row r="370" spans="1:260" s="23" customFormat="1" ht="20.100000000000001" customHeight="1">
      <c r="A370" s="5">
        <v>10012311</v>
      </c>
      <c r="B370" s="32" t="s">
        <v>1184</v>
      </c>
      <c r="C370" s="36" t="s">
        <v>1185</v>
      </c>
      <c r="D370" s="5" t="s">
        <v>1104</v>
      </c>
      <c r="E370" s="34" t="s">
        <v>52</v>
      </c>
      <c r="F370" s="5">
        <v>4</v>
      </c>
      <c r="G370" s="5">
        <v>0</v>
      </c>
      <c r="H370" s="5">
        <v>0</v>
      </c>
      <c r="I370" s="5">
        <v>1</v>
      </c>
      <c r="J370" s="5">
        <v>16</v>
      </c>
      <c r="K370" s="5">
        <v>1</v>
      </c>
      <c r="L370" s="5">
        <v>4287</v>
      </c>
      <c r="M370" s="5">
        <v>0</v>
      </c>
      <c r="N370" s="5">
        <v>619</v>
      </c>
      <c r="O370" s="5">
        <v>0</v>
      </c>
      <c r="P370" s="5">
        <v>0</v>
      </c>
      <c r="Q370" s="5">
        <v>0</v>
      </c>
      <c r="R370" s="5">
        <v>0</v>
      </c>
      <c r="S370" s="5">
        <v>23011</v>
      </c>
      <c r="T370" s="5">
        <v>0</v>
      </c>
      <c r="U370" s="32" t="s">
        <v>54</v>
      </c>
      <c r="V370" s="52" t="s">
        <v>907</v>
      </c>
      <c r="W370" s="83" t="s">
        <v>908</v>
      </c>
      <c r="X370" s="56" t="s">
        <v>909</v>
      </c>
      <c r="Y370" s="71" t="s">
        <v>910</v>
      </c>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c r="CZ370" s="70"/>
      <c r="DA370" s="70"/>
      <c r="DB370" s="70"/>
      <c r="DC370" s="70"/>
      <c r="DD370" s="70"/>
      <c r="DE370" s="70"/>
      <c r="DF370" s="70"/>
      <c r="DG370" s="70"/>
      <c r="DH370" s="70"/>
      <c r="DI370" s="70"/>
      <c r="DJ370" s="70"/>
      <c r="DK370" s="70"/>
      <c r="DL370" s="70"/>
      <c r="DM370" s="70"/>
      <c r="DN370" s="70"/>
      <c r="DO370" s="70"/>
      <c r="DP370" s="70"/>
      <c r="DQ370" s="70"/>
      <c r="DR370" s="70"/>
      <c r="DS370" s="70"/>
      <c r="DT370" s="70"/>
      <c r="DU370" s="70"/>
      <c r="DV370" s="70"/>
      <c r="DW370" s="70"/>
      <c r="DX370" s="70"/>
      <c r="DY370" s="70"/>
      <c r="DZ370" s="70"/>
      <c r="EA370" s="70"/>
      <c r="EB370" s="70"/>
      <c r="EC370" s="70"/>
      <c r="ED370" s="70"/>
      <c r="EE370" s="70"/>
      <c r="EF370" s="70"/>
      <c r="EG370" s="70"/>
      <c r="EH370" s="70"/>
      <c r="EI370" s="70"/>
      <c r="EJ370" s="70"/>
      <c r="EK370" s="70"/>
      <c r="EL370" s="70"/>
      <c r="EM370" s="70"/>
      <c r="EN370" s="70"/>
      <c r="EO370" s="70"/>
      <c r="EP370" s="70"/>
      <c r="EQ370" s="70"/>
      <c r="ER370" s="70"/>
      <c r="ES370" s="70"/>
      <c r="ET370" s="70"/>
      <c r="EU370" s="70"/>
      <c r="EV370" s="70"/>
      <c r="EW370" s="70"/>
      <c r="EX370" s="70"/>
      <c r="EY370" s="70"/>
      <c r="EZ370" s="70"/>
      <c r="FA370" s="70"/>
      <c r="FB370" s="70"/>
      <c r="FC370" s="70"/>
      <c r="FD370" s="70"/>
      <c r="FE370" s="70"/>
      <c r="FF370" s="70"/>
      <c r="FG370" s="70"/>
      <c r="FH370" s="70"/>
      <c r="FI370" s="70"/>
      <c r="FJ370" s="70"/>
      <c r="FK370" s="70"/>
      <c r="FL370" s="70"/>
      <c r="FM370" s="70"/>
      <c r="FN370" s="70"/>
      <c r="FO370" s="70"/>
      <c r="FP370" s="70"/>
      <c r="FQ370" s="70"/>
      <c r="FR370" s="70"/>
      <c r="FS370" s="70"/>
      <c r="FT370" s="70"/>
      <c r="FU370" s="70"/>
      <c r="FV370" s="70"/>
      <c r="FW370" s="70"/>
      <c r="FX370" s="70"/>
      <c r="FY370" s="70"/>
      <c r="FZ370" s="70"/>
      <c r="GA370" s="70"/>
      <c r="GB370" s="70"/>
      <c r="GC370" s="70"/>
      <c r="GD370" s="70"/>
      <c r="GE370" s="70"/>
      <c r="GF370" s="70"/>
      <c r="GG370" s="70"/>
      <c r="GH370" s="70"/>
      <c r="GI370" s="70"/>
      <c r="GJ370" s="70"/>
      <c r="GK370" s="70"/>
      <c r="GL370" s="70"/>
      <c r="GM370" s="70"/>
      <c r="GN370" s="70"/>
      <c r="GO370" s="70"/>
      <c r="GP370" s="70"/>
      <c r="GQ370" s="70"/>
      <c r="GR370" s="70"/>
      <c r="GS370" s="70"/>
      <c r="GT370" s="70"/>
      <c r="GU370" s="70"/>
      <c r="GV370" s="70"/>
      <c r="GW370" s="70"/>
      <c r="GX370" s="70"/>
      <c r="GY370" s="70"/>
      <c r="GZ370" s="70"/>
      <c r="HA370" s="70"/>
      <c r="HB370" s="70"/>
      <c r="HC370" s="70"/>
      <c r="HD370" s="70"/>
      <c r="HE370" s="70"/>
      <c r="HF370" s="70"/>
      <c r="HG370" s="70"/>
      <c r="HH370" s="70"/>
      <c r="HI370" s="70"/>
      <c r="HJ370" s="70"/>
      <c r="HK370" s="70"/>
      <c r="HL370" s="70"/>
      <c r="HM370" s="70"/>
      <c r="HN370" s="70"/>
      <c r="HO370" s="70"/>
      <c r="HP370" s="70"/>
      <c r="HQ370" s="70"/>
      <c r="HR370" s="70"/>
      <c r="HS370" s="70"/>
      <c r="HT370" s="70"/>
      <c r="HU370" s="70"/>
      <c r="HV370" s="70"/>
      <c r="HW370" s="70"/>
      <c r="HX370" s="70"/>
      <c r="HY370" s="70"/>
      <c r="HZ370" s="70"/>
      <c r="IA370" s="70"/>
      <c r="IB370" s="70"/>
      <c r="IC370" s="70"/>
      <c r="ID370" s="70"/>
      <c r="IE370" s="70"/>
      <c r="IF370" s="70"/>
      <c r="IG370" s="70"/>
      <c r="IH370" s="70"/>
      <c r="II370" s="70"/>
      <c r="IJ370" s="70"/>
      <c r="IK370" s="70"/>
      <c r="IL370" s="70"/>
      <c r="IM370" s="70"/>
      <c r="IN370" s="70"/>
      <c r="IO370" s="70"/>
      <c r="IP370" s="70"/>
      <c r="IQ370" s="70"/>
      <c r="IR370" s="70"/>
      <c r="IS370" s="70"/>
      <c r="IT370" s="70"/>
      <c r="IU370" s="70"/>
      <c r="IV370" s="70"/>
      <c r="IW370" s="70"/>
      <c r="IX370" s="70"/>
      <c r="IY370" s="70"/>
      <c r="IZ370" s="70"/>
    </row>
    <row r="371" spans="1:260" s="23" customFormat="1" ht="20.100000000000001" customHeight="1">
      <c r="A371" s="5">
        <v>10012312</v>
      </c>
      <c r="B371" s="32" t="s">
        <v>1186</v>
      </c>
      <c r="C371" s="36" t="s">
        <v>1187</v>
      </c>
      <c r="D371" s="5" t="s">
        <v>1104</v>
      </c>
      <c r="E371" s="34" t="s">
        <v>52</v>
      </c>
      <c r="F371" s="5">
        <v>4</v>
      </c>
      <c r="G371" s="5">
        <v>0</v>
      </c>
      <c r="H371" s="5">
        <v>0</v>
      </c>
      <c r="I371" s="5">
        <v>1</v>
      </c>
      <c r="J371" s="5">
        <v>16</v>
      </c>
      <c r="K371" s="5">
        <v>1</v>
      </c>
      <c r="L371" s="5">
        <v>7045</v>
      </c>
      <c r="M371" s="5">
        <v>0</v>
      </c>
      <c r="N371" s="5">
        <v>581</v>
      </c>
      <c r="O371" s="5">
        <v>0</v>
      </c>
      <c r="P371" s="5">
        <v>0</v>
      </c>
      <c r="Q371" s="5">
        <v>0</v>
      </c>
      <c r="R371" s="5">
        <v>0</v>
      </c>
      <c r="S371" s="5">
        <v>23012</v>
      </c>
      <c r="T371" s="5">
        <v>0</v>
      </c>
      <c r="U371" s="32" t="s">
        <v>54</v>
      </c>
      <c r="V371" s="52" t="s">
        <v>907</v>
      </c>
      <c r="W371" s="83" t="s">
        <v>908</v>
      </c>
      <c r="X371" s="56" t="s">
        <v>909</v>
      </c>
      <c r="Y371" s="71" t="s">
        <v>910</v>
      </c>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c r="CE371" s="70"/>
      <c r="CF371" s="70"/>
      <c r="CG371" s="70"/>
      <c r="CH371" s="70"/>
      <c r="CI371" s="70"/>
      <c r="CJ371" s="70"/>
      <c r="CK371" s="70"/>
      <c r="CL371" s="70"/>
      <c r="CM371" s="70"/>
      <c r="CN371" s="70"/>
      <c r="CO371" s="70"/>
      <c r="CP371" s="70"/>
      <c r="CQ371" s="70"/>
      <c r="CR371" s="70"/>
      <c r="CS371" s="70"/>
      <c r="CT371" s="70"/>
      <c r="CU371" s="70"/>
      <c r="CV371" s="70"/>
      <c r="CW371" s="70"/>
      <c r="CX371" s="70"/>
      <c r="CY371" s="70"/>
      <c r="CZ371" s="70"/>
      <c r="DA371" s="70"/>
      <c r="DB371" s="70"/>
      <c r="DC371" s="70"/>
      <c r="DD371" s="70"/>
      <c r="DE371" s="70"/>
      <c r="DF371" s="70"/>
      <c r="DG371" s="70"/>
      <c r="DH371" s="70"/>
      <c r="DI371" s="70"/>
      <c r="DJ371" s="70"/>
      <c r="DK371" s="70"/>
      <c r="DL371" s="70"/>
      <c r="DM371" s="70"/>
      <c r="DN371" s="70"/>
      <c r="DO371" s="70"/>
      <c r="DP371" s="70"/>
      <c r="DQ371" s="70"/>
      <c r="DR371" s="70"/>
      <c r="DS371" s="70"/>
      <c r="DT371" s="70"/>
      <c r="DU371" s="70"/>
      <c r="DV371" s="70"/>
      <c r="DW371" s="70"/>
      <c r="DX371" s="70"/>
      <c r="DY371" s="70"/>
      <c r="DZ371" s="70"/>
      <c r="EA371" s="70"/>
      <c r="EB371" s="70"/>
      <c r="EC371" s="70"/>
      <c r="ED371" s="70"/>
      <c r="EE371" s="70"/>
      <c r="EF371" s="70"/>
      <c r="EG371" s="70"/>
      <c r="EH371" s="70"/>
      <c r="EI371" s="70"/>
      <c r="EJ371" s="70"/>
      <c r="EK371" s="70"/>
      <c r="EL371" s="70"/>
      <c r="EM371" s="70"/>
      <c r="EN371" s="70"/>
      <c r="EO371" s="70"/>
      <c r="EP371" s="70"/>
      <c r="EQ371" s="70"/>
      <c r="ER371" s="70"/>
      <c r="ES371" s="70"/>
      <c r="ET371" s="70"/>
      <c r="EU371" s="70"/>
      <c r="EV371" s="70"/>
      <c r="EW371" s="70"/>
      <c r="EX371" s="70"/>
      <c r="EY371" s="70"/>
      <c r="EZ371" s="70"/>
      <c r="FA371" s="70"/>
      <c r="FB371" s="70"/>
      <c r="FC371" s="70"/>
      <c r="FD371" s="70"/>
      <c r="FE371" s="70"/>
      <c r="FF371" s="70"/>
      <c r="FG371" s="70"/>
      <c r="FH371" s="70"/>
      <c r="FI371" s="70"/>
      <c r="FJ371" s="70"/>
      <c r="FK371" s="70"/>
      <c r="FL371" s="70"/>
      <c r="FM371" s="70"/>
      <c r="FN371" s="70"/>
      <c r="FO371" s="70"/>
      <c r="FP371" s="70"/>
      <c r="FQ371" s="70"/>
      <c r="FR371" s="70"/>
      <c r="FS371" s="70"/>
      <c r="FT371" s="70"/>
      <c r="FU371" s="70"/>
      <c r="FV371" s="70"/>
      <c r="FW371" s="70"/>
      <c r="FX371" s="70"/>
      <c r="FY371" s="70"/>
      <c r="FZ371" s="70"/>
      <c r="GA371" s="70"/>
      <c r="GB371" s="70"/>
      <c r="GC371" s="70"/>
      <c r="GD371" s="70"/>
      <c r="GE371" s="70"/>
      <c r="GF371" s="70"/>
      <c r="GG371" s="70"/>
      <c r="GH371" s="70"/>
      <c r="GI371" s="70"/>
      <c r="GJ371" s="70"/>
      <c r="GK371" s="70"/>
      <c r="GL371" s="70"/>
      <c r="GM371" s="70"/>
      <c r="GN371" s="70"/>
      <c r="GO371" s="70"/>
      <c r="GP371" s="70"/>
      <c r="GQ371" s="70"/>
      <c r="GR371" s="70"/>
      <c r="GS371" s="70"/>
      <c r="GT371" s="70"/>
      <c r="GU371" s="70"/>
      <c r="GV371" s="70"/>
      <c r="GW371" s="70"/>
      <c r="GX371" s="70"/>
      <c r="GY371" s="70"/>
      <c r="GZ371" s="70"/>
      <c r="HA371" s="70"/>
      <c r="HB371" s="70"/>
      <c r="HC371" s="70"/>
      <c r="HD371" s="70"/>
      <c r="HE371" s="70"/>
      <c r="HF371" s="70"/>
      <c r="HG371" s="70"/>
      <c r="HH371" s="70"/>
      <c r="HI371" s="70"/>
      <c r="HJ371" s="70"/>
      <c r="HK371" s="70"/>
      <c r="HL371" s="70"/>
      <c r="HM371" s="70"/>
      <c r="HN371" s="70"/>
      <c r="HO371" s="70"/>
      <c r="HP371" s="70"/>
      <c r="HQ371" s="70"/>
      <c r="HR371" s="70"/>
      <c r="HS371" s="70"/>
      <c r="HT371" s="70"/>
      <c r="HU371" s="70"/>
      <c r="HV371" s="70"/>
      <c r="HW371" s="70"/>
      <c r="HX371" s="70"/>
      <c r="HY371" s="70"/>
      <c r="HZ371" s="70"/>
      <c r="IA371" s="70"/>
      <c r="IB371" s="70"/>
      <c r="IC371" s="70"/>
      <c r="ID371" s="70"/>
      <c r="IE371" s="70"/>
      <c r="IF371" s="70"/>
      <c r="IG371" s="70"/>
      <c r="IH371" s="70"/>
      <c r="II371" s="70"/>
      <c r="IJ371" s="70"/>
      <c r="IK371" s="70"/>
      <c r="IL371" s="70"/>
      <c r="IM371" s="70"/>
      <c r="IN371" s="70"/>
      <c r="IO371" s="70"/>
      <c r="IP371" s="70"/>
      <c r="IQ371" s="70"/>
      <c r="IR371" s="70"/>
      <c r="IS371" s="70"/>
      <c r="IT371" s="70"/>
      <c r="IU371" s="70"/>
      <c r="IV371" s="70"/>
      <c r="IW371" s="70"/>
      <c r="IX371" s="70"/>
      <c r="IY371" s="70"/>
      <c r="IZ371" s="70"/>
    </row>
    <row r="372" spans="1:260" s="23" customFormat="1" ht="19.5" customHeight="1">
      <c r="A372" s="5">
        <v>10012313</v>
      </c>
      <c r="B372" s="32" t="s">
        <v>1188</v>
      </c>
      <c r="C372" s="36" t="s">
        <v>1189</v>
      </c>
      <c r="D372" s="5" t="s">
        <v>1104</v>
      </c>
      <c r="E372" s="34" t="s">
        <v>52</v>
      </c>
      <c r="F372" s="5">
        <v>4</v>
      </c>
      <c r="G372" s="5">
        <v>0</v>
      </c>
      <c r="H372" s="5">
        <v>0</v>
      </c>
      <c r="I372" s="5">
        <v>1</v>
      </c>
      <c r="J372" s="5">
        <v>16</v>
      </c>
      <c r="K372" s="5">
        <v>1</v>
      </c>
      <c r="L372" s="5">
        <v>8425</v>
      </c>
      <c r="M372" s="5">
        <v>0</v>
      </c>
      <c r="N372" s="5">
        <v>657</v>
      </c>
      <c r="O372" s="5">
        <v>0</v>
      </c>
      <c r="P372" s="5">
        <v>0</v>
      </c>
      <c r="Q372" s="5">
        <v>0</v>
      </c>
      <c r="R372" s="5">
        <v>0</v>
      </c>
      <c r="S372" s="5">
        <v>23013</v>
      </c>
      <c r="T372" s="5">
        <v>0</v>
      </c>
      <c r="U372" s="32" t="s">
        <v>54</v>
      </c>
      <c r="V372" s="52" t="s">
        <v>907</v>
      </c>
      <c r="W372" s="83" t="s">
        <v>908</v>
      </c>
      <c r="X372" s="56" t="s">
        <v>909</v>
      </c>
      <c r="Y372" s="71" t="s">
        <v>910</v>
      </c>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c r="CE372" s="70"/>
      <c r="CF372" s="70"/>
      <c r="CG372" s="70"/>
      <c r="CH372" s="70"/>
      <c r="CI372" s="70"/>
      <c r="CJ372" s="70"/>
      <c r="CK372" s="70"/>
      <c r="CL372" s="70"/>
      <c r="CM372" s="70"/>
      <c r="CN372" s="70"/>
      <c r="CO372" s="70"/>
      <c r="CP372" s="70"/>
      <c r="CQ372" s="70"/>
      <c r="CR372" s="70"/>
      <c r="CS372" s="70"/>
      <c r="CT372" s="70"/>
      <c r="CU372" s="70"/>
      <c r="CV372" s="70"/>
      <c r="CW372" s="70"/>
      <c r="CX372" s="70"/>
      <c r="CY372" s="70"/>
      <c r="CZ372" s="70"/>
      <c r="DA372" s="70"/>
      <c r="DB372" s="70"/>
      <c r="DC372" s="70"/>
      <c r="DD372" s="70"/>
      <c r="DE372" s="70"/>
      <c r="DF372" s="70"/>
      <c r="DG372" s="70"/>
      <c r="DH372" s="70"/>
      <c r="DI372" s="70"/>
      <c r="DJ372" s="70"/>
      <c r="DK372" s="70"/>
      <c r="DL372" s="70"/>
      <c r="DM372" s="70"/>
      <c r="DN372" s="70"/>
      <c r="DO372" s="70"/>
      <c r="DP372" s="70"/>
      <c r="DQ372" s="70"/>
      <c r="DR372" s="70"/>
      <c r="DS372" s="70"/>
      <c r="DT372" s="70"/>
      <c r="DU372" s="70"/>
      <c r="DV372" s="70"/>
      <c r="DW372" s="70"/>
      <c r="DX372" s="70"/>
      <c r="DY372" s="70"/>
      <c r="DZ372" s="70"/>
      <c r="EA372" s="70"/>
      <c r="EB372" s="70"/>
      <c r="EC372" s="70"/>
      <c r="ED372" s="70"/>
      <c r="EE372" s="70"/>
      <c r="EF372" s="70"/>
      <c r="EG372" s="70"/>
      <c r="EH372" s="70"/>
      <c r="EI372" s="70"/>
      <c r="EJ372" s="70"/>
      <c r="EK372" s="70"/>
      <c r="EL372" s="70"/>
      <c r="EM372" s="70"/>
      <c r="EN372" s="70"/>
      <c r="EO372" s="70"/>
      <c r="EP372" s="70"/>
      <c r="EQ372" s="70"/>
      <c r="ER372" s="70"/>
      <c r="ES372" s="70"/>
      <c r="ET372" s="70"/>
      <c r="EU372" s="70"/>
      <c r="EV372" s="70"/>
      <c r="EW372" s="70"/>
      <c r="EX372" s="70"/>
      <c r="EY372" s="70"/>
      <c r="EZ372" s="70"/>
      <c r="FA372" s="70"/>
      <c r="FB372" s="70"/>
      <c r="FC372" s="70"/>
      <c r="FD372" s="70"/>
      <c r="FE372" s="70"/>
      <c r="FF372" s="70"/>
      <c r="FG372" s="70"/>
      <c r="FH372" s="70"/>
      <c r="FI372" s="70"/>
      <c r="FJ372" s="70"/>
      <c r="FK372" s="70"/>
      <c r="FL372" s="70"/>
      <c r="FM372" s="70"/>
      <c r="FN372" s="70"/>
      <c r="FO372" s="70"/>
      <c r="FP372" s="70"/>
      <c r="FQ372" s="70"/>
      <c r="FR372" s="70"/>
      <c r="FS372" s="70"/>
      <c r="FT372" s="70"/>
      <c r="FU372" s="70"/>
      <c r="FV372" s="70"/>
      <c r="FW372" s="70"/>
      <c r="FX372" s="70"/>
      <c r="FY372" s="70"/>
      <c r="FZ372" s="70"/>
      <c r="GA372" s="70"/>
      <c r="GB372" s="70"/>
      <c r="GC372" s="70"/>
      <c r="GD372" s="70"/>
      <c r="GE372" s="70"/>
      <c r="GF372" s="70"/>
      <c r="GG372" s="70"/>
      <c r="GH372" s="70"/>
      <c r="GI372" s="70"/>
      <c r="GJ372" s="70"/>
      <c r="GK372" s="70"/>
      <c r="GL372" s="70"/>
      <c r="GM372" s="70"/>
      <c r="GN372" s="70"/>
      <c r="GO372" s="70"/>
      <c r="GP372" s="70"/>
      <c r="GQ372" s="70"/>
      <c r="GR372" s="70"/>
      <c r="GS372" s="70"/>
      <c r="GT372" s="70"/>
      <c r="GU372" s="70"/>
      <c r="GV372" s="70"/>
      <c r="GW372" s="70"/>
      <c r="GX372" s="70"/>
      <c r="GY372" s="70"/>
      <c r="GZ372" s="70"/>
      <c r="HA372" s="70"/>
      <c r="HB372" s="70"/>
      <c r="HC372" s="70"/>
      <c r="HD372" s="70"/>
      <c r="HE372" s="70"/>
      <c r="HF372" s="70"/>
      <c r="HG372" s="70"/>
      <c r="HH372" s="70"/>
      <c r="HI372" s="70"/>
      <c r="HJ372" s="70"/>
      <c r="HK372" s="70"/>
      <c r="HL372" s="70"/>
      <c r="HM372" s="70"/>
      <c r="HN372" s="70"/>
      <c r="HO372" s="70"/>
      <c r="HP372" s="70"/>
      <c r="HQ372" s="70"/>
      <c r="HR372" s="70"/>
      <c r="HS372" s="70"/>
      <c r="HT372" s="70"/>
      <c r="HU372" s="70"/>
      <c r="HV372" s="70"/>
      <c r="HW372" s="70"/>
      <c r="HX372" s="70"/>
      <c r="HY372" s="70"/>
      <c r="HZ372" s="70"/>
      <c r="IA372" s="70"/>
      <c r="IB372" s="70"/>
      <c r="IC372" s="70"/>
      <c r="ID372" s="70"/>
      <c r="IE372" s="70"/>
      <c r="IF372" s="70"/>
      <c r="IG372" s="70"/>
      <c r="IH372" s="70"/>
      <c r="II372" s="70"/>
      <c r="IJ372" s="70"/>
      <c r="IK372" s="70"/>
      <c r="IL372" s="70"/>
      <c r="IM372" s="70"/>
      <c r="IN372" s="70"/>
      <c r="IO372" s="70"/>
      <c r="IP372" s="70"/>
      <c r="IQ372" s="70"/>
      <c r="IR372" s="70"/>
      <c r="IS372" s="70"/>
      <c r="IT372" s="70"/>
      <c r="IU372" s="70"/>
      <c r="IV372" s="70"/>
      <c r="IW372" s="70"/>
      <c r="IX372" s="70"/>
      <c r="IY372" s="70"/>
      <c r="IZ372" s="70"/>
    </row>
    <row r="373" spans="1:260" s="23" customFormat="1" ht="20.100000000000001" customHeight="1">
      <c r="A373" s="5">
        <v>10012314</v>
      </c>
      <c r="B373" s="32" t="s">
        <v>1190</v>
      </c>
      <c r="C373" s="36" t="s">
        <v>1191</v>
      </c>
      <c r="D373" s="5" t="s">
        <v>1104</v>
      </c>
      <c r="E373" s="34" t="s">
        <v>52</v>
      </c>
      <c r="F373" s="5">
        <v>4</v>
      </c>
      <c r="G373" s="5">
        <v>0</v>
      </c>
      <c r="H373" s="5">
        <v>0</v>
      </c>
      <c r="I373" s="5">
        <v>1</v>
      </c>
      <c r="J373" s="5">
        <v>16</v>
      </c>
      <c r="K373" s="5">
        <v>1</v>
      </c>
      <c r="L373" s="5">
        <v>7067</v>
      </c>
      <c r="M373" s="5">
        <v>0</v>
      </c>
      <c r="N373" s="5">
        <v>675</v>
      </c>
      <c r="O373" s="5">
        <v>0</v>
      </c>
      <c r="P373" s="5">
        <v>0</v>
      </c>
      <c r="Q373" s="5">
        <v>0</v>
      </c>
      <c r="R373" s="5">
        <v>0</v>
      </c>
      <c r="S373" s="5">
        <v>23014</v>
      </c>
      <c r="T373" s="5">
        <v>0</v>
      </c>
      <c r="U373" s="32" t="s">
        <v>54</v>
      </c>
      <c r="V373" s="52" t="s">
        <v>907</v>
      </c>
      <c r="W373" s="83" t="s">
        <v>908</v>
      </c>
      <c r="X373" s="56" t="s">
        <v>909</v>
      </c>
      <c r="Y373" s="71" t="s">
        <v>910</v>
      </c>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c r="CE373" s="70"/>
      <c r="CF373" s="70"/>
      <c r="CG373" s="70"/>
      <c r="CH373" s="70"/>
      <c r="CI373" s="70"/>
      <c r="CJ373" s="70"/>
      <c r="CK373" s="70"/>
      <c r="CL373" s="70"/>
      <c r="CM373" s="70"/>
      <c r="CN373" s="70"/>
      <c r="CO373" s="70"/>
      <c r="CP373" s="70"/>
      <c r="CQ373" s="70"/>
      <c r="CR373" s="70"/>
      <c r="CS373" s="70"/>
      <c r="CT373" s="70"/>
      <c r="CU373" s="70"/>
      <c r="CV373" s="70"/>
      <c r="CW373" s="70"/>
      <c r="CX373" s="70"/>
      <c r="CY373" s="70"/>
      <c r="CZ373" s="70"/>
      <c r="DA373" s="70"/>
      <c r="DB373" s="70"/>
      <c r="DC373" s="70"/>
      <c r="DD373" s="70"/>
      <c r="DE373" s="70"/>
      <c r="DF373" s="70"/>
      <c r="DG373" s="70"/>
      <c r="DH373" s="70"/>
      <c r="DI373" s="70"/>
      <c r="DJ373" s="70"/>
      <c r="DK373" s="70"/>
      <c r="DL373" s="70"/>
      <c r="DM373" s="70"/>
      <c r="DN373" s="70"/>
      <c r="DO373" s="70"/>
      <c r="DP373" s="70"/>
      <c r="DQ373" s="70"/>
      <c r="DR373" s="70"/>
      <c r="DS373" s="70"/>
      <c r="DT373" s="70"/>
      <c r="DU373" s="70"/>
      <c r="DV373" s="70"/>
      <c r="DW373" s="70"/>
      <c r="DX373" s="70"/>
      <c r="DY373" s="70"/>
      <c r="DZ373" s="70"/>
      <c r="EA373" s="70"/>
      <c r="EB373" s="70"/>
      <c r="EC373" s="70"/>
      <c r="ED373" s="70"/>
      <c r="EE373" s="70"/>
      <c r="EF373" s="70"/>
      <c r="EG373" s="70"/>
      <c r="EH373" s="70"/>
      <c r="EI373" s="70"/>
      <c r="EJ373" s="70"/>
      <c r="EK373" s="70"/>
      <c r="EL373" s="70"/>
      <c r="EM373" s="70"/>
      <c r="EN373" s="70"/>
      <c r="EO373" s="70"/>
      <c r="EP373" s="70"/>
      <c r="EQ373" s="70"/>
      <c r="ER373" s="70"/>
      <c r="ES373" s="70"/>
      <c r="ET373" s="70"/>
      <c r="EU373" s="70"/>
      <c r="EV373" s="70"/>
      <c r="EW373" s="70"/>
      <c r="EX373" s="70"/>
      <c r="EY373" s="70"/>
      <c r="EZ373" s="70"/>
      <c r="FA373" s="70"/>
      <c r="FB373" s="70"/>
      <c r="FC373" s="70"/>
      <c r="FD373" s="70"/>
      <c r="FE373" s="70"/>
      <c r="FF373" s="70"/>
      <c r="FG373" s="70"/>
      <c r="FH373" s="70"/>
      <c r="FI373" s="70"/>
      <c r="FJ373" s="70"/>
      <c r="FK373" s="70"/>
      <c r="FL373" s="70"/>
      <c r="FM373" s="70"/>
      <c r="FN373" s="70"/>
      <c r="FO373" s="70"/>
      <c r="FP373" s="70"/>
      <c r="FQ373" s="70"/>
      <c r="FR373" s="70"/>
      <c r="FS373" s="70"/>
      <c r="FT373" s="70"/>
      <c r="FU373" s="70"/>
      <c r="FV373" s="70"/>
      <c r="FW373" s="70"/>
      <c r="FX373" s="70"/>
      <c r="FY373" s="70"/>
      <c r="FZ373" s="70"/>
      <c r="GA373" s="70"/>
      <c r="GB373" s="70"/>
      <c r="GC373" s="70"/>
      <c r="GD373" s="70"/>
      <c r="GE373" s="70"/>
      <c r="GF373" s="70"/>
      <c r="GG373" s="70"/>
      <c r="GH373" s="70"/>
      <c r="GI373" s="70"/>
      <c r="GJ373" s="70"/>
      <c r="GK373" s="70"/>
      <c r="GL373" s="70"/>
      <c r="GM373" s="70"/>
      <c r="GN373" s="70"/>
      <c r="GO373" s="70"/>
      <c r="GP373" s="70"/>
      <c r="GQ373" s="70"/>
      <c r="GR373" s="70"/>
      <c r="GS373" s="70"/>
      <c r="GT373" s="70"/>
      <c r="GU373" s="70"/>
      <c r="GV373" s="70"/>
      <c r="GW373" s="70"/>
      <c r="GX373" s="70"/>
      <c r="GY373" s="70"/>
      <c r="GZ373" s="70"/>
      <c r="HA373" s="70"/>
      <c r="HB373" s="70"/>
      <c r="HC373" s="70"/>
      <c r="HD373" s="70"/>
      <c r="HE373" s="70"/>
      <c r="HF373" s="70"/>
      <c r="HG373" s="70"/>
      <c r="HH373" s="70"/>
      <c r="HI373" s="70"/>
      <c r="HJ373" s="70"/>
      <c r="HK373" s="70"/>
      <c r="HL373" s="70"/>
      <c r="HM373" s="70"/>
      <c r="HN373" s="70"/>
      <c r="HO373" s="70"/>
      <c r="HP373" s="70"/>
      <c r="HQ373" s="70"/>
      <c r="HR373" s="70"/>
      <c r="HS373" s="70"/>
      <c r="HT373" s="70"/>
      <c r="HU373" s="70"/>
      <c r="HV373" s="70"/>
      <c r="HW373" s="70"/>
      <c r="HX373" s="70"/>
      <c r="HY373" s="70"/>
      <c r="HZ373" s="70"/>
      <c r="IA373" s="70"/>
      <c r="IB373" s="70"/>
      <c r="IC373" s="70"/>
      <c r="ID373" s="70"/>
      <c r="IE373" s="70"/>
      <c r="IF373" s="70"/>
      <c r="IG373" s="70"/>
      <c r="IH373" s="70"/>
      <c r="II373" s="70"/>
      <c r="IJ373" s="70"/>
      <c r="IK373" s="70"/>
      <c r="IL373" s="70"/>
      <c r="IM373" s="70"/>
      <c r="IN373" s="70"/>
      <c r="IO373" s="70"/>
      <c r="IP373" s="70"/>
      <c r="IQ373" s="70"/>
      <c r="IR373" s="70"/>
      <c r="IS373" s="70"/>
      <c r="IT373" s="70"/>
      <c r="IU373" s="70"/>
      <c r="IV373" s="70"/>
      <c r="IW373" s="70"/>
      <c r="IX373" s="70"/>
      <c r="IY373" s="70"/>
      <c r="IZ373" s="70"/>
    </row>
    <row r="374" spans="1:260" s="23" customFormat="1" ht="20.100000000000001" customHeight="1">
      <c r="A374" s="5">
        <v>10012315</v>
      </c>
      <c r="B374" s="32" t="s">
        <v>1192</v>
      </c>
      <c r="C374" s="36" t="s">
        <v>1193</v>
      </c>
      <c r="D374" s="5" t="s">
        <v>1104</v>
      </c>
      <c r="E374" s="34" t="s">
        <v>52</v>
      </c>
      <c r="F374" s="5">
        <v>4</v>
      </c>
      <c r="G374" s="5">
        <v>0</v>
      </c>
      <c r="H374" s="5">
        <v>0</v>
      </c>
      <c r="I374" s="5">
        <v>1</v>
      </c>
      <c r="J374" s="5">
        <v>16</v>
      </c>
      <c r="K374" s="5">
        <v>1</v>
      </c>
      <c r="L374" s="5">
        <v>3720</v>
      </c>
      <c r="M374" s="5">
        <v>0</v>
      </c>
      <c r="N374" s="5">
        <v>538</v>
      </c>
      <c r="O374" s="5">
        <v>0</v>
      </c>
      <c r="P374" s="5">
        <v>0</v>
      </c>
      <c r="Q374" s="5">
        <v>0</v>
      </c>
      <c r="R374" s="5">
        <v>0</v>
      </c>
      <c r="S374" s="5">
        <v>23015</v>
      </c>
      <c r="T374" s="5">
        <v>0</v>
      </c>
      <c r="U374" s="32" t="s">
        <v>54</v>
      </c>
      <c r="V374" s="52" t="s">
        <v>907</v>
      </c>
      <c r="W374" s="83" t="s">
        <v>908</v>
      </c>
      <c r="X374" s="56" t="s">
        <v>909</v>
      </c>
      <c r="Y374" s="71" t="s">
        <v>910</v>
      </c>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c r="CE374" s="70"/>
      <c r="CF374" s="70"/>
      <c r="CG374" s="70"/>
      <c r="CH374" s="70"/>
      <c r="CI374" s="70"/>
      <c r="CJ374" s="70"/>
      <c r="CK374" s="70"/>
      <c r="CL374" s="70"/>
      <c r="CM374" s="70"/>
      <c r="CN374" s="70"/>
      <c r="CO374" s="70"/>
      <c r="CP374" s="70"/>
      <c r="CQ374" s="70"/>
      <c r="CR374" s="70"/>
      <c r="CS374" s="70"/>
      <c r="CT374" s="70"/>
      <c r="CU374" s="70"/>
      <c r="CV374" s="70"/>
      <c r="CW374" s="70"/>
      <c r="CX374" s="70"/>
      <c r="CY374" s="70"/>
      <c r="CZ374" s="70"/>
      <c r="DA374" s="70"/>
      <c r="DB374" s="70"/>
      <c r="DC374" s="70"/>
      <c r="DD374" s="70"/>
      <c r="DE374" s="70"/>
      <c r="DF374" s="70"/>
      <c r="DG374" s="70"/>
      <c r="DH374" s="70"/>
      <c r="DI374" s="70"/>
      <c r="DJ374" s="70"/>
      <c r="DK374" s="70"/>
      <c r="DL374" s="70"/>
      <c r="DM374" s="70"/>
      <c r="DN374" s="70"/>
      <c r="DO374" s="70"/>
      <c r="DP374" s="70"/>
      <c r="DQ374" s="70"/>
      <c r="DR374" s="70"/>
      <c r="DS374" s="70"/>
      <c r="DT374" s="70"/>
      <c r="DU374" s="70"/>
      <c r="DV374" s="70"/>
      <c r="DW374" s="70"/>
      <c r="DX374" s="70"/>
      <c r="DY374" s="70"/>
      <c r="DZ374" s="70"/>
      <c r="EA374" s="70"/>
      <c r="EB374" s="70"/>
      <c r="EC374" s="70"/>
      <c r="ED374" s="70"/>
      <c r="EE374" s="70"/>
      <c r="EF374" s="70"/>
      <c r="EG374" s="70"/>
      <c r="EH374" s="70"/>
      <c r="EI374" s="70"/>
      <c r="EJ374" s="70"/>
      <c r="EK374" s="70"/>
      <c r="EL374" s="70"/>
      <c r="EM374" s="70"/>
      <c r="EN374" s="70"/>
      <c r="EO374" s="70"/>
      <c r="EP374" s="70"/>
      <c r="EQ374" s="70"/>
      <c r="ER374" s="70"/>
      <c r="ES374" s="70"/>
      <c r="ET374" s="70"/>
      <c r="EU374" s="70"/>
      <c r="EV374" s="70"/>
      <c r="EW374" s="70"/>
      <c r="EX374" s="70"/>
      <c r="EY374" s="70"/>
      <c r="EZ374" s="70"/>
      <c r="FA374" s="70"/>
      <c r="FB374" s="70"/>
      <c r="FC374" s="70"/>
      <c r="FD374" s="70"/>
      <c r="FE374" s="70"/>
      <c r="FF374" s="70"/>
      <c r="FG374" s="70"/>
      <c r="FH374" s="70"/>
      <c r="FI374" s="70"/>
      <c r="FJ374" s="70"/>
      <c r="FK374" s="70"/>
      <c r="FL374" s="70"/>
      <c r="FM374" s="70"/>
      <c r="FN374" s="70"/>
      <c r="FO374" s="70"/>
      <c r="FP374" s="70"/>
      <c r="FQ374" s="70"/>
      <c r="FR374" s="70"/>
      <c r="FS374" s="70"/>
      <c r="FT374" s="70"/>
      <c r="FU374" s="70"/>
      <c r="FV374" s="70"/>
      <c r="FW374" s="70"/>
      <c r="FX374" s="70"/>
      <c r="FY374" s="70"/>
      <c r="FZ374" s="70"/>
      <c r="GA374" s="70"/>
      <c r="GB374" s="70"/>
      <c r="GC374" s="70"/>
      <c r="GD374" s="70"/>
      <c r="GE374" s="70"/>
      <c r="GF374" s="70"/>
      <c r="GG374" s="70"/>
      <c r="GH374" s="70"/>
      <c r="GI374" s="70"/>
      <c r="GJ374" s="70"/>
      <c r="GK374" s="70"/>
      <c r="GL374" s="70"/>
      <c r="GM374" s="70"/>
      <c r="GN374" s="70"/>
      <c r="GO374" s="70"/>
      <c r="GP374" s="70"/>
      <c r="GQ374" s="70"/>
      <c r="GR374" s="70"/>
      <c r="GS374" s="70"/>
      <c r="GT374" s="70"/>
      <c r="GU374" s="70"/>
      <c r="GV374" s="70"/>
      <c r="GW374" s="70"/>
      <c r="GX374" s="70"/>
      <c r="GY374" s="70"/>
      <c r="GZ374" s="70"/>
      <c r="HA374" s="70"/>
      <c r="HB374" s="70"/>
      <c r="HC374" s="70"/>
      <c r="HD374" s="70"/>
      <c r="HE374" s="70"/>
      <c r="HF374" s="70"/>
      <c r="HG374" s="70"/>
      <c r="HH374" s="70"/>
      <c r="HI374" s="70"/>
      <c r="HJ374" s="70"/>
      <c r="HK374" s="70"/>
      <c r="HL374" s="70"/>
      <c r="HM374" s="70"/>
      <c r="HN374" s="70"/>
      <c r="HO374" s="70"/>
      <c r="HP374" s="70"/>
      <c r="HQ374" s="70"/>
      <c r="HR374" s="70"/>
      <c r="HS374" s="70"/>
      <c r="HT374" s="70"/>
      <c r="HU374" s="70"/>
      <c r="HV374" s="70"/>
      <c r="HW374" s="70"/>
      <c r="HX374" s="70"/>
      <c r="HY374" s="70"/>
      <c r="HZ374" s="70"/>
      <c r="IA374" s="70"/>
      <c r="IB374" s="70"/>
      <c r="IC374" s="70"/>
      <c r="ID374" s="70"/>
      <c r="IE374" s="70"/>
      <c r="IF374" s="70"/>
      <c r="IG374" s="70"/>
      <c r="IH374" s="70"/>
      <c r="II374" s="70"/>
      <c r="IJ374" s="70"/>
      <c r="IK374" s="70"/>
      <c r="IL374" s="70"/>
      <c r="IM374" s="70"/>
      <c r="IN374" s="70"/>
      <c r="IO374" s="70"/>
      <c r="IP374" s="70"/>
      <c r="IQ374" s="70"/>
      <c r="IR374" s="70"/>
      <c r="IS374" s="70"/>
      <c r="IT374" s="70"/>
      <c r="IU374" s="70"/>
      <c r="IV374" s="70"/>
      <c r="IW374" s="70"/>
      <c r="IX374" s="70"/>
      <c r="IY374" s="70"/>
      <c r="IZ374" s="70"/>
    </row>
    <row r="375" spans="1:260" s="23" customFormat="1" ht="20.100000000000001" customHeight="1">
      <c r="A375" s="5">
        <v>10012316</v>
      </c>
      <c r="B375" s="32" t="s">
        <v>1194</v>
      </c>
      <c r="C375" s="36" t="s">
        <v>1195</v>
      </c>
      <c r="D375" s="5" t="s">
        <v>1099</v>
      </c>
      <c r="E375" s="34" t="s">
        <v>52</v>
      </c>
      <c r="F375" s="5">
        <v>4</v>
      </c>
      <c r="G375" s="5">
        <v>0</v>
      </c>
      <c r="H375" s="5">
        <v>0</v>
      </c>
      <c r="I375" s="5">
        <v>1</v>
      </c>
      <c r="J375" s="5">
        <v>16</v>
      </c>
      <c r="K375" s="5">
        <v>1</v>
      </c>
      <c r="L375" s="5">
        <v>7067</v>
      </c>
      <c r="M375" s="5">
        <v>0</v>
      </c>
      <c r="N375" s="5">
        <v>675</v>
      </c>
      <c r="O375" s="5">
        <v>0</v>
      </c>
      <c r="P375" s="5">
        <v>0</v>
      </c>
      <c r="Q375" s="5">
        <v>0</v>
      </c>
      <c r="R375" s="5">
        <v>0</v>
      </c>
      <c r="S375" s="5">
        <v>23016</v>
      </c>
      <c r="T375" s="5">
        <v>0</v>
      </c>
      <c r="U375" s="32" t="s">
        <v>54</v>
      </c>
      <c r="V375" s="52" t="s">
        <v>907</v>
      </c>
      <c r="W375" s="83" t="s">
        <v>908</v>
      </c>
      <c r="X375" s="56" t="s">
        <v>909</v>
      </c>
      <c r="Y375" s="71" t="s">
        <v>910</v>
      </c>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c r="CE375" s="70"/>
      <c r="CF375" s="70"/>
      <c r="CG375" s="70"/>
      <c r="CH375" s="70"/>
      <c r="CI375" s="70"/>
      <c r="CJ375" s="70"/>
      <c r="CK375" s="70"/>
      <c r="CL375" s="70"/>
      <c r="CM375" s="70"/>
      <c r="CN375" s="70"/>
      <c r="CO375" s="70"/>
      <c r="CP375" s="70"/>
      <c r="CQ375" s="70"/>
      <c r="CR375" s="70"/>
      <c r="CS375" s="70"/>
      <c r="CT375" s="70"/>
      <c r="CU375" s="70"/>
      <c r="CV375" s="70"/>
      <c r="CW375" s="70"/>
      <c r="CX375" s="70"/>
      <c r="CY375" s="70"/>
      <c r="CZ375" s="70"/>
      <c r="DA375" s="70"/>
      <c r="DB375" s="70"/>
      <c r="DC375" s="70"/>
      <c r="DD375" s="70"/>
      <c r="DE375" s="70"/>
      <c r="DF375" s="70"/>
      <c r="DG375" s="70"/>
      <c r="DH375" s="70"/>
      <c r="DI375" s="70"/>
      <c r="DJ375" s="70"/>
      <c r="DK375" s="70"/>
      <c r="DL375" s="70"/>
      <c r="DM375" s="70"/>
      <c r="DN375" s="70"/>
      <c r="DO375" s="70"/>
      <c r="DP375" s="70"/>
      <c r="DQ375" s="70"/>
      <c r="DR375" s="70"/>
      <c r="DS375" s="70"/>
      <c r="DT375" s="70"/>
      <c r="DU375" s="70"/>
      <c r="DV375" s="70"/>
      <c r="DW375" s="70"/>
      <c r="DX375" s="70"/>
      <c r="DY375" s="70"/>
      <c r="DZ375" s="70"/>
      <c r="EA375" s="70"/>
      <c r="EB375" s="70"/>
      <c r="EC375" s="70"/>
      <c r="ED375" s="70"/>
      <c r="EE375" s="70"/>
      <c r="EF375" s="70"/>
      <c r="EG375" s="70"/>
      <c r="EH375" s="70"/>
      <c r="EI375" s="70"/>
      <c r="EJ375" s="70"/>
      <c r="EK375" s="70"/>
      <c r="EL375" s="70"/>
      <c r="EM375" s="70"/>
      <c r="EN375" s="70"/>
      <c r="EO375" s="70"/>
      <c r="EP375" s="70"/>
      <c r="EQ375" s="70"/>
      <c r="ER375" s="70"/>
      <c r="ES375" s="70"/>
      <c r="ET375" s="70"/>
      <c r="EU375" s="70"/>
      <c r="EV375" s="70"/>
      <c r="EW375" s="70"/>
      <c r="EX375" s="70"/>
      <c r="EY375" s="70"/>
      <c r="EZ375" s="70"/>
      <c r="FA375" s="70"/>
      <c r="FB375" s="70"/>
      <c r="FC375" s="70"/>
      <c r="FD375" s="70"/>
      <c r="FE375" s="70"/>
      <c r="FF375" s="70"/>
      <c r="FG375" s="70"/>
      <c r="FH375" s="70"/>
      <c r="FI375" s="70"/>
      <c r="FJ375" s="70"/>
      <c r="FK375" s="70"/>
      <c r="FL375" s="70"/>
      <c r="FM375" s="70"/>
      <c r="FN375" s="70"/>
      <c r="FO375" s="70"/>
      <c r="FP375" s="70"/>
      <c r="FQ375" s="70"/>
      <c r="FR375" s="70"/>
      <c r="FS375" s="70"/>
      <c r="FT375" s="70"/>
      <c r="FU375" s="70"/>
      <c r="FV375" s="70"/>
      <c r="FW375" s="70"/>
      <c r="FX375" s="70"/>
      <c r="FY375" s="70"/>
      <c r="FZ375" s="70"/>
      <c r="GA375" s="70"/>
      <c r="GB375" s="70"/>
      <c r="GC375" s="70"/>
      <c r="GD375" s="70"/>
      <c r="GE375" s="70"/>
      <c r="GF375" s="70"/>
      <c r="GG375" s="70"/>
      <c r="GH375" s="70"/>
      <c r="GI375" s="70"/>
      <c r="GJ375" s="70"/>
      <c r="GK375" s="70"/>
      <c r="GL375" s="70"/>
      <c r="GM375" s="70"/>
      <c r="GN375" s="70"/>
      <c r="GO375" s="70"/>
      <c r="GP375" s="70"/>
      <c r="GQ375" s="70"/>
      <c r="GR375" s="70"/>
      <c r="GS375" s="70"/>
      <c r="GT375" s="70"/>
      <c r="GU375" s="70"/>
      <c r="GV375" s="70"/>
      <c r="GW375" s="70"/>
      <c r="GX375" s="70"/>
      <c r="GY375" s="70"/>
      <c r="GZ375" s="70"/>
      <c r="HA375" s="70"/>
      <c r="HB375" s="70"/>
      <c r="HC375" s="70"/>
      <c r="HD375" s="70"/>
      <c r="HE375" s="70"/>
      <c r="HF375" s="70"/>
      <c r="HG375" s="70"/>
      <c r="HH375" s="70"/>
      <c r="HI375" s="70"/>
      <c r="HJ375" s="70"/>
      <c r="HK375" s="70"/>
      <c r="HL375" s="70"/>
      <c r="HM375" s="70"/>
      <c r="HN375" s="70"/>
      <c r="HO375" s="70"/>
      <c r="HP375" s="70"/>
      <c r="HQ375" s="70"/>
      <c r="HR375" s="70"/>
      <c r="HS375" s="70"/>
      <c r="HT375" s="70"/>
      <c r="HU375" s="70"/>
      <c r="HV375" s="70"/>
      <c r="HW375" s="70"/>
      <c r="HX375" s="70"/>
      <c r="HY375" s="70"/>
      <c r="HZ375" s="70"/>
      <c r="IA375" s="70"/>
      <c r="IB375" s="70"/>
      <c r="IC375" s="70"/>
      <c r="ID375" s="70"/>
      <c r="IE375" s="70"/>
      <c r="IF375" s="70"/>
      <c r="IG375" s="70"/>
      <c r="IH375" s="70"/>
      <c r="II375" s="70"/>
      <c r="IJ375" s="70"/>
      <c r="IK375" s="70"/>
      <c r="IL375" s="70"/>
      <c r="IM375" s="70"/>
      <c r="IN375" s="70"/>
      <c r="IO375" s="70"/>
      <c r="IP375" s="70"/>
      <c r="IQ375" s="70"/>
      <c r="IR375" s="70"/>
      <c r="IS375" s="70"/>
      <c r="IT375" s="70"/>
      <c r="IU375" s="70"/>
      <c r="IV375" s="70"/>
      <c r="IW375" s="70"/>
      <c r="IX375" s="70"/>
      <c r="IY375" s="70"/>
      <c r="IZ375" s="70"/>
    </row>
    <row r="376" spans="1:260" s="23" customFormat="1" ht="20.100000000000001" customHeight="1">
      <c r="A376" s="5">
        <v>10012317</v>
      </c>
      <c r="B376" s="32" t="s">
        <v>1196</v>
      </c>
      <c r="C376" s="36" t="s">
        <v>1197</v>
      </c>
      <c r="D376" s="5" t="s">
        <v>1099</v>
      </c>
      <c r="E376" s="34" t="s">
        <v>52</v>
      </c>
      <c r="F376" s="5">
        <v>4</v>
      </c>
      <c r="G376" s="5">
        <v>0</v>
      </c>
      <c r="H376" s="5">
        <v>0</v>
      </c>
      <c r="I376" s="5">
        <v>1</v>
      </c>
      <c r="J376" s="5">
        <v>16</v>
      </c>
      <c r="K376" s="5">
        <v>1</v>
      </c>
      <c r="L376" s="5">
        <v>3720</v>
      </c>
      <c r="M376" s="5">
        <v>0</v>
      </c>
      <c r="N376" s="5">
        <v>538</v>
      </c>
      <c r="O376" s="5">
        <v>0</v>
      </c>
      <c r="P376" s="5">
        <v>0</v>
      </c>
      <c r="Q376" s="5">
        <v>0</v>
      </c>
      <c r="R376" s="5">
        <v>0</v>
      </c>
      <c r="S376" s="5">
        <v>23017</v>
      </c>
      <c r="T376" s="5">
        <v>0</v>
      </c>
      <c r="U376" s="32" t="s">
        <v>54</v>
      </c>
      <c r="V376" s="52" t="s">
        <v>907</v>
      </c>
      <c r="W376" s="83" t="s">
        <v>908</v>
      </c>
      <c r="X376" s="56" t="s">
        <v>909</v>
      </c>
      <c r="Y376" s="71" t="s">
        <v>910</v>
      </c>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c r="CE376" s="70"/>
      <c r="CF376" s="70"/>
      <c r="CG376" s="70"/>
      <c r="CH376" s="70"/>
      <c r="CI376" s="70"/>
      <c r="CJ376" s="70"/>
      <c r="CK376" s="70"/>
      <c r="CL376" s="70"/>
      <c r="CM376" s="70"/>
      <c r="CN376" s="70"/>
      <c r="CO376" s="70"/>
      <c r="CP376" s="70"/>
      <c r="CQ376" s="70"/>
      <c r="CR376" s="70"/>
      <c r="CS376" s="70"/>
      <c r="CT376" s="70"/>
      <c r="CU376" s="70"/>
      <c r="CV376" s="70"/>
      <c r="CW376" s="70"/>
      <c r="CX376" s="70"/>
      <c r="CY376" s="70"/>
      <c r="CZ376" s="70"/>
      <c r="DA376" s="70"/>
      <c r="DB376" s="70"/>
      <c r="DC376" s="70"/>
      <c r="DD376" s="70"/>
      <c r="DE376" s="70"/>
      <c r="DF376" s="70"/>
      <c r="DG376" s="70"/>
      <c r="DH376" s="70"/>
      <c r="DI376" s="70"/>
      <c r="DJ376" s="70"/>
      <c r="DK376" s="70"/>
      <c r="DL376" s="70"/>
      <c r="DM376" s="70"/>
      <c r="DN376" s="70"/>
      <c r="DO376" s="70"/>
      <c r="DP376" s="70"/>
      <c r="DQ376" s="70"/>
      <c r="DR376" s="70"/>
      <c r="DS376" s="70"/>
      <c r="DT376" s="70"/>
      <c r="DU376" s="70"/>
      <c r="DV376" s="70"/>
      <c r="DW376" s="70"/>
      <c r="DX376" s="70"/>
      <c r="DY376" s="70"/>
      <c r="DZ376" s="70"/>
      <c r="EA376" s="70"/>
      <c r="EB376" s="70"/>
      <c r="EC376" s="70"/>
      <c r="ED376" s="70"/>
      <c r="EE376" s="70"/>
      <c r="EF376" s="70"/>
      <c r="EG376" s="70"/>
      <c r="EH376" s="70"/>
      <c r="EI376" s="70"/>
      <c r="EJ376" s="70"/>
      <c r="EK376" s="70"/>
      <c r="EL376" s="70"/>
      <c r="EM376" s="70"/>
      <c r="EN376" s="70"/>
      <c r="EO376" s="70"/>
      <c r="EP376" s="70"/>
      <c r="EQ376" s="70"/>
      <c r="ER376" s="70"/>
      <c r="ES376" s="70"/>
      <c r="ET376" s="70"/>
      <c r="EU376" s="70"/>
      <c r="EV376" s="70"/>
      <c r="EW376" s="70"/>
      <c r="EX376" s="70"/>
      <c r="EY376" s="70"/>
      <c r="EZ376" s="70"/>
      <c r="FA376" s="70"/>
      <c r="FB376" s="70"/>
      <c r="FC376" s="70"/>
      <c r="FD376" s="70"/>
      <c r="FE376" s="70"/>
      <c r="FF376" s="70"/>
      <c r="FG376" s="70"/>
      <c r="FH376" s="70"/>
      <c r="FI376" s="70"/>
      <c r="FJ376" s="70"/>
      <c r="FK376" s="70"/>
      <c r="FL376" s="70"/>
      <c r="FM376" s="70"/>
      <c r="FN376" s="70"/>
      <c r="FO376" s="70"/>
      <c r="FP376" s="70"/>
      <c r="FQ376" s="70"/>
      <c r="FR376" s="70"/>
      <c r="FS376" s="70"/>
      <c r="FT376" s="70"/>
      <c r="FU376" s="70"/>
      <c r="FV376" s="70"/>
      <c r="FW376" s="70"/>
      <c r="FX376" s="70"/>
      <c r="FY376" s="70"/>
      <c r="FZ376" s="70"/>
      <c r="GA376" s="70"/>
      <c r="GB376" s="70"/>
      <c r="GC376" s="70"/>
      <c r="GD376" s="70"/>
      <c r="GE376" s="70"/>
      <c r="GF376" s="70"/>
      <c r="GG376" s="70"/>
      <c r="GH376" s="70"/>
      <c r="GI376" s="70"/>
      <c r="GJ376" s="70"/>
      <c r="GK376" s="70"/>
      <c r="GL376" s="70"/>
      <c r="GM376" s="70"/>
      <c r="GN376" s="70"/>
      <c r="GO376" s="70"/>
      <c r="GP376" s="70"/>
      <c r="GQ376" s="70"/>
      <c r="GR376" s="70"/>
      <c r="GS376" s="70"/>
      <c r="GT376" s="70"/>
      <c r="GU376" s="70"/>
      <c r="GV376" s="70"/>
      <c r="GW376" s="70"/>
      <c r="GX376" s="70"/>
      <c r="GY376" s="70"/>
      <c r="GZ376" s="70"/>
      <c r="HA376" s="70"/>
      <c r="HB376" s="70"/>
      <c r="HC376" s="70"/>
      <c r="HD376" s="70"/>
      <c r="HE376" s="70"/>
      <c r="HF376" s="70"/>
      <c r="HG376" s="70"/>
      <c r="HH376" s="70"/>
      <c r="HI376" s="70"/>
      <c r="HJ376" s="70"/>
      <c r="HK376" s="70"/>
      <c r="HL376" s="70"/>
      <c r="HM376" s="70"/>
      <c r="HN376" s="70"/>
      <c r="HO376" s="70"/>
      <c r="HP376" s="70"/>
      <c r="HQ376" s="70"/>
      <c r="HR376" s="70"/>
      <c r="HS376" s="70"/>
      <c r="HT376" s="70"/>
      <c r="HU376" s="70"/>
      <c r="HV376" s="70"/>
      <c r="HW376" s="70"/>
      <c r="HX376" s="70"/>
      <c r="HY376" s="70"/>
      <c r="HZ376" s="70"/>
      <c r="IA376" s="70"/>
      <c r="IB376" s="70"/>
      <c r="IC376" s="70"/>
      <c r="ID376" s="70"/>
      <c r="IE376" s="70"/>
      <c r="IF376" s="70"/>
      <c r="IG376" s="70"/>
      <c r="IH376" s="70"/>
      <c r="II376" s="70"/>
      <c r="IJ376" s="70"/>
      <c r="IK376" s="70"/>
      <c r="IL376" s="70"/>
      <c r="IM376" s="70"/>
      <c r="IN376" s="70"/>
      <c r="IO376" s="70"/>
      <c r="IP376" s="70"/>
      <c r="IQ376" s="70"/>
      <c r="IR376" s="70"/>
      <c r="IS376" s="70"/>
      <c r="IT376" s="70"/>
      <c r="IU376" s="70"/>
      <c r="IV376" s="70"/>
      <c r="IW376" s="70"/>
      <c r="IX376" s="70"/>
      <c r="IY376" s="70"/>
      <c r="IZ376" s="70"/>
    </row>
    <row r="377" spans="1:260" s="23" customFormat="1" ht="19.5" customHeight="1">
      <c r="A377" s="5">
        <v>10012318</v>
      </c>
      <c r="B377" s="32" t="s">
        <v>1198</v>
      </c>
      <c r="C377" s="36" t="s">
        <v>1199</v>
      </c>
      <c r="D377" s="5" t="s">
        <v>1099</v>
      </c>
      <c r="E377" s="34" t="s">
        <v>52</v>
      </c>
      <c r="F377" s="5">
        <v>4</v>
      </c>
      <c r="G377" s="5">
        <v>0</v>
      </c>
      <c r="H377" s="5">
        <v>0</v>
      </c>
      <c r="I377" s="5">
        <v>1</v>
      </c>
      <c r="J377" s="5">
        <v>16</v>
      </c>
      <c r="K377" s="5">
        <v>1</v>
      </c>
      <c r="L377" s="5">
        <v>5572</v>
      </c>
      <c r="M377" s="5">
        <v>0</v>
      </c>
      <c r="N377" s="5">
        <v>479</v>
      </c>
      <c r="O377" s="5">
        <v>0</v>
      </c>
      <c r="P377" s="5">
        <v>0</v>
      </c>
      <c r="Q377" s="5">
        <v>0</v>
      </c>
      <c r="R377" s="5">
        <v>0</v>
      </c>
      <c r="S377" s="5">
        <v>23018</v>
      </c>
      <c r="T377" s="5">
        <v>0</v>
      </c>
      <c r="U377" s="32" t="s">
        <v>54</v>
      </c>
      <c r="V377" s="52" t="s">
        <v>907</v>
      </c>
      <c r="W377" s="83" t="s">
        <v>908</v>
      </c>
      <c r="X377" s="56" t="s">
        <v>909</v>
      </c>
      <c r="Y377" s="71" t="s">
        <v>910</v>
      </c>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c r="CE377" s="70"/>
      <c r="CF377" s="70"/>
      <c r="CG377" s="70"/>
      <c r="CH377" s="70"/>
      <c r="CI377" s="70"/>
      <c r="CJ377" s="70"/>
      <c r="CK377" s="70"/>
      <c r="CL377" s="70"/>
      <c r="CM377" s="70"/>
      <c r="CN377" s="70"/>
      <c r="CO377" s="70"/>
      <c r="CP377" s="70"/>
      <c r="CQ377" s="70"/>
      <c r="CR377" s="70"/>
      <c r="CS377" s="70"/>
      <c r="CT377" s="70"/>
      <c r="CU377" s="70"/>
      <c r="CV377" s="70"/>
      <c r="CW377" s="70"/>
      <c r="CX377" s="70"/>
      <c r="CY377" s="70"/>
      <c r="CZ377" s="70"/>
      <c r="DA377" s="70"/>
      <c r="DB377" s="70"/>
      <c r="DC377" s="70"/>
      <c r="DD377" s="70"/>
      <c r="DE377" s="70"/>
      <c r="DF377" s="70"/>
      <c r="DG377" s="70"/>
      <c r="DH377" s="70"/>
      <c r="DI377" s="70"/>
      <c r="DJ377" s="70"/>
      <c r="DK377" s="70"/>
      <c r="DL377" s="70"/>
      <c r="DM377" s="70"/>
      <c r="DN377" s="70"/>
      <c r="DO377" s="70"/>
      <c r="DP377" s="70"/>
      <c r="DQ377" s="70"/>
      <c r="DR377" s="70"/>
      <c r="DS377" s="70"/>
      <c r="DT377" s="70"/>
      <c r="DU377" s="70"/>
      <c r="DV377" s="70"/>
      <c r="DW377" s="70"/>
      <c r="DX377" s="70"/>
      <c r="DY377" s="70"/>
      <c r="DZ377" s="70"/>
      <c r="EA377" s="70"/>
      <c r="EB377" s="70"/>
      <c r="EC377" s="70"/>
      <c r="ED377" s="70"/>
      <c r="EE377" s="70"/>
      <c r="EF377" s="70"/>
      <c r="EG377" s="70"/>
      <c r="EH377" s="70"/>
      <c r="EI377" s="70"/>
      <c r="EJ377" s="70"/>
      <c r="EK377" s="70"/>
      <c r="EL377" s="70"/>
      <c r="EM377" s="70"/>
      <c r="EN377" s="70"/>
      <c r="EO377" s="70"/>
      <c r="EP377" s="70"/>
      <c r="EQ377" s="70"/>
      <c r="ER377" s="70"/>
      <c r="ES377" s="70"/>
      <c r="ET377" s="70"/>
      <c r="EU377" s="70"/>
      <c r="EV377" s="70"/>
      <c r="EW377" s="70"/>
      <c r="EX377" s="70"/>
      <c r="EY377" s="70"/>
      <c r="EZ377" s="70"/>
      <c r="FA377" s="70"/>
      <c r="FB377" s="70"/>
      <c r="FC377" s="70"/>
      <c r="FD377" s="70"/>
      <c r="FE377" s="70"/>
      <c r="FF377" s="70"/>
      <c r="FG377" s="70"/>
      <c r="FH377" s="70"/>
      <c r="FI377" s="70"/>
      <c r="FJ377" s="70"/>
      <c r="FK377" s="70"/>
      <c r="FL377" s="70"/>
      <c r="FM377" s="70"/>
      <c r="FN377" s="70"/>
      <c r="FO377" s="70"/>
      <c r="FP377" s="70"/>
      <c r="FQ377" s="70"/>
      <c r="FR377" s="70"/>
      <c r="FS377" s="70"/>
      <c r="FT377" s="70"/>
      <c r="FU377" s="70"/>
      <c r="FV377" s="70"/>
      <c r="FW377" s="70"/>
      <c r="FX377" s="70"/>
      <c r="FY377" s="70"/>
      <c r="FZ377" s="70"/>
      <c r="GA377" s="70"/>
      <c r="GB377" s="70"/>
      <c r="GC377" s="70"/>
      <c r="GD377" s="70"/>
      <c r="GE377" s="70"/>
      <c r="GF377" s="70"/>
      <c r="GG377" s="70"/>
      <c r="GH377" s="70"/>
      <c r="GI377" s="70"/>
      <c r="GJ377" s="70"/>
      <c r="GK377" s="70"/>
      <c r="GL377" s="70"/>
      <c r="GM377" s="70"/>
      <c r="GN377" s="70"/>
      <c r="GO377" s="70"/>
      <c r="GP377" s="70"/>
      <c r="GQ377" s="70"/>
      <c r="GR377" s="70"/>
      <c r="GS377" s="70"/>
      <c r="GT377" s="70"/>
      <c r="GU377" s="70"/>
      <c r="GV377" s="70"/>
      <c r="GW377" s="70"/>
      <c r="GX377" s="70"/>
      <c r="GY377" s="70"/>
      <c r="GZ377" s="70"/>
      <c r="HA377" s="70"/>
      <c r="HB377" s="70"/>
      <c r="HC377" s="70"/>
      <c r="HD377" s="70"/>
      <c r="HE377" s="70"/>
      <c r="HF377" s="70"/>
      <c r="HG377" s="70"/>
      <c r="HH377" s="70"/>
      <c r="HI377" s="70"/>
      <c r="HJ377" s="70"/>
      <c r="HK377" s="70"/>
      <c r="HL377" s="70"/>
      <c r="HM377" s="70"/>
      <c r="HN377" s="70"/>
      <c r="HO377" s="70"/>
      <c r="HP377" s="70"/>
      <c r="HQ377" s="70"/>
      <c r="HR377" s="70"/>
      <c r="HS377" s="70"/>
      <c r="HT377" s="70"/>
      <c r="HU377" s="70"/>
      <c r="HV377" s="70"/>
      <c r="HW377" s="70"/>
      <c r="HX377" s="70"/>
      <c r="HY377" s="70"/>
      <c r="HZ377" s="70"/>
      <c r="IA377" s="70"/>
      <c r="IB377" s="70"/>
      <c r="IC377" s="70"/>
      <c r="ID377" s="70"/>
      <c r="IE377" s="70"/>
      <c r="IF377" s="70"/>
      <c r="IG377" s="70"/>
      <c r="IH377" s="70"/>
      <c r="II377" s="70"/>
      <c r="IJ377" s="70"/>
      <c r="IK377" s="70"/>
      <c r="IL377" s="70"/>
      <c r="IM377" s="70"/>
      <c r="IN377" s="70"/>
      <c r="IO377" s="70"/>
      <c r="IP377" s="70"/>
      <c r="IQ377" s="70"/>
      <c r="IR377" s="70"/>
      <c r="IS377" s="70"/>
      <c r="IT377" s="70"/>
      <c r="IU377" s="70"/>
      <c r="IV377" s="70"/>
      <c r="IW377" s="70"/>
      <c r="IX377" s="70"/>
      <c r="IY377" s="70"/>
      <c r="IZ377" s="70"/>
    </row>
    <row r="378" spans="1:260" s="23" customFormat="1" ht="20.100000000000001" customHeight="1">
      <c r="A378" s="5">
        <v>10012401</v>
      </c>
      <c r="B378" s="32" t="s">
        <v>1200</v>
      </c>
      <c r="C378" s="36" t="s">
        <v>1201</v>
      </c>
      <c r="D378" s="5" t="s">
        <v>1099</v>
      </c>
      <c r="E378" s="34" t="s">
        <v>52</v>
      </c>
      <c r="F378" s="5">
        <v>4</v>
      </c>
      <c r="G378" s="5">
        <v>0</v>
      </c>
      <c r="H378" s="5">
        <v>0</v>
      </c>
      <c r="I378" s="5">
        <v>1</v>
      </c>
      <c r="J378" s="5">
        <v>16</v>
      </c>
      <c r="K378" s="5">
        <v>1</v>
      </c>
      <c r="L378" s="5">
        <v>7840</v>
      </c>
      <c r="M378" s="5">
        <v>0</v>
      </c>
      <c r="N378" s="5">
        <v>683</v>
      </c>
      <c r="O378" s="5">
        <v>0</v>
      </c>
      <c r="P378" s="5">
        <v>0</v>
      </c>
      <c r="Q378" s="5">
        <v>0</v>
      </c>
      <c r="R378" s="5">
        <v>0</v>
      </c>
      <c r="S378" s="5">
        <v>24001</v>
      </c>
      <c r="T378" s="5">
        <v>0</v>
      </c>
      <c r="U378" s="32" t="s">
        <v>54</v>
      </c>
      <c r="V378" s="52" t="s">
        <v>907</v>
      </c>
      <c r="W378" s="83" t="s">
        <v>908</v>
      </c>
      <c r="X378" s="56" t="s">
        <v>909</v>
      </c>
      <c r="Y378" s="71" t="s">
        <v>910</v>
      </c>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c r="EB378" s="70"/>
      <c r="EC378" s="70"/>
      <c r="ED378" s="70"/>
      <c r="EE378" s="70"/>
      <c r="EF378" s="70"/>
      <c r="EG378" s="70"/>
      <c r="EH378" s="70"/>
      <c r="EI378" s="70"/>
      <c r="EJ378" s="70"/>
      <c r="EK378" s="70"/>
      <c r="EL378" s="70"/>
      <c r="EM378" s="70"/>
      <c r="EN378" s="70"/>
      <c r="EO378" s="70"/>
      <c r="EP378" s="70"/>
      <c r="EQ378" s="70"/>
      <c r="ER378" s="70"/>
      <c r="ES378" s="70"/>
      <c r="ET378" s="70"/>
      <c r="EU378" s="70"/>
      <c r="EV378" s="70"/>
      <c r="EW378" s="70"/>
      <c r="EX378" s="70"/>
      <c r="EY378" s="70"/>
      <c r="EZ378" s="70"/>
      <c r="FA378" s="70"/>
      <c r="FB378" s="70"/>
      <c r="FC378" s="70"/>
      <c r="FD378" s="70"/>
      <c r="FE378" s="70"/>
      <c r="FF378" s="70"/>
      <c r="FG378" s="70"/>
      <c r="FH378" s="70"/>
      <c r="FI378" s="70"/>
      <c r="FJ378" s="70"/>
      <c r="FK378" s="70"/>
      <c r="FL378" s="70"/>
      <c r="FM378" s="70"/>
      <c r="FN378" s="70"/>
      <c r="FO378" s="70"/>
      <c r="FP378" s="70"/>
      <c r="FQ378" s="70"/>
      <c r="FR378" s="70"/>
      <c r="FS378" s="70"/>
      <c r="FT378" s="70"/>
      <c r="FU378" s="70"/>
      <c r="FV378" s="70"/>
      <c r="FW378" s="70"/>
      <c r="FX378" s="70"/>
      <c r="FY378" s="70"/>
      <c r="FZ378" s="70"/>
      <c r="GA378" s="70"/>
      <c r="GB378" s="70"/>
      <c r="GC378" s="70"/>
      <c r="GD378" s="70"/>
      <c r="GE378" s="70"/>
      <c r="GF378" s="70"/>
      <c r="GG378" s="70"/>
      <c r="GH378" s="70"/>
      <c r="GI378" s="70"/>
      <c r="GJ378" s="70"/>
      <c r="GK378" s="70"/>
      <c r="GL378" s="70"/>
      <c r="GM378" s="70"/>
      <c r="GN378" s="70"/>
      <c r="GO378" s="70"/>
      <c r="GP378" s="70"/>
      <c r="GQ378" s="70"/>
      <c r="GR378" s="70"/>
      <c r="GS378" s="70"/>
      <c r="GT378" s="70"/>
      <c r="GU378" s="70"/>
      <c r="GV378" s="70"/>
      <c r="GW378" s="70"/>
      <c r="GX378" s="70"/>
      <c r="GY378" s="70"/>
      <c r="GZ378" s="70"/>
      <c r="HA378" s="70"/>
      <c r="HB378" s="70"/>
      <c r="HC378" s="70"/>
      <c r="HD378" s="70"/>
      <c r="HE378" s="70"/>
      <c r="HF378" s="70"/>
      <c r="HG378" s="70"/>
      <c r="HH378" s="70"/>
      <c r="HI378" s="70"/>
      <c r="HJ378" s="70"/>
      <c r="HK378" s="70"/>
      <c r="HL378" s="70"/>
      <c r="HM378" s="70"/>
      <c r="HN378" s="70"/>
      <c r="HO378" s="70"/>
      <c r="HP378" s="70"/>
      <c r="HQ378" s="70"/>
      <c r="HR378" s="70"/>
      <c r="HS378" s="70"/>
      <c r="HT378" s="70"/>
      <c r="HU378" s="70"/>
      <c r="HV378" s="70"/>
      <c r="HW378" s="70"/>
      <c r="HX378" s="70"/>
      <c r="HY378" s="70"/>
      <c r="HZ378" s="70"/>
      <c r="IA378" s="70"/>
      <c r="IB378" s="70"/>
      <c r="IC378" s="70"/>
      <c r="ID378" s="70"/>
      <c r="IE378" s="70"/>
      <c r="IF378" s="70"/>
      <c r="IG378" s="70"/>
      <c r="IH378" s="70"/>
      <c r="II378" s="70"/>
      <c r="IJ378" s="70"/>
      <c r="IK378" s="70"/>
      <c r="IL378" s="70"/>
      <c r="IM378" s="70"/>
      <c r="IN378" s="70"/>
      <c r="IO378" s="70"/>
      <c r="IP378" s="70"/>
      <c r="IQ378" s="70"/>
      <c r="IR378" s="70"/>
      <c r="IS378" s="70"/>
      <c r="IT378" s="70"/>
      <c r="IU378" s="70"/>
      <c r="IV378" s="70"/>
      <c r="IW378" s="70"/>
      <c r="IX378" s="70"/>
      <c r="IY378" s="70"/>
      <c r="IZ378" s="70"/>
    </row>
    <row r="379" spans="1:260" s="23" customFormat="1" ht="20.100000000000001" customHeight="1">
      <c r="A379" s="5">
        <v>10012402</v>
      </c>
      <c r="B379" s="32" t="s">
        <v>1202</v>
      </c>
      <c r="C379" s="36" t="s">
        <v>1203</v>
      </c>
      <c r="D379" s="5" t="s">
        <v>1099</v>
      </c>
      <c r="E379" s="34" t="s">
        <v>52</v>
      </c>
      <c r="F379" s="5">
        <v>5</v>
      </c>
      <c r="G379" s="5">
        <v>0</v>
      </c>
      <c r="H379" s="5">
        <v>0</v>
      </c>
      <c r="I379" s="5">
        <v>1</v>
      </c>
      <c r="J379" s="5">
        <v>16</v>
      </c>
      <c r="K379" s="5">
        <v>1</v>
      </c>
      <c r="L379" s="5">
        <v>6843</v>
      </c>
      <c r="M379" s="5">
        <v>0</v>
      </c>
      <c r="N379" s="5">
        <v>758</v>
      </c>
      <c r="O379" s="5">
        <v>0</v>
      </c>
      <c r="P379" s="5">
        <v>0</v>
      </c>
      <c r="Q379" s="5">
        <v>0</v>
      </c>
      <c r="R379" s="5">
        <v>0</v>
      </c>
      <c r="S379" s="5">
        <v>24002</v>
      </c>
      <c r="T379" s="5">
        <v>0</v>
      </c>
      <c r="U379" s="32" t="s">
        <v>54</v>
      </c>
      <c r="V379" s="52" t="s">
        <v>907</v>
      </c>
      <c r="W379" s="83" t="s">
        <v>908</v>
      </c>
      <c r="X379" s="56" t="s">
        <v>909</v>
      </c>
      <c r="Y379" s="71" t="s">
        <v>910</v>
      </c>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70"/>
      <c r="EA379" s="70"/>
      <c r="EB379" s="70"/>
      <c r="EC379" s="70"/>
      <c r="ED379" s="70"/>
      <c r="EE379" s="70"/>
      <c r="EF379" s="70"/>
      <c r="EG379" s="70"/>
      <c r="EH379" s="70"/>
      <c r="EI379" s="70"/>
      <c r="EJ379" s="70"/>
      <c r="EK379" s="70"/>
      <c r="EL379" s="70"/>
      <c r="EM379" s="70"/>
      <c r="EN379" s="70"/>
      <c r="EO379" s="70"/>
      <c r="EP379" s="70"/>
      <c r="EQ379" s="70"/>
      <c r="ER379" s="70"/>
      <c r="ES379" s="70"/>
      <c r="ET379" s="70"/>
      <c r="EU379" s="70"/>
      <c r="EV379" s="70"/>
      <c r="EW379" s="70"/>
      <c r="EX379" s="70"/>
      <c r="EY379" s="70"/>
      <c r="EZ379" s="70"/>
      <c r="FA379" s="70"/>
      <c r="FB379" s="70"/>
      <c r="FC379" s="70"/>
      <c r="FD379" s="70"/>
      <c r="FE379" s="70"/>
      <c r="FF379" s="70"/>
      <c r="FG379" s="70"/>
      <c r="FH379" s="70"/>
      <c r="FI379" s="70"/>
      <c r="FJ379" s="70"/>
      <c r="FK379" s="70"/>
      <c r="FL379" s="70"/>
      <c r="FM379" s="70"/>
      <c r="FN379" s="70"/>
      <c r="FO379" s="70"/>
      <c r="FP379" s="70"/>
      <c r="FQ379" s="70"/>
      <c r="FR379" s="70"/>
      <c r="FS379" s="70"/>
      <c r="FT379" s="70"/>
      <c r="FU379" s="70"/>
      <c r="FV379" s="70"/>
      <c r="FW379" s="70"/>
      <c r="FX379" s="70"/>
      <c r="FY379" s="70"/>
      <c r="FZ379" s="70"/>
      <c r="GA379" s="70"/>
      <c r="GB379" s="70"/>
      <c r="GC379" s="70"/>
      <c r="GD379" s="70"/>
      <c r="GE379" s="70"/>
      <c r="GF379" s="70"/>
      <c r="GG379" s="70"/>
      <c r="GH379" s="70"/>
      <c r="GI379" s="70"/>
      <c r="GJ379" s="70"/>
      <c r="GK379" s="70"/>
      <c r="GL379" s="70"/>
      <c r="GM379" s="70"/>
      <c r="GN379" s="70"/>
      <c r="GO379" s="70"/>
      <c r="GP379" s="70"/>
      <c r="GQ379" s="70"/>
      <c r="GR379" s="70"/>
      <c r="GS379" s="70"/>
      <c r="GT379" s="70"/>
      <c r="GU379" s="70"/>
      <c r="GV379" s="70"/>
      <c r="GW379" s="70"/>
      <c r="GX379" s="70"/>
      <c r="GY379" s="70"/>
      <c r="GZ379" s="70"/>
      <c r="HA379" s="70"/>
      <c r="HB379" s="70"/>
      <c r="HC379" s="70"/>
      <c r="HD379" s="70"/>
      <c r="HE379" s="70"/>
      <c r="HF379" s="70"/>
      <c r="HG379" s="70"/>
      <c r="HH379" s="70"/>
      <c r="HI379" s="70"/>
      <c r="HJ379" s="70"/>
      <c r="HK379" s="70"/>
      <c r="HL379" s="70"/>
      <c r="HM379" s="70"/>
      <c r="HN379" s="70"/>
      <c r="HO379" s="70"/>
      <c r="HP379" s="70"/>
      <c r="HQ379" s="70"/>
      <c r="HR379" s="70"/>
      <c r="HS379" s="70"/>
      <c r="HT379" s="70"/>
      <c r="HU379" s="70"/>
      <c r="HV379" s="70"/>
      <c r="HW379" s="70"/>
      <c r="HX379" s="70"/>
      <c r="HY379" s="70"/>
      <c r="HZ379" s="70"/>
      <c r="IA379" s="70"/>
      <c r="IB379" s="70"/>
      <c r="IC379" s="70"/>
      <c r="ID379" s="70"/>
      <c r="IE379" s="70"/>
      <c r="IF379" s="70"/>
      <c r="IG379" s="70"/>
      <c r="IH379" s="70"/>
      <c r="II379" s="70"/>
      <c r="IJ379" s="70"/>
      <c r="IK379" s="70"/>
      <c r="IL379" s="70"/>
      <c r="IM379" s="70"/>
      <c r="IN379" s="70"/>
      <c r="IO379" s="70"/>
      <c r="IP379" s="70"/>
      <c r="IQ379" s="70"/>
      <c r="IR379" s="70"/>
      <c r="IS379" s="70"/>
      <c r="IT379" s="70"/>
      <c r="IU379" s="70"/>
      <c r="IV379" s="70"/>
      <c r="IW379" s="70"/>
      <c r="IX379" s="70"/>
      <c r="IY379" s="70"/>
      <c r="IZ379" s="70"/>
    </row>
    <row r="380" spans="1:260" s="23" customFormat="1" ht="19.5" customHeight="1">
      <c r="A380" s="5">
        <v>10012403</v>
      </c>
      <c r="B380" s="32" t="s">
        <v>1204</v>
      </c>
      <c r="C380" s="36" t="s">
        <v>1205</v>
      </c>
      <c r="D380" s="5" t="s">
        <v>1104</v>
      </c>
      <c r="E380" s="34" t="s">
        <v>52</v>
      </c>
      <c r="F380" s="5">
        <v>3</v>
      </c>
      <c r="G380" s="5">
        <v>0</v>
      </c>
      <c r="H380" s="5">
        <v>0</v>
      </c>
      <c r="I380" s="5">
        <v>1</v>
      </c>
      <c r="J380" s="5">
        <v>16</v>
      </c>
      <c r="K380" s="5">
        <v>1</v>
      </c>
      <c r="L380" s="5">
        <v>7480</v>
      </c>
      <c r="M380" s="5">
        <v>0</v>
      </c>
      <c r="N380" s="5">
        <v>719</v>
      </c>
      <c r="O380" s="5">
        <v>0</v>
      </c>
      <c r="P380" s="5">
        <v>0</v>
      </c>
      <c r="Q380" s="5">
        <v>0</v>
      </c>
      <c r="R380" s="5">
        <v>0</v>
      </c>
      <c r="S380" s="5">
        <v>24003</v>
      </c>
      <c r="T380" s="5">
        <v>0</v>
      </c>
      <c r="U380" s="32" t="s">
        <v>54</v>
      </c>
      <c r="V380" s="52" t="s">
        <v>907</v>
      </c>
      <c r="W380" s="83" t="s">
        <v>908</v>
      </c>
      <c r="X380" s="56" t="s">
        <v>909</v>
      </c>
      <c r="Y380" s="71" t="s">
        <v>910</v>
      </c>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c r="CE380" s="70"/>
      <c r="CF380" s="70"/>
      <c r="CG380" s="70"/>
      <c r="CH380" s="70"/>
      <c r="CI380" s="70"/>
      <c r="CJ380" s="70"/>
      <c r="CK380" s="70"/>
      <c r="CL380" s="70"/>
      <c r="CM380" s="70"/>
      <c r="CN380" s="70"/>
      <c r="CO380" s="70"/>
      <c r="CP380" s="70"/>
      <c r="CQ380" s="70"/>
      <c r="CR380" s="70"/>
      <c r="CS380" s="70"/>
      <c r="CT380" s="70"/>
      <c r="CU380" s="70"/>
      <c r="CV380" s="70"/>
      <c r="CW380" s="70"/>
      <c r="CX380" s="70"/>
      <c r="CY380" s="70"/>
      <c r="CZ380" s="70"/>
      <c r="DA380" s="70"/>
      <c r="DB380" s="70"/>
      <c r="DC380" s="70"/>
      <c r="DD380" s="70"/>
      <c r="DE380" s="70"/>
      <c r="DF380" s="70"/>
      <c r="DG380" s="70"/>
      <c r="DH380" s="70"/>
      <c r="DI380" s="70"/>
      <c r="DJ380" s="70"/>
      <c r="DK380" s="70"/>
      <c r="DL380" s="70"/>
      <c r="DM380" s="70"/>
      <c r="DN380" s="70"/>
      <c r="DO380" s="70"/>
      <c r="DP380" s="70"/>
      <c r="DQ380" s="70"/>
      <c r="DR380" s="70"/>
      <c r="DS380" s="70"/>
      <c r="DT380" s="70"/>
      <c r="DU380" s="70"/>
      <c r="DV380" s="70"/>
      <c r="DW380" s="70"/>
      <c r="DX380" s="70"/>
      <c r="DY380" s="70"/>
      <c r="DZ380" s="70"/>
      <c r="EA380" s="70"/>
      <c r="EB380" s="70"/>
      <c r="EC380" s="70"/>
      <c r="ED380" s="70"/>
      <c r="EE380" s="70"/>
      <c r="EF380" s="70"/>
      <c r="EG380" s="70"/>
      <c r="EH380" s="70"/>
      <c r="EI380" s="70"/>
      <c r="EJ380" s="70"/>
      <c r="EK380" s="70"/>
      <c r="EL380" s="70"/>
      <c r="EM380" s="70"/>
      <c r="EN380" s="70"/>
      <c r="EO380" s="70"/>
      <c r="EP380" s="70"/>
      <c r="EQ380" s="70"/>
      <c r="ER380" s="70"/>
      <c r="ES380" s="70"/>
      <c r="ET380" s="70"/>
      <c r="EU380" s="70"/>
      <c r="EV380" s="70"/>
      <c r="EW380" s="70"/>
      <c r="EX380" s="70"/>
      <c r="EY380" s="70"/>
      <c r="EZ380" s="70"/>
      <c r="FA380" s="70"/>
      <c r="FB380" s="70"/>
      <c r="FC380" s="70"/>
      <c r="FD380" s="70"/>
      <c r="FE380" s="70"/>
      <c r="FF380" s="70"/>
      <c r="FG380" s="70"/>
      <c r="FH380" s="70"/>
      <c r="FI380" s="70"/>
      <c r="FJ380" s="70"/>
      <c r="FK380" s="70"/>
      <c r="FL380" s="70"/>
      <c r="FM380" s="70"/>
      <c r="FN380" s="70"/>
      <c r="FO380" s="70"/>
      <c r="FP380" s="70"/>
      <c r="FQ380" s="70"/>
      <c r="FR380" s="70"/>
      <c r="FS380" s="70"/>
      <c r="FT380" s="70"/>
      <c r="FU380" s="70"/>
      <c r="FV380" s="70"/>
      <c r="FW380" s="70"/>
      <c r="FX380" s="70"/>
      <c r="FY380" s="70"/>
      <c r="FZ380" s="70"/>
      <c r="GA380" s="70"/>
      <c r="GB380" s="70"/>
      <c r="GC380" s="70"/>
      <c r="GD380" s="70"/>
      <c r="GE380" s="70"/>
      <c r="GF380" s="70"/>
      <c r="GG380" s="70"/>
      <c r="GH380" s="70"/>
      <c r="GI380" s="70"/>
      <c r="GJ380" s="70"/>
      <c r="GK380" s="70"/>
      <c r="GL380" s="70"/>
      <c r="GM380" s="70"/>
      <c r="GN380" s="70"/>
      <c r="GO380" s="70"/>
      <c r="GP380" s="70"/>
      <c r="GQ380" s="70"/>
      <c r="GR380" s="70"/>
      <c r="GS380" s="70"/>
      <c r="GT380" s="70"/>
      <c r="GU380" s="70"/>
      <c r="GV380" s="70"/>
      <c r="GW380" s="70"/>
      <c r="GX380" s="70"/>
      <c r="GY380" s="70"/>
      <c r="GZ380" s="70"/>
      <c r="HA380" s="70"/>
      <c r="HB380" s="70"/>
      <c r="HC380" s="70"/>
      <c r="HD380" s="70"/>
      <c r="HE380" s="70"/>
      <c r="HF380" s="70"/>
      <c r="HG380" s="70"/>
      <c r="HH380" s="70"/>
      <c r="HI380" s="70"/>
      <c r="HJ380" s="70"/>
      <c r="HK380" s="70"/>
      <c r="HL380" s="70"/>
      <c r="HM380" s="70"/>
      <c r="HN380" s="70"/>
      <c r="HO380" s="70"/>
      <c r="HP380" s="70"/>
      <c r="HQ380" s="70"/>
      <c r="HR380" s="70"/>
      <c r="HS380" s="70"/>
      <c r="HT380" s="70"/>
      <c r="HU380" s="70"/>
      <c r="HV380" s="70"/>
      <c r="HW380" s="70"/>
      <c r="HX380" s="70"/>
      <c r="HY380" s="70"/>
      <c r="HZ380" s="70"/>
      <c r="IA380" s="70"/>
      <c r="IB380" s="70"/>
      <c r="IC380" s="70"/>
      <c r="ID380" s="70"/>
      <c r="IE380" s="70"/>
      <c r="IF380" s="70"/>
      <c r="IG380" s="70"/>
      <c r="IH380" s="70"/>
      <c r="II380" s="70"/>
      <c r="IJ380" s="70"/>
      <c r="IK380" s="70"/>
      <c r="IL380" s="70"/>
      <c r="IM380" s="70"/>
      <c r="IN380" s="70"/>
      <c r="IO380" s="70"/>
      <c r="IP380" s="70"/>
      <c r="IQ380" s="70"/>
      <c r="IR380" s="70"/>
      <c r="IS380" s="70"/>
      <c r="IT380" s="70"/>
      <c r="IU380" s="70"/>
      <c r="IV380" s="70"/>
      <c r="IW380" s="70"/>
      <c r="IX380" s="70"/>
      <c r="IY380" s="70"/>
      <c r="IZ380" s="70"/>
    </row>
    <row r="381" spans="1:260" s="23" customFormat="1" ht="20.100000000000001" customHeight="1">
      <c r="A381" s="5">
        <v>10012404</v>
      </c>
      <c r="B381" s="32" t="s">
        <v>1206</v>
      </c>
      <c r="C381" s="36" t="s">
        <v>1207</v>
      </c>
      <c r="D381" s="5" t="s">
        <v>1104</v>
      </c>
      <c r="E381" s="34" t="s">
        <v>52</v>
      </c>
      <c r="F381" s="5">
        <v>3</v>
      </c>
      <c r="G381" s="5">
        <v>0</v>
      </c>
      <c r="H381" s="5">
        <v>0</v>
      </c>
      <c r="I381" s="5">
        <v>1</v>
      </c>
      <c r="J381" s="5">
        <v>16</v>
      </c>
      <c r="K381" s="5">
        <v>1</v>
      </c>
      <c r="L381" s="5">
        <v>9989</v>
      </c>
      <c r="M381" s="5">
        <v>0</v>
      </c>
      <c r="N381" s="5">
        <v>776</v>
      </c>
      <c r="O381" s="5">
        <v>0</v>
      </c>
      <c r="P381" s="5">
        <v>0</v>
      </c>
      <c r="Q381" s="5">
        <v>0</v>
      </c>
      <c r="R381" s="5">
        <v>0</v>
      </c>
      <c r="S381" s="5">
        <v>24004</v>
      </c>
      <c r="T381" s="5">
        <v>0</v>
      </c>
      <c r="U381" s="32" t="s">
        <v>54</v>
      </c>
      <c r="V381" s="52" t="s">
        <v>907</v>
      </c>
      <c r="W381" s="83" t="s">
        <v>908</v>
      </c>
      <c r="X381" s="56" t="s">
        <v>909</v>
      </c>
      <c r="Y381" s="71" t="s">
        <v>910</v>
      </c>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70"/>
      <c r="EA381" s="70"/>
      <c r="EB381" s="70"/>
      <c r="EC381" s="70"/>
      <c r="ED381" s="70"/>
      <c r="EE381" s="70"/>
      <c r="EF381" s="70"/>
      <c r="EG381" s="70"/>
      <c r="EH381" s="70"/>
      <c r="EI381" s="70"/>
      <c r="EJ381" s="70"/>
      <c r="EK381" s="70"/>
      <c r="EL381" s="70"/>
      <c r="EM381" s="70"/>
      <c r="EN381" s="70"/>
      <c r="EO381" s="70"/>
      <c r="EP381" s="70"/>
      <c r="EQ381" s="70"/>
      <c r="ER381" s="70"/>
      <c r="ES381" s="70"/>
      <c r="ET381" s="70"/>
      <c r="EU381" s="70"/>
      <c r="EV381" s="70"/>
      <c r="EW381" s="70"/>
      <c r="EX381" s="70"/>
      <c r="EY381" s="70"/>
      <c r="EZ381" s="70"/>
      <c r="FA381" s="70"/>
      <c r="FB381" s="70"/>
      <c r="FC381" s="70"/>
      <c r="FD381" s="70"/>
      <c r="FE381" s="70"/>
      <c r="FF381" s="70"/>
      <c r="FG381" s="70"/>
      <c r="FH381" s="70"/>
      <c r="FI381" s="70"/>
      <c r="FJ381" s="70"/>
      <c r="FK381" s="70"/>
      <c r="FL381" s="70"/>
      <c r="FM381" s="70"/>
      <c r="FN381" s="70"/>
      <c r="FO381" s="70"/>
      <c r="FP381" s="70"/>
      <c r="FQ381" s="70"/>
      <c r="FR381" s="70"/>
      <c r="FS381" s="70"/>
      <c r="FT381" s="70"/>
      <c r="FU381" s="70"/>
      <c r="FV381" s="70"/>
      <c r="FW381" s="70"/>
      <c r="FX381" s="70"/>
      <c r="FY381" s="70"/>
      <c r="FZ381" s="70"/>
      <c r="GA381" s="70"/>
      <c r="GB381" s="70"/>
      <c r="GC381" s="70"/>
      <c r="GD381" s="70"/>
      <c r="GE381" s="70"/>
      <c r="GF381" s="70"/>
      <c r="GG381" s="70"/>
      <c r="GH381" s="70"/>
      <c r="GI381" s="70"/>
      <c r="GJ381" s="70"/>
      <c r="GK381" s="70"/>
      <c r="GL381" s="70"/>
      <c r="GM381" s="70"/>
      <c r="GN381" s="70"/>
      <c r="GO381" s="70"/>
      <c r="GP381" s="70"/>
      <c r="GQ381" s="70"/>
      <c r="GR381" s="70"/>
      <c r="GS381" s="70"/>
      <c r="GT381" s="70"/>
      <c r="GU381" s="70"/>
      <c r="GV381" s="70"/>
      <c r="GW381" s="70"/>
      <c r="GX381" s="70"/>
      <c r="GY381" s="70"/>
      <c r="GZ381" s="70"/>
      <c r="HA381" s="70"/>
      <c r="HB381" s="70"/>
      <c r="HC381" s="70"/>
      <c r="HD381" s="70"/>
      <c r="HE381" s="70"/>
      <c r="HF381" s="70"/>
      <c r="HG381" s="70"/>
      <c r="HH381" s="70"/>
      <c r="HI381" s="70"/>
      <c r="HJ381" s="70"/>
      <c r="HK381" s="70"/>
      <c r="HL381" s="70"/>
      <c r="HM381" s="70"/>
      <c r="HN381" s="70"/>
      <c r="HO381" s="70"/>
      <c r="HP381" s="70"/>
      <c r="HQ381" s="70"/>
      <c r="HR381" s="70"/>
      <c r="HS381" s="70"/>
      <c r="HT381" s="70"/>
      <c r="HU381" s="70"/>
      <c r="HV381" s="70"/>
      <c r="HW381" s="70"/>
      <c r="HX381" s="70"/>
      <c r="HY381" s="70"/>
      <c r="HZ381" s="70"/>
      <c r="IA381" s="70"/>
      <c r="IB381" s="70"/>
      <c r="IC381" s="70"/>
      <c r="ID381" s="70"/>
      <c r="IE381" s="70"/>
      <c r="IF381" s="70"/>
      <c r="IG381" s="70"/>
      <c r="IH381" s="70"/>
      <c r="II381" s="70"/>
      <c r="IJ381" s="70"/>
      <c r="IK381" s="70"/>
      <c r="IL381" s="70"/>
      <c r="IM381" s="70"/>
      <c r="IN381" s="70"/>
      <c r="IO381" s="70"/>
      <c r="IP381" s="70"/>
      <c r="IQ381" s="70"/>
      <c r="IR381" s="70"/>
      <c r="IS381" s="70"/>
      <c r="IT381" s="70"/>
      <c r="IU381" s="70"/>
      <c r="IV381" s="70"/>
      <c r="IW381" s="70"/>
      <c r="IX381" s="70"/>
      <c r="IY381" s="70"/>
      <c r="IZ381" s="70"/>
    </row>
    <row r="382" spans="1:260" s="23" customFormat="1" ht="20.100000000000001" customHeight="1">
      <c r="A382" s="5">
        <v>10012405</v>
      </c>
      <c r="B382" s="32" t="s">
        <v>1208</v>
      </c>
      <c r="C382" s="36" t="s">
        <v>1209</v>
      </c>
      <c r="D382" s="5" t="s">
        <v>1104</v>
      </c>
      <c r="E382" s="34" t="s">
        <v>52</v>
      </c>
      <c r="F382" s="5">
        <v>4</v>
      </c>
      <c r="G382" s="5">
        <v>0</v>
      </c>
      <c r="H382" s="5">
        <v>0</v>
      </c>
      <c r="I382" s="5">
        <v>1</v>
      </c>
      <c r="J382" s="5">
        <v>16</v>
      </c>
      <c r="K382" s="5">
        <v>1</v>
      </c>
      <c r="L382" s="5">
        <v>5872</v>
      </c>
      <c r="M382" s="5">
        <v>0</v>
      </c>
      <c r="N382" s="5">
        <v>722</v>
      </c>
      <c r="O382" s="5">
        <v>0</v>
      </c>
      <c r="P382" s="5">
        <v>0</v>
      </c>
      <c r="Q382" s="5">
        <v>0</v>
      </c>
      <c r="R382" s="5">
        <v>0</v>
      </c>
      <c r="S382" s="5">
        <v>24005</v>
      </c>
      <c r="T382" s="5">
        <v>0</v>
      </c>
      <c r="U382" s="32" t="s">
        <v>54</v>
      </c>
      <c r="V382" s="52" t="s">
        <v>907</v>
      </c>
      <c r="W382" s="83" t="s">
        <v>908</v>
      </c>
      <c r="X382" s="56" t="s">
        <v>909</v>
      </c>
      <c r="Y382" s="71" t="s">
        <v>910</v>
      </c>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70"/>
      <c r="EA382" s="70"/>
      <c r="EB382" s="70"/>
      <c r="EC382" s="70"/>
      <c r="ED382" s="70"/>
      <c r="EE382" s="70"/>
      <c r="EF382" s="70"/>
      <c r="EG382" s="70"/>
      <c r="EH382" s="70"/>
      <c r="EI382" s="70"/>
      <c r="EJ382" s="70"/>
      <c r="EK382" s="70"/>
      <c r="EL382" s="70"/>
      <c r="EM382" s="70"/>
      <c r="EN382" s="70"/>
      <c r="EO382" s="70"/>
      <c r="EP382" s="70"/>
      <c r="EQ382" s="70"/>
      <c r="ER382" s="70"/>
      <c r="ES382" s="70"/>
      <c r="ET382" s="70"/>
      <c r="EU382" s="70"/>
      <c r="EV382" s="70"/>
      <c r="EW382" s="70"/>
      <c r="EX382" s="70"/>
      <c r="EY382" s="70"/>
      <c r="EZ382" s="70"/>
      <c r="FA382" s="70"/>
      <c r="FB382" s="70"/>
      <c r="FC382" s="70"/>
      <c r="FD382" s="70"/>
      <c r="FE382" s="70"/>
      <c r="FF382" s="70"/>
      <c r="FG382" s="70"/>
      <c r="FH382" s="70"/>
      <c r="FI382" s="70"/>
      <c r="FJ382" s="70"/>
      <c r="FK382" s="70"/>
      <c r="FL382" s="70"/>
      <c r="FM382" s="70"/>
      <c r="FN382" s="70"/>
      <c r="FO382" s="70"/>
      <c r="FP382" s="70"/>
      <c r="FQ382" s="70"/>
      <c r="FR382" s="70"/>
      <c r="FS382" s="70"/>
      <c r="FT382" s="70"/>
      <c r="FU382" s="70"/>
      <c r="FV382" s="70"/>
      <c r="FW382" s="70"/>
      <c r="FX382" s="70"/>
      <c r="FY382" s="70"/>
      <c r="FZ382" s="70"/>
      <c r="GA382" s="70"/>
      <c r="GB382" s="70"/>
      <c r="GC382" s="70"/>
      <c r="GD382" s="70"/>
      <c r="GE382" s="70"/>
      <c r="GF382" s="70"/>
      <c r="GG382" s="70"/>
      <c r="GH382" s="70"/>
      <c r="GI382" s="70"/>
      <c r="GJ382" s="70"/>
      <c r="GK382" s="70"/>
      <c r="GL382" s="70"/>
      <c r="GM382" s="70"/>
      <c r="GN382" s="70"/>
      <c r="GO382" s="70"/>
      <c r="GP382" s="70"/>
      <c r="GQ382" s="70"/>
      <c r="GR382" s="70"/>
      <c r="GS382" s="70"/>
      <c r="GT382" s="70"/>
      <c r="GU382" s="70"/>
      <c r="GV382" s="70"/>
      <c r="GW382" s="70"/>
      <c r="GX382" s="70"/>
      <c r="GY382" s="70"/>
      <c r="GZ382" s="70"/>
      <c r="HA382" s="70"/>
      <c r="HB382" s="70"/>
      <c r="HC382" s="70"/>
      <c r="HD382" s="70"/>
      <c r="HE382" s="70"/>
      <c r="HF382" s="70"/>
      <c r="HG382" s="70"/>
      <c r="HH382" s="70"/>
      <c r="HI382" s="70"/>
      <c r="HJ382" s="70"/>
      <c r="HK382" s="70"/>
      <c r="HL382" s="70"/>
      <c r="HM382" s="70"/>
      <c r="HN382" s="70"/>
      <c r="HO382" s="70"/>
      <c r="HP382" s="70"/>
      <c r="HQ382" s="70"/>
      <c r="HR382" s="70"/>
      <c r="HS382" s="70"/>
      <c r="HT382" s="70"/>
      <c r="HU382" s="70"/>
      <c r="HV382" s="70"/>
      <c r="HW382" s="70"/>
      <c r="HX382" s="70"/>
      <c r="HY382" s="70"/>
      <c r="HZ382" s="70"/>
      <c r="IA382" s="70"/>
      <c r="IB382" s="70"/>
      <c r="IC382" s="70"/>
      <c r="ID382" s="70"/>
      <c r="IE382" s="70"/>
      <c r="IF382" s="70"/>
      <c r="IG382" s="70"/>
      <c r="IH382" s="70"/>
      <c r="II382" s="70"/>
      <c r="IJ382" s="70"/>
      <c r="IK382" s="70"/>
      <c r="IL382" s="70"/>
      <c r="IM382" s="70"/>
      <c r="IN382" s="70"/>
      <c r="IO382" s="70"/>
      <c r="IP382" s="70"/>
      <c r="IQ382" s="70"/>
      <c r="IR382" s="70"/>
      <c r="IS382" s="70"/>
      <c r="IT382" s="70"/>
      <c r="IU382" s="70"/>
      <c r="IV382" s="70"/>
      <c r="IW382" s="70"/>
      <c r="IX382" s="70"/>
      <c r="IY382" s="70"/>
      <c r="IZ382" s="70"/>
    </row>
    <row r="383" spans="1:260" s="23" customFormat="1" ht="20.100000000000001" customHeight="1">
      <c r="A383" s="5">
        <v>10012406</v>
      </c>
      <c r="B383" s="32" t="s">
        <v>1210</v>
      </c>
      <c r="C383" s="36" t="s">
        <v>1211</v>
      </c>
      <c r="D383" s="5" t="s">
        <v>1104</v>
      </c>
      <c r="E383" s="34" t="s">
        <v>52</v>
      </c>
      <c r="F383" s="5">
        <v>4</v>
      </c>
      <c r="G383" s="5">
        <v>0</v>
      </c>
      <c r="H383" s="5">
        <v>0</v>
      </c>
      <c r="I383" s="5">
        <v>1</v>
      </c>
      <c r="J383" s="5">
        <v>16</v>
      </c>
      <c r="K383" s="5">
        <v>1</v>
      </c>
      <c r="L383" s="5">
        <v>7119</v>
      </c>
      <c r="M383" s="5">
        <v>0</v>
      </c>
      <c r="N383" s="5">
        <v>733</v>
      </c>
      <c r="O383" s="5">
        <v>0</v>
      </c>
      <c r="P383" s="5">
        <v>0</v>
      </c>
      <c r="Q383" s="5">
        <v>0</v>
      </c>
      <c r="R383" s="5">
        <v>0</v>
      </c>
      <c r="S383" s="5">
        <v>24006</v>
      </c>
      <c r="T383" s="5">
        <v>0</v>
      </c>
      <c r="U383" s="32" t="s">
        <v>54</v>
      </c>
      <c r="V383" s="52" t="s">
        <v>907</v>
      </c>
      <c r="W383" s="83" t="s">
        <v>908</v>
      </c>
      <c r="X383" s="56" t="s">
        <v>909</v>
      </c>
      <c r="Y383" s="71" t="s">
        <v>910</v>
      </c>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c r="DH383" s="70"/>
      <c r="DI383" s="70"/>
      <c r="DJ383" s="70"/>
      <c r="DK383" s="70"/>
      <c r="DL383" s="70"/>
      <c r="DM383" s="70"/>
      <c r="DN383" s="70"/>
      <c r="DO383" s="70"/>
      <c r="DP383" s="70"/>
      <c r="DQ383" s="70"/>
      <c r="DR383" s="70"/>
      <c r="DS383" s="70"/>
      <c r="DT383" s="70"/>
      <c r="DU383" s="70"/>
      <c r="DV383" s="70"/>
      <c r="DW383" s="70"/>
      <c r="DX383" s="70"/>
      <c r="DY383" s="70"/>
      <c r="DZ383" s="70"/>
      <c r="EA383" s="70"/>
      <c r="EB383" s="70"/>
      <c r="EC383" s="70"/>
      <c r="ED383" s="70"/>
      <c r="EE383" s="70"/>
      <c r="EF383" s="70"/>
      <c r="EG383" s="70"/>
      <c r="EH383" s="70"/>
      <c r="EI383" s="70"/>
      <c r="EJ383" s="70"/>
      <c r="EK383" s="70"/>
      <c r="EL383" s="70"/>
      <c r="EM383" s="70"/>
      <c r="EN383" s="70"/>
      <c r="EO383" s="70"/>
      <c r="EP383" s="70"/>
      <c r="EQ383" s="70"/>
      <c r="ER383" s="70"/>
      <c r="ES383" s="70"/>
      <c r="ET383" s="70"/>
      <c r="EU383" s="70"/>
      <c r="EV383" s="70"/>
      <c r="EW383" s="70"/>
      <c r="EX383" s="70"/>
      <c r="EY383" s="70"/>
      <c r="EZ383" s="70"/>
      <c r="FA383" s="70"/>
      <c r="FB383" s="70"/>
      <c r="FC383" s="70"/>
      <c r="FD383" s="70"/>
      <c r="FE383" s="70"/>
      <c r="FF383" s="70"/>
      <c r="FG383" s="70"/>
      <c r="FH383" s="70"/>
      <c r="FI383" s="70"/>
      <c r="FJ383" s="70"/>
      <c r="FK383" s="70"/>
      <c r="FL383" s="70"/>
      <c r="FM383" s="70"/>
      <c r="FN383" s="70"/>
      <c r="FO383" s="70"/>
      <c r="FP383" s="70"/>
      <c r="FQ383" s="70"/>
      <c r="FR383" s="70"/>
      <c r="FS383" s="70"/>
      <c r="FT383" s="70"/>
      <c r="FU383" s="70"/>
      <c r="FV383" s="70"/>
      <c r="FW383" s="70"/>
      <c r="FX383" s="70"/>
      <c r="FY383" s="70"/>
      <c r="FZ383" s="70"/>
      <c r="GA383" s="70"/>
      <c r="GB383" s="70"/>
      <c r="GC383" s="70"/>
      <c r="GD383" s="70"/>
      <c r="GE383" s="70"/>
      <c r="GF383" s="70"/>
      <c r="GG383" s="70"/>
      <c r="GH383" s="70"/>
      <c r="GI383" s="70"/>
      <c r="GJ383" s="70"/>
      <c r="GK383" s="70"/>
      <c r="GL383" s="70"/>
      <c r="GM383" s="70"/>
      <c r="GN383" s="70"/>
      <c r="GO383" s="70"/>
      <c r="GP383" s="70"/>
      <c r="GQ383" s="70"/>
      <c r="GR383" s="70"/>
      <c r="GS383" s="70"/>
      <c r="GT383" s="70"/>
      <c r="GU383" s="70"/>
      <c r="GV383" s="70"/>
      <c r="GW383" s="70"/>
      <c r="GX383" s="70"/>
      <c r="GY383" s="70"/>
      <c r="GZ383" s="70"/>
      <c r="HA383" s="70"/>
      <c r="HB383" s="70"/>
      <c r="HC383" s="70"/>
      <c r="HD383" s="70"/>
      <c r="HE383" s="70"/>
      <c r="HF383" s="70"/>
      <c r="HG383" s="70"/>
      <c r="HH383" s="70"/>
      <c r="HI383" s="70"/>
      <c r="HJ383" s="70"/>
      <c r="HK383" s="70"/>
      <c r="HL383" s="70"/>
      <c r="HM383" s="70"/>
      <c r="HN383" s="70"/>
      <c r="HO383" s="70"/>
      <c r="HP383" s="70"/>
      <c r="HQ383" s="70"/>
      <c r="HR383" s="70"/>
      <c r="HS383" s="70"/>
      <c r="HT383" s="70"/>
      <c r="HU383" s="70"/>
      <c r="HV383" s="70"/>
      <c r="HW383" s="70"/>
      <c r="HX383" s="70"/>
      <c r="HY383" s="70"/>
      <c r="HZ383" s="70"/>
      <c r="IA383" s="70"/>
      <c r="IB383" s="70"/>
      <c r="IC383" s="70"/>
      <c r="ID383" s="70"/>
      <c r="IE383" s="70"/>
      <c r="IF383" s="70"/>
      <c r="IG383" s="70"/>
      <c r="IH383" s="70"/>
      <c r="II383" s="70"/>
      <c r="IJ383" s="70"/>
      <c r="IK383" s="70"/>
      <c r="IL383" s="70"/>
      <c r="IM383" s="70"/>
      <c r="IN383" s="70"/>
      <c r="IO383" s="70"/>
      <c r="IP383" s="70"/>
      <c r="IQ383" s="70"/>
      <c r="IR383" s="70"/>
      <c r="IS383" s="70"/>
      <c r="IT383" s="70"/>
      <c r="IU383" s="70"/>
      <c r="IV383" s="70"/>
      <c r="IW383" s="70"/>
      <c r="IX383" s="70"/>
      <c r="IY383" s="70"/>
      <c r="IZ383" s="70"/>
    </row>
    <row r="384" spans="1:260" s="23" customFormat="1" ht="19.5" customHeight="1">
      <c r="A384" s="5">
        <v>10012407</v>
      </c>
      <c r="B384" s="32" t="s">
        <v>1212</v>
      </c>
      <c r="C384" s="36" t="s">
        <v>1213</v>
      </c>
      <c r="D384" s="5" t="s">
        <v>1104</v>
      </c>
      <c r="E384" s="34" t="s">
        <v>52</v>
      </c>
      <c r="F384" s="5">
        <v>4</v>
      </c>
      <c r="G384" s="5">
        <v>0</v>
      </c>
      <c r="H384" s="5">
        <v>0</v>
      </c>
      <c r="I384" s="5">
        <v>1</v>
      </c>
      <c r="J384" s="5">
        <v>16</v>
      </c>
      <c r="K384" s="5">
        <v>1</v>
      </c>
      <c r="L384" s="5">
        <v>7717</v>
      </c>
      <c r="M384" s="5">
        <v>0</v>
      </c>
      <c r="N384" s="5">
        <v>771</v>
      </c>
      <c r="O384" s="5">
        <v>0</v>
      </c>
      <c r="P384" s="5">
        <v>0</v>
      </c>
      <c r="Q384" s="5">
        <v>0</v>
      </c>
      <c r="R384" s="5">
        <v>0</v>
      </c>
      <c r="S384" s="5">
        <v>24007</v>
      </c>
      <c r="T384" s="5">
        <v>0</v>
      </c>
      <c r="U384" s="32" t="s">
        <v>54</v>
      </c>
      <c r="V384" s="52" t="s">
        <v>907</v>
      </c>
      <c r="W384" s="83" t="s">
        <v>908</v>
      </c>
      <c r="X384" s="56" t="s">
        <v>909</v>
      </c>
      <c r="Y384" s="71" t="s">
        <v>910</v>
      </c>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c r="CE384" s="70"/>
      <c r="CF384" s="70"/>
      <c r="CG384" s="70"/>
      <c r="CH384" s="70"/>
      <c r="CI384" s="70"/>
      <c r="CJ384" s="70"/>
      <c r="CK384" s="70"/>
      <c r="CL384" s="70"/>
      <c r="CM384" s="70"/>
      <c r="CN384" s="70"/>
      <c r="CO384" s="70"/>
      <c r="CP384" s="70"/>
      <c r="CQ384" s="70"/>
      <c r="CR384" s="70"/>
      <c r="CS384" s="70"/>
      <c r="CT384" s="70"/>
      <c r="CU384" s="70"/>
      <c r="CV384" s="70"/>
      <c r="CW384" s="70"/>
      <c r="CX384" s="70"/>
      <c r="CY384" s="70"/>
      <c r="CZ384" s="70"/>
      <c r="DA384" s="70"/>
      <c r="DB384" s="70"/>
      <c r="DC384" s="70"/>
      <c r="DD384" s="70"/>
      <c r="DE384" s="70"/>
      <c r="DF384" s="70"/>
      <c r="DG384" s="70"/>
      <c r="DH384" s="70"/>
      <c r="DI384" s="70"/>
      <c r="DJ384" s="70"/>
      <c r="DK384" s="70"/>
      <c r="DL384" s="70"/>
      <c r="DM384" s="70"/>
      <c r="DN384" s="70"/>
      <c r="DO384" s="70"/>
      <c r="DP384" s="70"/>
      <c r="DQ384" s="70"/>
      <c r="DR384" s="70"/>
      <c r="DS384" s="70"/>
      <c r="DT384" s="70"/>
      <c r="DU384" s="70"/>
      <c r="DV384" s="70"/>
      <c r="DW384" s="70"/>
      <c r="DX384" s="70"/>
      <c r="DY384" s="70"/>
      <c r="DZ384" s="70"/>
      <c r="EA384" s="70"/>
      <c r="EB384" s="70"/>
      <c r="EC384" s="70"/>
      <c r="ED384" s="70"/>
      <c r="EE384" s="70"/>
      <c r="EF384" s="70"/>
      <c r="EG384" s="70"/>
      <c r="EH384" s="70"/>
      <c r="EI384" s="70"/>
      <c r="EJ384" s="70"/>
      <c r="EK384" s="70"/>
      <c r="EL384" s="70"/>
      <c r="EM384" s="70"/>
      <c r="EN384" s="70"/>
      <c r="EO384" s="70"/>
      <c r="EP384" s="70"/>
      <c r="EQ384" s="70"/>
      <c r="ER384" s="70"/>
      <c r="ES384" s="70"/>
      <c r="ET384" s="70"/>
      <c r="EU384" s="70"/>
      <c r="EV384" s="70"/>
      <c r="EW384" s="70"/>
      <c r="EX384" s="70"/>
      <c r="EY384" s="70"/>
      <c r="EZ384" s="70"/>
      <c r="FA384" s="70"/>
      <c r="FB384" s="70"/>
      <c r="FC384" s="70"/>
      <c r="FD384" s="70"/>
      <c r="FE384" s="70"/>
      <c r="FF384" s="70"/>
      <c r="FG384" s="70"/>
      <c r="FH384" s="70"/>
      <c r="FI384" s="70"/>
      <c r="FJ384" s="70"/>
      <c r="FK384" s="70"/>
      <c r="FL384" s="70"/>
      <c r="FM384" s="70"/>
      <c r="FN384" s="70"/>
      <c r="FO384" s="70"/>
      <c r="FP384" s="70"/>
      <c r="FQ384" s="70"/>
      <c r="FR384" s="70"/>
      <c r="FS384" s="70"/>
      <c r="FT384" s="70"/>
      <c r="FU384" s="70"/>
      <c r="FV384" s="70"/>
      <c r="FW384" s="70"/>
      <c r="FX384" s="70"/>
      <c r="FY384" s="70"/>
      <c r="FZ384" s="70"/>
      <c r="GA384" s="70"/>
      <c r="GB384" s="70"/>
      <c r="GC384" s="70"/>
      <c r="GD384" s="70"/>
      <c r="GE384" s="70"/>
      <c r="GF384" s="70"/>
      <c r="GG384" s="70"/>
      <c r="GH384" s="70"/>
      <c r="GI384" s="70"/>
      <c r="GJ384" s="70"/>
      <c r="GK384" s="70"/>
      <c r="GL384" s="70"/>
      <c r="GM384" s="70"/>
      <c r="GN384" s="70"/>
      <c r="GO384" s="70"/>
      <c r="GP384" s="70"/>
      <c r="GQ384" s="70"/>
      <c r="GR384" s="70"/>
      <c r="GS384" s="70"/>
      <c r="GT384" s="70"/>
      <c r="GU384" s="70"/>
      <c r="GV384" s="70"/>
      <c r="GW384" s="70"/>
      <c r="GX384" s="70"/>
      <c r="GY384" s="70"/>
      <c r="GZ384" s="70"/>
      <c r="HA384" s="70"/>
      <c r="HB384" s="70"/>
      <c r="HC384" s="70"/>
      <c r="HD384" s="70"/>
      <c r="HE384" s="70"/>
      <c r="HF384" s="70"/>
      <c r="HG384" s="70"/>
      <c r="HH384" s="70"/>
      <c r="HI384" s="70"/>
      <c r="HJ384" s="70"/>
      <c r="HK384" s="70"/>
      <c r="HL384" s="70"/>
      <c r="HM384" s="70"/>
      <c r="HN384" s="70"/>
      <c r="HO384" s="70"/>
      <c r="HP384" s="70"/>
      <c r="HQ384" s="70"/>
      <c r="HR384" s="70"/>
      <c r="HS384" s="70"/>
      <c r="HT384" s="70"/>
      <c r="HU384" s="70"/>
      <c r="HV384" s="70"/>
      <c r="HW384" s="70"/>
      <c r="HX384" s="70"/>
      <c r="HY384" s="70"/>
      <c r="HZ384" s="70"/>
      <c r="IA384" s="70"/>
      <c r="IB384" s="70"/>
      <c r="IC384" s="70"/>
      <c r="ID384" s="70"/>
      <c r="IE384" s="70"/>
      <c r="IF384" s="70"/>
      <c r="IG384" s="70"/>
      <c r="IH384" s="70"/>
      <c r="II384" s="70"/>
      <c r="IJ384" s="70"/>
      <c r="IK384" s="70"/>
      <c r="IL384" s="70"/>
      <c r="IM384" s="70"/>
      <c r="IN384" s="70"/>
      <c r="IO384" s="70"/>
      <c r="IP384" s="70"/>
      <c r="IQ384" s="70"/>
      <c r="IR384" s="70"/>
      <c r="IS384" s="70"/>
      <c r="IT384" s="70"/>
      <c r="IU384" s="70"/>
      <c r="IV384" s="70"/>
      <c r="IW384" s="70"/>
      <c r="IX384" s="70"/>
      <c r="IY384" s="70"/>
      <c r="IZ384" s="70"/>
    </row>
    <row r="385" spans="1:260" s="23" customFormat="1" ht="20.100000000000001" customHeight="1">
      <c r="A385" s="5">
        <v>10012408</v>
      </c>
      <c r="B385" s="32" t="s">
        <v>1214</v>
      </c>
      <c r="C385" s="36" t="s">
        <v>1215</v>
      </c>
      <c r="D385" s="5" t="s">
        <v>1104</v>
      </c>
      <c r="E385" s="34" t="s">
        <v>52</v>
      </c>
      <c r="F385" s="5">
        <v>4</v>
      </c>
      <c r="G385" s="5">
        <v>0</v>
      </c>
      <c r="H385" s="5">
        <v>0</v>
      </c>
      <c r="I385" s="5">
        <v>1</v>
      </c>
      <c r="J385" s="5">
        <v>16</v>
      </c>
      <c r="K385" s="5">
        <v>1</v>
      </c>
      <c r="L385" s="5">
        <v>5621</v>
      </c>
      <c r="M385" s="5">
        <v>0</v>
      </c>
      <c r="N385" s="5">
        <v>807</v>
      </c>
      <c r="O385" s="5">
        <v>0</v>
      </c>
      <c r="P385" s="5">
        <v>0</v>
      </c>
      <c r="Q385" s="5">
        <v>0</v>
      </c>
      <c r="R385" s="5">
        <v>0</v>
      </c>
      <c r="S385" s="5">
        <v>24008</v>
      </c>
      <c r="T385" s="5">
        <v>0</v>
      </c>
      <c r="U385" s="32" t="s">
        <v>54</v>
      </c>
      <c r="V385" s="52" t="s">
        <v>907</v>
      </c>
      <c r="W385" s="83" t="s">
        <v>908</v>
      </c>
      <c r="X385" s="56" t="s">
        <v>909</v>
      </c>
      <c r="Y385" s="71" t="s">
        <v>910</v>
      </c>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c r="CE385" s="70"/>
      <c r="CF385" s="70"/>
      <c r="CG385" s="70"/>
      <c r="CH385" s="70"/>
      <c r="CI385" s="70"/>
      <c r="CJ385" s="70"/>
      <c r="CK385" s="70"/>
      <c r="CL385" s="70"/>
      <c r="CM385" s="70"/>
      <c r="CN385" s="70"/>
      <c r="CO385" s="70"/>
      <c r="CP385" s="70"/>
      <c r="CQ385" s="70"/>
      <c r="CR385" s="70"/>
      <c r="CS385" s="70"/>
      <c r="CT385" s="70"/>
      <c r="CU385" s="70"/>
      <c r="CV385" s="70"/>
      <c r="CW385" s="70"/>
      <c r="CX385" s="70"/>
      <c r="CY385" s="70"/>
      <c r="CZ385" s="70"/>
      <c r="DA385" s="70"/>
      <c r="DB385" s="70"/>
      <c r="DC385" s="70"/>
      <c r="DD385" s="70"/>
      <c r="DE385" s="70"/>
      <c r="DF385" s="70"/>
      <c r="DG385" s="70"/>
      <c r="DH385" s="70"/>
      <c r="DI385" s="70"/>
      <c r="DJ385" s="70"/>
      <c r="DK385" s="70"/>
      <c r="DL385" s="70"/>
      <c r="DM385" s="70"/>
      <c r="DN385" s="70"/>
      <c r="DO385" s="70"/>
      <c r="DP385" s="70"/>
      <c r="DQ385" s="70"/>
      <c r="DR385" s="70"/>
      <c r="DS385" s="70"/>
      <c r="DT385" s="70"/>
      <c r="DU385" s="70"/>
      <c r="DV385" s="70"/>
      <c r="DW385" s="70"/>
      <c r="DX385" s="70"/>
      <c r="DY385" s="70"/>
      <c r="DZ385" s="70"/>
      <c r="EA385" s="70"/>
      <c r="EB385" s="70"/>
      <c r="EC385" s="70"/>
      <c r="ED385" s="70"/>
      <c r="EE385" s="70"/>
      <c r="EF385" s="70"/>
      <c r="EG385" s="70"/>
      <c r="EH385" s="70"/>
      <c r="EI385" s="70"/>
      <c r="EJ385" s="70"/>
      <c r="EK385" s="70"/>
      <c r="EL385" s="70"/>
      <c r="EM385" s="70"/>
      <c r="EN385" s="70"/>
      <c r="EO385" s="70"/>
      <c r="EP385" s="70"/>
      <c r="EQ385" s="70"/>
      <c r="ER385" s="70"/>
      <c r="ES385" s="70"/>
      <c r="ET385" s="70"/>
      <c r="EU385" s="70"/>
      <c r="EV385" s="70"/>
      <c r="EW385" s="70"/>
      <c r="EX385" s="70"/>
      <c r="EY385" s="70"/>
      <c r="EZ385" s="70"/>
      <c r="FA385" s="70"/>
      <c r="FB385" s="70"/>
      <c r="FC385" s="70"/>
      <c r="FD385" s="70"/>
      <c r="FE385" s="70"/>
      <c r="FF385" s="70"/>
      <c r="FG385" s="70"/>
      <c r="FH385" s="70"/>
      <c r="FI385" s="70"/>
      <c r="FJ385" s="70"/>
      <c r="FK385" s="70"/>
      <c r="FL385" s="70"/>
      <c r="FM385" s="70"/>
      <c r="FN385" s="70"/>
      <c r="FO385" s="70"/>
      <c r="FP385" s="70"/>
      <c r="FQ385" s="70"/>
      <c r="FR385" s="70"/>
      <c r="FS385" s="70"/>
      <c r="FT385" s="70"/>
      <c r="FU385" s="70"/>
      <c r="FV385" s="70"/>
      <c r="FW385" s="70"/>
      <c r="FX385" s="70"/>
      <c r="FY385" s="70"/>
      <c r="FZ385" s="70"/>
      <c r="GA385" s="70"/>
      <c r="GB385" s="70"/>
      <c r="GC385" s="70"/>
      <c r="GD385" s="70"/>
      <c r="GE385" s="70"/>
      <c r="GF385" s="70"/>
      <c r="GG385" s="70"/>
      <c r="GH385" s="70"/>
      <c r="GI385" s="70"/>
      <c r="GJ385" s="70"/>
      <c r="GK385" s="70"/>
      <c r="GL385" s="70"/>
      <c r="GM385" s="70"/>
      <c r="GN385" s="70"/>
      <c r="GO385" s="70"/>
      <c r="GP385" s="70"/>
      <c r="GQ385" s="70"/>
      <c r="GR385" s="70"/>
      <c r="GS385" s="70"/>
      <c r="GT385" s="70"/>
      <c r="GU385" s="70"/>
      <c r="GV385" s="70"/>
      <c r="GW385" s="70"/>
      <c r="GX385" s="70"/>
      <c r="GY385" s="70"/>
      <c r="GZ385" s="70"/>
      <c r="HA385" s="70"/>
      <c r="HB385" s="70"/>
      <c r="HC385" s="70"/>
      <c r="HD385" s="70"/>
      <c r="HE385" s="70"/>
      <c r="HF385" s="70"/>
      <c r="HG385" s="70"/>
      <c r="HH385" s="70"/>
      <c r="HI385" s="70"/>
      <c r="HJ385" s="70"/>
      <c r="HK385" s="70"/>
      <c r="HL385" s="70"/>
      <c r="HM385" s="70"/>
      <c r="HN385" s="70"/>
      <c r="HO385" s="70"/>
      <c r="HP385" s="70"/>
      <c r="HQ385" s="70"/>
      <c r="HR385" s="70"/>
      <c r="HS385" s="70"/>
      <c r="HT385" s="70"/>
      <c r="HU385" s="70"/>
      <c r="HV385" s="70"/>
      <c r="HW385" s="70"/>
      <c r="HX385" s="70"/>
      <c r="HY385" s="70"/>
      <c r="HZ385" s="70"/>
      <c r="IA385" s="70"/>
      <c r="IB385" s="70"/>
      <c r="IC385" s="70"/>
      <c r="ID385" s="70"/>
      <c r="IE385" s="70"/>
      <c r="IF385" s="70"/>
      <c r="IG385" s="70"/>
      <c r="IH385" s="70"/>
      <c r="II385" s="70"/>
      <c r="IJ385" s="70"/>
      <c r="IK385" s="70"/>
      <c r="IL385" s="70"/>
      <c r="IM385" s="70"/>
      <c r="IN385" s="70"/>
      <c r="IO385" s="70"/>
      <c r="IP385" s="70"/>
      <c r="IQ385" s="70"/>
      <c r="IR385" s="70"/>
      <c r="IS385" s="70"/>
      <c r="IT385" s="70"/>
      <c r="IU385" s="70"/>
      <c r="IV385" s="70"/>
      <c r="IW385" s="70"/>
      <c r="IX385" s="70"/>
      <c r="IY385" s="70"/>
      <c r="IZ385" s="70"/>
    </row>
    <row r="386" spans="1:260" s="23" customFormat="1" ht="20.100000000000001" customHeight="1">
      <c r="A386" s="5">
        <v>10012409</v>
      </c>
      <c r="B386" s="32" t="s">
        <v>1216</v>
      </c>
      <c r="C386" s="36" t="s">
        <v>1217</v>
      </c>
      <c r="D386" s="5" t="s">
        <v>1104</v>
      </c>
      <c r="E386" s="34" t="s">
        <v>52</v>
      </c>
      <c r="F386" s="5">
        <v>4</v>
      </c>
      <c r="G386" s="5">
        <v>0</v>
      </c>
      <c r="H386" s="5">
        <v>0</v>
      </c>
      <c r="I386" s="5">
        <v>1</v>
      </c>
      <c r="J386" s="5">
        <v>16</v>
      </c>
      <c r="K386" s="5">
        <v>1</v>
      </c>
      <c r="L386" s="5">
        <v>8373</v>
      </c>
      <c r="M386" s="5">
        <v>0</v>
      </c>
      <c r="N386" s="5">
        <v>759</v>
      </c>
      <c r="O386" s="5">
        <v>0</v>
      </c>
      <c r="P386" s="5">
        <v>0</v>
      </c>
      <c r="Q386" s="5">
        <v>0</v>
      </c>
      <c r="R386" s="5">
        <v>0</v>
      </c>
      <c r="S386" s="5">
        <v>24009</v>
      </c>
      <c r="T386" s="5">
        <v>0</v>
      </c>
      <c r="U386" s="32" t="s">
        <v>54</v>
      </c>
      <c r="V386" s="52" t="s">
        <v>907</v>
      </c>
      <c r="W386" s="83" t="s">
        <v>908</v>
      </c>
      <c r="X386" s="56" t="s">
        <v>909</v>
      </c>
      <c r="Y386" s="71" t="s">
        <v>910</v>
      </c>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c r="CK386" s="70"/>
      <c r="CL386" s="70"/>
      <c r="CM386" s="70"/>
      <c r="CN386" s="70"/>
      <c r="CO386" s="70"/>
      <c r="CP386" s="70"/>
      <c r="CQ386" s="70"/>
      <c r="CR386" s="70"/>
      <c r="CS386" s="70"/>
      <c r="CT386" s="70"/>
      <c r="CU386" s="70"/>
      <c r="CV386" s="70"/>
      <c r="CW386" s="70"/>
      <c r="CX386" s="70"/>
      <c r="CY386" s="70"/>
      <c r="CZ386" s="70"/>
      <c r="DA386" s="70"/>
      <c r="DB386" s="70"/>
      <c r="DC386" s="70"/>
      <c r="DD386" s="70"/>
      <c r="DE386" s="70"/>
      <c r="DF386" s="70"/>
      <c r="DG386" s="70"/>
      <c r="DH386" s="70"/>
      <c r="DI386" s="70"/>
      <c r="DJ386" s="70"/>
      <c r="DK386" s="70"/>
      <c r="DL386" s="70"/>
      <c r="DM386" s="70"/>
      <c r="DN386" s="70"/>
      <c r="DO386" s="70"/>
      <c r="DP386" s="70"/>
      <c r="DQ386" s="70"/>
      <c r="DR386" s="70"/>
      <c r="DS386" s="70"/>
      <c r="DT386" s="70"/>
      <c r="DU386" s="70"/>
      <c r="DV386" s="70"/>
      <c r="DW386" s="70"/>
      <c r="DX386" s="70"/>
      <c r="DY386" s="70"/>
      <c r="DZ386" s="70"/>
      <c r="EA386" s="70"/>
      <c r="EB386" s="70"/>
      <c r="EC386" s="70"/>
      <c r="ED386" s="70"/>
      <c r="EE386" s="70"/>
      <c r="EF386" s="70"/>
      <c r="EG386" s="70"/>
      <c r="EH386" s="70"/>
      <c r="EI386" s="70"/>
      <c r="EJ386" s="70"/>
      <c r="EK386" s="70"/>
      <c r="EL386" s="70"/>
      <c r="EM386" s="70"/>
      <c r="EN386" s="70"/>
      <c r="EO386" s="70"/>
      <c r="EP386" s="70"/>
      <c r="EQ386" s="70"/>
      <c r="ER386" s="70"/>
      <c r="ES386" s="70"/>
      <c r="ET386" s="70"/>
      <c r="EU386" s="70"/>
      <c r="EV386" s="70"/>
      <c r="EW386" s="70"/>
      <c r="EX386" s="70"/>
      <c r="EY386" s="70"/>
      <c r="EZ386" s="70"/>
      <c r="FA386" s="70"/>
      <c r="FB386" s="70"/>
      <c r="FC386" s="70"/>
      <c r="FD386" s="70"/>
      <c r="FE386" s="70"/>
      <c r="FF386" s="70"/>
      <c r="FG386" s="70"/>
      <c r="FH386" s="70"/>
      <c r="FI386" s="70"/>
      <c r="FJ386" s="70"/>
      <c r="FK386" s="70"/>
      <c r="FL386" s="70"/>
      <c r="FM386" s="70"/>
      <c r="FN386" s="70"/>
      <c r="FO386" s="70"/>
      <c r="FP386" s="70"/>
      <c r="FQ386" s="70"/>
      <c r="FR386" s="70"/>
      <c r="FS386" s="70"/>
      <c r="FT386" s="70"/>
      <c r="FU386" s="70"/>
      <c r="FV386" s="70"/>
      <c r="FW386" s="70"/>
      <c r="FX386" s="70"/>
      <c r="FY386" s="70"/>
      <c r="FZ386" s="70"/>
      <c r="GA386" s="70"/>
      <c r="GB386" s="70"/>
      <c r="GC386" s="70"/>
      <c r="GD386" s="70"/>
      <c r="GE386" s="70"/>
      <c r="GF386" s="70"/>
      <c r="GG386" s="70"/>
      <c r="GH386" s="70"/>
      <c r="GI386" s="70"/>
      <c r="GJ386" s="70"/>
      <c r="GK386" s="70"/>
      <c r="GL386" s="70"/>
      <c r="GM386" s="70"/>
      <c r="GN386" s="70"/>
      <c r="GO386" s="70"/>
      <c r="GP386" s="70"/>
      <c r="GQ386" s="70"/>
      <c r="GR386" s="70"/>
      <c r="GS386" s="70"/>
      <c r="GT386" s="70"/>
      <c r="GU386" s="70"/>
      <c r="GV386" s="70"/>
      <c r="GW386" s="70"/>
      <c r="GX386" s="70"/>
      <c r="GY386" s="70"/>
      <c r="GZ386" s="70"/>
      <c r="HA386" s="70"/>
      <c r="HB386" s="70"/>
      <c r="HC386" s="70"/>
      <c r="HD386" s="70"/>
      <c r="HE386" s="70"/>
      <c r="HF386" s="70"/>
      <c r="HG386" s="70"/>
      <c r="HH386" s="70"/>
      <c r="HI386" s="70"/>
      <c r="HJ386" s="70"/>
      <c r="HK386" s="70"/>
      <c r="HL386" s="70"/>
      <c r="HM386" s="70"/>
      <c r="HN386" s="70"/>
      <c r="HO386" s="70"/>
      <c r="HP386" s="70"/>
      <c r="HQ386" s="70"/>
      <c r="HR386" s="70"/>
      <c r="HS386" s="70"/>
      <c r="HT386" s="70"/>
      <c r="HU386" s="70"/>
      <c r="HV386" s="70"/>
      <c r="HW386" s="70"/>
      <c r="HX386" s="70"/>
      <c r="HY386" s="70"/>
      <c r="HZ386" s="70"/>
      <c r="IA386" s="70"/>
      <c r="IB386" s="70"/>
      <c r="IC386" s="70"/>
      <c r="ID386" s="70"/>
      <c r="IE386" s="70"/>
      <c r="IF386" s="70"/>
      <c r="IG386" s="70"/>
      <c r="IH386" s="70"/>
      <c r="II386" s="70"/>
      <c r="IJ386" s="70"/>
      <c r="IK386" s="70"/>
      <c r="IL386" s="70"/>
      <c r="IM386" s="70"/>
      <c r="IN386" s="70"/>
      <c r="IO386" s="70"/>
      <c r="IP386" s="70"/>
      <c r="IQ386" s="70"/>
      <c r="IR386" s="70"/>
      <c r="IS386" s="70"/>
      <c r="IT386" s="70"/>
      <c r="IU386" s="70"/>
      <c r="IV386" s="70"/>
      <c r="IW386" s="70"/>
      <c r="IX386" s="70"/>
      <c r="IY386" s="70"/>
      <c r="IZ386" s="70"/>
    </row>
    <row r="387" spans="1:260" s="23" customFormat="1" ht="20.100000000000001" customHeight="1">
      <c r="A387" s="5">
        <v>10012410</v>
      </c>
      <c r="B387" s="32" t="s">
        <v>1218</v>
      </c>
      <c r="C387" s="36" t="s">
        <v>1219</v>
      </c>
      <c r="D387" s="5" t="s">
        <v>1104</v>
      </c>
      <c r="E387" s="34" t="s">
        <v>52</v>
      </c>
      <c r="F387" s="5">
        <v>4</v>
      </c>
      <c r="G387" s="5">
        <v>0</v>
      </c>
      <c r="H387" s="5">
        <v>0</v>
      </c>
      <c r="I387" s="5">
        <v>1</v>
      </c>
      <c r="J387" s="5">
        <v>16</v>
      </c>
      <c r="K387" s="5">
        <v>1</v>
      </c>
      <c r="L387" s="5">
        <v>6543</v>
      </c>
      <c r="M387" s="5">
        <v>0</v>
      </c>
      <c r="N387" s="5">
        <v>783</v>
      </c>
      <c r="O387" s="5">
        <v>0</v>
      </c>
      <c r="P387" s="5">
        <v>0</v>
      </c>
      <c r="Q387" s="5">
        <v>0</v>
      </c>
      <c r="R387" s="5">
        <v>0</v>
      </c>
      <c r="S387" s="5">
        <v>24010</v>
      </c>
      <c r="T387" s="5">
        <v>0</v>
      </c>
      <c r="U387" s="32" t="s">
        <v>54</v>
      </c>
      <c r="V387" s="52" t="s">
        <v>907</v>
      </c>
      <c r="W387" s="83" t="s">
        <v>908</v>
      </c>
      <c r="X387" s="56" t="s">
        <v>909</v>
      </c>
      <c r="Y387" s="71" t="s">
        <v>910</v>
      </c>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c r="CK387" s="70"/>
      <c r="CL387" s="70"/>
      <c r="CM387" s="70"/>
      <c r="CN387" s="70"/>
      <c r="CO387" s="70"/>
      <c r="CP387" s="70"/>
      <c r="CQ387" s="70"/>
      <c r="CR387" s="70"/>
      <c r="CS387" s="70"/>
      <c r="CT387" s="70"/>
      <c r="CU387" s="70"/>
      <c r="CV387" s="70"/>
      <c r="CW387" s="70"/>
      <c r="CX387" s="70"/>
      <c r="CY387" s="70"/>
      <c r="CZ387" s="70"/>
      <c r="DA387" s="70"/>
      <c r="DB387" s="70"/>
      <c r="DC387" s="70"/>
      <c r="DD387" s="70"/>
      <c r="DE387" s="70"/>
      <c r="DF387" s="70"/>
      <c r="DG387" s="70"/>
      <c r="DH387" s="70"/>
      <c r="DI387" s="70"/>
      <c r="DJ387" s="70"/>
      <c r="DK387" s="70"/>
      <c r="DL387" s="70"/>
      <c r="DM387" s="70"/>
      <c r="DN387" s="70"/>
      <c r="DO387" s="70"/>
      <c r="DP387" s="70"/>
      <c r="DQ387" s="70"/>
      <c r="DR387" s="70"/>
      <c r="DS387" s="70"/>
      <c r="DT387" s="70"/>
      <c r="DU387" s="70"/>
      <c r="DV387" s="70"/>
      <c r="DW387" s="70"/>
      <c r="DX387" s="70"/>
      <c r="DY387" s="70"/>
      <c r="DZ387" s="70"/>
      <c r="EA387" s="70"/>
      <c r="EB387" s="70"/>
      <c r="EC387" s="70"/>
      <c r="ED387" s="70"/>
      <c r="EE387" s="70"/>
      <c r="EF387" s="70"/>
      <c r="EG387" s="70"/>
      <c r="EH387" s="70"/>
      <c r="EI387" s="70"/>
      <c r="EJ387" s="70"/>
      <c r="EK387" s="70"/>
      <c r="EL387" s="70"/>
      <c r="EM387" s="70"/>
      <c r="EN387" s="70"/>
      <c r="EO387" s="70"/>
      <c r="EP387" s="70"/>
      <c r="EQ387" s="70"/>
      <c r="ER387" s="70"/>
      <c r="ES387" s="70"/>
      <c r="ET387" s="70"/>
      <c r="EU387" s="70"/>
      <c r="EV387" s="70"/>
      <c r="EW387" s="70"/>
      <c r="EX387" s="70"/>
      <c r="EY387" s="70"/>
      <c r="EZ387" s="70"/>
      <c r="FA387" s="70"/>
      <c r="FB387" s="70"/>
      <c r="FC387" s="70"/>
      <c r="FD387" s="70"/>
      <c r="FE387" s="70"/>
      <c r="FF387" s="70"/>
      <c r="FG387" s="70"/>
      <c r="FH387" s="70"/>
      <c r="FI387" s="70"/>
      <c r="FJ387" s="70"/>
      <c r="FK387" s="70"/>
      <c r="FL387" s="70"/>
      <c r="FM387" s="70"/>
      <c r="FN387" s="70"/>
      <c r="FO387" s="70"/>
      <c r="FP387" s="70"/>
      <c r="FQ387" s="70"/>
      <c r="FR387" s="70"/>
      <c r="FS387" s="70"/>
      <c r="FT387" s="70"/>
      <c r="FU387" s="70"/>
      <c r="FV387" s="70"/>
      <c r="FW387" s="70"/>
      <c r="FX387" s="70"/>
      <c r="FY387" s="70"/>
      <c r="FZ387" s="70"/>
      <c r="GA387" s="70"/>
      <c r="GB387" s="70"/>
      <c r="GC387" s="70"/>
      <c r="GD387" s="70"/>
      <c r="GE387" s="70"/>
      <c r="GF387" s="70"/>
      <c r="GG387" s="70"/>
      <c r="GH387" s="70"/>
      <c r="GI387" s="70"/>
      <c r="GJ387" s="70"/>
      <c r="GK387" s="70"/>
      <c r="GL387" s="70"/>
      <c r="GM387" s="70"/>
      <c r="GN387" s="70"/>
      <c r="GO387" s="70"/>
      <c r="GP387" s="70"/>
      <c r="GQ387" s="70"/>
      <c r="GR387" s="70"/>
      <c r="GS387" s="70"/>
      <c r="GT387" s="70"/>
      <c r="GU387" s="70"/>
      <c r="GV387" s="70"/>
      <c r="GW387" s="70"/>
      <c r="GX387" s="70"/>
      <c r="GY387" s="70"/>
      <c r="GZ387" s="70"/>
      <c r="HA387" s="70"/>
      <c r="HB387" s="70"/>
      <c r="HC387" s="70"/>
      <c r="HD387" s="70"/>
      <c r="HE387" s="70"/>
      <c r="HF387" s="70"/>
      <c r="HG387" s="70"/>
      <c r="HH387" s="70"/>
      <c r="HI387" s="70"/>
      <c r="HJ387" s="70"/>
      <c r="HK387" s="70"/>
      <c r="HL387" s="70"/>
      <c r="HM387" s="70"/>
      <c r="HN387" s="70"/>
      <c r="HO387" s="70"/>
      <c r="HP387" s="70"/>
      <c r="HQ387" s="70"/>
      <c r="HR387" s="70"/>
      <c r="HS387" s="70"/>
      <c r="HT387" s="70"/>
      <c r="HU387" s="70"/>
      <c r="HV387" s="70"/>
      <c r="HW387" s="70"/>
      <c r="HX387" s="70"/>
      <c r="HY387" s="70"/>
      <c r="HZ387" s="70"/>
      <c r="IA387" s="70"/>
      <c r="IB387" s="70"/>
      <c r="IC387" s="70"/>
      <c r="ID387" s="70"/>
      <c r="IE387" s="70"/>
      <c r="IF387" s="70"/>
      <c r="IG387" s="70"/>
      <c r="IH387" s="70"/>
      <c r="II387" s="70"/>
      <c r="IJ387" s="70"/>
      <c r="IK387" s="70"/>
      <c r="IL387" s="70"/>
      <c r="IM387" s="70"/>
      <c r="IN387" s="70"/>
      <c r="IO387" s="70"/>
      <c r="IP387" s="70"/>
      <c r="IQ387" s="70"/>
      <c r="IR387" s="70"/>
      <c r="IS387" s="70"/>
      <c r="IT387" s="70"/>
      <c r="IU387" s="70"/>
      <c r="IV387" s="70"/>
      <c r="IW387" s="70"/>
      <c r="IX387" s="70"/>
      <c r="IY387" s="70"/>
      <c r="IZ387" s="70"/>
    </row>
    <row r="388" spans="1:260" s="23" customFormat="1" ht="19.5" customHeight="1">
      <c r="A388" s="5">
        <v>10012411</v>
      </c>
      <c r="B388" s="32" t="s">
        <v>1220</v>
      </c>
      <c r="C388" s="36" t="s">
        <v>1221</v>
      </c>
      <c r="D388" s="5" t="s">
        <v>1104</v>
      </c>
      <c r="E388" s="34" t="s">
        <v>52</v>
      </c>
      <c r="F388" s="5">
        <v>4</v>
      </c>
      <c r="G388" s="5">
        <v>0</v>
      </c>
      <c r="H388" s="5">
        <v>0</v>
      </c>
      <c r="I388" s="5">
        <v>1</v>
      </c>
      <c r="J388" s="5">
        <v>16</v>
      </c>
      <c r="K388" s="5">
        <v>1</v>
      </c>
      <c r="L388" s="5">
        <v>5636</v>
      </c>
      <c r="M388" s="5">
        <v>0</v>
      </c>
      <c r="N388" s="5">
        <v>788</v>
      </c>
      <c r="O388" s="5">
        <v>0</v>
      </c>
      <c r="P388" s="5">
        <v>0</v>
      </c>
      <c r="Q388" s="5">
        <v>0</v>
      </c>
      <c r="R388" s="5">
        <v>0</v>
      </c>
      <c r="S388" s="5">
        <v>24011</v>
      </c>
      <c r="T388" s="5">
        <v>0</v>
      </c>
      <c r="U388" s="32" t="s">
        <v>54</v>
      </c>
      <c r="V388" s="52" t="s">
        <v>907</v>
      </c>
      <c r="W388" s="83" t="s">
        <v>908</v>
      </c>
      <c r="X388" s="56" t="s">
        <v>909</v>
      </c>
      <c r="Y388" s="71" t="s">
        <v>910</v>
      </c>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c r="DH388" s="70"/>
      <c r="DI388" s="70"/>
      <c r="DJ388" s="70"/>
      <c r="DK388" s="70"/>
      <c r="DL388" s="70"/>
      <c r="DM388" s="70"/>
      <c r="DN388" s="70"/>
      <c r="DO388" s="70"/>
      <c r="DP388" s="70"/>
      <c r="DQ388" s="70"/>
      <c r="DR388" s="70"/>
      <c r="DS388" s="70"/>
      <c r="DT388" s="70"/>
      <c r="DU388" s="70"/>
      <c r="DV388" s="70"/>
      <c r="DW388" s="70"/>
      <c r="DX388" s="70"/>
      <c r="DY388" s="70"/>
      <c r="DZ388" s="70"/>
      <c r="EA388" s="70"/>
      <c r="EB388" s="70"/>
      <c r="EC388" s="70"/>
      <c r="ED388" s="70"/>
      <c r="EE388" s="70"/>
      <c r="EF388" s="70"/>
      <c r="EG388" s="70"/>
      <c r="EH388" s="70"/>
      <c r="EI388" s="70"/>
      <c r="EJ388" s="70"/>
      <c r="EK388" s="70"/>
      <c r="EL388" s="70"/>
      <c r="EM388" s="70"/>
      <c r="EN388" s="70"/>
      <c r="EO388" s="70"/>
      <c r="EP388" s="70"/>
      <c r="EQ388" s="70"/>
      <c r="ER388" s="70"/>
      <c r="ES388" s="70"/>
      <c r="ET388" s="70"/>
      <c r="EU388" s="70"/>
      <c r="EV388" s="70"/>
      <c r="EW388" s="70"/>
      <c r="EX388" s="70"/>
      <c r="EY388" s="70"/>
      <c r="EZ388" s="70"/>
      <c r="FA388" s="70"/>
      <c r="FB388" s="70"/>
      <c r="FC388" s="70"/>
      <c r="FD388" s="70"/>
      <c r="FE388" s="70"/>
      <c r="FF388" s="70"/>
      <c r="FG388" s="70"/>
      <c r="FH388" s="70"/>
      <c r="FI388" s="70"/>
      <c r="FJ388" s="70"/>
      <c r="FK388" s="70"/>
      <c r="FL388" s="70"/>
      <c r="FM388" s="70"/>
      <c r="FN388" s="70"/>
      <c r="FO388" s="70"/>
      <c r="FP388" s="70"/>
      <c r="FQ388" s="70"/>
      <c r="FR388" s="70"/>
      <c r="FS388" s="70"/>
      <c r="FT388" s="70"/>
      <c r="FU388" s="70"/>
      <c r="FV388" s="70"/>
      <c r="FW388" s="70"/>
      <c r="FX388" s="70"/>
      <c r="FY388" s="70"/>
      <c r="FZ388" s="70"/>
      <c r="GA388" s="70"/>
      <c r="GB388" s="70"/>
      <c r="GC388" s="70"/>
      <c r="GD388" s="70"/>
      <c r="GE388" s="70"/>
      <c r="GF388" s="70"/>
      <c r="GG388" s="70"/>
      <c r="GH388" s="70"/>
      <c r="GI388" s="70"/>
      <c r="GJ388" s="70"/>
      <c r="GK388" s="70"/>
      <c r="GL388" s="70"/>
      <c r="GM388" s="70"/>
      <c r="GN388" s="70"/>
      <c r="GO388" s="70"/>
      <c r="GP388" s="70"/>
      <c r="GQ388" s="70"/>
      <c r="GR388" s="70"/>
      <c r="GS388" s="70"/>
      <c r="GT388" s="70"/>
      <c r="GU388" s="70"/>
      <c r="GV388" s="70"/>
      <c r="GW388" s="70"/>
      <c r="GX388" s="70"/>
      <c r="GY388" s="70"/>
      <c r="GZ388" s="70"/>
      <c r="HA388" s="70"/>
      <c r="HB388" s="70"/>
      <c r="HC388" s="70"/>
      <c r="HD388" s="70"/>
      <c r="HE388" s="70"/>
      <c r="HF388" s="70"/>
      <c r="HG388" s="70"/>
      <c r="HH388" s="70"/>
      <c r="HI388" s="70"/>
      <c r="HJ388" s="70"/>
      <c r="HK388" s="70"/>
      <c r="HL388" s="70"/>
      <c r="HM388" s="70"/>
      <c r="HN388" s="70"/>
      <c r="HO388" s="70"/>
      <c r="HP388" s="70"/>
      <c r="HQ388" s="70"/>
      <c r="HR388" s="70"/>
      <c r="HS388" s="70"/>
      <c r="HT388" s="70"/>
      <c r="HU388" s="70"/>
      <c r="HV388" s="70"/>
      <c r="HW388" s="70"/>
      <c r="HX388" s="70"/>
      <c r="HY388" s="70"/>
      <c r="HZ388" s="70"/>
      <c r="IA388" s="70"/>
      <c r="IB388" s="70"/>
      <c r="IC388" s="70"/>
      <c r="ID388" s="70"/>
      <c r="IE388" s="70"/>
      <c r="IF388" s="70"/>
      <c r="IG388" s="70"/>
      <c r="IH388" s="70"/>
      <c r="II388" s="70"/>
      <c r="IJ388" s="70"/>
      <c r="IK388" s="70"/>
      <c r="IL388" s="70"/>
      <c r="IM388" s="70"/>
      <c r="IN388" s="70"/>
      <c r="IO388" s="70"/>
      <c r="IP388" s="70"/>
      <c r="IQ388" s="70"/>
      <c r="IR388" s="70"/>
      <c r="IS388" s="70"/>
      <c r="IT388" s="70"/>
      <c r="IU388" s="70"/>
      <c r="IV388" s="70"/>
      <c r="IW388" s="70"/>
      <c r="IX388" s="70"/>
      <c r="IY388" s="70"/>
      <c r="IZ388" s="70"/>
    </row>
    <row r="389" spans="1:260" s="23" customFormat="1" ht="20.100000000000001" customHeight="1">
      <c r="A389" s="5">
        <v>10012412</v>
      </c>
      <c r="B389" s="32" t="s">
        <v>1222</v>
      </c>
      <c r="C389" s="36" t="s">
        <v>1223</v>
      </c>
      <c r="D389" s="5" t="s">
        <v>1104</v>
      </c>
      <c r="E389" s="34" t="s">
        <v>52</v>
      </c>
      <c r="F389" s="5">
        <v>4</v>
      </c>
      <c r="G389" s="5">
        <v>0</v>
      </c>
      <c r="H389" s="5">
        <v>0</v>
      </c>
      <c r="I389" s="5">
        <v>1</v>
      </c>
      <c r="J389" s="5">
        <v>16</v>
      </c>
      <c r="K389" s="5">
        <v>1</v>
      </c>
      <c r="L389" s="5">
        <v>8418</v>
      </c>
      <c r="M389" s="5">
        <v>0</v>
      </c>
      <c r="N389" s="5">
        <v>818</v>
      </c>
      <c r="O389" s="5">
        <v>0</v>
      </c>
      <c r="P389" s="5">
        <v>0</v>
      </c>
      <c r="Q389" s="5">
        <v>0</v>
      </c>
      <c r="R389" s="5">
        <v>0</v>
      </c>
      <c r="S389" s="5">
        <v>24012</v>
      </c>
      <c r="T389" s="5">
        <v>0</v>
      </c>
      <c r="U389" s="32" t="s">
        <v>54</v>
      </c>
      <c r="V389" s="52" t="s">
        <v>907</v>
      </c>
      <c r="W389" s="83" t="s">
        <v>908</v>
      </c>
      <c r="X389" s="56" t="s">
        <v>909</v>
      </c>
      <c r="Y389" s="71" t="s">
        <v>910</v>
      </c>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c r="DH389" s="70"/>
      <c r="DI389" s="70"/>
      <c r="DJ389" s="70"/>
      <c r="DK389" s="70"/>
      <c r="DL389" s="70"/>
      <c r="DM389" s="70"/>
      <c r="DN389" s="70"/>
      <c r="DO389" s="70"/>
      <c r="DP389" s="70"/>
      <c r="DQ389" s="70"/>
      <c r="DR389" s="70"/>
      <c r="DS389" s="70"/>
      <c r="DT389" s="70"/>
      <c r="DU389" s="70"/>
      <c r="DV389" s="70"/>
      <c r="DW389" s="70"/>
      <c r="DX389" s="70"/>
      <c r="DY389" s="70"/>
      <c r="DZ389" s="70"/>
      <c r="EA389" s="70"/>
      <c r="EB389" s="70"/>
      <c r="EC389" s="70"/>
      <c r="ED389" s="70"/>
      <c r="EE389" s="70"/>
      <c r="EF389" s="70"/>
      <c r="EG389" s="70"/>
      <c r="EH389" s="70"/>
      <c r="EI389" s="70"/>
      <c r="EJ389" s="70"/>
      <c r="EK389" s="70"/>
      <c r="EL389" s="70"/>
      <c r="EM389" s="70"/>
      <c r="EN389" s="70"/>
      <c r="EO389" s="70"/>
      <c r="EP389" s="70"/>
      <c r="EQ389" s="70"/>
      <c r="ER389" s="70"/>
      <c r="ES389" s="70"/>
      <c r="ET389" s="70"/>
      <c r="EU389" s="70"/>
      <c r="EV389" s="70"/>
      <c r="EW389" s="70"/>
      <c r="EX389" s="70"/>
      <c r="EY389" s="70"/>
      <c r="EZ389" s="70"/>
      <c r="FA389" s="70"/>
      <c r="FB389" s="70"/>
      <c r="FC389" s="70"/>
      <c r="FD389" s="70"/>
      <c r="FE389" s="70"/>
      <c r="FF389" s="70"/>
      <c r="FG389" s="70"/>
      <c r="FH389" s="70"/>
      <c r="FI389" s="70"/>
      <c r="FJ389" s="70"/>
      <c r="FK389" s="70"/>
      <c r="FL389" s="70"/>
      <c r="FM389" s="70"/>
      <c r="FN389" s="70"/>
      <c r="FO389" s="70"/>
      <c r="FP389" s="70"/>
      <c r="FQ389" s="70"/>
      <c r="FR389" s="70"/>
      <c r="FS389" s="70"/>
      <c r="FT389" s="70"/>
      <c r="FU389" s="70"/>
      <c r="FV389" s="70"/>
      <c r="FW389" s="70"/>
      <c r="FX389" s="70"/>
      <c r="FY389" s="70"/>
      <c r="FZ389" s="70"/>
      <c r="GA389" s="70"/>
      <c r="GB389" s="70"/>
      <c r="GC389" s="70"/>
      <c r="GD389" s="70"/>
      <c r="GE389" s="70"/>
      <c r="GF389" s="70"/>
      <c r="GG389" s="70"/>
      <c r="GH389" s="70"/>
      <c r="GI389" s="70"/>
      <c r="GJ389" s="70"/>
      <c r="GK389" s="70"/>
      <c r="GL389" s="70"/>
      <c r="GM389" s="70"/>
      <c r="GN389" s="70"/>
      <c r="GO389" s="70"/>
      <c r="GP389" s="70"/>
      <c r="GQ389" s="70"/>
      <c r="GR389" s="70"/>
      <c r="GS389" s="70"/>
      <c r="GT389" s="70"/>
      <c r="GU389" s="70"/>
      <c r="GV389" s="70"/>
      <c r="GW389" s="70"/>
      <c r="GX389" s="70"/>
      <c r="GY389" s="70"/>
      <c r="GZ389" s="70"/>
      <c r="HA389" s="70"/>
      <c r="HB389" s="70"/>
      <c r="HC389" s="70"/>
      <c r="HD389" s="70"/>
      <c r="HE389" s="70"/>
      <c r="HF389" s="70"/>
      <c r="HG389" s="70"/>
      <c r="HH389" s="70"/>
      <c r="HI389" s="70"/>
      <c r="HJ389" s="70"/>
      <c r="HK389" s="70"/>
      <c r="HL389" s="70"/>
      <c r="HM389" s="70"/>
      <c r="HN389" s="70"/>
      <c r="HO389" s="70"/>
      <c r="HP389" s="70"/>
      <c r="HQ389" s="70"/>
      <c r="HR389" s="70"/>
      <c r="HS389" s="70"/>
      <c r="HT389" s="70"/>
      <c r="HU389" s="70"/>
      <c r="HV389" s="70"/>
      <c r="HW389" s="70"/>
      <c r="HX389" s="70"/>
      <c r="HY389" s="70"/>
      <c r="HZ389" s="70"/>
      <c r="IA389" s="70"/>
      <c r="IB389" s="70"/>
      <c r="IC389" s="70"/>
      <c r="ID389" s="70"/>
      <c r="IE389" s="70"/>
      <c r="IF389" s="70"/>
      <c r="IG389" s="70"/>
      <c r="IH389" s="70"/>
      <c r="II389" s="70"/>
      <c r="IJ389" s="70"/>
      <c r="IK389" s="70"/>
      <c r="IL389" s="70"/>
      <c r="IM389" s="70"/>
      <c r="IN389" s="70"/>
      <c r="IO389" s="70"/>
      <c r="IP389" s="70"/>
      <c r="IQ389" s="70"/>
      <c r="IR389" s="70"/>
      <c r="IS389" s="70"/>
      <c r="IT389" s="70"/>
      <c r="IU389" s="70"/>
      <c r="IV389" s="70"/>
      <c r="IW389" s="70"/>
      <c r="IX389" s="70"/>
      <c r="IY389" s="70"/>
      <c r="IZ389" s="70"/>
    </row>
    <row r="390" spans="1:260" s="23" customFormat="1" ht="20.100000000000001" customHeight="1">
      <c r="A390" s="5">
        <v>10012413</v>
      </c>
      <c r="B390" s="32" t="s">
        <v>1224</v>
      </c>
      <c r="C390" s="36" t="s">
        <v>1225</v>
      </c>
      <c r="D390" s="5" t="s">
        <v>1104</v>
      </c>
      <c r="E390" s="34" t="s">
        <v>52</v>
      </c>
      <c r="F390" s="5">
        <v>4</v>
      </c>
      <c r="G390" s="5">
        <v>0</v>
      </c>
      <c r="H390" s="5">
        <v>0</v>
      </c>
      <c r="I390" s="5">
        <v>1</v>
      </c>
      <c r="J390" s="5">
        <v>16</v>
      </c>
      <c r="K390" s="5">
        <v>1</v>
      </c>
      <c r="L390" s="5">
        <v>6819</v>
      </c>
      <c r="M390" s="5">
        <v>0</v>
      </c>
      <c r="N390" s="5">
        <v>803</v>
      </c>
      <c r="O390" s="5">
        <v>0</v>
      </c>
      <c r="P390" s="5">
        <v>0</v>
      </c>
      <c r="Q390" s="5">
        <v>0</v>
      </c>
      <c r="R390" s="5">
        <v>0</v>
      </c>
      <c r="S390" s="5">
        <v>24013</v>
      </c>
      <c r="T390" s="5">
        <v>0</v>
      </c>
      <c r="U390" s="32" t="s">
        <v>54</v>
      </c>
      <c r="V390" s="52" t="s">
        <v>907</v>
      </c>
      <c r="W390" s="83" t="s">
        <v>908</v>
      </c>
      <c r="X390" s="56" t="s">
        <v>909</v>
      </c>
      <c r="Y390" s="71" t="s">
        <v>910</v>
      </c>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c r="CK390" s="70"/>
      <c r="CL390" s="70"/>
      <c r="CM390" s="70"/>
      <c r="CN390" s="70"/>
      <c r="CO390" s="70"/>
      <c r="CP390" s="70"/>
      <c r="CQ390" s="70"/>
      <c r="CR390" s="70"/>
      <c r="CS390" s="70"/>
      <c r="CT390" s="70"/>
      <c r="CU390" s="70"/>
      <c r="CV390" s="70"/>
      <c r="CW390" s="70"/>
      <c r="CX390" s="70"/>
      <c r="CY390" s="70"/>
      <c r="CZ390" s="70"/>
      <c r="DA390" s="70"/>
      <c r="DB390" s="70"/>
      <c r="DC390" s="70"/>
      <c r="DD390" s="70"/>
      <c r="DE390" s="70"/>
      <c r="DF390" s="70"/>
      <c r="DG390" s="70"/>
      <c r="DH390" s="70"/>
      <c r="DI390" s="70"/>
      <c r="DJ390" s="70"/>
      <c r="DK390" s="70"/>
      <c r="DL390" s="70"/>
      <c r="DM390" s="70"/>
      <c r="DN390" s="70"/>
      <c r="DO390" s="70"/>
      <c r="DP390" s="70"/>
      <c r="DQ390" s="70"/>
      <c r="DR390" s="70"/>
      <c r="DS390" s="70"/>
      <c r="DT390" s="70"/>
      <c r="DU390" s="70"/>
      <c r="DV390" s="70"/>
      <c r="DW390" s="70"/>
      <c r="DX390" s="70"/>
      <c r="DY390" s="70"/>
      <c r="DZ390" s="70"/>
      <c r="EA390" s="70"/>
      <c r="EB390" s="70"/>
      <c r="EC390" s="70"/>
      <c r="ED390" s="70"/>
      <c r="EE390" s="70"/>
      <c r="EF390" s="70"/>
      <c r="EG390" s="70"/>
      <c r="EH390" s="70"/>
      <c r="EI390" s="70"/>
      <c r="EJ390" s="70"/>
      <c r="EK390" s="70"/>
      <c r="EL390" s="70"/>
      <c r="EM390" s="70"/>
      <c r="EN390" s="70"/>
      <c r="EO390" s="70"/>
      <c r="EP390" s="70"/>
      <c r="EQ390" s="70"/>
      <c r="ER390" s="70"/>
      <c r="ES390" s="70"/>
      <c r="ET390" s="70"/>
      <c r="EU390" s="70"/>
      <c r="EV390" s="70"/>
      <c r="EW390" s="70"/>
      <c r="EX390" s="70"/>
      <c r="EY390" s="70"/>
      <c r="EZ390" s="70"/>
      <c r="FA390" s="70"/>
      <c r="FB390" s="70"/>
      <c r="FC390" s="70"/>
      <c r="FD390" s="70"/>
      <c r="FE390" s="70"/>
      <c r="FF390" s="70"/>
      <c r="FG390" s="70"/>
      <c r="FH390" s="70"/>
      <c r="FI390" s="70"/>
      <c r="FJ390" s="70"/>
      <c r="FK390" s="70"/>
      <c r="FL390" s="70"/>
      <c r="FM390" s="70"/>
      <c r="FN390" s="70"/>
      <c r="FO390" s="70"/>
      <c r="FP390" s="70"/>
      <c r="FQ390" s="70"/>
      <c r="FR390" s="70"/>
      <c r="FS390" s="70"/>
      <c r="FT390" s="70"/>
      <c r="FU390" s="70"/>
      <c r="FV390" s="70"/>
      <c r="FW390" s="70"/>
      <c r="FX390" s="70"/>
      <c r="FY390" s="70"/>
      <c r="FZ390" s="70"/>
      <c r="GA390" s="70"/>
      <c r="GB390" s="70"/>
      <c r="GC390" s="70"/>
      <c r="GD390" s="70"/>
      <c r="GE390" s="70"/>
      <c r="GF390" s="70"/>
      <c r="GG390" s="70"/>
      <c r="GH390" s="70"/>
      <c r="GI390" s="70"/>
      <c r="GJ390" s="70"/>
      <c r="GK390" s="70"/>
      <c r="GL390" s="70"/>
      <c r="GM390" s="70"/>
      <c r="GN390" s="70"/>
      <c r="GO390" s="70"/>
      <c r="GP390" s="70"/>
      <c r="GQ390" s="70"/>
      <c r="GR390" s="70"/>
      <c r="GS390" s="70"/>
      <c r="GT390" s="70"/>
      <c r="GU390" s="70"/>
      <c r="GV390" s="70"/>
      <c r="GW390" s="70"/>
      <c r="GX390" s="70"/>
      <c r="GY390" s="70"/>
      <c r="GZ390" s="70"/>
      <c r="HA390" s="70"/>
      <c r="HB390" s="70"/>
      <c r="HC390" s="70"/>
      <c r="HD390" s="70"/>
      <c r="HE390" s="70"/>
      <c r="HF390" s="70"/>
      <c r="HG390" s="70"/>
      <c r="HH390" s="70"/>
      <c r="HI390" s="70"/>
      <c r="HJ390" s="70"/>
      <c r="HK390" s="70"/>
      <c r="HL390" s="70"/>
      <c r="HM390" s="70"/>
      <c r="HN390" s="70"/>
      <c r="HO390" s="70"/>
      <c r="HP390" s="70"/>
      <c r="HQ390" s="70"/>
      <c r="HR390" s="70"/>
      <c r="HS390" s="70"/>
      <c r="HT390" s="70"/>
      <c r="HU390" s="70"/>
      <c r="HV390" s="70"/>
      <c r="HW390" s="70"/>
      <c r="HX390" s="70"/>
      <c r="HY390" s="70"/>
      <c r="HZ390" s="70"/>
      <c r="IA390" s="70"/>
      <c r="IB390" s="70"/>
      <c r="IC390" s="70"/>
      <c r="ID390" s="70"/>
      <c r="IE390" s="70"/>
      <c r="IF390" s="70"/>
      <c r="IG390" s="70"/>
      <c r="IH390" s="70"/>
      <c r="II390" s="70"/>
      <c r="IJ390" s="70"/>
      <c r="IK390" s="70"/>
      <c r="IL390" s="70"/>
      <c r="IM390" s="70"/>
      <c r="IN390" s="70"/>
      <c r="IO390" s="70"/>
      <c r="IP390" s="70"/>
      <c r="IQ390" s="70"/>
      <c r="IR390" s="70"/>
      <c r="IS390" s="70"/>
      <c r="IT390" s="70"/>
      <c r="IU390" s="70"/>
      <c r="IV390" s="70"/>
      <c r="IW390" s="70"/>
      <c r="IX390" s="70"/>
      <c r="IY390" s="70"/>
      <c r="IZ390" s="70"/>
    </row>
    <row r="391" spans="1:260" s="23" customFormat="1" ht="20.100000000000001" customHeight="1">
      <c r="A391" s="5">
        <v>10012414</v>
      </c>
      <c r="B391" s="32" t="s">
        <v>1226</v>
      </c>
      <c r="C391" s="36" t="s">
        <v>1227</v>
      </c>
      <c r="D391" s="5" t="s">
        <v>1099</v>
      </c>
      <c r="E391" s="34" t="s">
        <v>52</v>
      </c>
      <c r="F391" s="5">
        <v>4</v>
      </c>
      <c r="G391" s="5">
        <v>0</v>
      </c>
      <c r="H391" s="5">
        <v>0</v>
      </c>
      <c r="I391" s="5">
        <v>1</v>
      </c>
      <c r="J391" s="5">
        <v>16</v>
      </c>
      <c r="K391" s="5">
        <v>1</v>
      </c>
      <c r="L391" s="5">
        <v>8418</v>
      </c>
      <c r="M391" s="5">
        <v>0</v>
      </c>
      <c r="N391" s="5">
        <v>818</v>
      </c>
      <c r="O391" s="5">
        <v>0</v>
      </c>
      <c r="P391" s="5">
        <v>0</v>
      </c>
      <c r="Q391" s="5">
        <v>0</v>
      </c>
      <c r="R391" s="5">
        <v>0</v>
      </c>
      <c r="S391" s="5">
        <v>24014</v>
      </c>
      <c r="T391" s="5">
        <v>0</v>
      </c>
      <c r="U391" s="32" t="s">
        <v>54</v>
      </c>
      <c r="V391" s="52" t="s">
        <v>907</v>
      </c>
      <c r="W391" s="83" t="s">
        <v>908</v>
      </c>
      <c r="X391" s="56" t="s">
        <v>909</v>
      </c>
      <c r="Y391" s="71" t="s">
        <v>910</v>
      </c>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c r="DH391" s="70"/>
      <c r="DI391" s="70"/>
      <c r="DJ391" s="70"/>
      <c r="DK391" s="70"/>
      <c r="DL391" s="70"/>
      <c r="DM391" s="70"/>
      <c r="DN391" s="70"/>
      <c r="DO391" s="70"/>
      <c r="DP391" s="70"/>
      <c r="DQ391" s="70"/>
      <c r="DR391" s="70"/>
      <c r="DS391" s="70"/>
      <c r="DT391" s="70"/>
      <c r="DU391" s="70"/>
      <c r="DV391" s="70"/>
      <c r="DW391" s="70"/>
      <c r="DX391" s="70"/>
      <c r="DY391" s="70"/>
      <c r="DZ391" s="70"/>
      <c r="EA391" s="70"/>
      <c r="EB391" s="70"/>
      <c r="EC391" s="70"/>
      <c r="ED391" s="70"/>
      <c r="EE391" s="70"/>
      <c r="EF391" s="70"/>
      <c r="EG391" s="70"/>
      <c r="EH391" s="70"/>
      <c r="EI391" s="70"/>
      <c r="EJ391" s="70"/>
      <c r="EK391" s="70"/>
      <c r="EL391" s="70"/>
      <c r="EM391" s="70"/>
      <c r="EN391" s="70"/>
      <c r="EO391" s="70"/>
      <c r="EP391" s="70"/>
      <c r="EQ391" s="70"/>
      <c r="ER391" s="70"/>
      <c r="ES391" s="70"/>
      <c r="ET391" s="70"/>
      <c r="EU391" s="70"/>
      <c r="EV391" s="70"/>
      <c r="EW391" s="70"/>
      <c r="EX391" s="70"/>
      <c r="EY391" s="70"/>
      <c r="EZ391" s="70"/>
      <c r="FA391" s="70"/>
      <c r="FB391" s="70"/>
      <c r="FC391" s="70"/>
      <c r="FD391" s="70"/>
      <c r="FE391" s="70"/>
      <c r="FF391" s="70"/>
      <c r="FG391" s="70"/>
      <c r="FH391" s="70"/>
      <c r="FI391" s="70"/>
      <c r="FJ391" s="70"/>
      <c r="FK391" s="70"/>
      <c r="FL391" s="70"/>
      <c r="FM391" s="70"/>
      <c r="FN391" s="70"/>
      <c r="FO391" s="70"/>
      <c r="FP391" s="70"/>
      <c r="FQ391" s="70"/>
      <c r="FR391" s="70"/>
      <c r="FS391" s="70"/>
      <c r="FT391" s="70"/>
      <c r="FU391" s="70"/>
      <c r="FV391" s="70"/>
      <c r="FW391" s="70"/>
      <c r="FX391" s="70"/>
      <c r="FY391" s="70"/>
      <c r="FZ391" s="70"/>
      <c r="GA391" s="70"/>
      <c r="GB391" s="70"/>
      <c r="GC391" s="70"/>
      <c r="GD391" s="70"/>
      <c r="GE391" s="70"/>
      <c r="GF391" s="70"/>
      <c r="GG391" s="70"/>
      <c r="GH391" s="70"/>
      <c r="GI391" s="70"/>
      <c r="GJ391" s="70"/>
      <c r="GK391" s="70"/>
      <c r="GL391" s="70"/>
      <c r="GM391" s="70"/>
      <c r="GN391" s="70"/>
      <c r="GO391" s="70"/>
      <c r="GP391" s="70"/>
      <c r="GQ391" s="70"/>
      <c r="GR391" s="70"/>
      <c r="GS391" s="70"/>
      <c r="GT391" s="70"/>
      <c r="GU391" s="70"/>
      <c r="GV391" s="70"/>
      <c r="GW391" s="70"/>
      <c r="GX391" s="70"/>
      <c r="GY391" s="70"/>
      <c r="GZ391" s="70"/>
      <c r="HA391" s="70"/>
      <c r="HB391" s="70"/>
      <c r="HC391" s="70"/>
      <c r="HD391" s="70"/>
      <c r="HE391" s="70"/>
      <c r="HF391" s="70"/>
      <c r="HG391" s="70"/>
      <c r="HH391" s="70"/>
      <c r="HI391" s="70"/>
      <c r="HJ391" s="70"/>
      <c r="HK391" s="70"/>
      <c r="HL391" s="70"/>
      <c r="HM391" s="70"/>
      <c r="HN391" s="70"/>
      <c r="HO391" s="70"/>
      <c r="HP391" s="70"/>
      <c r="HQ391" s="70"/>
      <c r="HR391" s="70"/>
      <c r="HS391" s="70"/>
      <c r="HT391" s="70"/>
      <c r="HU391" s="70"/>
      <c r="HV391" s="70"/>
      <c r="HW391" s="70"/>
      <c r="HX391" s="70"/>
      <c r="HY391" s="70"/>
      <c r="HZ391" s="70"/>
      <c r="IA391" s="70"/>
      <c r="IB391" s="70"/>
      <c r="IC391" s="70"/>
      <c r="ID391" s="70"/>
      <c r="IE391" s="70"/>
      <c r="IF391" s="70"/>
      <c r="IG391" s="70"/>
      <c r="IH391" s="70"/>
      <c r="II391" s="70"/>
      <c r="IJ391" s="70"/>
      <c r="IK391" s="70"/>
      <c r="IL391" s="70"/>
      <c r="IM391" s="70"/>
      <c r="IN391" s="70"/>
      <c r="IO391" s="70"/>
      <c r="IP391" s="70"/>
      <c r="IQ391" s="70"/>
      <c r="IR391" s="70"/>
      <c r="IS391" s="70"/>
      <c r="IT391" s="70"/>
      <c r="IU391" s="70"/>
      <c r="IV391" s="70"/>
      <c r="IW391" s="70"/>
      <c r="IX391" s="70"/>
      <c r="IY391" s="70"/>
      <c r="IZ391" s="70"/>
    </row>
    <row r="392" spans="1:260" s="23" customFormat="1" ht="20.100000000000001" customHeight="1">
      <c r="A392" s="5">
        <v>10012415</v>
      </c>
      <c r="B392" s="32" t="s">
        <v>1228</v>
      </c>
      <c r="C392" s="36" t="s">
        <v>1229</v>
      </c>
      <c r="D392" s="5" t="s">
        <v>1099</v>
      </c>
      <c r="E392" s="34" t="s">
        <v>52</v>
      </c>
      <c r="F392" s="5">
        <v>4</v>
      </c>
      <c r="G392" s="5">
        <v>0</v>
      </c>
      <c r="H392" s="5">
        <v>0</v>
      </c>
      <c r="I392" s="5">
        <v>1</v>
      </c>
      <c r="J392" s="5">
        <v>16</v>
      </c>
      <c r="K392" s="5">
        <v>1</v>
      </c>
      <c r="L392" s="5">
        <v>6819</v>
      </c>
      <c r="M392" s="5">
        <v>0</v>
      </c>
      <c r="N392" s="5">
        <v>803</v>
      </c>
      <c r="O392" s="5">
        <v>0</v>
      </c>
      <c r="P392" s="5">
        <v>0</v>
      </c>
      <c r="Q392" s="5">
        <v>0</v>
      </c>
      <c r="R392" s="5">
        <v>0</v>
      </c>
      <c r="S392" s="5">
        <v>24015</v>
      </c>
      <c r="T392" s="5">
        <v>0</v>
      </c>
      <c r="U392" s="32" t="s">
        <v>54</v>
      </c>
      <c r="V392" s="52" t="s">
        <v>907</v>
      </c>
      <c r="W392" s="83" t="s">
        <v>908</v>
      </c>
      <c r="X392" s="56" t="s">
        <v>909</v>
      </c>
      <c r="Y392" s="71" t="s">
        <v>910</v>
      </c>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c r="DH392" s="70"/>
      <c r="DI392" s="70"/>
      <c r="DJ392" s="70"/>
      <c r="DK392" s="70"/>
      <c r="DL392" s="70"/>
      <c r="DM392" s="70"/>
      <c r="DN392" s="70"/>
      <c r="DO392" s="70"/>
      <c r="DP392" s="70"/>
      <c r="DQ392" s="70"/>
      <c r="DR392" s="70"/>
      <c r="DS392" s="70"/>
      <c r="DT392" s="70"/>
      <c r="DU392" s="70"/>
      <c r="DV392" s="70"/>
      <c r="DW392" s="70"/>
      <c r="DX392" s="70"/>
      <c r="DY392" s="70"/>
      <c r="DZ392" s="70"/>
      <c r="EA392" s="70"/>
      <c r="EB392" s="70"/>
      <c r="EC392" s="70"/>
      <c r="ED392" s="70"/>
      <c r="EE392" s="70"/>
      <c r="EF392" s="70"/>
      <c r="EG392" s="70"/>
      <c r="EH392" s="70"/>
      <c r="EI392" s="70"/>
      <c r="EJ392" s="70"/>
      <c r="EK392" s="70"/>
      <c r="EL392" s="70"/>
      <c r="EM392" s="70"/>
      <c r="EN392" s="70"/>
      <c r="EO392" s="70"/>
      <c r="EP392" s="70"/>
      <c r="EQ392" s="70"/>
      <c r="ER392" s="70"/>
      <c r="ES392" s="70"/>
      <c r="ET392" s="70"/>
      <c r="EU392" s="70"/>
      <c r="EV392" s="70"/>
      <c r="EW392" s="70"/>
      <c r="EX392" s="70"/>
      <c r="EY392" s="70"/>
      <c r="EZ392" s="70"/>
      <c r="FA392" s="70"/>
      <c r="FB392" s="70"/>
      <c r="FC392" s="70"/>
      <c r="FD392" s="70"/>
      <c r="FE392" s="70"/>
      <c r="FF392" s="70"/>
      <c r="FG392" s="70"/>
      <c r="FH392" s="70"/>
      <c r="FI392" s="70"/>
      <c r="FJ392" s="70"/>
      <c r="FK392" s="70"/>
      <c r="FL392" s="70"/>
      <c r="FM392" s="70"/>
      <c r="FN392" s="70"/>
      <c r="FO392" s="70"/>
      <c r="FP392" s="70"/>
      <c r="FQ392" s="70"/>
      <c r="FR392" s="70"/>
      <c r="FS392" s="70"/>
      <c r="FT392" s="70"/>
      <c r="FU392" s="70"/>
      <c r="FV392" s="70"/>
      <c r="FW392" s="70"/>
      <c r="FX392" s="70"/>
      <c r="FY392" s="70"/>
      <c r="FZ392" s="70"/>
      <c r="GA392" s="70"/>
      <c r="GB392" s="70"/>
      <c r="GC392" s="70"/>
      <c r="GD392" s="70"/>
      <c r="GE392" s="70"/>
      <c r="GF392" s="70"/>
      <c r="GG392" s="70"/>
      <c r="GH392" s="70"/>
      <c r="GI392" s="70"/>
      <c r="GJ392" s="70"/>
      <c r="GK392" s="70"/>
      <c r="GL392" s="70"/>
      <c r="GM392" s="70"/>
      <c r="GN392" s="70"/>
      <c r="GO392" s="70"/>
      <c r="GP392" s="70"/>
      <c r="GQ392" s="70"/>
      <c r="GR392" s="70"/>
      <c r="GS392" s="70"/>
      <c r="GT392" s="70"/>
      <c r="GU392" s="70"/>
      <c r="GV392" s="70"/>
      <c r="GW392" s="70"/>
      <c r="GX392" s="70"/>
      <c r="GY392" s="70"/>
      <c r="GZ392" s="70"/>
      <c r="HA392" s="70"/>
      <c r="HB392" s="70"/>
      <c r="HC392" s="70"/>
      <c r="HD392" s="70"/>
      <c r="HE392" s="70"/>
      <c r="HF392" s="70"/>
      <c r="HG392" s="70"/>
      <c r="HH392" s="70"/>
      <c r="HI392" s="70"/>
      <c r="HJ392" s="70"/>
      <c r="HK392" s="70"/>
      <c r="HL392" s="70"/>
      <c r="HM392" s="70"/>
      <c r="HN392" s="70"/>
      <c r="HO392" s="70"/>
      <c r="HP392" s="70"/>
      <c r="HQ392" s="70"/>
      <c r="HR392" s="70"/>
      <c r="HS392" s="70"/>
      <c r="HT392" s="70"/>
      <c r="HU392" s="70"/>
      <c r="HV392" s="70"/>
      <c r="HW392" s="70"/>
      <c r="HX392" s="70"/>
      <c r="HY392" s="70"/>
      <c r="HZ392" s="70"/>
      <c r="IA392" s="70"/>
      <c r="IB392" s="70"/>
      <c r="IC392" s="70"/>
      <c r="ID392" s="70"/>
      <c r="IE392" s="70"/>
      <c r="IF392" s="70"/>
      <c r="IG392" s="70"/>
      <c r="IH392" s="70"/>
      <c r="II392" s="70"/>
      <c r="IJ392" s="70"/>
      <c r="IK392" s="70"/>
      <c r="IL392" s="70"/>
      <c r="IM392" s="70"/>
      <c r="IN392" s="70"/>
      <c r="IO392" s="70"/>
      <c r="IP392" s="70"/>
      <c r="IQ392" s="70"/>
      <c r="IR392" s="70"/>
      <c r="IS392" s="70"/>
      <c r="IT392" s="70"/>
      <c r="IU392" s="70"/>
      <c r="IV392" s="70"/>
      <c r="IW392" s="70"/>
      <c r="IX392" s="70"/>
      <c r="IY392" s="70"/>
      <c r="IZ392" s="70"/>
    </row>
    <row r="393" spans="1:260" s="23" customFormat="1" ht="19.5" customHeight="1">
      <c r="A393" s="5">
        <v>10012416</v>
      </c>
      <c r="B393" s="32" t="s">
        <v>1230</v>
      </c>
      <c r="C393" s="36" t="s">
        <v>1231</v>
      </c>
      <c r="D393" s="5" t="s">
        <v>1099</v>
      </c>
      <c r="E393" s="34" t="s">
        <v>52</v>
      </c>
      <c r="F393" s="5">
        <v>4</v>
      </c>
      <c r="G393" s="5">
        <v>0</v>
      </c>
      <c r="H393" s="5">
        <v>0</v>
      </c>
      <c r="I393" s="5">
        <v>1</v>
      </c>
      <c r="J393" s="5">
        <v>16</v>
      </c>
      <c r="K393" s="5">
        <v>1</v>
      </c>
      <c r="L393" s="5">
        <v>5572</v>
      </c>
      <c r="M393" s="5">
        <v>0</v>
      </c>
      <c r="N393" s="5">
        <v>479</v>
      </c>
      <c r="O393" s="5">
        <v>0</v>
      </c>
      <c r="P393" s="5">
        <v>0</v>
      </c>
      <c r="Q393" s="5">
        <v>0</v>
      </c>
      <c r="R393" s="5">
        <v>0</v>
      </c>
      <c r="S393" s="5">
        <v>24016</v>
      </c>
      <c r="T393" s="5">
        <v>0</v>
      </c>
      <c r="U393" s="32" t="s">
        <v>54</v>
      </c>
      <c r="V393" s="52" t="s">
        <v>907</v>
      </c>
      <c r="W393" s="83" t="s">
        <v>908</v>
      </c>
      <c r="X393" s="56" t="s">
        <v>909</v>
      </c>
      <c r="Y393" s="71" t="s">
        <v>910</v>
      </c>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c r="CK393" s="70"/>
      <c r="CL393" s="70"/>
      <c r="CM393" s="70"/>
      <c r="CN393" s="70"/>
      <c r="CO393" s="70"/>
      <c r="CP393" s="70"/>
      <c r="CQ393" s="70"/>
      <c r="CR393" s="70"/>
      <c r="CS393" s="70"/>
      <c r="CT393" s="70"/>
      <c r="CU393" s="70"/>
      <c r="CV393" s="70"/>
      <c r="CW393" s="70"/>
      <c r="CX393" s="70"/>
      <c r="CY393" s="70"/>
      <c r="CZ393" s="70"/>
      <c r="DA393" s="70"/>
      <c r="DB393" s="70"/>
      <c r="DC393" s="70"/>
      <c r="DD393" s="70"/>
      <c r="DE393" s="70"/>
      <c r="DF393" s="70"/>
      <c r="DG393" s="70"/>
      <c r="DH393" s="70"/>
      <c r="DI393" s="70"/>
      <c r="DJ393" s="70"/>
      <c r="DK393" s="70"/>
      <c r="DL393" s="70"/>
      <c r="DM393" s="70"/>
      <c r="DN393" s="70"/>
      <c r="DO393" s="70"/>
      <c r="DP393" s="70"/>
      <c r="DQ393" s="70"/>
      <c r="DR393" s="70"/>
      <c r="DS393" s="70"/>
      <c r="DT393" s="70"/>
      <c r="DU393" s="70"/>
      <c r="DV393" s="70"/>
      <c r="DW393" s="70"/>
      <c r="DX393" s="70"/>
      <c r="DY393" s="70"/>
      <c r="DZ393" s="70"/>
      <c r="EA393" s="70"/>
      <c r="EB393" s="70"/>
      <c r="EC393" s="70"/>
      <c r="ED393" s="70"/>
      <c r="EE393" s="70"/>
      <c r="EF393" s="70"/>
      <c r="EG393" s="70"/>
      <c r="EH393" s="70"/>
      <c r="EI393" s="70"/>
      <c r="EJ393" s="70"/>
      <c r="EK393" s="70"/>
      <c r="EL393" s="70"/>
      <c r="EM393" s="70"/>
      <c r="EN393" s="70"/>
      <c r="EO393" s="70"/>
      <c r="EP393" s="70"/>
      <c r="EQ393" s="70"/>
      <c r="ER393" s="70"/>
      <c r="ES393" s="70"/>
      <c r="ET393" s="70"/>
      <c r="EU393" s="70"/>
      <c r="EV393" s="70"/>
      <c r="EW393" s="70"/>
      <c r="EX393" s="70"/>
      <c r="EY393" s="70"/>
      <c r="EZ393" s="70"/>
      <c r="FA393" s="70"/>
      <c r="FB393" s="70"/>
      <c r="FC393" s="70"/>
      <c r="FD393" s="70"/>
      <c r="FE393" s="70"/>
      <c r="FF393" s="70"/>
      <c r="FG393" s="70"/>
      <c r="FH393" s="70"/>
      <c r="FI393" s="70"/>
      <c r="FJ393" s="70"/>
      <c r="FK393" s="70"/>
      <c r="FL393" s="70"/>
      <c r="FM393" s="70"/>
      <c r="FN393" s="70"/>
      <c r="FO393" s="70"/>
      <c r="FP393" s="70"/>
      <c r="FQ393" s="70"/>
      <c r="FR393" s="70"/>
      <c r="FS393" s="70"/>
      <c r="FT393" s="70"/>
      <c r="FU393" s="70"/>
      <c r="FV393" s="70"/>
      <c r="FW393" s="70"/>
      <c r="FX393" s="70"/>
      <c r="FY393" s="70"/>
      <c r="FZ393" s="70"/>
      <c r="GA393" s="70"/>
      <c r="GB393" s="70"/>
      <c r="GC393" s="70"/>
      <c r="GD393" s="70"/>
      <c r="GE393" s="70"/>
      <c r="GF393" s="70"/>
      <c r="GG393" s="70"/>
      <c r="GH393" s="70"/>
      <c r="GI393" s="70"/>
      <c r="GJ393" s="70"/>
      <c r="GK393" s="70"/>
      <c r="GL393" s="70"/>
      <c r="GM393" s="70"/>
      <c r="GN393" s="70"/>
      <c r="GO393" s="70"/>
      <c r="GP393" s="70"/>
      <c r="GQ393" s="70"/>
      <c r="GR393" s="70"/>
      <c r="GS393" s="70"/>
      <c r="GT393" s="70"/>
      <c r="GU393" s="70"/>
      <c r="GV393" s="70"/>
      <c r="GW393" s="70"/>
      <c r="GX393" s="70"/>
      <c r="GY393" s="70"/>
      <c r="GZ393" s="70"/>
      <c r="HA393" s="70"/>
      <c r="HB393" s="70"/>
      <c r="HC393" s="70"/>
      <c r="HD393" s="70"/>
      <c r="HE393" s="70"/>
      <c r="HF393" s="70"/>
      <c r="HG393" s="70"/>
      <c r="HH393" s="70"/>
      <c r="HI393" s="70"/>
      <c r="HJ393" s="70"/>
      <c r="HK393" s="70"/>
      <c r="HL393" s="70"/>
      <c r="HM393" s="70"/>
      <c r="HN393" s="70"/>
      <c r="HO393" s="70"/>
      <c r="HP393" s="70"/>
      <c r="HQ393" s="70"/>
      <c r="HR393" s="70"/>
      <c r="HS393" s="70"/>
      <c r="HT393" s="70"/>
      <c r="HU393" s="70"/>
      <c r="HV393" s="70"/>
      <c r="HW393" s="70"/>
      <c r="HX393" s="70"/>
      <c r="HY393" s="70"/>
      <c r="HZ393" s="70"/>
      <c r="IA393" s="70"/>
      <c r="IB393" s="70"/>
      <c r="IC393" s="70"/>
      <c r="ID393" s="70"/>
      <c r="IE393" s="70"/>
      <c r="IF393" s="70"/>
      <c r="IG393" s="70"/>
      <c r="IH393" s="70"/>
      <c r="II393" s="70"/>
      <c r="IJ393" s="70"/>
      <c r="IK393" s="70"/>
      <c r="IL393" s="70"/>
      <c r="IM393" s="70"/>
      <c r="IN393" s="70"/>
      <c r="IO393" s="70"/>
      <c r="IP393" s="70"/>
      <c r="IQ393" s="70"/>
      <c r="IR393" s="70"/>
      <c r="IS393" s="70"/>
      <c r="IT393" s="70"/>
      <c r="IU393" s="70"/>
      <c r="IV393" s="70"/>
      <c r="IW393" s="70"/>
      <c r="IX393" s="70"/>
      <c r="IY393" s="70"/>
      <c r="IZ393" s="70"/>
    </row>
    <row r="394" spans="1:260" s="23" customFormat="1" ht="20.100000000000001" customHeight="1">
      <c r="A394" s="5">
        <v>10012501</v>
      </c>
      <c r="B394" s="32" t="s">
        <v>1232</v>
      </c>
      <c r="C394" s="36" t="s">
        <v>1233</v>
      </c>
      <c r="D394" s="5" t="s">
        <v>1099</v>
      </c>
      <c r="E394" s="34" t="s">
        <v>52</v>
      </c>
      <c r="F394" s="5">
        <v>4</v>
      </c>
      <c r="G394" s="5">
        <v>0</v>
      </c>
      <c r="H394" s="5">
        <v>0</v>
      </c>
      <c r="I394" s="5">
        <v>1</v>
      </c>
      <c r="J394" s="5">
        <v>16</v>
      </c>
      <c r="K394" s="5">
        <v>1</v>
      </c>
      <c r="L394" s="5">
        <v>9574</v>
      </c>
      <c r="M394" s="5">
        <v>0</v>
      </c>
      <c r="N394" s="5">
        <v>973</v>
      </c>
      <c r="O394" s="5">
        <v>0</v>
      </c>
      <c r="P394" s="5">
        <v>0</v>
      </c>
      <c r="Q394" s="5">
        <v>0</v>
      </c>
      <c r="R394" s="5">
        <v>0</v>
      </c>
      <c r="S394" s="5">
        <v>25001</v>
      </c>
      <c r="T394" s="5">
        <v>0</v>
      </c>
      <c r="U394" s="32" t="s">
        <v>54</v>
      </c>
      <c r="V394" s="52" t="s">
        <v>907</v>
      </c>
      <c r="W394" s="83" t="s">
        <v>908</v>
      </c>
      <c r="X394" s="56" t="s">
        <v>909</v>
      </c>
      <c r="Y394" s="71" t="s">
        <v>910</v>
      </c>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70"/>
      <c r="EA394" s="70"/>
      <c r="EB394" s="70"/>
      <c r="EC394" s="70"/>
      <c r="ED394" s="70"/>
      <c r="EE394" s="70"/>
      <c r="EF394" s="70"/>
      <c r="EG394" s="70"/>
      <c r="EH394" s="70"/>
      <c r="EI394" s="70"/>
      <c r="EJ394" s="70"/>
      <c r="EK394" s="70"/>
      <c r="EL394" s="70"/>
      <c r="EM394" s="70"/>
      <c r="EN394" s="70"/>
      <c r="EO394" s="70"/>
      <c r="EP394" s="70"/>
      <c r="EQ394" s="70"/>
      <c r="ER394" s="70"/>
      <c r="ES394" s="70"/>
      <c r="ET394" s="70"/>
      <c r="EU394" s="70"/>
      <c r="EV394" s="70"/>
      <c r="EW394" s="70"/>
      <c r="EX394" s="70"/>
      <c r="EY394" s="70"/>
      <c r="EZ394" s="70"/>
      <c r="FA394" s="70"/>
      <c r="FB394" s="70"/>
      <c r="FC394" s="70"/>
      <c r="FD394" s="70"/>
      <c r="FE394" s="70"/>
      <c r="FF394" s="70"/>
      <c r="FG394" s="70"/>
      <c r="FH394" s="70"/>
      <c r="FI394" s="70"/>
      <c r="FJ394" s="70"/>
      <c r="FK394" s="70"/>
      <c r="FL394" s="70"/>
      <c r="FM394" s="70"/>
      <c r="FN394" s="70"/>
      <c r="FO394" s="70"/>
      <c r="FP394" s="70"/>
      <c r="FQ394" s="70"/>
      <c r="FR394" s="70"/>
      <c r="FS394" s="70"/>
      <c r="FT394" s="70"/>
      <c r="FU394" s="70"/>
      <c r="FV394" s="70"/>
      <c r="FW394" s="70"/>
      <c r="FX394" s="70"/>
      <c r="FY394" s="70"/>
      <c r="FZ394" s="70"/>
      <c r="GA394" s="70"/>
      <c r="GB394" s="70"/>
      <c r="GC394" s="70"/>
      <c r="GD394" s="70"/>
      <c r="GE394" s="70"/>
      <c r="GF394" s="70"/>
      <c r="GG394" s="70"/>
      <c r="GH394" s="70"/>
      <c r="GI394" s="70"/>
      <c r="GJ394" s="70"/>
      <c r="GK394" s="70"/>
      <c r="GL394" s="70"/>
      <c r="GM394" s="70"/>
      <c r="GN394" s="70"/>
      <c r="GO394" s="70"/>
      <c r="GP394" s="70"/>
      <c r="GQ394" s="70"/>
      <c r="GR394" s="70"/>
      <c r="GS394" s="70"/>
      <c r="GT394" s="70"/>
      <c r="GU394" s="70"/>
      <c r="GV394" s="70"/>
      <c r="GW394" s="70"/>
      <c r="GX394" s="70"/>
      <c r="GY394" s="70"/>
      <c r="GZ394" s="70"/>
      <c r="HA394" s="70"/>
      <c r="HB394" s="70"/>
      <c r="HC394" s="70"/>
      <c r="HD394" s="70"/>
      <c r="HE394" s="70"/>
      <c r="HF394" s="70"/>
      <c r="HG394" s="70"/>
      <c r="HH394" s="70"/>
      <c r="HI394" s="70"/>
      <c r="HJ394" s="70"/>
      <c r="HK394" s="70"/>
      <c r="HL394" s="70"/>
      <c r="HM394" s="70"/>
      <c r="HN394" s="70"/>
      <c r="HO394" s="70"/>
      <c r="HP394" s="70"/>
      <c r="HQ394" s="70"/>
      <c r="HR394" s="70"/>
      <c r="HS394" s="70"/>
      <c r="HT394" s="70"/>
      <c r="HU394" s="70"/>
      <c r="HV394" s="70"/>
      <c r="HW394" s="70"/>
      <c r="HX394" s="70"/>
      <c r="HY394" s="70"/>
      <c r="HZ394" s="70"/>
      <c r="IA394" s="70"/>
      <c r="IB394" s="70"/>
      <c r="IC394" s="70"/>
      <c r="ID394" s="70"/>
      <c r="IE394" s="70"/>
      <c r="IF394" s="70"/>
      <c r="IG394" s="70"/>
      <c r="IH394" s="70"/>
      <c r="II394" s="70"/>
      <c r="IJ394" s="70"/>
      <c r="IK394" s="70"/>
      <c r="IL394" s="70"/>
      <c r="IM394" s="70"/>
      <c r="IN394" s="70"/>
      <c r="IO394" s="70"/>
      <c r="IP394" s="70"/>
      <c r="IQ394" s="70"/>
      <c r="IR394" s="70"/>
      <c r="IS394" s="70"/>
      <c r="IT394" s="70"/>
      <c r="IU394" s="70"/>
      <c r="IV394" s="70"/>
      <c r="IW394" s="70"/>
      <c r="IX394" s="70"/>
      <c r="IY394" s="70"/>
      <c r="IZ394" s="70"/>
    </row>
    <row r="395" spans="1:260" s="23" customFormat="1" ht="20.100000000000001" customHeight="1">
      <c r="A395" s="5">
        <v>10012502</v>
      </c>
      <c r="B395" s="32" t="s">
        <v>1234</v>
      </c>
      <c r="C395" s="36" t="s">
        <v>1235</v>
      </c>
      <c r="D395" s="5" t="s">
        <v>1099</v>
      </c>
      <c r="E395" s="34" t="s">
        <v>52</v>
      </c>
      <c r="F395" s="5">
        <v>5</v>
      </c>
      <c r="G395" s="5">
        <v>0</v>
      </c>
      <c r="H395" s="5">
        <v>0</v>
      </c>
      <c r="I395" s="5">
        <v>1</v>
      </c>
      <c r="J395" s="5">
        <v>16</v>
      </c>
      <c r="K395" s="5">
        <v>1</v>
      </c>
      <c r="L395" s="5">
        <v>6128</v>
      </c>
      <c r="M395" s="5">
        <v>0</v>
      </c>
      <c r="N395" s="5">
        <v>860</v>
      </c>
      <c r="O395" s="5">
        <v>0</v>
      </c>
      <c r="P395" s="5">
        <v>0</v>
      </c>
      <c r="Q395" s="5">
        <v>0</v>
      </c>
      <c r="R395" s="5">
        <v>0</v>
      </c>
      <c r="S395" s="5">
        <v>25002</v>
      </c>
      <c r="T395" s="5">
        <v>0</v>
      </c>
      <c r="U395" s="32" t="s">
        <v>54</v>
      </c>
      <c r="V395" s="52" t="s">
        <v>907</v>
      </c>
      <c r="W395" s="83" t="s">
        <v>908</v>
      </c>
      <c r="X395" s="56" t="s">
        <v>909</v>
      </c>
      <c r="Y395" s="71" t="s">
        <v>910</v>
      </c>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70"/>
      <c r="EA395" s="70"/>
      <c r="EB395" s="70"/>
      <c r="EC395" s="70"/>
      <c r="ED395" s="70"/>
      <c r="EE395" s="70"/>
      <c r="EF395" s="70"/>
      <c r="EG395" s="70"/>
      <c r="EH395" s="70"/>
      <c r="EI395" s="70"/>
      <c r="EJ395" s="70"/>
      <c r="EK395" s="70"/>
      <c r="EL395" s="70"/>
      <c r="EM395" s="70"/>
      <c r="EN395" s="70"/>
      <c r="EO395" s="70"/>
      <c r="EP395" s="70"/>
      <c r="EQ395" s="70"/>
      <c r="ER395" s="70"/>
      <c r="ES395" s="70"/>
      <c r="ET395" s="70"/>
      <c r="EU395" s="70"/>
      <c r="EV395" s="70"/>
      <c r="EW395" s="70"/>
      <c r="EX395" s="70"/>
      <c r="EY395" s="70"/>
      <c r="EZ395" s="70"/>
      <c r="FA395" s="70"/>
      <c r="FB395" s="70"/>
      <c r="FC395" s="70"/>
      <c r="FD395" s="70"/>
      <c r="FE395" s="70"/>
      <c r="FF395" s="70"/>
      <c r="FG395" s="70"/>
      <c r="FH395" s="70"/>
      <c r="FI395" s="70"/>
      <c r="FJ395" s="70"/>
      <c r="FK395" s="70"/>
      <c r="FL395" s="70"/>
      <c r="FM395" s="70"/>
      <c r="FN395" s="70"/>
      <c r="FO395" s="70"/>
      <c r="FP395" s="70"/>
      <c r="FQ395" s="70"/>
      <c r="FR395" s="70"/>
      <c r="FS395" s="70"/>
      <c r="FT395" s="70"/>
      <c r="FU395" s="70"/>
      <c r="FV395" s="70"/>
      <c r="FW395" s="70"/>
      <c r="FX395" s="70"/>
      <c r="FY395" s="70"/>
      <c r="FZ395" s="70"/>
      <c r="GA395" s="70"/>
      <c r="GB395" s="70"/>
      <c r="GC395" s="70"/>
      <c r="GD395" s="70"/>
      <c r="GE395" s="70"/>
      <c r="GF395" s="70"/>
      <c r="GG395" s="70"/>
      <c r="GH395" s="70"/>
      <c r="GI395" s="70"/>
      <c r="GJ395" s="70"/>
      <c r="GK395" s="70"/>
      <c r="GL395" s="70"/>
      <c r="GM395" s="70"/>
      <c r="GN395" s="70"/>
      <c r="GO395" s="70"/>
      <c r="GP395" s="70"/>
      <c r="GQ395" s="70"/>
      <c r="GR395" s="70"/>
      <c r="GS395" s="70"/>
      <c r="GT395" s="70"/>
      <c r="GU395" s="70"/>
      <c r="GV395" s="70"/>
      <c r="GW395" s="70"/>
      <c r="GX395" s="70"/>
      <c r="GY395" s="70"/>
      <c r="GZ395" s="70"/>
      <c r="HA395" s="70"/>
      <c r="HB395" s="70"/>
      <c r="HC395" s="70"/>
      <c r="HD395" s="70"/>
      <c r="HE395" s="70"/>
      <c r="HF395" s="70"/>
      <c r="HG395" s="70"/>
      <c r="HH395" s="70"/>
      <c r="HI395" s="70"/>
      <c r="HJ395" s="70"/>
      <c r="HK395" s="70"/>
      <c r="HL395" s="70"/>
      <c r="HM395" s="70"/>
      <c r="HN395" s="70"/>
      <c r="HO395" s="70"/>
      <c r="HP395" s="70"/>
      <c r="HQ395" s="70"/>
      <c r="HR395" s="70"/>
      <c r="HS395" s="70"/>
      <c r="HT395" s="70"/>
      <c r="HU395" s="70"/>
      <c r="HV395" s="70"/>
      <c r="HW395" s="70"/>
      <c r="HX395" s="70"/>
      <c r="HY395" s="70"/>
      <c r="HZ395" s="70"/>
      <c r="IA395" s="70"/>
      <c r="IB395" s="70"/>
      <c r="IC395" s="70"/>
      <c r="ID395" s="70"/>
      <c r="IE395" s="70"/>
      <c r="IF395" s="70"/>
      <c r="IG395" s="70"/>
      <c r="IH395" s="70"/>
      <c r="II395" s="70"/>
      <c r="IJ395" s="70"/>
      <c r="IK395" s="70"/>
      <c r="IL395" s="70"/>
      <c r="IM395" s="70"/>
      <c r="IN395" s="70"/>
      <c r="IO395" s="70"/>
      <c r="IP395" s="70"/>
      <c r="IQ395" s="70"/>
      <c r="IR395" s="70"/>
      <c r="IS395" s="70"/>
      <c r="IT395" s="70"/>
      <c r="IU395" s="70"/>
      <c r="IV395" s="70"/>
      <c r="IW395" s="70"/>
      <c r="IX395" s="70"/>
      <c r="IY395" s="70"/>
      <c r="IZ395" s="70"/>
    </row>
    <row r="396" spans="1:260" s="23" customFormat="1" ht="19.5" customHeight="1">
      <c r="A396" s="5">
        <v>10012503</v>
      </c>
      <c r="B396" s="32" t="s">
        <v>1236</v>
      </c>
      <c r="C396" s="36" t="s">
        <v>1237</v>
      </c>
      <c r="D396" s="5" t="s">
        <v>1104</v>
      </c>
      <c r="E396" s="34" t="s">
        <v>52</v>
      </c>
      <c r="F396" s="5">
        <v>3</v>
      </c>
      <c r="G396" s="5">
        <v>0</v>
      </c>
      <c r="H396" s="5">
        <v>0</v>
      </c>
      <c r="I396" s="5">
        <v>1</v>
      </c>
      <c r="J396" s="5">
        <v>16</v>
      </c>
      <c r="K396" s="5">
        <v>1</v>
      </c>
      <c r="L396" s="5">
        <v>9858</v>
      </c>
      <c r="M396" s="5">
        <v>0</v>
      </c>
      <c r="N396" s="5">
        <v>829</v>
      </c>
      <c r="O396" s="5">
        <v>0</v>
      </c>
      <c r="P396" s="5">
        <v>0</v>
      </c>
      <c r="Q396" s="5">
        <v>0</v>
      </c>
      <c r="R396" s="5">
        <v>0</v>
      </c>
      <c r="S396" s="5">
        <v>25003</v>
      </c>
      <c r="T396" s="5">
        <v>0</v>
      </c>
      <c r="U396" s="32" t="s">
        <v>54</v>
      </c>
      <c r="V396" s="52" t="s">
        <v>907</v>
      </c>
      <c r="W396" s="83" t="s">
        <v>908</v>
      </c>
      <c r="X396" s="56" t="s">
        <v>909</v>
      </c>
      <c r="Y396" s="71" t="s">
        <v>910</v>
      </c>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c r="CK396" s="70"/>
      <c r="CL396" s="70"/>
      <c r="CM396" s="70"/>
      <c r="CN396" s="70"/>
      <c r="CO396" s="70"/>
      <c r="CP396" s="70"/>
      <c r="CQ396" s="70"/>
      <c r="CR396" s="70"/>
      <c r="CS396" s="70"/>
      <c r="CT396" s="70"/>
      <c r="CU396" s="70"/>
      <c r="CV396" s="70"/>
      <c r="CW396" s="70"/>
      <c r="CX396" s="70"/>
      <c r="CY396" s="70"/>
      <c r="CZ396" s="70"/>
      <c r="DA396" s="70"/>
      <c r="DB396" s="70"/>
      <c r="DC396" s="70"/>
      <c r="DD396" s="70"/>
      <c r="DE396" s="70"/>
      <c r="DF396" s="70"/>
      <c r="DG396" s="70"/>
      <c r="DH396" s="70"/>
      <c r="DI396" s="70"/>
      <c r="DJ396" s="70"/>
      <c r="DK396" s="70"/>
      <c r="DL396" s="70"/>
      <c r="DM396" s="70"/>
      <c r="DN396" s="70"/>
      <c r="DO396" s="70"/>
      <c r="DP396" s="70"/>
      <c r="DQ396" s="70"/>
      <c r="DR396" s="70"/>
      <c r="DS396" s="70"/>
      <c r="DT396" s="70"/>
      <c r="DU396" s="70"/>
      <c r="DV396" s="70"/>
      <c r="DW396" s="70"/>
      <c r="DX396" s="70"/>
      <c r="DY396" s="70"/>
      <c r="DZ396" s="70"/>
      <c r="EA396" s="70"/>
      <c r="EB396" s="70"/>
      <c r="EC396" s="70"/>
      <c r="ED396" s="70"/>
      <c r="EE396" s="70"/>
      <c r="EF396" s="70"/>
      <c r="EG396" s="70"/>
      <c r="EH396" s="70"/>
      <c r="EI396" s="70"/>
      <c r="EJ396" s="70"/>
      <c r="EK396" s="70"/>
      <c r="EL396" s="70"/>
      <c r="EM396" s="70"/>
      <c r="EN396" s="70"/>
      <c r="EO396" s="70"/>
      <c r="EP396" s="70"/>
      <c r="EQ396" s="70"/>
      <c r="ER396" s="70"/>
      <c r="ES396" s="70"/>
      <c r="ET396" s="70"/>
      <c r="EU396" s="70"/>
      <c r="EV396" s="70"/>
      <c r="EW396" s="70"/>
      <c r="EX396" s="70"/>
      <c r="EY396" s="70"/>
      <c r="EZ396" s="70"/>
      <c r="FA396" s="70"/>
      <c r="FB396" s="70"/>
      <c r="FC396" s="70"/>
      <c r="FD396" s="70"/>
      <c r="FE396" s="70"/>
      <c r="FF396" s="70"/>
      <c r="FG396" s="70"/>
      <c r="FH396" s="70"/>
      <c r="FI396" s="70"/>
      <c r="FJ396" s="70"/>
      <c r="FK396" s="70"/>
      <c r="FL396" s="70"/>
      <c r="FM396" s="70"/>
      <c r="FN396" s="70"/>
      <c r="FO396" s="70"/>
      <c r="FP396" s="70"/>
      <c r="FQ396" s="70"/>
      <c r="FR396" s="70"/>
      <c r="FS396" s="70"/>
      <c r="FT396" s="70"/>
      <c r="FU396" s="70"/>
      <c r="FV396" s="70"/>
      <c r="FW396" s="70"/>
      <c r="FX396" s="70"/>
      <c r="FY396" s="70"/>
      <c r="FZ396" s="70"/>
      <c r="GA396" s="70"/>
      <c r="GB396" s="70"/>
      <c r="GC396" s="70"/>
      <c r="GD396" s="70"/>
      <c r="GE396" s="70"/>
      <c r="GF396" s="70"/>
      <c r="GG396" s="70"/>
      <c r="GH396" s="70"/>
      <c r="GI396" s="70"/>
      <c r="GJ396" s="70"/>
      <c r="GK396" s="70"/>
      <c r="GL396" s="70"/>
      <c r="GM396" s="70"/>
      <c r="GN396" s="70"/>
      <c r="GO396" s="70"/>
      <c r="GP396" s="70"/>
      <c r="GQ396" s="70"/>
      <c r="GR396" s="70"/>
      <c r="GS396" s="70"/>
      <c r="GT396" s="70"/>
      <c r="GU396" s="70"/>
      <c r="GV396" s="70"/>
      <c r="GW396" s="70"/>
      <c r="GX396" s="70"/>
      <c r="GY396" s="70"/>
      <c r="GZ396" s="70"/>
      <c r="HA396" s="70"/>
      <c r="HB396" s="70"/>
      <c r="HC396" s="70"/>
      <c r="HD396" s="70"/>
      <c r="HE396" s="70"/>
      <c r="HF396" s="70"/>
      <c r="HG396" s="70"/>
      <c r="HH396" s="70"/>
      <c r="HI396" s="70"/>
      <c r="HJ396" s="70"/>
      <c r="HK396" s="70"/>
      <c r="HL396" s="70"/>
      <c r="HM396" s="70"/>
      <c r="HN396" s="70"/>
      <c r="HO396" s="70"/>
      <c r="HP396" s="70"/>
      <c r="HQ396" s="70"/>
      <c r="HR396" s="70"/>
      <c r="HS396" s="70"/>
      <c r="HT396" s="70"/>
      <c r="HU396" s="70"/>
      <c r="HV396" s="70"/>
      <c r="HW396" s="70"/>
      <c r="HX396" s="70"/>
      <c r="HY396" s="70"/>
      <c r="HZ396" s="70"/>
      <c r="IA396" s="70"/>
      <c r="IB396" s="70"/>
      <c r="IC396" s="70"/>
      <c r="ID396" s="70"/>
      <c r="IE396" s="70"/>
      <c r="IF396" s="70"/>
      <c r="IG396" s="70"/>
      <c r="IH396" s="70"/>
      <c r="II396" s="70"/>
      <c r="IJ396" s="70"/>
      <c r="IK396" s="70"/>
      <c r="IL396" s="70"/>
      <c r="IM396" s="70"/>
      <c r="IN396" s="70"/>
      <c r="IO396" s="70"/>
      <c r="IP396" s="70"/>
      <c r="IQ396" s="70"/>
      <c r="IR396" s="70"/>
      <c r="IS396" s="70"/>
      <c r="IT396" s="70"/>
      <c r="IU396" s="70"/>
      <c r="IV396" s="70"/>
      <c r="IW396" s="70"/>
      <c r="IX396" s="70"/>
      <c r="IY396" s="70"/>
      <c r="IZ396" s="70"/>
    </row>
    <row r="397" spans="1:260" s="23" customFormat="1" ht="20.100000000000001" customHeight="1">
      <c r="A397" s="5">
        <v>10012504</v>
      </c>
      <c r="B397" s="32" t="s">
        <v>1238</v>
      </c>
      <c r="C397" s="36" t="s">
        <v>1239</v>
      </c>
      <c r="D397" s="5" t="s">
        <v>1104</v>
      </c>
      <c r="E397" s="34" t="s">
        <v>52</v>
      </c>
      <c r="F397" s="5">
        <v>3</v>
      </c>
      <c r="G397" s="5">
        <v>0</v>
      </c>
      <c r="H397" s="5">
        <v>0</v>
      </c>
      <c r="I397" s="5">
        <v>1</v>
      </c>
      <c r="J397" s="5">
        <v>16</v>
      </c>
      <c r="K397" s="5">
        <v>1</v>
      </c>
      <c r="L397" s="5">
        <v>6256</v>
      </c>
      <c r="M397" s="5">
        <v>0</v>
      </c>
      <c r="N397" s="5">
        <v>930</v>
      </c>
      <c r="O397" s="5">
        <v>0</v>
      </c>
      <c r="P397" s="5">
        <v>0</v>
      </c>
      <c r="Q397" s="5">
        <v>0</v>
      </c>
      <c r="R397" s="5">
        <v>0</v>
      </c>
      <c r="S397" s="5">
        <v>25004</v>
      </c>
      <c r="T397" s="5">
        <v>0</v>
      </c>
      <c r="U397" s="32" t="s">
        <v>54</v>
      </c>
      <c r="V397" s="52" t="s">
        <v>907</v>
      </c>
      <c r="W397" s="83" t="s">
        <v>908</v>
      </c>
      <c r="X397" s="56" t="s">
        <v>909</v>
      </c>
      <c r="Y397" s="71" t="s">
        <v>910</v>
      </c>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c r="DH397" s="70"/>
      <c r="DI397" s="70"/>
      <c r="DJ397" s="70"/>
      <c r="DK397" s="70"/>
      <c r="DL397" s="70"/>
      <c r="DM397" s="70"/>
      <c r="DN397" s="70"/>
      <c r="DO397" s="70"/>
      <c r="DP397" s="70"/>
      <c r="DQ397" s="70"/>
      <c r="DR397" s="70"/>
      <c r="DS397" s="70"/>
      <c r="DT397" s="70"/>
      <c r="DU397" s="70"/>
      <c r="DV397" s="70"/>
      <c r="DW397" s="70"/>
      <c r="DX397" s="70"/>
      <c r="DY397" s="70"/>
      <c r="DZ397" s="70"/>
      <c r="EA397" s="70"/>
      <c r="EB397" s="70"/>
      <c r="EC397" s="70"/>
      <c r="ED397" s="70"/>
      <c r="EE397" s="70"/>
      <c r="EF397" s="70"/>
      <c r="EG397" s="70"/>
      <c r="EH397" s="70"/>
      <c r="EI397" s="70"/>
      <c r="EJ397" s="70"/>
      <c r="EK397" s="70"/>
      <c r="EL397" s="70"/>
      <c r="EM397" s="70"/>
      <c r="EN397" s="70"/>
      <c r="EO397" s="70"/>
      <c r="EP397" s="70"/>
      <c r="EQ397" s="70"/>
      <c r="ER397" s="70"/>
      <c r="ES397" s="70"/>
      <c r="ET397" s="70"/>
      <c r="EU397" s="70"/>
      <c r="EV397" s="70"/>
      <c r="EW397" s="70"/>
      <c r="EX397" s="70"/>
      <c r="EY397" s="70"/>
      <c r="EZ397" s="70"/>
      <c r="FA397" s="70"/>
      <c r="FB397" s="70"/>
      <c r="FC397" s="70"/>
      <c r="FD397" s="70"/>
      <c r="FE397" s="70"/>
      <c r="FF397" s="70"/>
      <c r="FG397" s="70"/>
      <c r="FH397" s="70"/>
      <c r="FI397" s="70"/>
      <c r="FJ397" s="70"/>
      <c r="FK397" s="70"/>
      <c r="FL397" s="70"/>
      <c r="FM397" s="70"/>
      <c r="FN397" s="70"/>
      <c r="FO397" s="70"/>
      <c r="FP397" s="70"/>
      <c r="FQ397" s="70"/>
      <c r="FR397" s="70"/>
      <c r="FS397" s="70"/>
      <c r="FT397" s="70"/>
      <c r="FU397" s="70"/>
      <c r="FV397" s="70"/>
      <c r="FW397" s="70"/>
      <c r="FX397" s="70"/>
      <c r="FY397" s="70"/>
      <c r="FZ397" s="70"/>
      <c r="GA397" s="70"/>
      <c r="GB397" s="70"/>
      <c r="GC397" s="70"/>
      <c r="GD397" s="70"/>
      <c r="GE397" s="70"/>
      <c r="GF397" s="70"/>
      <c r="GG397" s="70"/>
      <c r="GH397" s="70"/>
      <c r="GI397" s="70"/>
      <c r="GJ397" s="70"/>
      <c r="GK397" s="70"/>
      <c r="GL397" s="70"/>
      <c r="GM397" s="70"/>
      <c r="GN397" s="70"/>
      <c r="GO397" s="70"/>
      <c r="GP397" s="70"/>
      <c r="GQ397" s="70"/>
      <c r="GR397" s="70"/>
      <c r="GS397" s="70"/>
      <c r="GT397" s="70"/>
      <c r="GU397" s="70"/>
      <c r="GV397" s="70"/>
      <c r="GW397" s="70"/>
      <c r="GX397" s="70"/>
      <c r="GY397" s="70"/>
      <c r="GZ397" s="70"/>
      <c r="HA397" s="70"/>
      <c r="HB397" s="70"/>
      <c r="HC397" s="70"/>
      <c r="HD397" s="70"/>
      <c r="HE397" s="70"/>
      <c r="HF397" s="70"/>
      <c r="HG397" s="70"/>
      <c r="HH397" s="70"/>
      <c r="HI397" s="70"/>
      <c r="HJ397" s="70"/>
      <c r="HK397" s="70"/>
      <c r="HL397" s="70"/>
      <c r="HM397" s="70"/>
      <c r="HN397" s="70"/>
      <c r="HO397" s="70"/>
      <c r="HP397" s="70"/>
      <c r="HQ397" s="70"/>
      <c r="HR397" s="70"/>
      <c r="HS397" s="70"/>
      <c r="HT397" s="70"/>
      <c r="HU397" s="70"/>
      <c r="HV397" s="70"/>
      <c r="HW397" s="70"/>
      <c r="HX397" s="70"/>
      <c r="HY397" s="70"/>
      <c r="HZ397" s="70"/>
      <c r="IA397" s="70"/>
      <c r="IB397" s="70"/>
      <c r="IC397" s="70"/>
      <c r="ID397" s="70"/>
      <c r="IE397" s="70"/>
      <c r="IF397" s="70"/>
      <c r="IG397" s="70"/>
      <c r="IH397" s="70"/>
      <c r="II397" s="70"/>
      <c r="IJ397" s="70"/>
      <c r="IK397" s="70"/>
      <c r="IL397" s="70"/>
      <c r="IM397" s="70"/>
      <c r="IN397" s="70"/>
      <c r="IO397" s="70"/>
      <c r="IP397" s="70"/>
      <c r="IQ397" s="70"/>
      <c r="IR397" s="70"/>
      <c r="IS397" s="70"/>
      <c r="IT397" s="70"/>
      <c r="IU397" s="70"/>
      <c r="IV397" s="70"/>
      <c r="IW397" s="70"/>
      <c r="IX397" s="70"/>
      <c r="IY397" s="70"/>
      <c r="IZ397" s="70"/>
    </row>
    <row r="398" spans="1:260" s="23" customFormat="1" ht="20.100000000000001" customHeight="1">
      <c r="A398" s="5">
        <v>10012505</v>
      </c>
      <c r="B398" s="32" t="s">
        <v>1240</v>
      </c>
      <c r="C398" s="36" t="s">
        <v>1241</v>
      </c>
      <c r="D398" s="5" t="s">
        <v>1104</v>
      </c>
      <c r="E398" s="34" t="s">
        <v>52</v>
      </c>
      <c r="F398" s="5">
        <v>4</v>
      </c>
      <c r="G398" s="5">
        <v>0</v>
      </c>
      <c r="H398" s="5">
        <v>0</v>
      </c>
      <c r="I398" s="5">
        <v>1</v>
      </c>
      <c r="J398" s="5">
        <v>16</v>
      </c>
      <c r="K398" s="5">
        <v>1</v>
      </c>
      <c r="L398" s="5">
        <v>10029</v>
      </c>
      <c r="M398" s="5">
        <v>0</v>
      </c>
      <c r="N398" s="5">
        <v>974</v>
      </c>
      <c r="O398" s="5">
        <v>0</v>
      </c>
      <c r="P398" s="5">
        <v>0</v>
      </c>
      <c r="Q398" s="5">
        <v>0</v>
      </c>
      <c r="R398" s="5">
        <v>0</v>
      </c>
      <c r="S398" s="5">
        <v>25005</v>
      </c>
      <c r="T398" s="5">
        <v>0</v>
      </c>
      <c r="U398" s="32" t="s">
        <v>54</v>
      </c>
      <c r="V398" s="52" t="s">
        <v>907</v>
      </c>
      <c r="W398" s="83" t="s">
        <v>908</v>
      </c>
      <c r="X398" s="56" t="s">
        <v>909</v>
      </c>
      <c r="Y398" s="71" t="s">
        <v>910</v>
      </c>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c r="CK398" s="70"/>
      <c r="CL398" s="70"/>
      <c r="CM398" s="70"/>
      <c r="CN398" s="70"/>
      <c r="CO398" s="70"/>
      <c r="CP398" s="70"/>
      <c r="CQ398" s="70"/>
      <c r="CR398" s="70"/>
      <c r="CS398" s="70"/>
      <c r="CT398" s="70"/>
      <c r="CU398" s="70"/>
      <c r="CV398" s="70"/>
      <c r="CW398" s="70"/>
      <c r="CX398" s="70"/>
      <c r="CY398" s="70"/>
      <c r="CZ398" s="70"/>
      <c r="DA398" s="70"/>
      <c r="DB398" s="70"/>
      <c r="DC398" s="70"/>
      <c r="DD398" s="70"/>
      <c r="DE398" s="70"/>
      <c r="DF398" s="70"/>
      <c r="DG398" s="70"/>
      <c r="DH398" s="70"/>
      <c r="DI398" s="70"/>
      <c r="DJ398" s="70"/>
      <c r="DK398" s="70"/>
      <c r="DL398" s="70"/>
      <c r="DM398" s="70"/>
      <c r="DN398" s="70"/>
      <c r="DO398" s="70"/>
      <c r="DP398" s="70"/>
      <c r="DQ398" s="70"/>
      <c r="DR398" s="70"/>
      <c r="DS398" s="70"/>
      <c r="DT398" s="70"/>
      <c r="DU398" s="70"/>
      <c r="DV398" s="70"/>
      <c r="DW398" s="70"/>
      <c r="DX398" s="70"/>
      <c r="DY398" s="70"/>
      <c r="DZ398" s="70"/>
      <c r="EA398" s="70"/>
      <c r="EB398" s="70"/>
      <c r="EC398" s="70"/>
      <c r="ED398" s="70"/>
      <c r="EE398" s="70"/>
      <c r="EF398" s="70"/>
      <c r="EG398" s="70"/>
      <c r="EH398" s="70"/>
      <c r="EI398" s="70"/>
      <c r="EJ398" s="70"/>
      <c r="EK398" s="70"/>
      <c r="EL398" s="70"/>
      <c r="EM398" s="70"/>
      <c r="EN398" s="70"/>
      <c r="EO398" s="70"/>
      <c r="EP398" s="70"/>
      <c r="EQ398" s="70"/>
      <c r="ER398" s="70"/>
      <c r="ES398" s="70"/>
      <c r="ET398" s="70"/>
      <c r="EU398" s="70"/>
      <c r="EV398" s="70"/>
      <c r="EW398" s="70"/>
      <c r="EX398" s="70"/>
      <c r="EY398" s="70"/>
      <c r="EZ398" s="70"/>
      <c r="FA398" s="70"/>
      <c r="FB398" s="70"/>
      <c r="FC398" s="70"/>
      <c r="FD398" s="70"/>
      <c r="FE398" s="70"/>
      <c r="FF398" s="70"/>
      <c r="FG398" s="70"/>
      <c r="FH398" s="70"/>
      <c r="FI398" s="70"/>
      <c r="FJ398" s="70"/>
      <c r="FK398" s="70"/>
      <c r="FL398" s="70"/>
      <c r="FM398" s="70"/>
      <c r="FN398" s="70"/>
      <c r="FO398" s="70"/>
      <c r="FP398" s="70"/>
      <c r="FQ398" s="70"/>
      <c r="FR398" s="70"/>
      <c r="FS398" s="70"/>
      <c r="FT398" s="70"/>
      <c r="FU398" s="70"/>
      <c r="FV398" s="70"/>
      <c r="FW398" s="70"/>
      <c r="FX398" s="70"/>
      <c r="FY398" s="70"/>
      <c r="FZ398" s="70"/>
      <c r="GA398" s="70"/>
      <c r="GB398" s="70"/>
      <c r="GC398" s="70"/>
      <c r="GD398" s="70"/>
      <c r="GE398" s="70"/>
      <c r="GF398" s="70"/>
      <c r="GG398" s="70"/>
      <c r="GH398" s="70"/>
      <c r="GI398" s="70"/>
      <c r="GJ398" s="70"/>
      <c r="GK398" s="70"/>
      <c r="GL398" s="70"/>
      <c r="GM398" s="70"/>
      <c r="GN398" s="70"/>
      <c r="GO398" s="70"/>
      <c r="GP398" s="70"/>
      <c r="GQ398" s="70"/>
      <c r="GR398" s="70"/>
      <c r="GS398" s="70"/>
      <c r="GT398" s="70"/>
      <c r="GU398" s="70"/>
      <c r="GV398" s="70"/>
      <c r="GW398" s="70"/>
      <c r="GX398" s="70"/>
      <c r="GY398" s="70"/>
      <c r="GZ398" s="70"/>
      <c r="HA398" s="70"/>
      <c r="HB398" s="70"/>
      <c r="HC398" s="70"/>
      <c r="HD398" s="70"/>
      <c r="HE398" s="70"/>
      <c r="HF398" s="70"/>
      <c r="HG398" s="70"/>
      <c r="HH398" s="70"/>
      <c r="HI398" s="70"/>
      <c r="HJ398" s="70"/>
      <c r="HK398" s="70"/>
      <c r="HL398" s="70"/>
      <c r="HM398" s="70"/>
      <c r="HN398" s="70"/>
      <c r="HO398" s="70"/>
      <c r="HP398" s="70"/>
      <c r="HQ398" s="70"/>
      <c r="HR398" s="70"/>
      <c r="HS398" s="70"/>
      <c r="HT398" s="70"/>
      <c r="HU398" s="70"/>
      <c r="HV398" s="70"/>
      <c r="HW398" s="70"/>
      <c r="HX398" s="70"/>
      <c r="HY398" s="70"/>
      <c r="HZ398" s="70"/>
      <c r="IA398" s="70"/>
      <c r="IB398" s="70"/>
      <c r="IC398" s="70"/>
      <c r="ID398" s="70"/>
      <c r="IE398" s="70"/>
      <c r="IF398" s="70"/>
      <c r="IG398" s="70"/>
      <c r="IH398" s="70"/>
      <c r="II398" s="70"/>
      <c r="IJ398" s="70"/>
      <c r="IK398" s="70"/>
      <c r="IL398" s="70"/>
      <c r="IM398" s="70"/>
      <c r="IN398" s="70"/>
      <c r="IO398" s="70"/>
      <c r="IP398" s="70"/>
      <c r="IQ398" s="70"/>
      <c r="IR398" s="70"/>
      <c r="IS398" s="70"/>
      <c r="IT398" s="70"/>
      <c r="IU398" s="70"/>
      <c r="IV398" s="70"/>
      <c r="IW398" s="70"/>
      <c r="IX398" s="70"/>
      <c r="IY398" s="70"/>
      <c r="IZ398" s="70"/>
    </row>
    <row r="399" spans="1:260" s="23" customFormat="1" ht="20.100000000000001" customHeight="1">
      <c r="A399" s="5">
        <v>10012506</v>
      </c>
      <c r="B399" s="32" t="s">
        <v>1242</v>
      </c>
      <c r="C399" s="36" t="s">
        <v>1243</v>
      </c>
      <c r="D399" s="5" t="s">
        <v>1104</v>
      </c>
      <c r="E399" s="34" t="s">
        <v>52</v>
      </c>
      <c r="F399" s="5">
        <v>4</v>
      </c>
      <c r="G399" s="5">
        <v>0</v>
      </c>
      <c r="H399" s="5">
        <v>0</v>
      </c>
      <c r="I399" s="5">
        <v>1</v>
      </c>
      <c r="J399" s="5">
        <v>16</v>
      </c>
      <c r="K399" s="5">
        <v>1</v>
      </c>
      <c r="L399" s="5">
        <v>10748</v>
      </c>
      <c r="M399" s="5">
        <v>0</v>
      </c>
      <c r="N399" s="5">
        <v>941</v>
      </c>
      <c r="O399" s="5">
        <v>0</v>
      </c>
      <c r="P399" s="5">
        <v>0</v>
      </c>
      <c r="Q399" s="5">
        <v>0</v>
      </c>
      <c r="R399" s="5">
        <v>0</v>
      </c>
      <c r="S399" s="5">
        <v>25006</v>
      </c>
      <c r="T399" s="5">
        <v>0</v>
      </c>
      <c r="U399" s="32" t="s">
        <v>54</v>
      </c>
      <c r="V399" s="52" t="s">
        <v>907</v>
      </c>
      <c r="W399" s="83" t="s">
        <v>908</v>
      </c>
      <c r="X399" s="56" t="s">
        <v>909</v>
      </c>
      <c r="Y399" s="71" t="s">
        <v>910</v>
      </c>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c r="CK399" s="70"/>
      <c r="CL399" s="70"/>
      <c r="CM399" s="70"/>
      <c r="CN399" s="70"/>
      <c r="CO399" s="70"/>
      <c r="CP399" s="70"/>
      <c r="CQ399" s="70"/>
      <c r="CR399" s="70"/>
      <c r="CS399" s="70"/>
      <c r="CT399" s="70"/>
      <c r="CU399" s="70"/>
      <c r="CV399" s="70"/>
      <c r="CW399" s="70"/>
      <c r="CX399" s="70"/>
      <c r="CY399" s="70"/>
      <c r="CZ399" s="70"/>
      <c r="DA399" s="70"/>
      <c r="DB399" s="70"/>
      <c r="DC399" s="70"/>
      <c r="DD399" s="70"/>
      <c r="DE399" s="70"/>
      <c r="DF399" s="70"/>
      <c r="DG399" s="70"/>
      <c r="DH399" s="70"/>
      <c r="DI399" s="70"/>
      <c r="DJ399" s="70"/>
      <c r="DK399" s="70"/>
      <c r="DL399" s="70"/>
      <c r="DM399" s="70"/>
      <c r="DN399" s="70"/>
      <c r="DO399" s="70"/>
      <c r="DP399" s="70"/>
      <c r="DQ399" s="70"/>
      <c r="DR399" s="70"/>
      <c r="DS399" s="70"/>
      <c r="DT399" s="70"/>
      <c r="DU399" s="70"/>
      <c r="DV399" s="70"/>
      <c r="DW399" s="70"/>
      <c r="DX399" s="70"/>
      <c r="DY399" s="70"/>
      <c r="DZ399" s="70"/>
      <c r="EA399" s="70"/>
      <c r="EB399" s="70"/>
      <c r="EC399" s="70"/>
      <c r="ED399" s="70"/>
      <c r="EE399" s="70"/>
      <c r="EF399" s="70"/>
      <c r="EG399" s="70"/>
      <c r="EH399" s="70"/>
      <c r="EI399" s="70"/>
      <c r="EJ399" s="70"/>
      <c r="EK399" s="70"/>
      <c r="EL399" s="70"/>
      <c r="EM399" s="70"/>
      <c r="EN399" s="70"/>
      <c r="EO399" s="70"/>
      <c r="EP399" s="70"/>
      <c r="EQ399" s="70"/>
      <c r="ER399" s="70"/>
      <c r="ES399" s="70"/>
      <c r="ET399" s="70"/>
      <c r="EU399" s="70"/>
      <c r="EV399" s="70"/>
      <c r="EW399" s="70"/>
      <c r="EX399" s="70"/>
      <c r="EY399" s="70"/>
      <c r="EZ399" s="70"/>
      <c r="FA399" s="70"/>
      <c r="FB399" s="70"/>
      <c r="FC399" s="70"/>
      <c r="FD399" s="70"/>
      <c r="FE399" s="70"/>
      <c r="FF399" s="70"/>
      <c r="FG399" s="70"/>
      <c r="FH399" s="70"/>
      <c r="FI399" s="70"/>
      <c r="FJ399" s="70"/>
      <c r="FK399" s="70"/>
      <c r="FL399" s="70"/>
      <c r="FM399" s="70"/>
      <c r="FN399" s="70"/>
      <c r="FO399" s="70"/>
      <c r="FP399" s="70"/>
      <c r="FQ399" s="70"/>
      <c r="FR399" s="70"/>
      <c r="FS399" s="70"/>
      <c r="FT399" s="70"/>
      <c r="FU399" s="70"/>
      <c r="FV399" s="70"/>
      <c r="FW399" s="70"/>
      <c r="FX399" s="70"/>
      <c r="FY399" s="70"/>
      <c r="FZ399" s="70"/>
      <c r="GA399" s="70"/>
      <c r="GB399" s="70"/>
      <c r="GC399" s="70"/>
      <c r="GD399" s="70"/>
      <c r="GE399" s="70"/>
      <c r="GF399" s="70"/>
      <c r="GG399" s="70"/>
      <c r="GH399" s="70"/>
      <c r="GI399" s="70"/>
      <c r="GJ399" s="70"/>
      <c r="GK399" s="70"/>
      <c r="GL399" s="70"/>
      <c r="GM399" s="70"/>
      <c r="GN399" s="70"/>
      <c r="GO399" s="70"/>
      <c r="GP399" s="70"/>
      <c r="GQ399" s="70"/>
      <c r="GR399" s="70"/>
      <c r="GS399" s="70"/>
      <c r="GT399" s="70"/>
      <c r="GU399" s="70"/>
      <c r="GV399" s="70"/>
      <c r="GW399" s="70"/>
      <c r="GX399" s="70"/>
      <c r="GY399" s="70"/>
      <c r="GZ399" s="70"/>
      <c r="HA399" s="70"/>
      <c r="HB399" s="70"/>
      <c r="HC399" s="70"/>
      <c r="HD399" s="70"/>
      <c r="HE399" s="70"/>
      <c r="HF399" s="70"/>
      <c r="HG399" s="70"/>
      <c r="HH399" s="70"/>
      <c r="HI399" s="70"/>
      <c r="HJ399" s="70"/>
      <c r="HK399" s="70"/>
      <c r="HL399" s="70"/>
      <c r="HM399" s="70"/>
      <c r="HN399" s="70"/>
      <c r="HO399" s="70"/>
      <c r="HP399" s="70"/>
      <c r="HQ399" s="70"/>
      <c r="HR399" s="70"/>
      <c r="HS399" s="70"/>
      <c r="HT399" s="70"/>
      <c r="HU399" s="70"/>
      <c r="HV399" s="70"/>
      <c r="HW399" s="70"/>
      <c r="HX399" s="70"/>
      <c r="HY399" s="70"/>
      <c r="HZ399" s="70"/>
      <c r="IA399" s="70"/>
      <c r="IB399" s="70"/>
      <c r="IC399" s="70"/>
      <c r="ID399" s="70"/>
      <c r="IE399" s="70"/>
      <c r="IF399" s="70"/>
      <c r="IG399" s="70"/>
      <c r="IH399" s="70"/>
      <c r="II399" s="70"/>
      <c r="IJ399" s="70"/>
      <c r="IK399" s="70"/>
      <c r="IL399" s="70"/>
      <c r="IM399" s="70"/>
      <c r="IN399" s="70"/>
      <c r="IO399" s="70"/>
      <c r="IP399" s="70"/>
      <c r="IQ399" s="70"/>
      <c r="IR399" s="70"/>
      <c r="IS399" s="70"/>
      <c r="IT399" s="70"/>
      <c r="IU399" s="70"/>
      <c r="IV399" s="70"/>
      <c r="IW399" s="70"/>
      <c r="IX399" s="70"/>
      <c r="IY399" s="70"/>
      <c r="IZ399" s="70"/>
    </row>
    <row r="400" spans="1:260" s="23" customFormat="1" ht="19.5" customHeight="1">
      <c r="A400" s="5">
        <v>10012507</v>
      </c>
      <c r="B400" s="32" t="s">
        <v>1244</v>
      </c>
      <c r="C400" s="36" t="s">
        <v>1245</v>
      </c>
      <c r="D400" s="5" t="s">
        <v>1104</v>
      </c>
      <c r="E400" s="34" t="s">
        <v>52</v>
      </c>
      <c r="F400" s="5">
        <v>4</v>
      </c>
      <c r="G400" s="5">
        <v>0</v>
      </c>
      <c r="H400" s="5">
        <v>0</v>
      </c>
      <c r="I400" s="5">
        <v>1</v>
      </c>
      <c r="J400" s="5">
        <v>16</v>
      </c>
      <c r="K400" s="5">
        <v>1</v>
      </c>
      <c r="L400" s="5">
        <v>8158</v>
      </c>
      <c r="M400" s="5">
        <v>0</v>
      </c>
      <c r="N400" s="5">
        <v>880</v>
      </c>
      <c r="O400" s="5">
        <v>0</v>
      </c>
      <c r="P400" s="5">
        <v>0</v>
      </c>
      <c r="Q400" s="5">
        <v>0</v>
      </c>
      <c r="R400" s="5">
        <v>0</v>
      </c>
      <c r="S400" s="5">
        <v>25007</v>
      </c>
      <c r="T400" s="5">
        <v>0</v>
      </c>
      <c r="U400" s="32" t="s">
        <v>54</v>
      </c>
      <c r="V400" s="52" t="s">
        <v>907</v>
      </c>
      <c r="W400" s="83" t="s">
        <v>908</v>
      </c>
      <c r="X400" s="56" t="s">
        <v>909</v>
      </c>
      <c r="Y400" s="71" t="s">
        <v>910</v>
      </c>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c r="CK400" s="70"/>
      <c r="CL400" s="70"/>
      <c r="CM400" s="70"/>
      <c r="CN400" s="70"/>
      <c r="CO400" s="70"/>
      <c r="CP400" s="70"/>
      <c r="CQ400" s="70"/>
      <c r="CR400" s="70"/>
      <c r="CS400" s="70"/>
      <c r="CT400" s="70"/>
      <c r="CU400" s="70"/>
      <c r="CV400" s="70"/>
      <c r="CW400" s="70"/>
      <c r="CX400" s="70"/>
      <c r="CY400" s="70"/>
      <c r="CZ400" s="70"/>
      <c r="DA400" s="70"/>
      <c r="DB400" s="70"/>
      <c r="DC400" s="70"/>
      <c r="DD400" s="70"/>
      <c r="DE400" s="70"/>
      <c r="DF400" s="70"/>
      <c r="DG400" s="70"/>
      <c r="DH400" s="70"/>
      <c r="DI400" s="70"/>
      <c r="DJ400" s="70"/>
      <c r="DK400" s="70"/>
      <c r="DL400" s="70"/>
      <c r="DM400" s="70"/>
      <c r="DN400" s="70"/>
      <c r="DO400" s="70"/>
      <c r="DP400" s="70"/>
      <c r="DQ400" s="70"/>
      <c r="DR400" s="70"/>
      <c r="DS400" s="70"/>
      <c r="DT400" s="70"/>
      <c r="DU400" s="70"/>
      <c r="DV400" s="70"/>
      <c r="DW400" s="70"/>
      <c r="DX400" s="70"/>
      <c r="DY400" s="70"/>
      <c r="DZ400" s="70"/>
      <c r="EA400" s="70"/>
      <c r="EB400" s="70"/>
      <c r="EC400" s="70"/>
      <c r="ED400" s="70"/>
      <c r="EE400" s="70"/>
      <c r="EF400" s="70"/>
      <c r="EG400" s="70"/>
      <c r="EH400" s="70"/>
      <c r="EI400" s="70"/>
      <c r="EJ400" s="70"/>
      <c r="EK400" s="70"/>
      <c r="EL400" s="70"/>
      <c r="EM400" s="70"/>
      <c r="EN400" s="70"/>
      <c r="EO400" s="70"/>
      <c r="EP400" s="70"/>
      <c r="EQ400" s="70"/>
      <c r="ER400" s="70"/>
      <c r="ES400" s="70"/>
      <c r="ET400" s="70"/>
      <c r="EU400" s="70"/>
      <c r="EV400" s="70"/>
      <c r="EW400" s="70"/>
      <c r="EX400" s="70"/>
      <c r="EY400" s="70"/>
      <c r="EZ400" s="70"/>
      <c r="FA400" s="70"/>
      <c r="FB400" s="70"/>
      <c r="FC400" s="70"/>
      <c r="FD400" s="70"/>
      <c r="FE400" s="70"/>
      <c r="FF400" s="70"/>
      <c r="FG400" s="70"/>
      <c r="FH400" s="70"/>
      <c r="FI400" s="70"/>
      <c r="FJ400" s="70"/>
      <c r="FK400" s="70"/>
      <c r="FL400" s="70"/>
      <c r="FM400" s="70"/>
      <c r="FN400" s="70"/>
      <c r="FO400" s="70"/>
      <c r="FP400" s="70"/>
      <c r="FQ400" s="70"/>
      <c r="FR400" s="70"/>
      <c r="FS400" s="70"/>
      <c r="FT400" s="70"/>
      <c r="FU400" s="70"/>
      <c r="FV400" s="70"/>
      <c r="FW400" s="70"/>
      <c r="FX400" s="70"/>
      <c r="FY400" s="70"/>
      <c r="FZ400" s="70"/>
      <c r="GA400" s="70"/>
      <c r="GB400" s="70"/>
      <c r="GC400" s="70"/>
      <c r="GD400" s="70"/>
      <c r="GE400" s="70"/>
      <c r="GF400" s="70"/>
      <c r="GG400" s="70"/>
      <c r="GH400" s="70"/>
      <c r="GI400" s="70"/>
      <c r="GJ400" s="70"/>
      <c r="GK400" s="70"/>
      <c r="GL400" s="70"/>
      <c r="GM400" s="70"/>
      <c r="GN400" s="70"/>
      <c r="GO400" s="70"/>
      <c r="GP400" s="70"/>
      <c r="GQ400" s="70"/>
      <c r="GR400" s="70"/>
      <c r="GS400" s="70"/>
      <c r="GT400" s="70"/>
      <c r="GU400" s="70"/>
      <c r="GV400" s="70"/>
      <c r="GW400" s="70"/>
      <c r="GX400" s="70"/>
      <c r="GY400" s="70"/>
      <c r="GZ400" s="70"/>
      <c r="HA400" s="70"/>
      <c r="HB400" s="70"/>
      <c r="HC400" s="70"/>
      <c r="HD400" s="70"/>
      <c r="HE400" s="70"/>
      <c r="HF400" s="70"/>
      <c r="HG400" s="70"/>
      <c r="HH400" s="70"/>
      <c r="HI400" s="70"/>
      <c r="HJ400" s="70"/>
      <c r="HK400" s="70"/>
      <c r="HL400" s="70"/>
      <c r="HM400" s="70"/>
      <c r="HN400" s="70"/>
      <c r="HO400" s="70"/>
      <c r="HP400" s="70"/>
      <c r="HQ400" s="70"/>
      <c r="HR400" s="70"/>
      <c r="HS400" s="70"/>
      <c r="HT400" s="70"/>
      <c r="HU400" s="70"/>
      <c r="HV400" s="70"/>
      <c r="HW400" s="70"/>
      <c r="HX400" s="70"/>
      <c r="HY400" s="70"/>
      <c r="HZ400" s="70"/>
      <c r="IA400" s="70"/>
      <c r="IB400" s="70"/>
      <c r="IC400" s="70"/>
      <c r="ID400" s="70"/>
      <c r="IE400" s="70"/>
      <c r="IF400" s="70"/>
      <c r="IG400" s="70"/>
      <c r="IH400" s="70"/>
      <c r="II400" s="70"/>
      <c r="IJ400" s="70"/>
      <c r="IK400" s="70"/>
      <c r="IL400" s="70"/>
      <c r="IM400" s="70"/>
      <c r="IN400" s="70"/>
      <c r="IO400" s="70"/>
      <c r="IP400" s="70"/>
      <c r="IQ400" s="70"/>
      <c r="IR400" s="70"/>
      <c r="IS400" s="70"/>
      <c r="IT400" s="70"/>
      <c r="IU400" s="70"/>
      <c r="IV400" s="70"/>
      <c r="IW400" s="70"/>
      <c r="IX400" s="70"/>
      <c r="IY400" s="70"/>
      <c r="IZ400" s="70"/>
    </row>
    <row r="401" spans="1:260" s="23" customFormat="1" ht="20.100000000000001" customHeight="1">
      <c r="A401" s="5">
        <v>10012508</v>
      </c>
      <c r="B401" s="32" t="s">
        <v>1246</v>
      </c>
      <c r="C401" s="36" t="s">
        <v>1247</v>
      </c>
      <c r="D401" s="5" t="s">
        <v>1104</v>
      </c>
      <c r="E401" s="34" t="s">
        <v>52</v>
      </c>
      <c r="F401" s="5">
        <v>4</v>
      </c>
      <c r="G401" s="5">
        <v>0</v>
      </c>
      <c r="H401" s="5">
        <v>0</v>
      </c>
      <c r="I401" s="5">
        <v>1</v>
      </c>
      <c r="J401" s="5">
        <v>16</v>
      </c>
      <c r="K401" s="5">
        <v>1</v>
      </c>
      <c r="L401" s="5">
        <v>11673</v>
      </c>
      <c r="M401" s="5">
        <v>0</v>
      </c>
      <c r="N401" s="5">
        <v>936</v>
      </c>
      <c r="O401" s="5">
        <v>0</v>
      </c>
      <c r="P401" s="5">
        <v>0</v>
      </c>
      <c r="Q401" s="5">
        <v>0</v>
      </c>
      <c r="R401" s="5">
        <v>0</v>
      </c>
      <c r="S401" s="5">
        <v>25008</v>
      </c>
      <c r="T401" s="5">
        <v>0</v>
      </c>
      <c r="U401" s="32" t="s">
        <v>54</v>
      </c>
      <c r="V401" s="52" t="s">
        <v>907</v>
      </c>
      <c r="W401" s="83" t="s">
        <v>908</v>
      </c>
      <c r="X401" s="56" t="s">
        <v>909</v>
      </c>
      <c r="Y401" s="71" t="s">
        <v>910</v>
      </c>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c r="DH401" s="70"/>
      <c r="DI401" s="70"/>
      <c r="DJ401" s="70"/>
      <c r="DK401" s="70"/>
      <c r="DL401" s="70"/>
      <c r="DM401" s="70"/>
      <c r="DN401" s="70"/>
      <c r="DO401" s="70"/>
      <c r="DP401" s="70"/>
      <c r="DQ401" s="70"/>
      <c r="DR401" s="70"/>
      <c r="DS401" s="70"/>
      <c r="DT401" s="70"/>
      <c r="DU401" s="70"/>
      <c r="DV401" s="70"/>
      <c r="DW401" s="70"/>
      <c r="DX401" s="70"/>
      <c r="DY401" s="70"/>
      <c r="DZ401" s="70"/>
      <c r="EA401" s="70"/>
      <c r="EB401" s="70"/>
      <c r="EC401" s="70"/>
      <c r="ED401" s="70"/>
      <c r="EE401" s="70"/>
      <c r="EF401" s="70"/>
      <c r="EG401" s="70"/>
      <c r="EH401" s="70"/>
      <c r="EI401" s="70"/>
      <c r="EJ401" s="70"/>
      <c r="EK401" s="70"/>
      <c r="EL401" s="70"/>
      <c r="EM401" s="70"/>
      <c r="EN401" s="70"/>
      <c r="EO401" s="70"/>
      <c r="EP401" s="70"/>
      <c r="EQ401" s="70"/>
      <c r="ER401" s="70"/>
      <c r="ES401" s="70"/>
      <c r="ET401" s="70"/>
      <c r="EU401" s="70"/>
      <c r="EV401" s="70"/>
      <c r="EW401" s="70"/>
      <c r="EX401" s="70"/>
      <c r="EY401" s="70"/>
      <c r="EZ401" s="70"/>
      <c r="FA401" s="70"/>
      <c r="FB401" s="70"/>
      <c r="FC401" s="70"/>
      <c r="FD401" s="70"/>
      <c r="FE401" s="70"/>
      <c r="FF401" s="70"/>
      <c r="FG401" s="70"/>
      <c r="FH401" s="70"/>
      <c r="FI401" s="70"/>
      <c r="FJ401" s="70"/>
      <c r="FK401" s="70"/>
      <c r="FL401" s="70"/>
      <c r="FM401" s="70"/>
      <c r="FN401" s="70"/>
      <c r="FO401" s="70"/>
      <c r="FP401" s="70"/>
      <c r="FQ401" s="70"/>
      <c r="FR401" s="70"/>
      <c r="FS401" s="70"/>
      <c r="FT401" s="70"/>
      <c r="FU401" s="70"/>
      <c r="FV401" s="70"/>
      <c r="FW401" s="70"/>
      <c r="FX401" s="70"/>
      <c r="FY401" s="70"/>
      <c r="FZ401" s="70"/>
      <c r="GA401" s="70"/>
      <c r="GB401" s="70"/>
      <c r="GC401" s="70"/>
      <c r="GD401" s="70"/>
      <c r="GE401" s="70"/>
      <c r="GF401" s="70"/>
      <c r="GG401" s="70"/>
      <c r="GH401" s="70"/>
      <c r="GI401" s="70"/>
      <c r="GJ401" s="70"/>
      <c r="GK401" s="70"/>
      <c r="GL401" s="70"/>
      <c r="GM401" s="70"/>
      <c r="GN401" s="70"/>
      <c r="GO401" s="70"/>
      <c r="GP401" s="70"/>
      <c r="GQ401" s="70"/>
      <c r="GR401" s="70"/>
      <c r="GS401" s="70"/>
      <c r="GT401" s="70"/>
      <c r="GU401" s="70"/>
      <c r="GV401" s="70"/>
      <c r="GW401" s="70"/>
      <c r="GX401" s="70"/>
      <c r="GY401" s="70"/>
      <c r="GZ401" s="70"/>
      <c r="HA401" s="70"/>
      <c r="HB401" s="70"/>
      <c r="HC401" s="70"/>
      <c r="HD401" s="70"/>
      <c r="HE401" s="70"/>
      <c r="HF401" s="70"/>
      <c r="HG401" s="70"/>
      <c r="HH401" s="70"/>
      <c r="HI401" s="70"/>
      <c r="HJ401" s="70"/>
      <c r="HK401" s="70"/>
      <c r="HL401" s="70"/>
      <c r="HM401" s="70"/>
      <c r="HN401" s="70"/>
      <c r="HO401" s="70"/>
      <c r="HP401" s="70"/>
      <c r="HQ401" s="70"/>
      <c r="HR401" s="70"/>
      <c r="HS401" s="70"/>
      <c r="HT401" s="70"/>
      <c r="HU401" s="70"/>
      <c r="HV401" s="70"/>
      <c r="HW401" s="70"/>
      <c r="HX401" s="70"/>
      <c r="HY401" s="70"/>
      <c r="HZ401" s="70"/>
      <c r="IA401" s="70"/>
      <c r="IB401" s="70"/>
      <c r="IC401" s="70"/>
      <c r="ID401" s="70"/>
      <c r="IE401" s="70"/>
      <c r="IF401" s="70"/>
      <c r="IG401" s="70"/>
      <c r="IH401" s="70"/>
      <c r="II401" s="70"/>
      <c r="IJ401" s="70"/>
      <c r="IK401" s="70"/>
      <c r="IL401" s="70"/>
      <c r="IM401" s="70"/>
      <c r="IN401" s="70"/>
      <c r="IO401" s="70"/>
      <c r="IP401" s="70"/>
      <c r="IQ401" s="70"/>
      <c r="IR401" s="70"/>
      <c r="IS401" s="70"/>
      <c r="IT401" s="70"/>
      <c r="IU401" s="70"/>
      <c r="IV401" s="70"/>
      <c r="IW401" s="70"/>
      <c r="IX401" s="70"/>
      <c r="IY401" s="70"/>
      <c r="IZ401" s="70"/>
    </row>
    <row r="402" spans="1:260" s="23" customFormat="1" ht="20.100000000000001" customHeight="1">
      <c r="A402" s="5">
        <v>10012509</v>
      </c>
      <c r="B402" s="32" t="s">
        <v>1248</v>
      </c>
      <c r="C402" s="36" t="s">
        <v>1249</v>
      </c>
      <c r="D402" s="5" t="s">
        <v>1104</v>
      </c>
      <c r="E402" s="34" t="s">
        <v>52</v>
      </c>
      <c r="F402" s="5">
        <v>4</v>
      </c>
      <c r="G402" s="5">
        <v>0</v>
      </c>
      <c r="H402" s="5">
        <v>0</v>
      </c>
      <c r="I402" s="5">
        <v>1</v>
      </c>
      <c r="J402" s="5">
        <v>16</v>
      </c>
      <c r="K402" s="5">
        <v>1</v>
      </c>
      <c r="L402" s="5">
        <v>8926</v>
      </c>
      <c r="M402" s="5">
        <v>0</v>
      </c>
      <c r="N402" s="5">
        <v>867</v>
      </c>
      <c r="O402" s="5">
        <v>0</v>
      </c>
      <c r="P402" s="5">
        <v>0</v>
      </c>
      <c r="Q402" s="5">
        <v>0</v>
      </c>
      <c r="R402" s="5">
        <v>0</v>
      </c>
      <c r="S402" s="5">
        <v>25009</v>
      </c>
      <c r="T402" s="5">
        <v>0</v>
      </c>
      <c r="U402" s="32" t="s">
        <v>54</v>
      </c>
      <c r="V402" s="52" t="s">
        <v>907</v>
      </c>
      <c r="W402" s="83" t="s">
        <v>908</v>
      </c>
      <c r="X402" s="56" t="s">
        <v>909</v>
      </c>
      <c r="Y402" s="71" t="s">
        <v>910</v>
      </c>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c r="CK402" s="70"/>
      <c r="CL402" s="70"/>
      <c r="CM402" s="70"/>
      <c r="CN402" s="70"/>
      <c r="CO402" s="70"/>
      <c r="CP402" s="70"/>
      <c r="CQ402" s="70"/>
      <c r="CR402" s="70"/>
      <c r="CS402" s="70"/>
      <c r="CT402" s="70"/>
      <c r="CU402" s="70"/>
      <c r="CV402" s="70"/>
      <c r="CW402" s="70"/>
      <c r="CX402" s="70"/>
      <c r="CY402" s="70"/>
      <c r="CZ402" s="70"/>
      <c r="DA402" s="70"/>
      <c r="DB402" s="70"/>
      <c r="DC402" s="70"/>
      <c r="DD402" s="70"/>
      <c r="DE402" s="70"/>
      <c r="DF402" s="70"/>
      <c r="DG402" s="70"/>
      <c r="DH402" s="70"/>
      <c r="DI402" s="70"/>
      <c r="DJ402" s="70"/>
      <c r="DK402" s="70"/>
      <c r="DL402" s="70"/>
      <c r="DM402" s="70"/>
      <c r="DN402" s="70"/>
      <c r="DO402" s="70"/>
      <c r="DP402" s="70"/>
      <c r="DQ402" s="70"/>
      <c r="DR402" s="70"/>
      <c r="DS402" s="70"/>
      <c r="DT402" s="70"/>
      <c r="DU402" s="70"/>
      <c r="DV402" s="70"/>
      <c r="DW402" s="70"/>
      <c r="DX402" s="70"/>
      <c r="DY402" s="70"/>
      <c r="DZ402" s="70"/>
      <c r="EA402" s="70"/>
      <c r="EB402" s="70"/>
      <c r="EC402" s="70"/>
      <c r="ED402" s="70"/>
      <c r="EE402" s="70"/>
      <c r="EF402" s="70"/>
      <c r="EG402" s="70"/>
      <c r="EH402" s="70"/>
      <c r="EI402" s="70"/>
      <c r="EJ402" s="70"/>
      <c r="EK402" s="70"/>
      <c r="EL402" s="70"/>
      <c r="EM402" s="70"/>
      <c r="EN402" s="70"/>
      <c r="EO402" s="70"/>
      <c r="EP402" s="70"/>
      <c r="EQ402" s="70"/>
      <c r="ER402" s="70"/>
      <c r="ES402" s="70"/>
      <c r="ET402" s="70"/>
      <c r="EU402" s="70"/>
      <c r="EV402" s="70"/>
      <c r="EW402" s="70"/>
      <c r="EX402" s="70"/>
      <c r="EY402" s="70"/>
      <c r="EZ402" s="70"/>
      <c r="FA402" s="70"/>
      <c r="FB402" s="70"/>
      <c r="FC402" s="70"/>
      <c r="FD402" s="70"/>
      <c r="FE402" s="70"/>
      <c r="FF402" s="70"/>
      <c r="FG402" s="70"/>
      <c r="FH402" s="70"/>
      <c r="FI402" s="70"/>
      <c r="FJ402" s="70"/>
      <c r="FK402" s="70"/>
      <c r="FL402" s="70"/>
      <c r="FM402" s="70"/>
      <c r="FN402" s="70"/>
      <c r="FO402" s="70"/>
      <c r="FP402" s="70"/>
      <c r="FQ402" s="70"/>
      <c r="FR402" s="70"/>
      <c r="FS402" s="70"/>
      <c r="FT402" s="70"/>
      <c r="FU402" s="70"/>
      <c r="FV402" s="70"/>
      <c r="FW402" s="70"/>
      <c r="FX402" s="70"/>
      <c r="FY402" s="70"/>
      <c r="FZ402" s="70"/>
      <c r="GA402" s="70"/>
      <c r="GB402" s="70"/>
      <c r="GC402" s="70"/>
      <c r="GD402" s="70"/>
      <c r="GE402" s="70"/>
      <c r="GF402" s="70"/>
      <c r="GG402" s="70"/>
      <c r="GH402" s="70"/>
      <c r="GI402" s="70"/>
      <c r="GJ402" s="70"/>
      <c r="GK402" s="70"/>
      <c r="GL402" s="70"/>
      <c r="GM402" s="70"/>
      <c r="GN402" s="70"/>
      <c r="GO402" s="70"/>
      <c r="GP402" s="70"/>
      <c r="GQ402" s="70"/>
      <c r="GR402" s="70"/>
      <c r="GS402" s="70"/>
      <c r="GT402" s="70"/>
      <c r="GU402" s="70"/>
      <c r="GV402" s="70"/>
      <c r="GW402" s="70"/>
      <c r="GX402" s="70"/>
      <c r="GY402" s="70"/>
      <c r="GZ402" s="70"/>
      <c r="HA402" s="70"/>
      <c r="HB402" s="70"/>
      <c r="HC402" s="70"/>
      <c r="HD402" s="70"/>
      <c r="HE402" s="70"/>
      <c r="HF402" s="70"/>
      <c r="HG402" s="70"/>
      <c r="HH402" s="70"/>
      <c r="HI402" s="70"/>
      <c r="HJ402" s="70"/>
      <c r="HK402" s="70"/>
      <c r="HL402" s="70"/>
      <c r="HM402" s="70"/>
      <c r="HN402" s="70"/>
      <c r="HO402" s="70"/>
      <c r="HP402" s="70"/>
      <c r="HQ402" s="70"/>
      <c r="HR402" s="70"/>
      <c r="HS402" s="70"/>
      <c r="HT402" s="70"/>
      <c r="HU402" s="70"/>
      <c r="HV402" s="70"/>
      <c r="HW402" s="70"/>
      <c r="HX402" s="70"/>
      <c r="HY402" s="70"/>
      <c r="HZ402" s="70"/>
      <c r="IA402" s="70"/>
      <c r="IB402" s="70"/>
      <c r="IC402" s="70"/>
      <c r="ID402" s="70"/>
      <c r="IE402" s="70"/>
      <c r="IF402" s="70"/>
      <c r="IG402" s="70"/>
      <c r="IH402" s="70"/>
      <c r="II402" s="70"/>
      <c r="IJ402" s="70"/>
      <c r="IK402" s="70"/>
      <c r="IL402" s="70"/>
      <c r="IM402" s="70"/>
      <c r="IN402" s="70"/>
      <c r="IO402" s="70"/>
      <c r="IP402" s="70"/>
      <c r="IQ402" s="70"/>
      <c r="IR402" s="70"/>
      <c r="IS402" s="70"/>
      <c r="IT402" s="70"/>
      <c r="IU402" s="70"/>
      <c r="IV402" s="70"/>
      <c r="IW402" s="70"/>
      <c r="IX402" s="70"/>
      <c r="IY402" s="70"/>
      <c r="IZ402" s="70"/>
    </row>
    <row r="403" spans="1:260" s="23" customFormat="1" ht="20.100000000000001" customHeight="1">
      <c r="A403" s="5">
        <v>10012510</v>
      </c>
      <c r="B403" s="32" t="s">
        <v>1250</v>
      </c>
      <c r="C403" s="36" t="s">
        <v>1251</v>
      </c>
      <c r="D403" s="5" t="s">
        <v>1104</v>
      </c>
      <c r="E403" s="34" t="s">
        <v>52</v>
      </c>
      <c r="F403" s="5">
        <v>4</v>
      </c>
      <c r="G403" s="5">
        <v>0</v>
      </c>
      <c r="H403" s="5">
        <v>0</v>
      </c>
      <c r="I403" s="5">
        <v>1</v>
      </c>
      <c r="J403" s="5">
        <v>16</v>
      </c>
      <c r="K403" s="5">
        <v>1</v>
      </c>
      <c r="L403" s="5">
        <v>9974</v>
      </c>
      <c r="M403" s="5">
        <v>0</v>
      </c>
      <c r="N403" s="5">
        <v>887</v>
      </c>
      <c r="O403" s="5">
        <v>0</v>
      </c>
      <c r="P403" s="5">
        <v>0</v>
      </c>
      <c r="Q403" s="5">
        <v>0</v>
      </c>
      <c r="R403" s="5">
        <v>0</v>
      </c>
      <c r="S403" s="5">
        <v>25010</v>
      </c>
      <c r="T403" s="5">
        <v>0</v>
      </c>
      <c r="U403" s="32" t="s">
        <v>54</v>
      </c>
      <c r="V403" s="52" t="s">
        <v>907</v>
      </c>
      <c r="W403" s="83" t="s">
        <v>908</v>
      </c>
      <c r="X403" s="56" t="s">
        <v>909</v>
      </c>
      <c r="Y403" s="71" t="s">
        <v>910</v>
      </c>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c r="DH403" s="70"/>
      <c r="DI403" s="70"/>
      <c r="DJ403" s="70"/>
      <c r="DK403" s="70"/>
      <c r="DL403" s="70"/>
      <c r="DM403" s="70"/>
      <c r="DN403" s="70"/>
      <c r="DO403" s="70"/>
      <c r="DP403" s="70"/>
      <c r="DQ403" s="70"/>
      <c r="DR403" s="70"/>
      <c r="DS403" s="70"/>
      <c r="DT403" s="70"/>
      <c r="DU403" s="70"/>
      <c r="DV403" s="70"/>
      <c r="DW403" s="70"/>
      <c r="DX403" s="70"/>
      <c r="DY403" s="70"/>
      <c r="DZ403" s="70"/>
      <c r="EA403" s="70"/>
      <c r="EB403" s="70"/>
      <c r="EC403" s="70"/>
      <c r="ED403" s="70"/>
      <c r="EE403" s="70"/>
      <c r="EF403" s="70"/>
      <c r="EG403" s="70"/>
      <c r="EH403" s="70"/>
      <c r="EI403" s="70"/>
      <c r="EJ403" s="70"/>
      <c r="EK403" s="70"/>
      <c r="EL403" s="70"/>
      <c r="EM403" s="70"/>
      <c r="EN403" s="70"/>
      <c r="EO403" s="70"/>
      <c r="EP403" s="70"/>
      <c r="EQ403" s="70"/>
      <c r="ER403" s="70"/>
      <c r="ES403" s="70"/>
      <c r="ET403" s="70"/>
      <c r="EU403" s="70"/>
      <c r="EV403" s="70"/>
      <c r="EW403" s="70"/>
      <c r="EX403" s="70"/>
      <c r="EY403" s="70"/>
      <c r="EZ403" s="70"/>
      <c r="FA403" s="70"/>
      <c r="FB403" s="70"/>
      <c r="FC403" s="70"/>
      <c r="FD403" s="70"/>
      <c r="FE403" s="70"/>
      <c r="FF403" s="70"/>
      <c r="FG403" s="70"/>
      <c r="FH403" s="70"/>
      <c r="FI403" s="70"/>
      <c r="FJ403" s="70"/>
      <c r="FK403" s="70"/>
      <c r="FL403" s="70"/>
      <c r="FM403" s="70"/>
      <c r="FN403" s="70"/>
      <c r="FO403" s="70"/>
      <c r="FP403" s="70"/>
      <c r="FQ403" s="70"/>
      <c r="FR403" s="70"/>
      <c r="FS403" s="70"/>
      <c r="FT403" s="70"/>
      <c r="FU403" s="70"/>
      <c r="FV403" s="70"/>
      <c r="FW403" s="70"/>
      <c r="FX403" s="70"/>
      <c r="FY403" s="70"/>
      <c r="FZ403" s="70"/>
      <c r="GA403" s="70"/>
      <c r="GB403" s="70"/>
      <c r="GC403" s="70"/>
      <c r="GD403" s="70"/>
      <c r="GE403" s="70"/>
      <c r="GF403" s="70"/>
      <c r="GG403" s="70"/>
      <c r="GH403" s="70"/>
      <c r="GI403" s="70"/>
      <c r="GJ403" s="70"/>
      <c r="GK403" s="70"/>
      <c r="GL403" s="70"/>
      <c r="GM403" s="70"/>
      <c r="GN403" s="70"/>
      <c r="GO403" s="70"/>
      <c r="GP403" s="70"/>
      <c r="GQ403" s="70"/>
      <c r="GR403" s="70"/>
      <c r="GS403" s="70"/>
      <c r="GT403" s="70"/>
      <c r="GU403" s="70"/>
      <c r="GV403" s="70"/>
      <c r="GW403" s="70"/>
      <c r="GX403" s="70"/>
      <c r="GY403" s="70"/>
      <c r="GZ403" s="70"/>
      <c r="HA403" s="70"/>
      <c r="HB403" s="70"/>
      <c r="HC403" s="70"/>
      <c r="HD403" s="70"/>
      <c r="HE403" s="70"/>
      <c r="HF403" s="70"/>
      <c r="HG403" s="70"/>
      <c r="HH403" s="70"/>
      <c r="HI403" s="70"/>
      <c r="HJ403" s="70"/>
      <c r="HK403" s="70"/>
      <c r="HL403" s="70"/>
      <c r="HM403" s="70"/>
      <c r="HN403" s="70"/>
      <c r="HO403" s="70"/>
      <c r="HP403" s="70"/>
      <c r="HQ403" s="70"/>
      <c r="HR403" s="70"/>
      <c r="HS403" s="70"/>
      <c r="HT403" s="70"/>
      <c r="HU403" s="70"/>
      <c r="HV403" s="70"/>
      <c r="HW403" s="70"/>
      <c r="HX403" s="70"/>
      <c r="HY403" s="70"/>
      <c r="HZ403" s="70"/>
      <c r="IA403" s="70"/>
      <c r="IB403" s="70"/>
      <c r="IC403" s="70"/>
      <c r="ID403" s="70"/>
      <c r="IE403" s="70"/>
      <c r="IF403" s="70"/>
      <c r="IG403" s="70"/>
      <c r="IH403" s="70"/>
      <c r="II403" s="70"/>
      <c r="IJ403" s="70"/>
      <c r="IK403" s="70"/>
      <c r="IL403" s="70"/>
      <c r="IM403" s="70"/>
      <c r="IN403" s="70"/>
      <c r="IO403" s="70"/>
      <c r="IP403" s="70"/>
      <c r="IQ403" s="70"/>
      <c r="IR403" s="70"/>
      <c r="IS403" s="70"/>
      <c r="IT403" s="70"/>
      <c r="IU403" s="70"/>
      <c r="IV403" s="70"/>
      <c r="IW403" s="70"/>
      <c r="IX403" s="70"/>
      <c r="IY403" s="70"/>
      <c r="IZ403" s="70"/>
    </row>
    <row r="404" spans="1:260" s="23" customFormat="1" ht="19.5" customHeight="1">
      <c r="A404" s="5">
        <v>10012511</v>
      </c>
      <c r="B404" s="32" t="s">
        <v>1252</v>
      </c>
      <c r="C404" s="36" t="s">
        <v>1253</v>
      </c>
      <c r="D404" s="5" t="s">
        <v>1104</v>
      </c>
      <c r="E404" s="34" t="s">
        <v>52</v>
      </c>
      <c r="F404" s="5">
        <v>4</v>
      </c>
      <c r="G404" s="5">
        <v>0</v>
      </c>
      <c r="H404" s="5">
        <v>0</v>
      </c>
      <c r="I404" s="5">
        <v>1</v>
      </c>
      <c r="J404" s="5">
        <v>16</v>
      </c>
      <c r="K404" s="5">
        <v>1</v>
      </c>
      <c r="L404" s="5">
        <v>10515</v>
      </c>
      <c r="M404" s="5">
        <v>0</v>
      </c>
      <c r="N404" s="5">
        <v>827</v>
      </c>
      <c r="O404" s="5">
        <v>0</v>
      </c>
      <c r="P404" s="5">
        <v>0</v>
      </c>
      <c r="Q404" s="5">
        <v>0</v>
      </c>
      <c r="R404" s="5">
        <v>0</v>
      </c>
      <c r="S404" s="5">
        <v>25011</v>
      </c>
      <c r="T404" s="5">
        <v>0</v>
      </c>
      <c r="U404" s="32" t="s">
        <v>54</v>
      </c>
      <c r="V404" s="52" t="s">
        <v>907</v>
      </c>
      <c r="W404" s="83" t="s">
        <v>908</v>
      </c>
      <c r="X404" s="56" t="s">
        <v>909</v>
      </c>
      <c r="Y404" s="71" t="s">
        <v>910</v>
      </c>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c r="DH404" s="70"/>
      <c r="DI404" s="70"/>
      <c r="DJ404" s="70"/>
      <c r="DK404" s="70"/>
      <c r="DL404" s="70"/>
      <c r="DM404" s="70"/>
      <c r="DN404" s="70"/>
      <c r="DO404" s="70"/>
      <c r="DP404" s="70"/>
      <c r="DQ404" s="70"/>
      <c r="DR404" s="70"/>
      <c r="DS404" s="70"/>
      <c r="DT404" s="70"/>
      <c r="DU404" s="70"/>
      <c r="DV404" s="70"/>
      <c r="DW404" s="70"/>
      <c r="DX404" s="70"/>
      <c r="DY404" s="70"/>
      <c r="DZ404" s="70"/>
      <c r="EA404" s="70"/>
      <c r="EB404" s="70"/>
      <c r="EC404" s="70"/>
      <c r="ED404" s="70"/>
      <c r="EE404" s="70"/>
      <c r="EF404" s="70"/>
      <c r="EG404" s="70"/>
      <c r="EH404" s="70"/>
      <c r="EI404" s="70"/>
      <c r="EJ404" s="70"/>
      <c r="EK404" s="70"/>
      <c r="EL404" s="70"/>
      <c r="EM404" s="70"/>
      <c r="EN404" s="70"/>
      <c r="EO404" s="70"/>
      <c r="EP404" s="70"/>
      <c r="EQ404" s="70"/>
      <c r="ER404" s="70"/>
      <c r="ES404" s="70"/>
      <c r="ET404" s="70"/>
      <c r="EU404" s="70"/>
      <c r="EV404" s="70"/>
      <c r="EW404" s="70"/>
      <c r="EX404" s="70"/>
      <c r="EY404" s="70"/>
      <c r="EZ404" s="70"/>
      <c r="FA404" s="70"/>
      <c r="FB404" s="70"/>
      <c r="FC404" s="70"/>
      <c r="FD404" s="70"/>
      <c r="FE404" s="70"/>
      <c r="FF404" s="70"/>
      <c r="FG404" s="70"/>
      <c r="FH404" s="70"/>
      <c r="FI404" s="70"/>
      <c r="FJ404" s="70"/>
      <c r="FK404" s="70"/>
      <c r="FL404" s="70"/>
      <c r="FM404" s="70"/>
      <c r="FN404" s="70"/>
      <c r="FO404" s="70"/>
      <c r="FP404" s="70"/>
      <c r="FQ404" s="70"/>
      <c r="FR404" s="70"/>
      <c r="FS404" s="70"/>
      <c r="FT404" s="70"/>
      <c r="FU404" s="70"/>
      <c r="FV404" s="70"/>
      <c r="FW404" s="70"/>
      <c r="FX404" s="70"/>
      <c r="FY404" s="70"/>
      <c r="FZ404" s="70"/>
      <c r="GA404" s="70"/>
      <c r="GB404" s="70"/>
      <c r="GC404" s="70"/>
      <c r="GD404" s="70"/>
      <c r="GE404" s="70"/>
      <c r="GF404" s="70"/>
      <c r="GG404" s="70"/>
      <c r="GH404" s="70"/>
      <c r="GI404" s="70"/>
      <c r="GJ404" s="70"/>
      <c r="GK404" s="70"/>
      <c r="GL404" s="70"/>
      <c r="GM404" s="70"/>
      <c r="GN404" s="70"/>
      <c r="GO404" s="70"/>
      <c r="GP404" s="70"/>
      <c r="GQ404" s="70"/>
      <c r="GR404" s="70"/>
      <c r="GS404" s="70"/>
      <c r="GT404" s="70"/>
      <c r="GU404" s="70"/>
      <c r="GV404" s="70"/>
      <c r="GW404" s="70"/>
      <c r="GX404" s="70"/>
      <c r="GY404" s="70"/>
      <c r="GZ404" s="70"/>
      <c r="HA404" s="70"/>
      <c r="HB404" s="70"/>
      <c r="HC404" s="70"/>
      <c r="HD404" s="70"/>
      <c r="HE404" s="70"/>
      <c r="HF404" s="70"/>
      <c r="HG404" s="70"/>
      <c r="HH404" s="70"/>
      <c r="HI404" s="70"/>
      <c r="HJ404" s="70"/>
      <c r="HK404" s="70"/>
      <c r="HL404" s="70"/>
      <c r="HM404" s="70"/>
      <c r="HN404" s="70"/>
      <c r="HO404" s="70"/>
      <c r="HP404" s="70"/>
      <c r="HQ404" s="70"/>
      <c r="HR404" s="70"/>
      <c r="HS404" s="70"/>
      <c r="HT404" s="70"/>
      <c r="HU404" s="70"/>
      <c r="HV404" s="70"/>
      <c r="HW404" s="70"/>
      <c r="HX404" s="70"/>
      <c r="HY404" s="70"/>
      <c r="HZ404" s="70"/>
      <c r="IA404" s="70"/>
      <c r="IB404" s="70"/>
      <c r="IC404" s="70"/>
      <c r="ID404" s="70"/>
      <c r="IE404" s="70"/>
      <c r="IF404" s="70"/>
      <c r="IG404" s="70"/>
      <c r="IH404" s="70"/>
      <c r="II404" s="70"/>
      <c r="IJ404" s="70"/>
      <c r="IK404" s="70"/>
      <c r="IL404" s="70"/>
      <c r="IM404" s="70"/>
      <c r="IN404" s="70"/>
      <c r="IO404" s="70"/>
      <c r="IP404" s="70"/>
      <c r="IQ404" s="70"/>
      <c r="IR404" s="70"/>
      <c r="IS404" s="70"/>
      <c r="IT404" s="70"/>
      <c r="IU404" s="70"/>
      <c r="IV404" s="70"/>
      <c r="IW404" s="70"/>
      <c r="IX404" s="70"/>
      <c r="IY404" s="70"/>
      <c r="IZ404" s="70"/>
    </row>
    <row r="405" spans="1:260" s="23" customFormat="1" ht="20.100000000000001" customHeight="1">
      <c r="A405" s="5">
        <v>10012512</v>
      </c>
      <c r="B405" s="32" t="s">
        <v>1254</v>
      </c>
      <c r="C405" s="36" t="s">
        <v>1255</v>
      </c>
      <c r="D405" s="5" t="s">
        <v>1099</v>
      </c>
      <c r="E405" s="34" t="s">
        <v>52</v>
      </c>
      <c r="F405" s="5">
        <v>4</v>
      </c>
      <c r="G405" s="5">
        <v>0</v>
      </c>
      <c r="H405" s="5">
        <v>0</v>
      </c>
      <c r="I405" s="5">
        <v>1</v>
      </c>
      <c r="J405" s="5">
        <v>16</v>
      </c>
      <c r="K405" s="5">
        <v>1</v>
      </c>
      <c r="L405" s="5">
        <v>9974</v>
      </c>
      <c r="M405" s="5">
        <v>0</v>
      </c>
      <c r="N405" s="5">
        <v>887</v>
      </c>
      <c r="O405" s="5">
        <v>0</v>
      </c>
      <c r="P405" s="5">
        <v>0</v>
      </c>
      <c r="Q405" s="5">
        <v>0</v>
      </c>
      <c r="R405" s="5">
        <v>0</v>
      </c>
      <c r="S405" s="5">
        <v>25012</v>
      </c>
      <c r="T405" s="5">
        <v>0</v>
      </c>
      <c r="U405" s="32" t="s">
        <v>54</v>
      </c>
      <c r="V405" s="52" t="s">
        <v>907</v>
      </c>
      <c r="W405" s="83" t="s">
        <v>908</v>
      </c>
      <c r="X405" s="56" t="s">
        <v>909</v>
      </c>
      <c r="Y405" s="71" t="s">
        <v>910</v>
      </c>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c r="DH405" s="70"/>
      <c r="DI405" s="70"/>
      <c r="DJ405" s="70"/>
      <c r="DK405" s="70"/>
      <c r="DL405" s="70"/>
      <c r="DM405" s="70"/>
      <c r="DN405" s="70"/>
      <c r="DO405" s="70"/>
      <c r="DP405" s="70"/>
      <c r="DQ405" s="70"/>
      <c r="DR405" s="70"/>
      <c r="DS405" s="70"/>
      <c r="DT405" s="70"/>
      <c r="DU405" s="70"/>
      <c r="DV405" s="70"/>
      <c r="DW405" s="70"/>
      <c r="DX405" s="70"/>
      <c r="DY405" s="70"/>
      <c r="DZ405" s="70"/>
      <c r="EA405" s="70"/>
      <c r="EB405" s="70"/>
      <c r="EC405" s="70"/>
      <c r="ED405" s="70"/>
      <c r="EE405" s="70"/>
      <c r="EF405" s="70"/>
      <c r="EG405" s="70"/>
      <c r="EH405" s="70"/>
      <c r="EI405" s="70"/>
      <c r="EJ405" s="70"/>
      <c r="EK405" s="70"/>
      <c r="EL405" s="70"/>
      <c r="EM405" s="70"/>
      <c r="EN405" s="70"/>
      <c r="EO405" s="70"/>
      <c r="EP405" s="70"/>
      <c r="EQ405" s="70"/>
      <c r="ER405" s="70"/>
      <c r="ES405" s="70"/>
      <c r="ET405" s="70"/>
      <c r="EU405" s="70"/>
      <c r="EV405" s="70"/>
      <c r="EW405" s="70"/>
      <c r="EX405" s="70"/>
      <c r="EY405" s="70"/>
      <c r="EZ405" s="70"/>
      <c r="FA405" s="70"/>
      <c r="FB405" s="70"/>
      <c r="FC405" s="70"/>
      <c r="FD405" s="70"/>
      <c r="FE405" s="70"/>
      <c r="FF405" s="70"/>
      <c r="FG405" s="70"/>
      <c r="FH405" s="70"/>
      <c r="FI405" s="70"/>
      <c r="FJ405" s="70"/>
      <c r="FK405" s="70"/>
      <c r="FL405" s="70"/>
      <c r="FM405" s="70"/>
      <c r="FN405" s="70"/>
      <c r="FO405" s="70"/>
      <c r="FP405" s="70"/>
      <c r="FQ405" s="70"/>
      <c r="FR405" s="70"/>
      <c r="FS405" s="70"/>
      <c r="FT405" s="70"/>
      <c r="FU405" s="70"/>
      <c r="FV405" s="70"/>
      <c r="FW405" s="70"/>
      <c r="FX405" s="70"/>
      <c r="FY405" s="70"/>
      <c r="FZ405" s="70"/>
      <c r="GA405" s="70"/>
      <c r="GB405" s="70"/>
      <c r="GC405" s="70"/>
      <c r="GD405" s="70"/>
      <c r="GE405" s="70"/>
      <c r="GF405" s="70"/>
      <c r="GG405" s="70"/>
      <c r="GH405" s="70"/>
      <c r="GI405" s="70"/>
      <c r="GJ405" s="70"/>
      <c r="GK405" s="70"/>
      <c r="GL405" s="70"/>
      <c r="GM405" s="70"/>
      <c r="GN405" s="70"/>
      <c r="GO405" s="70"/>
      <c r="GP405" s="70"/>
      <c r="GQ405" s="70"/>
      <c r="GR405" s="70"/>
      <c r="GS405" s="70"/>
      <c r="GT405" s="70"/>
      <c r="GU405" s="70"/>
      <c r="GV405" s="70"/>
      <c r="GW405" s="70"/>
      <c r="GX405" s="70"/>
      <c r="GY405" s="70"/>
      <c r="GZ405" s="70"/>
      <c r="HA405" s="70"/>
      <c r="HB405" s="70"/>
      <c r="HC405" s="70"/>
      <c r="HD405" s="70"/>
      <c r="HE405" s="70"/>
      <c r="HF405" s="70"/>
      <c r="HG405" s="70"/>
      <c r="HH405" s="70"/>
      <c r="HI405" s="70"/>
      <c r="HJ405" s="70"/>
      <c r="HK405" s="70"/>
      <c r="HL405" s="70"/>
      <c r="HM405" s="70"/>
      <c r="HN405" s="70"/>
      <c r="HO405" s="70"/>
      <c r="HP405" s="70"/>
      <c r="HQ405" s="70"/>
      <c r="HR405" s="70"/>
      <c r="HS405" s="70"/>
      <c r="HT405" s="70"/>
      <c r="HU405" s="70"/>
      <c r="HV405" s="70"/>
      <c r="HW405" s="70"/>
      <c r="HX405" s="70"/>
      <c r="HY405" s="70"/>
      <c r="HZ405" s="70"/>
      <c r="IA405" s="70"/>
      <c r="IB405" s="70"/>
      <c r="IC405" s="70"/>
      <c r="ID405" s="70"/>
      <c r="IE405" s="70"/>
      <c r="IF405" s="70"/>
      <c r="IG405" s="70"/>
      <c r="IH405" s="70"/>
      <c r="II405" s="70"/>
      <c r="IJ405" s="70"/>
      <c r="IK405" s="70"/>
      <c r="IL405" s="70"/>
      <c r="IM405" s="70"/>
      <c r="IN405" s="70"/>
      <c r="IO405" s="70"/>
      <c r="IP405" s="70"/>
      <c r="IQ405" s="70"/>
      <c r="IR405" s="70"/>
      <c r="IS405" s="70"/>
      <c r="IT405" s="70"/>
      <c r="IU405" s="70"/>
      <c r="IV405" s="70"/>
      <c r="IW405" s="70"/>
      <c r="IX405" s="70"/>
      <c r="IY405" s="70"/>
      <c r="IZ405" s="70"/>
    </row>
    <row r="406" spans="1:260" s="23" customFormat="1" ht="19.5" customHeight="1">
      <c r="A406" s="5">
        <v>10012513</v>
      </c>
      <c r="B406" s="32" t="s">
        <v>1256</v>
      </c>
      <c r="C406" s="36" t="s">
        <v>1257</v>
      </c>
      <c r="D406" s="5" t="s">
        <v>1099</v>
      </c>
      <c r="E406" s="34" t="s">
        <v>52</v>
      </c>
      <c r="F406" s="5">
        <v>4</v>
      </c>
      <c r="G406" s="5">
        <v>0</v>
      </c>
      <c r="H406" s="5">
        <v>0</v>
      </c>
      <c r="I406" s="5">
        <v>1</v>
      </c>
      <c r="J406" s="5">
        <v>16</v>
      </c>
      <c r="K406" s="5">
        <v>1</v>
      </c>
      <c r="L406" s="5">
        <v>10515</v>
      </c>
      <c r="M406" s="5">
        <v>0</v>
      </c>
      <c r="N406" s="5">
        <v>827</v>
      </c>
      <c r="O406" s="5">
        <v>0</v>
      </c>
      <c r="P406" s="5">
        <v>0</v>
      </c>
      <c r="Q406" s="5">
        <v>0</v>
      </c>
      <c r="R406" s="5">
        <v>0</v>
      </c>
      <c r="S406" s="5">
        <v>25013</v>
      </c>
      <c r="T406" s="5">
        <v>0</v>
      </c>
      <c r="U406" s="32" t="s">
        <v>54</v>
      </c>
      <c r="V406" s="52" t="s">
        <v>907</v>
      </c>
      <c r="W406" s="83" t="s">
        <v>908</v>
      </c>
      <c r="X406" s="56" t="s">
        <v>909</v>
      </c>
      <c r="Y406" s="71" t="s">
        <v>910</v>
      </c>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c r="CK406" s="70"/>
      <c r="CL406" s="70"/>
      <c r="CM406" s="70"/>
      <c r="CN406" s="70"/>
      <c r="CO406" s="70"/>
      <c r="CP406" s="70"/>
      <c r="CQ406" s="70"/>
      <c r="CR406" s="70"/>
      <c r="CS406" s="70"/>
      <c r="CT406" s="70"/>
      <c r="CU406" s="70"/>
      <c r="CV406" s="70"/>
      <c r="CW406" s="70"/>
      <c r="CX406" s="70"/>
      <c r="CY406" s="70"/>
      <c r="CZ406" s="70"/>
      <c r="DA406" s="70"/>
      <c r="DB406" s="70"/>
      <c r="DC406" s="70"/>
      <c r="DD406" s="70"/>
      <c r="DE406" s="70"/>
      <c r="DF406" s="70"/>
      <c r="DG406" s="70"/>
      <c r="DH406" s="70"/>
      <c r="DI406" s="70"/>
      <c r="DJ406" s="70"/>
      <c r="DK406" s="70"/>
      <c r="DL406" s="70"/>
      <c r="DM406" s="70"/>
      <c r="DN406" s="70"/>
      <c r="DO406" s="70"/>
      <c r="DP406" s="70"/>
      <c r="DQ406" s="70"/>
      <c r="DR406" s="70"/>
      <c r="DS406" s="70"/>
      <c r="DT406" s="70"/>
      <c r="DU406" s="70"/>
      <c r="DV406" s="70"/>
      <c r="DW406" s="70"/>
      <c r="DX406" s="70"/>
      <c r="DY406" s="70"/>
      <c r="DZ406" s="70"/>
      <c r="EA406" s="70"/>
      <c r="EB406" s="70"/>
      <c r="EC406" s="70"/>
      <c r="ED406" s="70"/>
      <c r="EE406" s="70"/>
      <c r="EF406" s="70"/>
      <c r="EG406" s="70"/>
      <c r="EH406" s="70"/>
      <c r="EI406" s="70"/>
      <c r="EJ406" s="70"/>
      <c r="EK406" s="70"/>
      <c r="EL406" s="70"/>
      <c r="EM406" s="70"/>
      <c r="EN406" s="70"/>
      <c r="EO406" s="70"/>
      <c r="EP406" s="70"/>
      <c r="EQ406" s="70"/>
      <c r="ER406" s="70"/>
      <c r="ES406" s="70"/>
      <c r="ET406" s="70"/>
      <c r="EU406" s="70"/>
      <c r="EV406" s="70"/>
      <c r="EW406" s="70"/>
      <c r="EX406" s="70"/>
      <c r="EY406" s="70"/>
      <c r="EZ406" s="70"/>
      <c r="FA406" s="70"/>
      <c r="FB406" s="70"/>
      <c r="FC406" s="70"/>
      <c r="FD406" s="70"/>
      <c r="FE406" s="70"/>
      <c r="FF406" s="70"/>
      <c r="FG406" s="70"/>
      <c r="FH406" s="70"/>
      <c r="FI406" s="70"/>
      <c r="FJ406" s="70"/>
      <c r="FK406" s="70"/>
      <c r="FL406" s="70"/>
      <c r="FM406" s="70"/>
      <c r="FN406" s="70"/>
      <c r="FO406" s="70"/>
      <c r="FP406" s="70"/>
      <c r="FQ406" s="70"/>
      <c r="FR406" s="70"/>
      <c r="FS406" s="70"/>
      <c r="FT406" s="70"/>
      <c r="FU406" s="70"/>
      <c r="FV406" s="70"/>
      <c r="FW406" s="70"/>
      <c r="FX406" s="70"/>
      <c r="FY406" s="70"/>
      <c r="FZ406" s="70"/>
      <c r="GA406" s="70"/>
      <c r="GB406" s="70"/>
      <c r="GC406" s="70"/>
      <c r="GD406" s="70"/>
      <c r="GE406" s="70"/>
      <c r="GF406" s="70"/>
      <c r="GG406" s="70"/>
      <c r="GH406" s="70"/>
      <c r="GI406" s="70"/>
      <c r="GJ406" s="70"/>
      <c r="GK406" s="70"/>
      <c r="GL406" s="70"/>
      <c r="GM406" s="70"/>
      <c r="GN406" s="70"/>
      <c r="GO406" s="70"/>
      <c r="GP406" s="70"/>
      <c r="GQ406" s="70"/>
      <c r="GR406" s="70"/>
      <c r="GS406" s="70"/>
      <c r="GT406" s="70"/>
      <c r="GU406" s="70"/>
      <c r="GV406" s="70"/>
      <c r="GW406" s="70"/>
      <c r="GX406" s="70"/>
      <c r="GY406" s="70"/>
      <c r="GZ406" s="70"/>
      <c r="HA406" s="70"/>
      <c r="HB406" s="70"/>
      <c r="HC406" s="70"/>
      <c r="HD406" s="70"/>
      <c r="HE406" s="70"/>
      <c r="HF406" s="70"/>
      <c r="HG406" s="70"/>
      <c r="HH406" s="70"/>
      <c r="HI406" s="70"/>
      <c r="HJ406" s="70"/>
      <c r="HK406" s="70"/>
      <c r="HL406" s="70"/>
      <c r="HM406" s="70"/>
      <c r="HN406" s="70"/>
      <c r="HO406" s="70"/>
      <c r="HP406" s="70"/>
      <c r="HQ406" s="70"/>
      <c r="HR406" s="70"/>
      <c r="HS406" s="70"/>
      <c r="HT406" s="70"/>
      <c r="HU406" s="70"/>
      <c r="HV406" s="70"/>
      <c r="HW406" s="70"/>
      <c r="HX406" s="70"/>
      <c r="HY406" s="70"/>
      <c r="HZ406" s="70"/>
      <c r="IA406" s="70"/>
      <c r="IB406" s="70"/>
      <c r="IC406" s="70"/>
      <c r="ID406" s="70"/>
      <c r="IE406" s="70"/>
      <c r="IF406" s="70"/>
      <c r="IG406" s="70"/>
      <c r="IH406" s="70"/>
      <c r="II406" s="70"/>
      <c r="IJ406" s="70"/>
      <c r="IK406" s="70"/>
      <c r="IL406" s="70"/>
      <c r="IM406" s="70"/>
      <c r="IN406" s="70"/>
      <c r="IO406" s="70"/>
      <c r="IP406" s="70"/>
      <c r="IQ406" s="70"/>
      <c r="IR406" s="70"/>
      <c r="IS406" s="70"/>
      <c r="IT406" s="70"/>
      <c r="IU406" s="70"/>
      <c r="IV406" s="70"/>
      <c r="IW406" s="70"/>
      <c r="IX406" s="70"/>
      <c r="IY406" s="70"/>
      <c r="IZ406" s="70"/>
    </row>
    <row r="407" spans="1:260" s="23" customFormat="1" ht="19.5" customHeight="1">
      <c r="A407" s="5">
        <v>10012514</v>
      </c>
      <c r="B407" s="32" t="s">
        <v>1258</v>
      </c>
      <c r="C407" s="36" t="s">
        <v>1259</v>
      </c>
      <c r="D407" s="5" t="s">
        <v>1099</v>
      </c>
      <c r="E407" s="34" t="s">
        <v>52</v>
      </c>
      <c r="F407" s="5">
        <v>4</v>
      </c>
      <c r="G407" s="5">
        <v>0</v>
      </c>
      <c r="H407" s="5">
        <v>0</v>
      </c>
      <c r="I407" s="5">
        <v>1</v>
      </c>
      <c r="J407" s="5">
        <v>16</v>
      </c>
      <c r="K407" s="5">
        <v>1</v>
      </c>
      <c r="L407" s="5">
        <v>5572</v>
      </c>
      <c r="M407" s="5">
        <v>0</v>
      </c>
      <c r="N407" s="5">
        <v>479</v>
      </c>
      <c r="O407" s="5">
        <v>0</v>
      </c>
      <c r="P407" s="5">
        <v>0</v>
      </c>
      <c r="Q407" s="5">
        <v>0</v>
      </c>
      <c r="R407" s="5">
        <v>0</v>
      </c>
      <c r="S407" s="5">
        <v>25014</v>
      </c>
      <c r="T407" s="5">
        <v>0</v>
      </c>
      <c r="U407" s="32" t="s">
        <v>54</v>
      </c>
      <c r="V407" s="52" t="s">
        <v>907</v>
      </c>
      <c r="W407" s="83" t="s">
        <v>908</v>
      </c>
      <c r="X407" s="56" t="s">
        <v>909</v>
      </c>
      <c r="Y407" s="71" t="s">
        <v>910</v>
      </c>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c r="CK407" s="70"/>
      <c r="CL407" s="70"/>
      <c r="CM407" s="70"/>
      <c r="CN407" s="70"/>
      <c r="CO407" s="70"/>
      <c r="CP407" s="70"/>
      <c r="CQ407" s="70"/>
      <c r="CR407" s="70"/>
      <c r="CS407" s="70"/>
      <c r="CT407" s="70"/>
      <c r="CU407" s="70"/>
      <c r="CV407" s="70"/>
      <c r="CW407" s="70"/>
      <c r="CX407" s="70"/>
      <c r="CY407" s="70"/>
      <c r="CZ407" s="70"/>
      <c r="DA407" s="70"/>
      <c r="DB407" s="70"/>
      <c r="DC407" s="70"/>
      <c r="DD407" s="70"/>
      <c r="DE407" s="70"/>
      <c r="DF407" s="70"/>
      <c r="DG407" s="70"/>
      <c r="DH407" s="70"/>
      <c r="DI407" s="70"/>
      <c r="DJ407" s="70"/>
      <c r="DK407" s="70"/>
      <c r="DL407" s="70"/>
      <c r="DM407" s="70"/>
      <c r="DN407" s="70"/>
      <c r="DO407" s="70"/>
      <c r="DP407" s="70"/>
      <c r="DQ407" s="70"/>
      <c r="DR407" s="70"/>
      <c r="DS407" s="70"/>
      <c r="DT407" s="70"/>
      <c r="DU407" s="70"/>
      <c r="DV407" s="70"/>
      <c r="DW407" s="70"/>
      <c r="DX407" s="70"/>
      <c r="DY407" s="70"/>
      <c r="DZ407" s="70"/>
      <c r="EA407" s="70"/>
      <c r="EB407" s="70"/>
      <c r="EC407" s="70"/>
      <c r="ED407" s="70"/>
      <c r="EE407" s="70"/>
      <c r="EF407" s="70"/>
      <c r="EG407" s="70"/>
      <c r="EH407" s="70"/>
      <c r="EI407" s="70"/>
      <c r="EJ407" s="70"/>
      <c r="EK407" s="70"/>
      <c r="EL407" s="70"/>
      <c r="EM407" s="70"/>
      <c r="EN407" s="70"/>
      <c r="EO407" s="70"/>
      <c r="EP407" s="70"/>
      <c r="EQ407" s="70"/>
      <c r="ER407" s="70"/>
      <c r="ES407" s="70"/>
      <c r="ET407" s="70"/>
      <c r="EU407" s="70"/>
      <c r="EV407" s="70"/>
      <c r="EW407" s="70"/>
      <c r="EX407" s="70"/>
      <c r="EY407" s="70"/>
      <c r="EZ407" s="70"/>
      <c r="FA407" s="70"/>
      <c r="FB407" s="70"/>
      <c r="FC407" s="70"/>
      <c r="FD407" s="70"/>
      <c r="FE407" s="70"/>
      <c r="FF407" s="70"/>
      <c r="FG407" s="70"/>
      <c r="FH407" s="70"/>
      <c r="FI407" s="70"/>
      <c r="FJ407" s="70"/>
      <c r="FK407" s="70"/>
      <c r="FL407" s="70"/>
      <c r="FM407" s="70"/>
      <c r="FN407" s="70"/>
      <c r="FO407" s="70"/>
      <c r="FP407" s="70"/>
      <c r="FQ407" s="70"/>
      <c r="FR407" s="70"/>
      <c r="FS407" s="70"/>
      <c r="FT407" s="70"/>
      <c r="FU407" s="70"/>
      <c r="FV407" s="70"/>
      <c r="FW407" s="70"/>
      <c r="FX407" s="70"/>
      <c r="FY407" s="70"/>
      <c r="FZ407" s="70"/>
      <c r="GA407" s="70"/>
      <c r="GB407" s="70"/>
      <c r="GC407" s="70"/>
      <c r="GD407" s="70"/>
      <c r="GE407" s="70"/>
      <c r="GF407" s="70"/>
      <c r="GG407" s="70"/>
      <c r="GH407" s="70"/>
      <c r="GI407" s="70"/>
      <c r="GJ407" s="70"/>
      <c r="GK407" s="70"/>
      <c r="GL407" s="70"/>
      <c r="GM407" s="70"/>
      <c r="GN407" s="70"/>
      <c r="GO407" s="70"/>
      <c r="GP407" s="70"/>
      <c r="GQ407" s="70"/>
      <c r="GR407" s="70"/>
      <c r="GS407" s="70"/>
      <c r="GT407" s="70"/>
      <c r="GU407" s="70"/>
      <c r="GV407" s="70"/>
      <c r="GW407" s="70"/>
      <c r="GX407" s="70"/>
      <c r="GY407" s="70"/>
      <c r="GZ407" s="70"/>
      <c r="HA407" s="70"/>
      <c r="HB407" s="70"/>
      <c r="HC407" s="70"/>
      <c r="HD407" s="70"/>
      <c r="HE407" s="70"/>
      <c r="HF407" s="70"/>
      <c r="HG407" s="70"/>
      <c r="HH407" s="70"/>
      <c r="HI407" s="70"/>
      <c r="HJ407" s="70"/>
      <c r="HK407" s="70"/>
      <c r="HL407" s="70"/>
      <c r="HM407" s="70"/>
      <c r="HN407" s="70"/>
      <c r="HO407" s="70"/>
      <c r="HP407" s="70"/>
      <c r="HQ407" s="70"/>
      <c r="HR407" s="70"/>
      <c r="HS407" s="70"/>
      <c r="HT407" s="70"/>
      <c r="HU407" s="70"/>
      <c r="HV407" s="70"/>
      <c r="HW407" s="70"/>
      <c r="HX407" s="70"/>
      <c r="HY407" s="70"/>
      <c r="HZ407" s="70"/>
      <c r="IA407" s="70"/>
      <c r="IB407" s="70"/>
      <c r="IC407" s="70"/>
      <c r="ID407" s="70"/>
      <c r="IE407" s="70"/>
      <c r="IF407" s="70"/>
      <c r="IG407" s="70"/>
      <c r="IH407" s="70"/>
      <c r="II407" s="70"/>
      <c r="IJ407" s="70"/>
      <c r="IK407" s="70"/>
      <c r="IL407" s="70"/>
      <c r="IM407" s="70"/>
      <c r="IN407" s="70"/>
      <c r="IO407" s="70"/>
      <c r="IP407" s="70"/>
      <c r="IQ407" s="70"/>
      <c r="IR407" s="70"/>
      <c r="IS407" s="70"/>
      <c r="IT407" s="70"/>
      <c r="IU407" s="70"/>
      <c r="IV407" s="70"/>
      <c r="IW407" s="70"/>
      <c r="IX407" s="70"/>
      <c r="IY407" s="70"/>
      <c r="IZ407" s="70"/>
    </row>
    <row r="408" spans="1:260" s="23" customFormat="1" ht="20.100000000000001" customHeight="1">
      <c r="A408" s="5">
        <v>10015001</v>
      </c>
      <c r="B408" s="32" t="s">
        <v>1260</v>
      </c>
      <c r="C408" s="36" t="s">
        <v>1261</v>
      </c>
      <c r="D408" s="5">
        <v>10015001</v>
      </c>
      <c r="E408" s="34" t="s">
        <v>52</v>
      </c>
      <c r="F408" s="5">
        <v>4</v>
      </c>
      <c r="G408" s="5">
        <v>0</v>
      </c>
      <c r="H408" s="5">
        <v>0</v>
      </c>
      <c r="I408" s="5">
        <v>1</v>
      </c>
      <c r="J408" s="5">
        <v>8</v>
      </c>
      <c r="K408" s="5">
        <v>1</v>
      </c>
      <c r="L408" s="5">
        <v>150000</v>
      </c>
      <c r="M408" s="5">
        <v>1500</v>
      </c>
      <c r="N408" s="5">
        <v>7500</v>
      </c>
      <c r="O408" s="5">
        <v>0</v>
      </c>
      <c r="P408" s="5">
        <v>0</v>
      </c>
      <c r="Q408" s="5">
        <v>0</v>
      </c>
      <c r="R408" s="5">
        <v>0</v>
      </c>
      <c r="S408" s="5" t="s">
        <v>1262</v>
      </c>
      <c r="T408" s="5">
        <v>0</v>
      </c>
      <c r="U408" s="32" t="s">
        <v>54</v>
      </c>
      <c r="V408" s="56" t="s">
        <v>1263</v>
      </c>
      <c r="W408" s="83" t="s">
        <v>1264</v>
      </c>
      <c r="X408" s="52" t="s">
        <v>683</v>
      </c>
      <c r="Y408" s="69" t="s">
        <v>684</v>
      </c>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c r="CK408" s="70"/>
      <c r="CL408" s="70"/>
      <c r="CM408" s="70"/>
      <c r="CN408" s="70"/>
      <c r="CO408" s="70"/>
      <c r="CP408" s="70"/>
      <c r="CQ408" s="70"/>
      <c r="CR408" s="70"/>
      <c r="CS408" s="70"/>
      <c r="CT408" s="70"/>
      <c r="CU408" s="70"/>
      <c r="CV408" s="70"/>
      <c r="CW408" s="70"/>
      <c r="CX408" s="70"/>
      <c r="CY408" s="70"/>
      <c r="CZ408" s="70"/>
      <c r="DA408" s="70"/>
      <c r="DB408" s="70"/>
      <c r="DC408" s="70"/>
      <c r="DD408" s="70"/>
      <c r="DE408" s="70"/>
      <c r="DF408" s="70"/>
      <c r="DG408" s="70"/>
      <c r="DH408" s="70"/>
      <c r="DI408" s="70"/>
      <c r="DJ408" s="70"/>
      <c r="DK408" s="70"/>
      <c r="DL408" s="70"/>
      <c r="DM408" s="70"/>
      <c r="DN408" s="70"/>
      <c r="DO408" s="70"/>
      <c r="DP408" s="70"/>
      <c r="DQ408" s="70"/>
      <c r="DR408" s="70"/>
      <c r="DS408" s="70"/>
      <c r="DT408" s="70"/>
      <c r="DU408" s="70"/>
      <c r="DV408" s="70"/>
      <c r="DW408" s="70"/>
      <c r="DX408" s="70"/>
      <c r="DY408" s="70"/>
      <c r="DZ408" s="70"/>
      <c r="EA408" s="70"/>
      <c r="EB408" s="70"/>
      <c r="EC408" s="70"/>
      <c r="ED408" s="70"/>
      <c r="EE408" s="70"/>
      <c r="EF408" s="70"/>
      <c r="EG408" s="70"/>
      <c r="EH408" s="70"/>
      <c r="EI408" s="70"/>
      <c r="EJ408" s="70"/>
      <c r="EK408" s="70"/>
      <c r="EL408" s="70"/>
      <c r="EM408" s="70"/>
      <c r="EN408" s="70"/>
      <c r="EO408" s="70"/>
      <c r="EP408" s="70"/>
      <c r="EQ408" s="70"/>
      <c r="ER408" s="70"/>
      <c r="ES408" s="70"/>
      <c r="ET408" s="70"/>
      <c r="EU408" s="70"/>
      <c r="EV408" s="70"/>
      <c r="EW408" s="70"/>
      <c r="EX408" s="70"/>
      <c r="EY408" s="70"/>
      <c r="EZ408" s="70"/>
      <c r="FA408" s="70"/>
      <c r="FB408" s="70"/>
      <c r="FC408" s="70"/>
      <c r="FD408" s="70"/>
      <c r="FE408" s="70"/>
      <c r="FF408" s="70"/>
      <c r="FG408" s="70"/>
      <c r="FH408" s="70"/>
      <c r="FI408" s="70"/>
      <c r="FJ408" s="70"/>
      <c r="FK408" s="70"/>
      <c r="FL408" s="70"/>
      <c r="FM408" s="70"/>
      <c r="FN408" s="70"/>
      <c r="FO408" s="70"/>
      <c r="FP408" s="70"/>
      <c r="FQ408" s="70"/>
      <c r="FR408" s="70"/>
      <c r="FS408" s="70"/>
      <c r="FT408" s="70"/>
      <c r="FU408" s="70"/>
      <c r="FV408" s="70"/>
      <c r="FW408" s="70"/>
      <c r="FX408" s="70"/>
      <c r="FY408" s="70"/>
      <c r="FZ408" s="70"/>
      <c r="GA408" s="70"/>
      <c r="GB408" s="70"/>
      <c r="GC408" s="70"/>
      <c r="GD408" s="70"/>
      <c r="GE408" s="70"/>
      <c r="GF408" s="70"/>
      <c r="GG408" s="70"/>
      <c r="GH408" s="70"/>
      <c r="GI408" s="70"/>
      <c r="GJ408" s="70"/>
      <c r="GK408" s="70"/>
      <c r="GL408" s="70"/>
      <c r="GM408" s="70"/>
      <c r="GN408" s="70"/>
      <c r="GO408" s="70"/>
      <c r="GP408" s="70"/>
      <c r="GQ408" s="70"/>
      <c r="GR408" s="70"/>
      <c r="GS408" s="70"/>
      <c r="GT408" s="70"/>
      <c r="GU408" s="70"/>
      <c r="GV408" s="70"/>
      <c r="GW408" s="70"/>
      <c r="GX408" s="70"/>
      <c r="GY408" s="70"/>
      <c r="GZ408" s="70"/>
      <c r="HA408" s="70"/>
      <c r="HB408" s="70"/>
      <c r="HC408" s="70"/>
      <c r="HD408" s="70"/>
      <c r="HE408" s="70"/>
      <c r="HF408" s="70"/>
      <c r="HG408" s="70"/>
      <c r="HH408" s="70"/>
      <c r="HI408" s="70"/>
      <c r="HJ408" s="70"/>
      <c r="HK408" s="70"/>
      <c r="HL408" s="70"/>
      <c r="HM408" s="70"/>
      <c r="HN408" s="70"/>
      <c r="HO408" s="70"/>
      <c r="HP408" s="70"/>
      <c r="HQ408" s="70"/>
      <c r="HR408" s="70"/>
      <c r="HS408" s="70"/>
      <c r="HT408" s="70"/>
      <c r="HU408" s="70"/>
      <c r="HV408" s="70"/>
      <c r="HW408" s="70"/>
      <c r="HX408" s="70"/>
      <c r="HY408" s="70"/>
      <c r="HZ408" s="70"/>
      <c r="IA408" s="70"/>
      <c r="IB408" s="70"/>
      <c r="IC408" s="70"/>
      <c r="ID408" s="70"/>
      <c r="IE408" s="70"/>
      <c r="IF408" s="70"/>
      <c r="IG408" s="70"/>
      <c r="IH408" s="70"/>
      <c r="II408" s="70"/>
      <c r="IJ408" s="70"/>
      <c r="IK408" s="70"/>
      <c r="IL408" s="70"/>
      <c r="IM408" s="70"/>
      <c r="IN408" s="70"/>
      <c r="IO408" s="70"/>
      <c r="IP408" s="70"/>
      <c r="IQ408" s="70"/>
      <c r="IR408" s="70"/>
      <c r="IS408" s="70"/>
      <c r="IT408" s="70"/>
      <c r="IU408" s="70"/>
      <c r="IV408" s="70"/>
      <c r="IW408" s="70"/>
      <c r="IX408" s="70"/>
      <c r="IY408" s="70"/>
      <c r="IZ408" s="70"/>
    </row>
    <row r="409" spans="1:260" s="23" customFormat="1" ht="20.100000000000001" customHeight="1">
      <c r="A409" s="5">
        <v>10015002</v>
      </c>
      <c r="B409" s="32" t="s">
        <v>1265</v>
      </c>
      <c r="C409" s="36" t="s">
        <v>1266</v>
      </c>
      <c r="D409" s="5">
        <v>10015002</v>
      </c>
      <c r="E409" s="34" t="s">
        <v>52</v>
      </c>
      <c r="F409" s="5">
        <v>4</v>
      </c>
      <c r="G409" s="5">
        <v>0</v>
      </c>
      <c r="H409" s="5">
        <v>0</v>
      </c>
      <c r="I409" s="5">
        <v>1</v>
      </c>
      <c r="J409" s="5">
        <v>8</v>
      </c>
      <c r="K409" s="5">
        <v>1</v>
      </c>
      <c r="L409" s="5">
        <v>200000</v>
      </c>
      <c r="M409" s="5">
        <v>1500</v>
      </c>
      <c r="N409" s="5">
        <v>15000</v>
      </c>
      <c r="O409" s="5">
        <v>0</v>
      </c>
      <c r="P409" s="5">
        <v>0</v>
      </c>
      <c r="Q409" s="5">
        <v>0</v>
      </c>
      <c r="R409" s="5">
        <v>0</v>
      </c>
      <c r="S409" s="32" t="s">
        <v>1267</v>
      </c>
      <c r="T409" s="5">
        <v>0</v>
      </c>
      <c r="U409" s="32" t="s">
        <v>54</v>
      </c>
      <c r="V409" s="56" t="s">
        <v>1268</v>
      </c>
      <c r="W409" s="68" t="s">
        <v>1264</v>
      </c>
      <c r="X409" s="56" t="s">
        <v>683</v>
      </c>
      <c r="Y409" s="69" t="s">
        <v>684</v>
      </c>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c r="CK409" s="70"/>
      <c r="CL409" s="70"/>
      <c r="CM409" s="70"/>
      <c r="CN409" s="70"/>
      <c r="CO409" s="70"/>
      <c r="CP409" s="70"/>
      <c r="CQ409" s="70"/>
      <c r="CR409" s="70"/>
      <c r="CS409" s="70"/>
      <c r="CT409" s="70"/>
      <c r="CU409" s="70"/>
      <c r="CV409" s="70"/>
      <c r="CW409" s="70"/>
      <c r="CX409" s="70"/>
      <c r="CY409" s="70"/>
      <c r="CZ409" s="70"/>
      <c r="DA409" s="70"/>
      <c r="DB409" s="70"/>
      <c r="DC409" s="70"/>
      <c r="DD409" s="70"/>
      <c r="DE409" s="70"/>
      <c r="DF409" s="70"/>
      <c r="DG409" s="70"/>
      <c r="DH409" s="70"/>
      <c r="DI409" s="70"/>
      <c r="DJ409" s="70"/>
      <c r="DK409" s="70"/>
      <c r="DL409" s="70"/>
      <c r="DM409" s="70"/>
      <c r="DN409" s="70"/>
      <c r="DO409" s="70"/>
      <c r="DP409" s="70"/>
      <c r="DQ409" s="70"/>
      <c r="DR409" s="70"/>
      <c r="DS409" s="70"/>
      <c r="DT409" s="70"/>
      <c r="DU409" s="70"/>
      <c r="DV409" s="70"/>
      <c r="DW409" s="70"/>
      <c r="DX409" s="70"/>
      <c r="DY409" s="70"/>
      <c r="DZ409" s="70"/>
      <c r="EA409" s="70"/>
      <c r="EB409" s="70"/>
      <c r="EC409" s="70"/>
      <c r="ED409" s="70"/>
      <c r="EE409" s="70"/>
      <c r="EF409" s="70"/>
      <c r="EG409" s="70"/>
      <c r="EH409" s="70"/>
      <c r="EI409" s="70"/>
      <c r="EJ409" s="70"/>
      <c r="EK409" s="70"/>
      <c r="EL409" s="70"/>
      <c r="EM409" s="70"/>
      <c r="EN409" s="70"/>
      <c r="EO409" s="70"/>
      <c r="EP409" s="70"/>
      <c r="EQ409" s="70"/>
      <c r="ER409" s="70"/>
      <c r="ES409" s="70"/>
      <c r="ET409" s="70"/>
      <c r="EU409" s="70"/>
      <c r="EV409" s="70"/>
      <c r="EW409" s="70"/>
      <c r="EX409" s="70"/>
      <c r="EY409" s="70"/>
      <c r="EZ409" s="70"/>
      <c r="FA409" s="70"/>
      <c r="FB409" s="70"/>
      <c r="FC409" s="70"/>
      <c r="FD409" s="70"/>
      <c r="FE409" s="70"/>
      <c r="FF409" s="70"/>
      <c r="FG409" s="70"/>
      <c r="FH409" s="70"/>
      <c r="FI409" s="70"/>
      <c r="FJ409" s="70"/>
      <c r="FK409" s="70"/>
      <c r="FL409" s="70"/>
      <c r="FM409" s="70"/>
      <c r="FN409" s="70"/>
      <c r="FO409" s="70"/>
      <c r="FP409" s="70"/>
      <c r="FQ409" s="70"/>
      <c r="FR409" s="70"/>
      <c r="FS409" s="70"/>
      <c r="FT409" s="70"/>
      <c r="FU409" s="70"/>
      <c r="FV409" s="70"/>
      <c r="FW409" s="70"/>
      <c r="FX409" s="70"/>
      <c r="FY409" s="70"/>
      <c r="FZ409" s="70"/>
      <c r="GA409" s="70"/>
      <c r="GB409" s="70"/>
      <c r="GC409" s="70"/>
      <c r="GD409" s="70"/>
      <c r="GE409" s="70"/>
      <c r="GF409" s="70"/>
      <c r="GG409" s="70"/>
      <c r="GH409" s="70"/>
      <c r="GI409" s="70"/>
      <c r="GJ409" s="70"/>
      <c r="GK409" s="70"/>
      <c r="GL409" s="70"/>
      <c r="GM409" s="70"/>
      <c r="GN409" s="70"/>
      <c r="GO409" s="70"/>
      <c r="GP409" s="70"/>
      <c r="GQ409" s="70"/>
      <c r="GR409" s="70"/>
      <c r="GS409" s="70"/>
      <c r="GT409" s="70"/>
      <c r="GU409" s="70"/>
      <c r="GV409" s="70"/>
      <c r="GW409" s="70"/>
      <c r="GX409" s="70"/>
      <c r="GY409" s="70"/>
      <c r="GZ409" s="70"/>
      <c r="HA409" s="70"/>
      <c r="HB409" s="70"/>
      <c r="HC409" s="70"/>
      <c r="HD409" s="70"/>
      <c r="HE409" s="70"/>
      <c r="HF409" s="70"/>
      <c r="HG409" s="70"/>
      <c r="HH409" s="70"/>
      <c r="HI409" s="70"/>
      <c r="HJ409" s="70"/>
      <c r="HK409" s="70"/>
      <c r="HL409" s="70"/>
      <c r="HM409" s="70"/>
      <c r="HN409" s="70"/>
      <c r="HO409" s="70"/>
      <c r="HP409" s="70"/>
      <c r="HQ409" s="70"/>
      <c r="HR409" s="70"/>
      <c r="HS409" s="70"/>
      <c r="HT409" s="70"/>
      <c r="HU409" s="70"/>
      <c r="HV409" s="70"/>
      <c r="HW409" s="70"/>
      <c r="HX409" s="70"/>
      <c r="HY409" s="70"/>
      <c r="HZ409" s="70"/>
      <c r="IA409" s="70"/>
      <c r="IB409" s="70"/>
      <c r="IC409" s="70"/>
      <c r="ID409" s="70"/>
      <c r="IE409" s="70"/>
      <c r="IF409" s="70"/>
      <c r="IG409" s="70"/>
      <c r="IH409" s="70"/>
      <c r="II409" s="70"/>
      <c r="IJ409" s="70"/>
      <c r="IK409" s="70"/>
      <c r="IL409" s="70"/>
      <c r="IM409" s="70"/>
      <c r="IN409" s="70"/>
      <c r="IO409" s="70"/>
      <c r="IP409" s="70"/>
      <c r="IQ409" s="70"/>
      <c r="IR409" s="70"/>
      <c r="IS409" s="70"/>
      <c r="IT409" s="70"/>
      <c r="IU409" s="70"/>
      <c r="IV409" s="70"/>
      <c r="IW409" s="70"/>
      <c r="IX409" s="70"/>
      <c r="IY409" s="70"/>
      <c r="IZ409" s="70"/>
    </row>
    <row r="410" spans="1:260" s="23" customFormat="1" ht="20.100000000000001" customHeight="1">
      <c r="A410" s="5">
        <v>10015003</v>
      </c>
      <c r="B410" s="32" t="s">
        <v>1269</v>
      </c>
      <c r="C410" s="36" t="s">
        <v>1270</v>
      </c>
      <c r="D410" s="5">
        <v>10015003</v>
      </c>
      <c r="E410" s="34" t="s">
        <v>52</v>
      </c>
      <c r="F410" s="5">
        <v>4</v>
      </c>
      <c r="G410" s="5">
        <v>0</v>
      </c>
      <c r="H410" s="5">
        <v>0</v>
      </c>
      <c r="I410" s="5">
        <v>1</v>
      </c>
      <c r="J410" s="5">
        <v>8</v>
      </c>
      <c r="K410" s="5">
        <v>1</v>
      </c>
      <c r="L410" s="5">
        <v>300000</v>
      </c>
      <c r="M410" s="5">
        <v>1500</v>
      </c>
      <c r="N410" s="5">
        <v>22500</v>
      </c>
      <c r="O410" s="5">
        <v>0</v>
      </c>
      <c r="P410" s="5">
        <v>0</v>
      </c>
      <c r="Q410" s="5">
        <v>0</v>
      </c>
      <c r="R410" s="5">
        <v>0</v>
      </c>
      <c r="S410" s="32" t="s">
        <v>1271</v>
      </c>
      <c r="T410" s="5">
        <v>0</v>
      </c>
      <c r="U410" s="32" t="s">
        <v>54</v>
      </c>
      <c r="V410" s="56" t="s">
        <v>1272</v>
      </c>
      <c r="W410" s="68" t="s">
        <v>1264</v>
      </c>
      <c r="X410" s="56" t="s">
        <v>683</v>
      </c>
      <c r="Y410" s="69" t="s">
        <v>684</v>
      </c>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c r="CK410" s="70"/>
      <c r="CL410" s="70"/>
      <c r="CM410" s="70"/>
      <c r="CN410" s="70"/>
      <c r="CO410" s="70"/>
      <c r="CP410" s="70"/>
      <c r="CQ410" s="70"/>
      <c r="CR410" s="70"/>
      <c r="CS410" s="70"/>
      <c r="CT410" s="70"/>
      <c r="CU410" s="70"/>
      <c r="CV410" s="70"/>
      <c r="CW410" s="70"/>
      <c r="CX410" s="70"/>
      <c r="CY410" s="70"/>
      <c r="CZ410" s="70"/>
      <c r="DA410" s="70"/>
      <c r="DB410" s="70"/>
      <c r="DC410" s="70"/>
      <c r="DD410" s="70"/>
      <c r="DE410" s="70"/>
      <c r="DF410" s="70"/>
      <c r="DG410" s="70"/>
      <c r="DH410" s="70"/>
      <c r="DI410" s="70"/>
      <c r="DJ410" s="70"/>
      <c r="DK410" s="70"/>
      <c r="DL410" s="70"/>
      <c r="DM410" s="70"/>
      <c r="DN410" s="70"/>
      <c r="DO410" s="70"/>
      <c r="DP410" s="70"/>
      <c r="DQ410" s="70"/>
      <c r="DR410" s="70"/>
      <c r="DS410" s="70"/>
      <c r="DT410" s="70"/>
      <c r="DU410" s="70"/>
      <c r="DV410" s="70"/>
      <c r="DW410" s="70"/>
      <c r="DX410" s="70"/>
      <c r="DY410" s="70"/>
      <c r="DZ410" s="70"/>
      <c r="EA410" s="70"/>
      <c r="EB410" s="70"/>
      <c r="EC410" s="70"/>
      <c r="ED410" s="70"/>
      <c r="EE410" s="70"/>
      <c r="EF410" s="70"/>
      <c r="EG410" s="70"/>
      <c r="EH410" s="70"/>
      <c r="EI410" s="70"/>
      <c r="EJ410" s="70"/>
      <c r="EK410" s="70"/>
      <c r="EL410" s="70"/>
      <c r="EM410" s="70"/>
      <c r="EN410" s="70"/>
      <c r="EO410" s="70"/>
      <c r="EP410" s="70"/>
      <c r="EQ410" s="70"/>
      <c r="ER410" s="70"/>
      <c r="ES410" s="70"/>
      <c r="ET410" s="70"/>
      <c r="EU410" s="70"/>
      <c r="EV410" s="70"/>
      <c r="EW410" s="70"/>
      <c r="EX410" s="70"/>
      <c r="EY410" s="70"/>
      <c r="EZ410" s="70"/>
      <c r="FA410" s="70"/>
      <c r="FB410" s="70"/>
      <c r="FC410" s="70"/>
      <c r="FD410" s="70"/>
      <c r="FE410" s="70"/>
      <c r="FF410" s="70"/>
      <c r="FG410" s="70"/>
      <c r="FH410" s="70"/>
      <c r="FI410" s="70"/>
      <c r="FJ410" s="70"/>
      <c r="FK410" s="70"/>
      <c r="FL410" s="70"/>
      <c r="FM410" s="70"/>
      <c r="FN410" s="70"/>
      <c r="FO410" s="70"/>
      <c r="FP410" s="70"/>
      <c r="FQ410" s="70"/>
      <c r="FR410" s="70"/>
      <c r="FS410" s="70"/>
      <c r="FT410" s="70"/>
      <c r="FU410" s="70"/>
      <c r="FV410" s="70"/>
      <c r="FW410" s="70"/>
      <c r="FX410" s="70"/>
      <c r="FY410" s="70"/>
      <c r="FZ410" s="70"/>
      <c r="GA410" s="70"/>
      <c r="GB410" s="70"/>
      <c r="GC410" s="70"/>
      <c r="GD410" s="70"/>
      <c r="GE410" s="70"/>
      <c r="GF410" s="70"/>
      <c r="GG410" s="70"/>
      <c r="GH410" s="70"/>
      <c r="GI410" s="70"/>
      <c r="GJ410" s="70"/>
      <c r="GK410" s="70"/>
      <c r="GL410" s="70"/>
      <c r="GM410" s="70"/>
      <c r="GN410" s="70"/>
      <c r="GO410" s="70"/>
      <c r="GP410" s="70"/>
      <c r="GQ410" s="70"/>
      <c r="GR410" s="70"/>
      <c r="GS410" s="70"/>
      <c r="GT410" s="70"/>
      <c r="GU410" s="70"/>
      <c r="GV410" s="70"/>
      <c r="GW410" s="70"/>
      <c r="GX410" s="70"/>
      <c r="GY410" s="70"/>
      <c r="GZ410" s="70"/>
      <c r="HA410" s="70"/>
      <c r="HB410" s="70"/>
      <c r="HC410" s="70"/>
      <c r="HD410" s="70"/>
      <c r="HE410" s="70"/>
      <c r="HF410" s="70"/>
      <c r="HG410" s="70"/>
      <c r="HH410" s="70"/>
      <c r="HI410" s="70"/>
      <c r="HJ410" s="70"/>
      <c r="HK410" s="70"/>
      <c r="HL410" s="70"/>
      <c r="HM410" s="70"/>
      <c r="HN410" s="70"/>
      <c r="HO410" s="70"/>
      <c r="HP410" s="70"/>
      <c r="HQ410" s="70"/>
      <c r="HR410" s="70"/>
      <c r="HS410" s="70"/>
      <c r="HT410" s="70"/>
      <c r="HU410" s="70"/>
      <c r="HV410" s="70"/>
      <c r="HW410" s="70"/>
      <c r="HX410" s="70"/>
      <c r="HY410" s="70"/>
      <c r="HZ410" s="70"/>
      <c r="IA410" s="70"/>
      <c r="IB410" s="70"/>
      <c r="IC410" s="70"/>
      <c r="ID410" s="70"/>
      <c r="IE410" s="70"/>
      <c r="IF410" s="70"/>
      <c r="IG410" s="70"/>
      <c r="IH410" s="70"/>
      <c r="II410" s="70"/>
      <c r="IJ410" s="70"/>
      <c r="IK410" s="70"/>
      <c r="IL410" s="70"/>
      <c r="IM410" s="70"/>
      <c r="IN410" s="70"/>
      <c r="IO410" s="70"/>
      <c r="IP410" s="70"/>
      <c r="IQ410" s="70"/>
      <c r="IR410" s="70"/>
      <c r="IS410" s="70"/>
      <c r="IT410" s="70"/>
      <c r="IU410" s="70"/>
      <c r="IV410" s="70"/>
      <c r="IW410" s="70"/>
      <c r="IX410" s="70"/>
      <c r="IY410" s="70"/>
      <c r="IZ410" s="70"/>
    </row>
    <row r="411" spans="1:260" s="23" customFormat="1" ht="20.100000000000001" customHeight="1">
      <c r="A411" s="5">
        <v>10015004</v>
      </c>
      <c r="B411" s="32" t="s">
        <v>1273</v>
      </c>
      <c r="C411" s="36" t="s">
        <v>1274</v>
      </c>
      <c r="D411" s="5">
        <v>10015004</v>
      </c>
      <c r="E411" s="34" t="s">
        <v>52</v>
      </c>
      <c r="F411" s="5">
        <v>4</v>
      </c>
      <c r="G411" s="5">
        <v>0</v>
      </c>
      <c r="H411" s="5">
        <v>0</v>
      </c>
      <c r="I411" s="5">
        <v>1</v>
      </c>
      <c r="J411" s="5">
        <v>8</v>
      </c>
      <c r="K411" s="5">
        <v>1</v>
      </c>
      <c r="L411" s="5">
        <v>400000</v>
      </c>
      <c r="M411" s="5">
        <v>1500</v>
      </c>
      <c r="N411" s="5">
        <v>30000</v>
      </c>
      <c r="O411" s="5">
        <v>0</v>
      </c>
      <c r="P411" s="5">
        <v>0</v>
      </c>
      <c r="Q411" s="5">
        <v>0</v>
      </c>
      <c r="R411" s="5">
        <v>0</v>
      </c>
      <c r="S411" s="32" t="s">
        <v>1275</v>
      </c>
      <c r="T411" s="5">
        <v>0</v>
      </c>
      <c r="U411" s="32" t="s">
        <v>54</v>
      </c>
      <c r="V411" s="56" t="s">
        <v>1276</v>
      </c>
      <c r="W411" s="68" t="s">
        <v>1264</v>
      </c>
      <c r="X411" s="56" t="s">
        <v>683</v>
      </c>
      <c r="Y411" s="69" t="s">
        <v>684</v>
      </c>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c r="CK411" s="70"/>
      <c r="CL411" s="70"/>
      <c r="CM411" s="70"/>
      <c r="CN411" s="70"/>
      <c r="CO411" s="70"/>
      <c r="CP411" s="70"/>
      <c r="CQ411" s="70"/>
      <c r="CR411" s="70"/>
      <c r="CS411" s="70"/>
      <c r="CT411" s="70"/>
      <c r="CU411" s="70"/>
      <c r="CV411" s="70"/>
      <c r="CW411" s="70"/>
      <c r="CX411" s="70"/>
      <c r="CY411" s="70"/>
      <c r="CZ411" s="70"/>
      <c r="DA411" s="70"/>
      <c r="DB411" s="70"/>
      <c r="DC411" s="70"/>
      <c r="DD411" s="70"/>
      <c r="DE411" s="70"/>
      <c r="DF411" s="70"/>
      <c r="DG411" s="70"/>
      <c r="DH411" s="70"/>
      <c r="DI411" s="70"/>
      <c r="DJ411" s="70"/>
      <c r="DK411" s="70"/>
      <c r="DL411" s="70"/>
      <c r="DM411" s="70"/>
      <c r="DN411" s="70"/>
      <c r="DO411" s="70"/>
      <c r="DP411" s="70"/>
      <c r="DQ411" s="70"/>
      <c r="DR411" s="70"/>
      <c r="DS411" s="70"/>
      <c r="DT411" s="70"/>
      <c r="DU411" s="70"/>
      <c r="DV411" s="70"/>
      <c r="DW411" s="70"/>
      <c r="DX411" s="70"/>
      <c r="DY411" s="70"/>
      <c r="DZ411" s="70"/>
      <c r="EA411" s="70"/>
      <c r="EB411" s="70"/>
      <c r="EC411" s="70"/>
      <c r="ED411" s="70"/>
      <c r="EE411" s="70"/>
      <c r="EF411" s="70"/>
      <c r="EG411" s="70"/>
      <c r="EH411" s="70"/>
      <c r="EI411" s="70"/>
      <c r="EJ411" s="70"/>
      <c r="EK411" s="70"/>
      <c r="EL411" s="70"/>
      <c r="EM411" s="70"/>
      <c r="EN411" s="70"/>
      <c r="EO411" s="70"/>
      <c r="EP411" s="70"/>
      <c r="EQ411" s="70"/>
      <c r="ER411" s="70"/>
      <c r="ES411" s="70"/>
      <c r="ET411" s="70"/>
      <c r="EU411" s="70"/>
      <c r="EV411" s="70"/>
      <c r="EW411" s="70"/>
      <c r="EX411" s="70"/>
      <c r="EY411" s="70"/>
      <c r="EZ411" s="70"/>
      <c r="FA411" s="70"/>
      <c r="FB411" s="70"/>
      <c r="FC411" s="70"/>
      <c r="FD411" s="70"/>
      <c r="FE411" s="70"/>
      <c r="FF411" s="70"/>
      <c r="FG411" s="70"/>
      <c r="FH411" s="70"/>
      <c r="FI411" s="70"/>
      <c r="FJ411" s="70"/>
      <c r="FK411" s="70"/>
      <c r="FL411" s="70"/>
      <c r="FM411" s="70"/>
      <c r="FN411" s="70"/>
      <c r="FO411" s="70"/>
      <c r="FP411" s="70"/>
      <c r="FQ411" s="70"/>
      <c r="FR411" s="70"/>
      <c r="FS411" s="70"/>
      <c r="FT411" s="70"/>
      <c r="FU411" s="70"/>
      <c r="FV411" s="70"/>
      <c r="FW411" s="70"/>
      <c r="FX411" s="70"/>
      <c r="FY411" s="70"/>
      <c r="FZ411" s="70"/>
      <c r="GA411" s="70"/>
      <c r="GB411" s="70"/>
      <c r="GC411" s="70"/>
      <c r="GD411" s="70"/>
      <c r="GE411" s="70"/>
      <c r="GF411" s="70"/>
      <c r="GG411" s="70"/>
      <c r="GH411" s="70"/>
      <c r="GI411" s="70"/>
      <c r="GJ411" s="70"/>
      <c r="GK411" s="70"/>
      <c r="GL411" s="70"/>
      <c r="GM411" s="70"/>
      <c r="GN411" s="70"/>
      <c r="GO411" s="70"/>
      <c r="GP411" s="70"/>
      <c r="GQ411" s="70"/>
      <c r="GR411" s="70"/>
      <c r="GS411" s="70"/>
      <c r="GT411" s="70"/>
      <c r="GU411" s="70"/>
      <c r="GV411" s="70"/>
      <c r="GW411" s="70"/>
      <c r="GX411" s="70"/>
      <c r="GY411" s="70"/>
      <c r="GZ411" s="70"/>
      <c r="HA411" s="70"/>
      <c r="HB411" s="70"/>
      <c r="HC411" s="70"/>
      <c r="HD411" s="70"/>
      <c r="HE411" s="70"/>
      <c r="HF411" s="70"/>
      <c r="HG411" s="70"/>
      <c r="HH411" s="70"/>
      <c r="HI411" s="70"/>
      <c r="HJ411" s="70"/>
      <c r="HK411" s="70"/>
      <c r="HL411" s="70"/>
      <c r="HM411" s="70"/>
      <c r="HN411" s="70"/>
      <c r="HO411" s="70"/>
      <c r="HP411" s="70"/>
      <c r="HQ411" s="70"/>
      <c r="HR411" s="70"/>
      <c r="HS411" s="70"/>
      <c r="HT411" s="70"/>
      <c r="HU411" s="70"/>
      <c r="HV411" s="70"/>
      <c r="HW411" s="70"/>
      <c r="HX411" s="70"/>
      <c r="HY411" s="70"/>
      <c r="HZ411" s="70"/>
      <c r="IA411" s="70"/>
      <c r="IB411" s="70"/>
      <c r="IC411" s="70"/>
      <c r="ID411" s="70"/>
      <c r="IE411" s="70"/>
      <c r="IF411" s="70"/>
      <c r="IG411" s="70"/>
      <c r="IH411" s="70"/>
      <c r="II411" s="70"/>
      <c r="IJ411" s="70"/>
      <c r="IK411" s="70"/>
      <c r="IL411" s="70"/>
      <c r="IM411" s="70"/>
      <c r="IN411" s="70"/>
      <c r="IO411" s="70"/>
      <c r="IP411" s="70"/>
      <c r="IQ411" s="70"/>
      <c r="IR411" s="70"/>
      <c r="IS411" s="70"/>
      <c r="IT411" s="70"/>
      <c r="IU411" s="70"/>
      <c r="IV411" s="70"/>
      <c r="IW411" s="70"/>
      <c r="IX411" s="70"/>
      <c r="IY411" s="70"/>
      <c r="IZ411" s="70"/>
    </row>
    <row r="412" spans="1:260" s="23" customFormat="1" ht="20.100000000000001" customHeight="1">
      <c r="A412" s="5">
        <v>10015005</v>
      </c>
      <c r="B412" s="32" t="s">
        <v>1277</v>
      </c>
      <c r="C412" s="36" t="s">
        <v>1278</v>
      </c>
      <c r="D412" s="5">
        <v>10015005</v>
      </c>
      <c r="E412" s="34" t="s">
        <v>52</v>
      </c>
      <c r="F412" s="5">
        <v>4</v>
      </c>
      <c r="G412" s="5">
        <v>0</v>
      </c>
      <c r="H412" s="5">
        <v>0</v>
      </c>
      <c r="I412" s="5">
        <v>1</v>
      </c>
      <c r="J412" s="5">
        <v>8</v>
      </c>
      <c r="K412" s="5">
        <v>1</v>
      </c>
      <c r="L412" s="5">
        <v>500000</v>
      </c>
      <c r="M412" s="5">
        <v>1500</v>
      </c>
      <c r="N412" s="5">
        <v>37500</v>
      </c>
      <c r="O412" s="5">
        <v>0</v>
      </c>
      <c r="P412" s="5">
        <v>0</v>
      </c>
      <c r="Q412" s="5">
        <v>0</v>
      </c>
      <c r="R412" s="5">
        <v>0</v>
      </c>
      <c r="S412" s="32" t="s">
        <v>1279</v>
      </c>
      <c r="T412" s="5">
        <v>0</v>
      </c>
      <c r="U412" s="32" t="s">
        <v>54</v>
      </c>
      <c r="V412" s="56" t="s">
        <v>1280</v>
      </c>
      <c r="W412" s="68" t="s">
        <v>1264</v>
      </c>
      <c r="X412" s="56" t="s">
        <v>683</v>
      </c>
      <c r="Y412" s="69" t="s">
        <v>684</v>
      </c>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c r="CK412" s="70"/>
      <c r="CL412" s="70"/>
      <c r="CM412" s="70"/>
      <c r="CN412" s="70"/>
      <c r="CO412" s="70"/>
      <c r="CP412" s="70"/>
      <c r="CQ412" s="70"/>
      <c r="CR412" s="70"/>
      <c r="CS412" s="70"/>
      <c r="CT412" s="70"/>
      <c r="CU412" s="70"/>
      <c r="CV412" s="70"/>
      <c r="CW412" s="70"/>
      <c r="CX412" s="70"/>
      <c r="CY412" s="70"/>
      <c r="CZ412" s="70"/>
      <c r="DA412" s="70"/>
      <c r="DB412" s="70"/>
      <c r="DC412" s="70"/>
      <c r="DD412" s="70"/>
      <c r="DE412" s="70"/>
      <c r="DF412" s="70"/>
      <c r="DG412" s="70"/>
      <c r="DH412" s="70"/>
      <c r="DI412" s="70"/>
      <c r="DJ412" s="70"/>
      <c r="DK412" s="70"/>
      <c r="DL412" s="70"/>
      <c r="DM412" s="70"/>
      <c r="DN412" s="70"/>
      <c r="DO412" s="70"/>
      <c r="DP412" s="70"/>
      <c r="DQ412" s="70"/>
      <c r="DR412" s="70"/>
      <c r="DS412" s="70"/>
      <c r="DT412" s="70"/>
      <c r="DU412" s="70"/>
      <c r="DV412" s="70"/>
      <c r="DW412" s="70"/>
      <c r="DX412" s="70"/>
      <c r="DY412" s="70"/>
      <c r="DZ412" s="70"/>
      <c r="EA412" s="70"/>
      <c r="EB412" s="70"/>
      <c r="EC412" s="70"/>
      <c r="ED412" s="70"/>
      <c r="EE412" s="70"/>
      <c r="EF412" s="70"/>
      <c r="EG412" s="70"/>
      <c r="EH412" s="70"/>
      <c r="EI412" s="70"/>
      <c r="EJ412" s="70"/>
      <c r="EK412" s="70"/>
      <c r="EL412" s="70"/>
      <c r="EM412" s="70"/>
      <c r="EN412" s="70"/>
      <c r="EO412" s="70"/>
      <c r="EP412" s="70"/>
      <c r="EQ412" s="70"/>
      <c r="ER412" s="70"/>
      <c r="ES412" s="70"/>
      <c r="ET412" s="70"/>
      <c r="EU412" s="70"/>
      <c r="EV412" s="70"/>
      <c r="EW412" s="70"/>
      <c r="EX412" s="70"/>
      <c r="EY412" s="70"/>
      <c r="EZ412" s="70"/>
      <c r="FA412" s="70"/>
      <c r="FB412" s="70"/>
      <c r="FC412" s="70"/>
      <c r="FD412" s="70"/>
      <c r="FE412" s="70"/>
      <c r="FF412" s="70"/>
      <c r="FG412" s="70"/>
      <c r="FH412" s="70"/>
      <c r="FI412" s="70"/>
      <c r="FJ412" s="70"/>
      <c r="FK412" s="70"/>
      <c r="FL412" s="70"/>
      <c r="FM412" s="70"/>
      <c r="FN412" s="70"/>
      <c r="FO412" s="70"/>
      <c r="FP412" s="70"/>
      <c r="FQ412" s="70"/>
      <c r="FR412" s="70"/>
      <c r="FS412" s="70"/>
      <c r="FT412" s="70"/>
      <c r="FU412" s="70"/>
      <c r="FV412" s="70"/>
      <c r="FW412" s="70"/>
      <c r="FX412" s="70"/>
      <c r="FY412" s="70"/>
      <c r="FZ412" s="70"/>
      <c r="GA412" s="70"/>
      <c r="GB412" s="70"/>
      <c r="GC412" s="70"/>
      <c r="GD412" s="70"/>
      <c r="GE412" s="70"/>
      <c r="GF412" s="70"/>
      <c r="GG412" s="70"/>
      <c r="GH412" s="70"/>
      <c r="GI412" s="70"/>
      <c r="GJ412" s="70"/>
      <c r="GK412" s="70"/>
      <c r="GL412" s="70"/>
      <c r="GM412" s="70"/>
      <c r="GN412" s="70"/>
      <c r="GO412" s="70"/>
      <c r="GP412" s="70"/>
      <c r="GQ412" s="70"/>
      <c r="GR412" s="70"/>
      <c r="GS412" s="70"/>
      <c r="GT412" s="70"/>
      <c r="GU412" s="70"/>
      <c r="GV412" s="70"/>
      <c r="GW412" s="70"/>
      <c r="GX412" s="70"/>
      <c r="GY412" s="70"/>
      <c r="GZ412" s="70"/>
      <c r="HA412" s="70"/>
      <c r="HB412" s="70"/>
      <c r="HC412" s="70"/>
      <c r="HD412" s="70"/>
      <c r="HE412" s="70"/>
      <c r="HF412" s="70"/>
      <c r="HG412" s="70"/>
      <c r="HH412" s="70"/>
      <c r="HI412" s="70"/>
      <c r="HJ412" s="70"/>
      <c r="HK412" s="70"/>
      <c r="HL412" s="70"/>
      <c r="HM412" s="70"/>
      <c r="HN412" s="70"/>
      <c r="HO412" s="70"/>
      <c r="HP412" s="70"/>
      <c r="HQ412" s="70"/>
      <c r="HR412" s="70"/>
      <c r="HS412" s="70"/>
      <c r="HT412" s="70"/>
      <c r="HU412" s="70"/>
      <c r="HV412" s="70"/>
      <c r="HW412" s="70"/>
      <c r="HX412" s="70"/>
      <c r="HY412" s="70"/>
      <c r="HZ412" s="70"/>
      <c r="IA412" s="70"/>
      <c r="IB412" s="70"/>
      <c r="IC412" s="70"/>
      <c r="ID412" s="70"/>
      <c r="IE412" s="70"/>
      <c r="IF412" s="70"/>
      <c r="IG412" s="70"/>
      <c r="IH412" s="70"/>
      <c r="II412" s="70"/>
      <c r="IJ412" s="70"/>
      <c r="IK412" s="70"/>
      <c r="IL412" s="70"/>
      <c r="IM412" s="70"/>
      <c r="IN412" s="70"/>
      <c r="IO412" s="70"/>
      <c r="IP412" s="70"/>
      <c r="IQ412" s="70"/>
      <c r="IR412" s="70"/>
      <c r="IS412" s="70"/>
      <c r="IT412" s="70"/>
      <c r="IU412" s="70"/>
      <c r="IV412" s="70"/>
      <c r="IW412" s="70"/>
      <c r="IX412" s="70"/>
      <c r="IY412" s="70"/>
      <c r="IZ412" s="70"/>
    </row>
    <row r="413" spans="1:260" s="24" customFormat="1" ht="20.100000000000001" customHeight="1">
      <c r="A413" s="6">
        <v>10021001</v>
      </c>
      <c r="B413" s="6" t="s">
        <v>1281</v>
      </c>
      <c r="C413" s="17" t="s">
        <v>1282</v>
      </c>
      <c r="D413" s="6">
        <v>10021001</v>
      </c>
      <c r="E413" s="34" t="s">
        <v>52</v>
      </c>
      <c r="F413" s="6">
        <v>2</v>
      </c>
      <c r="G413" s="6">
        <v>0</v>
      </c>
      <c r="H413" s="6">
        <v>0</v>
      </c>
      <c r="I413" s="6">
        <v>2</v>
      </c>
      <c r="J413" s="6">
        <v>0</v>
      </c>
      <c r="K413" s="6">
        <v>9999</v>
      </c>
      <c r="L413" s="6">
        <v>568</v>
      </c>
      <c r="M413" s="6">
        <v>2</v>
      </c>
      <c r="N413" s="6">
        <v>45</v>
      </c>
      <c r="O413" s="6">
        <v>0</v>
      </c>
      <c r="P413" s="6">
        <v>0</v>
      </c>
      <c r="Q413" s="6">
        <v>0</v>
      </c>
      <c r="R413" s="6">
        <v>0</v>
      </c>
      <c r="S413" s="6">
        <v>0</v>
      </c>
      <c r="T413" s="6">
        <v>0</v>
      </c>
      <c r="U413" s="37" t="s">
        <v>54</v>
      </c>
      <c r="V413" s="57" t="s">
        <v>1283</v>
      </c>
      <c r="W413" s="58" t="s">
        <v>1284</v>
      </c>
      <c r="X413" s="57"/>
      <c r="Y413" s="72"/>
      <c r="Z413" s="73"/>
      <c r="AA413" s="73"/>
      <c r="AB413" s="73"/>
      <c r="AC413" s="73"/>
      <c r="AD413" s="73"/>
      <c r="AE413" s="73"/>
      <c r="AF413" s="73"/>
      <c r="AG413" s="73"/>
      <c r="AH413" s="73"/>
      <c r="AI413" s="73"/>
      <c r="AJ413" s="73"/>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Q413" s="73"/>
      <c r="BR413" s="73"/>
      <c r="BS413" s="73"/>
      <c r="BT413" s="73"/>
      <c r="BU413" s="73"/>
      <c r="BV413" s="73"/>
      <c r="BW413" s="73"/>
      <c r="BX413" s="73"/>
      <c r="BY413" s="73"/>
      <c r="BZ413" s="73"/>
      <c r="CA413" s="73"/>
      <c r="CB413" s="73"/>
      <c r="CC413" s="73"/>
      <c r="CD413" s="73"/>
      <c r="CE413" s="73"/>
      <c r="CF413" s="73"/>
      <c r="CG413" s="73"/>
      <c r="CH413" s="73"/>
      <c r="CI413" s="73"/>
      <c r="CJ413" s="73"/>
      <c r="CK413" s="73"/>
      <c r="CL413" s="73"/>
      <c r="CM413" s="73"/>
      <c r="CN413" s="73"/>
      <c r="CO413" s="73"/>
      <c r="CP413" s="73"/>
      <c r="CQ413" s="73"/>
      <c r="CR413" s="73"/>
      <c r="CS413" s="73"/>
      <c r="CT413" s="73"/>
      <c r="CU413" s="73"/>
      <c r="CV413" s="73"/>
      <c r="CW413" s="73"/>
      <c r="CX413" s="73"/>
      <c r="CY413" s="73"/>
      <c r="CZ413" s="73"/>
      <c r="DA413" s="73"/>
      <c r="DB413" s="73"/>
      <c r="DC413" s="73"/>
      <c r="DD413" s="73"/>
      <c r="DE413" s="73"/>
      <c r="DF413" s="73"/>
      <c r="DG413" s="73"/>
      <c r="DH413" s="73"/>
      <c r="DI413" s="73"/>
      <c r="DJ413" s="73"/>
      <c r="DK413" s="73"/>
      <c r="DL413" s="73"/>
      <c r="DM413" s="73"/>
      <c r="DN413" s="73"/>
      <c r="DO413" s="73"/>
      <c r="DP413" s="73"/>
      <c r="DQ413" s="73"/>
      <c r="DR413" s="73"/>
      <c r="DS413" s="73"/>
      <c r="DT413" s="73"/>
      <c r="DU413" s="73"/>
      <c r="DV413" s="73"/>
      <c r="DW413" s="73"/>
      <c r="DX413" s="73"/>
      <c r="DY413" s="73"/>
      <c r="DZ413" s="73"/>
      <c r="EA413" s="73"/>
      <c r="EB413" s="73"/>
      <c r="EC413" s="73"/>
      <c r="ED413" s="73"/>
      <c r="EE413" s="73"/>
      <c r="EF413" s="73"/>
      <c r="EG413" s="73"/>
      <c r="EH413" s="73"/>
      <c r="EI413" s="73"/>
      <c r="EJ413" s="73"/>
      <c r="EK413" s="73"/>
      <c r="EL413" s="73"/>
      <c r="EM413" s="73"/>
      <c r="EN413" s="73"/>
      <c r="EO413" s="73"/>
      <c r="EP413" s="73"/>
      <c r="EQ413" s="73"/>
      <c r="ER413" s="73"/>
      <c r="ES413" s="73"/>
      <c r="ET413" s="73"/>
      <c r="EU413" s="73"/>
      <c r="EV413" s="73"/>
      <c r="EW413" s="73"/>
      <c r="EX413" s="73"/>
      <c r="EY413" s="73"/>
      <c r="EZ413" s="73"/>
      <c r="FA413" s="73"/>
      <c r="FB413" s="73"/>
      <c r="FC413" s="73"/>
      <c r="FD413" s="73"/>
      <c r="FE413" s="73"/>
      <c r="FF413" s="73"/>
      <c r="FG413" s="73"/>
      <c r="FH413" s="73"/>
      <c r="FI413" s="73"/>
      <c r="FJ413" s="73"/>
      <c r="FK413" s="73"/>
      <c r="FL413" s="73"/>
      <c r="FM413" s="73"/>
      <c r="FN413" s="73"/>
      <c r="FO413" s="73"/>
      <c r="FP413" s="73"/>
      <c r="FQ413" s="73"/>
      <c r="FR413" s="73"/>
      <c r="FS413" s="73"/>
      <c r="FT413" s="73"/>
      <c r="FU413" s="73"/>
      <c r="FV413" s="73"/>
      <c r="FW413" s="73"/>
      <c r="FX413" s="73"/>
      <c r="FY413" s="73"/>
      <c r="FZ413" s="73"/>
      <c r="GA413" s="73"/>
      <c r="GB413" s="73"/>
      <c r="GC413" s="73"/>
      <c r="GD413" s="73"/>
      <c r="GE413" s="73"/>
      <c r="GF413" s="73"/>
      <c r="GG413" s="73"/>
      <c r="GH413" s="73"/>
      <c r="GI413" s="73"/>
      <c r="GJ413" s="73"/>
      <c r="GK413" s="73"/>
      <c r="GL413" s="73"/>
      <c r="GM413" s="73"/>
      <c r="GN413" s="73"/>
      <c r="GO413" s="73"/>
      <c r="GP413" s="73"/>
      <c r="GQ413" s="73"/>
      <c r="GR413" s="73"/>
      <c r="GS413" s="73"/>
      <c r="GT413" s="73"/>
      <c r="GU413" s="73"/>
      <c r="GV413" s="73"/>
      <c r="GW413" s="73"/>
      <c r="GX413" s="73"/>
      <c r="GY413" s="73"/>
      <c r="GZ413" s="73"/>
      <c r="HA413" s="73"/>
      <c r="HB413" s="73"/>
      <c r="HC413" s="73"/>
      <c r="HD413" s="73"/>
      <c r="HE413" s="73"/>
      <c r="HF413" s="73"/>
      <c r="HG413" s="73"/>
      <c r="HH413" s="73"/>
      <c r="HI413" s="73"/>
      <c r="HJ413" s="73"/>
      <c r="HK413" s="73"/>
      <c r="HL413" s="73"/>
      <c r="HM413" s="73"/>
      <c r="HN413" s="73"/>
      <c r="HO413" s="73"/>
      <c r="HP413" s="73"/>
      <c r="HQ413" s="73"/>
      <c r="HR413" s="73"/>
      <c r="HS413" s="73"/>
      <c r="HT413" s="73"/>
      <c r="HU413" s="73"/>
      <c r="HV413" s="73"/>
      <c r="HW413" s="73"/>
      <c r="HX413" s="73"/>
      <c r="HY413" s="73"/>
      <c r="HZ413" s="73"/>
      <c r="IA413" s="73"/>
      <c r="IB413" s="73"/>
      <c r="IC413" s="73"/>
      <c r="ID413" s="73"/>
      <c r="IE413" s="73"/>
      <c r="IF413" s="73"/>
      <c r="IG413" s="73"/>
      <c r="IH413" s="73"/>
      <c r="II413" s="73"/>
      <c r="IJ413" s="73"/>
      <c r="IK413" s="73"/>
      <c r="IL413" s="73"/>
      <c r="IM413" s="73"/>
      <c r="IN413" s="73"/>
      <c r="IO413" s="73"/>
      <c r="IP413" s="73"/>
      <c r="IQ413" s="73"/>
      <c r="IR413" s="73"/>
      <c r="IS413" s="73"/>
      <c r="IT413" s="73"/>
      <c r="IU413" s="73"/>
      <c r="IV413" s="73"/>
      <c r="IW413" s="73"/>
      <c r="IX413" s="73"/>
      <c r="IY413" s="73"/>
      <c r="IZ413" s="73"/>
    </row>
    <row r="414" spans="1:260" s="24" customFormat="1" ht="19.5" customHeight="1">
      <c r="A414" s="6">
        <v>10021002</v>
      </c>
      <c r="B414" s="6" t="s">
        <v>1285</v>
      </c>
      <c r="C414" s="17" t="s">
        <v>1286</v>
      </c>
      <c r="D414" s="6">
        <v>10021002</v>
      </c>
      <c r="E414" s="34" t="s">
        <v>52</v>
      </c>
      <c r="F414" s="6">
        <v>2</v>
      </c>
      <c r="G414" s="6">
        <v>0</v>
      </c>
      <c r="H414" s="6">
        <v>0</v>
      </c>
      <c r="I414" s="6">
        <v>2</v>
      </c>
      <c r="J414" s="6">
        <v>0</v>
      </c>
      <c r="K414" s="6">
        <v>9999</v>
      </c>
      <c r="L414" s="6">
        <v>642</v>
      </c>
      <c r="M414" s="6">
        <v>2</v>
      </c>
      <c r="N414" s="6">
        <v>53</v>
      </c>
      <c r="O414" s="6">
        <v>0</v>
      </c>
      <c r="P414" s="6">
        <v>0</v>
      </c>
      <c r="Q414" s="6">
        <v>0</v>
      </c>
      <c r="R414" s="6">
        <v>0</v>
      </c>
      <c r="S414" s="6">
        <v>0</v>
      </c>
      <c r="T414" s="6">
        <v>0</v>
      </c>
      <c r="U414" s="37" t="s">
        <v>54</v>
      </c>
      <c r="V414" s="57" t="s">
        <v>1287</v>
      </c>
      <c r="W414" s="58" t="s">
        <v>1288</v>
      </c>
      <c r="X414" s="57"/>
      <c r="Y414" s="72"/>
      <c r="Z414" s="73"/>
      <c r="AA414" s="73"/>
      <c r="AB414" s="73"/>
      <c r="AC414" s="73"/>
      <c r="AD414" s="73"/>
      <c r="AE414" s="73"/>
      <c r="AF414" s="73"/>
      <c r="AG414" s="73"/>
      <c r="AH414" s="73"/>
      <c r="AI414" s="73"/>
      <c r="AJ414" s="73"/>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Q414" s="73"/>
      <c r="BR414" s="73"/>
      <c r="BS414" s="73"/>
      <c r="BT414" s="73"/>
      <c r="BU414" s="73"/>
      <c r="BV414" s="73"/>
      <c r="BW414" s="73"/>
      <c r="BX414" s="73"/>
      <c r="BY414" s="73"/>
      <c r="BZ414" s="73"/>
      <c r="CA414" s="73"/>
      <c r="CB414" s="73"/>
      <c r="CC414" s="73"/>
      <c r="CD414" s="73"/>
      <c r="CE414" s="73"/>
      <c r="CF414" s="73"/>
      <c r="CG414" s="73"/>
      <c r="CH414" s="73"/>
      <c r="CI414" s="73"/>
      <c r="CJ414" s="73"/>
      <c r="CK414" s="73"/>
      <c r="CL414" s="73"/>
      <c r="CM414" s="73"/>
      <c r="CN414" s="73"/>
      <c r="CO414" s="73"/>
      <c r="CP414" s="73"/>
      <c r="CQ414" s="73"/>
      <c r="CR414" s="73"/>
      <c r="CS414" s="73"/>
      <c r="CT414" s="73"/>
      <c r="CU414" s="73"/>
      <c r="CV414" s="73"/>
      <c r="CW414" s="73"/>
      <c r="CX414" s="73"/>
      <c r="CY414" s="73"/>
      <c r="CZ414" s="73"/>
      <c r="DA414" s="73"/>
      <c r="DB414" s="73"/>
      <c r="DC414" s="73"/>
      <c r="DD414" s="73"/>
      <c r="DE414" s="73"/>
      <c r="DF414" s="73"/>
      <c r="DG414" s="73"/>
      <c r="DH414" s="73"/>
      <c r="DI414" s="73"/>
      <c r="DJ414" s="73"/>
      <c r="DK414" s="73"/>
      <c r="DL414" s="73"/>
      <c r="DM414" s="73"/>
      <c r="DN414" s="73"/>
      <c r="DO414" s="73"/>
      <c r="DP414" s="73"/>
      <c r="DQ414" s="73"/>
      <c r="DR414" s="73"/>
      <c r="DS414" s="73"/>
      <c r="DT414" s="73"/>
      <c r="DU414" s="73"/>
      <c r="DV414" s="73"/>
      <c r="DW414" s="73"/>
      <c r="DX414" s="73"/>
      <c r="DY414" s="73"/>
      <c r="DZ414" s="73"/>
      <c r="EA414" s="73"/>
      <c r="EB414" s="73"/>
      <c r="EC414" s="73"/>
      <c r="ED414" s="73"/>
      <c r="EE414" s="73"/>
      <c r="EF414" s="73"/>
      <c r="EG414" s="73"/>
      <c r="EH414" s="73"/>
      <c r="EI414" s="73"/>
      <c r="EJ414" s="73"/>
      <c r="EK414" s="73"/>
      <c r="EL414" s="73"/>
      <c r="EM414" s="73"/>
      <c r="EN414" s="73"/>
      <c r="EO414" s="73"/>
      <c r="EP414" s="73"/>
      <c r="EQ414" s="73"/>
      <c r="ER414" s="73"/>
      <c r="ES414" s="73"/>
      <c r="ET414" s="73"/>
      <c r="EU414" s="73"/>
      <c r="EV414" s="73"/>
      <c r="EW414" s="73"/>
      <c r="EX414" s="73"/>
      <c r="EY414" s="73"/>
      <c r="EZ414" s="73"/>
      <c r="FA414" s="73"/>
      <c r="FB414" s="73"/>
      <c r="FC414" s="73"/>
      <c r="FD414" s="73"/>
      <c r="FE414" s="73"/>
      <c r="FF414" s="73"/>
      <c r="FG414" s="73"/>
      <c r="FH414" s="73"/>
      <c r="FI414" s="73"/>
      <c r="FJ414" s="73"/>
      <c r="FK414" s="73"/>
      <c r="FL414" s="73"/>
      <c r="FM414" s="73"/>
      <c r="FN414" s="73"/>
      <c r="FO414" s="73"/>
      <c r="FP414" s="73"/>
      <c r="FQ414" s="73"/>
      <c r="FR414" s="73"/>
      <c r="FS414" s="73"/>
      <c r="FT414" s="73"/>
      <c r="FU414" s="73"/>
      <c r="FV414" s="73"/>
      <c r="FW414" s="73"/>
      <c r="FX414" s="73"/>
      <c r="FY414" s="73"/>
      <c r="FZ414" s="73"/>
      <c r="GA414" s="73"/>
      <c r="GB414" s="73"/>
      <c r="GC414" s="73"/>
      <c r="GD414" s="73"/>
      <c r="GE414" s="73"/>
      <c r="GF414" s="73"/>
      <c r="GG414" s="73"/>
      <c r="GH414" s="73"/>
      <c r="GI414" s="73"/>
      <c r="GJ414" s="73"/>
      <c r="GK414" s="73"/>
      <c r="GL414" s="73"/>
      <c r="GM414" s="73"/>
      <c r="GN414" s="73"/>
      <c r="GO414" s="73"/>
      <c r="GP414" s="73"/>
      <c r="GQ414" s="73"/>
      <c r="GR414" s="73"/>
      <c r="GS414" s="73"/>
      <c r="GT414" s="73"/>
      <c r="GU414" s="73"/>
      <c r="GV414" s="73"/>
      <c r="GW414" s="73"/>
      <c r="GX414" s="73"/>
      <c r="GY414" s="73"/>
      <c r="GZ414" s="73"/>
      <c r="HA414" s="73"/>
      <c r="HB414" s="73"/>
      <c r="HC414" s="73"/>
      <c r="HD414" s="73"/>
      <c r="HE414" s="73"/>
      <c r="HF414" s="73"/>
      <c r="HG414" s="73"/>
      <c r="HH414" s="73"/>
      <c r="HI414" s="73"/>
      <c r="HJ414" s="73"/>
      <c r="HK414" s="73"/>
      <c r="HL414" s="73"/>
      <c r="HM414" s="73"/>
      <c r="HN414" s="73"/>
      <c r="HO414" s="73"/>
      <c r="HP414" s="73"/>
      <c r="HQ414" s="73"/>
      <c r="HR414" s="73"/>
      <c r="HS414" s="73"/>
      <c r="HT414" s="73"/>
      <c r="HU414" s="73"/>
      <c r="HV414" s="73"/>
      <c r="HW414" s="73"/>
      <c r="HX414" s="73"/>
      <c r="HY414" s="73"/>
      <c r="HZ414" s="73"/>
      <c r="IA414" s="73"/>
      <c r="IB414" s="73"/>
      <c r="IC414" s="73"/>
      <c r="ID414" s="73"/>
      <c r="IE414" s="73"/>
      <c r="IF414" s="73"/>
      <c r="IG414" s="73"/>
      <c r="IH414" s="73"/>
      <c r="II414" s="73"/>
      <c r="IJ414" s="73"/>
      <c r="IK414" s="73"/>
      <c r="IL414" s="73"/>
      <c r="IM414" s="73"/>
      <c r="IN414" s="73"/>
      <c r="IO414" s="73"/>
      <c r="IP414" s="73"/>
      <c r="IQ414" s="73"/>
      <c r="IR414" s="73"/>
      <c r="IS414" s="73"/>
      <c r="IT414" s="73"/>
      <c r="IU414" s="73"/>
      <c r="IV414" s="73"/>
      <c r="IW414" s="73"/>
      <c r="IX414" s="73"/>
      <c r="IY414" s="73"/>
      <c r="IZ414" s="73"/>
    </row>
    <row r="415" spans="1:260" s="24" customFormat="1" ht="20.100000000000001" customHeight="1">
      <c r="A415" s="6">
        <v>10021003</v>
      </c>
      <c r="B415" s="6" t="s">
        <v>1289</v>
      </c>
      <c r="C415" s="17" t="s">
        <v>1290</v>
      </c>
      <c r="D415" s="6">
        <v>10021003</v>
      </c>
      <c r="E415" s="34" t="s">
        <v>52</v>
      </c>
      <c r="F415" s="6">
        <v>2</v>
      </c>
      <c r="G415" s="6">
        <v>0</v>
      </c>
      <c r="H415" s="6">
        <v>0</v>
      </c>
      <c r="I415" s="6">
        <v>2</v>
      </c>
      <c r="J415" s="6">
        <v>0</v>
      </c>
      <c r="K415" s="6">
        <v>9999</v>
      </c>
      <c r="L415" s="6">
        <v>707</v>
      </c>
      <c r="M415" s="6">
        <v>2</v>
      </c>
      <c r="N415" s="6">
        <v>56</v>
      </c>
      <c r="O415" s="6">
        <v>0</v>
      </c>
      <c r="P415" s="6">
        <v>0</v>
      </c>
      <c r="Q415" s="6">
        <v>0</v>
      </c>
      <c r="R415" s="6">
        <v>0</v>
      </c>
      <c r="S415" s="6">
        <v>0</v>
      </c>
      <c r="T415" s="6">
        <v>0</v>
      </c>
      <c r="U415" s="37" t="s">
        <v>54</v>
      </c>
      <c r="V415" s="57" t="s">
        <v>1291</v>
      </c>
      <c r="W415" s="58" t="s">
        <v>1292</v>
      </c>
      <c r="X415" s="57"/>
      <c r="Y415" s="72"/>
      <c r="Z415" s="73"/>
      <c r="AA415" s="73"/>
      <c r="AB415" s="73"/>
      <c r="AC415" s="73"/>
      <c r="AD415" s="73"/>
      <c r="AE415" s="73"/>
      <c r="AF415" s="73"/>
      <c r="AG415" s="73"/>
      <c r="AH415" s="73"/>
      <c r="AI415" s="73"/>
      <c r="AJ415" s="73"/>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Q415" s="73"/>
      <c r="BR415" s="73"/>
      <c r="BS415" s="73"/>
      <c r="BT415" s="73"/>
      <c r="BU415" s="73"/>
      <c r="BV415" s="73"/>
      <c r="BW415" s="73"/>
      <c r="BX415" s="73"/>
      <c r="BY415" s="73"/>
      <c r="BZ415" s="73"/>
      <c r="CA415" s="73"/>
      <c r="CB415" s="73"/>
      <c r="CC415" s="73"/>
      <c r="CD415" s="73"/>
      <c r="CE415" s="73"/>
      <c r="CF415" s="73"/>
      <c r="CG415" s="73"/>
      <c r="CH415" s="73"/>
      <c r="CI415" s="73"/>
      <c r="CJ415" s="73"/>
      <c r="CK415" s="73"/>
      <c r="CL415" s="73"/>
      <c r="CM415" s="73"/>
      <c r="CN415" s="73"/>
      <c r="CO415" s="73"/>
      <c r="CP415" s="73"/>
      <c r="CQ415" s="73"/>
      <c r="CR415" s="73"/>
      <c r="CS415" s="73"/>
      <c r="CT415" s="73"/>
      <c r="CU415" s="73"/>
      <c r="CV415" s="73"/>
      <c r="CW415" s="73"/>
      <c r="CX415" s="73"/>
      <c r="CY415" s="73"/>
      <c r="CZ415" s="73"/>
      <c r="DA415" s="73"/>
      <c r="DB415" s="73"/>
      <c r="DC415" s="73"/>
      <c r="DD415" s="73"/>
      <c r="DE415" s="73"/>
      <c r="DF415" s="73"/>
      <c r="DG415" s="73"/>
      <c r="DH415" s="73"/>
      <c r="DI415" s="73"/>
      <c r="DJ415" s="73"/>
      <c r="DK415" s="73"/>
      <c r="DL415" s="73"/>
      <c r="DM415" s="73"/>
      <c r="DN415" s="73"/>
      <c r="DO415" s="73"/>
      <c r="DP415" s="73"/>
      <c r="DQ415" s="73"/>
      <c r="DR415" s="73"/>
      <c r="DS415" s="73"/>
      <c r="DT415" s="73"/>
      <c r="DU415" s="73"/>
      <c r="DV415" s="73"/>
      <c r="DW415" s="73"/>
      <c r="DX415" s="73"/>
      <c r="DY415" s="73"/>
      <c r="DZ415" s="73"/>
      <c r="EA415" s="73"/>
      <c r="EB415" s="73"/>
      <c r="EC415" s="73"/>
      <c r="ED415" s="73"/>
      <c r="EE415" s="73"/>
      <c r="EF415" s="73"/>
      <c r="EG415" s="73"/>
      <c r="EH415" s="73"/>
      <c r="EI415" s="73"/>
      <c r="EJ415" s="73"/>
      <c r="EK415" s="73"/>
      <c r="EL415" s="73"/>
      <c r="EM415" s="73"/>
      <c r="EN415" s="73"/>
      <c r="EO415" s="73"/>
      <c r="EP415" s="73"/>
      <c r="EQ415" s="73"/>
      <c r="ER415" s="73"/>
      <c r="ES415" s="73"/>
      <c r="ET415" s="73"/>
      <c r="EU415" s="73"/>
      <c r="EV415" s="73"/>
      <c r="EW415" s="73"/>
      <c r="EX415" s="73"/>
      <c r="EY415" s="73"/>
      <c r="EZ415" s="73"/>
      <c r="FA415" s="73"/>
      <c r="FB415" s="73"/>
      <c r="FC415" s="73"/>
      <c r="FD415" s="73"/>
      <c r="FE415" s="73"/>
      <c r="FF415" s="73"/>
      <c r="FG415" s="73"/>
      <c r="FH415" s="73"/>
      <c r="FI415" s="73"/>
      <c r="FJ415" s="73"/>
      <c r="FK415" s="73"/>
      <c r="FL415" s="73"/>
      <c r="FM415" s="73"/>
      <c r="FN415" s="73"/>
      <c r="FO415" s="73"/>
      <c r="FP415" s="73"/>
      <c r="FQ415" s="73"/>
      <c r="FR415" s="73"/>
      <c r="FS415" s="73"/>
      <c r="FT415" s="73"/>
      <c r="FU415" s="73"/>
      <c r="FV415" s="73"/>
      <c r="FW415" s="73"/>
      <c r="FX415" s="73"/>
      <c r="FY415" s="73"/>
      <c r="FZ415" s="73"/>
      <c r="GA415" s="73"/>
      <c r="GB415" s="73"/>
      <c r="GC415" s="73"/>
      <c r="GD415" s="73"/>
      <c r="GE415" s="73"/>
      <c r="GF415" s="73"/>
      <c r="GG415" s="73"/>
      <c r="GH415" s="73"/>
      <c r="GI415" s="73"/>
      <c r="GJ415" s="73"/>
      <c r="GK415" s="73"/>
      <c r="GL415" s="73"/>
      <c r="GM415" s="73"/>
      <c r="GN415" s="73"/>
      <c r="GO415" s="73"/>
      <c r="GP415" s="73"/>
      <c r="GQ415" s="73"/>
      <c r="GR415" s="73"/>
      <c r="GS415" s="73"/>
      <c r="GT415" s="73"/>
      <c r="GU415" s="73"/>
      <c r="GV415" s="73"/>
      <c r="GW415" s="73"/>
      <c r="GX415" s="73"/>
      <c r="GY415" s="73"/>
      <c r="GZ415" s="73"/>
      <c r="HA415" s="73"/>
      <c r="HB415" s="73"/>
      <c r="HC415" s="73"/>
      <c r="HD415" s="73"/>
      <c r="HE415" s="73"/>
      <c r="HF415" s="73"/>
      <c r="HG415" s="73"/>
      <c r="HH415" s="73"/>
      <c r="HI415" s="73"/>
      <c r="HJ415" s="73"/>
      <c r="HK415" s="73"/>
      <c r="HL415" s="73"/>
      <c r="HM415" s="73"/>
      <c r="HN415" s="73"/>
      <c r="HO415" s="73"/>
      <c r="HP415" s="73"/>
      <c r="HQ415" s="73"/>
      <c r="HR415" s="73"/>
      <c r="HS415" s="73"/>
      <c r="HT415" s="73"/>
      <c r="HU415" s="73"/>
      <c r="HV415" s="73"/>
      <c r="HW415" s="73"/>
      <c r="HX415" s="73"/>
      <c r="HY415" s="73"/>
      <c r="HZ415" s="73"/>
      <c r="IA415" s="73"/>
      <c r="IB415" s="73"/>
      <c r="IC415" s="73"/>
      <c r="ID415" s="73"/>
      <c r="IE415" s="73"/>
      <c r="IF415" s="73"/>
      <c r="IG415" s="73"/>
      <c r="IH415" s="73"/>
      <c r="II415" s="73"/>
      <c r="IJ415" s="73"/>
      <c r="IK415" s="73"/>
      <c r="IL415" s="73"/>
      <c r="IM415" s="73"/>
      <c r="IN415" s="73"/>
      <c r="IO415" s="73"/>
      <c r="IP415" s="73"/>
      <c r="IQ415" s="73"/>
      <c r="IR415" s="73"/>
      <c r="IS415" s="73"/>
      <c r="IT415" s="73"/>
      <c r="IU415" s="73"/>
      <c r="IV415" s="73"/>
      <c r="IW415" s="73"/>
      <c r="IX415" s="73"/>
      <c r="IY415" s="73"/>
      <c r="IZ415" s="73"/>
    </row>
    <row r="416" spans="1:260" s="24" customFormat="1" ht="20.100000000000001" customHeight="1">
      <c r="A416" s="6">
        <v>10021004</v>
      </c>
      <c r="B416" s="6" t="s">
        <v>1293</v>
      </c>
      <c r="C416" s="17" t="s">
        <v>1294</v>
      </c>
      <c r="D416" s="6">
        <v>10021004</v>
      </c>
      <c r="E416" s="34" t="s">
        <v>52</v>
      </c>
      <c r="F416" s="6">
        <v>2</v>
      </c>
      <c r="G416" s="6">
        <v>0</v>
      </c>
      <c r="H416" s="6">
        <v>0</v>
      </c>
      <c r="I416" s="6">
        <v>2</v>
      </c>
      <c r="J416" s="6">
        <v>0</v>
      </c>
      <c r="K416" s="6">
        <v>9999</v>
      </c>
      <c r="L416" s="6">
        <v>845</v>
      </c>
      <c r="M416" s="6">
        <v>2</v>
      </c>
      <c r="N416" s="6">
        <v>64</v>
      </c>
      <c r="O416" s="6">
        <v>0</v>
      </c>
      <c r="P416" s="6">
        <v>0</v>
      </c>
      <c r="Q416" s="6">
        <v>0</v>
      </c>
      <c r="R416" s="6">
        <v>0</v>
      </c>
      <c r="S416" s="6">
        <v>0</v>
      </c>
      <c r="T416" s="6">
        <v>0</v>
      </c>
      <c r="U416" s="37" t="s">
        <v>54</v>
      </c>
      <c r="V416" s="57" t="s">
        <v>1295</v>
      </c>
      <c r="W416" s="58" t="s">
        <v>1296</v>
      </c>
      <c r="X416" s="57"/>
      <c r="Y416" s="72"/>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Q416" s="73"/>
      <c r="BR416" s="73"/>
      <c r="BS416" s="73"/>
      <c r="BT416" s="73"/>
      <c r="BU416" s="73"/>
      <c r="BV416" s="73"/>
      <c r="BW416" s="73"/>
      <c r="BX416" s="73"/>
      <c r="BY416" s="73"/>
      <c r="BZ416" s="73"/>
      <c r="CA416" s="73"/>
      <c r="CB416" s="73"/>
      <c r="CC416" s="73"/>
      <c r="CD416" s="73"/>
      <c r="CE416" s="73"/>
      <c r="CF416" s="73"/>
      <c r="CG416" s="73"/>
      <c r="CH416" s="73"/>
      <c r="CI416" s="73"/>
      <c r="CJ416" s="73"/>
      <c r="CK416" s="73"/>
      <c r="CL416" s="73"/>
      <c r="CM416" s="73"/>
      <c r="CN416" s="73"/>
      <c r="CO416" s="73"/>
      <c r="CP416" s="73"/>
      <c r="CQ416" s="73"/>
      <c r="CR416" s="73"/>
      <c r="CS416" s="73"/>
      <c r="CT416" s="73"/>
      <c r="CU416" s="73"/>
      <c r="CV416" s="73"/>
      <c r="CW416" s="73"/>
      <c r="CX416" s="73"/>
      <c r="CY416" s="73"/>
      <c r="CZ416" s="73"/>
      <c r="DA416" s="73"/>
      <c r="DB416" s="73"/>
      <c r="DC416" s="73"/>
      <c r="DD416" s="73"/>
      <c r="DE416" s="73"/>
      <c r="DF416" s="73"/>
      <c r="DG416" s="73"/>
      <c r="DH416" s="73"/>
      <c r="DI416" s="73"/>
      <c r="DJ416" s="73"/>
      <c r="DK416" s="73"/>
      <c r="DL416" s="73"/>
      <c r="DM416" s="73"/>
      <c r="DN416" s="73"/>
      <c r="DO416" s="73"/>
      <c r="DP416" s="73"/>
      <c r="DQ416" s="73"/>
      <c r="DR416" s="73"/>
      <c r="DS416" s="73"/>
      <c r="DT416" s="73"/>
      <c r="DU416" s="73"/>
      <c r="DV416" s="73"/>
      <c r="DW416" s="73"/>
      <c r="DX416" s="73"/>
      <c r="DY416" s="73"/>
      <c r="DZ416" s="73"/>
      <c r="EA416" s="73"/>
      <c r="EB416" s="73"/>
      <c r="EC416" s="73"/>
      <c r="ED416" s="73"/>
      <c r="EE416" s="73"/>
      <c r="EF416" s="73"/>
      <c r="EG416" s="73"/>
      <c r="EH416" s="73"/>
      <c r="EI416" s="73"/>
      <c r="EJ416" s="73"/>
      <c r="EK416" s="73"/>
      <c r="EL416" s="73"/>
      <c r="EM416" s="73"/>
      <c r="EN416" s="73"/>
      <c r="EO416" s="73"/>
      <c r="EP416" s="73"/>
      <c r="EQ416" s="73"/>
      <c r="ER416" s="73"/>
      <c r="ES416" s="73"/>
      <c r="ET416" s="73"/>
      <c r="EU416" s="73"/>
      <c r="EV416" s="73"/>
      <c r="EW416" s="73"/>
      <c r="EX416" s="73"/>
      <c r="EY416" s="73"/>
      <c r="EZ416" s="73"/>
      <c r="FA416" s="73"/>
      <c r="FB416" s="73"/>
      <c r="FC416" s="73"/>
      <c r="FD416" s="73"/>
      <c r="FE416" s="73"/>
      <c r="FF416" s="73"/>
      <c r="FG416" s="73"/>
      <c r="FH416" s="73"/>
      <c r="FI416" s="73"/>
      <c r="FJ416" s="73"/>
      <c r="FK416" s="73"/>
      <c r="FL416" s="73"/>
      <c r="FM416" s="73"/>
      <c r="FN416" s="73"/>
      <c r="FO416" s="73"/>
      <c r="FP416" s="73"/>
      <c r="FQ416" s="73"/>
      <c r="FR416" s="73"/>
      <c r="FS416" s="73"/>
      <c r="FT416" s="73"/>
      <c r="FU416" s="73"/>
      <c r="FV416" s="73"/>
      <c r="FW416" s="73"/>
      <c r="FX416" s="73"/>
      <c r="FY416" s="73"/>
      <c r="FZ416" s="73"/>
      <c r="GA416" s="73"/>
      <c r="GB416" s="73"/>
      <c r="GC416" s="73"/>
      <c r="GD416" s="73"/>
      <c r="GE416" s="73"/>
      <c r="GF416" s="73"/>
      <c r="GG416" s="73"/>
      <c r="GH416" s="73"/>
      <c r="GI416" s="73"/>
      <c r="GJ416" s="73"/>
      <c r="GK416" s="73"/>
      <c r="GL416" s="73"/>
      <c r="GM416" s="73"/>
      <c r="GN416" s="73"/>
      <c r="GO416" s="73"/>
      <c r="GP416" s="73"/>
      <c r="GQ416" s="73"/>
      <c r="GR416" s="73"/>
      <c r="GS416" s="73"/>
      <c r="GT416" s="73"/>
      <c r="GU416" s="73"/>
      <c r="GV416" s="73"/>
      <c r="GW416" s="73"/>
      <c r="GX416" s="73"/>
      <c r="GY416" s="73"/>
      <c r="GZ416" s="73"/>
      <c r="HA416" s="73"/>
      <c r="HB416" s="73"/>
      <c r="HC416" s="73"/>
      <c r="HD416" s="73"/>
      <c r="HE416" s="73"/>
      <c r="HF416" s="73"/>
      <c r="HG416" s="73"/>
      <c r="HH416" s="73"/>
      <c r="HI416" s="73"/>
      <c r="HJ416" s="73"/>
      <c r="HK416" s="73"/>
      <c r="HL416" s="73"/>
      <c r="HM416" s="73"/>
      <c r="HN416" s="73"/>
      <c r="HO416" s="73"/>
      <c r="HP416" s="73"/>
      <c r="HQ416" s="73"/>
      <c r="HR416" s="73"/>
      <c r="HS416" s="73"/>
      <c r="HT416" s="73"/>
      <c r="HU416" s="73"/>
      <c r="HV416" s="73"/>
      <c r="HW416" s="73"/>
      <c r="HX416" s="73"/>
      <c r="HY416" s="73"/>
      <c r="HZ416" s="73"/>
      <c r="IA416" s="73"/>
      <c r="IB416" s="73"/>
      <c r="IC416" s="73"/>
      <c r="ID416" s="73"/>
      <c r="IE416" s="73"/>
      <c r="IF416" s="73"/>
      <c r="IG416" s="73"/>
      <c r="IH416" s="73"/>
      <c r="II416" s="73"/>
      <c r="IJ416" s="73"/>
      <c r="IK416" s="73"/>
      <c r="IL416" s="73"/>
      <c r="IM416" s="73"/>
      <c r="IN416" s="73"/>
      <c r="IO416" s="73"/>
      <c r="IP416" s="73"/>
      <c r="IQ416" s="73"/>
      <c r="IR416" s="73"/>
      <c r="IS416" s="73"/>
      <c r="IT416" s="73"/>
      <c r="IU416" s="73"/>
      <c r="IV416" s="73"/>
      <c r="IW416" s="73"/>
      <c r="IX416" s="73"/>
      <c r="IY416" s="73"/>
      <c r="IZ416" s="73"/>
    </row>
    <row r="417" spans="1:260" s="24" customFormat="1" ht="20.100000000000001" customHeight="1">
      <c r="A417" s="6">
        <v>10021005</v>
      </c>
      <c r="B417" s="6" t="s">
        <v>1297</v>
      </c>
      <c r="C417" s="17" t="s">
        <v>1298</v>
      </c>
      <c r="D417" s="6">
        <v>10021005</v>
      </c>
      <c r="E417" s="34" t="s">
        <v>52</v>
      </c>
      <c r="F417" s="6">
        <v>2</v>
      </c>
      <c r="G417" s="6">
        <v>0</v>
      </c>
      <c r="H417" s="6">
        <v>0</v>
      </c>
      <c r="I417" s="6">
        <v>2</v>
      </c>
      <c r="J417" s="6">
        <v>0</v>
      </c>
      <c r="K417" s="6">
        <v>9999</v>
      </c>
      <c r="L417" s="6">
        <v>774</v>
      </c>
      <c r="M417" s="6">
        <v>2</v>
      </c>
      <c r="N417" s="6">
        <v>69</v>
      </c>
      <c r="O417" s="6">
        <v>0</v>
      </c>
      <c r="P417" s="6">
        <v>0</v>
      </c>
      <c r="Q417" s="6">
        <v>0</v>
      </c>
      <c r="R417" s="6">
        <v>0</v>
      </c>
      <c r="S417" s="6">
        <v>0</v>
      </c>
      <c r="T417" s="6">
        <v>0</v>
      </c>
      <c r="U417" s="37" t="s">
        <v>54</v>
      </c>
      <c r="V417" s="57" t="s">
        <v>1299</v>
      </c>
      <c r="W417" s="58" t="s">
        <v>1300</v>
      </c>
      <c r="X417" s="57"/>
      <c r="Y417" s="72"/>
      <c r="Z417" s="73"/>
      <c r="AA417" s="73"/>
      <c r="AB417" s="73"/>
      <c r="AC417" s="73"/>
      <c r="AD417" s="73"/>
      <c r="AE417" s="73"/>
      <c r="AF417" s="73"/>
      <c r="AG417" s="73"/>
      <c r="AH417" s="73"/>
      <c r="AI417" s="73"/>
      <c r="AJ417" s="73"/>
      <c r="AK417" s="73"/>
      <c r="AL417" s="73"/>
      <c r="AM417" s="73"/>
      <c r="AN417" s="73"/>
      <c r="AO417" s="73"/>
      <c r="AP417" s="73"/>
      <c r="AQ417" s="73"/>
      <c r="AR417" s="73"/>
      <c r="AS417" s="73"/>
      <c r="AT417" s="73"/>
      <c r="AU417" s="73"/>
      <c r="AV417" s="73"/>
      <c r="AW417" s="73"/>
      <c r="AX417" s="73"/>
      <c r="AY417" s="73"/>
      <c r="AZ417" s="73"/>
      <c r="BA417" s="73"/>
      <c r="BB417" s="73"/>
      <c r="BC417" s="73"/>
      <c r="BD417" s="73"/>
      <c r="BE417" s="73"/>
      <c r="BF417" s="73"/>
      <c r="BG417" s="73"/>
      <c r="BH417" s="73"/>
      <c r="BI417" s="73"/>
      <c r="BJ417" s="73"/>
      <c r="BK417" s="73"/>
      <c r="BL417" s="73"/>
      <c r="BM417" s="73"/>
      <c r="BN417" s="73"/>
      <c r="BO417" s="73"/>
      <c r="BP417" s="73"/>
      <c r="BQ417" s="73"/>
      <c r="BR417" s="73"/>
      <c r="BS417" s="73"/>
      <c r="BT417" s="73"/>
      <c r="BU417" s="73"/>
      <c r="BV417" s="73"/>
      <c r="BW417" s="73"/>
      <c r="BX417" s="73"/>
      <c r="BY417" s="73"/>
      <c r="BZ417" s="73"/>
      <c r="CA417" s="73"/>
      <c r="CB417" s="73"/>
      <c r="CC417" s="73"/>
      <c r="CD417" s="73"/>
      <c r="CE417" s="73"/>
      <c r="CF417" s="73"/>
      <c r="CG417" s="73"/>
      <c r="CH417" s="73"/>
      <c r="CI417" s="73"/>
      <c r="CJ417" s="73"/>
      <c r="CK417" s="73"/>
      <c r="CL417" s="73"/>
      <c r="CM417" s="73"/>
      <c r="CN417" s="73"/>
      <c r="CO417" s="73"/>
      <c r="CP417" s="73"/>
      <c r="CQ417" s="73"/>
      <c r="CR417" s="73"/>
      <c r="CS417" s="73"/>
      <c r="CT417" s="73"/>
      <c r="CU417" s="73"/>
      <c r="CV417" s="73"/>
      <c r="CW417" s="73"/>
      <c r="CX417" s="73"/>
      <c r="CY417" s="73"/>
      <c r="CZ417" s="73"/>
      <c r="DA417" s="73"/>
      <c r="DB417" s="73"/>
      <c r="DC417" s="73"/>
      <c r="DD417" s="73"/>
      <c r="DE417" s="73"/>
      <c r="DF417" s="73"/>
      <c r="DG417" s="73"/>
      <c r="DH417" s="73"/>
      <c r="DI417" s="73"/>
      <c r="DJ417" s="73"/>
      <c r="DK417" s="73"/>
      <c r="DL417" s="73"/>
      <c r="DM417" s="73"/>
      <c r="DN417" s="73"/>
      <c r="DO417" s="73"/>
      <c r="DP417" s="73"/>
      <c r="DQ417" s="73"/>
      <c r="DR417" s="73"/>
      <c r="DS417" s="73"/>
      <c r="DT417" s="73"/>
      <c r="DU417" s="73"/>
      <c r="DV417" s="73"/>
      <c r="DW417" s="73"/>
      <c r="DX417" s="73"/>
      <c r="DY417" s="73"/>
      <c r="DZ417" s="73"/>
      <c r="EA417" s="73"/>
      <c r="EB417" s="73"/>
      <c r="EC417" s="73"/>
      <c r="ED417" s="73"/>
      <c r="EE417" s="73"/>
      <c r="EF417" s="73"/>
      <c r="EG417" s="73"/>
      <c r="EH417" s="73"/>
      <c r="EI417" s="73"/>
      <c r="EJ417" s="73"/>
      <c r="EK417" s="73"/>
      <c r="EL417" s="73"/>
      <c r="EM417" s="73"/>
      <c r="EN417" s="73"/>
      <c r="EO417" s="73"/>
      <c r="EP417" s="73"/>
      <c r="EQ417" s="73"/>
      <c r="ER417" s="73"/>
      <c r="ES417" s="73"/>
      <c r="ET417" s="73"/>
      <c r="EU417" s="73"/>
      <c r="EV417" s="73"/>
      <c r="EW417" s="73"/>
      <c r="EX417" s="73"/>
      <c r="EY417" s="73"/>
      <c r="EZ417" s="73"/>
      <c r="FA417" s="73"/>
      <c r="FB417" s="73"/>
      <c r="FC417" s="73"/>
      <c r="FD417" s="73"/>
      <c r="FE417" s="73"/>
      <c r="FF417" s="73"/>
      <c r="FG417" s="73"/>
      <c r="FH417" s="73"/>
      <c r="FI417" s="73"/>
      <c r="FJ417" s="73"/>
      <c r="FK417" s="73"/>
      <c r="FL417" s="73"/>
      <c r="FM417" s="73"/>
      <c r="FN417" s="73"/>
      <c r="FO417" s="73"/>
      <c r="FP417" s="73"/>
      <c r="FQ417" s="73"/>
      <c r="FR417" s="73"/>
      <c r="FS417" s="73"/>
      <c r="FT417" s="73"/>
      <c r="FU417" s="73"/>
      <c r="FV417" s="73"/>
      <c r="FW417" s="73"/>
      <c r="FX417" s="73"/>
      <c r="FY417" s="73"/>
      <c r="FZ417" s="73"/>
      <c r="GA417" s="73"/>
      <c r="GB417" s="73"/>
      <c r="GC417" s="73"/>
      <c r="GD417" s="73"/>
      <c r="GE417" s="73"/>
      <c r="GF417" s="73"/>
      <c r="GG417" s="73"/>
      <c r="GH417" s="73"/>
      <c r="GI417" s="73"/>
      <c r="GJ417" s="73"/>
      <c r="GK417" s="73"/>
      <c r="GL417" s="73"/>
      <c r="GM417" s="73"/>
      <c r="GN417" s="73"/>
      <c r="GO417" s="73"/>
      <c r="GP417" s="73"/>
      <c r="GQ417" s="73"/>
      <c r="GR417" s="73"/>
      <c r="GS417" s="73"/>
      <c r="GT417" s="73"/>
      <c r="GU417" s="73"/>
      <c r="GV417" s="73"/>
      <c r="GW417" s="73"/>
      <c r="GX417" s="73"/>
      <c r="GY417" s="73"/>
      <c r="GZ417" s="73"/>
      <c r="HA417" s="73"/>
      <c r="HB417" s="73"/>
      <c r="HC417" s="73"/>
      <c r="HD417" s="73"/>
      <c r="HE417" s="73"/>
      <c r="HF417" s="73"/>
      <c r="HG417" s="73"/>
      <c r="HH417" s="73"/>
      <c r="HI417" s="73"/>
      <c r="HJ417" s="73"/>
      <c r="HK417" s="73"/>
      <c r="HL417" s="73"/>
      <c r="HM417" s="73"/>
      <c r="HN417" s="73"/>
      <c r="HO417" s="73"/>
      <c r="HP417" s="73"/>
      <c r="HQ417" s="73"/>
      <c r="HR417" s="73"/>
      <c r="HS417" s="73"/>
      <c r="HT417" s="73"/>
      <c r="HU417" s="73"/>
      <c r="HV417" s="73"/>
      <c r="HW417" s="73"/>
      <c r="HX417" s="73"/>
      <c r="HY417" s="73"/>
      <c r="HZ417" s="73"/>
      <c r="IA417" s="73"/>
      <c r="IB417" s="73"/>
      <c r="IC417" s="73"/>
      <c r="ID417" s="73"/>
      <c r="IE417" s="73"/>
      <c r="IF417" s="73"/>
      <c r="IG417" s="73"/>
      <c r="IH417" s="73"/>
      <c r="II417" s="73"/>
      <c r="IJ417" s="73"/>
      <c r="IK417" s="73"/>
      <c r="IL417" s="73"/>
      <c r="IM417" s="73"/>
      <c r="IN417" s="73"/>
      <c r="IO417" s="73"/>
      <c r="IP417" s="73"/>
      <c r="IQ417" s="73"/>
      <c r="IR417" s="73"/>
      <c r="IS417" s="73"/>
      <c r="IT417" s="73"/>
      <c r="IU417" s="73"/>
      <c r="IV417" s="73"/>
      <c r="IW417" s="73"/>
      <c r="IX417" s="73"/>
      <c r="IY417" s="73"/>
      <c r="IZ417" s="73"/>
    </row>
    <row r="418" spans="1:260" s="24" customFormat="1" ht="19.5" customHeight="1">
      <c r="A418" s="6">
        <v>10021006</v>
      </c>
      <c r="B418" s="6" t="s">
        <v>1301</v>
      </c>
      <c r="C418" s="17" t="s">
        <v>1302</v>
      </c>
      <c r="D418" s="6">
        <v>10021006</v>
      </c>
      <c r="E418" s="34" t="s">
        <v>52</v>
      </c>
      <c r="F418" s="6">
        <v>2</v>
      </c>
      <c r="G418" s="6">
        <v>0</v>
      </c>
      <c r="H418" s="6">
        <v>0</v>
      </c>
      <c r="I418" s="6">
        <v>2</v>
      </c>
      <c r="J418" s="6">
        <v>0</v>
      </c>
      <c r="K418" s="6">
        <v>9999</v>
      </c>
      <c r="L418" s="6">
        <v>828</v>
      </c>
      <c r="M418" s="6">
        <v>2</v>
      </c>
      <c r="N418" s="6">
        <v>75</v>
      </c>
      <c r="O418" s="6">
        <v>0</v>
      </c>
      <c r="P418" s="6">
        <v>0</v>
      </c>
      <c r="Q418" s="6">
        <v>0</v>
      </c>
      <c r="R418" s="6">
        <v>0</v>
      </c>
      <c r="S418" s="6">
        <v>0</v>
      </c>
      <c r="T418" s="6">
        <v>0</v>
      </c>
      <c r="U418" s="37" t="s">
        <v>54</v>
      </c>
      <c r="V418" s="57" t="s">
        <v>1303</v>
      </c>
      <c r="W418" s="58" t="s">
        <v>1304</v>
      </c>
      <c r="X418" s="57"/>
      <c r="Y418" s="72"/>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Q418" s="73"/>
      <c r="BR418" s="73"/>
      <c r="BS418" s="73"/>
      <c r="BT418" s="73"/>
      <c r="BU418" s="73"/>
      <c r="BV418" s="73"/>
      <c r="BW418" s="73"/>
      <c r="BX418" s="73"/>
      <c r="BY418" s="73"/>
      <c r="BZ418" s="73"/>
      <c r="CA418" s="73"/>
      <c r="CB418" s="73"/>
      <c r="CC418" s="73"/>
      <c r="CD418" s="73"/>
      <c r="CE418" s="73"/>
      <c r="CF418" s="73"/>
      <c r="CG418" s="73"/>
      <c r="CH418" s="73"/>
      <c r="CI418" s="73"/>
      <c r="CJ418" s="73"/>
      <c r="CK418" s="73"/>
      <c r="CL418" s="73"/>
      <c r="CM418" s="73"/>
      <c r="CN418" s="73"/>
      <c r="CO418" s="73"/>
      <c r="CP418" s="73"/>
      <c r="CQ418" s="73"/>
      <c r="CR418" s="73"/>
      <c r="CS418" s="73"/>
      <c r="CT418" s="73"/>
      <c r="CU418" s="73"/>
      <c r="CV418" s="73"/>
      <c r="CW418" s="73"/>
      <c r="CX418" s="73"/>
      <c r="CY418" s="73"/>
      <c r="CZ418" s="73"/>
      <c r="DA418" s="73"/>
      <c r="DB418" s="73"/>
      <c r="DC418" s="73"/>
      <c r="DD418" s="73"/>
      <c r="DE418" s="73"/>
      <c r="DF418" s="73"/>
      <c r="DG418" s="73"/>
      <c r="DH418" s="73"/>
      <c r="DI418" s="73"/>
      <c r="DJ418" s="73"/>
      <c r="DK418" s="73"/>
      <c r="DL418" s="73"/>
      <c r="DM418" s="73"/>
      <c r="DN418" s="73"/>
      <c r="DO418" s="73"/>
      <c r="DP418" s="73"/>
      <c r="DQ418" s="73"/>
      <c r="DR418" s="73"/>
      <c r="DS418" s="73"/>
      <c r="DT418" s="73"/>
      <c r="DU418" s="73"/>
      <c r="DV418" s="73"/>
      <c r="DW418" s="73"/>
      <c r="DX418" s="73"/>
      <c r="DY418" s="73"/>
      <c r="DZ418" s="73"/>
      <c r="EA418" s="73"/>
      <c r="EB418" s="73"/>
      <c r="EC418" s="73"/>
      <c r="ED418" s="73"/>
      <c r="EE418" s="73"/>
      <c r="EF418" s="73"/>
      <c r="EG418" s="73"/>
      <c r="EH418" s="73"/>
      <c r="EI418" s="73"/>
      <c r="EJ418" s="73"/>
      <c r="EK418" s="73"/>
      <c r="EL418" s="73"/>
      <c r="EM418" s="73"/>
      <c r="EN418" s="73"/>
      <c r="EO418" s="73"/>
      <c r="EP418" s="73"/>
      <c r="EQ418" s="73"/>
      <c r="ER418" s="73"/>
      <c r="ES418" s="73"/>
      <c r="ET418" s="73"/>
      <c r="EU418" s="73"/>
      <c r="EV418" s="73"/>
      <c r="EW418" s="73"/>
      <c r="EX418" s="73"/>
      <c r="EY418" s="73"/>
      <c r="EZ418" s="73"/>
      <c r="FA418" s="73"/>
      <c r="FB418" s="73"/>
      <c r="FC418" s="73"/>
      <c r="FD418" s="73"/>
      <c r="FE418" s="73"/>
      <c r="FF418" s="73"/>
      <c r="FG418" s="73"/>
      <c r="FH418" s="73"/>
      <c r="FI418" s="73"/>
      <c r="FJ418" s="73"/>
      <c r="FK418" s="73"/>
      <c r="FL418" s="73"/>
      <c r="FM418" s="73"/>
      <c r="FN418" s="73"/>
      <c r="FO418" s="73"/>
      <c r="FP418" s="73"/>
      <c r="FQ418" s="73"/>
      <c r="FR418" s="73"/>
      <c r="FS418" s="73"/>
      <c r="FT418" s="73"/>
      <c r="FU418" s="73"/>
      <c r="FV418" s="73"/>
      <c r="FW418" s="73"/>
      <c r="FX418" s="73"/>
      <c r="FY418" s="73"/>
      <c r="FZ418" s="73"/>
      <c r="GA418" s="73"/>
      <c r="GB418" s="73"/>
      <c r="GC418" s="73"/>
      <c r="GD418" s="73"/>
      <c r="GE418" s="73"/>
      <c r="GF418" s="73"/>
      <c r="GG418" s="73"/>
      <c r="GH418" s="73"/>
      <c r="GI418" s="73"/>
      <c r="GJ418" s="73"/>
      <c r="GK418" s="73"/>
      <c r="GL418" s="73"/>
      <c r="GM418" s="73"/>
      <c r="GN418" s="73"/>
      <c r="GO418" s="73"/>
      <c r="GP418" s="73"/>
      <c r="GQ418" s="73"/>
      <c r="GR418" s="73"/>
      <c r="GS418" s="73"/>
      <c r="GT418" s="73"/>
      <c r="GU418" s="73"/>
      <c r="GV418" s="73"/>
      <c r="GW418" s="73"/>
      <c r="GX418" s="73"/>
      <c r="GY418" s="73"/>
      <c r="GZ418" s="73"/>
      <c r="HA418" s="73"/>
      <c r="HB418" s="73"/>
      <c r="HC418" s="73"/>
      <c r="HD418" s="73"/>
      <c r="HE418" s="73"/>
      <c r="HF418" s="73"/>
      <c r="HG418" s="73"/>
      <c r="HH418" s="73"/>
      <c r="HI418" s="73"/>
      <c r="HJ418" s="73"/>
      <c r="HK418" s="73"/>
      <c r="HL418" s="73"/>
      <c r="HM418" s="73"/>
      <c r="HN418" s="73"/>
      <c r="HO418" s="73"/>
      <c r="HP418" s="73"/>
      <c r="HQ418" s="73"/>
      <c r="HR418" s="73"/>
      <c r="HS418" s="73"/>
      <c r="HT418" s="73"/>
      <c r="HU418" s="73"/>
      <c r="HV418" s="73"/>
      <c r="HW418" s="73"/>
      <c r="HX418" s="73"/>
      <c r="HY418" s="73"/>
      <c r="HZ418" s="73"/>
      <c r="IA418" s="73"/>
      <c r="IB418" s="73"/>
      <c r="IC418" s="73"/>
      <c r="ID418" s="73"/>
      <c r="IE418" s="73"/>
      <c r="IF418" s="73"/>
      <c r="IG418" s="73"/>
      <c r="IH418" s="73"/>
      <c r="II418" s="73"/>
      <c r="IJ418" s="73"/>
      <c r="IK418" s="73"/>
      <c r="IL418" s="73"/>
      <c r="IM418" s="73"/>
      <c r="IN418" s="73"/>
      <c r="IO418" s="73"/>
      <c r="IP418" s="73"/>
      <c r="IQ418" s="73"/>
      <c r="IR418" s="73"/>
      <c r="IS418" s="73"/>
      <c r="IT418" s="73"/>
      <c r="IU418" s="73"/>
      <c r="IV418" s="73"/>
      <c r="IW418" s="73"/>
      <c r="IX418" s="73"/>
      <c r="IY418" s="73"/>
      <c r="IZ418" s="73"/>
    </row>
    <row r="419" spans="1:260" s="24" customFormat="1" ht="20.100000000000001" customHeight="1">
      <c r="A419" s="6">
        <v>10021007</v>
      </c>
      <c r="B419" s="6" t="s">
        <v>1305</v>
      </c>
      <c r="C419" s="17" t="s">
        <v>1306</v>
      </c>
      <c r="D419" s="6">
        <v>10021007</v>
      </c>
      <c r="E419" s="34" t="s">
        <v>52</v>
      </c>
      <c r="F419" s="6">
        <v>2</v>
      </c>
      <c r="G419" s="6">
        <v>0</v>
      </c>
      <c r="H419" s="6">
        <v>0</v>
      </c>
      <c r="I419" s="6">
        <v>2</v>
      </c>
      <c r="J419" s="6">
        <v>0</v>
      </c>
      <c r="K419" s="6">
        <v>9999</v>
      </c>
      <c r="L419" s="6">
        <v>819</v>
      </c>
      <c r="M419" s="6">
        <v>2</v>
      </c>
      <c r="N419" s="6">
        <v>63</v>
      </c>
      <c r="O419" s="6">
        <v>0</v>
      </c>
      <c r="P419" s="6">
        <v>0</v>
      </c>
      <c r="Q419" s="6">
        <v>0</v>
      </c>
      <c r="R419" s="6">
        <v>0</v>
      </c>
      <c r="S419" s="6">
        <v>0</v>
      </c>
      <c r="T419" s="6">
        <v>0</v>
      </c>
      <c r="U419" s="37" t="s">
        <v>54</v>
      </c>
      <c r="V419" s="57" t="s">
        <v>1307</v>
      </c>
      <c r="W419" s="58" t="s">
        <v>1308</v>
      </c>
      <c r="X419" s="57"/>
      <c r="Y419" s="72"/>
      <c r="Z419" s="73"/>
      <c r="AA419" s="73"/>
      <c r="AB419" s="73"/>
      <c r="AC419" s="73"/>
      <c r="AD419" s="73"/>
      <c r="AE419" s="73"/>
      <c r="AF419" s="73"/>
      <c r="AG419" s="73"/>
      <c r="AH419" s="73"/>
      <c r="AI419" s="73"/>
      <c r="AJ419" s="73"/>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Q419" s="73"/>
      <c r="BR419" s="73"/>
      <c r="BS419" s="73"/>
      <c r="BT419" s="73"/>
      <c r="BU419" s="73"/>
      <c r="BV419" s="73"/>
      <c r="BW419" s="73"/>
      <c r="BX419" s="73"/>
      <c r="BY419" s="73"/>
      <c r="BZ419" s="73"/>
      <c r="CA419" s="73"/>
      <c r="CB419" s="73"/>
      <c r="CC419" s="73"/>
      <c r="CD419" s="73"/>
      <c r="CE419" s="73"/>
      <c r="CF419" s="73"/>
      <c r="CG419" s="73"/>
      <c r="CH419" s="73"/>
      <c r="CI419" s="73"/>
      <c r="CJ419" s="73"/>
      <c r="CK419" s="73"/>
      <c r="CL419" s="73"/>
      <c r="CM419" s="73"/>
      <c r="CN419" s="73"/>
      <c r="CO419" s="73"/>
      <c r="CP419" s="73"/>
      <c r="CQ419" s="73"/>
      <c r="CR419" s="73"/>
      <c r="CS419" s="73"/>
      <c r="CT419" s="73"/>
      <c r="CU419" s="73"/>
      <c r="CV419" s="73"/>
      <c r="CW419" s="73"/>
      <c r="CX419" s="73"/>
      <c r="CY419" s="73"/>
      <c r="CZ419" s="73"/>
      <c r="DA419" s="73"/>
      <c r="DB419" s="73"/>
      <c r="DC419" s="73"/>
      <c r="DD419" s="73"/>
      <c r="DE419" s="73"/>
      <c r="DF419" s="73"/>
      <c r="DG419" s="73"/>
      <c r="DH419" s="73"/>
      <c r="DI419" s="73"/>
      <c r="DJ419" s="73"/>
      <c r="DK419" s="73"/>
      <c r="DL419" s="73"/>
      <c r="DM419" s="73"/>
      <c r="DN419" s="73"/>
      <c r="DO419" s="73"/>
      <c r="DP419" s="73"/>
      <c r="DQ419" s="73"/>
      <c r="DR419" s="73"/>
      <c r="DS419" s="73"/>
      <c r="DT419" s="73"/>
      <c r="DU419" s="73"/>
      <c r="DV419" s="73"/>
      <c r="DW419" s="73"/>
      <c r="DX419" s="73"/>
      <c r="DY419" s="73"/>
      <c r="DZ419" s="73"/>
      <c r="EA419" s="73"/>
      <c r="EB419" s="73"/>
      <c r="EC419" s="73"/>
      <c r="ED419" s="73"/>
      <c r="EE419" s="73"/>
      <c r="EF419" s="73"/>
      <c r="EG419" s="73"/>
      <c r="EH419" s="73"/>
      <c r="EI419" s="73"/>
      <c r="EJ419" s="73"/>
      <c r="EK419" s="73"/>
      <c r="EL419" s="73"/>
      <c r="EM419" s="73"/>
      <c r="EN419" s="73"/>
      <c r="EO419" s="73"/>
      <c r="EP419" s="73"/>
      <c r="EQ419" s="73"/>
      <c r="ER419" s="73"/>
      <c r="ES419" s="73"/>
      <c r="ET419" s="73"/>
      <c r="EU419" s="73"/>
      <c r="EV419" s="73"/>
      <c r="EW419" s="73"/>
      <c r="EX419" s="73"/>
      <c r="EY419" s="73"/>
      <c r="EZ419" s="73"/>
      <c r="FA419" s="73"/>
      <c r="FB419" s="73"/>
      <c r="FC419" s="73"/>
      <c r="FD419" s="73"/>
      <c r="FE419" s="73"/>
      <c r="FF419" s="73"/>
      <c r="FG419" s="73"/>
      <c r="FH419" s="73"/>
      <c r="FI419" s="73"/>
      <c r="FJ419" s="73"/>
      <c r="FK419" s="73"/>
      <c r="FL419" s="73"/>
      <c r="FM419" s="73"/>
      <c r="FN419" s="73"/>
      <c r="FO419" s="73"/>
      <c r="FP419" s="73"/>
      <c r="FQ419" s="73"/>
      <c r="FR419" s="73"/>
      <c r="FS419" s="73"/>
      <c r="FT419" s="73"/>
      <c r="FU419" s="73"/>
      <c r="FV419" s="73"/>
      <c r="FW419" s="73"/>
      <c r="FX419" s="73"/>
      <c r="FY419" s="73"/>
      <c r="FZ419" s="73"/>
      <c r="GA419" s="73"/>
      <c r="GB419" s="73"/>
      <c r="GC419" s="73"/>
      <c r="GD419" s="73"/>
      <c r="GE419" s="73"/>
      <c r="GF419" s="73"/>
      <c r="GG419" s="73"/>
      <c r="GH419" s="73"/>
      <c r="GI419" s="73"/>
      <c r="GJ419" s="73"/>
      <c r="GK419" s="73"/>
      <c r="GL419" s="73"/>
      <c r="GM419" s="73"/>
      <c r="GN419" s="73"/>
      <c r="GO419" s="73"/>
      <c r="GP419" s="73"/>
      <c r="GQ419" s="73"/>
      <c r="GR419" s="73"/>
      <c r="GS419" s="73"/>
      <c r="GT419" s="73"/>
      <c r="GU419" s="73"/>
      <c r="GV419" s="73"/>
      <c r="GW419" s="73"/>
      <c r="GX419" s="73"/>
      <c r="GY419" s="73"/>
      <c r="GZ419" s="73"/>
      <c r="HA419" s="73"/>
      <c r="HB419" s="73"/>
      <c r="HC419" s="73"/>
      <c r="HD419" s="73"/>
      <c r="HE419" s="73"/>
      <c r="HF419" s="73"/>
      <c r="HG419" s="73"/>
      <c r="HH419" s="73"/>
      <c r="HI419" s="73"/>
      <c r="HJ419" s="73"/>
      <c r="HK419" s="73"/>
      <c r="HL419" s="73"/>
      <c r="HM419" s="73"/>
      <c r="HN419" s="73"/>
      <c r="HO419" s="73"/>
      <c r="HP419" s="73"/>
      <c r="HQ419" s="73"/>
      <c r="HR419" s="73"/>
      <c r="HS419" s="73"/>
      <c r="HT419" s="73"/>
      <c r="HU419" s="73"/>
      <c r="HV419" s="73"/>
      <c r="HW419" s="73"/>
      <c r="HX419" s="73"/>
      <c r="HY419" s="73"/>
      <c r="HZ419" s="73"/>
      <c r="IA419" s="73"/>
      <c r="IB419" s="73"/>
      <c r="IC419" s="73"/>
      <c r="ID419" s="73"/>
      <c r="IE419" s="73"/>
      <c r="IF419" s="73"/>
      <c r="IG419" s="73"/>
      <c r="IH419" s="73"/>
      <c r="II419" s="73"/>
      <c r="IJ419" s="73"/>
      <c r="IK419" s="73"/>
      <c r="IL419" s="73"/>
      <c r="IM419" s="73"/>
      <c r="IN419" s="73"/>
      <c r="IO419" s="73"/>
      <c r="IP419" s="73"/>
      <c r="IQ419" s="73"/>
      <c r="IR419" s="73"/>
      <c r="IS419" s="73"/>
      <c r="IT419" s="73"/>
      <c r="IU419" s="73"/>
      <c r="IV419" s="73"/>
      <c r="IW419" s="73"/>
      <c r="IX419" s="73"/>
      <c r="IY419" s="73"/>
      <c r="IZ419" s="73"/>
    </row>
    <row r="420" spans="1:260" s="24" customFormat="1" ht="20.100000000000001" customHeight="1">
      <c r="A420" s="6">
        <v>10021008</v>
      </c>
      <c r="B420" s="6" t="s">
        <v>1309</v>
      </c>
      <c r="C420" s="17" t="s">
        <v>1310</v>
      </c>
      <c r="D420" s="6">
        <v>10021008</v>
      </c>
      <c r="E420" s="34" t="s">
        <v>52</v>
      </c>
      <c r="F420" s="6">
        <v>2</v>
      </c>
      <c r="G420" s="6">
        <v>0</v>
      </c>
      <c r="H420" s="6">
        <v>0</v>
      </c>
      <c r="I420" s="6">
        <v>2</v>
      </c>
      <c r="J420" s="6">
        <v>0</v>
      </c>
      <c r="K420" s="6">
        <v>9999</v>
      </c>
      <c r="L420" s="6">
        <v>974</v>
      </c>
      <c r="M420" s="6">
        <v>2</v>
      </c>
      <c r="N420" s="6">
        <v>77</v>
      </c>
      <c r="O420" s="6">
        <v>0</v>
      </c>
      <c r="P420" s="6">
        <v>0</v>
      </c>
      <c r="Q420" s="6">
        <v>0</v>
      </c>
      <c r="R420" s="6">
        <v>0</v>
      </c>
      <c r="S420" s="6">
        <v>0</v>
      </c>
      <c r="T420" s="6">
        <v>0</v>
      </c>
      <c r="U420" s="37" t="s">
        <v>54</v>
      </c>
      <c r="V420" s="57" t="s">
        <v>1311</v>
      </c>
      <c r="W420" s="58" t="s">
        <v>1312</v>
      </c>
      <c r="X420" s="57"/>
      <c r="Y420" s="72"/>
      <c r="Z420" s="73"/>
      <c r="AA420" s="73"/>
      <c r="AB420" s="73"/>
      <c r="AC420" s="73"/>
      <c r="AD420" s="73"/>
      <c r="AE420" s="73"/>
      <c r="AF420" s="73"/>
      <c r="AG420" s="73"/>
      <c r="AH420" s="73"/>
      <c r="AI420" s="73"/>
      <c r="AJ420" s="73"/>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Q420" s="73"/>
      <c r="BR420" s="73"/>
      <c r="BS420" s="73"/>
      <c r="BT420" s="73"/>
      <c r="BU420" s="73"/>
      <c r="BV420" s="73"/>
      <c r="BW420" s="73"/>
      <c r="BX420" s="73"/>
      <c r="BY420" s="73"/>
      <c r="BZ420" s="73"/>
      <c r="CA420" s="73"/>
      <c r="CB420" s="73"/>
      <c r="CC420" s="73"/>
      <c r="CD420" s="73"/>
      <c r="CE420" s="73"/>
      <c r="CF420" s="73"/>
      <c r="CG420" s="73"/>
      <c r="CH420" s="73"/>
      <c r="CI420" s="73"/>
      <c r="CJ420" s="73"/>
      <c r="CK420" s="73"/>
      <c r="CL420" s="73"/>
      <c r="CM420" s="73"/>
      <c r="CN420" s="73"/>
      <c r="CO420" s="73"/>
      <c r="CP420" s="73"/>
      <c r="CQ420" s="73"/>
      <c r="CR420" s="73"/>
      <c r="CS420" s="73"/>
      <c r="CT420" s="73"/>
      <c r="CU420" s="73"/>
      <c r="CV420" s="73"/>
      <c r="CW420" s="73"/>
      <c r="CX420" s="73"/>
      <c r="CY420" s="73"/>
      <c r="CZ420" s="73"/>
      <c r="DA420" s="73"/>
      <c r="DB420" s="73"/>
      <c r="DC420" s="73"/>
      <c r="DD420" s="73"/>
      <c r="DE420" s="73"/>
      <c r="DF420" s="73"/>
      <c r="DG420" s="73"/>
      <c r="DH420" s="73"/>
      <c r="DI420" s="73"/>
      <c r="DJ420" s="73"/>
      <c r="DK420" s="73"/>
      <c r="DL420" s="73"/>
      <c r="DM420" s="73"/>
      <c r="DN420" s="73"/>
      <c r="DO420" s="73"/>
      <c r="DP420" s="73"/>
      <c r="DQ420" s="73"/>
      <c r="DR420" s="73"/>
      <c r="DS420" s="73"/>
      <c r="DT420" s="73"/>
      <c r="DU420" s="73"/>
      <c r="DV420" s="73"/>
      <c r="DW420" s="73"/>
      <c r="DX420" s="73"/>
      <c r="DY420" s="73"/>
      <c r="DZ420" s="73"/>
      <c r="EA420" s="73"/>
      <c r="EB420" s="73"/>
      <c r="EC420" s="73"/>
      <c r="ED420" s="73"/>
      <c r="EE420" s="73"/>
      <c r="EF420" s="73"/>
      <c r="EG420" s="73"/>
      <c r="EH420" s="73"/>
      <c r="EI420" s="73"/>
      <c r="EJ420" s="73"/>
      <c r="EK420" s="73"/>
      <c r="EL420" s="73"/>
      <c r="EM420" s="73"/>
      <c r="EN420" s="73"/>
      <c r="EO420" s="73"/>
      <c r="EP420" s="73"/>
      <c r="EQ420" s="73"/>
      <c r="ER420" s="73"/>
      <c r="ES420" s="73"/>
      <c r="ET420" s="73"/>
      <c r="EU420" s="73"/>
      <c r="EV420" s="73"/>
      <c r="EW420" s="73"/>
      <c r="EX420" s="73"/>
      <c r="EY420" s="73"/>
      <c r="EZ420" s="73"/>
      <c r="FA420" s="73"/>
      <c r="FB420" s="73"/>
      <c r="FC420" s="73"/>
      <c r="FD420" s="73"/>
      <c r="FE420" s="73"/>
      <c r="FF420" s="73"/>
      <c r="FG420" s="73"/>
      <c r="FH420" s="73"/>
      <c r="FI420" s="73"/>
      <c r="FJ420" s="73"/>
      <c r="FK420" s="73"/>
      <c r="FL420" s="73"/>
      <c r="FM420" s="73"/>
      <c r="FN420" s="73"/>
      <c r="FO420" s="73"/>
      <c r="FP420" s="73"/>
      <c r="FQ420" s="73"/>
      <c r="FR420" s="73"/>
      <c r="FS420" s="73"/>
      <c r="FT420" s="73"/>
      <c r="FU420" s="73"/>
      <c r="FV420" s="73"/>
      <c r="FW420" s="73"/>
      <c r="FX420" s="73"/>
      <c r="FY420" s="73"/>
      <c r="FZ420" s="73"/>
      <c r="GA420" s="73"/>
      <c r="GB420" s="73"/>
      <c r="GC420" s="73"/>
      <c r="GD420" s="73"/>
      <c r="GE420" s="73"/>
      <c r="GF420" s="73"/>
      <c r="GG420" s="73"/>
      <c r="GH420" s="73"/>
      <c r="GI420" s="73"/>
      <c r="GJ420" s="73"/>
      <c r="GK420" s="73"/>
      <c r="GL420" s="73"/>
      <c r="GM420" s="73"/>
      <c r="GN420" s="73"/>
      <c r="GO420" s="73"/>
      <c r="GP420" s="73"/>
      <c r="GQ420" s="73"/>
      <c r="GR420" s="73"/>
      <c r="GS420" s="73"/>
      <c r="GT420" s="73"/>
      <c r="GU420" s="73"/>
      <c r="GV420" s="73"/>
      <c r="GW420" s="73"/>
      <c r="GX420" s="73"/>
      <c r="GY420" s="73"/>
      <c r="GZ420" s="73"/>
      <c r="HA420" s="73"/>
      <c r="HB420" s="73"/>
      <c r="HC420" s="73"/>
      <c r="HD420" s="73"/>
      <c r="HE420" s="73"/>
      <c r="HF420" s="73"/>
      <c r="HG420" s="73"/>
      <c r="HH420" s="73"/>
      <c r="HI420" s="73"/>
      <c r="HJ420" s="73"/>
      <c r="HK420" s="73"/>
      <c r="HL420" s="73"/>
      <c r="HM420" s="73"/>
      <c r="HN420" s="73"/>
      <c r="HO420" s="73"/>
      <c r="HP420" s="73"/>
      <c r="HQ420" s="73"/>
      <c r="HR420" s="73"/>
      <c r="HS420" s="73"/>
      <c r="HT420" s="73"/>
      <c r="HU420" s="73"/>
      <c r="HV420" s="73"/>
      <c r="HW420" s="73"/>
      <c r="HX420" s="73"/>
      <c r="HY420" s="73"/>
      <c r="HZ420" s="73"/>
      <c r="IA420" s="73"/>
      <c r="IB420" s="73"/>
      <c r="IC420" s="73"/>
      <c r="ID420" s="73"/>
      <c r="IE420" s="73"/>
      <c r="IF420" s="73"/>
      <c r="IG420" s="73"/>
      <c r="IH420" s="73"/>
      <c r="II420" s="73"/>
      <c r="IJ420" s="73"/>
      <c r="IK420" s="73"/>
      <c r="IL420" s="73"/>
      <c r="IM420" s="73"/>
      <c r="IN420" s="73"/>
      <c r="IO420" s="73"/>
      <c r="IP420" s="73"/>
      <c r="IQ420" s="73"/>
      <c r="IR420" s="73"/>
      <c r="IS420" s="73"/>
      <c r="IT420" s="73"/>
      <c r="IU420" s="73"/>
      <c r="IV420" s="73"/>
      <c r="IW420" s="73"/>
      <c r="IX420" s="73"/>
      <c r="IY420" s="73"/>
      <c r="IZ420" s="73"/>
    </row>
    <row r="421" spans="1:260" s="24" customFormat="1" ht="20.100000000000001" customHeight="1">
      <c r="A421" s="6">
        <v>10021009</v>
      </c>
      <c r="B421" s="6" t="s">
        <v>1313</v>
      </c>
      <c r="C421" s="17" t="s">
        <v>1314</v>
      </c>
      <c r="D421" s="6">
        <v>10021009</v>
      </c>
      <c r="E421" s="34" t="s">
        <v>52</v>
      </c>
      <c r="F421" s="6">
        <v>2</v>
      </c>
      <c r="G421" s="6">
        <v>0</v>
      </c>
      <c r="H421" s="6">
        <v>0</v>
      </c>
      <c r="I421" s="6">
        <v>2</v>
      </c>
      <c r="J421" s="6">
        <v>0</v>
      </c>
      <c r="K421" s="6">
        <v>9999</v>
      </c>
      <c r="L421" s="6">
        <v>1063</v>
      </c>
      <c r="M421" s="6">
        <v>2</v>
      </c>
      <c r="N421" s="6">
        <v>90</v>
      </c>
      <c r="O421" s="6">
        <v>0</v>
      </c>
      <c r="P421" s="6">
        <v>0</v>
      </c>
      <c r="Q421" s="6">
        <v>0</v>
      </c>
      <c r="R421" s="6">
        <v>0</v>
      </c>
      <c r="S421" s="6">
        <v>0</v>
      </c>
      <c r="T421" s="6">
        <v>0</v>
      </c>
      <c r="U421" s="37" t="s">
        <v>54</v>
      </c>
      <c r="V421" s="57" t="s">
        <v>1315</v>
      </c>
      <c r="W421" s="58" t="s">
        <v>1316</v>
      </c>
      <c r="X421" s="57"/>
      <c r="Y421" s="72"/>
      <c r="Z421" s="73"/>
      <c r="AA421" s="73"/>
      <c r="AB421" s="73"/>
      <c r="AC421" s="73"/>
      <c r="AD421" s="73"/>
      <c r="AE421" s="73"/>
      <c r="AF421" s="73"/>
      <c r="AG421" s="73"/>
      <c r="AH421" s="73"/>
      <c r="AI421" s="73"/>
      <c r="AJ421" s="73"/>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Q421" s="73"/>
      <c r="BR421" s="73"/>
      <c r="BS421" s="73"/>
      <c r="BT421" s="73"/>
      <c r="BU421" s="73"/>
      <c r="BV421" s="73"/>
      <c r="BW421" s="73"/>
      <c r="BX421" s="73"/>
      <c r="BY421" s="73"/>
      <c r="BZ421" s="73"/>
      <c r="CA421" s="73"/>
      <c r="CB421" s="73"/>
      <c r="CC421" s="73"/>
      <c r="CD421" s="73"/>
      <c r="CE421" s="73"/>
      <c r="CF421" s="73"/>
      <c r="CG421" s="73"/>
      <c r="CH421" s="73"/>
      <c r="CI421" s="73"/>
      <c r="CJ421" s="73"/>
      <c r="CK421" s="73"/>
      <c r="CL421" s="73"/>
      <c r="CM421" s="73"/>
      <c r="CN421" s="73"/>
      <c r="CO421" s="73"/>
      <c r="CP421" s="73"/>
      <c r="CQ421" s="73"/>
      <c r="CR421" s="73"/>
      <c r="CS421" s="73"/>
      <c r="CT421" s="73"/>
      <c r="CU421" s="73"/>
      <c r="CV421" s="73"/>
      <c r="CW421" s="73"/>
      <c r="CX421" s="73"/>
      <c r="CY421" s="73"/>
      <c r="CZ421" s="73"/>
      <c r="DA421" s="73"/>
      <c r="DB421" s="73"/>
      <c r="DC421" s="73"/>
      <c r="DD421" s="73"/>
      <c r="DE421" s="73"/>
      <c r="DF421" s="73"/>
      <c r="DG421" s="73"/>
      <c r="DH421" s="73"/>
      <c r="DI421" s="73"/>
      <c r="DJ421" s="73"/>
      <c r="DK421" s="73"/>
      <c r="DL421" s="73"/>
      <c r="DM421" s="73"/>
      <c r="DN421" s="73"/>
      <c r="DO421" s="73"/>
      <c r="DP421" s="73"/>
      <c r="DQ421" s="73"/>
      <c r="DR421" s="73"/>
      <c r="DS421" s="73"/>
      <c r="DT421" s="73"/>
      <c r="DU421" s="73"/>
      <c r="DV421" s="73"/>
      <c r="DW421" s="73"/>
      <c r="DX421" s="73"/>
      <c r="DY421" s="73"/>
      <c r="DZ421" s="73"/>
      <c r="EA421" s="73"/>
      <c r="EB421" s="73"/>
      <c r="EC421" s="73"/>
      <c r="ED421" s="73"/>
      <c r="EE421" s="73"/>
      <c r="EF421" s="73"/>
      <c r="EG421" s="73"/>
      <c r="EH421" s="73"/>
      <c r="EI421" s="73"/>
      <c r="EJ421" s="73"/>
      <c r="EK421" s="73"/>
      <c r="EL421" s="73"/>
      <c r="EM421" s="73"/>
      <c r="EN421" s="73"/>
      <c r="EO421" s="73"/>
      <c r="EP421" s="73"/>
      <c r="EQ421" s="73"/>
      <c r="ER421" s="73"/>
      <c r="ES421" s="73"/>
      <c r="ET421" s="73"/>
      <c r="EU421" s="73"/>
      <c r="EV421" s="73"/>
      <c r="EW421" s="73"/>
      <c r="EX421" s="73"/>
      <c r="EY421" s="73"/>
      <c r="EZ421" s="73"/>
      <c r="FA421" s="73"/>
      <c r="FB421" s="73"/>
      <c r="FC421" s="73"/>
      <c r="FD421" s="73"/>
      <c r="FE421" s="73"/>
      <c r="FF421" s="73"/>
      <c r="FG421" s="73"/>
      <c r="FH421" s="73"/>
      <c r="FI421" s="73"/>
      <c r="FJ421" s="73"/>
      <c r="FK421" s="73"/>
      <c r="FL421" s="73"/>
      <c r="FM421" s="73"/>
      <c r="FN421" s="73"/>
      <c r="FO421" s="73"/>
      <c r="FP421" s="73"/>
      <c r="FQ421" s="73"/>
      <c r="FR421" s="73"/>
      <c r="FS421" s="73"/>
      <c r="FT421" s="73"/>
      <c r="FU421" s="73"/>
      <c r="FV421" s="73"/>
      <c r="FW421" s="73"/>
      <c r="FX421" s="73"/>
      <c r="FY421" s="73"/>
      <c r="FZ421" s="73"/>
      <c r="GA421" s="73"/>
      <c r="GB421" s="73"/>
      <c r="GC421" s="73"/>
      <c r="GD421" s="73"/>
      <c r="GE421" s="73"/>
      <c r="GF421" s="73"/>
      <c r="GG421" s="73"/>
      <c r="GH421" s="73"/>
      <c r="GI421" s="73"/>
      <c r="GJ421" s="73"/>
      <c r="GK421" s="73"/>
      <c r="GL421" s="73"/>
      <c r="GM421" s="73"/>
      <c r="GN421" s="73"/>
      <c r="GO421" s="73"/>
      <c r="GP421" s="73"/>
      <c r="GQ421" s="73"/>
      <c r="GR421" s="73"/>
      <c r="GS421" s="73"/>
      <c r="GT421" s="73"/>
      <c r="GU421" s="73"/>
      <c r="GV421" s="73"/>
      <c r="GW421" s="73"/>
      <c r="GX421" s="73"/>
      <c r="GY421" s="73"/>
      <c r="GZ421" s="73"/>
      <c r="HA421" s="73"/>
      <c r="HB421" s="73"/>
      <c r="HC421" s="73"/>
      <c r="HD421" s="73"/>
      <c r="HE421" s="73"/>
      <c r="HF421" s="73"/>
      <c r="HG421" s="73"/>
      <c r="HH421" s="73"/>
      <c r="HI421" s="73"/>
      <c r="HJ421" s="73"/>
      <c r="HK421" s="73"/>
      <c r="HL421" s="73"/>
      <c r="HM421" s="73"/>
      <c r="HN421" s="73"/>
      <c r="HO421" s="73"/>
      <c r="HP421" s="73"/>
      <c r="HQ421" s="73"/>
      <c r="HR421" s="73"/>
      <c r="HS421" s="73"/>
      <c r="HT421" s="73"/>
      <c r="HU421" s="73"/>
      <c r="HV421" s="73"/>
      <c r="HW421" s="73"/>
      <c r="HX421" s="73"/>
      <c r="HY421" s="73"/>
      <c r="HZ421" s="73"/>
      <c r="IA421" s="73"/>
      <c r="IB421" s="73"/>
      <c r="IC421" s="73"/>
      <c r="ID421" s="73"/>
      <c r="IE421" s="73"/>
      <c r="IF421" s="73"/>
      <c r="IG421" s="73"/>
      <c r="IH421" s="73"/>
      <c r="II421" s="73"/>
      <c r="IJ421" s="73"/>
      <c r="IK421" s="73"/>
      <c r="IL421" s="73"/>
      <c r="IM421" s="73"/>
      <c r="IN421" s="73"/>
      <c r="IO421" s="73"/>
      <c r="IP421" s="73"/>
      <c r="IQ421" s="73"/>
      <c r="IR421" s="73"/>
      <c r="IS421" s="73"/>
      <c r="IT421" s="73"/>
      <c r="IU421" s="73"/>
      <c r="IV421" s="73"/>
      <c r="IW421" s="73"/>
      <c r="IX421" s="73"/>
      <c r="IY421" s="73"/>
      <c r="IZ421" s="73"/>
    </row>
    <row r="422" spans="1:260" s="24" customFormat="1" ht="19.5" customHeight="1">
      <c r="A422" s="6">
        <v>10021010</v>
      </c>
      <c r="B422" s="6" t="s">
        <v>1317</v>
      </c>
      <c r="C422" s="17" t="s">
        <v>1318</v>
      </c>
      <c r="D422" s="6">
        <v>10021010</v>
      </c>
      <c r="E422" s="34" t="s">
        <v>52</v>
      </c>
      <c r="F422" s="6">
        <v>2</v>
      </c>
      <c r="G422" s="6">
        <v>0</v>
      </c>
      <c r="H422" s="6">
        <v>0</v>
      </c>
      <c r="I422" s="6">
        <v>2</v>
      </c>
      <c r="J422" s="6">
        <v>0</v>
      </c>
      <c r="K422" s="6">
        <v>9999</v>
      </c>
      <c r="L422" s="6">
        <v>1467</v>
      </c>
      <c r="M422" s="6">
        <v>3</v>
      </c>
      <c r="N422" s="6">
        <v>113</v>
      </c>
      <c r="O422" s="6">
        <v>0</v>
      </c>
      <c r="P422" s="6">
        <v>0</v>
      </c>
      <c r="Q422" s="6">
        <v>0</v>
      </c>
      <c r="R422" s="6">
        <v>0</v>
      </c>
      <c r="S422" s="6">
        <v>0</v>
      </c>
      <c r="T422" s="6">
        <v>0</v>
      </c>
      <c r="U422" s="37" t="s">
        <v>54</v>
      </c>
      <c r="V422" s="57" t="s">
        <v>1319</v>
      </c>
      <c r="W422" s="58" t="s">
        <v>1320</v>
      </c>
      <c r="X422" s="57"/>
      <c r="Y422" s="72"/>
      <c r="Z422" s="73"/>
      <c r="AA422" s="73"/>
      <c r="AB422" s="73"/>
      <c r="AC422" s="73"/>
      <c r="AD422" s="73"/>
      <c r="AE422" s="73"/>
      <c r="AF422" s="73"/>
      <c r="AG422" s="73"/>
      <c r="AH422" s="73"/>
      <c r="AI422" s="73"/>
      <c r="AJ422" s="73"/>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Q422" s="73"/>
      <c r="BR422" s="73"/>
      <c r="BS422" s="73"/>
      <c r="BT422" s="73"/>
      <c r="BU422" s="73"/>
      <c r="BV422" s="73"/>
      <c r="BW422" s="73"/>
      <c r="BX422" s="73"/>
      <c r="BY422" s="73"/>
      <c r="BZ422" s="73"/>
      <c r="CA422" s="73"/>
      <c r="CB422" s="73"/>
      <c r="CC422" s="73"/>
      <c r="CD422" s="73"/>
      <c r="CE422" s="73"/>
      <c r="CF422" s="73"/>
      <c r="CG422" s="73"/>
      <c r="CH422" s="73"/>
      <c r="CI422" s="73"/>
      <c r="CJ422" s="73"/>
      <c r="CK422" s="73"/>
      <c r="CL422" s="73"/>
      <c r="CM422" s="73"/>
      <c r="CN422" s="73"/>
      <c r="CO422" s="73"/>
      <c r="CP422" s="73"/>
      <c r="CQ422" s="73"/>
      <c r="CR422" s="73"/>
      <c r="CS422" s="73"/>
      <c r="CT422" s="73"/>
      <c r="CU422" s="73"/>
      <c r="CV422" s="73"/>
      <c r="CW422" s="73"/>
      <c r="CX422" s="73"/>
      <c r="CY422" s="73"/>
      <c r="CZ422" s="73"/>
      <c r="DA422" s="73"/>
      <c r="DB422" s="73"/>
      <c r="DC422" s="73"/>
      <c r="DD422" s="73"/>
      <c r="DE422" s="73"/>
      <c r="DF422" s="73"/>
      <c r="DG422" s="73"/>
      <c r="DH422" s="73"/>
      <c r="DI422" s="73"/>
      <c r="DJ422" s="73"/>
      <c r="DK422" s="73"/>
      <c r="DL422" s="73"/>
      <c r="DM422" s="73"/>
      <c r="DN422" s="73"/>
      <c r="DO422" s="73"/>
      <c r="DP422" s="73"/>
      <c r="DQ422" s="73"/>
      <c r="DR422" s="73"/>
      <c r="DS422" s="73"/>
      <c r="DT422" s="73"/>
      <c r="DU422" s="73"/>
      <c r="DV422" s="73"/>
      <c r="DW422" s="73"/>
      <c r="DX422" s="73"/>
      <c r="DY422" s="73"/>
      <c r="DZ422" s="73"/>
      <c r="EA422" s="73"/>
      <c r="EB422" s="73"/>
      <c r="EC422" s="73"/>
      <c r="ED422" s="73"/>
      <c r="EE422" s="73"/>
      <c r="EF422" s="73"/>
      <c r="EG422" s="73"/>
      <c r="EH422" s="73"/>
      <c r="EI422" s="73"/>
      <c r="EJ422" s="73"/>
      <c r="EK422" s="73"/>
      <c r="EL422" s="73"/>
      <c r="EM422" s="73"/>
      <c r="EN422" s="73"/>
      <c r="EO422" s="73"/>
      <c r="EP422" s="73"/>
      <c r="EQ422" s="73"/>
      <c r="ER422" s="73"/>
      <c r="ES422" s="73"/>
      <c r="ET422" s="73"/>
      <c r="EU422" s="73"/>
      <c r="EV422" s="73"/>
      <c r="EW422" s="73"/>
      <c r="EX422" s="73"/>
      <c r="EY422" s="73"/>
      <c r="EZ422" s="73"/>
      <c r="FA422" s="73"/>
      <c r="FB422" s="73"/>
      <c r="FC422" s="73"/>
      <c r="FD422" s="73"/>
      <c r="FE422" s="73"/>
      <c r="FF422" s="73"/>
      <c r="FG422" s="73"/>
      <c r="FH422" s="73"/>
      <c r="FI422" s="73"/>
      <c r="FJ422" s="73"/>
      <c r="FK422" s="73"/>
      <c r="FL422" s="73"/>
      <c r="FM422" s="73"/>
      <c r="FN422" s="73"/>
      <c r="FO422" s="73"/>
      <c r="FP422" s="73"/>
      <c r="FQ422" s="73"/>
      <c r="FR422" s="73"/>
      <c r="FS422" s="73"/>
      <c r="FT422" s="73"/>
      <c r="FU422" s="73"/>
      <c r="FV422" s="73"/>
      <c r="FW422" s="73"/>
      <c r="FX422" s="73"/>
      <c r="FY422" s="73"/>
      <c r="FZ422" s="73"/>
      <c r="GA422" s="73"/>
      <c r="GB422" s="73"/>
      <c r="GC422" s="73"/>
      <c r="GD422" s="73"/>
      <c r="GE422" s="73"/>
      <c r="GF422" s="73"/>
      <c r="GG422" s="73"/>
      <c r="GH422" s="73"/>
      <c r="GI422" s="73"/>
      <c r="GJ422" s="73"/>
      <c r="GK422" s="73"/>
      <c r="GL422" s="73"/>
      <c r="GM422" s="73"/>
      <c r="GN422" s="73"/>
      <c r="GO422" s="73"/>
      <c r="GP422" s="73"/>
      <c r="GQ422" s="73"/>
      <c r="GR422" s="73"/>
      <c r="GS422" s="73"/>
      <c r="GT422" s="73"/>
      <c r="GU422" s="73"/>
      <c r="GV422" s="73"/>
      <c r="GW422" s="73"/>
      <c r="GX422" s="73"/>
      <c r="GY422" s="73"/>
      <c r="GZ422" s="73"/>
      <c r="HA422" s="73"/>
      <c r="HB422" s="73"/>
      <c r="HC422" s="73"/>
      <c r="HD422" s="73"/>
      <c r="HE422" s="73"/>
      <c r="HF422" s="73"/>
      <c r="HG422" s="73"/>
      <c r="HH422" s="73"/>
      <c r="HI422" s="73"/>
      <c r="HJ422" s="73"/>
      <c r="HK422" s="73"/>
      <c r="HL422" s="73"/>
      <c r="HM422" s="73"/>
      <c r="HN422" s="73"/>
      <c r="HO422" s="73"/>
      <c r="HP422" s="73"/>
      <c r="HQ422" s="73"/>
      <c r="HR422" s="73"/>
      <c r="HS422" s="73"/>
      <c r="HT422" s="73"/>
      <c r="HU422" s="73"/>
      <c r="HV422" s="73"/>
      <c r="HW422" s="73"/>
      <c r="HX422" s="73"/>
      <c r="HY422" s="73"/>
      <c r="HZ422" s="73"/>
      <c r="IA422" s="73"/>
      <c r="IB422" s="73"/>
      <c r="IC422" s="73"/>
      <c r="ID422" s="73"/>
      <c r="IE422" s="73"/>
      <c r="IF422" s="73"/>
      <c r="IG422" s="73"/>
      <c r="IH422" s="73"/>
      <c r="II422" s="73"/>
      <c r="IJ422" s="73"/>
      <c r="IK422" s="73"/>
      <c r="IL422" s="73"/>
      <c r="IM422" s="73"/>
      <c r="IN422" s="73"/>
      <c r="IO422" s="73"/>
      <c r="IP422" s="73"/>
      <c r="IQ422" s="73"/>
      <c r="IR422" s="73"/>
      <c r="IS422" s="73"/>
      <c r="IT422" s="73"/>
      <c r="IU422" s="73"/>
      <c r="IV422" s="73"/>
      <c r="IW422" s="73"/>
      <c r="IX422" s="73"/>
      <c r="IY422" s="73"/>
      <c r="IZ422" s="73"/>
    </row>
    <row r="423" spans="1:260" s="24" customFormat="1" ht="20.100000000000001" customHeight="1">
      <c r="A423" s="6">
        <v>10021011</v>
      </c>
      <c r="B423" s="6" t="s">
        <v>1321</v>
      </c>
      <c r="C423" s="17" t="s">
        <v>1322</v>
      </c>
      <c r="D423" s="6">
        <v>10021011</v>
      </c>
      <c r="E423" s="34" t="s">
        <v>52</v>
      </c>
      <c r="F423" s="37" t="s">
        <v>53</v>
      </c>
      <c r="G423" s="6">
        <v>0</v>
      </c>
      <c r="H423" s="6">
        <v>0</v>
      </c>
      <c r="I423" s="6">
        <v>2</v>
      </c>
      <c r="J423" s="6">
        <v>0</v>
      </c>
      <c r="K423" s="6">
        <v>9999</v>
      </c>
      <c r="L423" s="6">
        <v>2083</v>
      </c>
      <c r="M423" s="6">
        <v>90</v>
      </c>
      <c r="N423" s="6">
        <v>169</v>
      </c>
      <c r="O423" s="6">
        <v>0</v>
      </c>
      <c r="P423" s="6">
        <v>0</v>
      </c>
      <c r="Q423" s="6">
        <v>0</v>
      </c>
      <c r="R423" s="6">
        <v>0</v>
      </c>
      <c r="S423" s="6">
        <v>0</v>
      </c>
      <c r="T423" s="6">
        <v>0</v>
      </c>
      <c r="U423" s="37" t="s">
        <v>54</v>
      </c>
      <c r="V423" s="57" t="s">
        <v>1323</v>
      </c>
      <c r="W423" s="58" t="s">
        <v>1324</v>
      </c>
      <c r="X423" s="57"/>
      <c r="Y423" s="72"/>
      <c r="Z423" s="73"/>
      <c r="AA423" s="73"/>
      <c r="AB423" s="73"/>
      <c r="AC423" s="73"/>
      <c r="AD423" s="73"/>
      <c r="AE423" s="73"/>
      <c r="AF423" s="73"/>
      <c r="AG423" s="73"/>
      <c r="AH423" s="73"/>
      <c r="AI423" s="73"/>
      <c r="AJ423" s="73"/>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Q423" s="73"/>
      <c r="BR423" s="73"/>
      <c r="BS423" s="73"/>
      <c r="BT423" s="73"/>
      <c r="BU423" s="73"/>
      <c r="BV423" s="73"/>
      <c r="BW423" s="73"/>
      <c r="BX423" s="73"/>
      <c r="BY423" s="73"/>
      <c r="BZ423" s="73"/>
      <c r="CA423" s="73"/>
      <c r="CB423" s="73"/>
      <c r="CC423" s="73"/>
      <c r="CD423" s="73"/>
      <c r="CE423" s="73"/>
      <c r="CF423" s="73"/>
      <c r="CG423" s="73"/>
      <c r="CH423" s="73"/>
      <c r="CI423" s="73"/>
      <c r="CJ423" s="73"/>
      <c r="CK423" s="73"/>
      <c r="CL423" s="73"/>
      <c r="CM423" s="73"/>
      <c r="CN423" s="73"/>
      <c r="CO423" s="73"/>
      <c r="CP423" s="73"/>
      <c r="CQ423" s="73"/>
      <c r="CR423" s="73"/>
      <c r="CS423" s="73"/>
      <c r="CT423" s="73"/>
      <c r="CU423" s="73"/>
      <c r="CV423" s="73"/>
      <c r="CW423" s="73"/>
      <c r="CX423" s="73"/>
      <c r="CY423" s="73"/>
      <c r="CZ423" s="73"/>
      <c r="DA423" s="73"/>
      <c r="DB423" s="73"/>
      <c r="DC423" s="73"/>
      <c r="DD423" s="73"/>
      <c r="DE423" s="73"/>
      <c r="DF423" s="73"/>
      <c r="DG423" s="73"/>
      <c r="DH423" s="73"/>
      <c r="DI423" s="73"/>
      <c r="DJ423" s="73"/>
      <c r="DK423" s="73"/>
      <c r="DL423" s="73"/>
      <c r="DM423" s="73"/>
      <c r="DN423" s="73"/>
      <c r="DO423" s="73"/>
      <c r="DP423" s="73"/>
      <c r="DQ423" s="73"/>
      <c r="DR423" s="73"/>
      <c r="DS423" s="73"/>
      <c r="DT423" s="73"/>
      <c r="DU423" s="73"/>
      <c r="DV423" s="73"/>
      <c r="DW423" s="73"/>
      <c r="DX423" s="73"/>
      <c r="DY423" s="73"/>
      <c r="DZ423" s="73"/>
      <c r="EA423" s="73"/>
      <c r="EB423" s="73"/>
      <c r="EC423" s="73"/>
      <c r="ED423" s="73"/>
      <c r="EE423" s="73"/>
      <c r="EF423" s="73"/>
      <c r="EG423" s="73"/>
      <c r="EH423" s="73"/>
      <c r="EI423" s="73"/>
      <c r="EJ423" s="73"/>
      <c r="EK423" s="73"/>
      <c r="EL423" s="73"/>
      <c r="EM423" s="73"/>
      <c r="EN423" s="73"/>
      <c r="EO423" s="73"/>
      <c r="EP423" s="73"/>
      <c r="EQ423" s="73"/>
      <c r="ER423" s="73"/>
      <c r="ES423" s="73"/>
      <c r="ET423" s="73"/>
      <c r="EU423" s="73"/>
      <c r="EV423" s="73"/>
      <c r="EW423" s="73"/>
      <c r="EX423" s="73"/>
      <c r="EY423" s="73"/>
      <c r="EZ423" s="73"/>
      <c r="FA423" s="73"/>
      <c r="FB423" s="73"/>
      <c r="FC423" s="73"/>
      <c r="FD423" s="73"/>
      <c r="FE423" s="73"/>
      <c r="FF423" s="73"/>
      <c r="FG423" s="73"/>
      <c r="FH423" s="73"/>
      <c r="FI423" s="73"/>
      <c r="FJ423" s="73"/>
      <c r="FK423" s="73"/>
      <c r="FL423" s="73"/>
      <c r="FM423" s="73"/>
      <c r="FN423" s="73"/>
      <c r="FO423" s="73"/>
      <c r="FP423" s="73"/>
      <c r="FQ423" s="73"/>
      <c r="FR423" s="73"/>
      <c r="FS423" s="73"/>
      <c r="FT423" s="73"/>
      <c r="FU423" s="73"/>
      <c r="FV423" s="73"/>
      <c r="FW423" s="73"/>
      <c r="FX423" s="73"/>
      <c r="FY423" s="73"/>
      <c r="FZ423" s="73"/>
      <c r="GA423" s="73"/>
      <c r="GB423" s="73"/>
      <c r="GC423" s="73"/>
      <c r="GD423" s="73"/>
      <c r="GE423" s="73"/>
      <c r="GF423" s="73"/>
      <c r="GG423" s="73"/>
      <c r="GH423" s="73"/>
      <c r="GI423" s="73"/>
      <c r="GJ423" s="73"/>
      <c r="GK423" s="73"/>
      <c r="GL423" s="73"/>
      <c r="GM423" s="73"/>
      <c r="GN423" s="73"/>
      <c r="GO423" s="73"/>
      <c r="GP423" s="73"/>
      <c r="GQ423" s="73"/>
      <c r="GR423" s="73"/>
      <c r="GS423" s="73"/>
      <c r="GT423" s="73"/>
      <c r="GU423" s="73"/>
      <c r="GV423" s="73"/>
      <c r="GW423" s="73"/>
      <c r="GX423" s="73"/>
      <c r="GY423" s="73"/>
      <c r="GZ423" s="73"/>
      <c r="HA423" s="73"/>
      <c r="HB423" s="73"/>
      <c r="HC423" s="73"/>
      <c r="HD423" s="73"/>
      <c r="HE423" s="73"/>
      <c r="HF423" s="73"/>
      <c r="HG423" s="73"/>
      <c r="HH423" s="73"/>
      <c r="HI423" s="73"/>
      <c r="HJ423" s="73"/>
      <c r="HK423" s="73"/>
      <c r="HL423" s="73"/>
      <c r="HM423" s="73"/>
      <c r="HN423" s="73"/>
      <c r="HO423" s="73"/>
      <c r="HP423" s="73"/>
      <c r="HQ423" s="73"/>
      <c r="HR423" s="73"/>
      <c r="HS423" s="73"/>
      <c r="HT423" s="73"/>
      <c r="HU423" s="73"/>
      <c r="HV423" s="73"/>
      <c r="HW423" s="73"/>
      <c r="HX423" s="73"/>
      <c r="HY423" s="73"/>
      <c r="HZ423" s="73"/>
      <c r="IA423" s="73"/>
      <c r="IB423" s="73"/>
      <c r="IC423" s="73"/>
      <c r="ID423" s="73"/>
      <c r="IE423" s="73"/>
      <c r="IF423" s="73"/>
      <c r="IG423" s="73"/>
      <c r="IH423" s="73"/>
      <c r="II423" s="73"/>
      <c r="IJ423" s="73"/>
      <c r="IK423" s="73"/>
      <c r="IL423" s="73"/>
      <c r="IM423" s="73"/>
      <c r="IN423" s="73"/>
      <c r="IO423" s="73"/>
      <c r="IP423" s="73"/>
      <c r="IQ423" s="73"/>
      <c r="IR423" s="73"/>
      <c r="IS423" s="73"/>
      <c r="IT423" s="73"/>
      <c r="IU423" s="73"/>
      <c r="IV423" s="73"/>
      <c r="IW423" s="73"/>
      <c r="IX423" s="73"/>
      <c r="IY423" s="73"/>
      <c r="IZ423" s="73"/>
    </row>
    <row r="424" spans="1:260" s="24" customFormat="1" ht="20.100000000000001" customHeight="1">
      <c r="A424" s="6">
        <v>10021012</v>
      </c>
      <c r="B424" s="6" t="s">
        <v>1325</v>
      </c>
      <c r="C424" s="17" t="s">
        <v>1326</v>
      </c>
      <c r="D424" s="6">
        <v>10021012</v>
      </c>
      <c r="E424" s="34" t="s">
        <v>52</v>
      </c>
      <c r="F424" s="37">
        <v>4</v>
      </c>
      <c r="G424" s="6">
        <v>0</v>
      </c>
      <c r="H424" s="6">
        <v>0</v>
      </c>
      <c r="I424" s="6">
        <v>2</v>
      </c>
      <c r="J424" s="6">
        <v>0</v>
      </c>
      <c r="K424" s="6">
        <v>9999</v>
      </c>
      <c r="L424" s="6">
        <v>12775</v>
      </c>
      <c r="M424" s="6">
        <v>240</v>
      </c>
      <c r="N424" s="6">
        <v>150</v>
      </c>
      <c r="O424" s="6">
        <v>0</v>
      </c>
      <c r="P424" s="6">
        <v>0</v>
      </c>
      <c r="Q424" s="6">
        <v>0</v>
      </c>
      <c r="R424" s="6">
        <v>0</v>
      </c>
      <c r="S424" s="6">
        <v>0</v>
      </c>
      <c r="T424" s="6">
        <v>0</v>
      </c>
      <c r="U424" s="37" t="s">
        <v>54</v>
      </c>
      <c r="V424" s="57" t="s">
        <v>1327</v>
      </c>
      <c r="W424" s="58" t="s">
        <v>1328</v>
      </c>
      <c r="X424" s="57"/>
      <c r="Y424" s="72"/>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Q424" s="73"/>
      <c r="BR424" s="73"/>
      <c r="BS424" s="73"/>
      <c r="BT424" s="73"/>
      <c r="BU424" s="73"/>
      <c r="BV424" s="73"/>
      <c r="BW424" s="73"/>
      <c r="BX424" s="73"/>
      <c r="BY424" s="73"/>
      <c r="BZ424" s="73"/>
      <c r="CA424" s="73"/>
      <c r="CB424" s="73"/>
      <c r="CC424" s="73"/>
      <c r="CD424" s="73"/>
      <c r="CE424" s="73"/>
      <c r="CF424" s="73"/>
      <c r="CG424" s="73"/>
      <c r="CH424" s="73"/>
      <c r="CI424" s="73"/>
      <c r="CJ424" s="73"/>
      <c r="CK424" s="73"/>
      <c r="CL424" s="73"/>
      <c r="CM424" s="73"/>
      <c r="CN424" s="73"/>
      <c r="CO424" s="73"/>
      <c r="CP424" s="73"/>
      <c r="CQ424" s="73"/>
      <c r="CR424" s="73"/>
      <c r="CS424" s="73"/>
      <c r="CT424" s="73"/>
      <c r="CU424" s="73"/>
      <c r="CV424" s="73"/>
      <c r="CW424" s="73"/>
      <c r="CX424" s="73"/>
      <c r="CY424" s="73"/>
      <c r="CZ424" s="73"/>
      <c r="DA424" s="73"/>
      <c r="DB424" s="73"/>
      <c r="DC424" s="73"/>
      <c r="DD424" s="73"/>
      <c r="DE424" s="73"/>
      <c r="DF424" s="73"/>
      <c r="DG424" s="73"/>
      <c r="DH424" s="73"/>
      <c r="DI424" s="73"/>
      <c r="DJ424" s="73"/>
      <c r="DK424" s="73"/>
      <c r="DL424" s="73"/>
      <c r="DM424" s="73"/>
      <c r="DN424" s="73"/>
      <c r="DO424" s="73"/>
      <c r="DP424" s="73"/>
      <c r="DQ424" s="73"/>
      <c r="DR424" s="73"/>
      <c r="DS424" s="73"/>
      <c r="DT424" s="73"/>
      <c r="DU424" s="73"/>
      <c r="DV424" s="73"/>
      <c r="DW424" s="73"/>
      <c r="DX424" s="73"/>
      <c r="DY424" s="73"/>
      <c r="DZ424" s="73"/>
      <c r="EA424" s="73"/>
      <c r="EB424" s="73"/>
      <c r="EC424" s="73"/>
      <c r="ED424" s="73"/>
      <c r="EE424" s="73"/>
      <c r="EF424" s="73"/>
      <c r="EG424" s="73"/>
      <c r="EH424" s="73"/>
      <c r="EI424" s="73"/>
      <c r="EJ424" s="73"/>
      <c r="EK424" s="73"/>
      <c r="EL424" s="73"/>
      <c r="EM424" s="73"/>
      <c r="EN424" s="73"/>
      <c r="EO424" s="73"/>
      <c r="EP424" s="73"/>
      <c r="EQ424" s="73"/>
      <c r="ER424" s="73"/>
      <c r="ES424" s="73"/>
      <c r="ET424" s="73"/>
      <c r="EU424" s="73"/>
      <c r="EV424" s="73"/>
      <c r="EW424" s="73"/>
      <c r="EX424" s="73"/>
      <c r="EY424" s="73"/>
      <c r="EZ424" s="73"/>
      <c r="FA424" s="73"/>
      <c r="FB424" s="73"/>
      <c r="FC424" s="73"/>
      <c r="FD424" s="73"/>
      <c r="FE424" s="73"/>
      <c r="FF424" s="73"/>
      <c r="FG424" s="73"/>
      <c r="FH424" s="73"/>
      <c r="FI424" s="73"/>
      <c r="FJ424" s="73"/>
      <c r="FK424" s="73"/>
      <c r="FL424" s="73"/>
      <c r="FM424" s="73"/>
      <c r="FN424" s="73"/>
      <c r="FO424" s="73"/>
      <c r="FP424" s="73"/>
      <c r="FQ424" s="73"/>
      <c r="FR424" s="73"/>
      <c r="FS424" s="73"/>
      <c r="FT424" s="73"/>
      <c r="FU424" s="73"/>
      <c r="FV424" s="73"/>
      <c r="FW424" s="73"/>
      <c r="FX424" s="73"/>
      <c r="FY424" s="73"/>
      <c r="FZ424" s="73"/>
      <c r="GA424" s="73"/>
      <c r="GB424" s="73"/>
      <c r="GC424" s="73"/>
      <c r="GD424" s="73"/>
      <c r="GE424" s="73"/>
      <c r="GF424" s="73"/>
      <c r="GG424" s="73"/>
      <c r="GH424" s="73"/>
      <c r="GI424" s="73"/>
      <c r="GJ424" s="73"/>
      <c r="GK424" s="73"/>
      <c r="GL424" s="73"/>
      <c r="GM424" s="73"/>
      <c r="GN424" s="73"/>
      <c r="GO424" s="73"/>
      <c r="GP424" s="73"/>
      <c r="GQ424" s="73"/>
      <c r="GR424" s="73"/>
      <c r="GS424" s="73"/>
      <c r="GT424" s="73"/>
      <c r="GU424" s="73"/>
      <c r="GV424" s="73"/>
      <c r="GW424" s="73"/>
      <c r="GX424" s="73"/>
      <c r="GY424" s="73"/>
      <c r="GZ424" s="73"/>
      <c r="HA424" s="73"/>
      <c r="HB424" s="73"/>
      <c r="HC424" s="73"/>
      <c r="HD424" s="73"/>
      <c r="HE424" s="73"/>
      <c r="HF424" s="73"/>
      <c r="HG424" s="73"/>
      <c r="HH424" s="73"/>
      <c r="HI424" s="73"/>
      <c r="HJ424" s="73"/>
      <c r="HK424" s="73"/>
      <c r="HL424" s="73"/>
      <c r="HM424" s="73"/>
      <c r="HN424" s="73"/>
      <c r="HO424" s="73"/>
      <c r="HP424" s="73"/>
      <c r="HQ424" s="73"/>
      <c r="HR424" s="73"/>
      <c r="HS424" s="73"/>
      <c r="HT424" s="73"/>
      <c r="HU424" s="73"/>
      <c r="HV424" s="73"/>
      <c r="HW424" s="73"/>
      <c r="HX424" s="73"/>
      <c r="HY424" s="73"/>
      <c r="HZ424" s="73"/>
      <c r="IA424" s="73"/>
      <c r="IB424" s="73"/>
      <c r="IC424" s="73"/>
      <c r="ID424" s="73"/>
      <c r="IE424" s="73"/>
      <c r="IF424" s="73"/>
      <c r="IG424" s="73"/>
      <c r="IH424" s="73"/>
      <c r="II424" s="73"/>
      <c r="IJ424" s="73"/>
      <c r="IK424" s="73"/>
      <c r="IL424" s="73"/>
      <c r="IM424" s="73"/>
      <c r="IN424" s="73"/>
      <c r="IO424" s="73"/>
      <c r="IP424" s="73"/>
      <c r="IQ424" s="73"/>
      <c r="IR424" s="73"/>
      <c r="IS424" s="73"/>
      <c r="IT424" s="73"/>
      <c r="IU424" s="73"/>
      <c r="IV424" s="73"/>
      <c r="IW424" s="73"/>
      <c r="IX424" s="73"/>
      <c r="IY424" s="73"/>
      <c r="IZ424" s="73"/>
    </row>
    <row r="425" spans="1:260" s="24" customFormat="1" ht="20.100000000000001" customHeight="1">
      <c r="A425" s="6">
        <v>10021013</v>
      </c>
      <c r="B425" s="6" t="s">
        <v>1329</v>
      </c>
      <c r="C425" s="17" t="s">
        <v>1330</v>
      </c>
      <c r="D425" s="6">
        <v>10021013</v>
      </c>
      <c r="E425" s="34" t="s">
        <v>52</v>
      </c>
      <c r="F425" s="37">
        <v>4</v>
      </c>
      <c r="G425" s="6">
        <v>0</v>
      </c>
      <c r="H425" s="6">
        <v>0</v>
      </c>
      <c r="I425" s="6">
        <v>2</v>
      </c>
      <c r="J425" s="6">
        <v>0</v>
      </c>
      <c r="K425" s="6">
        <v>9999</v>
      </c>
      <c r="L425" s="6">
        <v>8735</v>
      </c>
      <c r="M425" s="6">
        <v>350</v>
      </c>
      <c r="N425" s="6">
        <v>750</v>
      </c>
      <c r="O425" s="6">
        <v>0</v>
      </c>
      <c r="P425" s="6">
        <v>0</v>
      </c>
      <c r="Q425" s="6">
        <v>0</v>
      </c>
      <c r="R425" s="6">
        <v>0</v>
      </c>
      <c r="S425" s="6">
        <v>0</v>
      </c>
      <c r="T425" s="6">
        <v>0</v>
      </c>
      <c r="U425" s="37" t="s">
        <v>54</v>
      </c>
      <c r="V425" s="57" t="s">
        <v>1331</v>
      </c>
      <c r="W425" s="58" t="s">
        <v>1332</v>
      </c>
      <c r="X425" s="57"/>
      <c r="Y425" s="72"/>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Q425" s="73"/>
      <c r="BR425" s="73"/>
      <c r="BS425" s="73"/>
      <c r="BT425" s="73"/>
      <c r="BU425" s="73"/>
      <c r="BV425" s="73"/>
      <c r="BW425" s="73"/>
      <c r="BX425" s="73"/>
      <c r="BY425" s="73"/>
      <c r="BZ425" s="73"/>
      <c r="CA425" s="73"/>
      <c r="CB425" s="73"/>
      <c r="CC425" s="73"/>
      <c r="CD425" s="73"/>
      <c r="CE425" s="73"/>
      <c r="CF425" s="73"/>
      <c r="CG425" s="73"/>
      <c r="CH425" s="73"/>
      <c r="CI425" s="73"/>
      <c r="CJ425" s="73"/>
      <c r="CK425" s="73"/>
      <c r="CL425" s="73"/>
      <c r="CM425" s="73"/>
      <c r="CN425" s="73"/>
      <c r="CO425" s="73"/>
      <c r="CP425" s="73"/>
      <c r="CQ425" s="73"/>
      <c r="CR425" s="73"/>
      <c r="CS425" s="73"/>
      <c r="CT425" s="73"/>
      <c r="CU425" s="73"/>
      <c r="CV425" s="73"/>
      <c r="CW425" s="73"/>
      <c r="CX425" s="73"/>
      <c r="CY425" s="73"/>
      <c r="CZ425" s="73"/>
      <c r="DA425" s="73"/>
      <c r="DB425" s="73"/>
      <c r="DC425" s="73"/>
      <c r="DD425" s="73"/>
      <c r="DE425" s="73"/>
      <c r="DF425" s="73"/>
      <c r="DG425" s="73"/>
      <c r="DH425" s="73"/>
      <c r="DI425" s="73"/>
      <c r="DJ425" s="73"/>
      <c r="DK425" s="73"/>
      <c r="DL425" s="73"/>
      <c r="DM425" s="73"/>
      <c r="DN425" s="73"/>
      <c r="DO425" s="73"/>
      <c r="DP425" s="73"/>
      <c r="DQ425" s="73"/>
      <c r="DR425" s="73"/>
      <c r="DS425" s="73"/>
      <c r="DT425" s="73"/>
      <c r="DU425" s="73"/>
      <c r="DV425" s="73"/>
      <c r="DW425" s="73"/>
      <c r="DX425" s="73"/>
      <c r="DY425" s="73"/>
      <c r="DZ425" s="73"/>
      <c r="EA425" s="73"/>
      <c r="EB425" s="73"/>
      <c r="EC425" s="73"/>
      <c r="ED425" s="73"/>
      <c r="EE425" s="73"/>
      <c r="EF425" s="73"/>
      <c r="EG425" s="73"/>
      <c r="EH425" s="73"/>
      <c r="EI425" s="73"/>
      <c r="EJ425" s="73"/>
      <c r="EK425" s="73"/>
      <c r="EL425" s="73"/>
      <c r="EM425" s="73"/>
      <c r="EN425" s="73"/>
      <c r="EO425" s="73"/>
      <c r="EP425" s="73"/>
      <c r="EQ425" s="73"/>
      <c r="ER425" s="73"/>
      <c r="ES425" s="73"/>
      <c r="ET425" s="73"/>
      <c r="EU425" s="73"/>
      <c r="EV425" s="73"/>
      <c r="EW425" s="73"/>
      <c r="EX425" s="73"/>
      <c r="EY425" s="73"/>
      <c r="EZ425" s="73"/>
      <c r="FA425" s="73"/>
      <c r="FB425" s="73"/>
      <c r="FC425" s="73"/>
      <c r="FD425" s="73"/>
      <c r="FE425" s="73"/>
      <c r="FF425" s="73"/>
      <c r="FG425" s="73"/>
      <c r="FH425" s="73"/>
      <c r="FI425" s="73"/>
      <c r="FJ425" s="73"/>
      <c r="FK425" s="73"/>
      <c r="FL425" s="73"/>
      <c r="FM425" s="73"/>
      <c r="FN425" s="73"/>
      <c r="FO425" s="73"/>
      <c r="FP425" s="73"/>
      <c r="FQ425" s="73"/>
      <c r="FR425" s="73"/>
      <c r="FS425" s="73"/>
      <c r="FT425" s="73"/>
      <c r="FU425" s="73"/>
      <c r="FV425" s="73"/>
      <c r="FW425" s="73"/>
      <c r="FX425" s="73"/>
      <c r="FY425" s="73"/>
      <c r="FZ425" s="73"/>
      <c r="GA425" s="73"/>
      <c r="GB425" s="73"/>
      <c r="GC425" s="73"/>
      <c r="GD425" s="73"/>
      <c r="GE425" s="73"/>
      <c r="GF425" s="73"/>
      <c r="GG425" s="73"/>
      <c r="GH425" s="73"/>
      <c r="GI425" s="73"/>
      <c r="GJ425" s="73"/>
      <c r="GK425" s="73"/>
      <c r="GL425" s="73"/>
      <c r="GM425" s="73"/>
      <c r="GN425" s="73"/>
      <c r="GO425" s="73"/>
      <c r="GP425" s="73"/>
      <c r="GQ425" s="73"/>
      <c r="GR425" s="73"/>
      <c r="GS425" s="73"/>
      <c r="GT425" s="73"/>
      <c r="GU425" s="73"/>
      <c r="GV425" s="73"/>
      <c r="GW425" s="73"/>
      <c r="GX425" s="73"/>
      <c r="GY425" s="73"/>
      <c r="GZ425" s="73"/>
      <c r="HA425" s="73"/>
      <c r="HB425" s="73"/>
      <c r="HC425" s="73"/>
      <c r="HD425" s="73"/>
      <c r="HE425" s="73"/>
      <c r="HF425" s="73"/>
      <c r="HG425" s="73"/>
      <c r="HH425" s="73"/>
      <c r="HI425" s="73"/>
      <c r="HJ425" s="73"/>
      <c r="HK425" s="73"/>
      <c r="HL425" s="73"/>
      <c r="HM425" s="73"/>
      <c r="HN425" s="73"/>
      <c r="HO425" s="73"/>
      <c r="HP425" s="73"/>
      <c r="HQ425" s="73"/>
      <c r="HR425" s="73"/>
      <c r="HS425" s="73"/>
      <c r="HT425" s="73"/>
      <c r="HU425" s="73"/>
      <c r="HV425" s="73"/>
      <c r="HW425" s="73"/>
      <c r="HX425" s="73"/>
      <c r="HY425" s="73"/>
      <c r="HZ425" s="73"/>
      <c r="IA425" s="73"/>
      <c r="IB425" s="73"/>
      <c r="IC425" s="73"/>
      <c r="ID425" s="73"/>
      <c r="IE425" s="73"/>
      <c r="IF425" s="73"/>
      <c r="IG425" s="73"/>
      <c r="IH425" s="73"/>
      <c r="II425" s="73"/>
      <c r="IJ425" s="73"/>
      <c r="IK425" s="73"/>
      <c r="IL425" s="73"/>
      <c r="IM425" s="73"/>
      <c r="IN425" s="73"/>
      <c r="IO425" s="73"/>
      <c r="IP425" s="73"/>
      <c r="IQ425" s="73"/>
      <c r="IR425" s="73"/>
      <c r="IS425" s="73"/>
      <c r="IT425" s="73"/>
      <c r="IU425" s="73"/>
      <c r="IV425" s="73"/>
      <c r="IW425" s="73"/>
      <c r="IX425" s="73"/>
      <c r="IY425" s="73"/>
      <c r="IZ425" s="73"/>
    </row>
    <row r="426" spans="1:260" s="23" customFormat="1" ht="19.5" customHeight="1">
      <c r="A426" s="5">
        <v>10021014</v>
      </c>
      <c r="B426" s="5" t="s">
        <v>1333</v>
      </c>
      <c r="C426" s="18" t="s">
        <v>1334</v>
      </c>
      <c r="D426" s="6">
        <v>10021011</v>
      </c>
      <c r="E426" s="34" t="s">
        <v>52</v>
      </c>
      <c r="F426" s="32">
        <v>5</v>
      </c>
      <c r="G426" s="5">
        <v>0</v>
      </c>
      <c r="H426" s="5">
        <v>0</v>
      </c>
      <c r="I426" s="5">
        <v>2</v>
      </c>
      <c r="J426" s="5">
        <v>0</v>
      </c>
      <c r="K426" s="6">
        <v>9999</v>
      </c>
      <c r="L426" s="5">
        <v>24191</v>
      </c>
      <c r="M426" s="5">
        <v>720</v>
      </c>
      <c r="N426" s="5">
        <v>2250</v>
      </c>
      <c r="O426" s="5">
        <v>0</v>
      </c>
      <c r="P426" s="5">
        <v>0</v>
      </c>
      <c r="Q426" s="5">
        <v>0</v>
      </c>
      <c r="R426" s="5">
        <v>0</v>
      </c>
      <c r="S426" s="5">
        <v>0</v>
      </c>
      <c r="T426" s="5">
        <v>0</v>
      </c>
      <c r="U426" s="32" t="s">
        <v>54</v>
      </c>
      <c r="V426" s="56" t="s">
        <v>1331</v>
      </c>
      <c r="W426" s="58" t="s">
        <v>1332</v>
      </c>
      <c r="X426" s="56"/>
      <c r="Y426" s="71"/>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c r="CE426" s="70"/>
      <c r="CF426" s="70"/>
      <c r="CG426" s="70"/>
      <c r="CH426" s="70"/>
      <c r="CI426" s="70"/>
      <c r="CJ426" s="70"/>
      <c r="CK426" s="70"/>
      <c r="CL426" s="70"/>
      <c r="CM426" s="70"/>
      <c r="CN426" s="70"/>
      <c r="CO426" s="70"/>
      <c r="CP426" s="70"/>
      <c r="CQ426" s="70"/>
      <c r="CR426" s="70"/>
      <c r="CS426" s="70"/>
      <c r="CT426" s="70"/>
      <c r="CU426" s="70"/>
      <c r="CV426" s="70"/>
      <c r="CW426" s="70"/>
      <c r="CX426" s="70"/>
      <c r="CY426" s="70"/>
      <c r="CZ426" s="70"/>
      <c r="DA426" s="70"/>
      <c r="DB426" s="70"/>
      <c r="DC426" s="70"/>
      <c r="DD426" s="70"/>
      <c r="DE426" s="70"/>
      <c r="DF426" s="70"/>
      <c r="DG426" s="70"/>
      <c r="DH426" s="70"/>
      <c r="DI426" s="70"/>
      <c r="DJ426" s="70"/>
      <c r="DK426" s="70"/>
      <c r="DL426" s="70"/>
      <c r="DM426" s="70"/>
      <c r="DN426" s="70"/>
      <c r="DO426" s="70"/>
      <c r="DP426" s="70"/>
      <c r="DQ426" s="70"/>
      <c r="DR426" s="70"/>
      <c r="DS426" s="70"/>
      <c r="DT426" s="70"/>
      <c r="DU426" s="70"/>
      <c r="DV426" s="70"/>
      <c r="DW426" s="70"/>
      <c r="DX426" s="70"/>
      <c r="DY426" s="70"/>
      <c r="DZ426" s="70"/>
      <c r="EA426" s="70"/>
      <c r="EB426" s="70"/>
      <c r="EC426" s="70"/>
      <c r="ED426" s="70"/>
      <c r="EE426" s="70"/>
      <c r="EF426" s="70"/>
      <c r="EG426" s="70"/>
      <c r="EH426" s="70"/>
      <c r="EI426" s="70"/>
      <c r="EJ426" s="70"/>
      <c r="EK426" s="70"/>
      <c r="EL426" s="70"/>
      <c r="EM426" s="70"/>
      <c r="EN426" s="70"/>
      <c r="EO426" s="70"/>
      <c r="EP426" s="70"/>
      <c r="EQ426" s="70"/>
      <c r="ER426" s="70"/>
      <c r="ES426" s="70"/>
      <c r="ET426" s="70"/>
      <c r="EU426" s="70"/>
      <c r="EV426" s="70"/>
      <c r="EW426" s="70"/>
      <c r="EX426" s="70"/>
      <c r="EY426" s="70"/>
      <c r="EZ426" s="70"/>
      <c r="FA426" s="70"/>
      <c r="FB426" s="70"/>
      <c r="FC426" s="70"/>
      <c r="FD426" s="70"/>
      <c r="FE426" s="70"/>
      <c r="FF426" s="70"/>
      <c r="FG426" s="70"/>
      <c r="FH426" s="70"/>
      <c r="FI426" s="70"/>
      <c r="FJ426" s="70"/>
      <c r="FK426" s="70"/>
      <c r="FL426" s="70"/>
      <c r="FM426" s="70"/>
      <c r="FN426" s="70"/>
      <c r="FO426" s="70"/>
      <c r="FP426" s="70"/>
      <c r="FQ426" s="70"/>
      <c r="FR426" s="70"/>
      <c r="FS426" s="70"/>
      <c r="FT426" s="70"/>
      <c r="FU426" s="70"/>
      <c r="FV426" s="70"/>
      <c r="FW426" s="70"/>
      <c r="FX426" s="70"/>
      <c r="FY426" s="70"/>
      <c r="FZ426" s="70"/>
      <c r="GA426" s="70"/>
      <c r="GB426" s="70"/>
      <c r="GC426" s="70"/>
      <c r="GD426" s="70"/>
      <c r="GE426" s="70"/>
      <c r="GF426" s="70"/>
      <c r="GG426" s="70"/>
      <c r="GH426" s="70"/>
      <c r="GI426" s="70"/>
      <c r="GJ426" s="70"/>
      <c r="GK426" s="70"/>
      <c r="GL426" s="70"/>
      <c r="GM426" s="70"/>
      <c r="GN426" s="70"/>
      <c r="GO426" s="70"/>
      <c r="GP426" s="70"/>
      <c r="GQ426" s="70"/>
      <c r="GR426" s="70"/>
      <c r="GS426" s="70"/>
      <c r="GT426" s="70"/>
      <c r="GU426" s="70"/>
      <c r="GV426" s="70"/>
      <c r="GW426" s="70"/>
      <c r="GX426" s="70"/>
      <c r="GY426" s="70"/>
      <c r="GZ426" s="70"/>
      <c r="HA426" s="70"/>
      <c r="HB426" s="70"/>
      <c r="HC426" s="70"/>
      <c r="HD426" s="70"/>
      <c r="HE426" s="70"/>
      <c r="HF426" s="70"/>
      <c r="HG426" s="70"/>
      <c r="HH426" s="70"/>
      <c r="HI426" s="70"/>
      <c r="HJ426" s="70"/>
      <c r="HK426" s="70"/>
      <c r="HL426" s="70"/>
      <c r="HM426" s="70"/>
      <c r="HN426" s="70"/>
      <c r="HO426" s="70"/>
      <c r="HP426" s="70"/>
      <c r="HQ426" s="70"/>
      <c r="HR426" s="70"/>
      <c r="HS426" s="70"/>
      <c r="HT426" s="70"/>
      <c r="HU426" s="70"/>
      <c r="HV426" s="70"/>
      <c r="HW426" s="70"/>
      <c r="HX426" s="70"/>
      <c r="HY426" s="70"/>
      <c r="HZ426" s="70"/>
      <c r="IA426" s="70"/>
      <c r="IB426" s="70"/>
      <c r="IC426" s="70"/>
      <c r="ID426" s="70"/>
      <c r="IE426" s="70"/>
      <c r="IF426" s="70"/>
      <c r="IG426" s="70"/>
      <c r="IH426" s="70"/>
      <c r="II426" s="70"/>
      <c r="IJ426" s="70"/>
      <c r="IK426" s="70"/>
      <c r="IL426" s="70"/>
      <c r="IM426" s="70"/>
      <c r="IN426" s="70"/>
      <c r="IO426" s="70"/>
      <c r="IP426" s="70"/>
      <c r="IQ426" s="70"/>
      <c r="IR426" s="70"/>
      <c r="IS426" s="70"/>
      <c r="IT426" s="70"/>
      <c r="IU426" s="70"/>
      <c r="IV426" s="70"/>
      <c r="IW426" s="70"/>
      <c r="IX426" s="70"/>
      <c r="IY426" s="70"/>
      <c r="IZ426" s="70"/>
    </row>
    <row r="427" spans="1:260" s="24" customFormat="1" ht="20.100000000000001" customHeight="1">
      <c r="A427" s="6">
        <v>10021015</v>
      </c>
      <c r="B427" s="37" t="s">
        <v>1335</v>
      </c>
      <c r="C427" s="80" t="s">
        <v>1336</v>
      </c>
      <c r="D427" s="6">
        <v>10021015</v>
      </c>
      <c r="E427" s="34" t="s">
        <v>52</v>
      </c>
      <c r="F427" s="6">
        <v>4</v>
      </c>
      <c r="G427" s="6">
        <v>0</v>
      </c>
      <c r="H427" s="6">
        <v>0</v>
      </c>
      <c r="I427" s="6">
        <v>2</v>
      </c>
      <c r="J427" s="6">
        <v>0</v>
      </c>
      <c r="K427" s="6">
        <v>9999</v>
      </c>
      <c r="L427" s="6">
        <v>10000</v>
      </c>
      <c r="M427" s="6">
        <v>30</v>
      </c>
      <c r="N427" s="6">
        <v>1500</v>
      </c>
      <c r="O427" s="6">
        <v>0</v>
      </c>
      <c r="P427" s="6" t="s">
        <v>1337</v>
      </c>
      <c r="Q427" s="6">
        <v>0</v>
      </c>
      <c r="R427" s="6">
        <v>0</v>
      </c>
      <c r="S427" s="6">
        <v>0</v>
      </c>
      <c r="T427" s="6">
        <v>0</v>
      </c>
      <c r="U427" s="37" t="s">
        <v>54</v>
      </c>
      <c r="V427" s="88" t="s">
        <v>1338</v>
      </c>
      <c r="W427" s="89" t="s">
        <v>1339</v>
      </c>
      <c r="X427" s="57" t="s">
        <v>498</v>
      </c>
      <c r="Y427" s="72" t="s">
        <v>499</v>
      </c>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Q427" s="73"/>
      <c r="BR427" s="73"/>
      <c r="BS427" s="73"/>
      <c r="BT427" s="73"/>
      <c r="BU427" s="73"/>
      <c r="BV427" s="73"/>
      <c r="BW427" s="73"/>
      <c r="BX427" s="73"/>
      <c r="BY427" s="73"/>
      <c r="BZ427" s="73"/>
      <c r="CA427" s="73"/>
      <c r="CB427" s="73"/>
      <c r="CC427" s="73"/>
      <c r="CD427" s="73"/>
      <c r="CE427" s="73"/>
      <c r="CF427" s="73"/>
      <c r="CG427" s="73"/>
      <c r="CH427" s="73"/>
      <c r="CI427" s="73"/>
      <c r="CJ427" s="73"/>
      <c r="CK427" s="73"/>
      <c r="CL427" s="73"/>
      <c r="CM427" s="73"/>
      <c r="CN427" s="73"/>
      <c r="CO427" s="73"/>
      <c r="CP427" s="73"/>
      <c r="CQ427" s="73"/>
      <c r="CR427" s="73"/>
      <c r="CS427" s="73"/>
      <c r="CT427" s="73"/>
      <c r="CU427" s="73"/>
      <c r="CV427" s="73"/>
      <c r="CW427" s="73"/>
      <c r="CX427" s="73"/>
      <c r="CY427" s="73"/>
      <c r="CZ427" s="73"/>
      <c r="DA427" s="73"/>
      <c r="DB427" s="73"/>
      <c r="DC427" s="73"/>
      <c r="DD427" s="73"/>
      <c r="DE427" s="73"/>
      <c r="DF427" s="73"/>
      <c r="DG427" s="73"/>
      <c r="DH427" s="73"/>
      <c r="DI427" s="73"/>
      <c r="DJ427" s="73"/>
      <c r="DK427" s="73"/>
      <c r="DL427" s="73"/>
      <c r="DM427" s="73"/>
      <c r="DN427" s="73"/>
      <c r="DO427" s="73"/>
      <c r="DP427" s="73"/>
      <c r="DQ427" s="73"/>
      <c r="DR427" s="73"/>
      <c r="DS427" s="73"/>
      <c r="DT427" s="73"/>
      <c r="DU427" s="73"/>
      <c r="DV427" s="73"/>
      <c r="DW427" s="73"/>
      <c r="DX427" s="73"/>
      <c r="DY427" s="73"/>
      <c r="DZ427" s="73"/>
      <c r="EA427" s="73"/>
      <c r="EB427" s="73"/>
      <c r="EC427" s="73"/>
      <c r="ED427" s="73"/>
      <c r="EE427" s="73"/>
      <c r="EF427" s="73"/>
      <c r="EG427" s="73"/>
      <c r="EH427" s="73"/>
      <c r="EI427" s="73"/>
      <c r="EJ427" s="73"/>
      <c r="EK427" s="73"/>
      <c r="EL427" s="73"/>
      <c r="EM427" s="73"/>
      <c r="EN427" s="73"/>
      <c r="EO427" s="73"/>
      <c r="EP427" s="73"/>
      <c r="EQ427" s="73"/>
      <c r="ER427" s="73"/>
      <c r="ES427" s="73"/>
      <c r="ET427" s="73"/>
      <c r="EU427" s="73"/>
      <c r="EV427" s="73"/>
      <c r="EW427" s="73"/>
      <c r="EX427" s="73"/>
      <c r="EY427" s="73"/>
      <c r="EZ427" s="73"/>
      <c r="FA427" s="73"/>
      <c r="FB427" s="73"/>
      <c r="FC427" s="73"/>
      <c r="FD427" s="73"/>
      <c r="FE427" s="73"/>
      <c r="FF427" s="73"/>
      <c r="FG427" s="73"/>
      <c r="FH427" s="73"/>
      <c r="FI427" s="73"/>
      <c r="FJ427" s="73"/>
      <c r="FK427" s="73"/>
      <c r="FL427" s="73"/>
      <c r="FM427" s="73"/>
      <c r="FN427" s="73"/>
      <c r="FO427" s="73"/>
      <c r="FP427" s="73"/>
      <c r="FQ427" s="73"/>
      <c r="FR427" s="73"/>
      <c r="FS427" s="73"/>
      <c r="FT427" s="73"/>
      <c r="FU427" s="73"/>
      <c r="FV427" s="73"/>
      <c r="FW427" s="73"/>
      <c r="FX427" s="73"/>
      <c r="FY427" s="73"/>
      <c r="FZ427" s="73"/>
      <c r="GA427" s="73"/>
      <c r="GB427" s="73"/>
      <c r="GC427" s="73"/>
      <c r="GD427" s="73"/>
      <c r="GE427" s="73"/>
      <c r="GF427" s="73"/>
      <c r="GG427" s="73"/>
      <c r="GH427" s="73"/>
      <c r="GI427" s="73"/>
      <c r="GJ427" s="73"/>
      <c r="GK427" s="73"/>
      <c r="GL427" s="73"/>
      <c r="GM427" s="73"/>
      <c r="GN427" s="73"/>
      <c r="GO427" s="73"/>
      <c r="GP427" s="73"/>
      <c r="GQ427" s="73"/>
      <c r="GR427" s="73"/>
      <c r="GS427" s="73"/>
      <c r="GT427" s="73"/>
      <c r="GU427" s="73"/>
      <c r="GV427" s="73"/>
      <c r="GW427" s="73"/>
      <c r="GX427" s="73"/>
      <c r="GY427" s="73"/>
      <c r="GZ427" s="73"/>
      <c r="HA427" s="73"/>
      <c r="HB427" s="73"/>
      <c r="HC427" s="73"/>
      <c r="HD427" s="73"/>
      <c r="HE427" s="73"/>
      <c r="HF427" s="73"/>
      <c r="HG427" s="73"/>
      <c r="HH427" s="73"/>
      <c r="HI427" s="73"/>
      <c r="HJ427" s="73"/>
      <c r="HK427" s="73"/>
      <c r="HL427" s="73"/>
      <c r="HM427" s="73"/>
      <c r="HN427" s="73"/>
      <c r="HO427" s="73"/>
      <c r="HP427" s="73"/>
      <c r="HQ427" s="73"/>
      <c r="HR427" s="73"/>
      <c r="HS427" s="73"/>
      <c r="HT427" s="73"/>
      <c r="HU427" s="73"/>
      <c r="HV427" s="73"/>
      <c r="HW427" s="73"/>
      <c r="HX427" s="73"/>
      <c r="HY427" s="73"/>
      <c r="HZ427" s="73"/>
      <c r="IA427" s="73"/>
      <c r="IB427" s="73"/>
      <c r="IC427" s="73"/>
      <c r="ID427" s="73"/>
      <c r="IE427" s="73"/>
      <c r="IF427" s="73"/>
      <c r="IG427" s="73"/>
      <c r="IH427" s="73"/>
      <c r="II427" s="73"/>
      <c r="IJ427" s="73"/>
      <c r="IK427" s="73"/>
      <c r="IL427" s="73"/>
      <c r="IM427" s="73"/>
      <c r="IN427" s="73"/>
      <c r="IO427" s="73"/>
      <c r="IP427" s="73"/>
      <c r="IQ427" s="73"/>
      <c r="IR427" s="73"/>
      <c r="IS427" s="73"/>
      <c r="IT427" s="73"/>
      <c r="IU427" s="73"/>
      <c r="IV427" s="73"/>
      <c r="IW427" s="73"/>
      <c r="IX427" s="73"/>
      <c r="IY427" s="73"/>
      <c r="IZ427" s="73"/>
    </row>
    <row r="428" spans="1:260" s="24" customFormat="1" ht="20.100000000000001" customHeight="1">
      <c r="A428" s="6">
        <v>10021016</v>
      </c>
      <c r="B428" s="37" t="s">
        <v>1340</v>
      </c>
      <c r="C428" s="38" t="s">
        <v>678</v>
      </c>
      <c r="D428" s="37" t="s">
        <v>679</v>
      </c>
      <c r="E428" s="34" t="s">
        <v>52</v>
      </c>
      <c r="F428" s="6">
        <v>4</v>
      </c>
      <c r="G428" s="6">
        <v>0</v>
      </c>
      <c r="H428" s="6">
        <v>0</v>
      </c>
      <c r="I428" s="6">
        <v>1</v>
      </c>
      <c r="J428" s="87">
        <v>8</v>
      </c>
      <c r="K428" s="6">
        <v>9999</v>
      </c>
      <c r="L428" s="6">
        <v>150000</v>
      </c>
      <c r="M428" s="6">
        <v>350</v>
      </c>
      <c r="N428" s="6">
        <v>225</v>
      </c>
      <c r="O428" s="6">
        <v>0</v>
      </c>
      <c r="P428" s="6">
        <v>0</v>
      </c>
      <c r="Q428" s="87">
        <v>0</v>
      </c>
      <c r="R428" s="87">
        <v>0</v>
      </c>
      <c r="S428" s="103" t="s">
        <v>1341</v>
      </c>
      <c r="T428" s="6">
        <v>0</v>
      </c>
      <c r="U428" s="103" t="s">
        <v>54</v>
      </c>
      <c r="V428" s="57" t="s">
        <v>1342</v>
      </c>
      <c r="W428" s="104" t="s">
        <v>1343</v>
      </c>
      <c r="X428" s="105" t="s">
        <v>683</v>
      </c>
      <c r="Y428" s="115" t="s">
        <v>684</v>
      </c>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Q428" s="73"/>
      <c r="BR428" s="73"/>
      <c r="BS428" s="73"/>
      <c r="BT428" s="73"/>
      <c r="BU428" s="73"/>
      <c r="BV428" s="73"/>
      <c r="BW428" s="73"/>
      <c r="BX428" s="73"/>
      <c r="BY428" s="73"/>
      <c r="BZ428" s="73"/>
      <c r="CA428" s="73"/>
      <c r="CB428" s="73"/>
      <c r="CC428" s="73"/>
      <c r="CD428" s="73"/>
      <c r="CE428" s="73"/>
      <c r="CF428" s="73"/>
      <c r="CG428" s="73"/>
      <c r="CH428" s="73"/>
      <c r="CI428" s="73"/>
      <c r="CJ428" s="73"/>
      <c r="CK428" s="73"/>
      <c r="CL428" s="73"/>
      <c r="CM428" s="73"/>
      <c r="CN428" s="73"/>
      <c r="CO428" s="73"/>
      <c r="CP428" s="73"/>
      <c r="CQ428" s="73"/>
      <c r="CR428" s="73"/>
      <c r="CS428" s="73"/>
      <c r="CT428" s="73"/>
      <c r="CU428" s="73"/>
      <c r="CV428" s="73"/>
      <c r="CW428" s="73"/>
      <c r="CX428" s="73"/>
      <c r="CY428" s="73"/>
      <c r="CZ428" s="73"/>
      <c r="DA428" s="73"/>
      <c r="DB428" s="73"/>
      <c r="DC428" s="73"/>
      <c r="DD428" s="73"/>
      <c r="DE428" s="73"/>
      <c r="DF428" s="73"/>
      <c r="DG428" s="73"/>
      <c r="DH428" s="73"/>
      <c r="DI428" s="73"/>
      <c r="DJ428" s="73"/>
      <c r="DK428" s="73"/>
      <c r="DL428" s="73"/>
      <c r="DM428" s="73"/>
      <c r="DN428" s="73"/>
      <c r="DO428" s="73"/>
      <c r="DP428" s="73"/>
      <c r="DQ428" s="73"/>
      <c r="DR428" s="73"/>
      <c r="DS428" s="73"/>
      <c r="DT428" s="73"/>
      <c r="DU428" s="73"/>
      <c r="DV428" s="73"/>
      <c r="DW428" s="73"/>
      <c r="DX428" s="73"/>
      <c r="DY428" s="73"/>
      <c r="DZ428" s="73"/>
      <c r="EA428" s="73"/>
      <c r="EB428" s="73"/>
      <c r="EC428" s="73"/>
      <c r="ED428" s="73"/>
      <c r="EE428" s="73"/>
      <c r="EF428" s="73"/>
      <c r="EG428" s="73"/>
      <c r="EH428" s="73"/>
      <c r="EI428" s="73"/>
      <c r="EJ428" s="73"/>
      <c r="EK428" s="73"/>
      <c r="EL428" s="73"/>
      <c r="EM428" s="73"/>
      <c r="EN428" s="73"/>
      <c r="EO428" s="73"/>
      <c r="EP428" s="73"/>
      <c r="EQ428" s="73"/>
      <c r="ER428" s="73"/>
      <c r="ES428" s="73"/>
      <c r="ET428" s="73"/>
      <c r="EU428" s="73"/>
      <c r="EV428" s="73"/>
      <c r="EW428" s="73"/>
      <c r="EX428" s="73"/>
      <c r="EY428" s="73"/>
      <c r="EZ428" s="73"/>
      <c r="FA428" s="73"/>
      <c r="FB428" s="73"/>
      <c r="FC428" s="73"/>
      <c r="FD428" s="73"/>
      <c r="FE428" s="73"/>
      <c r="FF428" s="73"/>
      <c r="FG428" s="73"/>
      <c r="FH428" s="73"/>
      <c r="FI428" s="73"/>
      <c r="FJ428" s="73"/>
      <c r="FK428" s="73"/>
      <c r="FL428" s="73"/>
      <c r="FM428" s="73"/>
      <c r="FN428" s="73"/>
      <c r="FO428" s="73"/>
      <c r="FP428" s="73"/>
      <c r="FQ428" s="73"/>
      <c r="FR428" s="73"/>
      <c r="FS428" s="73"/>
      <c r="FT428" s="73"/>
      <c r="FU428" s="73"/>
      <c r="FV428" s="73"/>
      <c r="FW428" s="73"/>
      <c r="FX428" s="73"/>
      <c r="FY428" s="73"/>
      <c r="FZ428" s="73"/>
      <c r="GA428" s="73"/>
      <c r="GB428" s="73"/>
      <c r="GC428" s="73"/>
      <c r="GD428" s="73"/>
      <c r="GE428" s="73"/>
      <c r="GF428" s="73"/>
      <c r="GG428" s="73"/>
      <c r="GH428" s="73"/>
      <c r="GI428" s="73"/>
      <c r="GJ428" s="73"/>
      <c r="GK428" s="73"/>
      <c r="GL428" s="73"/>
      <c r="GM428" s="73"/>
      <c r="GN428" s="73"/>
      <c r="GO428" s="73"/>
      <c r="GP428" s="73"/>
      <c r="GQ428" s="73"/>
      <c r="GR428" s="73"/>
      <c r="GS428" s="73"/>
      <c r="GT428" s="73"/>
      <c r="GU428" s="73"/>
      <c r="GV428" s="73"/>
      <c r="GW428" s="73"/>
      <c r="GX428" s="73"/>
      <c r="GY428" s="73"/>
      <c r="GZ428" s="73"/>
      <c r="HA428" s="73"/>
      <c r="HB428" s="73"/>
      <c r="HC428" s="73"/>
      <c r="HD428" s="73"/>
      <c r="HE428" s="73"/>
      <c r="HF428" s="73"/>
      <c r="HG428" s="73"/>
      <c r="HH428" s="73"/>
      <c r="HI428" s="73"/>
      <c r="HJ428" s="73"/>
      <c r="HK428" s="73"/>
      <c r="HL428" s="73"/>
      <c r="HM428" s="73"/>
      <c r="HN428" s="73"/>
      <c r="HO428" s="73"/>
      <c r="HP428" s="73"/>
      <c r="HQ428" s="73"/>
      <c r="HR428" s="73"/>
      <c r="HS428" s="73"/>
      <c r="HT428" s="73"/>
      <c r="HU428" s="73"/>
      <c r="HV428" s="73"/>
      <c r="HW428" s="73"/>
      <c r="HX428" s="73"/>
      <c r="HY428" s="73"/>
      <c r="HZ428" s="73"/>
      <c r="IA428" s="73"/>
      <c r="IB428" s="73"/>
      <c r="IC428" s="73"/>
      <c r="ID428" s="73"/>
      <c r="IE428" s="73"/>
      <c r="IF428" s="73"/>
      <c r="IG428" s="73"/>
      <c r="IH428" s="73"/>
      <c r="II428" s="73"/>
      <c r="IJ428" s="73"/>
      <c r="IK428" s="73"/>
      <c r="IL428" s="73"/>
      <c r="IM428" s="73"/>
      <c r="IN428" s="73"/>
      <c r="IO428" s="73"/>
      <c r="IP428" s="73"/>
      <c r="IQ428" s="73"/>
      <c r="IR428" s="73"/>
      <c r="IS428" s="73"/>
      <c r="IT428" s="73"/>
      <c r="IU428" s="73"/>
      <c r="IV428" s="73"/>
      <c r="IW428" s="73"/>
      <c r="IX428" s="73"/>
      <c r="IY428" s="73"/>
      <c r="IZ428" s="73"/>
    </row>
    <row r="429" spans="1:260" s="24" customFormat="1" ht="20.100000000000001" customHeight="1">
      <c r="A429" s="6">
        <v>10022001</v>
      </c>
      <c r="B429" s="6" t="s">
        <v>1344</v>
      </c>
      <c r="C429" s="17" t="s">
        <v>1345</v>
      </c>
      <c r="D429" s="6">
        <v>10022001</v>
      </c>
      <c r="E429" s="34" t="s">
        <v>52</v>
      </c>
      <c r="F429" s="6">
        <v>2</v>
      </c>
      <c r="G429" s="6">
        <v>0</v>
      </c>
      <c r="H429" s="6">
        <v>0</v>
      </c>
      <c r="I429" s="6">
        <v>2</v>
      </c>
      <c r="J429" s="6">
        <v>0</v>
      </c>
      <c r="K429" s="6">
        <v>9999</v>
      </c>
      <c r="L429" s="6">
        <v>729</v>
      </c>
      <c r="M429" s="6">
        <v>0</v>
      </c>
      <c r="N429" s="6">
        <v>60</v>
      </c>
      <c r="O429" s="6">
        <v>0</v>
      </c>
      <c r="P429" s="6">
        <v>0</v>
      </c>
      <c r="Q429" s="6">
        <v>0</v>
      </c>
      <c r="R429" s="6">
        <v>0</v>
      </c>
      <c r="S429" s="6">
        <v>0</v>
      </c>
      <c r="T429" s="6">
        <v>0</v>
      </c>
      <c r="U429" s="37" t="s">
        <v>54</v>
      </c>
      <c r="V429" s="57" t="s">
        <v>1346</v>
      </c>
      <c r="W429" s="58" t="s">
        <v>1347</v>
      </c>
      <c r="X429" s="57"/>
      <c r="Y429" s="72"/>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c r="CX429" s="73"/>
      <c r="CY429" s="73"/>
      <c r="CZ429" s="73"/>
      <c r="DA429" s="73"/>
      <c r="DB429" s="73"/>
      <c r="DC429" s="73"/>
      <c r="DD429" s="73"/>
      <c r="DE429" s="73"/>
      <c r="DF429" s="73"/>
      <c r="DG429" s="73"/>
      <c r="DH429" s="73"/>
      <c r="DI429" s="73"/>
      <c r="DJ429" s="73"/>
      <c r="DK429" s="73"/>
      <c r="DL429" s="73"/>
      <c r="DM429" s="73"/>
      <c r="DN429" s="73"/>
      <c r="DO429" s="73"/>
      <c r="DP429" s="73"/>
      <c r="DQ429" s="73"/>
      <c r="DR429" s="73"/>
      <c r="DS429" s="73"/>
      <c r="DT429" s="73"/>
      <c r="DU429" s="73"/>
      <c r="DV429" s="73"/>
      <c r="DW429" s="73"/>
      <c r="DX429" s="73"/>
      <c r="DY429" s="73"/>
      <c r="DZ429" s="73"/>
      <c r="EA429" s="73"/>
      <c r="EB429" s="73"/>
      <c r="EC429" s="73"/>
      <c r="ED429" s="73"/>
      <c r="EE429" s="73"/>
      <c r="EF429" s="73"/>
      <c r="EG429" s="73"/>
      <c r="EH429" s="73"/>
      <c r="EI429" s="73"/>
      <c r="EJ429" s="73"/>
      <c r="EK429" s="73"/>
      <c r="EL429" s="73"/>
      <c r="EM429" s="73"/>
      <c r="EN429" s="73"/>
      <c r="EO429" s="73"/>
      <c r="EP429" s="73"/>
      <c r="EQ429" s="73"/>
      <c r="ER429" s="73"/>
      <c r="ES429" s="73"/>
      <c r="ET429" s="73"/>
      <c r="EU429" s="73"/>
      <c r="EV429" s="73"/>
      <c r="EW429" s="73"/>
      <c r="EX429" s="73"/>
      <c r="EY429" s="73"/>
      <c r="EZ429" s="73"/>
      <c r="FA429" s="73"/>
      <c r="FB429" s="73"/>
      <c r="FC429" s="73"/>
      <c r="FD429" s="73"/>
      <c r="FE429" s="73"/>
      <c r="FF429" s="73"/>
      <c r="FG429" s="73"/>
      <c r="FH429" s="73"/>
      <c r="FI429" s="73"/>
      <c r="FJ429" s="73"/>
      <c r="FK429" s="73"/>
      <c r="FL429" s="73"/>
      <c r="FM429" s="73"/>
      <c r="FN429" s="73"/>
      <c r="FO429" s="73"/>
      <c r="FP429" s="73"/>
      <c r="FQ429" s="73"/>
      <c r="FR429" s="73"/>
      <c r="FS429" s="73"/>
      <c r="FT429" s="73"/>
      <c r="FU429" s="73"/>
      <c r="FV429" s="73"/>
      <c r="FW429" s="73"/>
      <c r="FX429" s="73"/>
      <c r="FY429" s="73"/>
      <c r="FZ429" s="73"/>
      <c r="GA429" s="73"/>
      <c r="GB429" s="73"/>
      <c r="GC429" s="73"/>
      <c r="GD429" s="73"/>
      <c r="GE429" s="73"/>
      <c r="GF429" s="73"/>
      <c r="GG429" s="73"/>
      <c r="GH429" s="73"/>
      <c r="GI429" s="73"/>
      <c r="GJ429" s="73"/>
      <c r="GK429" s="73"/>
      <c r="GL429" s="73"/>
      <c r="GM429" s="73"/>
      <c r="GN429" s="73"/>
      <c r="GO429" s="73"/>
      <c r="GP429" s="73"/>
      <c r="GQ429" s="73"/>
      <c r="GR429" s="73"/>
      <c r="GS429" s="73"/>
      <c r="GT429" s="73"/>
      <c r="GU429" s="73"/>
      <c r="GV429" s="73"/>
      <c r="GW429" s="73"/>
      <c r="GX429" s="73"/>
      <c r="GY429" s="73"/>
      <c r="GZ429" s="73"/>
      <c r="HA429" s="73"/>
      <c r="HB429" s="73"/>
      <c r="HC429" s="73"/>
      <c r="HD429" s="73"/>
      <c r="HE429" s="73"/>
      <c r="HF429" s="73"/>
      <c r="HG429" s="73"/>
      <c r="HH429" s="73"/>
      <c r="HI429" s="73"/>
      <c r="HJ429" s="73"/>
      <c r="HK429" s="73"/>
      <c r="HL429" s="73"/>
      <c r="HM429" s="73"/>
      <c r="HN429" s="73"/>
      <c r="HO429" s="73"/>
      <c r="HP429" s="73"/>
      <c r="HQ429" s="73"/>
      <c r="HR429" s="73"/>
      <c r="HS429" s="73"/>
      <c r="HT429" s="73"/>
      <c r="HU429" s="73"/>
      <c r="HV429" s="73"/>
      <c r="HW429" s="73"/>
      <c r="HX429" s="73"/>
      <c r="HY429" s="73"/>
      <c r="HZ429" s="73"/>
      <c r="IA429" s="73"/>
      <c r="IB429" s="73"/>
      <c r="IC429" s="73"/>
      <c r="ID429" s="73"/>
      <c r="IE429" s="73"/>
      <c r="IF429" s="73"/>
      <c r="IG429" s="73"/>
      <c r="IH429" s="73"/>
      <c r="II429" s="73"/>
      <c r="IJ429" s="73"/>
      <c r="IK429" s="73"/>
      <c r="IL429" s="73"/>
      <c r="IM429" s="73"/>
      <c r="IN429" s="73"/>
      <c r="IO429" s="73"/>
      <c r="IP429" s="73"/>
      <c r="IQ429" s="73"/>
      <c r="IR429" s="73"/>
      <c r="IS429" s="73"/>
      <c r="IT429" s="73"/>
      <c r="IU429" s="73"/>
      <c r="IV429" s="73"/>
      <c r="IW429" s="73"/>
      <c r="IX429" s="73"/>
      <c r="IY429" s="73"/>
      <c r="IZ429" s="73"/>
    </row>
    <row r="430" spans="1:260" s="24" customFormat="1" ht="20.100000000000001" customHeight="1">
      <c r="A430" s="6">
        <v>10022002</v>
      </c>
      <c r="B430" s="6" t="s">
        <v>1348</v>
      </c>
      <c r="C430" s="17" t="s">
        <v>1349</v>
      </c>
      <c r="D430" s="6">
        <v>10022002</v>
      </c>
      <c r="E430" s="34" t="s">
        <v>52</v>
      </c>
      <c r="F430" s="6">
        <v>2</v>
      </c>
      <c r="G430" s="6">
        <v>0</v>
      </c>
      <c r="H430" s="6">
        <v>0</v>
      </c>
      <c r="I430" s="6">
        <v>2</v>
      </c>
      <c r="J430" s="6">
        <v>0</v>
      </c>
      <c r="K430" s="6">
        <v>9999</v>
      </c>
      <c r="L430" s="6">
        <v>856</v>
      </c>
      <c r="M430" s="6">
        <v>0</v>
      </c>
      <c r="N430" s="6">
        <v>68</v>
      </c>
      <c r="O430" s="6">
        <v>0</v>
      </c>
      <c r="P430" s="6">
        <v>0</v>
      </c>
      <c r="Q430" s="6">
        <v>0</v>
      </c>
      <c r="R430" s="6">
        <v>0</v>
      </c>
      <c r="S430" s="6">
        <v>0</v>
      </c>
      <c r="T430" s="6">
        <v>0</v>
      </c>
      <c r="U430" s="37" t="s">
        <v>54</v>
      </c>
      <c r="V430" s="57" t="s">
        <v>1350</v>
      </c>
      <c r="W430" s="58" t="s">
        <v>1351</v>
      </c>
      <c r="X430" s="57"/>
      <c r="Y430" s="72"/>
      <c r="Z430" s="73"/>
      <c r="AA430" s="73"/>
      <c r="AB430" s="73"/>
      <c r="AC430" s="73"/>
      <c r="AD430" s="73"/>
      <c r="AE430" s="73"/>
      <c r="AF430" s="73"/>
      <c r="AG430" s="73"/>
      <c r="AH430" s="73"/>
      <c r="AI430" s="73"/>
      <c r="AJ430" s="73"/>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Q430" s="73"/>
      <c r="BR430" s="73"/>
      <c r="BS430" s="73"/>
      <c r="BT430" s="73"/>
      <c r="BU430" s="73"/>
      <c r="BV430" s="73"/>
      <c r="BW430" s="73"/>
      <c r="BX430" s="73"/>
      <c r="BY430" s="73"/>
      <c r="BZ430" s="73"/>
      <c r="CA430" s="73"/>
      <c r="CB430" s="73"/>
      <c r="CC430" s="73"/>
      <c r="CD430" s="73"/>
      <c r="CE430" s="73"/>
      <c r="CF430" s="73"/>
      <c r="CG430" s="73"/>
      <c r="CH430" s="73"/>
      <c r="CI430" s="73"/>
      <c r="CJ430" s="73"/>
      <c r="CK430" s="73"/>
      <c r="CL430" s="73"/>
      <c r="CM430" s="73"/>
      <c r="CN430" s="73"/>
      <c r="CO430" s="73"/>
      <c r="CP430" s="73"/>
      <c r="CQ430" s="73"/>
      <c r="CR430" s="73"/>
      <c r="CS430" s="73"/>
      <c r="CT430" s="73"/>
      <c r="CU430" s="73"/>
      <c r="CV430" s="73"/>
      <c r="CW430" s="73"/>
      <c r="CX430" s="73"/>
      <c r="CY430" s="73"/>
      <c r="CZ430" s="73"/>
      <c r="DA430" s="73"/>
      <c r="DB430" s="73"/>
      <c r="DC430" s="73"/>
      <c r="DD430" s="73"/>
      <c r="DE430" s="73"/>
      <c r="DF430" s="73"/>
      <c r="DG430" s="73"/>
      <c r="DH430" s="73"/>
      <c r="DI430" s="73"/>
      <c r="DJ430" s="73"/>
      <c r="DK430" s="73"/>
      <c r="DL430" s="73"/>
      <c r="DM430" s="73"/>
      <c r="DN430" s="73"/>
      <c r="DO430" s="73"/>
      <c r="DP430" s="73"/>
      <c r="DQ430" s="73"/>
      <c r="DR430" s="73"/>
      <c r="DS430" s="73"/>
      <c r="DT430" s="73"/>
      <c r="DU430" s="73"/>
      <c r="DV430" s="73"/>
      <c r="DW430" s="73"/>
      <c r="DX430" s="73"/>
      <c r="DY430" s="73"/>
      <c r="DZ430" s="73"/>
      <c r="EA430" s="73"/>
      <c r="EB430" s="73"/>
      <c r="EC430" s="73"/>
      <c r="ED430" s="73"/>
      <c r="EE430" s="73"/>
      <c r="EF430" s="73"/>
      <c r="EG430" s="73"/>
      <c r="EH430" s="73"/>
      <c r="EI430" s="73"/>
      <c r="EJ430" s="73"/>
      <c r="EK430" s="73"/>
      <c r="EL430" s="73"/>
      <c r="EM430" s="73"/>
      <c r="EN430" s="73"/>
      <c r="EO430" s="73"/>
      <c r="EP430" s="73"/>
      <c r="EQ430" s="73"/>
      <c r="ER430" s="73"/>
      <c r="ES430" s="73"/>
      <c r="ET430" s="73"/>
      <c r="EU430" s="73"/>
      <c r="EV430" s="73"/>
      <c r="EW430" s="73"/>
      <c r="EX430" s="73"/>
      <c r="EY430" s="73"/>
      <c r="EZ430" s="73"/>
      <c r="FA430" s="73"/>
      <c r="FB430" s="73"/>
      <c r="FC430" s="73"/>
      <c r="FD430" s="73"/>
      <c r="FE430" s="73"/>
      <c r="FF430" s="73"/>
      <c r="FG430" s="73"/>
      <c r="FH430" s="73"/>
      <c r="FI430" s="73"/>
      <c r="FJ430" s="73"/>
      <c r="FK430" s="73"/>
      <c r="FL430" s="73"/>
      <c r="FM430" s="73"/>
      <c r="FN430" s="73"/>
      <c r="FO430" s="73"/>
      <c r="FP430" s="73"/>
      <c r="FQ430" s="73"/>
      <c r="FR430" s="73"/>
      <c r="FS430" s="73"/>
      <c r="FT430" s="73"/>
      <c r="FU430" s="73"/>
      <c r="FV430" s="73"/>
      <c r="FW430" s="73"/>
      <c r="FX430" s="73"/>
      <c r="FY430" s="73"/>
      <c r="FZ430" s="73"/>
      <c r="GA430" s="73"/>
      <c r="GB430" s="73"/>
      <c r="GC430" s="73"/>
      <c r="GD430" s="73"/>
      <c r="GE430" s="73"/>
      <c r="GF430" s="73"/>
      <c r="GG430" s="73"/>
      <c r="GH430" s="73"/>
      <c r="GI430" s="73"/>
      <c r="GJ430" s="73"/>
      <c r="GK430" s="73"/>
      <c r="GL430" s="73"/>
      <c r="GM430" s="73"/>
      <c r="GN430" s="73"/>
      <c r="GO430" s="73"/>
      <c r="GP430" s="73"/>
      <c r="GQ430" s="73"/>
      <c r="GR430" s="73"/>
      <c r="GS430" s="73"/>
      <c r="GT430" s="73"/>
      <c r="GU430" s="73"/>
      <c r="GV430" s="73"/>
      <c r="GW430" s="73"/>
      <c r="GX430" s="73"/>
      <c r="GY430" s="73"/>
      <c r="GZ430" s="73"/>
      <c r="HA430" s="73"/>
      <c r="HB430" s="73"/>
      <c r="HC430" s="73"/>
      <c r="HD430" s="73"/>
      <c r="HE430" s="73"/>
      <c r="HF430" s="73"/>
      <c r="HG430" s="73"/>
      <c r="HH430" s="73"/>
      <c r="HI430" s="73"/>
      <c r="HJ430" s="73"/>
      <c r="HK430" s="73"/>
      <c r="HL430" s="73"/>
      <c r="HM430" s="73"/>
      <c r="HN430" s="73"/>
      <c r="HO430" s="73"/>
      <c r="HP430" s="73"/>
      <c r="HQ430" s="73"/>
      <c r="HR430" s="73"/>
      <c r="HS430" s="73"/>
      <c r="HT430" s="73"/>
      <c r="HU430" s="73"/>
      <c r="HV430" s="73"/>
      <c r="HW430" s="73"/>
      <c r="HX430" s="73"/>
      <c r="HY430" s="73"/>
      <c r="HZ430" s="73"/>
      <c r="IA430" s="73"/>
      <c r="IB430" s="73"/>
      <c r="IC430" s="73"/>
      <c r="ID430" s="73"/>
      <c r="IE430" s="73"/>
      <c r="IF430" s="73"/>
      <c r="IG430" s="73"/>
      <c r="IH430" s="73"/>
      <c r="II430" s="73"/>
      <c r="IJ430" s="73"/>
      <c r="IK430" s="73"/>
      <c r="IL430" s="73"/>
      <c r="IM430" s="73"/>
      <c r="IN430" s="73"/>
      <c r="IO430" s="73"/>
      <c r="IP430" s="73"/>
      <c r="IQ430" s="73"/>
      <c r="IR430" s="73"/>
      <c r="IS430" s="73"/>
      <c r="IT430" s="73"/>
      <c r="IU430" s="73"/>
      <c r="IV430" s="73"/>
      <c r="IW430" s="73"/>
      <c r="IX430" s="73"/>
      <c r="IY430" s="73"/>
      <c r="IZ430" s="73"/>
    </row>
    <row r="431" spans="1:260" s="24" customFormat="1" ht="20.100000000000001" customHeight="1">
      <c r="A431" s="6">
        <v>10022003</v>
      </c>
      <c r="B431" s="6" t="s">
        <v>1352</v>
      </c>
      <c r="C431" s="17" t="s">
        <v>1353</v>
      </c>
      <c r="D431" s="6">
        <v>10022003</v>
      </c>
      <c r="E431" s="34" t="s">
        <v>52</v>
      </c>
      <c r="F431" s="6">
        <v>2</v>
      </c>
      <c r="G431" s="6">
        <v>0</v>
      </c>
      <c r="H431" s="6">
        <v>0</v>
      </c>
      <c r="I431" s="6">
        <v>2</v>
      </c>
      <c r="J431" s="6">
        <v>0</v>
      </c>
      <c r="K431" s="6">
        <v>9999</v>
      </c>
      <c r="L431" s="6">
        <v>959</v>
      </c>
      <c r="M431" s="6">
        <v>0</v>
      </c>
      <c r="N431" s="6">
        <v>79</v>
      </c>
      <c r="O431" s="6">
        <v>0</v>
      </c>
      <c r="P431" s="6">
        <v>0</v>
      </c>
      <c r="Q431" s="6">
        <v>0</v>
      </c>
      <c r="R431" s="6">
        <v>0</v>
      </c>
      <c r="S431" s="6">
        <v>0</v>
      </c>
      <c r="T431" s="6">
        <v>0</v>
      </c>
      <c r="U431" s="37" t="s">
        <v>54</v>
      </c>
      <c r="V431" s="57" t="s">
        <v>1354</v>
      </c>
      <c r="W431" s="58" t="s">
        <v>1355</v>
      </c>
      <c r="X431" s="57"/>
      <c r="Y431" s="72"/>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Q431" s="73"/>
      <c r="BR431" s="73"/>
      <c r="BS431" s="73"/>
      <c r="BT431" s="73"/>
      <c r="BU431" s="73"/>
      <c r="BV431" s="73"/>
      <c r="BW431" s="73"/>
      <c r="BX431" s="73"/>
      <c r="BY431" s="73"/>
      <c r="BZ431" s="73"/>
      <c r="CA431" s="73"/>
      <c r="CB431" s="73"/>
      <c r="CC431" s="73"/>
      <c r="CD431" s="73"/>
      <c r="CE431" s="73"/>
      <c r="CF431" s="73"/>
      <c r="CG431" s="73"/>
      <c r="CH431" s="73"/>
      <c r="CI431" s="73"/>
      <c r="CJ431" s="73"/>
      <c r="CK431" s="73"/>
      <c r="CL431" s="73"/>
      <c r="CM431" s="73"/>
      <c r="CN431" s="73"/>
      <c r="CO431" s="73"/>
      <c r="CP431" s="73"/>
      <c r="CQ431" s="73"/>
      <c r="CR431" s="73"/>
      <c r="CS431" s="73"/>
      <c r="CT431" s="73"/>
      <c r="CU431" s="73"/>
      <c r="CV431" s="73"/>
      <c r="CW431" s="73"/>
      <c r="CX431" s="73"/>
      <c r="CY431" s="73"/>
      <c r="CZ431" s="73"/>
      <c r="DA431" s="73"/>
      <c r="DB431" s="73"/>
      <c r="DC431" s="73"/>
      <c r="DD431" s="73"/>
      <c r="DE431" s="73"/>
      <c r="DF431" s="73"/>
      <c r="DG431" s="73"/>
      <c r="DH431" s="73"/>
      <c r="DI431" s="73"/>
      <c r="DJ431" s="73"/>
      <c r="DK431" s="73"/>
      <c r="DL431" s="73"/>
      <c r="DM431" s="73"/>
      <c r="DN431" s="73"/>
      <c r="DO431" s="73"/>
      <c r="DP431" s="73"/>
      <c r="DQ431" s="73"/>
      <c r="DR431" s="73"/>
      <c r="DS431" s="73"/>
      <c r="DT431" s="73"/>
      <c r="DU431" s="73"/>
      <c r="DV431" s="73"/>
      <c r="DW431" s="73"/>
      <c r="DX431" s="73"/>
      <c r="DY431" s="73"/>
      <c r="DZ431" s="73"/>
      <c r="EA431" s="73"/>
      <c r="EB431" s="73"/>
      <c r="EC431" s="73"/>
      <c r="ED431" s="73"/>
      <c r="EE431" s="73"/>
      <c r="EF431" s="73"/>
      <c r="EG431" s="73"/>
      <c r="EH431" s="73"/>
      <c r="EI431" s="73"/>
      <c r="EJ431" s="73"/>
      <c r="EK431" s="73"/>
      <c r="EL431" s="73"/>
      <c r="EM431" s="73"/>
      <c r="EN431" s="73"/>
      <c r="EO431" s="73"/>
      <c r="EP431" s="73"/>
      <c r="EQ431" s="73"/>
      <c r="ER431" s="73"/>
      <c r="ES431" s="73"/>
      <c r="ET431" s="73"/>
      <c r="EU431" s="73"/>
      <c r="EV431" s="73"/>
      <c r="EW431" s="73"/>
      <c r="EX431" s="73"/>
      <c r="EY431" s="73"/>
      <c r="EZ431" s="73"/>
      <c r="FA431" s="73"/>
      <c r="FB431" s="73"/>
      <c r="FC431" s="73"/>
      <c r="FD431" s="73"/>
      <c r="FE431" s="73"/>
      <c r="FF431" s="73"/>
      <c r="FG431" s="73"/>
      <c r="FH431" s="73"/>
      <c r="FI431" s="73"/>
      <c r="FJ431" s="73"/>
      <c r="FK431" s="73"/>
      <c r="FL431" s="73"/>
      <c r="FM431" s="73"/>
      <c r="FN431" s="73"/>
      <c r="FO431" s="73"/>
      <c r="FP431" s="73"/>
      <c r="FQ431" s="73"/>
      <c r="FR431" s="73"/>
      <c r="FS431" s="73"/>
      <c r="FT431" s="73"/>
      <c r="FU431" s="73"/>
      <c r="FV431" s="73"/>
      <c r="FW431" s="73"/>
      <c r="FX431" s="73"/>
      <c r="FY431" s="73"/>
      <c r="FZ431" s="73"/>
      <c r="GA431" s="73"/>
      <c r="GB431" s="73"/>
      <c r="GC431" s="73"/>
      <c r="GD431" s="73"/>
      <c r="GE431" s="73"/>
      <c r="GF431" s="73"/>
      <c r="GG431" s="73"/>
      <c r="GH431" s="73"/>
      <c r="GI431" s="73"/>
      <c r="GJ431" s="73"/>
      <c r="GK431" s="73"/>
      <c r="GL431" s="73"/>
      <c r="GM431" s="73"/>
      <c r="GN431" s="73"/>
      <c r="GO431" s="73"/>
      <c r="GP431" s="73"/>
      <c r="GQ431" s="73"/>
      <c r="GR431" s="73"/>
      <c r="GS431" s="73"/>
      <c r="GT431" s="73"/>
      <c r="GU431" s="73"/>
      <c r="GV431" s="73"/>
      <c r="GW431" s="73"/>
      <c r="GX431" s="73"/>
      <c r="GY431" s="73"/>
      <c r="GZ431" s="73"/>
      <c r="HA431" s="73"/>
      <c r="HB431" s="73"/>
      <c r="HC431" s="73"/>
      <c r="HD431" s="73"/>
      <c r="HE431" s="73"/>
      <c r="HF431" s="73"/>
      <c r="HG431" s="73"/>
      <c r="HH431" s="73"/>
      <c r="HI431" s="73"/>
      <c r="HJ431" s="73"/>
      <c r="HK431" s="73"/>
      <c r="HL431" s="73"/>
      <c r="HM431" s="73"/>
      <c r="HN431" s="73"/>
      <c r="HO431" s="73"/>
      <c r="HP431" s="73"/>
      <c r="HQ431" s="73"/>
      <c r="HR431" s="73"/>
      <c r="HS431" s="73"/>
      <c r="HT431" s="73"/>
      <c r="HU431" s="73"/>
      <c r="HV431" s="73"/>
      <c r="HW431" s="73"/>
      <c r="HX431" s="73"/>
      <c r="HY431" s="73"/>
      <c r="HZ431" s="73"/>
      <c r="IA431" s="73"/>
      <c r="IB431" s="73"/>
      <c r="IC431" s="73"/>
      <c r="ID431" s="73"/>
      <c r="IE431" s="73"/>
      <c r="IF431" s="73"/>
      <c r="IG431" s="73"/>
      <c r="IH431" s="73"/>
      <c r="II431" s="73"/>
      <c r="IJ431" s="73"/>
      <c r="IK431" s="73"/>
      <c r="IL431" s="73"/>
      <c r="IM431" s="73"/>
      <c r="IN431" s="73"/>
      <c r="IO431" s="73"/>
      <c r="IP431" s="73"/>
      <c r="IQ431" s="73"/>
      <c r="IR431" s="73"/>
      <c r="IS431" s="73"/>
      <c r="IT431" s="73"/>
      <c r="IU431" s="73"/>
      <c r="IV431" s="73"/>
      <c r="IW431" s="73"/>
      <c r="IX431" s="73"/>
      <c r="IY431" s="73"/>
      <c r="IZ431" s="73"/>
    </row>
    <row r="432" spans="1:260" s="24" customFormat="1" ht="19.5" customHeight="1">
      <c r="A432" s="6">
        <v>10022004</v>
      </c>
      <c r="B432" s="6" t="s">
        <v>1356</v>
      </c>
      <c r="C432" s="17" t="s">
        <v>1357</v>
      </c>
      <c r="D432" s="6">
        <v>10022004</v>
      </c>
      <c r="E432" s="34" t="s">
        <v>52</v>
      </c>
      <c r="F432" s="6">
        <v>2</v>
      </c>
      <c r="G432" s="6">
        <v>0</v>
      </c>
      <c r="H432" s="6">
        <v>0</v>
      </c>
      <c r="I432" s="6">
        <v>2</v>
      </c>
      <c r="J432" s="6">
        <v>0</v>
      </c>
      <c r="K432" s="6">
        <v>9999</v>
      </c>
      <c r="L432" s="6">
        <v>925</v>
      </c>
      <c r="M432" s="6">
        <v>0</v>
      </c>
      <c r="N432" s="6">
        <v>85</v>
      </c>
      <c r="O432" s="6">
        <v>0</v>
      </c>
      <c r="P432" s="6">
        <v>0</v>
      </c>
      <c r="Q432" s="6">
        <v>0</v>
      </c>
      <c r="R432" s="6">
        <v>0</v>
      </c>
      <c r="S432" s="6">
        <v>0</v>
      </c>
      <c r="T432" s="6">
        <v>0</v>
      </c>
      <c r="U432" s="37" t="s">
        <v>54</v>
      </c>
      <c r="V432" s="57" t="s">
        <v>1358</v>
      </c>
      <c r="W432" s="58" t="s">
        <v>1359</v>
      </c>
      <c r="X432" s="57"/>
      <c r="Y432" s="72"/>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Q432" s="73"/>
      <c r="BR432" s="73"/>
      <c r="BS432" s="73"/>
      <c r="BT432" s="73"/>
      <c r="BU432" s="73"/>
      <c r="BV432" s="73"/>
      <c r="BW432" s="73"/>
      <c r="BX432" s="73"/>
      <c r="BY432" s="73"/>
      <c r="BZ432" s="73"/>
      <c r="CA432" s="73"/>
      <c r="CB432" s="73"/>
      <c r="CC432" s="73"/>
      <c r="CD432" s="73"/>
      <c r="CE432" s="73"/>
      <c r="CF432" s="73"/>
      <c r="CG432" s="73"/>
      <c r="CH432" s="73"/>
      <c r="CI432" s="73"/>
      <c r="CJ432" s="73"/>
      <c r="CK432" s="73"/>
      <c r="CL432" s="73"/>
      <c r="CM432" s="73"/>
      <c r="CN432" s="73"/>
      <c r="CO432" s="73"/>
      <c r="CP432" s="73"/>
      <c r="CQ432" s="73"/>
      <c r="CR432" s="73"/>
      <c r="CS432" s="73"/>
      <c r="CT432" s="73"/>
      <c r="CU432" s="73"/>
      <c r="CV432" s="73"/>
      <c r="CW432" s="73"/>
      <c r="CX432" s="73"/>
      <c r="CY432" s="73"/>
      <c r="CZ432" s="73"/>
      <c r="DA432" s="73"/>
      <c r="DB432" s="73"/>
      <c r="DC432" s="73"/>
      <c r="DD432" s="73"/>
      <c r="DE432" s="73"/>
      <c r="DF432" s="73"/>
      <c r="DG432" s="73"/>
      <c r="DH432" s="73"/>
      <c r="DI432" s="73"/>
      <c r="DJ432" s="73"/>
      <c r="DK432" s="73"/>
      <c r="DL432" s="73"/>
      <c r="DM432" s="73"/>
      <c r="DN432" s="73"/>
      <c r="DO432" s="73"/>
      <c r="DP432" s="73"/>
      <c r="DQ432" s="73"/>
      <c r="DR432" s="73"/>
      <c r="DS432" s="73"/>
      <c r="DT432" s="73"/>
      <c r="DU432" s="73"/>
      <c r="DV432" s="73"/>
      <c r="DW432" s="73"/>
      <c r="DX432" s="73"/>
      <c r="DY432" s="73"/>
      <c r="DZ432" s="73"/>
      <c r="EA432" s="73"/>
      <c r="EB432" s="73"/>
      <c r="EC432" s="73"/>
      <c r="ED432" s="73"/>
      <c r="EE432" s="73"/>
      <c r="EF432" s="73"/>
      <c r="EG432" s="73"/>
      <c r="EH432" s="73"/>
      <c r="EI432" s="73"/>
      <c r="EJ432" s="73"/>
      <c r="EK432" s="73"/>
      <c r="EL432" s="73"/>
      <c r="EM432" s="73"/>
      <c r="EN432" s="73"/>
      <c r="EO432" s="73"/>
      <c r="EP432" s="73"/>
      <c r="EQ432" s="73"/>
      <c r="ER432" s="73"/>
      <c r="ES432" s="73"/>
      <c r="ET432" s="73"/>
      <c r="EU432" s="73"/>
      <c r="EV432" s="73"/>
      <c r="EW432" s="73"/>
      <c r="EX432" s="73"/>
      <c r="EY432" s="73"/>
      <c r="EZ432" s="73"/>
      <c r="FA432" s="73"/>
      <c r="FB432" s="73"/>
      <c r="FC432" s="73"/>
      <c r="FD432" s="73"/>
      <c r="FE432" s="73"/>
      <c r="FF432" s="73"/>
      <c r="FG432" s="73"/>
      <c r="FH432" s="73"/>
      <c r="FI432" s="73"/>
      <c r="FJ432" s="73"/>
      <c r="FK432" s="73"/>
      <c r="FL432" s="73"/>
      <c r="FM432" s="73"/>
      <c r="FN432" s="73"/>
      <c r="FO432" s="73"/>
      <c r="FP432" s="73"/>
      <c r="FQ432" s="73"/>
      <c r="FR432" s="73"/>
      <c r="FS432" s="73"/>
      <c r="FT432" s="73"/>
      <c r="FU432" s="73"/>
      <c r="FV432" s="73"/>
      <c r="FW432" s="73"/>
      <c r="FX432" s="73"/>
      <c r="FY432" s="73"/>
      <c r="FZ432" s="73"/>
      <c r="GA432" s="73"/>
      <c r="GB432" s="73"/>
      <c r="GC432" s="73"/>
      <c r="GD432" s="73"/>
      <c r="GE432" s="73"/>
      <c r="GF432" s="73"/>
      <c r="GG432" s="73"/>
      <c r="GH432" s="73"/>
      <c r="GI432" s="73"/>
      <c r="GJ432" s="73"/>
      <c r="GK432" s="73"/>
      <c r="GL432" s="73"/>
      <c r="GM432" s="73"/>
      <c r="GN432" s="73"/>
      <c r="GO432" s="73"/>
      <c r="GP432" s="73"/>
      <c r="GQ432" s="73"/>
      <c r="GR432" s="73"/>
      <c r="GS432" s="73"/>
      <c r="GT432" s="73"/>
      <c r="GU432" s="73"/>
      <c r="GV432" s="73"/>
      <c r="GW432" s="73"/>
      <c r="GX432" s="73"/>
      <c r="GY432" s="73"/>
      <c r="GZ432" s="73"/>
      <c r="HA432" s="73"/>
      <c r="HB432" s="73"/>
      <c r="HC432" s="73"/>
      <c r="HD432" s="73"/>
      <c r="HE432" s="73"/>
      <c r="HF432" s="73"/>
      <c r="HG432" s="73"/>
      <c r="HH432" s="73"/>
      <c r="HI432" s="73"/>
      <c r="HJ432" s="73"/>
      <c r="HK432" s="73"/>
      <c r="HL432" s="73"/>
      <c r="HM432" s="73"/>
      <c r="HN432" s="73"/>
      <c r="HO432" s="73"/>
      <c r="HP432" s="73"/>
      <c r="HQ432" s="73"/>
      <c r="HR432" s="73"/>
      <c r="HS432" s="73"/>
      <c r="HT432" s="73"/>
      <c r="HU432" s="73"/>
      <c r="HV432" s="73"/>
      <c r="HW432" s="73"/>
      <c r="HX432" s="73"/>
      <c r="HY432" s="73"/>
      <c r="HZ432" s="73"/>
      <c r="IA432" s="73"/>
      <c r="IB432" s="73"/>
      <c r="IC432" s="73"/>
      <c r="ID432" s="73"/>
      <c r="IE432" s="73"/>
      <c r="IF432" s="73"/>
      <c r="IG432" s="73"/>
      <c r="IH432" s="73"/>
      <c r="II432" s="73"/>
      <c r="IJ432" s="73"/>
      <c r="IK432" s="73"/>
      <c r="IL432" s="73"/>
      <c r="IM432" s="73"/>
      <c r="IN432" s="73"/>
      <c r="IO432" s="73"/>
      <c r="IP432" s="73"/>
      <c r="IQ432" s="73"/>
      <c r="IR432" s="73"/>
      <c r="IS432" s="73"/>
      <c r="IT432" s="73"/>
      <c r="IU432" s="73"/>
      <c r="IV432" s="73"/>
      <c r="IW432" s="73"/>
      <c r="IX432" s="73"/>
      <c r="IY432" s="73"/>
      <c r="IZ432" s="73"/>
    </row>
    <row r="433" spans="1:260" s="24" customFormat="1" ht="20.100000000000001" customHeight="1">
      <c r="A433" s="6">
        <v>10022005</v>
      </c>
      <c r="B433" s="6" t="s">
        <v>1360</v>
      </c>
      <c r="C433" s="17" t="s">
        <v>1361</v>
      </c>
      <c r="D433" s="6">
        <v>10022005</v>
      </c>
      <c r="E433" s="34" t="s">
        <v>52</v>
      </c>
      <c r="F433" s="6">
        <v>2</v>
      </c>
      <c r="G433" s="6">
        <v>0</v>
      </c>
      <c r="H433" s="6">
        <v>0</v>
      </c>
      <c r="I433" s="6">
        <v>2</v>
      </c>
      <c r="J433" s="6">
        <v>0</v>
      </c>
      <c r="K433" s="6">
        <v>9999</v>
      </c>
      <c r="L433" s="6">
        <v>1069</v>
      </c>
      <c r="M433" s="6">
        <v>0</v>
      </c>
      <c r="N433" s="6">
        <v>96</v>
      </c>
      <c r="O433" s="6">
        <v>0</v>
      </c>
      <c r="P433" s="6">
        <v>0</v>
      </c>
      <c r="Q433" s="6">
        <v>0</v>
      </c>
      <c r="R433" s="6">
        <v>0</v>
      </c>
      <c r="S433" s="6">
        <v>0</v>
      </c>
      <c r="T433" s="6">
        <v>0</v>
      </c>
      <c r="U433" s="37" t="s">
        <v>54</v>
      </c>
      <c r="V433" s="57" t="s">
        <v>1362</v>
      </c>
      <c r="W433" s="58" t="s">
        <v>1363</v>
      </c>
      <c r="X433" s="57"/>
      <c r="Y433" s="72"/>
      <c r="Z433" s="73"/>
      <c r="AA433" s="73"/>
      <c r="AB433" s="73"/>
      <c r="AC433" s="73"/>
      <c r="AD433" s="73"/>
      <c r="AE433" s="73"/>
      <c r="AF433" s="73"/>
      <c r="AG433" s="73"/>
      <c r="AH433" s="73"/>
      <c r="AI433" s="73"/>
      <c r="AJ433" s="73"/>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Q433" s="73"/>
      <c r="BR433" s="73"/>
      <c r="BS433" s="73"/>
      <c r="BT433" s="73"/>
      <c r="BU433" s="73"/>
      <c r="BV433" s="73"/>
      <c r="BW433" s="73"/>
      <c r="BX433" s="73"/>
      <c r="BY433" s="73"/>
      <c r="BZ433" s="73"/>
      <c r="CA433" s="73"/>
      <c r="CB433" s="73"/>
      <c r="CC433" s="73"/>
      <c r="CD433" s="73"/>
      <c r="CE433" s="73"/>
      <c r="CF433" s="73"/>
      <c r="CG433" s="73"/>
      <c r="CH433" s="73"/>
      <c r="CI433" s="73"/>
      <c r="CJ433" s="73"/>
      <c r="CK433" s="73"/>
      <c r="CL433" s="73"/>
      <c r="CM433" s="73"/>
      <c r="CN433" s="73"/>
      <c r="CO433" s="73"/>
      <c r="CP433" s="73"/>
      <c r="CQ433" s="73"/>
      <c r="CR433" s="73"/>
      <c r="CS433" s="73"/>
      <c r="CT433" s="73"/>
      <c r="CU433" s="73"/>
      <c r="CV433" s="73"/>
      <c r="CW433" s="73"/>
      <c r="CX433" s="73"/>
      <c r="CY433" s="73"/>
      <c r="CZ433" s="73"/>
      <c r="DA433" s="73"/>
      <c r="DB433" s="73"/>
      <c r="DC433" s="73"/>
      <c r="DD433" s="73"/>
      <c r="DE433" s="73"/>
      <c r="DF433" s="73"/>
      <c r="DG433" s="73"/>
      <c r="DH433" s="73"/>
      <c r="DI433" s="73"/>
      <c r="DJ433" s="73"/>
      <c r="DK433" s="73"/>
      <c r="DL433" s="73"/>
      <c r="DM433" s="73"/>
      <c r="DN433" s="73"/>
      <c r="DO433" s="73"/>
      <c r="DP433" s="73"/>
      <c r="DQ433" s="73"/>
      <c r="DR433" s="73"/>
      <c r="DS433" s="73"/>
      <c r="DT433" s="73"/>
      <c r="DU433" s="73"/>
      <c r="DV433" s="73"/>
      <c r="DW433" s="73"/>
      <c r="DX433" s="73"/>
      <c r="DY433" s="73"/>
      <c r="DZ433" s="73"/>
      <c r="EA433" s="73"/>
      <c r="EB433" s="73"/>
      <c r="EC433" s="73"/>
      <c r="ED433" s="73"/>
      <c r="EE433" s="73"/>
      <c r="EF433" s="73"/>
      <c r="EG433" s="73"/>
      <c r="EH433" s="73"/>
      <c r="EI433" s="73"/>
      <c r="EJ433" s="73"/>
      <c r="EK433" s="73"/>
      <c r="EL433" s="73"/>
      <c r="EM433" s="73"/>
      <c r="EN433" s="73"/>
      <c r="EO433" s="73"/>
      <c r="EP433" s="73"/>
      <c r="EQ433" s="73"/>
      <c r="ER433" s="73"/>
      <c r="ES433" s="73"/>
      <c r="ET433" s="73"/>
      <c r="EU433" s="73"/>
      <c r="EV433" s="73"/>
      <c r="EW433" s="73"/>
      <c r="EX433" s="73"/>
      <c r="EY433" s="73"/>
      <c r="EZ433" s="73"/>
      <c r="FA433" s="73"/>
      <c r="FB433" s="73"/>
      <c r="FC433" s="73"/>
      <c r="FD433" s="73"/>
      <c r="FE433" s="73"/>
      <c r="FF433" s="73"/>
      <c r="FG433" s="73"/>
      <c r="FH433" s="73"/>
      <c r="FI433" s="73"/>
      <c r="FJ433" s="73"/>
      <c r="FK433" s="73"/>
      <c r="FL433" s="73"/>
      <c r="FM433" s="73"/>
      <c r="FN433" s="73"/>
      <c r="FO433" s="73"/>
      <c r="FP433" s="73"/>
      <c r="FQ433" s="73"/>
      <c r="FR433" s="73"/>
      <c r="FS433" s="73"/>
      <c r="FT433" s="73"/>
      <c r="FU433" s="73"/>
      <c r="FV433" s="73"/>
      <c r="FW433" s="73"/>
      <c r="FX433" s="73"/>
      <c r="FY433" s="73"/>
      <c r="FZ433" s="73"/>
      <c r="GA433" s="73"/>
      <c r="GB433" s="73"/>
      <c r="GC433" s="73"/>
      <c r="GD433" s="73"/>
      <c r="GE433" s="73"/>
      <c r="GF433" s="73"/>
      <c r="GG433" s="73"/>
      <c r="GH433" s="73"/>
      <c r="GI433" s="73"/>
      <c r="GJ433" s="73"/>
      <c r="GK433" s="73"/>
      <c r="GL433" s="73"/>
      <c r="GM433" s="73"/>
      <c r="GN433" s="73"/>
      <c r="GO433" s="73"/>
      <c r="GP433" s="73"/>
      <c r="GQ433" s="73"/>
      <c r="GR433" s="73"/>
      <c r="GS433" s="73"/>
      <c r="GT433" s="73"/>
      <c r="GU433" s="73"/>
      <c r="GV433" s="73"/>
      <c r="GW433" s="73"/>
      <c r="GX433" s="73"/>
      <c r="GY433" s="73"/>
      <c r="GZ433" s="73"/>
      <c r="HA433" s="73"/>
      <c r="HB433" s="73"/>
      <c r="HC433" s="73"/>
      <c r="HD433" s="73"/>
      <c r="HE433" s="73"/>
      <c r="HF433" s="73"/>
      <c r="HG433" s="73"/>
      <c r="HH433" s="73"/>
      <c r="HI433" s="73"/>
      <c r="HJ433" s="73"/>
      <c r="HK433" s="73"/>
      <c r="HL433" s="73"/>
      <c r="HM433" s="73"/>
      <c r="HN433" s="73"/>
      <c r="HO433" s="73"/>
      <c r="HP433" s="73"/>
      <c r="HQ433" s="73"/>
      <c r="HR433" s="73"/>
      <c r="HS433" s="73"/>
      <c r="HT433" s="73"/>
      <c r="HU433" s="73"/>
      <c r="HV433" s="73"/>
      <c r="HW433" s="73"/>
      <c r="HX433" s="73"/>
      <c r="HY433" s="73"/>
      <c r="HZ433" s="73"/>
      <c r="IA433" s="73"/>
      <c r="IB433" s="73"/>
      <c r="IC433" s="73"/>
      <c r="ID433" s="73"/>
      <c r="IE433" s="73"/>
      <c r="IF433" s="73"/>
      <c r="IG433" s="73"/>
      <c r="IH433" s="73"/>
      <c r="II433" s="73"/>
      <c r="IJ433" s="73"/>
      <c r="IK433" s="73"/>
      <c r="IL433" s="73"/>
      <c r="IM433" s="73"/>
      <c r="IN433" s="73"/>
      <c r="IO433" s="73"/>
      <c r="IP433" s="73"/>
      <c r="IQ433" s="73"/>
      <c r="IR433" s="73"/>
      <c r="IS433" s="73"/>
      <c r="IT433" s="73"/>
      <c r="IU433" s="73"/>
      <c r="IV433" s="73"/>
      <c r="IW433" s="73"/>
      <c r="IX433" s="73"/>
      <c r="IY433" s="73"/>
      <c r="IZ433" s="73"/>
    </row>
    <row r="434" spans="1:260" s="24" customFormat="1" ht="20.100000000000001" customHeight="1">
      <c r="A434" s="6">
        <v>10022006</v>
      </c>
      <c r="B434" s="6" t="s">
        <v>1364</v>
      </c>
      <c r="C434" s="17" t="s">
        <v>1365</v>
      </c>
      <c r="D434" s="6">
        <v>10022006</v>
      </c>
      <c r="E434" s="34" t="s">
        <v>52</v>
      </c>
      <c r="F434" s="6">
        <v>2</v>
      </c>
      <c r="G434" s="6">
        <v>0</v>
      </c>
      <c r="H434" s="6">
        <v>0</v>
      </c>
      <c r="I434" s="6">
        <v>2</v>
      </c>
      <c r="J434" s="6">
        <v>0</v>
      </c>
      <c r="K434" s="6">
        <v>9999</v>
      </c>
      <c r="L434" s="6">
        <v>1281</v>
      </c>
      <c r="M434" s="6">
        <v>0</v>
      </c>
      <c r="N434" s="6">
        <v>104</v>
      </c>
      <c r="O434" s="6">
        <v>0</v>
      </c>
      <c r="P434" s="6">
        <v>0</v>
      </c>
      <c r="Q434" s="6">
        <v>0</v>
      </c>
      <c r="R434" s="6">
        <v>0</v>
      </c>
      <c r="S434" s="6">
        <v>0</v>
      </c>
      <c r="T434" s="6">
        <v>0</v>
      </c>
      <c r="U434" s="37" t="s">
        <v>54</v>
      </c>
      <c r="V434" s="57" t="s">
        <v>1366</v>
      </c>
      <c r="W434" s="58" t="s">
        <v>1367</v>
      </c>
      <c r="X434" s="57"/>
      <c r="Y434" s="72"/>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c r="BC434" s="73"/>
      <c r="BD434" s="73"/>
      <c r="BE434" s="73"/>
      <c r="BF434" s="73"/>
      <c r="BG434" s="73"/>
      <c r="BH434" s="73"/>
      <c r="BI434" s="73"/>
      <c r="BJ434" s="73"/>
      <c r="BK434" s="73"/>
      <c r="BL434" s="73"/>
      <c r="BM434" s="73"/>
      <c r="BN434" s="73"/>
      <c r="BO434" s="73"/>
      <c r="BP434" s="73"/>
      <c r="BQ434" s="73"/>
      <c r="BR434" s="73"/>
      <c r="BS434" s="73"/>
      <c r="BT434" s="73"/>
      <c r="BU434" s="73"/>
      <c r="BV434" s="73"/>
      <c r="BW434" s="73"/>
      <c r="BX434" s="73"/>
      <c r="BY434" s="73"/>
      <c r="BZ434" s="73"/>
      <c r="CA434" s="73"/>
      <c r="CB434" s="73"/>
      <c r="CC434" s="73"/>
      <c r="CD434" s="73"/>
      <c r="CE434" s="73"/>
      <c r="CF434" s="73"/>
      <c r="CG434" s="73"/>
      <c r="CH434" s="73"/>
      <c r="CI434" s="73"/>
      <c r="CJ434" s="73"/>
      <c r="CK434" s="73"/>
      <c r="CL434" s="73"/>
      <c r="CM434" s="73"/>
      <c r="CN434" s="73"/>
      <c r="CO434" s="73"/>
      <c r="CP434" s="73"/>
      <c r="CQ434" s="73"/>
      <c r="CR434" s="73"/>
      <c r="CS434" s="73"/>
      <c r="CT434" s="73"/>
      <c r="CU434" s="73"/>
      <c r="CV434" s="73"/>
      <c r="CW434" s="73"/>
      <c r="CX434" s="73"/>
      <c r="CY434" s="73"/>
      <c r="CZ434" s="73"/>
      <c r="DA434" s="73"/>
      <c r="DB434" s="73"/>
      <c r="DC434" s="73"/>
      <c r="DD434" s="73"/>
      <c r="DE434" s="73"/>
      <c r="DF434" s="73"/>
      <c r="DG434" s="73"/>
      <c r="DH434" s="73"/>
      <c r="DI434" s="73"/>
      <c r="DJ434" s="73"/>
      <c r="DK434" s="73"/>
      <c r="DL434" s="73"/>
      <c r="DM434" s="73"/>
      <c r="DN434" s="73"/>
      <c r="DO434" s="73"/>
      <c r="DP434" s="73"/>
      <c r="DQ434" s="73"/>
      <c r="DR434" s="73"/>
      <c r="DS434" s="73"/>
      <c r="DT434" s="73"/>
      <c r="DU434" s="73"/>
      <c r="DV434" s="73"/>
      <c r="DW434" s="73"/>
      <c r="DX434" s="73"/>
      <c r="DY434" s="73"/>
      <c r="DZ434" s="73"/>
      <c r="EA434" s="73"/>
      <c r="EB434" s="73"/>
      <c r="EC434" s="73"/>
      <c r="ED434" s="73"/>
      <c r="EE434" s="73"/>
      <c r="EF434" s="73"/>
      <c r="EG434" s="73"/>
      <c r="EH434" s="73"/>
      <c r="EI434" s="73"/>
      <c r="EJ434" s="73"/>
      <c r="EK434" s="73"/>
      <c r="EL434" s="73"/>
      <c r="EM434" s="73"/>
      <c r="EN434" s="73"/>
      <c r="EO434" s="73"/>
      <c r="EP434" s="73"/>
      <c r="EQ434" s="73"/>
      <c r="ER434" s="73"/>
      <c r="ES434" s="73"/>
      <c r="ET434" s="73"/>
      <c r="EU434" s="73"/>
      <c r="EV434" s="73"/>
      <c r="EW434" s="73"/>
      <c r="EX434" s="73"/>
      <c r="EY434" s="73"/>
      <c r="EZ434" s="73"/>
      <c r="FA434" s="73"/>
      <c r="FB434" s="73"/>
      <c r="FC434" s="73"/>
      <c r="FD434" s="73"/>
      <c r="FE434" s="73"/>
      <c r="FF434" s="73"/>
      <c r="FG434" s="73"/>
      <c r="FH434" s="73"/>
      <c r="FI434" s="73"/>
      <c r="FJ434" s="73"/>
      <c r="FK434" s="73"/>
      <c r="FL434" s="73"/>
      <c r="FM434" s="73"/>
      <c r="FN434" s="73"/>
      <c r="FO434" s="73"/>
      <c r="FP434" s="73"/>
      <c r="FQ434" s="73"/>
      <c r="FR434" s="73"/>
      <c r="FS434" s="73"/>
      <c r="FT434" s="73"/>
      <c r="FU434" s="73"/>
      <c r="FV434" s="73"/>
      <c r="FW434" s="73"/>
      <c r="FX434" s="73"/>
      <c r="FY434" s="73"/>
      <c r="FZ434" s="73"/>
      <c r="GA434" s="73"/>
      <c r="GB434" s="73"/>
      <c r="GC434" s="73"/>
      <c r="GD434" s="73"/>
      <c r="GE434" s="73"/>
      <c r="GF434" s="73"/>
      <c r="GG434" s="73"/>
      <c r="GH434" s="73"/>
      <c r="GI434" s="73"/>
      <c r="GJ434" s="73"/>
      <c r="GK434" s="73"/>
      <c r="GL434" s="73"/>
      <c r="GM434" s="73"/>
      <c r="GN434" s="73"/>
      <c r="GO434" s="73"/>
      <c r="GP434" s="73"/>
      <c r="GQ434" s="73"/>
      <c r="GR434" s="73"/>
      <c r="GS434" s="73"/>
      <c r="GT434" s="73"/>
      <c r="GU434" s="73"/>
      <c r="GV434" s="73"/>
      <c r="GW434" s="73"/>
      <c r="GX434" s="73"/>
      <c r="GY434" s="73"/>
      <c r="GZ434" s="73"/>
      <c r="HA434" s="73"/>
      <c r="HB434" s="73"/>
      <c r="HC434" s="73"/>
      <c r="HD434" s="73"/>
      <c r="HE434" s="73"/>
      <c r="HF434" s="73"/>
      <c r="HG434" s="73"/>
      <c r="HH434" s="73"/>
      <c r="HI434" s="73"/>
      <c r="HJ434" s="73"/>
      <c r="HK434" s="73"/>
      <c r="HL434" s="73"/>
      <c r="HM434" s="73"/>
      <c r="HN434" s="73"/>
      <c r="HO434" s="73"/>
      <c r="HP434" s="73"/>
      <c r="HQ434" s="73"/>
      <c r="HR434" s="73"/>
      <c r="HS434" s="73"/>
      <c r="HT434" s="73"/>
      <c r="HU434" s="73"/>
      <c r="HV434" s="73"/>
      <c r="HW434" s="73"/>
      <c r="HX434" s="73"/>
      <c r="HY434" s="73"/>
      <c r="HZ434" s="73"/>
      <c r="IA434" s="73"/>
      <c r="IB434" s="73"/>
      <c r="IC434" s="73"/>
      <c r="ID434" s="73"/>
      <c r="IE434" s="73"/>
      <c r="IF434" s="73"/>
      <c r="IG434" s="73"/>
      <c r="IH434" s="73"/>
      <c r="II434" s="73"/>
      <c r="IJ434" s="73"/>
      <c r="IK434" s="73"/>
      <c r="IL434" s="73"/>
      <c r="IM434" s="73"/>
      <c r="IN434" s="73"/>
      <c r="IO434" s="73"/>
      <c r="IP434" s="73"/>
      <c r="IQ434" s="73"/>
      <c r="IR434" s="73"/>
      <c r="IS434" s="73"/>
      <c r="IT434" s="73"/>
      <c r="IU434" s="73"/>
      <c r="IV434" s="73"/>
      <c r="IW434" s="73"/>
      <c r="IX434" s="73"/>
      <c r="IY434" s="73"/>
      <c r="IZ434" s="73"/>
    </row>
    <row r="435" spans="1:260" s="24" customFormat="1" ht="20.100000000000001" customHeight="1">
      <c r="A435" s="6">
        <v>10022007</v>
      </c>
      <c r="B435" s="6" t="s">
        <v>1368</v>
      </c>
      <c r="C435" s="17" t="s">
        <v>1369</v>
      </c>
      <c r="D435" s="6">
        <v>10022007</v>
      </c>
      <c r="E435" s="34" t="s">
        <v>52</v>
      </c>
      <c r="F435" s="37">
        <v>3</v>
      </c>
      <c r="G435" s="6">
        <v>0</v>
      </c>
      <c r="H435" s="6">
        <v>0</v>
      </c>
      <c r="I435" s="6">
        <v>2</v>
      </c>
      <c r="J435" s="6">
        <v>0</v>
      </c>
      <c r="K435" s="6">
        <v>9999</v>
      </c>
      <c r="L435" s="6">
        <v>1238</v>
      </c>
      <c r="M435" s="6">
        <v>0</v>
      </c>
      <c r="N435" s="6">
        <v>113</v>
      </c>
      <c r="O435" s="6">
        <v>0</v>
      </c>
      <c r="P435" s="6">
        <v>0</v>
      </c>
      <c r="Q435" s="6">
        <v>0</v>
      </c>
      <c r="R435" s="6">
        <v>0</v>
      </c>
      <c r="S435" s="6">
        <v>0</v>
      </c>
      <c r="T435" s="6">
        <v>0</v>
      </c>
      <c r="U435" s="37" t="s">
        <v>54</v>
      </c>
      <c r="V435" s="57" t="s">
        <v>1370</v>
      </c>
      <c r="W435" s="58" t="s">
        <v>1371</v>
      </c>
      <c r="X435" s="57"/>
      <c r="Y435" s="72"/>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c r="BS435" s="73"/>
      <c r="BT435" s="73"/>
      <c r="BU435" s="73"/>
      <c r="BV435" s="73"/>
      <c r="BW435" s="73"/>
      <c r="BX435" s="73"/>
      <c r="BY435" s="73"/>
      <c r="BZ435" s="73"/>
      <c r="CA435" s="73"/>
      <c r="CB435" s="73"/>
      <c r="CC435" s="73"/>
      <c r="CD435" s="73"/>
      <c r="CE435" s="73"/>
      <c r="CF435" s="73"/>
      <c r="CG435" s="73"/>
      <c r="CH435" s="73"/>
      <c r="CI435" s="73"/>
      <c r="CJ435" s="73"/>
      <c r="CK435" s="73"/>
      <c r="CL435" s="73"/>
      <c r="CM435" s="73"/>
      <c r="CN435" s="73"/>
      <c r="CO435" s="73"/>
      <c r="CP435" s="73"/>
      <c r="CQ435" s="73"/>
      <c r="CR435" s="73"/>
      <c r="CS435" s="73"/>
      <c r="CT435" s="73"/>
      <c r="CU435" s="73"/>
      <c r="CV435" s="73"/>
      <c r="CW435" s="73"/>
      <c r="CX435" s="73"/>
      <c r="CY435" s="73"/>
      <c r="CZ435" s="73"/>
      <c r="DA435" s="73"/>
      <c r="DB435" s="73"/>
      <c r="DC435" s="73"/>
      <c r="DD435" s="73"/>
      <c r="DE435" s="73"/>
      <c r="DF435" s="73"/>
      <c r="DG435" s="73"/>
      <c r="DH435" s="73"/>
      <c r="DI435" s="73"/>
      <c r="DJ435" s="73"/>
      <c r="DK435" s="73"/>
      <c r="DL435" s="73"/>
      <c r="DM435" s="73"/>
      <c r="DN435" s="73"/>
      <c r="DO435" s="73"/>
      <c r="DP435" s="73"/>
      <c r="DQ435" s="73"/>
      <c r="DR435" s="73"/>
      <c r="DS435" s="73"/>
      <c r="DT435" s="73"/>
      <c r="DU435" s="73"/>
      <c r="DV435" s="73"/>
      <c r="DW435" s="73"/>
      <c r="DX435" s="73"/>
      <c r="DY435" s="73"/>
      <c r="DZ435" s="73"/>
      <c r="EA435" s="73"/>
      <c r="EB435" s="73"/>
      <c r="EC435" s="73"/>
      <c r="ED435" s="73"/>
      <c r="EE435" s="73"/>
      <c r="EF435" s="73"/>
      <c r="EG435" s="73"/>
      <c r="EH435" s="73"/>
      <c r="EI435" s="73"/>
      <c r="EJ435" s="73"/>
      <c r="EK435" s="73"/>
      <c r="EL435" s="73"/>
      <c r="EM435" s="73"/>
      <c r="EN435" s="73"/>
      <c r="EO435" s="73"/>
      <c r="EP435" s="73"/>
      <c r="EQ435" s="73"/>
      <c r="ER435" s="73"/>
      <c r="ES435" s="73"/>
      <c r="ET435" s="73"/>
      <c r="EU435" s="73"/>
      <c r="EV435" s="73"/>
      <c r="EW435" s="73"/>
      <c r="EX435" s="73"/>
      <c r="EY435" s="73"/>
      <c r="EZ435" s="73"/>
      <c r="FA435" s="73"/>
      <c r="FB435" s="73"/>
      <c r="FC435" s="73"/>
      <c r="FD435" s="73"/>
      <c r="FE435" s="73"/>
      <c r="FF435" s="73"/>
      <c r="FG435" s="73"/>
      <c r="FH435" s="73"/>
      <c r="FI435" s="73"/>
      <c r="FJ435" s="73"/>
      <c r="FK435" s="73"/>
      <c r="FL435" s="73"/>
      <c r="FM435" s="73"/>
      <c r="FN435" s="73"/>
      <c r="FO435" s="73"/>
      <c r="FP435" s="73"/>
      <c r="FQ435" s="73"/>
      <c r="FR435" s="73"/>
      <c r="FS435" s="73"/>
      <c r="FT435" s="73"/>
      <c r="FU435" s="73"/>
      <c r="FV435" s="73"/>
      <c r="FW435" s="73"/>
      <c r="FX435" s="73"/>
      <c r="FY435" s="73"/>
      <c r="FZ435" s="73"/>
      <c r="GA435" s="73"/>
      <c r="GB435" s="73"/>
      <c r="GC435" s="73"/>
      <c r="GD435" s="73"/>
      <c r="GE435" s="73"/>
      <c r="GF435" s="73"/>
      <c r="GG435" s="73"/>
      <c r="GH435" s="73"/>
      <c r="GI435" s="73"/>
      <c r="GJ435" s="73"/>
      <c r="GK435" s="73"/>
      <c r="GL435" s="73"/>
      <c r="GM435" s="73"/>
      <c r="GN435" s="73"/>
      <c r="GO435" s="73"/>
      <c r="GP435" s="73"/>
      <c r="GQ435" s="73"/>
      <c r="GR435" s="73"/>
      <c r="GS435" s="73"/>
      <c r="GT435" s="73"/>
      <c r="GU435" s="73"/>
      <c r="GV435" s="73"/>
      <c r="GW435" s="73"/>
      <c r="GX435" s="73"/>
      <c r="GY435" s="73"/>
      <c r="GZ435" s="73"/>
      <c r="HA435" s="73"/>
      <c r="HB435" s="73"/>
      <c r="HC435" s="73"/>
      <c r="HD435" s="73"/>
      <c r="HE435" s="73"/>
      <c r="HF435" s="73"/>
      <c r="HG435" s="73"/>
      <c r="HH435" s="73"/>
      <c r="HI435" s="73"/>
      <c r="HJ435" s="73"/>
      <c r="HK435" s="73"/>
      <c r="HL435" s="73"/>
      <c r="HM435" s="73"/>
      <c r="HN435" s="73"/>
      <c r="HO435" s="73"/>
      <c r="HP435" s="73"/>
      <c r="HQ435" s="73"/>
      <c r="HR435" s="73"/>
      <c r="HS435" s="73"/>
      <c r="HT435" s="73"/>
      <c r="HU435" s="73"/>
      <c r="HV435" s="73"/>
      <c r="HW435" s="73"/>
      <c r="HX435" s="73"/>
      <c r="HY435" s="73"/>
      <c r="HZ435" s="73"/>
      <c r="IA435" s="73"/>
      <c r="IB435" s="73"/>
      <c r="IC435" s="73"/>
      <c r="ID435" s="73"/>
      <c r="IE435" s="73"/>
      <c r="IF435" s="73"/>
      <c r="IG435" s="73"/>
      <c r="IH435" s="73"/>
      <c r="II435" s="73"/>
      <c r="IJ435" s="73"/>
      <c r="IK435" s="73"/>
      <c r="IL435" s="73"/>
      <c r="IM435" s="73"/>
      <c r="IN435" s="73"/>
      <c r="IO435" s="73"/>
      <c r="IP435" s="73"/>
      <c r="IQ435" s="73"/>
      <c r="IR435" s="73"/>
      <c r="IS435" s="73"/>
      <c r="IT435" s="73"/>
      <c r="IU435" s="73"/>
      <c r="IV435" s="73"/>
      <c r="IW435" s="73"/>
      <c r="IX435" s="73"/>
      <c r="IY435" s="73"/>
      <c r="IZ435" s="73"/>
    </row>
    <row r="436" spans="1:260" s="24" customFormat="1" ht="19.5" customHeight="1">
      <c r="A436" s="6">
        <v>10022008</v>
      </c>
      <c r="B436" s="6" t="s">
        <v>1372</v>
      </c>
      <c r="C436" s="17" t="s">
        <v>1373</v>
      </c>
      <c r="D436" s="6">
        <v>10022008</v>
      </c>
      <c r="E436" s="34" t="s">
        <v>52</v>
      </c>
      <c r="F436" s="6">
        <v>2</v>
      </c>
      <c r="G436" s="6">
        <v>0</v>
      </c>
      <c r="H436" s="6">
        <v>0</v>
      </c>
      <c r="I436" s="6">
        <v>2</v>
      </c>
      <c r="J436" s="6">
        <v>0</v>
      </c>
      <c r="K436" s="6">
        <v>9999</v>
      </c>
      <c r="L436" s="6">
        <v>1127</v>
      </c>
      <c r="M436" s="6">
        <v>0</v>
      </c>
      <c r="N436" s="6">
        <v>95</v>
      </c>
      <c r="O436" s="6">
        <v>0</v>
      </c>
      <c r="P436" s="6">
        <v>0</v>
      </c>
      <c r="Q436" s="6">
        <v>0</v>
      </c>
      <c r="R436" s="6">
        <v>0</v>
      </c>
      <c r="S436" s="6">
        <v>0</v>
      </c>
      <c r="T436" s="6">
        <v>0</v>
      </c>
      <c r="U436" s="37" t="s">
        <v>54</v>
      </c>
      <c r="V436" s="57" t="s">
        <v>1374</v>
      </c>
      <c r="W436" s="58" t="s">
        <v>1375</v>
      </c>
      <c r="X436" s="57"/>
      <c r="Y436" s="72"/>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c r="BC436" s="73"/>
      <c r="BD436" s="73"/>
      <c r="BE436" s="73"/>
      <c r="BF436" s="73"/>
      <c r="BG436" s="73"/>
      <c r="BH436" s="73"/>
      <c r="BI436" s="73"/>
      <c r="BJ436" s="73"/>
      <c r="BK436" s="73"/>
      <c r="BL436" s="73"/>
      <c r="BM436" s="73"/>
      <c r="BN436" s="73"/>
      <c r="BO436" s="73"/>
      <c r="BP436" s="73"/>
      <c r="BQ436" s="73"/>
      <c r="BR436" s="73"/>
      <c r="BS436" s="73"/>
      <c r="BT436" s="73"/>
      <c r="BU436" s="73"/>
      <c r="BV436" s="73"/>
      <c r="BW436" s="73"/>
      <c r="BX436" s="73"/>
      <c r="BY436" s="73"/>
      <c r="BZ436" s="73"/>
      <c r="CA436" s="73"/>
      <c r="CB436" s="73"/>
      <c r="CC436" s="73"/>
      <c r="CD436" s="73"/>
      <c r="CE436" s="73"/>
      <c r="CF436" s="73"/>
      <c r="CG436" s="73"/>
      <c r="CH436" s="73"/>
      <c r="CI436" s="73"/>
      <c r="CJ436" s="73"/>
      <c r="CK436" s="73"/>
      <c r="CL436" s="73"/>
      <c r="CM436" s="73"/>
      <c r="CN436" s="73"/>
      <c r="CO436" s="73"/>
      <c r="CP436" s="73"/>
      <c r="CQ436" s="73"/>
      <c r="CR436" s="73"/>
      <c r="CS436" s="73"/>
      <c r="CT436" s="73"/>
      <c r="CU436" s="73"/>
      <c r="CV436" s="73"/>
      <c r="CW436" s="73"/>
      <c r="CX436" s="73"/>
      <c r="CY436" s="73"/>
      <c r="CZ436" s="73"/>
      <c r="DA436" s="73"/>
      <c r="DB436" s="73"/>
      <c r="DC436" s="73"/>
      <c r="DD436" s="73"/>
      <c r="DE436" s="73"/>
      <c r="DF436" s="73"/>
      <c r="DG436" s="73"/>
      <c r="DH436" s="73"/>
      <c r="DI436" s="73"/>
      <c r="DJ436" s="73"/>
      <c r="DK436" s="73"/>
      <c r="DL436" s="73"/>
      <c r="DM436" s="73"/>
      <c r="DN436" s="73"/>
      <c r="DO436" s="73"/>
      <c r="DP436" s="73"/>
      <c r="DQ436" s="73"/>
      <c r="DR436" s="73"/>
      <c r="DS436" s="73"/>
      <c r="DT436" s="73"/>
      <c r="DU436" s="73"/>
      <c r="DV436" s="73"/>
      <c r="DW436" s="73"/>
      <c r="DX436" s="73"/>
      <c r="DY436" s="73"/>
      <c r="DZ436" s="73"/>
      <c r="EA436" s="73"/>
      <c r="EB436" s="73"/>
      <c r="EC436" s="73"/>
      <c r="ED436" s="73"/>
      <c r="EE436" s="73"/>
      <c r="EF436" s="73"/>
      <c r="EG436" s="73"/>
      <c r="EH436" s="73"/>
      <c r="EI436" s="73"/>
      <c r="EJ436" s="73"/>
      <c r="EK436" s="73"/>
      <c r="EL436" s="73"/>
      <c r="EM436" s="73"/>
      <c r="EN436" s="73"/>
      <c r="EO436" s="73"/>
      <c r="EP436" s="73"/>
      <c r="EQ436" s="73"/>
      <c r="ER436" s="73"/>
      <c r="ES436" s="73"/>
      <c r="ET436" s="73"/>
      <c r="EU436" s="73"/>
      <c r="EV436" s="73"/>
      <c r="EW436" s="73"/>
      <c r="EX436" s="73"/>
      <c r="EY436" s="73"/>
      <c r="EZ436" s="73"/>
      <c r="FA436" s="73"/>
      <c r="FB436" s="73"/>
      <c r="FC436" s="73"/>
      <c r="FD436" s="73"/>
      <c r="FE436" s="73"/>
      <c r="FF436" s="73"/>
      <c r="FG436" s="73"/>
      <c r="FH436" s="73"/>
      <c r="FI436" s="73"/>
      <c r="FJ436" s="73"/>
      <c r="FK436" s="73"/>
      <c r="FL436" s="73"/>
      <c r="FM436" s="73"/>
      <c r="FN436" s="73"/>
      <c r="FO436" s="73"/>
      <c r="FP436" s="73"/>
      <c r="FQ436" s="73"/>
      <c r="FR436" s="73"/>
      <c r="FS436" s="73"/>
      <c r="FT436" s="73"/>
      <c r="FU436" s="73"/>
      <c r="FV436" s="73"/>
      <c r="FW436" s="73"/>
      <c r="FX436" s="73"/>
      <c r="FY436" s="73"/>
      <c r="FZ436" s="73"/>
      <c r="GA436" s="73"/>
      <c r="GB436" s="73"/>
      <c r="GC436" s="73"/>
      <c r="GD436" s="73"/>
      <c r="GE436" s="73"/>
      <c r="GF436" s="73"/>
      <c r="GG436" s="73"/>
      <c r="GH436" s="73"/>
      <c r="GI436" s="73"/>
      <c r="GJ436" s="73"/>
      <c r="GK436" s="73"/>
      <c r="GL436" s="73"/>
      <c r="GM436" s="73"/>
      <c r="GN436" s="73"/>
      <c r="GO436" s="73"/>
      <c r="GP436" s="73"/>
      <c r="GQ436" s="73"/>
      <c r="GR436" s="73"/>
      <c r="GS436" s="73"/>
      <c r="GT436" s="73"/>
      <c r="GU436" s="73"/>
      <c r="GV436" s="73"/>
      <c r="GW436" s="73"/>
      <c r="GX436" s="73"/>
      <c r="GY436" s="73"/>
      <c r="GZ436" s="73"/>
      <c r="HA436" s="73"/>
      <c r="HB436" s="73"/>
      <c r="HC436" s="73"/>
      <c r="HD436" s="73"/>
      <c r="HE436" s="73"/>
      <c r="HF436" s="73"/>
      <c r="HG436" s="73"/>
      <c r="HH436" s="73"/>
      <c r="HI436" s="73"/>
      <c r="HJ436" s="73"/>
      <c r="HK436" s="73"/>
      <c r="HL436" s="73"/>
      <c r="HM436" s="73"/>
      <c r="HN436" s="73"/>
      <c r="HO436" s="73"/>
      <c r="HP436" s="73"/>
      <c r="HQ436" s="73"/>
      <c r="HR436" s="73"/>
      <c r="HS436" s="73"/>
      <c r="HT436" s="73"/>
      <c r="HU436" s="73"/>
      <c r="HV436" s="73"/>
      <c r="HW436" s="73"/>
      <c r="HX436" s="73"/>
      <c r="HY436" s="73"/>
      <c r="HZ436" s="73"/>
      <c r="IA436" s="73"/>
      <c r="IB436" s="73"/>
      <c r="IC436" s="73"/>
      <c r="ID436" s="73"/>
      <c r="IE436" s="73"/>
      <c r="IF436" s="73"/>
      <c r="IG436" s="73"/>
      <c r="IH436" s="73"/>
      <c r="II436" s="73"/>
      <c r="IJ436" s="73"/>
      <c r="IK436" s="73"/>
      <c r="IL436" s="73"/>
      <c r="IM436" s="73"/>
      <c r="IN436" s="73"/>
      <c r="IO436" s="73"/>
      <c r="IP436" s="73"/>
      <c r="IQ436" s="73"/>
      <c r="IR436" s="73"/>
      <c r="IS436" s="73"/>
      <c r="IT436" s="73"/>
      <c r="IU436" s="73"/>
      <c r="IV436" s="73"/>
      <c r="IW436" s="73"/>
      <c r="IX436" s="73"/>
      <c r="IY436" s="73"/>
      <c r="IZ436" s="73"/>
    </row>
    <row r="437" spans="1:260" s="24" customFormat="1" ht="20.100000000000001" customHeight="1">
      <c r="A437" s="6">
        <v>10022009</v>
      </c>
      <c r="B437" s="6" t="s">
        <v>1376</v>
      </c>
      <c r="C437" s="17" t="s">
        <v>1377</v>
      </c>
      <c r="D437" s="6">
        <v>10022009</v>
      </c>
      <c r="E437" s="34" t="s">
        <v>52</v>
      </c>
      <c r="F437" s="6">
        <v>2</v>
      </c>
      <c r="G437" s="6">
        <v>0</v>
      </c>
      <c r="H437" s="6">
        <v>0</v>
      </c>
      <c r="I437" s="6">
        <v>2</v>
      </c>
      <c r="J437" s="6">
        <v>0</v>
      </c>
      <c r="K437" s="6">
        <v>9999</v>
      </c>
      <c r="L437" s="6">
        <v>1375</v>
      </c>
      <c r="M437" s="6">
        <v>0</v>
      </c>
      <c r="N437" s="6">
        <v>115</v>
      </c>
      <c r="O437" s="6">
        <v>0</v>
      </c>
      <c r="P437" s="6">
        <v>0</v>
      </c>
      <c r="Q437" s="6">
        <v>0</v>
      </c>
      <c r="R437" s="6">
        <v>0</v>
      </c>
      <c r="S437" s="6">
        <v>0</v>
      </c>
      <c r="T437" s="6">
        <v>0</v>
      </c>
      <c r="U437" s="37" t="s">
        <v>54</v>
      </c>
      <c r="V437" s="57" t="s">
        <v>1374</v>
      </c>
      <c r="W437" s="58" t="s">
        <v>1375</v>
      </c>
      <c r="X437" s="57"/>
      <c r="Y437" s="72"/>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c r="BF437" s="73"/>
      <c r="BG437" s="73"/>
      <c r="BH437" s="73"/>
      <c r="BI437" s="73"/>
      <c r="BJ437" s="73"/>
      <c r="BK437" s="73"/>
      <c r="BL437" s="73"/>
      <c r="BM437" s="73"/>
      <c r="BN437" s="73"/>
      <c r="BO437" s="73"/>
      <c r="BP437" s="73"/>
      <c r="BQ437" s="73"/>
      <c r="BR437" s="73"/>
      <c r="BS437" s="73"/>
      <c r="BT437" s="73"/>
      <c r="BU437" s="73"/>
      <c r="BV437" s="73"/>
      <c r="BW437" s="73"/>
      <c r="BX437" s="73"/>
      <c r="BY437" s="73"/>
      <c r="BZ437" s="73"/>
      <c r="CA437" s="73"/>
      <c r="CB437" s="73"/>
      <c r="CC437" s="73"/>
      <c r="CD437" s="73"/>
      <c r="CE437" s="73"/>
      <c r="CF437" s="73"/>
      <c r="CG437" s="73"/>
      <c r="CH437" s="73"/>
      <c r="CI437" s="73"/>
      <c r="CJ437" s="73"/>
      <c r="CK437" s="73"/>
      <c r="CL437" s="73"/>
      <c r="CM437" s="73"/>
      <c r="CN437" s="73"/>
      <c r="CO437" s="73"/>
      <c r="CP437" s="73"/>
      <c r="CQ437" s="73"/>
      <c r="CR437" s="73"/>
      <c r="CS437" s="73"/>
      <c r="CT437" s="73"/>
      <c r="CU437" s="73"/>
      <c r="CV437" s="73"/>
      <c r="CW437" s="73"/>
      <c r="CX437" s="73"/>
      <c r="CY437" s="73"/>
      <c r="CZ437" s="73"/>
      <c r="DA437" s="73"/>
      <c r="DB437" s="73"/>
      <c r="DC437" s="73"/>
      <c r="DD437" s="73"/>
      <c r="DE437" s="73"/>
      <c r="DF437" s="73"/>
      <c r="DG437" s="73"/>
      <c r="DH437" s="73"/>
      <c r="DI437" s="73"/>
      <c r="DJ437" s="73"/>
      <c r="DK437" s="73"/>
      <c r="DL437" s="73"/>
      <c r="DM437" s="73"/>
      <c r="DN437" s="73"/>
      <c r="DO437" s="73"/>
      <c r="DP437" s="73"/>
      <c r="DQ437" s="73"/>
      <c r="DR437" s="73"/>
      <c r="DS437" s="73"/>
      <c r="DT437" s="73"/>
      <c r="DU437" s="73"/>
      <c r="DV437" s="73"/>
      <c r="DW437" s="73"/>
      <c r="DX437" s="73"/>
      <c r="DY437" s="73"/>
      <c r="DZ437" s="73"/>
      <c r="EA437" s="73"/>
      <c r="EB437" s="73"/>
      <c r="EC437" s="73"/>
      <c r="ED437" s="73"/>
      <c r="EE437" s="73"/>
      <c r="EF437" s="73"/>
      <c r="EG437" s="73"/>
      <c r="EH437" s="73"/>
      <c r="EI437" s="73"/>
      <c r="EJ437" s="73"/>
      <c r="EK437" s="73"/>
      <c r="EL437" s="73"/>
      <c r="EM437" s="73"/>
      <c r="EN437" s="73"/>
      <c r="EO437" s="73"/>
      <c r="EP437" s="73"/>
      <c r="EQ437" s="73"/>
      <c r="ER437" s="73"/>
      <c r="ES437" s="73"/>
      <c r="ET437" s="73"/>
      <c r="EU437" s="73"/>
      <c r="EV437" s="73"/>
      <c r="EW437" s="73"/>
      <c r="EX437" s="73"/>
      <c r="EY437" s="73"/>
      <c r="EZ437" s="73"/>
      <c r="FA437" s="73"/>
      <c r="FB437" s="73"/>
      <c r="FC437" s="73"/>
      <c r="FD437" s="73"/>
      <c r="FE437" s="73"/>
      <c r="FF437" s="73"/>
      <c r="FG437" s="73"/>
      <c r="FH437" s="73"/>
      <c r="FI437" s="73"/>
      <c r="FJ437" s="73"/>
      <c r="FK437" s="73"/>
      <c r="FL437" s="73"/>
      <c r="FM437" s="73"/>
      <c r="FN437" s="73"/>
      <c r="FO437" s="73"/>
      <c r="FP437" s="73"/>
      <c r="FQ437" s="73"/>
      <c r="FR437" s="73"/>
      <c r="FS437" s="73"/>
      <c r="FT437" s="73"/>
      <c r="FU437" s="73"/>
      <c r="FV437" s="73"/>
      <c r="FW437" s="73"/>
      <c r="FX437" s="73"/>
      <c r="FY437" s="73"/>
      <c r="FZ437" s="73"/>
      <c r="GA437" s="73"/>
      <c r="GB437" s="73"/>
      <c r="GC437" s="73"/>
      <c r="GD437" s="73"/>
      <c r="GE437" s="73"/>
      <c r="GF437" s="73"/>
      <c r="GG437" s="73"/>
      <c r="GH437" s="73"/>
      <c r="GI437" s="73"/>
      <c r="GJ437" s="73"/>
      <c r="GK437" s="73"/>
      <c r="GL437" s="73"/>
      <c r="GM437" s="73"/>
      <c r="GN437" s="73"/>
      <c r="GO437" s="73"/>
      <c r="GP437" s="73"/>
      <c r="GQ437" s="73"/>
      <c r="GR437" s="73"/>
      <c r="GS437" s="73"/>
      <c r="GT437" s="73"/>
      <c r="GU437" s="73"/>
      <c r="GV437" s="73"/>
      <c r="GW437" s="73"/>
      <c r="GX437" s="73"/>
      <c r="GY437" s="73"/>
      <c r="GZ437" s="73"/>
      <c r="HA437" s="73"/>
      <c r="HB437" s="73"/>
      <c r="HC437" s="73"/>
      <c r="HD437" s="73"/>
      <c r="HE437" s="73"/>
      <c r="HF437" s="73"/>
      <c r="HG437" s="73"/>
      <c r="HH437" s="73"/>
      <c r="HI437" s="73"/>
      <c r="HJ437" s="73"/>
      <c r="HK437" s="73"/>
      <c r="HL437" s="73"/>
      <c r="HM437" s="73"/>
      <c r="HN437" s="73"/>
      <c r="HO437" s="73"/>
      <c r="HP437" s="73"/>
      <c r="HQ437" s="73"/>
      <c r="HR437" s="73"/>
      <c r="HS437" s="73"/>
      <c r="HT437" s="73"/>
      <c r="HU437" s="73"/>
      <c r="HV437" s="73"/>
      <c r="HW437" s="73"/>
      <c r="HX437" s="73"/>
      <c r="HY437" s="73"/>
      <c r="HZ437" s="73"/>
      <c r="IA437" s="73"/>
      <c r="IB437" s="73"/>
      <c r="IC437" s="73"/>
      <c r="ID437" s="73"/>
      <c r="IE437" s="73"/>
      <c r="IF437" s="73"/>
      <c r="IG437" s="73"/>
      <c r="IH437" s="73"/>
      <c r="II437" s="73"/>
      <c r="IJ437" s="73"/>
      <c r="IK437" s="73"/>
      <c r="IL437" s="73"/>
      <c r="IM437" s="73"/>
      <c r="IN437" s="73"/>
      <c r="IO437" s="73"/>
      <c r="IP437" s="73"/>
      <c r="IQ437" s="73"/>
      <c r="IR437" s="73"/>
      <c r="IS437" s="73"/>
      <c r="IT437" s="73"/>
      <c r="IU437" s="73"/>
      <c r="IV437" s="73"/>
      <c r="IW437" s="73"/>
      <c r="IX437" s="73"/>
      <c r="IY437" s="73"/>
      <c r="IZ437" s="73"/>
    </row>
    <row r="438" spans="1:260" s="24" customFormat="1" ht="20.100000000000001" customHeight="1">
      <c r="A438" s="6">
        <v>10022010</v>
      </c>
      <c r="B438" s="6" t="s">
        <v>1378</v>
      </c>
      <c r="C438" s="17" t="s">
        <v>1379</v>
      </c>
      <c r="D438" s="6">
        <v>10022010</v>
      </c>
      <c r="E438" s="34" t="s">
        <v>52</v>
      </c>
      <c r="F438" s="37" t="s">
        <v>364</v>
      </c>
      <c r="G438" s="6">
        <v>0</v>
      </c>
      <c r="H438" s="6">
        <v>0</v>
      </c>
      <c r="I438" s="6">
        <v>2</v>
      </c>
      <c r="J438" s="6">
        <v>0</v>
      </c>
      <c r="K438" s="6">
        <v>9999</v>
      </c>
      <c r="L438" s="6">
        <v>1729</v>
      </c>
      <c r="M438" s="6">
        <v>0</v>
      </c>
      <c r="N438" s="6">
        <v>135</v>
      </c>
      <c r="O438" s="6">
        <v>0</v>
      </c>
      <c r="P438" s="6">
        <v>0</v>
      </c>
      <c r="Q438" s="6">
        <v>0</v>
      </c>
      <c r="R438" s="6">
        <v>0</v>
      </c>
      <c r="S438" s="6">
        <v>0</v>
      </c>
      <c r="T438" s="6">
        <v>0</v>
      </c>
      <c r="U438" s="37" t="s">
        <v>54</v>
      </c>
      <c r="V438" s="57" t="s">
        <v>1380</v>
      </c>
      <c r="W438" s="58" t="s">
        <v>1381</v>
      </c>
      <c r="X438" s="57"/>
      <c r="Y438" s="72"/>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Q438" s="73"/>
      <c r="BR438" s="73"/>
      <c r="BS438" s="73"/>
      <c r="BT438" s="73"/>
      <c r="BU438" s="73"/>
      <c r="BV438" s="73"/>
      <c r="BW438" s="73"/>
      <c r="BX438" s="73"/>
      <c r="BY438" s="73"/>
      <c r="BZ438" s="73"/>
      <c r="CA438" s="73"/>
      <c r="CB438" s="73"/>
      <c r="CC438" s="73"/>
      <c r="CD438" s="73"/>
      <c r="CE438" s="73"/>
      <c r="CF438" s="73"/>
      <c r="CG438" s="73"/>
      <c r="CH438" s="73"/>
      <c r="CI438" s="73"/>
      <c r="CJ438" s="73"/>
      <c r="CK438" s="73"/>
      <c r="CL438" s="73"/>
      <c r="CM438" s="73"/>
      <c r="CN438" s="73"/>
      <c r="CO438" s="73"/>
      <c r="CP438" s="73"/>
      <c r="CQ438" s="73"/>
      <c r="CR438" s="73"/>
      <c r="CS438" s="73"/>
      <c r="CT438" s="73"/>
      <c r="CU438" s="73"/>
      <c r="CV438" s="73"/>
      <c r="CW438" s="73"/>
      <c r="CX438" s="73"/>
      <c r="CY438" s="73"/>
      <c r="CZ438" s="73"/>
      <c r="DA438" s="73"/>
      <c r="DB438" s="73"/>
      <c r="DC438" s="73"/>
      <c r="DD438" s="73"/>
      <c r="DE438" s="73"/>
      <c r="DF438" s="73"/>
      <c r="DG438" s="73"/>
      <c r="DH438" s="73"/>
      <c r="DI438" s="73"/>
      <c r="DJ438" s="73"/>
      <c r="DK438" s="73"/>
      <c r="DL438" s="73"/>
      <c r="DM438" s="73"/>
      <c r="DN438" s="73"/>
      <c r="DO438" s="73"/>
      <c r="DP438" s="73"/>
      <c r="DQ438" s="73"/>
      <c r="DR438" s="73"/>
      <c r="DS438" s="73"/>
      <c r="DT438" s="73"/>
      <c r="DU438" s="73"/>
      <c r="DV438" s="73"/>
      <c r="DW438" s="73"/>
      <c r="DX438" s="73"/>
      <c r="DY438" s="73"/>
      <c r="DZ438" s="73"/>
      <c r="EA438" s="73"/>
      <c r="EB438" s="73"/>
      <c r="EC438" s="73"/>
      <c r="ED438" s="73"/>
      <c r="EE438" s="73"/>
      <c r="EF438" s="73"/>
      <c r="EG438" s="73"/>
      <c r="EH438" s="73"/>
      <c r="EI438" s="73"/>
      <c r="EJ438" s="73"/>
      <c r="EK438" s="73"/>
      <c r="EL438" s="73"/>
      <c r="EM438" s="73"/>
      <c r="EN438" s="73"/>
      <c r="EO438" s="73"/>
      <c r="EP438" s="73"/>
      <c r="EQ438" s="73"/>
      <c r="ER438" s="73"/>
      <c r="ES438" s="73"/>
      <c r="ET438" s="73"/>
      <c r="EU438" s="73"/>
      <c r="EV438" s="73"/>
      <c r="EW438" s="73"/>
      <c r="EX438" s="73"/>
      <c r="EY438" s="73"/>
      <c r="EZ438" s="73"/>
      <c r="FA438" s="73"/>
      <c r="FB438" s="73"/>
      <c r="FC438" s="73"/>
      <c r="FD438" s="73"/>
      <c r="FE438" s="73"/>
      <c r="FF438" s="73"/>
      <c r="FG438" s="73"/>
      <c r="FH438" s="73"/>
      <c r="FI438" s="73"/>
      <c r="FJ438" s="73"/>
      <c r="FK438" s="73"/>
      <c r="FL438" s="73"/>
      <c r="FM438" s="73"/>
      <c r="FN438" s="73"/>
      <c r="FO438" s="73"/>
      <c r="FP438" s="73"/>
      <c r="FQ438" s="73"/>
      <c r="FR438" s="73"/>
      <c r="FS438" s="73"/>
      <c r="FT438" s="73"/>
      <c r="FU438" s="73"/>
      <c r="FV438" s="73"/>
      <c r="FW438" s="73"/>
      <c r="FX438" s="73"/>
      <c r="FY438" s="73"/>
      <c r="FZ438" s="73"/>
      <c r="GA438" s="73"/>
      <c r="GB438" s="73"/>
      <c r="GC438" s="73"/>
      <c r="GD438" s="73"/>
      <c r="GE438" s="73"/>
      <c r="GF438" s="73"/>
      <c r="GG438" s="73"/>
      <c r="GH438" s="73"/>
      <c r="GI438" s="73"/>
      <c r="GJ438" s="73"/>
      <c r="GK438" s="73"/>
      <c r="GL438" s="73"/>
      <c r="GM438" s="73"/>
      <c r="GN438" s="73"/>
      <c r="GO438" s="73"/>
      <c r="GP438" s="73"/>
      <c r="GQ438" s="73"/>
      <c r="GR438" s="73"/>
      <c r="GS438" s="73"/>
      <c r="GT438" s="73"/>
      <c r="GU438" s="73"/>
      <c r="GV438" s="73"/>
      <c r="GW438" s="73"/>
      <c r="GX438" s="73"/>
      <c r="GY438" s="73"/>
      <c r="GZ438" s="73"/>
      <c r="HA438" s="73"/>
      <c r="HB438" s="73"/>
      <c r="HC438" s="73"/>
      <c r="HD438" s="73"/>
      <c r="HE438" s="73"/>
      <c r="HF438" s="73"/>
      <c r="HG438" s="73"/>
      <c r="HH438" s="73"/>
      <c r="HI438" s="73"/>
      <c r="HJ438" s="73"/>
      <c r="HK438" s="73"/>
      <c r="HL438" s="73"/>
      <c r="HM438" s="73"/>
      <c r="HN438" s="73"/>
      <c r="HO438" s="73"/>
      <c r="HP438" s="73"/>
      <c r="HQ438" s="73"/>
      <c r="HR438" s="73"/>
      <c r="HS438" s="73"/>
      <c r="HT438" s="73"/>
      <c r="HU438" s="73"/>
      <c r="HV438" s="73"/>
      <c r="HW438" s="73"/>
      <c r="HX438" s="73"/>
      <c r="HY438" s="73"/>
      <c r="HZ438" s="73"/>
      <c r="IA438" s="73"/>
      <c r="IB438" s="73"/>
      <c r="IC438" s="73"/>
      <c r="ID438" s="73"/>
      <c r="IE438" s="73"/>
      <c r="IF438" s="73"/>
      <c r="IG438" s="73"/>
      <c r="IH438" s="73"/>
      <c r="II438" s="73"/>
      <c r="IJ438" s="73"/>
      <c r="IK438" s="73"/>
      <c r="IL438" s="73"/>
      <c r="IM438" s="73"/>
      <c r="IN438" s="73"/>
      <c r="IO438" s="73"/>
      <c r="IP438" s="73"/>
      <c r="IQ438" s="73"/>
      <c r="IR438" s="73"/>
      <c r="IS438" s="73"/>
      <c r="IT438" s="73"/>
      <c r="IU438" s="73"/>
      <c r="IV438" s="73"/>
      <c r="IW438" s="73"/>
      <c r="IX438" s="73"/>
      <c r="IY438" s="73"/>
      <c r="IZ438" s="73"/>
    </row>
    <row r="439" spans="1:260" s="24" customFormat="1" ht="20.100000000000001" customHeight="1">
      <c r="A439" s="6">
        <v>10022011</v>
      </c>
      <c r="B439" s="6" t="s">
        <v>1382</v>
      </c>
      <c r="C439" s="17" t="s">
        <v>1383</v>
      </c>
      <c r="D439" s="6">
        <v>10022011</v>
      </c>
      <c r="E439" s="34" t="s">
        <v>52</v>
      </c>
      <c r="F439" s="37" t="s">
        <v>86</v>
      </c>
      <c r="G439" s="6">
        <v>0</v>
      </c>
      <c r="H439" s="6">
        <v>0</v>
      </c>
      <c r="I439" s="6">
        <v>2</v>
      </c>
      <c r="J439" s="6">
        <v>0</v>
      </c>
      <c r="K439" s="6">
        <v>9999</v>
      </c>
      <c r="L439" s="6">
        <v>1965</v>
      </c>
      <c r="M439" s="6">
        <v>90</v>
      </c>
      <c r="N439" s="6">
        <v>169</v>
      </c>
      <c r="O439" s="6">
        <v>0</v>
      </c>
      <c r="P439" s="6">
        <v>0</v>
      </c>
      <c r="Q439" s="6">
        <v>0</v>
      </c>
      <c r="R439" s="6">
        <v>0</v>
      </c>
      <c r="S439" s="6">
        <v>0</v>
      </c>
      <c r="T439" s="6">
        <v>0</v>
      </c>
      <c r="U439" s="37" t="s">
        <v>54</v>
      </c>
      <c r="V439" s="57" t="s">
        <v>1384</v>
      </c>
      <c r="W439" s="58" t="s">
        <v>1385</v>
      </c>
      <c r="X439" s="57"/>
      <c r="Y439" s="72"/>
      <c r="Z439" s="73"/>
      <c r="AA439" s="73"/>
      <c r="AB439" s="73"/>
      <c r="AC439" s="73"/>
      <c r="AD439" s="73"/>
      <c r="AE439" s="73"/>
      <c r="AF439" s="73"/>
      <c r="AG439" s="73"/>
      <c r="AH439" s="73"/>
      <c r="AI439" s="73"/>
      <c r="AJ439" s="73"/>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Q439" s="73"/>
      <c r="BR439" s="73"/>
      <c r="BS439" s="73"/>
      <c r="BT439" s="73"/>
      <c r="BU439" s="73"/>
      <c r="BV439" s="73"/>
      <c r="BW439" s="73"/>
      <c r="BX439" s="73"/>
      <c r="BY439" s="73"/>
      <c r="BZ439" s="73"/>
      <c r="CA439" s="73"/>
      <c r="CB439" s="73"/>
      <c r="CC439" s="73"/>
      <c r="CD439" s="73"/>
      <c r="CE439" s="73"/>
      <c r="CF439" s="73"/>
      <c r="CG439" s="73"/>
      <c r="CH439" s="73"/>
      <c r="CI439" s="73"/>
      <c r="CJ439" s="73"/>
      <c r="CK439" s="73"/>
      <c r="CL439" s="73"/>
      <c r="CM439" s="73"/>
      <c r="CN439" s="73"/>
      <c r="CO439" s="73"/>
      <c r="CP439" s="73"/>
      <c r="CQ439" s="73"/>
      <c r="CR439" s="73"/>
      <c r="CS439" s="73"/>
      <c r="CT439" s="73"/>
      <c r="CU439" s="73"/>
      <c r="CV439" s="73"/>
      <c r="CW439" s="73"/>
      <c r="CX439" s="73"/>
      <c r="CY439" s="73"/>
      <c r="CZ439" s="73"/>
      <c r="DA439" s="73"/>
      <c r="DB439" s="73"/>
      <c r="DC439" s="73"/>
      <c r="DD439" s="73"/>
      <c r="DE439" s="73"/>
      <c r="DF439" s="73"/>
      <c r="DG439" s="73"/>
      <c r="DH439" s="73"/>
      <c r="DI439" s="73"/>
      <c r="DJ439" s="73"/>
      <c r="DK439" s="73"/>
      <c r="DL439" s="73"/>
      <c r="DM439" s="73"/>
      <c r="DN439" s="73"/>
      <c r="DO439" s="73"/>
      <c r="DP439" s="73"/>
      <c r="DQ439" s="73"/>
      <c r="DR439" s="73"/>
      <c r="DS439" s="73"/>
      <c r="DT439" s="73"/>
      <c r="DU439" s="73"/>
      <c r="DV439" s="73"/>
      <c r="DW439" s="73"/>
      <c r="DX439" s="73"/>
      <c r="DY439" s="73"/>
      <c r="DZ439" s="73"/>
      <c r="EA439" s="73"/>
      <c r="EB439" s="73"/>
      <c r="EC439" s="73"/>
      <c r="ED439" s="73"/>
      <c r="EE439" s="73"/>
      <c r="EF439" s="73"/>
      <c r="EG439" s="73"/>
      <c r="EH439" s="73"/>
      <c r="EI439" s="73"/>
      <c r="EJ439" s="73"/>
      <c r="EK439" s="73"/>
      <c r="EL439" s="73"/>
      <c r="EM439" s="73"/>
      <c r="EN439" s="73"/>
      <c r="EO439" s="73"/>
      <c r="EP439" s="73"/>
      <c r="EQ439" s="73"/>
      <c r="ER439" s="73"/>
      <c r="ES439" s="73"/>
      <c r="ET439" s="73"/>
      <c r="EU439" s="73"/>
      <c r="EV439" s="73"/>
      <c r="EW439" s="73"/>
      <c r="EX439" s="73"/>
      <c r="EY439" s="73"/>
      <c r="EZ439" s="73"/>
      <c r="FA439" s="73"/>
      <c r="FB439" s="73"/>
      <c r="FC439" s="73"/>
      <c r="FD439" s="73"/>
      <c r="FE439" s="73"/>
      <c r="FF439" s="73"/>
      <c r="FG439" s="73"/>
      <c r="FH439" s="73"/>
      <c r="FI439" s="73"/>
      <c r="FJ439" s="73"/>
      <c r="FK439" s="73"/>
      <c r="FL439" s="73"/>
      <c r="FM439" s="73"/>
      <c r="FN439" s="73"/>
      <c r="FO439" s="73"/>
      <c r="FP439" s="73"/>
      <c r="FQ439" s="73"/>
      <c r="FR439" s="73"/>
      <c r="FS439" s="73"/>
      <c r="FT439" s="73"/>
      <c r="FU439" s="73"/>
      <c r="FV439" s="73"/>
      <c r="FW439" s="73"/>
      <c r="FX439" s="73"/>
      <c r="FY439" s="73"/>
      <c r="FZ439" s="73"/>
      <c r="GA439" s="73"/>
      <c r="GB439" s="73"/>
      <c r="GC439" s="73"/>
      <c r="GD439" s="73"/>
      <c r="GE439" s="73"/>
      <c r="GF439" s="73"/>
      <c r="GG439" s="73"/>
      <c r="GH439" s="73"/>
      <c r="GI439" s="73"/>
      <c r="GJ439" s="73"/>
      <c r="GK439" s="73"/>
      <c r="GL439" s="73"/>
      <c r="GM439" s="73"/>
      <c r="GN439" s="73"/>
      <c r="GO439" s="73"/>
      <c r="GP439" s="73"/>
      <c r="GQ439" s="73"/>
      <c r="GR439" s="73"/>
      <c r="GS439" s="73"/>
      <c r="GT439" s="73"/>
      <c r="GU439" s="73"/>
      <c r="GV439" s="73"/>
      <c r="GW439" s="73"/>
      <c r="GX439" s="73"/>
      <c r="GY439" s="73"/>
      <c r="GZ439" s="73"/>
      <c r="HA439" s="73"/>
      <c r="HB439" s="73"/>
      <c r="HC439" s="73"/>
      <c r="HD439" s="73"/>
      <c r="HE439" s="73"/>
      <c r="HF439" s="73"/>
      <c r="HG439" s="73"/>
      <c r="HH439" s="73"/>
      <c r="HI439" s="73"/>
      <c r="HJ439" s="73"/>
      <c r="HK439" s="73"/>
      <c r="HL439" s="73"/>
      <c r="HM439" s="73"/>
      <c r="HN439" s="73"/>
      <c r="HO439" s="73"/>
      <c r="HP439" s="73"/>
      <c r="HQ439" s="73"/>
      <c r="HR439" s="73"/>
      <c r="HS439" s="73"/>
      <c r="HT439" s="73"/>
      <c r="HU439" s="73"/>
      <c r="HV439" s="73"/>
      <c r="HW439" s="73"/>
      <c r="HX439" s="73"/>
      <c r="HY439" s="73"/>
      <c r="HZ439" s="73"/>
      <c r="IA439" s="73"/>
      <c r="IB439" s="73"/>
      <c r="IC439" s="73"/>
      <c r="ID439" s="73"/>
      <c r="IE439" s="73"/>
      <c r="IF439" s="73"/>
      <c r="IG439" s="73"/>
      <c r="IH439" s="73"/>
      <c r="II439" s="73"/>
      <c r="IJ439" s="73"/>
      <c r="IK439" s="73"/>
      <c r="IL439" s="73"/>
      <c r="IM439" s="73"/>
      <c r="IN439" s="73"/>
      <c r="IO439" s="73"/>
      <c r="IP439" s="73"/>
      <c r="IQ439" s="73"/>
      <c r="IR439" s="73"/>
      <c r="IS439" s="73"/>
      <c r="IT439" s="73"/>
      <c r="IU439" s="73"/>
      <c r="IV439" s="73"/>
      <c r="IW439" s="73"/>
      <c r="IX439" s="73"/>
      <c r="IY439" s="73"/>
      <c r="IZ439" s="73"/>
    </row>
    <row r="440" spans="1:260" s="24" customFormat="1" ht="19.5" customHeight="1">
      <c r="A440" s="6">
        <v>10022012</v>
      </c>
      <c r="B440" s="6" t="s">
        <v>1386</v>
      </c>
      <c r="C440" s="17" t="s">
        <v>1387</v>
      </c>
      <c r="D440" s="6">
        <v>10022012</v>
      </c>
      <c r="E440" s="34" t="s">
        <v>52</v>
      </c>
      <c r="F440" s="37">
        <v>4</v>
      </c>
      <c r="G440" s="6">
        <v>0</v>
      </c>
      <c r="H440" s="6">
        <v>0</v>
      </c>
      <c r="I440" s="6">
        <v>2</v>
      </c>
      <c r="J440" s="6">
        <v>0</v>
      </c>
      <c r="K440" s="6">
        <v>9999</v>
      </c>
      <c r="L440" s="6">
        <v>3072</v>
      </c>
      <c r="M440" s="6">
        <v>150</v>
      </c>
      <c r="N440" s="6">
        <v>254</v>
      </c>
      <c r="O440" s="6">
        <v>0</v>
      </c>
      <c r="P440" s="6">
        <v>0</v>
      </c>
      <c r="Q440" s="6">
        <v>0</v>
      </c>
      <c r="R440" s="6">
        <v>0</v>
      </c>
      <c r="S440" s="6">
        <v>0</v>
      </c>
      <c r="T440" s="6">
        <v>0</v>
      </c>
      <c r="U440" s="37" t="s">
        <v>54</v>
      </c>
      <c r="V440" s="57" t="s">
        <v>1388</v>
      </c>
      <c r="W440" s="58" t="s">
        <v>1389</v>
      </c>
      <c r="X440" s="57"/>
      <c r="Y440" s="72"/>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Q440" s="73"/>
      <c r="BR440" s="73"/>
      <c r="BS440" s="73"/>
      <c r="BT440" s="73"/>
      <c r="BU440" s="73"/>
      <c r="BV440" s="73"/>
      <c r="BW440" s="73"/>
      <c r="BX440" s="73"/>
      <c r="BY440" s="73"/>
      <c r="BZ440" s="73"/>
      <c r="CA440" s="73"/>
      <c r="CB440" s="73"/>
      <c r="CC440" s="73"/>
      <c r="CD440" s="73"/>
      <c r="CE440" s="73"/>
      <c r="CF440" s="73"/>
      <c r="CG440" s="73"/>
      <c r="CH440" s="73"/>
      <c r="CI440" s="73"/>
      <c r="CJ440" s="73"/>
      <c r="CK440" s="73"/>
      <c r="CL440" s="73"/>
      <c r="CM440" s="73"/>
      <c r="CN440" s="73"/>
      <c r="CO440" s="73"/>
      <c r="CP440" s="73"/>
      <c r="CQ440" s="73"/>
      <c r="CR440" s="73"/>
      <c r="CS440" s="73"/>
      <c r="CT440" s="73"/>
      <c r="CU440" s="73"/>
      <c r="CV440" s="73"/>
      <c r="CW440" s="73"/>
      <c r="CX440" s="73"/>
      <c r="CY440" s="73"/>
      <c r="CZ440" s="73"/>
      <c r="DA440" s="73"/>
      <c r="DB440" s="73"/>
      <c r="DC440" s="73"/>
      <c r="DD440" s="73"/>
      <c r="DE440" s="73"/>
      <c r="DF440" s="73"/>
      <c r="DG440" s="73"/>
      <c r="DH440" s="73"/>
      <c r="DI440" s="73"/>
      <c r="DJ440" s="73"/>
      <c r="DK440" s="73"/>
      <c r="DL440" s="73"/>
      <c r="DM440" s="73"/>
      <c r="DN440" s="73"/>
      <c r="DO440" s="73"/>
      <c r="DP440" s="73"/>
      <c r="DQ440" s="73"/>
      <c r="DR440" s="73"/>
      <c r="DS440" s="73"/>
      <c r="DT440" s="73"/>
      <c r="DU440" s="73"/>
      <c r="DV440" s="73"/>
      <c r="DW440" s="73"/>
      <c r="DX440" s="73"/>
      <c r="DY440" s="73"/>
      <c r="DZ440" s="73"/>
      <c r="EA440" s="73"/>
      <c r="EB440" s="73"/>
      <c r="EC440" s="73"/>
      <c r="ED440" s="73"/>
      <c r="EE440" s="73"/>
      <c r="EF440" s="73"/>
      <c r="EG440" s="73"/>
      <c r="EH440" s="73"/>
      <c r="EI440" s="73"/>
      <c r="EJ440" s="73"/>
      <c r="EK440" s="73"/>
      <c r="EL440" s="73"/>
      <c r="EM440" s="73"/>
      <c r="EN440" s="73"/>
      <c r="EO440" s="73"/>
      <c r="EP440" s="73"/>
      <c r="EQ440" s="73"/>
      <c r="ER440" s="73"/>
      <c r="ES440" s="73"/>
      <c r="ET440" s="73"/>
      <c r="EU440" s="73"/>
      <c r="EV440" s="73"/>
      <c r="EW440" s="73"/>
      <c r="EX440" s="73"/>
      <c r="EY440" s="73"/>
      <c r="EZ440" s="73"/>
      <c r="FA440" s="73"/>
      <c r="FB440" s="73"/>
      <c r="FC440" s="73"/>
      <c r="FD440" s="73"/>
      <c r="FE440" s="73"/>
      <c r="FF440" s="73"/>
      <c r="FG440" s="73"/>
      <c r="FH440" s="73"/>
      <c r="FI440" s="73"/>
      <c r="FJ440" s="73"/>
      <c r="FK440" s="73"/>
      <c r="FL440" s="73"/>
      <c r="FM440" s="73"/>
      <c r="FN440" s="73"/>
      <c r="FO440" s="73"/>
      <c r="FP440" s="73"/>
      <c r="FQ440" s="73"/>
      <c r="FR440" s="73"/>
      <c r="FS440" s="73"/>
      <c r="FT440" s="73"/>
      <c r="FU440" s="73"/>
      <c r="FV440" s="73"/>
      <c r="FW440" s="73"/>
      <c r="FX440" s="73"/>
      <c r="FY440" s="73"/>
      <c r="FZ440" s="73"/>
      <c r="GA440" s="73"/>
      <c r="GB440" s="73"/>
      <c r="GC440" s="73"/>
      <c r="GD440" s="73"/>
      <c r="GE440" s="73"/>
      <c r="GF440" s="73"/>
      <c r="GG440" s="73"/>
      <c r="GH440" s="73"/>
      <c r="GI440" s="73"/>
      <c r="GJ440" s="73"/>
      <c r="GK440" s="73"/>
      <c r="GL440" s="73"/>
      <c r="GM440" s="73"/>
      <c r="GN440" s="73"/>
      <c r="GO440" s="73"/>
      <c r="GP440" s="73"/>
      <c r="GQ440" s="73"/>
      <c r="GR440" s="73"/>
      <c r="GS440" s="73"/>
      <c r="GT440" s="73"/>
      <c r="GU440" s="73"/>
      <c r="GV440" s="73"/>
      <c r="GW440" s="73"/>
      <c r="GX440" s="73"/>
      <c r="GY440" s="73"/>
      <c r="GZ440" s="73"/>
      <c r="HA440" s="73"/>
      <c r="HB440" s="73"/>
      <c r="HC440" s="73"/>
      <c r="HD440" s="73"/>
      <c r="HE440" s="73"/>
      <c r="HF440" s="73"/>
      <c r="HG440" s="73"/>
      <c r="HH440" s="73"/>
      <c r="HI440" s="73"/>
      <c r="HJ440" s="73"/>
      <c r="HK440" s="73"/>
      <c r="HL440" s="73"/>
      <c r="HM440" s="73"/>
      <c r="HN440" s="73"/>
      <c r="HO440" s="73"/>
      <c r="HP440" s="73"/>
      <c r="HQ440" s="73"/>
      <c r="HR440" s="73"/>
      <c r="HS440" s="73"/>
      <c r="HT440" s="73"/>
      <c r="HU440" s="73"/>
      <c r="HV440" s="73"/>
      <c r="HW440" s="73"/>
      <c r="HX440" s="73"/>
      <c r="HY440" s="73"/>
      <c r="HZ440" s="73"/>
      <c r="IA440" s="73"/>
      <c r="IB440" s="73"/>
      <c r="IC440" s="73"/>
      <c r="ID440" s="73"/>
      <c r="IE440" s="73"/>
      <c r="IF440" s="73"/>
      <c r="IG440" s="73"/>
      <c r="IH440" s="73"/>
      <c r="II440" s="73"/>
      <c r="IJ440" s="73"/>
      <c r="IK440" s="73"/>
      <c r="IL440" s="73"/>
      <c r="IM440" s="73"/>
      <c r="IN440" s="73"/>
      <c r="IO440" s="73"/>
      <c r="IP440" s="73"/>
      <c r="IQ440" s="73"/>
      <c r="IR440" s="73"/>
      <c r="IS440" s="73"/>
      <c r="IT440" s="73"/>
      <c r="IU440" s="73"/>
      <c r="IV440" s="73"/>
      <c r="IW440" s="73"/>
      <c r="IX440" s="73"/>
      <c r="IY440" s="73"/>
      <c r="IZ440" s="73"/>
    </row>
    <row r="441" spans="1:260" s="24" customFormat="1" ht="20.100000000000001" customHeight="1">
      <c r="A441" s="6">
        <v>10022013</v>
      </c>
      <c r="B441" s="6" t="s">
        <v>1390</v>
      </c>
      <c r="C441" s="17" t="s">
        <v>1391</v>
      </c>
      <c r="D441" s="6">
        <v>10022013</v>
      </c>
      <c r="E441" s="34" t="s">
        <v>52</v>
      </c>
      <c r="F441" s="37">
        <v>4</v>
      </c>
      <c r="G441" s="6">
        <v>0</v>
      </c>
      <c r="H441" s="6">
        <v>0</v>
      </c>
      <c r="I441" s="6">
        <v>2</v>
      </c>
      <c r="J441" s="6">
        <v>0</v>
      </c>
      <c r="K441" s="6">
        <v>9999</v>
      </c>
      <c r="L441" s="6">
        <v>22583</v>
      </c>
      <c r="M441" s="6">
        <v>240</v>
      </c>
      <c r="N441" s="6">
        <v>225</v>
      </c>
      <c r="O441" s="6">
        <v>0</v>
      </c>
      <c r="P441" s="6">
        <v>0</v>
      </c>
      <c r="Q441" s="6">
        <v>0</v>
      </c>
      <c r="R441" s="6">
        <v>0</v>
      </c>
      <c r="S441" s="6">
        <v>0</v>
      </c>
      <c r="T441" s="6">
        <v>0</v>
      </c>
      <c r="U441" s="37" t="s">
        <v>54</v>
      </c>
      <c r="V441" s="57" t="s">
        <v>1392</v>
      </c>
      <c r="W441" s="58" t="s">
        <v>1393</v>
      </c>
      <c r="X441" s="57"/>
      <c r="Y441" s="72"/>
      <c r="Z441" s="73"/>
      <c r="AA441" s="73"/>
      <c r="AB441" s="73"/>
      <c r="AC441" s="73"/>
      <c r="AD441" s="73"/>
      <c r="AE441" s="73"/>
      <c r="AF441" s="73"/>
      <c r="AG441" s="73"/>
      <c r="AH441" s="73"/>
      <c r="AI441" s="73"/>
      <c r="AJ441" s="73"/>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Q441" s="73"/>
      <c r="BR441" s="73"/>
      <c r="BS441" s="73"/>
      <c r="BT441" s="73"/>
      <c r="BU441" s="73"/>
      <c r="BV441" s="73"/>
      <c r="BW441" s="73"/>
      <c r="BX441" s="73"/>
      <c r="BY441" s="73"/>
      <c r="BZ441" s="73"/>
      <c r="CA441" s="73"/>
      <c r="CB441" s="73"/>
      <c r="CC441" s="73"/>
      <c r="CD441" s="73"/>
      <c r="CE441" s="73"/>
      <c r="CF441" s="73"/>
      <c r="CG441" s="73"/>
      <c r="CH441" s="73"/>
      <c r="CI441" s="73"/>
      <c r="CJ441" s="73"/>
      <c r="CK441" s="73"/>
      <c r="CL441" s="73"/>
      <c r="CM441" s="73"/>
      <c r="CN441" s="73"/>
      <c r="CO441" s="73"/>
      <c r="CP441" s="73"/>
      <c r="CQ441" s="73"/>
      <c r="CR441" s="73"/>
      <c r="CS441" s="73"/>
      <c r="CT441" s="73"/>
      <c r="CU441" s="73"/>
      <c r="CV441" s="73"/>
      <c r="CW441" s="73"/>
      <c r="CX441" s="73"/>
      <c r="CY441" s="73"/>
      <c r="CZ441" s="73"/>
      <c r="DA441" s="73"/>
      <c r="DB441" s="73"/>
      <c r="DC441" s="73"/>
      <c r="DD441" s="73"/>
      <c r="DE441" s="73"/>
      <c r="DF441" s="73"/>
      <c r="DG441" s="73"/>
      <c r="DH441" s="73"/>
      <c r="DI441" s="73"/>
      <c r="DJ441" s="73"/>
      <c r="DK441" s="73"/>
      <c r="DL441" s="73"/>
      <c r="DM441" s="73"/>
      <c r="DN441" s="73"/>
      <c r="DO441" s="73"/>
      <c r="DP441" s="73"/>
      <c r="DQ441" s="73"/>
      <c r="DR441" s="73"/>
      <c r="DS441" s="73"/>
      <c r="DT441" s="73"/>
      <c r="DU441" s="73"/>
      <c r="DV441" s="73"/>
      <c r="DW441" s="73"/>
      <c r="DX441" s="73"/>
      <c r="DY441" s="73"/>
      <c r="DZ441" s="73"/>
      <c r="EA441" s="73"/>
      <c r="EB441" s="73"/>
      <c r="EC441" s="73"/>
      <c r="ED441" s="73"/>
      <c r="EE441" s="73"/>
      <c r="EF441" s="73"/>
      <c r="EG441" s="73"/>
      <c r="EH441" s="73"/>
      <c r="EI441" s="73"/>
      <c r="EJ441" s="73"/>
      <c r="EK441" s="73"/>
      <c r="EL441" s="73"/>
      <c r="EM441" s="73"/>
      <c r="EN441" s="73"/>
      <c r="EO441" s="73"/>
      <c r="EP441" s="73"/>
      <c r="EQ441" s="73"/>
      <c r="ER441" s="73"/>
      <c r="ES441" s="73"/>
      <c r="ET441" s="73"/>
      <c r="EU441" s="73"/>
      <c r="EV441" s="73"/>
      <c r="EW441" s="73"/>
      <c r="EX441" s="73"/>
      <c r="EY441" s="73"/>
      <c r="EZ441" s="73"/>
      <c r="FA441" s="73"/>
      <c r="FB441" s="73"/>
      <c r="FC441" s="73"/>
      <c r="FD441" s="73"/>
      <c r="FE441" s="73"/>
      <c r="FF441" s="73"/>
      <c r="FG441" s="73"/>
      <c r="FH441" s="73"/>
      <c r="FI441" s="73"/>
      <c r="FJ441" s="73"/>
      <c r="FK441" s="73"/>
      <c r="FL441" s="73"/>
      <c r="FM441" s="73"/>
      <c r="FN441" s="73"/>
      <c r="FO441" s="73"/>
      <c r="FP441" s="73"/>
      <c r="FQ441" s="73"/>
      <c r="FR441" s="73"/>
      <c r="FS441" s="73"/>
      <c r="FT441" s="73"/>
      <c r="FU441" s="73"/>
      <c r="FV441" s="73"/>
      <c r="FW441" s="73"/>
      <c r="FX441" s="73"/>
      <c r="FY441" s="73"/>
      <c r="FZ441" s="73"/>
      <c r="GA441" s="73"/>
      <c r="GB441" s="73"/>
      <c r="GC441" s="73"/>
      <c r="GD441" s="73"/>
      <c r="GE441" s="73"/>
      <c r="GF441" s="73"/>
      <c r="GG441" s="73"/>
      <c r="GH441" s="73"/>
      <c r="GI441" s="73"/>
      <c r="GJ441" s="73"/>
      <c r="GK441" s="73"/>
      <c r="GL441" s="73"/>
      <c r="GM441" s="73"/>
      <c r="GN441" s="73"/>
      <c r="GO441" s="73"/>
      <c r="GP441" s="73"/>
      <c r="GQ441" s="73"/>
      <c r="GR441" s="73"/>
      <c r="GS441" s="73"/>
      <c r="GT441" s="73"/>
      <c r="GU441" s="73"/>
      <c r="GV441" s="73"/>
      <c r="GW441" s="73"/>
      <c r="GX441" s="73"/>
      <c r="GY441" s="73"/>
      <c r="GZ441" s="73"/>
      <c r="HA441" s="73"/>
      <c r="HB441" s="73"/>
      <c r="HC441" s="73"/>
      <c r="HD441" s="73"/>
      <c r="HE441" s="73"/>
      <c r="HF441" s="73"/>
      <c r="HG441" s="73"/>
      <c r="HH441" s="73"/>
      <c r="HI441" s="73"/>
      <c r="HJ441" s="73"/>
      <c r="HK441" s="73"/>
      <c r="HL441" s="73"/>
      <c r="HM441" s="73"/>
      <c r="HN441" s="73"/>
      <c r="HO441" s="73"/>
      <c r="HP441" s="73"/>
      <c r="HQ441" s="73"/>
      <c r="HR441" s="73"/>
      <c r="HS441" s="73"/>
      <c r="HT441" s="73"/>
      <c r="HU441" s="73"/>
      <c r="HV441" s="73"/>
      <c r="HW441" s="73"/>
      <c r="HX441" s="73"/>
      <c r="HY441" s="73"/>
      <c r="HZ441" s="73"/>
      <c r="IA441" s="73"/>
      <c r="IB441" s="73"/>
      <c r="IC441" s="73"/>
      <c r="ID441" s="73"/>
      <c r="IE441" s="73"/>
      <c r="IF441" s="73"/>
      <c r="IG441" s="73"/>
      <c r="IH441" s="73"/>
      <c r="II441" s="73"/>
      <c r="IJ441" s="73"/>
      <c r="IK441" s="73"/>
      <c r="IL441" s="73"/>
      <c r="IM441" s="73"/>
      <c r="IN441" s="73"/>
      <c r="IO441" s="73"/>
      <c r="IP441" s="73"/>
      <c r="IQ441" s="73"/>
      <c r="IR441" s="73"/>
      <c r="IS441" s="73"/>
      <c r="IT441" s="73"/>
      <c r="IU441" s="73"/>
      <c r="IV441" s="73"/>
      <c r="IW441" s="73"/>
      <c r="IX441" s="73"/>
      <c r="IY441" s="73"/>
      <c r="IZ441" s="73"/>
    </row>
    <row r="442" spans="1:260" s="24" customFormat="1" ht="20.100000000000001" customHeight="1">
      <c r="A442" s="6">
        <v>10022014</v>
      </c>
      <c r="B442" s="6" t="s">
        <v>1394</v>
      </c>
      <c r="C442" s="17" t="s">
        <v>1395</v>
      </c>
      <c r="D442" s="6">
        <v>10022014</v>
      </c>
      <c r="E442" s="34" t="s">
        <v>52</v>
      </c>
      <c r="F442" s="37">
        <v>4</v>
      </c>
      <c r="G442" s="6">
        <v>0</v>
      </c>
      <c r="H442" s="6">
        <v>0</v>
      </c>
      <c r="I442" s="6">
        <v>2</v>
      </c>
      <c r="J442" s="6">
        <v>0</v>
      </c>
      <c r="K442" s="6">
        <v>9999</v>
      </c>
      <c r="L442" s="6">
        <v>14399</v>
      </c>
      <c r="M442" s="6">
        <v>350</v>
      </c>
      <c r="N442" s="6">
        <v>1125</v>
      </c>
      <c r="O442" s="6">
        <v>0</v>
      </c>
      <c r="P442" s="6">
        <v>0</v>
      </c>
      <c r="Q442" s="6">
        <v>0</v>
      </c>
      <c r="R442" s="6">
        <v>0</v>
      </c>
      <c r="S442" s="6">
        <v>0</v>
      </c>
      <c r="T442" s="6">
        <v>0</v>
      </c>
      <c r="U442" s="37" t="s">
        <v>54</v>
      </c>
      <c r="V442" s="57" t="s">
        <v>1331</v>
      </c>
      <c r="W442" s="58" t="s">
        <v>1396</v>
      </c>
      <c r="X442" s="57"/>
      <c r="Y442" s="72"/>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Q442" s="73"/>
      <c r="BR442" s="73"/>
      <c r="BS442" s="73"/>
      <c r="BT442" s="73"/>
      <c r="BU442" s="73"/>
      <c r="BV442" s="73"/>
      <c r="BW442" s="73"/>
      <c r="BX442" s="73"/>
      <c r="BY442" s="73"/>
      <c r="BZ442" s="73"/>
      <c r="CA442" s="73"/>
      <c r="CB442" s="73"/>
      <c r="CC442" s="73"/>
      <c r="CD442" s="73"/>
      <c r="CE442" s="73"/>
      <c r="CF442" s="73"/>
      <c r="CG442" s="73"/>
      <c r="CH442" s="73"/>
      <c r="CI442" s="73"/>
      <c r="CJ442" s="73"/>
      <c r="CK442" s="73"/>
      <c r="CL442" s="73"/>
      <c r="CM442" s="73"/>
      <c r="CN442" s="73"/>
      <c r="CO442" s="73"/>
      <c r="CP442" s="73"/>
      <c r="CQ442" s="73"/>
      <c r="CR442" s="73"/>
      <c r="CS442" s="73"/>
      <c r="CT442" s="73"/>
      <c r="CU442" s="73"/>
      <c r="CV442" s="73"/>
      <c r="CW442" s="73"/>
      <c r="CX442" s="73"/>
      <c r="CY442" s="73"/>
      <c r="CZ442" s="73"/>
      <c r="DA442" s="73"/>
      <c r="DB442" s="73"/>
      <c r="DC442" s="73"/>
      <c r="DD442" s="73"/>
      <c r="DE442" s="73"/>
      <c r="DF442" s="73"/>
      <c r="DG442" s="73"/>
      <c r="DH442" s="73"/>
      <c r="DI442" s="73"/>
      <c r="DJ442" s="73"/>
      <c r="DK442" s="73"/>
      <c r="DL442" s="73"/>
      <c r="DM442" s="73"/>
      <c r="DN442" s="73"/>
      <c r="DO442" s="73"/>
      <c r="DP442" s="73"/>
      <c r="DQ442" s="73"/>
      <c r="DR442" s="73"/>
      <c r="DS442" s="73"/>
      <c r="DT442" s="73"/>
      <c r="DU442" s="73"/>
      <c r="DV442" s="73"/>
      <c r="DW442" s="73"/>
      <c r="DX442" s="73"/>
      <c r="DY442" s="73"/>
      <c r="DZ442" s="73"/>
      <c r="EA442" s="73"/>
      <c r="EB442" s="73"/>
      <c r="EC442" s="73"/>
      <c r="ED442" s="73"/>
      <c r="EE442" s="73"/>
      <c r="EF442" s="73"/>
      <c r="EG442" s="73"/>
      <c r="EH442" s="73"/>
      <c r="EI442" s="73"/>
      <c r="EJ442" s="73"/>
      <c r="EK442" s="73"/>
      <c r="EL442" s="73"/>
      <c r="EM442" s="73"/>
      <c r="EN442" s="73"/>
      <c r="EO442" s="73"/>
      <c r="EP442" s="73"/>
      <c r="EQ442" s="73"/>
      <c r="ER442" s="73"/>
      <c r="ES442" s="73"/>
      <c r="ET442" s="73"/>
      <c r="EU442" s="73"/>
      <c r="EV442" s="73"/>
      <c r="EW442" s="73"/>
      <c r="EX442" s="73"/>
      <c r="EY442" s="73"/>
      <c r="EZ442" s="73"/>
      <c r="FA442" s="73"/>
      <c r="FB442" s="73"/>
      <c r="FC442" s="73"/>
      <c r="FD442" s="73"/>
      <c r="FE442" s="73"/>
      <c r="FF442" s="73"/>
      <c r="FG442" s="73"/>
      <c r="FH442" s="73"/>
      <c r="FI442" s="73"/>
      <c r="FJ442" s="73"/>
      <c r="FK442" s="73"/>
      <c r="FL442" s="73"/>
      <c r="FM442" s="73"/>
      <c r="FN442" s="73"/>
      <c r="FO442" s="73"/>
      <c r="FP442" s="73"/>
      <c r="FQ442" s="73"/>
      <c r="FR442" s="73"/>
      <c r="FS442" s="73"/>
      <c r="FT442" s="73"/>
      <c r="FU442" s="73"/>
      <c r="FV442" s="73"/>
      <c r="FW442" s="73"/>
      <c r="FX442" s="73"/>
      <c r="FY442" s="73"/>
      <c r="FZ442" s="73"/>
      <c r="GA442" s="73"/>
      <c r="GB442" s="73"/>
      <c r="GC442" s="73"/>
      <c r="GD442" s="73"/>
      <c r="GE442" s="73"/>
      <c r="GF442" s="73"/>
      <c r="GG442" s="73"/>
      <c r="GH442" s="73"/>
      <c r="GI442" s="73"/>
      <c r="GJ442" s="73"/>
      <c r="GK442" s="73"/>
      <c r="GL442" s="73"/>
      <c r="GM442" s="73"/>
      <c r="GN442" s="73"/>
      <c r="GO442" s="73"/>
      <c r="GP442" s="73"/>
      <c r="GQ442" s="73"/>
      <c r="GR442" s="73"/>
      <c r="GS442" s="73"/>
      <c r="GT442" s="73"/>
      <c r="GU442" s="73"/>
      <c r="GV442" s="73"/>
      <c r="GW442" s="73"/>
      <c r="GX442" s="73"/>
      <c r="GY442" s="73"/>
      <c r="GZ442" s="73"/>
      <c r="HA442" s="73"/>
      <c r="HB442" s="73"/>
      <c r="HC442" s="73"/>
      <c r="HD442" s="73"/>
      <c r="HE442" s="73"/>
      <c r="HF442" s="73"/>
      <c r="HG442" s="73"/>
      <c r="HH442" s="73"/>
      <c r="HI442" s="73"/>
      <c r="HJ442" s="73"/>
      <c r="HK442" s="73"/>
      <c r="HL442" s="73"/>
      <c r="HM442" s="73"/>
      <c r="HN442" s="73"/>
      <c r="HO442" s="73"/>
      <c r="HP442" s="73"/>
      <c r="HQ442" s="73"/>
      <c r="HR442" s="73"/>
      <c r="HS442" s="73"/>
      <c r="HT442" s="73"/>
      <c r="HU442" s="73"/>
      <c r="HV442" s="73"/>
      <c r="HW442" s="73"/>
      <c r="HX442" s="73"/>
      <c r="HY442" s="73"/>
      <c r="HZ442" s="73"/>
      <c r="IA442" s="73"/>
      <c r="IB442" s="73"/>
      <c r="IC442" s="73"/>
      <c r="ID442" s="73"/>
      <c r="IE442" s="73"/>
      <c r="IF442" s="73"/>
      <c r="IG442" s="73"/>
      <c r="IH442" s="73"/>
      <c r="II442" s="73"/>
      <c r="IJ442" s="73"/>
      <c r="IK442" s="73"/>
      <c r="IL442" s="73"/>
      <c r="IM442" s="73"/>
      <c r="IN442" s="73"/>
      <c r="IO442" s="73"/>
      <c r="IP442" s="73"/>
      <c r="IQ442" s="73"/>
      <c r="IR442" s="73"/>
      <c r="IS442" s="73"/>
      <c r="IT442" s="73"/>
      <c r="IU442" s="73"/>
      <c r="IV442" s="73"/>
      <c r="IW442" s="73"/>
      <c r="IX442" s="73"/>
      <c r="IY442" s="73"/>
      <c r="IZ442" s="73"/>
    </row>
    <row r="443" spans="1:260" s="23" customFormat="1" ht="20.100000000000001" customHeight="1">
      <c r="A443" s="5">
        <v>10022015</v>
      </c>
      <c r="B443" s="5" t="s">
        <v>1397</v>
      </c>
      <c r="C443" s="17" t="s">
        <v>1398</v>
      </c>
      <c r="D443" s="6">
        <v>10022013</v>
      </c>
      <c r="E443" s="34" t="s">
        <v>52</v>
      </c>
      <c r="F443" s="32">
        <v>5</v>
      </c>
      <c r="G443" s="5">
        <v>0</v>
      </c>
      <c r="H443" s="5">
        <v>0</v>
      </c>
      <c r="I443" s="5">
        <v>2</v>
      </c>
      <c r="J443" s="5">
        <v>0</v>
      </c>
      <c r="K443" s="6">
        <v>9999</v>
      </c>
      <c r="L443" s="5">
        <v>36944</v>
      </c>
      <c r="M443" s="5">
        <v>720</v>
      </c>
      <c r="N443" s="5">
        <v>3375</v>
      </c>
      <c r="O443" s="5">
        <v>0</v>
      </c>
      <c r="P443" s="5">
        <v>0</v>
      </c>
      <c r="Q443" s="5">
        <v>0</v>
      </c>
      <c r="R443" s="5">
        <v>0</v>
      </c>
      <c r="S443" s="5">
        <v>0</v>
      </c>
      <c r="T443" s="5">
        <v>0</v>
      </c>
      <c r="U443" s="32" t="s">
        <v>54</v>
      </c>
      <c r="V443" s="56" t="s">
        <v>1331</v>
      </c>
      <c r="W443" s="68" t="s">
        <v>1396</v>
      </c>
      <c r="X443" s="56"/>
      <c r="Y443" s="71"/>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c r="AV443" s="70"/>
      <c r="AW443" s="70"/>
      <c r="AX443" s="70"/>
      <c r="AY443" s="70"/>
      <c r="AZ443" s="70"/>
      <c r="BA443" s="70"/>
      <c r="BB443" s="70"/>
      <c r="BC443" s="70"/>
      <c r="BD443" s="70"/>
      <c r="BE443" s="70"/>
      <c r="BF443" s="70"/>
      <c r="BG443" s="70"/>
      <c r="BH443" s="70"/>
      <c r="BI443" s="70"/>
      <c r="BJ443" s="70"/>
      <c r="BK443" s="70"/>
      <c r="BL443" s="70"/>
      <c r="BM443" s="70"/>
      <c r="BN443" s="70"/>
      <c r="BO443" s="70"/>
      <c r="BP443" s="70"/>
      <c r="BQ443" s="70"/>
      <c r="BR443" s="70"/>
      <c r="BS443" s="70"/>
      <c r="BT443" s="70"/>
      <c r="BU443" s="70"/>
      <c r="BV443" s="70"/>
      <c r="BW443" s="70"/>
      <c r="BX443" s="70"/>
      <c r="BY443" s="70"/>
      <c r="BZ443" s="70"/>
      <c r="CA443" s="70"/>
      <c r="CB443" s="70"/>
      <c r="CC443" s="70"/>
      <c r="CD443" s="70"/>
      <c r="CE443" s="70"/>
      <c r="CF443" s="70"/>
      <c r="CG443" s="70"/>
      <c r="CH443" s="70"/>
      <c r="CI443" s="70"/>
      <c r="CJ443" s="70"/>
      <c r="CK443" s="70"/>
      <c r="CL443" s="70"/>
      <c r="CM443" s="70"/>
      <c r="CN443" s="70"/>
      <c r="CO443" s="70"/>
      <c r="CP443" s="70"/>
      <c r="CQ443" s="70"/>
      <c r="CR443" s="70"/>
      <c r="CS443" s="70"/>
      <c r="CT443" s="70"/>
      <c r="CU443" s="70"/>
      <c r="CV443" s="70"/>
      <c r="CW443" s="70"/>
      <c r="CX443" s="70"/>
      <c r="CY443" s="70"/>
      <c r="CZ443" s="70"/>
      <c r="DA443" s="70"/>
      <c r="DB443" s="70"/>
      <c r="DC443" s="70"/>
      <c r="DD443" s="70"/>
      <c r="DE443" s="70"/>
      <c r="DF443" s="70"/>
      <c r="DG443" s="70"/>
      <c r="DH443" s="70"/>
      <c r="DI443" s="70"/>
      <c r="DJ443" s="70"/>
      <c r="DK443" s="70"/>
      <c r="DL443" s="70"/>
      <c r="DM443" s="70"/>
      <c r="DN443" s="70"/>
      <c r="DO443" s="70"/>
      <c r="DP443" s="70"/>
      <c r="DQ443" s="70"/>
      <c r="DR443" s="70"/>
      <c r="DS443" s="70"/>
      <c r="DT443" s="70"/>
      <c r="DU443" s="70"/>
      <c r="DV443" s="70"/>
      <c r="DW443" s="70"/>
      <c r="DX443" s="70"/>
      <c r="DY443" s="70"/>
      <c r="DZ443" s="70"/>
      <c r="EA443" s="70"/>
      <c r="EB443" s="70"/>
      <c r="EC443" s="70"/>
      <c r="ED443" s="70"/>
      <c r="EE443" s="70"/>
      <c r="EF443" s="70"/>
      <c r="EG443" s="70"/>
      <c r="EH443" s="70"/>
      <c r="EI443" s="70"/>
      <c r="EJ443" s="70"/>
      <c r="EK443" s="70"/>
      <c r="EL443" s="70"/>
      <c r="EM443" s="70"/>
      <c r="EN443" s="70"/>
      <c r="EO443" s="70"/>
      <c r="EP443" s="70"/>
      <c r="EQ443" s="70"/>
      <c r="ER443" s="70"/>
      <c r="ES443" s="70"/>
      <c r="ET443" s="70"/>
      <c r="EU443" s="70"/>
      <c r="EV443" s="70"/>
      <c r="EW443" s="70"/>
      <c r="EX443" s="70"/>
      <c r="EY443" s="70"/>
      <c r="EZ443" s="70"/>
      <c r="FA443" s="70"/>
      <c r="FB443" s="70"/>
      <c r="FC443" s="70"/>
      <c r="FD443" s="70"/>
      <c r="FE443" s="70"/>
      <c r="FF443" s="70"/>
      <c r="FG443" s="70"/>
      <c r="FH443" s="70"/>
      <c r="FI443" s="70"/>
      <c r="FJ443" s="70"/>
      <c r="FK443" s="70"/>
      <c r="FL443" s="70"/>
      <c r="FM443" s="70"/>
      <c r="FN443" s="70"/>
      <c r="FO443" s="70"/>
      <c r="FP443" s="70"/>
      <c r="FQ443" s="70"/>
      <c r="FR443" s="70"/>
      <c r="FS443" s="70"/>
      <c r="FT443" s="70"/>
      <c r="FU443" s="70"/>
      <c r="FV443" s="70"/>
      <c r="FW443" s="70"/>
      <c r="FX443" s="70"/>
      <c r="FY443" s="70"/>
      <c r="FZ443" s="70"/>
      <c r="GA443" s="70"/>
      <c r="GB443" s="70"/>
      <c r="GC443" s="70"/>
      <c r="GD443" s="70"/>
      <c r="GE443" s="70"/>
      <c r="GF443" s="70"/>
      <c r="GG443" s="70"/>
      <c r="GH443" s="70"/>
      <c r="GI443" s="70"/>
      <c r="GJ443" s="70"/>
      <c r="GK443" s="70"/>
      <c r="GL443" s="70"/>
      <c r="GM443" s="70"/>
      <c r="GN443" s="70"/>
      <c r="GO443" s="70"/>
      <c r="GP443" s="70"/>
      <c r="GQ443" s="70"/>
      <c r="GR443" s="70"/>
      <c r="GS443" s="70"/>
      <c r="GT443" s="70"/>
      <c r="GU443" s="70"/>
      <c r="GV443" s="70"/>
      <c r="GW443" s="70"/>
      <c r="GX443" s="70"/>
      <c r="GY443" s="70"/>
      <c r="GZ443" s="70"/>
      <c r="HA443" s="70"/>
      <c r="HB443" s="70"/>
      <c r="HC443" s="70"/>
      <c r="HD443" s="70"/>
      <c r="HE443" s="70"/>
      <c r="HF443" s="70"/>
      <c r="HG443" s="70"/>
      <c r="HH443" s="70"/>
      <c r="HI443" s="70"/>
      <c r="HJ443" s="70"/>
      <c r="HK443" s="70"/>
      <c r="HL443" s="70"/>
      <c r="HM443" s="70"/>
      <c r="HN443" s="70"/>
      <c r="HO443" s="70"/>
      <c r="HP443" s="70"/>
      <c r="HQ443" s="70"/>
      <c r="HR443" s="70"/>
      <c r="HS443" s="70"/>
      <c r="HT443" s="70"/>
      <c r="HU443" s="70"/>
      <c r="HV443" s="70"/>
      <c r="HW443" s="70"/>
      <c r="HX443" s="70"/>
      <c r="HY443" s="70"/>
      <c r="HZ443" s="70"/>
      <c r="IA443" s="70"/>
      <c r="IB443" s="70"/>
      <c r="IC443" s="70"/>
      <c r="ID443" s="70"/>
      <c r="IE443" s="70"/>
      <c r="IF443" s="70"/>
      <c r="IG443" s="70"/>
      <c r="IH443" s="70"/>
      <c r="II443" s="70"/>
      <c r="IJ443" s="70"/>
      <c r="IK443" s="70"/>
      <c r="IL443" s="70"/>
      <c r="IM443" s="70"/>
      <c r="IN443" s="70"/>
      <c r="IO443" s="70"/>
      <c r="IP443" s="70"/>
      <c r="IQ443" s="70"/>
      <c r="IR443" s="70"/>
      <c r="IS443" s="70"/>
      <c r="IT443" s="70"/>
      <c r="IU443" s="70"/>
      <c r="IV443" s="70"/>
      <c r="IW443" s="70"/>
      <c r="IX443" s="70"/>
      <c r="IY443" s="70"/>
      <c r="IZ443" s="70"/>
    </row>
    <row r="444" spans="1:260" s="24" customFormat="1" ht="20.100000000000001" customHeight="1">
      <c r="A444" s="6">
        <v>10022016</v>
      </c>
      <c r="B444" s="37" t="s">
        <v>1399</v>
      </c>
      <c r="C444" s="80" t="s">
        <v>1400</v>
      </c>
      <c r="D444" s="6">
        <v>10022016</v>
      </c>
      <c r="E444" s="34" t="s">
        <v>52</v>
      </c>
      <c r="F444" s="6">
        <v>4</v>
      </c>
      <c r="G444" s="6">
        <v>0</v>
      </c>
      <c r="H444" s="6">
        <v>0</v>
      </c>
      <c r="I444" s="6">
        <v>2</v>
      </c>
      <c r="J444" s="6">
        <v>0</v>
      </c>
      <c r="K444" s="6">
        <v>9999</v>
      </c>
      <c r="L444" s="6">
        <v>10000</v>
      </c>
      <c r="M444" s="6">
        <v>30</v>
      </c>
      <c r="N444" s="6">
        <v>1500</v>
      </c>
      <c r="O444" s="6">
        <v>0</v>
      </c>
      <c r="P444" s="6" t="s">
        <v>1337</v>
      </c>
      <c r="Q444" s="6">
        <v>0</v>
      </c>
      <c r="R444" s="6">
        <v>0</v>
      </c>
      <c r="S444" s="6">
        <v>0</v>
      </c>
      <c r="T444" s="6">
        <v>0</v>
      </c>
      <c r="U444" s="37" t="s">
        <v>54</v>
      </c>
      <c r="V444" s="88" t="s">
        <v>1401</v>
      </c>
      <c r="W444" s="89" t="s">
        <v>1402</v>
      </c>
      <c r="X444" s="57"/>
      <c r="Y444" s="72"/>
      <c r="Z444" s="73"/>
      <c r="AA444" s="73"/>
      <c r="AB444" s="73"/>
      <c r="AC444" s="73"/>
      <c r="AD444" s="73"/>
      <c r="AE444" s="73"/>
      <c r="AF444" s="73"/>
      <c r="AG444" s="73"/>
      <c r="AH444" s="73"/>
      <c r="AI444" s="73"/>
      <c r="AJ444" s="73"/>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Q444" s="73"/>
      <c r="BR444" s="73"/>
      <c r="BS444" s="73"/>
      <c r="BT444" s="73"/>
      <c r="BU444" s="73"/>
      <c r="BV444" s="73"/>
      <c r="BW444" s="73"/>
      <c r="BX444" s="73"/>
      <c r="BY444" s="73"/>
      <c r="BZ444" s="73"/>
      <c r="CA444" s="73"/>
      <c r="CB444" s="73"/>
      <c r="CC444" s="73"/>
      <c r="CD444" s="73"/>
      <c r="CE444" s="73"/>
      <c r="CF444" s="73"/>
      <c r="CG444" s="73"/>
      <c r="CH444" s="73"/>
      <c r="CI444" s="73"/>
      <c r="CJ444" s="73"/>
      <c r="CK444" s="73"/>
      <c r="CL444" s="73"/>
      <c r="CM444" s="73"/>
      <c r="CN444" s="73"/>
      <c r="CO444" s="73"/>
      <c r="CP444" s="73"/>
      <c r="CQ444" s="73"/>
      <c r="CR444" s="73"/>
      <c r="CS444" s="73"/>
      <c r="CT444" s="73"/>
      <c r="CU444" s="73"/>
      <c r="CV444" s="73"/>
      <c r="CW444" s="73"/>
      <c r="CX444" s="73"/>
      <c r="CY444" s="73"/>
      <c r="CZ444" s="73"/>
      <c r="DA444" s="73"/>
      <c r="DB444" s="73"/>
      <c r="DC444" s="73"/>
      <c r="DD444" s="73"/>
      <c r="DE444" s="73"/>
      <c r="DF444" s="73"/>
      <c r="DG444" s="73"/>
      <c r="DH444" s="73"/>
      <c r="DI444" s="73"/>
      <c r="DJ444" s="73"/>
      <c r="DK444" s="73"/>
      <c r="DL444" s="73"/>
      <c r="DM444" s="73"/>
      <c r="DN444" s="73"/>
      <c r="DO444" s="73"/>
      <c r="DP444" s="73"/>
      <c r="DQ444" s="73"/>
      <c r="DR444" s="73"/>
      <c r="DS444" s="73"/>
      <c r="DT444" s="73"/>
      <c r="DU444" s="73"/>
      <c r="DV444" s="73"/>
      <c r="DW444" s="73"/>
      <c r="DX444" s="73"/>
      <c r="DY444" s="73"/>
      <c r="DZ444" s="73"/>
      <c r="EA444" s="73"/>
      <c r="EB444" s="73"/>
      <c r="EC444" s="73"/>
      <c r="ED444" s="73"/>
      <c r="EE444" s="73"/>
      <c r="EF444" s="73"/>
      <c r="EG444" s="73"/>
      <c r="EH444" s="73"/>
      <c r="EI444" s="73"/>
      <c r="EJ444" s="73"/>
      <c r="EK444" s="73"/>
      <c r="EL444" s="73"/>
      <c r="EM444" s="73"/>
      <c r="EN444" s="73"/>
      <c r="EO444" s="73"/>
      <c r="EP444" s="73"/>
      <c r="EQ444" s="73"/>
      <c r="ER444" s="73"/>
      <c r="ES444" s="73"/>
      <c r="ET444" s="73"/>
      <c r="EU444" s="73"/>
      <c r="EV444" s="73"/>
      <c r="EW444" s="73"/>
      <c r="EX444" s="73"/>
      <c r="EY444" s="73"/>
      <c r="EZ444" s="73"/>
      <c r="FA444" s="73"/>
      <c r="FB444" s="73"/>
      <c r="FC444" s="73"/>
      <c r="FD444" s="73"/>
      <c r="FE444" s="73"/>
      <c r="FF444" s="73"/>
      <c r="FG444" s="73"/>
      <c r="FH444" s="73"/>
      <c r="FI444" s="73"/>
      <c r="FJ444" s="73"/>
      <c r="FK444" s="73"/>
      <c r="FL444" s="73"/>
      <c r="FM444" s="73"/>
      <c r="FN444" s="73"/>
      <c r="FO444" s="73"/>
      <c r="FP444" s="73"/>
      <c r="FQ444" s="73"/>
      <c r="FR444" s="73"/>
      <c r="FS444" s="73"/>
      <c r="FT444" s="73"/>
      <c r="FU444" s="73"/>
      <c r="FV444" s="73"/>
      <c r="FW444" s="73"/>
      <c r="FX444" s="73"/>
      <c r="FY444" s="73"/>
      <c r="FZ444" s="73"/>
      <c r="GA444" s="73"/>
      <c r="GB444" s="73"/>
      <c r="GC444" s="73"/>
      <c r="GD444" s="73"/>
      <c r="GE444" s="73"/>
      <c r="GF444" s="73"/>
      <c r="GG444" s="73"/>
      <c r="GH444" s="73"/>
      <c r="GI444" s="73"/>
      <c r="GJ444" s="73"/>
      <c r="GK444" s="73"/>
      <c r="GL444" s="73"/>
      <c r="GM444" s="73"/>
      <c r="GN444" s="73"/>
      <c r="GO444" s="73"/>
      <c r="GP444" s="73"/>
      <c r="GQ444" s="73"/>
      <c r="GR444" s="73"/>
      <c r="GS444" s="73"/>
      <c r="GT444" s="73"/>
      <c r="GU444" s="73"/>
      <c r="GV444" s="73"/>
      <c r="GW444" s="73"/>
      <c r="GX444" s="73"/>
      <c r="GY444" s="73"/>
      <c r="GZ444" s="73"/>
      <c r="HA444" s="73"/>
      <c r="HB444" s="73"/>
      <c r="HC444" s="73"/>
      <c r="HD444" s="73"/>
      <c r="HE444" s="73"/>
      <c r="HF444" s="73"/>
      <c r="HG444" s="73"/>
      <c r="HH444" s="73"/>
      <c r="HI444" s="73"/>
      <c r="HJ444" s="73"/>
      <c r="HK444" s="73"/>
      <c r="HL444" s="73"/>
      <c r="HM444" s="73"/>
      <c r="HN444" s="73"/>
      <c r="HO444" s="73"/>
      <c r="HP444" s="73"/>
      <c r="HQ444" s="73"/>
      <c r="HR444" s="73"/>
      <c r="HS444" s="73"/>
      <c r="HT444" s="73"/>
      <c r="HU444" s="73"/>
      <c r="HV444" s="73"/>
      <c r="HW444" s="73"/>
      <c r="HX444" s="73"/>
      <c r="HY444" s="73"/>
      <c r="HZ444" s="73"/>
      <c r="IA444" s="73"/>
      <c r="IB444" s="73"/>
      <c r="IC444" s="73"/>
      <c r="ID444" s="73"/>
      <c r="IE444" s="73"/>
      <c r="IF444" s="73"/>
      <c r="IG444" s="73"/>
      <c r="IH444" s="73"/>
      <c r="II444" s="73"/>
      <c r="IJ444" s="73"/>
      <c r="IK444" s="73"/>
      <c r="IL444" s="73"/>
      <c r="IM444" s="73"/>
      <c r="IN444" s="73"/>
      <c r="IO444" s="73"/>
      <c r="IP444" s="73"/>
      <c r="IQ444" s="73"/>
      <c r="IR444" s="73"/>
      <c r="IS444" s="73"/>
      <c r="IT444" s="73"/>
      <c r="IU444" s="73"/>
      <c r="IV444" s="73"/>
      <c r="IW444" s="73"/>
      <c r="IX444" s="73"/>
      <c r="IY444" s="73"/>
      <c r="IZ444" s="73"/>
    </row>
    <row r="445" spans="1:260" s="24" customFormat="1" ht="20.100000000000001" customHeight="1">
      <c r="A445" s="6">
        <v>10022017</v>
      </c>
      <c r="B445" s="37" t="s">
        <v>1403</v>
      </c>
      <c r="C445" s="38" t="s">
        <v>1404</v>
      </c>
      <c r="D445" s="37" t="s">
        <v>1405</v>
      </c>
      <c r="E445" s="34" t="s">
        <v>52</v>
      </c>
      <c r="F445" s="6">
        <v>4</v>
      </c>
      <c r="G445" s="6">
        <v>0</v>
      </c>
      <c r="H445" s="6">
        <v>0</v>
      </c>
      <c r="I445" s="6">
        <v>1</v>
      </c>
      <c r="J445" s="6">
        <v>8</v>
      </c>
      <c r="K445" s="6">
        <v>9999</v>
      </c>
      <c r="L445" s="6">
        <v>200000</v>
      </c>
      <c r="M445" s="6">
        <v>350</v>
      </c>
      <c r="N445" s="6">
        <v>225</v>
      </c>
      <c r="O445" s="6">
        <v>0</v>
      </c>
      <c r="P445" s="6">
        <v>0</v>
      </c>
      <c r="Q445" s="6">
        <v>0</v>
      </c>
      <c r="R445" s="6">
        <v>0</v>
      </c>
      <c r="S445" s="37" t="s">
        <v>1406</v>
      </c>
      <c r="T445" s="6">
        <v>0</v>
      </c>
      <c r="U445" s="37" t="s">
        <v>54</v>
      </c>
      <c r="V445" s="57" t="s">
        <v>1407</v>
      </c>
      <c r="W445" s="58" t="s">
        <v>1408</v>
      </c>
      <c r="X445" s="57"/>
      <c r="Y445" s="72"/>
      <c r="Z445" s="73"/>
      <c r="AA445" s="73"/>
      <c r="AB445" s="73"/>
      <c r="AC445" s="73"/>
      <c r="AD445" s="73"/>
      <c r="AE445" s="73"/>
      <c r="AF445" s="73"/>
      <c r="AG445" s="73"/>
      <c r="AH445" s="73"/>
      <c r="AI445" s="73"/>
      <c r="AJ445" s="73"/>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Q445" s="73"/>
      <c r="BR445" s="73"/>
      <c r="BS445" s="73"/>
      <c r="BT445" s="73"/>
      <c r="BU445" s="73"/>
      <c r="BV445" s="73"/>
      <c r="BW445" s="73"/>
      <c r="BX445" s="73"/>
      <c r="BY445" s="73"/>
      <c r="BZ445" s="73"/>
      <c r="CA445" s="73"/>
      <c r="CB445" s="73"/>
      <c r="CC445" s="73"/>
      <c r="CD445" s="73"/>
      <c r="CE445" s="73"/>
      <c r="CF445" s="73"/>
      <c r="CG445" s="73"/>
      <c r="CH445" s="73"/>
      <c r="CI445" s="73"/>
      <c r="CJ445" s="73"/>
      <c r="CK445" s="73"/>
      <c r="CL445" s="73"/>
      <c r="CM445" s="73"/>
      <c r="CN445" s="73"/>
      <c r="CO445" s="73"/>
      <c r="CP445" s="73"/>
      <c r="CQ445" s="73"/>
      <c r="CR445" s="73"/>
      <c r="CS445" s="73"/>
      <c r="CT445" s="73"/>
      <c r="CU445" s="73"/>
      <c r="CV445" s="73"/>
      <c r="CW445" s="73"/>
      <c r="CX445" s="73"/>
      <c r="CY445" s="73"/>
      <c r="CZ445" s="73"/>
      <c r="DA445" s="73"/>
      <c r="DB445" s="73"/>
      <c r="DC445" s="73"/>
      <c r="DD445" s="73"/>
      <c r="DE445" s="73"/>
      <c r="DF445" s="73"/>
      <c r="DG445" s="73"/>
      <c r="DH445" s="73"/>
      <c r="DI445" s="73"/>
      <c r="DJ445" s="73"/>
      <c r="DK445" s="73"/>
      <c r="DL445" s="73"/>
      <c r="DM445" s="73"/>
      <c r="DN445" s="73"/>
      <c r="DO445" s="73"/>
      <c r="DP445" s="73"/>
      <c r="DQ445" s="73"/>
      <c r="DR445" s="73"/>
      <c r="DS445" s="73"/>
      <c r="DT445" s="73"/>
      <c r="DU445" s="73"/>
      <c r="DV445" s="73"/>
      <c r="DW445" s="73"/>
      <c r="DX445" s="73"/>
      <c r="DY445" s="73"/>
      <c r="DZ445" s="73"/>
      <c r="EA445" s="73"/>
      <c r="EB445" s="73"/>
      <c r="EC445" s="73"/>
      <c r="ED445" s="73"/>
      <c r="EE445" s="73"/>
      <c r="EF445" s="73"/>
      <c r="EG445" s="73"/>
      <c r="EH445" s="73"/>
      <c r="EI445" s="73"/>
      <c r="EJ445" s="73"/>
      <c r="EK445" s="73"/>
      <c r="EL445" s="73"/>
      <c r="EM445" s="73"/>
      <c r="EN445" s="73"/>
      <c r="EO445" s="73"/>
      <c r="EP445" s="73"/>
      <c r="EQ445" s="73"/>
      <c r="ER445" s="73"/>
      <c r="ES445" s="73"/>
      <c r="ET445" s="73"/>
      <c r="EU445" s="73"/>
      <c r="EV445" s="73"/>
      <c r="EW445" s="73"/>
      <c r="EX445" s="73"/>
      <c r="EY445" s="73"/>
      <c r="EZ445" s="73"/>
      <c r="FA445" s="73"/>
      <c r="FB445" s="73"/>
      <c r="FC445" s="73"/>
      <c r="FD445" s="73"/>
      <c r="FE445" s="73"/>
      <c r="FF445" s="73"/>
      <c r="FG445" s="73"/>
      <c r="FH445" s="73"/>
      <c r="FI445" s="73"/>
      <c r="FJ445" s="73"/>
      <c r="FK445" s="73"/>
      <c r="FL445" s="73"/>
      <c r="FM445" s="73"/>
      <c r="FN445" s="73"/>
      <c r="FO445" s="73"/>
      <c r="FP445" s="73"/>
      <c r="FQ445" s="73"/>
      <c r="FR445" s="73"/>
      <c r="FS445" s="73"/>
      <c r="FT445" s="73"/>
      <c r="FU445" s="73"/>
      <c r="FV445" s="73"/>
      <c r="FW445" s="73"/>
      <c r="FX445" s="73"/>
      <c r="FY445" s="73"/>
      <c r="FZ445" s="73"/>
      <c r="GA445" s="73"/>
      <c r="GB445" s="73"/>
      <c r="GC445" s="73"/>
      <c r="GD445" s="73"/>
      <c r="GE445" s="73"/>
      <c r="GF445" s="73"/>
      <c r="GG445" s="73"/>
      <c r="GH445" s="73"/>
      <c r="GI445" s="73"/>
      <c r="GJ445" s="73"/>
      <c r="GK445" s="73"/>
      <c r="GL445" s="73"/>
      <c r="GM445" s="73"/>
      <c r="GN445" s="73"/>
      <c r="GO445" s="73"/>
      <c r="GP445" s="73"/>
      <c r="GQ445" s="73"/>
      <c r="GR445" s="73"/>
      <c r="GS445" s="73"/>
      <c r="GT445" s="73"/>
      <c r="GU445" s="73"/>
      <c r="GV445" s="73"/>
      <c r="GW445" s="73"/>
      <c r="GX445" s="73"/>
      <c r="GY445" s="73"/>
      <c r="GZ445" s="73"/>
      <c r="HA445" s="73"/>
      <c r="HB445" s="73"/>
      <c r="HC445" s="73"/>
      <c r="HD445" s="73"/>
      <c r="HE445" s="73"/>
      <c r="HF445" s="73"/>
      <c r="HG445" s="73"/>
      <c r="HH445" s="73"/>
      <c r="HI445" s="73"/>
      <c r="HJ445" s="73"/>
      <c r="HK445" s="73"/>
      <c r="HL445" s="73"/>
      <c r="HM445" s="73"/>
      <c r="HN445" s="73"/>
      <c r="HO445" s="73"/>
      <c r="HP445" s="73"/>
      <c r="HQ445" s="73"/>
      <c r="HR445" s="73"/>
      <c r="HS445" s="73"/>
      <c r="HT445" s="73"/>
      <c r="HU445" s="73"/>
      <c r="HV445" s="73"/>
      <c r="HW445" s="73"/>
      <c r="HX445" s="73"/>
      <c r="HY445" s="73"/>
      <c r="HZ445" s="73"/>
      <c r="IA445" s="73"/>
      <c r="IB445" s="73"/>
      <c r="IC445" s="73"/>
      <c r="ID445" s="73"/>
      <c r="IE445" s="73"/>
      <c r="IF445" s="73"/>
      <c r="IG445" s="73"/>
      <c r="IH445" s="73"/>
      <c r="II445" s="73"/>
      <c r="IJ445" s="73"/>
      <c r="IK445" s="73"/>
      <c r="IL445" s="73"/>
      <c r="IM445" s="73"/>
      <c r="IN445" s="73"/>
      <c r="IO445" s="73"/>
      <c r="IP445" s="73"/>
      <c r="IQ445" s="73"/>
      <c r="IR445" s="73"/>
      <c r="IS445" s="73"/>
      <c r="IT445" s="73"/>
      <c r="IU445" s="73"/>
      <c r="IV445" s="73"/>
      <c r="IW445" s="73"/>
      <c r="IX445" s="73"/>
      <c r="IY445" s="73"/>
      <c r="IZ445" s="73"/>
    </row>
    <row r="446" spans="1:260" s="24" customFormat="1" ht="20.100000000000001" customHeight="1">
      <c r="A446" s="6">
        <v>10023001</v>
      </c>
      <c r="B446" s="6" t="s">
        <v>1409</v>
      </c>
      <c r="C446" s="17" t="s">
        <v>1410</v>
      </c>
      <c r="D446" s="6">
        <v>10023001</v>
      </c>
      <c r="E446" s="34" t="s">
        <v>52</v>
      </c>
      <c r="F446" s="6">
        <v>2</v>
      </c>
      <c r="G446" s="6">
        <v>0</v>
      </c>
      <c r="H446" s="6">
        <v>0</v>
      </c>
      <c r="I446" s="6">
        <v>2</v>
      </c>
      <c r="J446" s="6">
        <v>0</v>
      </c>
      <c r="K446" s="6">
        <v>9999</v>
      </c>
      <c r="L446" s="6">
        <v>1447</v>
      </c>
      <c r="M446" s="6">
        <v>0</v>
      </c>
      <c r="N446" s="6">
        <v>135</v>
      </c>
      <c r="O446" s="6">
        <v>0</v>
      </c>
      <c r="P446" s="6">
        <v>0</v>
      </c>
      <c r="Q446" s="6">
        <v>0</v>
      </c>
      <c r="R446" s="6">
        <v>0</v>
      </c>
      <c r="S446" s="6">
        <v>0</v>
      </c>
      <c r="T446" s="6">
        <v>0</v>
      </c>
      <c r="U446" s="37" t="s">
        <v>54</v>
      </c>
      <c r="V446" s="57" t="s">
        <v>1411</v>
      </c>
      <c r="W446" s="58" t="s">
        <v>1412</v>
      </c>
      <c r="X446" s="57"/>
      <c r="Y446" s="72"/>
      <c r="Z446" s="73"/>
      <c r="AA446" s="73"/>
      <c r="AB446" s="73"/>
      <c r="AC446" s="73"/>
      <c r="AD446" s="73"/>
      <c r="AE446" s="73"/>
      <c r="AF446" s="73"/>
      <c r="AG446" s="73"/>
      <c r="AH446" s="73"/>
      <c r="AI446" s="73"/>
      <c r="AJ446" s="73"/>
      <c r="AK446" s="73"/>
      <c r="AL446" s="73"/>
      <c r="AM446" s="73"/>
      <c r="AN446" s="73"/>
      <c r="AO446" s="73"/>
      <c r="AP446" s="73"/>
      <c r="AQ446" s="73"/>
      <c r="AR446" s="73"/>
      <c r="AS446" s="73"/>
      <c r="AT446" s="73"/>
      <c r="AU446" s="73"/>
      <c r="AV446" s="73"/>
      <c r="AW446" s="73"/>
      <c r="AX446" s="73"/>
      <c r="AY446" s="73"/>
      <c r="AZ446" s="73"/>
      <c r="BA446" s="73"/>
      <c r="BB446" s="73"/>
      <c r="BC446" s="73"/>
      <c r="BD446" s="73"/>
      <c r="BE446" s="73"/>
      <c r="BF446" s="73"/>
      <c r="BG446" s="73"/>
      <c r="BH446" s="73"/>
      <c r="BI446" s="73"/>
      <c r="BJ446" s="73"/>
      <c r="BK446" s="73"/>
      <c r="BL446" s="73"/>
      <c r="BM446" s="73"/>
      <c r="BN446" s="73"/>
      <c r="BO446" s="73"/>
      <c r="BP446" s="73"/>
      <c r="BQ446" s="73"/>
      <c r="BR446" s="73"/>
      <c r="BS446" s="73"/>
      <c r="BT446" s="73"/>
      <c r="BU446" s="73"/>
      <c r="BV446" s="73"/>
      <c r="BW446" s="73"/>
      <c r="BX446" s="73"/>
      <c r="BY446" s="73"/>
      <c r="BZ446" s="73"/>
      <c r="CA446" s="73"/>
      <c r="CB446" s="73"/>
      <c r="CC446" s="73"/>
      <c r="CD446" s="73"/>
      <c r="CE446" s="73"/>
      <c r="CF446" s="73"/>
      <c r="CG446" s="73"/>
      <c r="CH446" s="73"/>
      <c r="CI446" s="73"/>
      <c r="CJ446" s="73"/>
      <c r="CK446" s="73"/>
      <c r="CL446" s="73"/>
      <c r="CM446" s="73"/>
      <c r="CN446" s="73"/>
      <c r="CO446" s="73"/>
      <c r="CP446" s="73"/>
      <c r="CQ446" s="73"/>
      <c r="CR446" s="73"/>
      <c r="CS446" s="73"/>
      <c r="CT446" s="73"/>
      <c r="CU446" s="73"/>
      <c r="CV446" s="73"/>
      <c r="CW446" s="73"/>
      <c r="CX446" s="73"/>
      <c r="CY446" s="73"/>
      <c r="CZ446" s="73"/>
      <c r="DA446" s="73"/>
      <c r="DB446" s="73"/>
      <c r="DC446" s="73"/>
      <c r="DD446" s="73"/>
      <c r="DE446" s="73"/>
      <c r="DF446" s="73"/>
      <c r="DG446" s="73"/>
      <c r="DH446" s="73"/>
      <c r="DI446" s="73"/>
      <c r="DJ446" s="73"/>
      <c r="DK446" s="73"/>
      <c r="DL446" s="73"/>
      <c r="DM446" s="73"/>
      <c r="DN446" s="73"/>
      <c r="DO446" s="73"/>
      <c r="DP446" s="73"/>
      <c r="DQ446" s="73"/>
      <c r="DR446" s="73"/>
      <c r="DS446" s="73"/>
      <c r="DT446" s="73"/>
      <c r="DU446" s="73"/>
      <c r="DV446" s="73"/>
      <c r="DW446" s="73"/>
      <c r="DX446" s="73"/>
      <c r="DY446" s="73"/>
      <c r="DZ446" s="73"/>
      <c r="EA446" s="73"/>
      <c r="EB446" s="73"/>
      <c r="EC446" s="73"/>
      <c r="ED446" s="73"/>
      <c r="EE446" s="73"/>
      <c r="EF446" s="73"/>
      <c r="EG446" s="73"/>
      <c r="EH446" s="73"/>
      <c r="EI446" s="73"/>
      <c r="EJ446" s="73"/>
      <c r="EK446" s="73"/>
      <c r="EL446" s="73"/>
      <c r="EM446" s="73"/>
      <c r="EN446" s="73"/>
      <c r="EO446" s="73"/>
      <c r="EP446" s="73"/>
      <c r="EQ446" s="73"/>
      <c r="ER446" s="73"/>
      <c r="ES446" s="73"/>
      <c r="ET446" s="73"/>
      <c r="EU446" s="73"/>
      <c r="EV446" s="73"/>
      <c r="EW446" s="73"/>
      <c r="EX446" s="73"/>
      <c r="EY446" s="73"/>
      <c r="EZ446" s="73"/>
      <c r="FA446" s="73"/>
      <c r="FB446" s="73"/>
      <c r="FC446" s="73"/>
      <c r="FD446" s="73"/>
      <c r="FE446" s="73"/>
      <c r="FF446" s="73"/>
      <c r="FG446" s="73"/>
      <c r="FH446" s="73"/>
      <c r="FI446" s="73"/>
      <c r="FJ446" s="73"/>
      <c r="FK446" s="73"/>
      <c r="FL446" s="73"/>
      <c r="FM446" s="73"/>
      <c r="FN446" s="73"/>
      <c r="FO446" s="73"/>
      <c r="FP446" s="73"/>
      <c r="FQ446" s="73"/>
      <c r="FR446" s="73"/>
      <c r="FS446" s="73"/>
      <c r="FT446" s="73"/>
      <c r="FU446" s="73"/>
      <c r="FV446" s="73"/>
      <c r="FW446" s="73"/>
      <c r="FX446" s="73"/>
      <c r="FY446" s="73"/>
      <c r="FZ446" s="73"/>
      <c r="GA446" s="73"/>
      <c r="GB446" s="73"/>
      <c r="GC446" s="73"/>
      <c r="GD446" s="73"/>
      <c r="GE446" s="73"/>
      <c r="GF446" s="73"/>
      <c r="GG446" s="73"/>
      <c r="GH446" s="73"/>
      <c r="GI446" s="73"/>
      <c r="GJ446" s="73"/>
      <c r="GK446" s="73"/>
      <c r="GL446" s="73"/>
      <c r="GM446" s="73"/>
      <c r="GN446" s="73"/>
      <c r="GO446" s="73"/>
      <c r="GP446" s="73"/>
      <c r="GQ446" s="73"/>
      <c r="GR446" s="73"/>
      <c r="GS446" s="73"/>
      <c r="GT446" s="73"/>
      <c r="GU446" s="73"/>
      <c r="GV446" s="73"/>
      <c r="GW446" s="73"/>
      <c r="GX446" s="73"/>
      <c r="GY446" s="73"/>
      <c r="GZ446" s="73"/>
      <c r="HA446" s="73"/>
      <c r="HB446" s="73"/>
      <c r="HC446" s="73"/>
      <c r="HD446" s="73"/>
      <c r="HE446" s="73"/>
      <c r="HF446" s="73"/>
      <c r="HG446" s="73"/>
      <c r="HH446" s="73"/>
      <c r="HI446" s="73"/>
      <c r="HJ446" s="73"/>
      <c r="HK446" s="73"/>
      <c r="HL446" s="73"/>
      <c r="HM446" s="73"/>
      <c r="HN446" s="73"/>
      <c r="HO446" s="73"/>
      <c r="HP446" s="73"/>
      <c r="HQ446" s="73"/>
      <c r="HR446" s="73"/>
      <c r="HS446" s="73"/>
      <c r="HT446" s="73"/>
      <c r="HU446" s="73"/>
      <c r="HV446" s="73"/>
      <c r="HW446" s="73"/>
      <c r="HX446" s="73"/>
      <c r="HY446" s="73"/>
      <c r="HZ446" s="73"/>
      <c r="IA446" s="73"/>
      <c r="IB446" s="73"/>
      <c r="IC446" s="73"/>
      <c r="ID446" s="73"/>
      <c r="IE446" s="73"/>
      <c r="IF446" s="73"/>
      <c r="IG446" s="73"/>
      <c r="IH446" s="73"/>
      <c r="II446" s="73"/>
      <c r="IJ446" s="73"/>
      <c r="IK446" s="73"/>
      <c r="IL446" s="73"/>
      <c r="IM446" s="73"/>
      <c r="IN446" s="73"/>
      <c r="IO446" s="73"/>
      <c r="IP446" s="73"/>
      <c r="IQ446" s="73"/>
      <c r="IR446" s="73"/>
      <c r="IS446" s="73"/>
      <c r="IT446" s="73"/>
      <c r="IU446" s="73"/>
      <c r="IV446" s="73"/>
      <c r="IW446" s="73"/>
      <c r="IX446" s="73"/>
      <c r="IY446" s="73"/>
      <c r="IZ446" s="73"/>
    </row>
    <row r="447" spans="1:260" s="24" customFormat="1" ht="20.100000000000001" customHeight="1">
      <c r="A447" s="6">
        <v>10023002</v>
      </c>
      <c r="B447" s="6" t="s">
        <v>1413</v>
      </c>
      <c r="C447" s="17" t="s">
        <v>1414</v>
      </c>
      <c r="D447" s="6">
        <v>10023002</v>
      </c>
      <c r="E447" s="34" t="s">
        <v>52</v>
      </c>
      <c r="F447" s="6">
        <v>2</v>
      </c>
      <c r="G447" s="6">
        <v>0</v>
      </c>
      <c r="H447" s="6">
        <v>0</v>
      </c>
      <c r="I447" s="6">
        <v>2</v>
      </c>
      <c r="J447" s="6">
        <v>0</v>
      </c>
      <c r="K447" s="6">
        <v>9999</v>
      </c>
      <c r="L447" s="6">
        <v>1525</v>
      </c>
      <c r="M447" s="6">
        <v>0</v>
      </c>
      <c r="N447" s="6">
        <v>139</v>
      </c>
      <c r="O447" s="6">
        <v>0</v>
      </c>
      <c r="P447" s="6">
        <v>0</v>
      </c>
      <c r="Q447" s="6">
        <v>0</v>
      </c>
      <c r="R447" s="6">
        <v>0</v>
      </c>
      <c r="S447" s="6">
        <v>0</v>
      </c>
      <c r="T447" s="6">
        <v>0</v>
      </c>
      <c r="U447" s="37" t="s">
        <v>54</v>
      </c>
      <c r="V447" s="57" t="s">
        <v>1415</v>
      </c>
      <c r="W447" s="58" t="s">
        <v>1416</v>
      </c>
      <c r="X447" s="57"/>
      <c r="Y447" s="72"/>
      <c r="Z447" s="73"/>
      <c r="AA447" s="73"/>
      <c r="AB447" s="73"/>
      <c r="AC447" s="73"/>
      <c r="AD447" s="73"/>
      <c r="AE447" s="73"/>
      <c r="AF447" s="73"/>
      <c r="AG447" s="73"/>
      <c r="AH447" s="73"/>
      <c r="AI447" s="73"/>
      <c r="AJ447" s="73"/>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Q447" s="73"/>
      <c r="BR447" s="73"/>
      <c r="BS447" s="73"/>
      <c r="BT447" s="73"/>
      <c r="BU447" s="73"/>
      <c r="BV447" s="73"/>
      <c r="BW447" s="73"/>
      <c r="BX447" s="73"/>
      <c r="BY447" s="73"/>
      <c r="BZ447" s="73"/>
      <c r="CA447" s="73"/>
      <c r="CB447" s="73"/>
      <c r="CC447" s="73"/>
      <c r="CD447" s="73"/>
      <c r="CE447" s="73"/>
      <c r="CF447" s="73"/>
      <c r="CG447" s="73"/>
      <c r="CH447" s="73"/>
      <c r="CI447" s="73"/>
      <c r="CJ447" s="73"/>
      <c r="CK447" s="73"/>
      <c r="CL447" s="73"/>
      <c r="CM447" s="73"/>
      <c r="CN447" s="73"/>
      <c r="CO447" s="73"/>
      <c r="CP447" s="73"/>
      <c r="CQ447" s="73"/>
      <c r="CR447" s="73"/>
      <c r="CS447" s="73"/>
      <c r="CT447" s="73"/>
      <c r="CU447" s="73"/>
      <c r="CV447" s="73"/>
      <c r="CW447" s="73"/>
      <c r="CX447" s="73"/>
      <c r="CY447" s="73"/>
      <c r="CZ447" s="73"/>
      <c r="DA447" s="73"/>
      <c r="DB447" s="73"/>
      <c r="DC447" s="73"/>
      <c r="DD447" s="73"/>
      <c r="DE447" s="73"/>
      <c r="DF447" s="73"/>
      <c r="DG447" s="73"/>
      <c r="DH447" s="73"/>
      <c r="DI447" s="73"/>
      <c r="DJ447" s="73"/>
      <c r="DK447" s="73"/>
      <c r="DL447" s="73"/>
      <c r="DM447" s="73"/>
      <c r="DN447" s="73"/>
      <c r="DO447" s="73"/>
      <c r="DP447" s="73"/>
      <c r="DQ447" s="73"/>
      <c r="DR447" s="73"/>
      <c r="DS447" s="73"/>
      <c r="DT447" s="73"/>
      <c r="DU447" s="73"/>
      <c r="DV447" s="73"/>
      <c r="DW447" s="73"/>
      <c r="DX447" s="73"/>
      <c r="DY447" s="73"/>
      <c r="DZ447" s="73"/>
      <c r="EA447" s="73"/>
      <c r="EB447" s="73"/>
      <c r="EC447" s="73"/>
      <c r="ED447" s="73"/>
      <c r="EE447" s="73"/>
      <c r="EF447" s="73"/>
      <c r="EG447" s="73"/>
      <c r="EH447" s="73"/>
      <c r="EI447" s="73"/>
      <c r="EJ447" s="73"/>
      <c r="EK447" s="73"/>
      <c r="EL447" s="73"/>
      <c r="EM447" s="73"/>
      <c r="EN447" s="73"/>
      <c r="EO447" s="73"/>
      <c r="EP447" s="73"/>
      <c r="EQ447" s="73"/>
      <c r="ER447" s="73"/>
      <c r="ES447" s="73"/>
      <c r="ET447" s="73"/>
      <c r="EU447" s="73"/>
      <c r="EV447" s="73"/>
      <c r="EW447" s="73"/>
      <c r="EX447" s="73"/>
      <c r="EY447" s="73"/>
      <c r="EZ447" s="73"/>
      <c r="FA447" s="73"/>
      <c r="FB447" s="73"/>
      <c r="FC447" s="73"/>
      <c r="FD447" s="73"/>
      <c r="FE447" s="73"/>
      <c r="FF447" s="73"/>
      <c r="FG447" s="73"/>
      <c r="FH447" s="73"/>
      <c r="FI447" s="73"/>
      <c r="FJ447" s="73"/>
      <c r="FK447" s="73"/>
      <c r="FL447" s="73"/>
      <c r="FM447" s="73"/>
      <c r="FN447" s="73"/>
      <c r="FO447" s="73"/>
      <c r="FP447" s="73"/>
      <c r="FQ447" s="73"/>
      <c r="FR447" s="73"/>
      <c r="FS447" s="73"/>
      <c r="FT447" s="73"/>
      <c r="FU447" s="73"/>
      <c r="FV447" s="73"/>
      <c r="FW447" s="73"/>
      <c r="FX447" s="73"/>
      <c r="FY447" s="73"/>
      <c r="FZ447" s="73"/>
      <c r="GA447" s="73"/>
      <c r="GB447" s="73"/>
      <c r="GC447" s="73"/>
      <c r="GD447" s="73"/>
      <c r="GE447" s="73"/>
      <c r="GF447" s="73"/>
      <c r="GG447" s="73"/>
      <c r="GH447" s="73"/>
      <c r="GI447" s="73"/>
      <c r="GJ447" s="73"/>
      <c r="GK447" s="73"/>
      <c r="GL447" s="73"/>
      <c r="GM447" s="73"/>
      <c r="GN447" s="73"/>
      <c r="GO447" s="73"/>
      <c r="GP447" s="73"/>
      <c r="GQ447" s="73"/>
      <c r="GR447" s="73"/>
      <c r="GS447" s="73"/>
      <c r="GT447" s="73"/>
      <c r="GU447" s="73"/>
      <c r="GV447" s="73"/>
      <c r="GW447" s="73"/>
      <c r="GX447" s="73"/>
      <c r="GY447" s="73"/>
      <c r="GZ447" s="73"/>
      <c r="HA447" s="73"/>
      <c r="HB447" s="73"/>
      <c r="HC447" s="73"/>
      <c r="HD447" s="73"/>
      <c r="HE447" s="73"/>
      <c r="HF447" s="73"/>
      <c r="HG447" s="73"/>
      <c r="HH447" s="73"/>
      <c r="HI447" s="73"/>
      <c r="HJ447" s="73"/>
      <c r="HK447" s="73"/>
      <c r="HL447" s="73"/>
      <c r="HM447" s="73"/>
      <c r="HN447" s="73"/>
      <c r="HO447" s="73"/>
      <c r="HP447" s="73"/>
      <c r="HQ447" s="73"/>
      <c r="HR447" s="73"/>
      <c r="HS447" s="73"/>
      <c r="HT447" s="73"/>
      <c r="HU447" s="73"/>
      <c r="HV447" s="73"/>
      <c r="HW447" s="73"/>
      <c r="HX447" s="73"/>
      <c r="HY447" s="73"/>
      <c r="HZ447" s="73"/>
      <c r="IA447" s="73"/>
      <c r="IB447" s="73"/>
      <c r="IC447" s="73"/>
      <c r="ID447" s="73"/>
      <c r="IE447" s="73"/>
      <c r="IF447" s="73"/>
      <c r="IG447" s="73"/>
      <c r="IH447" s="73"/>
      <c r="II447" s="73"/>
      <c r="IJ447" s="73"/>
      <c r="IK447" s="73"/>
      <c r="IL447" s="73"/>
      <c r="IM447" s="73"/>
      <c r="IN447" s="73"/>
      <c r="IO447" s="73"/>
      <c r="IP447" s="73"/>
      <c r="IQ447" s="73"/>
      <c r="IR447" s="73"/>
      <c r="IS447" s="73"/>
      <c r="IT447" s="73"/>
      <c r="IU447" s="73"/>
      <c r="IV447" s="73"/>
      <c r="IW447" s="73"/>
      <c r="IX447" s="73"/>
      <c r="IY447" s="73"/>
      <c r="IZ447" s="73"/>
    </row>
    <row r="448" spans="1:260" s="24" customFormat="1" ht="19.5" customHeight="1">
      <c r="A448" s="6">
        <v>10023003</v>
      </c>
      <c r="B448" s="6" t="s">
        <v>1417</v>
      </c>
      <c r="C448" s="17" t="s">
        <v>1418</v>
      </c>
      <c r="D448" s="6">
        <v>10023003</v>
      </c>
      <c r="E448" s="34" t="s">
        <v>52</v>
      </c>
      <c r="F448" s="6">
        <v>2</v>
      </c>
      <c r="G448" s="6">
        <v>0</v>
      </c>
      <c r="H448" s="6">
        <v>0</v>
      </c>
      <c r="I448" s="6">
        <v>2</v>
      </c>
      <c r="J448" s="6">
        <v>0</v>
      </c>
      <c r="K448" s="6">
        <v>9999</v>
      </c>
      <c r="L448" s="6">
        <v>1670</v>
      </c>
      <c r="M448" s="6">
        <v>0</v>
      </c>
      <c r="N448" s="6">
        <v>144</v>
      </c>
      <c r="O448" s="6">
        <v>0</v>
      </c>
      <c r="P448" s="6">
        <v>0</v>
      </c>
      <c r="Q448" s="6">
        <v>0</v>
      </c>
      <c r="R448" s="6">
        <v>0</v>
      </c>
      <c r="S448" s="6">
        <v>0</v>
      </c>
      <c r="T448" s="6">
        <v>0</v>
      </c>
      <c r="U448" s="37" t="s">
        <v>54</v>
      </c>
      <c r="V448" s="57" t="s">
        <v>1419</v>
      </c>
      <c r="W448" s="58" t="s">
        <v>1420</v>
      </c>
      <c r="X448" s="57"/>
      <c r="Y448" s="72"/>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Q448" s="73"/>
      <c r="BR448" s="73"/>
      <c r="BS448" s="73"/>
      <c r="BT448" s="73"/>
      <c r="BU448" s="73"/>
      <c r="BV448" s="73"/>
      <c r="BW448" s="73"/>
      <c r="BX448" s="73"/>
      <c r="BY448" s="73"/>
      <c r="BZ448" s="73"/>
      <c r="CA448" s="73"/>
      <c r="CB448" s="73"/>
      <c r="CC448" s="73"/>
      <c r="CD448" s="73"/>
      <c r="CE448" s="73"/>
      <c r="CF448" s="73"/>
      <c r="CG448" s="73"/>
      <c r="CH448" s="73"/>
      <c r="CI448" s="73"/>
      <c r="CJ448" s="73"/>
      <c r="CK448" s="73"/>
      <c r="CL448" s="73"/>
      <c r="CM448" s="73"/>
      <c r="CN448" s="73"/>
      <c r="CO448" s="73"/>
      <c r="CP448" s="73"/>
      <c r="CQ448" s="73"/>
      <c r="CR448" s="73"/>
      <c r="CS448" s="73"/>
      <c r="CT448" s="73"/>
      <c r="CU448" s="73"/>
      <c r="CV448" s="73"/>
      <c r="CW448" s="73"/>
      <c r="CX448" s="73"/>
      <c r="CY448" s="73"/>
      <c r="CZ448" s="73"/>
      <c r="DA448" s="73"/>
      <c r="DB448" s="73"/>
      <c r="DC448" s="73"/>
      <c r="DD448" s="73"/>
      <c r="DE448" s="73"/>
      <c r="DF448" s="73"/>
      <c r="DG448" s="73"/>
      <c r="DH448" s="73"/>
      <c r="DI448" s="73"/>
      <c r="DJ448" s="73"/>
      <c r="DK448" s="73"/>
      <c r="DL448" s="73"/>
      <c r="DM448" s="73"/>
      <c r="DN448" s="73"/>
      <c r="DO448" s="73"/>
      <c r="DP448" s="73"/>
      <c r="DQ448" s="73"/>
      <c r="DR448" s="73"/>
      <c r="DS448" s="73"/>
      <c r="DT448" s="73"/>
      <c r="DU448" s="73"/>
      <c r="DV448" s="73"/>
      <c r="DW448" s="73"/>
      <c r="DX448" s="73"/>
      <c r="DY448" s="73"/>
      <c r="DZ448" s="73"/>
      <c r="EA448" s="73"/>
      <c r="EB448" s="73"/>
      <c r="EC448" s="73"/>
      <c r="ED448" s="73"/>
      <c r="EE448" s="73"/>
      <c r="EF448" s="73"/>
      <c r="EG448" s="73"/>
      <c r="EH448" s="73"/>
      <c r="EI448" s="73"/>
      <c r="EJ448" s="73"/>
      <c r="EK448" s="73"/>
      <c r="EL448" s="73"/>
      <c r="EM448" s="73"/>
      <c r="EN448" s="73"/>
      <c r="EO448" s="73"/>
      <c r="EP448" s="73"/>
      <c r="EQ448" s="73"/>
      <c r="ER448" s="73"/>
      <c r="ES448" s="73"/>
      <c r="ET448" s="73"/>
      <c r="EU448" s="73"/>
      <c r="EV448" s="73"/>
      <c r="EW448" s="73"/>
      <c r="EX448" s="73"/>
      <c r="EY448" s="73"/>
      <c r="EZ448" s="73"/>
      <c r="FA448" s="73"/>
      <c r="FB448" s="73"/>
      <c r="FC448" s="73"/>
      <c r="FD448" s="73"/>
      <c r="FE448" s="73"/>
      <c r="FF448" s="73"/>
      <c r="FG448" s="73"/>
      <c r="FH448" s="73"/>
      <c r="FI448" s="73"/>
      <c r="FJ448" s="73"/>
      <c r="FK448" s="73"/>
      <c r="FL448" s="73"/>
      <c r="FM448" s="73"/>
      <c r="FN448" s="73"/>
      <c r="FO448" s="73"/>
      <c r="FP448" s="73"/>
      <c r="FQ448" s="73"/>
      <c r="FR448" s="73"/>
      <c r="FS448" s="73"/>
      <c r="FT448" s="73"/>
      <c r="FU448" s="73"/>
      <c r="FV448" s="73"/>
      <c r="FW448" s="73"/>
      <c r="FX448" s="73"/>
      <c r="FY448" s="73"/>
      <c r="FZ448" s="73"/>
      <c r="GA448" s="73"/>
      <c r="GB448" s="73"/>
      <c r="GC448" s="73"/>
      <c r="GD448" s="73"/>
      <c r="GE448" s="73"/>
      <c r="GF448" s="73"/>
      <c r="GG448" s="73"/>
      <c r="GH448" s="73"/>
      <c r="GI448" s="73"/>
      <c r="GJ448" s="73"/>
      <c r="GK448" s="73"/>
      <c r="GL448" s="73"/>
      <c r="GM448" s="73"/>
      <c r="GN448" s="73"/>
      <c r="GO448" s="73"/>
      <c r="GP448" s="73"/>
      <c r="GQ448" s="73"/>
      <c r="GR448" s="73"/>
      <c r="GS448" s="73"/>
      <c r="GT448" s="73"/>
      <c r="GU448" s="73"/>
      <c r="GV448" s="73"/>
      <c r="GW448" s="73"/>
      <c r="GX448" s="73"/>
      <c r="GY448" s="73"/>
      <c r="GZ448" s="73"/>
      <c r="HA448" s="73"/>
      <c r="HB448" s="73"/>
      <c r="HC448" s="73"/>
      <c r="HD448" s="73"/>
      <c r="HE448" s="73"/>
      <c r="HF448" s="73"/>
      <c r="HG448" s="73"/>
      <c r="HH448" s="73"/>
      <c r="HI448" s="73"/>
      <c r="HJ448" s="73"/>
      <c r="HK448" s="73"/>
      <c r="HL448" s="73"/>
      <c r="HM448" s="73"/>
      <c r="HN448" s="73"/>
      <c r="HO448" s="73"/>
      <c r="HP448" s="73"/>
      <c r="HQ448" s="73"/>
      <c r="HR448" s="73"/>
      <c r="HS448" s="73"/>
      <c r="HT448" s="73"/>
      <c r="HU448" s="73"/>
      <c r="HV448" s="73"/>
      <c r="HW448" s="73"/>
      <c r="HX448" s="73"/>
      <c r="HY448" s="73"/>
      <c r="HZ448" s="73"/>
      <c r="IA448" s="73"/>
      <c r="IB448" s="73"/>
      <c r="IC448" s="73"/>
      <c r="ID448" s="73"/>
      <c r="IE448" s="73"/>
      <c r="IF448" s="73"/>
      <c r="IG448" s="73"/>
      <c r="IH448" s="73"/>
      <c r="II448" s="73"/>
      <c r="IJ448" s="73"/>
      <c r="IK448" s="73"/>
      <c r="IL448" s="73"/>
      <c r="IM448" s="73"/>
      <c r="IN448" s="73"/>
      <c r="IO448" s="73"/>
      <c r="IP448" s="73"/>
      <c r="IQ448" s="73"/>
      <c r="IR448" s="73"/>
      <c r="IS448" s="73"/>
      <c r="IT448" s="73"/>
      <c r="IU448" s="73"/>
      <c r="IV448" s="73"/>
      <c r="IW448" s="73"/>
      <c r="IX448" s="73"/>
      <c r="IY448" s="73"/>
      <c r="IZ448" s="73"/>
    </row>
    <row r="449" spans="1:260" s="24" customFormat="1" ht="20.100000000000001" customHeight="1">
      <c r="A449" s="6">
        <v>10023004</v>
      </c>
      <c r="B449" s="6" t="s">
        <v>1421</v>
      </c>
      <c r="C449" s="17" t="s">
        <v>1422</v>
      </c>
      <c r="D449" s="6">
        <v>10023004</v>
      </c>
      <c r="E449" s="34" t="s">
        <v>52</v>
      </c>
      <c r="F449" s="6">
        <v>2</v>
      </c>
      <c r="G449" s="6">
        <v>0</v>
      </c>
      <c r="H449" s="6">
        <v>0</v>
      </c>
      <c r="I449" s="6">
        <v>2</v>
      </c>
      <c r="J449" s="6">
        <v>0</v>
      </c>
      <c r="K449" s="6">
        <v>9999</v>
      </c>
      <c r="L449" s="6">
        <v>1683</v>
      </c>
      <c r="M449" s="6">
        <v>0</v>
      </c>
      <c r="N449" s="6">
        <v>154</v>
      </c>
      <c r="O449" s="6">
        <v>0</v>
      </c>
      <c r="P449" s="6">
        <v>0</v>
      </c>
      <c r="Q449" s="6">
        <v>0</v>
      </c>
      <c r="R449" s="6">
        <v>0</v>
      </c>
      <c r="S449" s="6">
        <v>0</v>
      </c>
      <c r="T449" s="6">
        <v>0</v>
      </c>
      <c r="U449" s="37" t="s">
        <v>54</v>
      </c>
      <c r="V449" s="57" t="s">
        <v>1423</v>
      </c>
      <c r="W449" s="58" t="s">
        <v>1424</v>
      </c>
      <c r="X449" s="57"/>
      <c r="Y449" s="72"/>
      <c r="Z449" s="73"/>
      <c r="AA449" s="73"/>
      <c r="AB449" s="73"/>
      <c r="AC449" s="73"/>
      <c r="AD449" s="73"/>
      <c r="AE449" s="73"/>
      <c r="AF449" s="73"/>
      <c r="AG449" s="73"/>
      <c r="AH449" s="73"/>
      <c r="AI449" s="73"/>
      <c r="AJ449" s="73"/>
      <c r="AK449" s="73"/>
      <c r="AL449" s="73"/>
      <c r="AM449" s="73"/>
      <c r="AN449" s="73"/>
      <c r="AO449" s="73"/>
      <c r="AP449" s="73"/>
      <c r="AQ449" s="73"/>
      <c r="AR449" s="73"/>
      <c r="AS449" s="73"/>
      <c r="AT449" s="73"/>
      <c r="AU449" s="73"/>
      <c r="AV449" s="73"/>
      <c r="AW449" s="73"/>
      <c r="AX449" s="73"/>
      <c r="AY449" s="73"/>
      <c r="AZ449" s="73"/>
      <c r="BA449" s="73"/>
      <c r="BB449" s="73"/>
      <c r="BC449" s="73"/>
      <c r="BD449" s="73"/>
      <c r="BE449" s="73"/>
      <c r="BF449" s="73"/>
      <c r="BG449" s="73"/>
      <c r="BH449" s="73"/>
      <c r="BI449" s="73"/>
      <c r="BJ449" s="73"/>
      <c r="BK449" s="73"/>
      <c r="BL449" s="73"/>
      <c r="BM449" s="73"/>
      <c r="BN449" s="73"/>
      <c r="BO449" s="73"/>
      <c r="BP449" s="73"/>
      <c r="BQ449" s="73"/>
      <c r="BR449" s="73"/>
      <c r="BS449" s="73"/>
      <c r="BT449" s="73"/>
      <c r="BU449" s="73"/>
      <c r="BV449" s="73"/>
      <c r="BW449" s="73"/>
      <c r="BX449" s="73"/>
      <c r="BY449" s="73"/>
      <c r="BZ449" s="73"/>
      <c r="CA449" s="73"/>
      <c r="CB449" s="73"/>
      <c r="CC449" s="73"/>
      <c r="CD449" s="73"/>
      <c r="CE449" s="73"/>
      <c r="CF449" s="73"/>
      <c r="CG449" s="73"/>
      <c r="CH449" s="73"/>
      <c r="CI449" s="73"/>
      <c r="CJ449" s="73"/>
      <c r="CK449" s="73"/>
      <c r="CL449" s="73"/>
      <c r="CM449" s="73"/>
      <c r="CN449" s="73"/>
      <c r="CO449" s="73"/>
      <c r="CP449" s="73"/>
      <c r="CQ449" s="73"/>
      <c r="CR449" s="73"/>
      <c r="CS449" s="73"/>
      <c r="CT449" s="73"/>
      <c r="CU449" s="73"/>
      <c r="CV449" s="73"/>
      <c r="CW449" s="73"/>
      <c r="CX449" s="73"/>
      <c r="CY449" s="73"/>
      <c r="CZ449" s="73"/>
      <c r="DA449" s="73"/>
      <c r="DB449" s="73"/>
      <c r="DC449" s="73"/>
      <c r="DD449" s="73"/>
      <c r="DE449" s="73"/>
      <c r="DF449" s="73"/>
      <c r="DG449" s="73"/>
      <c r="DH449" s="73"/>
      <c r="DI449" s="73"/>
      <c r="DJ449" s="73"/>
      <c r="DK449" s="73"/>
      <c r="DL449" s="73"/>
      <c r="DM449" s="73"/>
      <c r="DN449" s="73"/>
      <c r="DO449" s="73"/>
      <c r="DP449" s="73"/>
      <c r="DQ449" s="73"/>
      <c r="DR449" s="73"/>
      <c r="DS449" s="73"/>
      <c r="DT449" s="73"/>
      <c r="DU449" s="73"/>
      <c r="DV449" s="73"/>
      <c r="DW449" s="73"/>
      <c r="DX449" s="73"/>
      <c r="DY449" s="73"/>
      <c r="DZ449" s="73"/>
      <c r="EA449" s="73"/>
      <c r="EB449" s="73"/>
      <c r="EC449" s="73"/>
      <c r="ED449" s="73"/>
      <c r="EE449" s="73"/>
      <c r="EF449" s="73"/>
      <c r="EG449" s="73"/>
      <c r="EH449" s="73"/>
      <c r="EI449" s="73"/>
      <c r="EJ449" s="73"/>
      <c r="EK449" s="73"/>
      <c r="EL449" s="73"/>
      <c r="EM449" s="73"/>
      <c r="EN449" s="73"/>
      <c r="EO449" s="73"/>
      <c r="EP449" s="73"/>
      <c r="EQ449" s="73"/>
      <c r="ER449" s="73"/>
      <c r="ES449" s="73"/>
      <c r="ET449" s="73"/>
      <c r="EU449" s="73"/>
      <c r="EV449" s="73"/>
      <c r="EW449" s="73"/>
      <c r="EX449" s="73"/>
      <c r="EY449" s="73"/>
      <c r="EZ449" s="73"/>
      <c r="FA449" s="73"/>
      <c r="FB449" s="73"/>
      <c r="FC449" s="73"/>
      <c r="FD449" s="73"/>
      <c r="FE449" s="73"/>
      <c r="FF449" s="73"/>
      <c r="FG449" s="73"/>
      <c r="FH449" s="73"/>
      <c r="FI449" s="73"/>
      <c r="FJ449" s="73"/>
      <c r="FK449" s="73"/>
      <c r="FL449" s="73"/>
      <c r="FM449" s="73"/>
      <c r="FN449" s="73"/>
      <c r="FO449" s="73"/>
      <c r="FP449" s="73"/>
      <c r="FQ449" s="73"/>
      <c r="FR449" s="73"/>
      <c r="FS449" s="73"/>
      <c r="FT449" s="73"/>
      <c r="FU449" s="73"/>
      <c r="FV449" s="73"/>
      <c r="FW449" s="73"/>
      <c r="FX449" s="73"/>
      <c r="FY449" s="73"/>
      <c r="FZ449" s="73"/>
      <c r="GA449" s="73"/>
      <c r="GB449" s="73"/>
      <c r="GC449" s="73"/>
      <c r="GD449" s="73"/>
      <c r="GE449" s="73"/>
      <c r="GF449" s="73"/>
      <c r="GG449" s="73"/>
      <c r="GH449" s="73"/>
      <c r="GI449" s="73"/>
      <c r="GJ449" s="73"/>
      <c r="GK449" s="73"/>
      <c r="GL449" s="73"/>
      <c r="GM449" s="73"/>
      <c r="GN449" s="73"/>
      <c r="GO449" s="73"/>
      <c r="GP449" s="73"/>
      <c r="GQ449" s="73"/>
      <c r="GR449" s="73"/>
      <c r="GS449" s="73"/>
      <c r="GT449" s="73"/>
      <c r="GU449" s="73"/>
      <c r="GV449" s="73"/>
      <c r="GW449" s="73"/>
      <c r="GX449" s="73"/>
      <c r="GY449" s="73"/>
      <c r="GZ449" s="73"/>
      <c r="HA449" s="73"/>
      <c r="HB449" s="73"/>
      <c r="HC449" s="73"/>
      <c r="HD449" s="73"/>
      <c r="HE449" s="73"/>
      <c r="HF449" s="73"/>
      <c r="HG449" s="73"/>
      <c r="HH449" s="73"/>
      <c r="HI449" s="73"/>
      <c r="HJ449" s="73"/>
      <c r="HK449" s="73"/>
      <c r="HL449" s="73"/>
      <c r="HM449" s="73"/>
      <c r="HN449" s="73"/>
      <c r="HO449" s="73"/>
      <c r="HP449" s="73"/>
      <c r="HQ449" s="73"/>
      <c r="HR449" s="73"/>
      <c r="HS449" s="73"/>
      <c r="HT449" s="73"/>
      <c r="HU449" s="73"/>
      <c r="HV449" s="73"/>
      <c r="HW449" s="73"/>
      <c r="HX449" s="73"/>
      <c r="HY449" s="73"/>
      <c r="HZ449" s="73"/>
      <c r="IA449" s="73"/>
      <c r="IB449" s="73"/>
      <c r="IC449" s="73"/>
      <c r="ID449" s="73"/>
      <c r="IE449" s="73"/>
      <c r="IF449" s="73"/>
      <c r="IG449" s="73"/>
      <c r="IH449" s="73"/>
      <c r="II449" s="73"/>
      <c r="IJ449" s="73"/>
      <c r="IK449" s="73"/>
      <c r="IL449" s="73"/>
      <c r="IM449" s="73"/>
      <c r="IN449" s="73"/>
      <c r="IO449" s="73"/>
      <c r="IP449" s="73"/>
      <c r="IQ449" s="73"/>
      <c r="IR449" s="73"/>
      <c r="IS449" s="73"/>
      <c r="IT449" s="73"/>
      <c r="IU449" s="73"/>
      <c r="IV449" s="73"/>
      <c r="IW449" s="73"/>
      <c r="IX449" s="73"/>
      <c r="IY449" s="73"/>
      <c r="IZ449" s="73"/>
    </row>
    <row r="450" spans="1:260" s="24" customFormat="1" ht="20.100000000000001" customHeight="1">
      <c r="A450" s="6">
        <v>10023005</v>
      </c>
      <c r="B450" s="6" t="s">
        <v>1425</v>
      </c>
      <c r="C450" s="17" t="s">
        <v>1426</v>
      </c>
      <c r="D450" s="6">
        <v>10023005</v>
      </c>
      <c r="E450" s="34" t="s">
        <v>52</v>
      </c>
      <c r="F450" s="6">
        <v>2</v>
      </c>
      <c r="G450" s="6">
        <v>0</v>
      </c>
      <c r="H450" s="6">
        <v>0</v>
      </c>
      <c r="I450" s="6">
        <v>2</v>
      </c>
      <c r="J450" s="6">
        <v>0</v>
      </c>
      <c r="K450" s="6">
        <v>9999</v>
      </c>
      <c r="L450" s="6">
        <v>2053</v>
      </c>
      <c r="M450" s="6">
        <v>0</v>
      </c>
      <c r="N450" s="6">
        <v>158</v>
      </c>
      <c r="O450" s="6">
        <v>0</v>
      </c>
      <c r="P450" s="6">
        <v>0</v>
      </c>
      <c r="Q450" s="6">
        <v>0</v>
      </c>
      <c r="R450" s="6">
        <v>0</v>
      </c>
      <c r="S450" s="6">
        <v>0</v>
      </c>
      <c r="T450" s="6">
        <v>0</v>
      </c>
      <c r="U450" s="37" t="s">
        <v>54</v>
      </c>
      <c r="V450" s="57" t="s">
        <v>1427</v>
      </c>
      <c r="W450" s="58" t="s">
        <v>1428</v>
      </c>
      <c r="X450" s="57"/>
      <c r="Y450" s="72"/>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c r="AV450" s="73"/>
      <c r="AW450" s="73"/>
      <c r="AX450" s="73"/>
      <c r="AY450" s="73"/>
      <c r="AZ450" s="73"/>
      <c r="BA450" s="73"/>
      <c r="BB450" s="73"/>
      <c r="BC450" s="73"/>
      <c r="BD450" s="73"/>
      <c r="BE450" s="73"/>
      <c r="BF450" s="73"/>
      <c r="BG450" s="73"/>
      <c r="BH450" s="73"/>
      <c r="BI450" s="73"/>
      <c r="BJ450" s="73"/>
      <c r="BK450" s="73"/>
      <c r="BL450" s="73"/>
      <c r="BM450" s="73"/>
      <c r="BN450" s="73"/>
      <c r="BO450" s="73"/>
      <c r="BP450" s="73"/>
      <c r="BQ450" s="73"/>
      <c r="BR450" s="73"/>
      <c r="BS450" s="73"/>
      <c r="BT450" s="73"/>
      <c r="BU450" s="73"/>
      <c r="BV450" s="73"/>
      <c r="BW450" s="73"/>
      <c r="BX450" s="73"/>
      <c r="BY450" s="73"/>
      <c r="BZ450" s="73"/>
      <c r="CA450" s="73"/>
      <c r="CB450" s="73"/>
      <c r="CC450" s="73"/>
      <c r="CD450" s="73"/>
      <c r="CE450" s="73"/>
      <c r="CF450" s="73"/>
      <c r="CG450" s="73"/>
      <c r="CH450" s="73"/>
      <c r="CI450" s="73"/>
      <c r="CJ450" s="73"/>
      <c r="CK450" s="73"/>
      <c r="CL450" s="73"/>
      <c r="CM450" s="73"/>
      <c r="CN450" s="73"/>
      <c r="CO450" s="73"/>
      <c r="CP450" s="73"/>
      <c r="CQ450" s="73"/>
      <c r="CR450" s="73"/>
      <c r="CS450" s="73"/>
      <c r="CT450" s="73"/>
      <c r="CU450" s="73"/>
      <c r="CV450" s="73"/>
      <c r="CW450" s="73"/>
      <c r="CX450" s="73"/>
      <c r="CY450" s="73"/>
      <c r="CZ450" s="73"/>
      <c r="DA450" s="73"/>
      <c r="DB450" s="73"/>
      <c r="DC450" s="73"/>
      <c r="DD450" s="73"/>
      <c r="DE450" s="73"/>
      <c r="DF450" s="73"/>
      <c r="DG450" s="73"/>
      <c r="DH450" s="73"/>
      <c r="DI450" s="73"/>
      <c r="DJ450" s="73"/>
      <c r="DK450" s="73"/>
      <c r="DL450" s="73"/>
      <c r="DM450" s="73"/>
      <c r="DN450" s="73"/>
      <c r="DO450" s="73"/>
      <c r="DP450" s="73"/>
      <c r="DQ450" s="73"/>
      <c r="DR450" s="73"/>
      <c r="DS450" s="73"/>
      <c r="DT450" s="73"/>
      <c r="DU450" s="73"/>
      <c r="DV450" s="73"/>
      <c r="DW450" s="73"/>
      <c r="DX450" s="73"/>
      <c r="DY450" s="73"/>
      <c r="DZ450" s="73"/>
      <c r="EA450" s="73"/>
      <c r="EB450" s="73"/>
      <c r="EC450" s="73"/>
      <c r="ED450" s="73"/>
      <c r="EE450" s="73"/>
      <c r="EF450" s="73"/>
      <c r="EG450" s="73"/>
      <c r="EH450" s="73"/>
      <c r="EI450" s="73"/>
      <c r="EJ450" s="73"/>
      <c r="EK450" s="73"/>
      <c r="EL450" s="73"/>
      <c r="EM450" s="73"/>
      <c r="EN450" s="73"/>
      <c r="EO450" s="73"/>
      <c r="EP450" s="73"/>
      <c r="EQ450" s="73"/>
      <c r="ER450" s="73"/>
      <c r="ES450" s="73"/>
      <c r="ET450" s="73"/>
      <c r="EU450" s="73"/>
      <c r="EV450" s="73"/>
      <c r="EW450" s="73"/>
      <c r="EX450" s="73"/>
      <c r="EY450" s="73"/>
      <c r="EZ450" s="73"/>
      <c r="FA450" s="73"/>
      <c r="FB450" s="73"/>
      <c r="FC450" s="73"/>
      <c r="FD450" s="73"/>
      <c r="FE450" s="73"/>
      <c r="FF450" s="73"/>
      <c r="FG450" s="73"/>
      <c r="FH450" s="73"/>
      <c r="FI450" s="73"/>
      <c r="FJ450" s="73"/>
      <c r="FK450" s="73"/>
      <c r="FL450" s="73"/>
      <c r="FM450" s="73"/>
      <c r="FN450" s="73"/>
      <c r="FO450" s="73"/>
      <c r="FP450" s="73"/>
      <c r="FQ450" s="73"/>
      <c r="FR450" s="73"/>
      <c r="FS450" s="73"/>
      <c r="FT450" s="73"/>
      <c r="FU450" s="73"/>
      <c r="FV450" s="73"/>
      <c r="FW450" s="73"/>
      <c r="FX450" s="73"/>
      <c r="FY450" s="73"/>
      <c r="FZ450" s="73"/>
      <c r="GA450" s="73"/>
      <c r="GB450" s="73"/>
      <c r="GC450" s="73"/>
      <c r="GD450" s="73"/>
      <c r="GE450" s="73"/>
      <c r="GF450" s="73"/>
      <c r="GG450" s="73"/>
      <c r="GH450" s="73"/>
      <c r="GI450" s="73"/>
      <c r="GJ450" s="73"/>
      <c r="GK450" s="73"/>
      <c r="GL450" s="73"/>
      <c r="GM450" s="73"/>
      <c r="GN450" s="73"/>
      <c r="GO450" s="73"/>
      <c r="GP450" s="73"/>
      <c r="GQ450" s="73"/>
      <c r="GR450" s="73"/>
      <c r="GS450" s="73"/>
      <c r="GT450" s="73"/>
      <c r="GU450" s="73"/>
      <c r="GV450" s="73"/>
      <c r="GW450" s="73"/>
      <c r="GX450" s="73"/>
      <c r="GY450" s="73"/>
      <c r="GZ450" s="73"/>
      <c r="HA450" s="73"/>
      <c r="HB450" s="73"/>
      <c r="HC450" s="73"/>
      <c r="HD450" s="73"/>
      <c r="HE450" s="73"/>
      <c r="HF450" s="73"/>
      <c r="HG450" s="73"/>
      <c r="HH450" s="73"/>
      <c r="HI450" s="73"/>
      <c r="HJ450" s="73"/>
      <c r="HK450" s="73"/>
      <c r="HL450" s="73"/>
      <c r="HM450" s="73"/>
      <c r="HN450" s="73"/>
      <c r="HO450" s="73"/>
      <c r="HP450" s="73"/>
      <c r="HQ450" s="73"/>
      <c r="HR450" s="73"/>
      <c r="HS450" s="73"/>
      <c r="HT450" s="73"/>
      <c r="HU450" s="73"/>
      <c r="HV450" s="73"/>
      <c r="HW450" s="73"/>
      <c r="HX450" s="73"/>
      <c r="HY450" s="73"/>
      <c r="HZ450" s="73"/>
      <c r="IA450" s="73"/>
      <c r="IB450" s="73"/>
      <c r="IC450" s="73"/>
      <c r="ID450" s="73"/>
      <c r="IE450" s="73"/>
      <c r="IF450" s="73"/>
      <c r="IG450" s="73"/>
      <c r="IH450" s="73"/>
      <c r="II450" s="73"/>
      <c r="IJ450" s="73"/>
      <c r="IK450" s="73"/>
      <c r="IL450" s="73"/>
      <c r="IM450" s="73"/>
      <c r="IN450" s="73"/>
      <c r="IO450" s="73"/>
      <c r="IP450" s="73"/>
      <c r="IQ450" s="73"/>
      <c r="IR450" s="73"/>
      <c r="IS450" s="73"/>
      <c r="IT450" s="73"/>
      <c r="IU450" s="73"/>
      <c r="IV450" s="73"/>
      <c r="IW450" s="73"/>
      <c r="IX450" s="73"/>
      <c r="IY450" s="73"/>
      <c r="IZ450" s="73"/>
    </row>
    <row r="451" spans="1:260" s="24" customFormat="1" ht="20.100000000000001" customHeight="1">
      <c r="A451" s="6">
        <v>10023006</v>
      </c>
      <c r="B451" s="6" t="s">
        <v>1429</v>
      </c>
      <c r="C451" s="17" t="s">
        <v>1430</v>
      </c>
      <c r="D451" s="6">
        <v>10023006</v>
      </c>
      <c r="E451" s="34" t="s">
        <v>52</v>
      </c>
      <c r="F451" s="6">
        <v>2</v>
      </c>
      <c r="G451" s="6">
        <v>0</v>
      </c>
      <c r="H451" s="6">
        <v>0</v>
      </c>
      <c r="I451" s="6">
        <v>2</v>
      </c>
      <c r="J451" s="6">
        <v>0</v>
      </c>
      <c r="K451" s="6">
        <v>9999</v>
      </c>
      <c r="L451" s="6">
        <v>1853</v>
      </c>
      <c r="M451" s="6">
        <v>0</v>
      </c>
      <c r="N451" s="6">
        <v>169</v>
      </c>
      <c r="O451" s="6">
        <v>0</v>
      </c>
      <c r="P451" s="6">
        <v>0</v>
      </c>
      <c r="Q451" s="6">
        <v>0</v>
      </c>
      <c r="R451" s="6">
        <v>0</v>
      </c>
      <c r="S451" s="6">
        <v>0</v>
      </c>
      <c r="T451" s="6">
        <v>0</v>
      </c>
      <c r="U451" s="37" t="s">
        <v>54</v>
      </c>
      <c r="V451" s="57" t="s">
        <v>1431</v>
      </c>
      <c r="W451" s="58" t="s">
        <v>1432</v>
      </c>
      <c r="X451" s="57"/>
      <c r="Y451" s="72"/>
      <c r="Z451" s="73"/>
      <c r="AA451" s="73"/>
      <c r="AB451" s="73"/>
      <c r="AC451" s="73"/>
      <c r="AD451" s="73"/>
      <c r="AE451" s="73"/>
      <c r="AF451" s="73"/>
      <c r="AG451" s="73"/>
      <c r="AH451" s="73"/>
      <c r="AI451" s="73"/>
      <c r="AJ451" s="73"/>
      <c r="AK451" s="73"/>
      <c r="AL451" s="73"/>
      <c r="AM451" s="73"/>
      <c r="AN451" s="73"/>
      <c r="AO451" s="73"/>
      <c r="AP451" s="73"/>
      <c r="AQ451" s="73"/>
      <c r="AR451" s="73"/>
      <c r="AS451" s="73"/>
      <c r="AT451" s="73"/>
      <c r="AU451" s="73"/>
      <c r="AV451" s="73"/>
      <c r="AW451" s="73"/>
      <c r="AX451" s="73"/>
      <c r="AY451" s="73"/>
      <c r="AZ451" s="73"/>
      <c r="BA451" s="73"/>
      <c r="BB451" s="73"/>
      <c r="BC451" s="73"/>
      <c r="BD451" s="73"/>
      <c r="BE451" s="73"/>
      <c r="BF451" s="73"/>
      <c r="BG451" s="73"/>
      <c r="BH451" s="73"/>
      <c r="BI451" s="73"/>
      <c r="BJ451" s="73"/>
      <c r="BK451" s="73"/>
      <c r="BL451" s="73"/>
      <c r="BM451" s="73"/>
      <c r="BN451" s="73"/>
      <c r="BO451" s="73"/>
      <c r="BP451" s="73"/>
      <c r="BQ451" s="73"/>
      <c r="BR451" s="73"/>
      <c r="BS451" s="73"/>
      <c r="BT451" s="73"/>
      <c r="BU451" s="73"/>
      <c r="BV451" s="73"/>
      <c r="BW451" s="73"/>
      <c r="BX451" s="73"/>
      <c r="BY451" s="73"/>
      <c r="BZ451" s="73"/>
      <c r="CA451" s="73"/>
      <c r="CB451" s="73"/>
      <c r="CC451" s="73"/>
      <c r="CD451" s="73"/>
      <c r="CE451" s="73"/>
      <c r="CF451" s="73"/>
      <c r="CG451" s="73"/>
      <c r="CH451" s="73"/>
      <c r="CI451" s="73"/>
      <c r="CJ451" s="73"/>
      <c r="CK451" s="73"/>
      <c r="CL451" s="73"/>
      <c r="CM451" s="73"/>
      <c r="CN451" s="73"/>
      <c r="CO451" s="73"/>
      <c r="CP451" s="73"/>
      <c r="CQ451" s="73"/>
      <c r="CR451" s="73"/>
      <c r="CS451" s="73"/>
      <c r="CT451" s="73"/>
      <c r="CU451" s="73"/>
      <c r="CV451" s="73"/>
      <c r="CW451" s="73"/>
      <c r="CX451" s="73"/>
      <c r="CY451" s="73"/>
      <c r="CZ451" s="73"/>
      <c r="DA451" s="73"/>
      <c r="DB451" s="73"/>
      <c r="DC451" s="73"/>
      <c r="DD451" s="73"/>
      <c r="DE451" s="73"/>
      <c r="DF451" s="73"/>
      <c r="DG451" s="73"/>
      <c r="DH451" s="73"/>
      <c r="DI451" s="73"/>
      <c r="DJ451" s="73"/>
      <c r="DK451" s="73"/>
      <c r="DL451" s="73"/>
      <c r="DM451" s="73"/>
      <c r="DN451" s="73"/>
      <c r="DO451" s="73"/>
      <c r="DP451" s="73"/>
      <c r="DQ451" s="73"/>
      <c r="DR451" s="73"/>
      <c r="DS451" s="73"/>
      <c r="DT451" s="73"/>
      <c r="DU451" s="73"/>
      <c r="DV451" s="73"/>
      <c r="DW451" s="73"/>
      <c r="DX451" s="73"/>
      <c r="DY451" s="73"/>
      <c r="DZ451" s="73"/>
      <c r="EA451" s="73"/>
      <c r="EB451" s="73"/>
      <c r="EC451" s="73"/>
      <c r="ED451" s="73"/>
      <c r="EE451" s="73"/>
      <c r="EF451" s="73"/>
      <c r="EG451" s="73"/>
      <c r="EH451" s="73"/>
      <c r="EI451" s="73"/>
      <c r="EJ451" s="73"/>
      <c r="EK451" s="73"/>
      <c r="EL451" s="73"/>
      <c r="EM451" s="73"/>
      <c r="EN451" s="73"/>
      <c r="EO451" s="73"/>
      <c r="EP451" s="73"/>
      <c r="EQ451" s="73"/>
      <c r="ER451" s="73"/>
      <c r="ES451" s="73"/>
      <c r="ET451" s="73"/>
      <c r="EU451" s="73"/>
      <c r="EV451" s="73"/>
      <c r="EW451" s="73"/>
      <c r="EX451" s="73"/>
      <c r="EY451" s="73"/>
      <c r="EZ451" s="73"/>
      <c r="FA451" s="73"/>
      <c r="FB451" s="73"/>
      <c r="FC451" s="73"/>
      <c r="FD451" s="73"/>
      <c r="FE451" s="73"/>
      <c r="FF451" s="73"/>
      <c r="FG451" s="73"/>
      <c r="FH451" s="73"/>
      <c r="FI451" s="73"/>
      <c r="FJ451" s="73"/>
      <c r="FK451" s="73"/>
      <c r="FL451" s="73"/>
      <c r="FM451" s="73"/>
      <c r="FN451" s="73"/>
      <c r="FO451" s="73"/>
      <c r="FP451" s="73"/>
      <c r="FQ451" s="73"/>
      <c r="FR451" s="73"/>
      <c r="FS451" s="73"/>
      <c r="FT451" s="73"/>
      <c r="FU451" s="73"/>
      <c r="FV451" s="73"/>
      <c r="FW451" s="73"/>
      <c r="FX451" s="73"/>
      <c r="FY451" s="73"/>
      <c r="FZ451" s="73"/>
      <c r="GA451" s="73"/>
      <c r="GB451" s="73"/>
      <c r="GC451" s="73"/>
      <c r="GD451" s="73"/>
      <c r="GE451" s="73"/>
      <c r="GF451" s="73"/>
      <c r="GG451" s="73"/>
      <c r="GH451" s="73"/>
      <c r="GI451" s="73"/>
      <c r="GJ451" s="73"/>
      <c r="GK451" s="73"/>
      <c r="GL451" s="73"/>
      <c r="GM451" s="73"/>
      <c r="GN451" s="73"/>
      <c r="GO451" s="73"/>
      <c r="GP451" s="73"/>
      <c r="GQ451" s="73"/>
      <c r="GR451" s="73"/>
      <c r="GS451" s="73"/>
      <c r="GT451" s="73"/>
      <c r="GU451" s="73"/>
      <c r="GV451" s="73"/>
      <c r="GW451" s="73"/>
      <c r="GX451" s="73"/>
      <c r="GY451" s="73"/>
      <c r="GZ451" s="73"/>
      <c r="HA451" s="73"/>
      <c r="HB451" s="73"/>
      <c r="HC451" s="73"/>
      <c r="HD451" s="73"/>
      <c r="HE451" s="73"/>
      <c r="HF451" s="73"/>
      <c r="HG451" s="73"/>
      <c r="HH451" s="73"/>
      <c r="HI451" s="73"/>
      <c r="HJ451" s="73"/>
      <c r="HK451" s="73"/>
      <c r="HL451" s="73"/>
      <c r="HM451" s="73"/>
      <c r="HN451" s="73"/>
      <c r="HO451" s="73"/>
      <c r="HP451" s="73"/>
      <c r="HQ451" s="73"/>
      <c r="HR451" s="73"/>
      <c r="HS451" s="73"/>
      <c r="HT451" s="73"/>
      <c r="HU451" s="73"/>
      <c r="HV451" s="73"/>
      <c r="HW451" s="73"/>
      <c r="HX451" s="73"/>
      <c r="HY451" s="73"/>
      <c r="HZ451" s="73"/>
      <c r="IA451" s="73"/>
      <c r="IB451" s="73"/>
      <c r="IC451" s="73"/>
      <c r="ID451" s="73"/>
      <c r="IE451" s="73"/>
      <c r="IF451" s="73"/>
      <c r="IG451" s="73"/>
      <c r="IH451" s="73"/>
      <c r="II451" s="73"/>
      <c r="IJ451" s="73"/>
      <c r="IK451" s="73"/>
      <c r="IL451" s="73"/>
      <c r="IM451" s="73"/>
      <c r="IN451" s="73"/>
      <c r="IO451" s="73"/>
      <c r="IP451" s="73"/>
      <c r="IQ451" s="73"/>
      <c r="IR451" s="73"/>
      <c r="IS451" s="73"/>
      <c r="IT451" s="73"/>
      <c r="IU451" s="73"/>
      <c r="IV451" s="73"/>
      <c r="IW451" s="73"/>
      <c r="IX451" s="73"/>
      <c r="IY451" s="73"/>
      <c r="IZ451" s="73"/>
    </row>
    <row r="452" spans="1:260" s="24" customFormat="1" ht="19.5" customHeight="1">
      <c r="A452" s="6">
        <v>10023007</v>
      </c>
      <c r="B452" s="6" t="s">
        <v>1433</v>
      </c>
      <c r="C452" s="17" t="s">
        <v>1434</v>
      </c>
      <c r="D452" s="6">
        <v>10023007</v>
      </c>
      <c r="E452" s="34" t="s">
        <v>52</v>
      </c>
      <c r="F452" s="37">
        <v>3</v>
      </c>
      <c r="G452" s="6">
        <v>0</v>
      </c>
      <c r="H452" s="6">
        <v>0</v>
      </c>
      <c r="I452" s="6">
        <v>2</v>
      </c>
      <c r="J452" s="6">
        <v>0</v>
      </c>
      <c r="K452" s="6">
        <v>9999</v>
      </c>
      <c r="L452" s="6">
        <v>2696</v>
      </c>
      <c r="M452" s="6">
        <v>0</v>
      </c>
      <c r="N452" s="6">
        <v>225</v>
      </c>
      <c r="O452" s="6">
        <v>0</v>
      </c>
      <c r="P452" s="6">
        <v>0</v>
      </c>
      <c r="Q452" s="6">
        <v>0</v>
      </c>
      <c r="R452" s="6">
        <v>0</v>
      </c>
      <c r="S452" s="6">
        <v>0</v>
      </c>
      <c r="T452" s="6">
        <v>0</v>
      </c>
      <c r="U452" s="37" t="s">
        <v>54</v>
      </c>
      <c r="V452" s="57" t="s">
        <v>1435</v>
      </c>
      <c r="W452" s="58" t="s">
        <v>1436</v>
      </c>
      <c r="X452" s="57"/>
      <c r="Y452" s="72"/>
      <c r="Z452" s="73"/>
      <c r="AA452" s="73"/>
      <c r="AB452" s="73"/>
      <c r="AC452" s="73"/>
      <c r="AD452" s="73"/>
      <c r="AE452" s="73"/>
      <c r="AF452" s="73"/>
      <c r="AG452" s="73"/>
      <c r="AH452" s="73"/>
      <c r="AI452" s="73"/>
      <c r="AJ452" s="73"/>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Q452" s="73"/>
      <c r="BR452" s="73"/>
      <c r="BS452" s="73"/>
      <c r="BT452" s="73"/>
      <c r="BU452" s="73"/>
      <c r="BV452" s="73"/>
      <c r="BW452" s="73"/>
      <c r="BX452" s="73"/>
      <c r="BY452" s="73"/>
      <c r="BZ452" s="73"/>
      <c r="CA452" s="73"/>
      <c r="CB452" s="73"/>
      <c r="CC452" s="73"/>
      <c r="CD452" s="73"/>
      <c r="CE452" s="73"/>
      <c r="CF452" s="73"/>
      <c r="CG452" s="73"/>
      <c r="CH452" s="73"/>
      <c r="CI452" s="73"/>
      <c r="CJ452" s="73"/>
      <c r="CK452" s="73"/>
      <c r="CL452" s="73"/>
      <c r="CM452" s="73"/>
      <c r="CN452" s="73"/>
      <c r="CO452" s="73"/>
      <c r="CP452" s="73"/>
      <c r="CQ452" s="73"/>
      <c r="CR452" s="73"/>
      <c r="CS452" s="73"/>
      <c r="CT452" s="73"/>
      <c r="CU452" s="73"/>
      <c r="CV452" s="73"/>
      <c r="CW452" s="73"/>
      <c r="CX452" s="73"/>
      <c r="CY452" s="73"/>
      <c r="CZ452" s="73"/>
      <c r="DA452" s="73"/>
      <c r="DB452" s="73"/>
      <c r="DC452" s="73"/>
      <c r="DD452" s="73"/>
      <c r="DE452" s="73"/>
      <c r="DF452" s="73"/>
      <c r="DG452" s="73"/>
      <c r="DH452" s="73"/>
      <c r="DI452" s="73"/>
      <c r="DJ452" s="73"/>
      <c r="DK452" s="73"/>
      <c r="DL452" s="73"/>
      <c r="DM452" s="73"/>
      <c r="DN452" s="73"/>
      <c r="DO452" s="73"/>
      <c r="DP452" s="73"/>
      <c r="DQ452" s="73"/>
      <c r="DR452" s="73"/>
      <c r="DS452" s="73"/>
      <c r="DT452" s="73"/>
      <c r="DU452" s="73"/>
      <c r="DV452" s="73"/>
      <c r="DW452" s="73"/>
      <c r="DX452" s="73"/>
      <c r="DY452" s="73"/>
      <c r="DZ452" s="73"/>
      <c r="EA452" s="73"/>
      <c r="EB452" s="73"/>
      <c r="EC452" s="73"/>
      <c r="ED452" s="73"/>
      <c r="EE452" s="73"/>
      <c r="EF452" s="73"/>
      <c r="EG452" s="73"/>
      <c r="EH452" s="73"/>
      <c r="EI452" s="73"/>
      <c r="EJ452" s="73"/>
      <c r="EK452" s="73"/>
      <c r="EL452" s="73"/>
      <c r="EM452" s="73"/>
      <c r="EN452" s="73"/>
      <c r="EO452" s="73"/>
      <c r="EP452" s="73"/>
      <c r="EQ452" s="73"/>
      <c r="ER452" s="73"/>
      <c r="ES452" s="73"/>
      <c r="ET452" s="73"/>
      <c r="EU452" s="73"/>
      <c r="EV452" s="73"/>
      <c r="EW452" s="73"/>
      <c r="EX452" s="73"/>
      <c r="EY452" s="73"/>
      <c r="EZ452" s="73"/>
      <c r="FA452" s="73"/>
      <c r="FB452" s="73"/>
      <c r="FC452" s="73"/>
      <c r="FD452" s="73"/>
      <c r="FE452" s="73"/>
      <c r="FF452" s="73"/>
      <c r="FG452" s="73"/>
      <c r="FH452" s="73"/>
      <c r="FI452" s="73"/>
      <c r="FJ452" s="73"/>
      <c r="FK452" s="73"/>
      <c r="FL452" s="73"/>
      <c r="FM452" s="73"/>
      <c r="FN452" s="73"/>
      <c r="FO452" s="73"/>
      <c r="FP452" s="73"/>
      <c r="FQ452" s="73"/>
      <c r="FR452" s="73"/>
      <c r="FS452" s="73"/>
      <c r="FT452" s="73"/>
      <c r="FU452" s="73"/>
      <c r="FV452" s="73"/>
      <c r="FW452" s="73"/>
      <c r="FX452" s="73"/>
      <c r="FY452" s="73"/>
      <c r="FZ452" s="73"/>
      <c r="GA452" s="73"/>
      <c r="GB452" s="73"/>
      <c r="GC452" s="73"/>
      <c r="GD452" s="73"/>
      <c r="GE452" s="73"/>
      <c r="GF452" s="73"/>
      <c r="GG452" s="73"/>
      <c r="GH452" s="73"/>
      <c r="GI452" s="73"/>
      <c r="GJ452" s="73"/>
      <c r="GK452" s="73"/>
      <c r="GL452" s="73"/>
      <c r="GM452" s="73"/>
      <c r="GN452" s="73"/>
      <c r="GO452" s="73"/>
      <c r="GP452" s="73"/>
      <c r="GQ452" s="73"/>
      <c r="GR452" s="73"/>
      <c r="GS452" s="73"/>
      <c r="GT452" s="73"/>
      <c r="GU452" s="73"/>
      <c r="GV452" s="73"/>
      <c r="GW452" s="73"/>
      <c r="GX452" s="73"/>
      <c r="GY452" s="73"/>
      <c r="GZ452" s="73"/>
      <c r="HA452" s="73"/>
      <c r="HB452" s="73"/>
      <c r="HC452" s="73"/>
      <c r="HD452" s="73"/>
      <c r="HE452" s="73"/>
      <c r="HF452" s="73"/>
      <c r="HG452" s="73"/>
      <c r="HH452" s="73"/>
      <c r="HI452" s="73"/>
      <c r="HJ452" s="73"/>
      <c r="HK452" s="73"/>
      <c r="HL452" s="73"/>
      <c r="HM452" s="73"/>
      <c r="HN452" s="73"/>
      <c r="HO452" s="73"/>
      <c r="HP452" s="73"/>
      <c r="HQ452" s="73"/>
      <c r="HR452" s="73"/>
      <c r="HS452" s="73"/>
      <c r="HT452" s="73"/>
      <c r="HU452" s="73"/>
      <c r="HV452" s="73"/>
      <c r="HW452" s="73"/>
      <c r="HX452" s="73"/>
      <c r="HY452" s="73"/>
      <c r="HZ452" s="73"/>
      <c r="IA452" s="73"/>
      <c r="IB452" s="73"/>
      <c r="IC452" s="73"/>
      <c r="ID452" s="73"/>
      <c r="IE452" s="73"/>
      <c r="IF452" s="73"/>
      <c r="IG452" s="73"/>
      <c r="IH452" s="73"/>
      <c r="II452" s="73"/>
      <c r="IJ452" s="73"/>
      <c r="IK452" s="73"/>
      <c r="IL452" s="73"/>
      <c r="IM452" s="73"/>
      <c r="IN452" s="73"/>
      <c r="IO452" s="73"/>
      <c r="IP452" s="73"/>
      <c r="IQ452" s="73"/>
      <c r="IR452" s="73"/>
      <c r="IS452" s="73"/>
      <c r="IT452" s="73"/>
      <c r="IU452" s="73"/>
      <c r="IV452" s="73"/>
      <c r="IW452" s="73"/>
      <c r="IX452" s="73"/>
      <c r="IY452" s="73"/>
      <c r="IZ452" s="73"/>
    </row>
    <row r="453" spans="1:260" s="24" customFormat="1" ht="20.100000000000001" customHeight="1">
      <c r="A453" s="6">
        <v>10023008</v>
      </c>
      <c r="B453" s="6" t="s">
        <v>1437</v>
      </c>
      <c r="C453" s="17" t="s">
        <v>1438</v>
      </c>
      <c r="D453" s="6">
        <v>10023008</v>
      </c>
      <c r="E453" s="34" t="s">
        <v>52</v>
      </c>
      <c r="F453" s="6">
        <v>2</v>
      </c>
      <c r="G453" s="6">
        <v>0</v>
      </c>
      <c r="H453" s="6">
        <v>0</v>
      </c>
      <c r="I453" s="6">
        <v>2</v>
      </c>
      <c r="J453" s="6">
        <v>0</v>
      </c>
      <c r="K453" s="6">
        <v>9999</v>
      </c>
      <c r="L453" s="6">
        <v>1877</v>
      </c>
      <c r="M453" s="6">
        <v>0</v>
      </c>
      <c r="N453" s="6">
        <v>155</v>
      </c>
      <c r="O453" s="6">
        <v>0</v>
      </c>
      <c r="P453" s="6">
        <v>0</v>
      </c>
      <c r="Q453" s="6">
        <v>0</v>
      </c>
      <c r="R453" s="6">
        <v>0</v>
      </c>
      <c r="S453" s="6">
        <v>0</v>
      </c>
      <c r="T453" s="6">
        <v>0</v>
      </c>
      <c r="U453" s="37" t="s">
        <v>54</v>
      </c>
      <c r="V453" s="57" t="s">
        <v>1374</v>
      </c>
      <c r="W453" s="58" t="s">
        <v>1375</v>
      </c>
      <c r="X453" s="57"/>
      <c r="Y453" s="72"/>
      <c r="Z453" s="73"/>
      <c r="AA453" s="73"/>
      <c r="AB453" s="73"/>
      <c r="AC453" s="73"/>
      <c r="AD453" s="73"/>
      <c r="AE453" s="73"/>
      <c r="AF453" s="73"/>
      <c r="AG453" s="73"/>
      <c r="AH453" s="73"/>
      <c r="AI453" s="73"/>
      <c r="AJ453" s="73"/>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Q453" s="73"/>
      <c r="BR453" s="73"/>
      <c r="BS453" s="73"/>
      <c r="BT453" s="73"/>
      <c r="BU453" s="73"/>
      <c r="BV453" s="73"/>
      <c r="BW453" s="73"/>
      <c r="BX453" s="73"/>
      <c r="BY453" s="73"/>
      <c r="BZ453" s="73"/>
      <c r="CA453" s="73"/>
      <c r="CB453" s="73"/>
      <c r="CC453" s="73"/>
      <c r="CD453" s="73"/>
      <c r="CE453" s="73"/>
      <c r="CF453" s="73"/>
      <c r="CG453" s="73"/>
      <c r="CH453" s="73"/>
      <c r="CI453" s="73"/>
      <c r="CJ453" s="73"/>
      <c r="CK453" s="73"/>
      <c r="CL453" s="73"/>
      <c r="CM453" s="73"/>
      <c r="CN453" s="73"/>
      <c r="CO453" s="73"/>
      <c r="CP453" s="73"/>
      <c r="CQ453" s="73"/>
      <c r="CR453" s="73"/>
      <c r="CS453" s="73"/>
      <c r="CT453" s="73"/>
      <c r="CU453" s="73"/>
      <c r="CV453" s="73"/>
      <c r="CW453" s="73"/>
      <c r="CX453" s="73"/>
      <c r="CY453" s="73"/>
      <c r="CZ453" s="73"/>
      <c r="DA453" s="73"/>
      <c r="DB453" s="73"/>
      <c r="DC453" s="73"/>
      <c r="DD453" s="73"/>
      <c r="DE453" s="73"/>
      <c r="DF453" s="73"/>
      <c r="DG453" s="73"/>
      <c r="DH453" s="73"/>
      <c r="DI453" s="73"/>
      <c r="DJ453" s="73"/>
      <c r="DK453" s="73"/>
      <c r="DL453" s="73"/>
      <c r="DM453" s="73"/>
      <c r="DN453" s="73"/>
      <c r="DO453" s="73"/>
      <c r="DP453" s="73"/>
      <c r="DQ453" s="73"/>
      <c r="DR453" s="73"/>
      <c r="DS453" s="73"/>
      <c r="DT453" s="73"/>
      <c r="DU453" s="73"/>
      <c r="DV453" s="73"/>
      <c r="DW453" s="73"/>
      <c r="DX453" s="73"/>
      <c r="DY453" s="73"/>
      <c r="DZ453" s="73"/>
      <c r="EA453" s="73"/>
      <c r="EB453" s="73"/>
      <c r="EC453" s="73"/>
      <c r="ED453" s="73"/>
      <c r="EE453" s="73"/>
      <c r="EF453" s="73"/>
      <c r="EG453" s="73"/>
      <c r="EH453" s="73"/>
      <c r="EI453" s="73"/>
      <c r="EJ453" s="73"/>
      <c r="EK453" s="73"/>
      <c r="EL453" s="73"/>
      <c r="EM453" s="73"/>
      <c r="EN453" s="73"/>
      <c r="EO453" s="73"/>
      <c r="EP453" s="73"/>
      <c r="EQ453" s="73"/>
      <c r="ER453" s="73"/>
      <c r="ES453" s="73"/>
      <c r="ET453" s="73"/>
      <c r="EU453" s="73"/>
      <c r="EV453" s="73"/>
      <c r="EW453" s="73"/>
      <c r="EX453" s="73"/>
      <c r="EY453" s="73"/>
      <c r="EZ453" s="73"/>
      <c r="FA453" s="73"/>
      <c r="FB453" s="73"/>
      <c r="FC453" s="73"/>
      <c r="FD453" s="73"/>
      <c r="FE453" s="73"/>
      <c r="FF453" s="73"/>
      <c r="FG453" s="73"/>
      <c r="FH453" s="73"/>
      <c r="FI453" s="73"/>
      <c r="FJ453" s="73"/>
      <c r="FK453" s="73"/>
      <c r="FL453" s="73"/>
      <c r="FM453" s="73"/>
      <c r="FN453" s="73"/>
      <c r="FO453" s="73"/>
      <c r="FP453" s="73"/>
      <c r="FQ453" s="73"/>
      <c r="FR453" s="73"/>
      <c r="FS453" s="73"/>
      <c r="FT453" s="73"/>
      <c r="FU453" s="73"/>
      <c r="FV453" s="73"/>
      <c r="FW453" s="73"/>
      <c r="FX453" s="73"/>
      <c r="FY453" s="73"/>
      <c r="FZ453" s="73"/>
      <c r="GA453" s="73"/>
      <c r="GB453" s="73"/>
      <c r="GC453" s="73"/>
      <c r="GD453" s="73"/>
      <c r="GE453" s="73"/>
      <c r="GF453" s="73"/>
      <c r="GG453" s="73"/>
      <c r="GH453" s="73"/>
      <c r="GI453" s="73"/>
      <c r="GJ453" s="73"/>
      <c r="GK453" s="73"/>
      <c r="GL453" s="73"/>
      <c r="GM453" s="73"/>
      <c r="GN453" s="73"/>
      <c r="GO453" s="73"/>
      <c r="GP453" s="73"/>
      <c r="GQ453" s="73"/>
      <c r="GR453" s="73"/>
      <c r="GS453" s="73"/>
      <c r="GT453" s="73"/>
      <c r="GU453" s="73"/>
      <c r="GV453" s="73"/>
      <c r="GW453" s="73"/>
      <c r="GX453" s="73"/>
      <c r="GY453" s="73"/>
      <c r="GZ453" s="73"/>
      <c r="HA453" s="73"/>
      <c r="HB453" s="73"/>
      <c r="HC453" s="73"/>
      <c r="HD453" s="73"/>
      <c r="HE453" s="73"/>
      <c r="HF453" s="73"/>
      <c r="HG453" s="73"/>
      <c r="HH453" s="73"/>
      <c r="HI453" s="73"/>
      <c r="HJ453" s="73"/>
      <c r="HK453" s="73"/>
      <c r="HL453" s="73"/>
      <c r="HM453" s="73"/>
      <c r="HN453" s="73"/>
      <c r="HO453" s="73"/>
      <c r="HP453" s="73"/>
      <c r="HQ453" s="73"/>
      <c r="HR453" s="73"/>
      <c r="HS453" s="73"/>
      <c r="HT453" s="73"/>
      <c r="HU453" s="73"/>
      <c r="HV453" s="73"/>
      <c r="HW453" s="73"/>
      <c r="HX453" s="73"/>
      <c r="HY453" s="73"/>
      <c r="HZ453" s="73"/>
      <c r="IA453" s="73"/>
      <c r="IB453" s="73"/>
      <c r="IC453" s="73"/>
      <c r="ID453" s="73"/>
      <c r="IE453" s="73"/>
      <c r="IF453" s="73"/>
      <c r="IG453" s="73"/>
      <c r="IH453" s="73"/>
      <c r="II453" s="73"/>
      <c r="IJ453" s="73"/>
      <c r="IK453" s="73"/>
      <c r="IL453" s="73"/>
      <c r="IM453" s="73"/>
      <c r="IN453" s="73"/>
      <c r="IO453" s="73"/>
      <c r="IP453" s="73"/>
      <c r="IQ453" s="73"/>
      <c r="IR453" s="73"/>
      <c r="IS453" s="73"/>
      <c r="IT453" s="73"/>
      <c r="IU453" s="73"/>
      <c r="IV453" s="73"/>
      <c r="IW453" s="73"/>
      <c r="IX453" s="73"/>
      <c r="IY453" s="73"/>
      <c r="IZ453" s="73"/>
    </row>
    <row r="454" spans="1:260" s="24" customFormat="1" ht="20.100000000000001" customHeight="1">
      <c r="A454" s="6">
        <v>10023009</v>
      </c>
      <c r="B454" s="6" t="s">
        <v>1439</v>
      </c>
      <c r="C454" s="17" t="s">
        <v>1440</v>
      </c>
      <c r="D454" s="6">
        <v>10023009</v>
      </c>
      <c r="E454" s="34" t="s">
        <v>52</v>
      </c>
      <c r="F454" s="6">
        <v>2</v>
      </c>
      <c r="G454" s="6">
        <v>0</v>
      </c>
      <c r="H454" s="6">
        <v>0</v>
      </c>
      <c r="I454" s="6">
        <v>2</v>
      </c>
      <c r="J454" s="6">
        <v>0</v>
      </c>
      <c r="K454" s="6">
        <v>9999</v>
      </c>
      <c r="L454" s="6">
        <v>2167</v>
      </c>
      <c r="M454" s="6">
        <v>0</v>
      </c>
      <c r="N454" s="6">
        <v>169</v>
      </c>
      <c r="O454" s="6">
        <v>0</v>
      </c>
      <c r="P454" s="6">
        <v>0</v>
      </c>
      <c r="Q454" s="6">
        <v>0</v>
      </c>
      <c r="R454" s="6">
        <v>0</v>
      </c>
      <c r="S454" s="6">
        <v>0</v>
      </c>
      <c r="T454" s="6">
        <v>0</v>
      </c>
      <c r="U454" s="37" t="s">
        <v>54</v>
      </c>
      <c r="V454" s="57" t="s">
        <v>1374</v>
      </c>
      <c r="W454" s="58" t="s">
        <v>1375</v>
      </c>
      <c r="X454" s="57"/>
      <c r="Y454" s="72"/>
      <c r="Z454" s="73"/>
      <c r="AA454" s="73"/>
      <c r="AB454" s="73"/>
      <c r="AC454" s="73"/>
      <c r="AD454" s="73"/>
      <c r="AE454" s="73"/>
      <c r="AF454" s="73"/>
      <c r="AG454" s="73"/>
      <c r="AH454" s="73"/>
      <c r="AI454" s="73"/>
      <c r="AJ454" s="73"/>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Q454" s="73"/>
      <c r="BR454" s="73"/>
      <c r="BS454" s="73"/>
      <c r="BT454" s="73"/>
      <c r="BU454" s="73"/>
      <c r="BV454" s="73"/>
      <c r="BW454" s="73"/>
      <c r="BX454" s="73"/>
      <c r="BY454" s="73"/>
      <c r="BZ454" s="73"/>
      <c r="CA454" s="73"/>
      <c r="CB454" s="73"/>
      <c r="CC454" s="73"/>
      <c r="CD454" s="73"/>
      <c r="CE454" s="73"/>
      <c r="CF454" s="73"/>
      <c r="CG454" s="73"/>
      <c r="CH454" s="73"/>
      <c r="CI454" s="73"/>
      <c r="CJ454" s="73"/>
      <c r="CK454" s="73"/>
      <c r="CL454" s="73"/>
      <c r="CM454" s="73"/>
      <c r="CN454" s="73"/>
      <c r="CO454" s="73"/>
      <c r="CP454" s="73"/>
      <c r="CQ454" s="73"/>
      <c r="CR454" s="73"/>
      <c r="CS454" s="73"/>
      <c r="CT454" s="73"/>
      <c r="CU454" s="73"/>
      <c r="CV454" s="73"/>
      <c r="CW454" s="73"/>
      <c r="CX454" s="73"/>
      <c r="CY454" s="73"/>
      <c r="CZ454" s="73"/>
      <c r="DA454" s="73"/>
      <c r="DB454" s="73"/>
      <c r="DC454" s="73"/>
      <c r="DD454" s="73"/>
      <c r="DE454" s="73"/>
      <c r="DF454" s="73"/>
      <c r="DG454" s="73"/>
      <c r="DH454" s="73"/>
      <c r="DI454" s="73"/>
      <c r="DJ454" s="73"/>
      <c r="DK454" s="73"/>
      <c r="DL454" s="73"/>
      <c r="DM454" s="73"/>
      <c r="DN454" s="73"/>
      <c r="DO454" s="73"/>
      <c r="DP454" s="73"/>
      <c r="DQ454" s="73"/>
      <c r="DR454" s="73"/>
      <c r="DS454" s="73"/>
      <c r="DT454" s="73"/>
      <c r="DU454" s="73"/>
      <c r="DV454" s="73"/>
      <c r="DW454" s="73"/>
      <c r="DX454" s="73"/>
      <c r="DY454" s="73"/>
      <c r="DZ454" s="73"/>
      <c r="EA454" s="73"/>
      <c r="EB454" s="73"/>
      <c r="EC454" s="73"/>
      <c r="ED454" s="73"/>
      <c r="EE454" s="73"/>
      <c r="EF454" s="73"/>
      <c r="EG454" s="73"/>
      <c r="EH454" s="73"/>
      <c r="EI454" s="73"/>
      <c r="EJ454" s="73"/>
      <c r="EK454" s="73"/>
      <c r="EL454" s="73"/>
      <c r="EM454" s="73"/>
      <c r="EN454" s="73"/>
      <c r="EO454" s="73"/>
      <c r="EP454" s="73"/>
      <c r="EQ454" s="73"/>
      <c r="ER454" s="73"/>
      <c r="ES454" s="73"/>
      <c r="ET454" s="73"/>
      <c r="EU454" s="73"/>
      <c r="EV454" s="73"/>
      <c r="EW454" s="73"/>
      <c r="EX454" s="73"/>
      <c r="EY454" s="73"/>
      <c r="EZ454" s="73"/>
      <c r="FA454" s="73"/>
      <c r="FB454" s="73"/>
      <c r="FC454" s="73"/>
      <c r="FD454" s="73"/>
      <c r="FE454" s="73"/>
      <c r="FF454" s="73"/>
      <c r="FG454" s="73"/>
      <c r="FH454" s="73"/>
      <c r="FI454" s="73"/>
      <c r="FJ454" s="73"/>
      <c r="FK454" s="73"/>
      <c r="FL454" s="73"/>
      <c r="FM454" s="73"/>
      <c r="FN454" s="73"/>
      <c r="FO454" s="73"/>
      <c r="FP454" s="73"/>
      <c r="FQ454" s="73"/>
      <c r="FR454" s="73"/>
      <c r="FS454" s="73"/>
      <c r="FT454" s="73"/>
      <c r="FU454" s="73"/>
      <c r="FV454" s="73"/>
      <c r="FW454" s="73"/>
      <c r="FX454" s="73"/>
      <c r="FY454" s="73"/>
      <c r="FZ454" s="73"/>
      <c r="GA454" s="73"/>
      <c r="GB454" s="73"/>
      <c r="GC454" s="73"/>
      <c r="GD454" s="73"/>
      <c r="GE454" s="73"/>
      <c r="GF454" s="73"/>
      <c r="GG454" s="73"/>
      <c r="GH454" s="73"/>
      <c r="GI454" s="73"/>
      <c r="GJ454" s="73"/>
      <c r="GK454" s="73"/>
      <c r="GL454" s="73"/>
      <c r="GM454" s="73"/>
      <c r="GN454" s="73"/>
      <c r="GO454" s="73"/>
      <c r="GP454" s="73"/>
      <c r="GQ454" s="73"/>
      <c r="GR454" s="73"/>
      <c r="GS454" s="73"/>
      <c r="GT454" s="73"/>
      <c r="GU454" s="73"/>
      <c r="GV454" s="73"/>
      <c r="GW454" s="73"/>
      <c r="GX454" s="73"/>
      <c r="GY454" s="73"/>
      <c r="GZ454" s="73"/>
      <c r="HA454" s="73"/>
      <c r="HB454" s="73"/>
      <c r="HC454" s="73"/>
      <c r="HD454" s="73"/>
      <c r="HE454" s="73"/>
      <c r="HF454" s="73"/>
      <c r="HG454" s="73"/>
      <c r="HH454" s="73"/>
      <c r="HI454" s="73"/>
      <c r="HJ454" s="73"/>
      <c r="HK454" s="73"/>
      <c r="HL454" s="73"/>
      <c r="HM454" s="73"/>
      <c r="HN454" s="73"/>
      <c r="HO454" s="73"/>
      <c r="HP454" s="73"/>
      <c r="HQ454" s="73"/>
      <c r="HR454" s="73"/>
      <c r="HS454" s="73"/>
      <c r="HT454" s="73"/>
      <c r="HU454" s="73"/>
      <c r="HV454" s="73"/>
      <c r="HW454" s="73"/>
      <c r="HX454" s="73"/>
      <c r="HY454" s="73"/>
      <c r="HZ454" s="73"/>
      <c r="IA454" s="73"/>
      <c r="IB454" s="73"/>
      <c r="IC454" s="73"/>
      <c r="ID454" s="73"/>
      <c r="IE454" s="73"/>
      <c r="IF454" s="73"/>
      <c r="IG454" s="73"/>
      <c r="IH454" s="73"/>
      <c r="II454" s="73"/>
      <c r="IJ454" s="73"/>
      <c r="IK454" s="73"/>
      <c r="IL454" s="73"/>
      <c r="IM454" s="73"/>
      <c r="IN454" s="73"/>
      <c r="IO454" s="73"/>
      <c r="IP454" s="73"/>
      <c r="IQ454" s="73"/>
      <c r="IR454" s="73"/>
      <c r="IS454" s="73"/>
      <c r="IT454" s="73"/>
      <c r="IU454" s="73"/>
      <c r="IV454" s="73"/>
      <c r="IW454" s="73"/>
      <c r="IX454" s="73"/>
      <c r="IY454" s="73"/>
      <c r="IZ454" s="73"/>
    </row>
    <row r="455" spans="1:260" s="24" customFormat="1" ht="20.100000000000001" customHeight="1">
      <c r="A455" s="6">
        <v>10023010</v>
      </c>
      <c r="B455" s="6" t="s">
        <v>1441</v>
      </c>
      <c r="C455" s="17" t="s">
        <v>1442</v>
      </c>
      <c r="D455" s="6">
        <v>10023010</v>
      </c>
      <c r="E455" s="34" t="s">
        <v>52</v>
      </c>
      <c r="F455" s="37" t="s">
        <v>364</v>
      </c>
      <c r="G455" s="6">
        <v>0</v>
      </c>
      <c r="H455" s="6">
        <v>0</v>
      </c>
      <c r="I455" s="6">
        <v>2</v>
      </c>
      <c r="J455" s="6">
        <v>0</v>
      </c>
      <c r="K455" s="6">
        <v>9999</v>
      </c>
      <c r="L455" s="6">
        <v>2252</v>
      </c>
      <c r="M455" s="6">
        <v>0</v>
      </c>
      <c r="N455" s="6">
        <v>179</v>
      </c>
      <c r="O455" s="6">
        <v>0</v>
      </c>
      <c r="P455" s="6">
        <v>0</v>
      </c>
      <c r="Q455" s="6">
        <v>0</v>
      </c>
      <c r="R455" s="6">
        <v>0</v>
      </c>
      <c r="S455" s="6">
        <v>0</v>
      </c>
      <c r="T455" s="6">
        <v>0</v>
      </c>
      <c r="U455" s="37" t="s">
        <v>54</v>
      </c>
      <c r="V455" s="57" t="s">
        <v>1380</v>
      </c>
      <c r="W455" s="58" t="s">
        <v>1381</v>
      </c>
      <c r="X455" s="57"/>
      <c r="Y455" s="72"/>
      <c r="Z455" s="73"/>
      <c r="AA455" s="73"/>
      <c r="AB455" s="73"/>
      <c r="AC455" s="73"/>
      <c r="AD455" s="73"/>
      <c r="AE455" s="73"/>
      <c r="AF455" s="73"/>
      <c r="AG455" s="73"/>
      <c r="AH455" s="73"/>
      <c r="AI455" s="73"/>
      <c r="AJ455" s="73"/>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Q455" s="73"/>
      <c r="BR455" s="73"/>
      <c r="BS455" s="73"/>
      <c r="BT455" s="73"/>
      <c r="BU455" s="73"/>
      <c r="BV455" s="73"/>
      <c r="BW455" s="73"/>
      <c r="BX455" s="73"/>
      <c r="BY455" s="73"/>
      <c r="BZ455" s="73"/>
      <c r="CA455" s="73"/>
      <c r="CB455" s="73"/>
      <c r="CC455" s="73"/>
      <c r="CD455" s="73"/>
      <c r="CE455" s="73"/>
      <c r="CF455" s="73"/>
      <c r="CG455" s="73"/>
      <c r="CH455" s="73"/>
      <c r="CI455" s="73"/>
      <c r="CJ455" s="73"/>
      <c r="CK455" s="73"/>
      <c r="CL455" s="73"/>
      <c r="CM455" s="73"/>
      <c r="CN455" s="73"/>
      <c r="CO455" s="73"/>
      <c r="CP455" s="73"/>
      <c r="CQ455" s="73"/>
      <c r="CR455" s="73"/>
      <c r="CS455" s="73"/>
      <c r="CT455" s="73"/>
      <c r="CU455" s="73"/>
      <c r="CV455" s="73"/>
      <c r="CW455" s="73"/>
      <c r="CX455" s="73"/>
      <c r="CY455" s="73"/>
      <c r="CZ455" s="73"/>
      <c r="DA455" s="73"/>
      <c r="DB455" s="73"/>
      <c r="DC455" s="73"/>
      <c r="DD455" s="73"/>
      <c r="DE455" s="73"/>
      <c r="DF455" s="73"/>
      <c r="DG455" s="73"/>
      <c r="DH455" s="73"/>
      <c r="DI455" s="73"/>
      <c r="DJ455" s="73"/>
      <c r="DK455" s="73"/>
      <c r="DL455" s="73"/>
      <c r="DM455" s="73"/>
      <c r="DN455" s="73"/>
      <c r="DO455" s="73"/>
      <c r="DP455" s="73"/>
      <c r="DQ455" s="73"/>
      <c r="DR455" s="73"/>
      <c r="DS455" s="73"/>
      <c r="DT455" s="73"/>
      <c r="DU455" s="73"/>
      <c r="DV455" s="73"/>
      <c r="DW455" s="73"/>
      <c r="DX455" s="73"/>
      <c r="DY455" s="73"/>
      <c r="DZ455" s="73"/>
      <c r="EA455" s="73"/>
      <c r="EB455" s="73"/>
      <c r="EC455" s="73"/>
      <c r="ED455" s="73"/>
      <c r="EE455" s="73"/>
      <c r="EF455" s="73"/>
      <c r="EG455" s="73"/>
      <c r="EH455" s="73"/>
      <c r="EI455" s="73"/>
      <c r="EJ455" s="73"/>
      <c r="EK455" s="73"/>
      <c r="EL455" s="73"/>
      <c r="EM455" s="73"/>
      <c r="EN455" s="73"/>
      <c r="EO455" s="73"/>
      <c r="EP455" s="73"/>
      <c r="EQ455" s="73"/>
      <c r="ER455" s="73"/>
      <c r="ES455" s="73"/>
      <c r="ET455" s="73"/>
      <c r="EU455" s="73"/>
      <c r="EV455" s="73"/>
      <c r="EW455" s="73"/>
      <c r="EX455" s="73"/>
      <c r="EY455" s="73"/>
      <c r="EZ455" s="73"/>
      <c r="FA455" s="73"/>
      <c r="FB455" s="73"/>
      <c r="FC455" s="73"/>
      <c r="FD455" s="73"/>
      <c r="FE455" s="73"/>
      <c r="FF455" s="73"/>
      <c r="FG455" s="73"/>
      <c r="FH455" s="73"/>
      <c r="FI455" s="73"/>
      <c r="FJ455" s="73"/>
      <c r="FK455" s="73"/>
      <c r="FL455" s="73"/>
      <c r="FM455" s="73"/>
      <c r="FN455" s="73"/>
      <c r="FO455" s="73"/>
      <c r="FP455" s="73"/>
      <c r="FQ455" s="73"/>
      <c r="FR455" s="73"/>
      <c r="FS455" s="73"/>
      <c r="FT455" s="73"/>
      <c r="FU455" s="73"/>
      <c r="FV455" s="73"/>
      <c r="FW455" s="73"/>
      <c r="FX455" s="73"/>
      <c r="FY455" s="73"/>
      <c r="FZ455" s="73"/>
      <c r="GA455" s="73"/>
      <c r="GB455" s="73"/>
      <c r="GC455" s="73"/>
      <c r="GD455" s="73"/>
      <c r="GE455" s="73"/>
      <c r="GF455" s="73"/>
      <c r="GG455" s="73"/>
      <c r="GH455" s="73"/>
      <c r="GI455" s="73"/>
      <c r="GJ455" s="73"/>
      <c r="GK455" s="73"/>
      <c r="GL455" s="73"/>
      <c r="GM455" s="73"/>
      <c r="GN455" s="73"/>
      <c r="GO455" s="73"/>
      <c r="GP455" s="73"/>
      <c r="GQ455" s="73"/>
      <c r="GR455" s="73"/>
      <c r="GS455" s="73"/>
      <c r="GT455" s="73"/>
      <c r="GU455" s="73"/>
      <c r="GV455" s="73"/>
      <c r="GW455" s="73"/>
      <c r="GX455" s="73"/>
      <c r="GY455" s="73"/>
      <c r="GZ455" s="73"/>
      <c r="HA455" s="73"/>
      <c r="HB455" s="73"/>
      <c r="HC455" s="73"/>
      <c r="HD455" s="73"/>
      <c r="HE455" s="73"/>
      <c r="HF455" s="73"/>
      <c r="HG455" s="73"/>
      <c r="HH455" s="73"/>
      <c r="HI455" s="73"/>
      <c r="HJ455" s="73"/>
      <c r="HK455" s="73"/>
      <c r="HL455" s="73"/>
      <c r="HM455" s="73"/>
      <c r="HN455" s="73"/>
      <c r="HO455" s="73"/>
      <c r="HP455" s="73"/>
      <c r="HQ455" s="73"/>
      <c r="HR455" s="73"/>
      <c r="HS455" s="73"/>
      <c r="HT455" s="73"/>
      <c r="HU455" s="73"/>
      <c r="HV455" s="73"/>
      <c r="HW455" s="73"/>
      <c r="HX455" s="73"/>
      <c r="HY455" s="73"/>
      <c r="HZ455" s="73"/>
      <c r="IA455" s="73"/>
      <c r="IB455" s="73"/>
      <c r="IC455" s="73"/>
      <c r="ID455" s="73"/>
      <c r="IE455" s="73"/>
      <c r="IF455" s="73"/>
      <c r="IG455" s="73"/>
      <c r="IH455" s="73"/>
      <c r="II455" s="73"/>
      <c r="IJ455" s="73"/>
      <c r="IK455" s="73"/>
      <c r="IL455" s="73"/>
      <c r="IM455" s="73"/>
      <c r="IN455" s="73"/>
      <c r="IO455" s="73"/>
      <c r="IP455" s="73"/>
      <c r="IQ455" s="73"/>
      <c r="IR455" s="73"/>
      <c r="IS455" s="73"/>
      <c r="IT455" s="73"/>
      <c r="IU455" s="73"/>
      <c r="IV455" s="73"/>
      <c r="IW455" s="73"/>
      <c r="IX455" s="73"/>
      <c r="IY455" s="73"/>
      <c r="IZ455" s="73"/>
    </row>
    <row r="456" spans="1:260" s="24" customFormat="1" ht="19.5" customHeight="1">
      <c r="A456" s="6">
        <v>10023011</v>
      </c>
      <c r="B456" s="6" t="s">
        <v>1443</v>
      </c>
      <c r="C456" s="17" t="s">
        <v>1444</v>
      </c>
      <c r="D456" s="6">
        <v>10023011</v>
      </c>
      <c r="E456" s="34" t="s">
        <v>52</v>
      </c>
      <c r="F456" s="37" t="s">
        <v>86</v>
      </c>
      <c r="G456" s="6">
        <v>0</v>
      </c>
      <c r="H456" s="6">
        <v>0</v>
      </c>
      <c r="I456" s="6">
        <v>2</v>
      </c>
      <c r="J456" s="6">
        <v>0</v>
      </c>
      <c r="K456" s="6">
        <v>9999</v>
      </c>
      <c r="L456" s="6">
        <v>2032</v>
      </c>
      <c r="M456" s="6">
        <v>90</v>
      </c>
      <c r="N456" s="6">
        <v>173</v>
      </c>
      <c r="O456" s="6">
        <v>0</v>
      </c>
      <c r="P456" s="6">
        <v>0</v>
      </c>
      <c r="Q456" s="6">
        <v>0</v>
      </c>
      <c r="R456" s="6">
        <v>0</v>
      </c>
      <c r="S456" s="6">
        <v>0</v>
      </c>
      <c r="T456" s="6">
        <v>0</v>
      </c>
      <c r="U456" s="37" t="s">
        <v>54</v>
      </c>
      <c r="V456" s="57" t="s">
        <v>1445</v>
      </c>
      <c r="W456" s="58" t="s">
        <v>1446</v>
      </c>
      <c r="X456" s="57"/>
      <c r="Y456" s="72"/>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Q456" s="73"/>
      <c r="BR456" s="73"/>
      <c r="BS456" s="73"/>
      <c r="BT456" s="73"/>
      <c r="BU456" s="73"/>
      <c r="BV456" s="73"/>
      <c r="BW456" s="73"/>
      <c r="BX456" s="73"/>
      <c r="BY456" s="73"/>
      <c r="BZ456" s="73"/>
      <c r="CA456" s="73"/>
      <c r="CB456" s="73"/>
      <c r="CC456" s="73"/>
      <c r="CD456" s="73"/>
      <c r="CE456" s="73"/>
      <c r="CF456" s="73"/>
      <c r="CG456" s="73"/>
      <c r="CH456" s="73"/>
      <c r="CI456" s="73"/>
      <c r="CJ456" s="73"/>
      <c r="CK456" s="73"/>
      <c r="CL456" s="73"/>
      <c r="CM456" s="73"/>
      <c r="CN456" s="73"/>
      <c r="CO456" s="73"/>
      <c r="CP456" s="73"/>
      <c r="CQ456" s="73"/>
      <c r="CR456" s="73"/>
      <c r="CS456" s="73"/>
      <c r="CT456" s="73"/>
      <c r="CU456" s="73"/>
      <c r="CV456" s="73"/>
      <c r="CW456" s="73"/>
      <c r="CX456" s="73"/>
      <c r="CY456" s="73"/>
      <c r="CZ456" s="73"/>
      <c r="DA456" s="73"/>
      <c r="DB456" s="73"/>
      <c r="DC456" s="73"/>
      <c r="DD456" s="73"/>
      <c r="DE456" s="73"/>
      <c r="DF456" s="73"/>
      <c r="DG456" s="73"/>
      <c r="DH456" s="73"/>
      <c r="DI456" s="73"/>
      <c r="DJ456" s="73"/>
      <c r="DK456" s="73"/>
      <c r="DL456" s="73"/>
      <c r="DM456" s="73"/>
      <c r="DN456" s="73"/>
      <c r="DO456" s="73"/>
      <c r="DP456" s="73"/>
      <c r="DQ456" s="73"/>
      <c r="DR456" s="73"/>
      <c r="DS456" s="73"/>
      <c r="DT456" s="73"/>
      <c r="DU456" s="73"/>
      <c r="DV456" s="73"/>
      <c r="DW456" s="73"/>
      <c r="DX456" s="73"/>
      <c r="DY456" s="73"/>
      <c r="DZ456" s="73"/>
      <c r="EA456" s="73"/>
      <c r="EB456" s="73"/>
      <c r="EC456" s="73"/>
      <c r="ED456" s="73"/>
      <c r="EE456" s="73"/>
      <c r="EF456" s="73"/>
      <c r="EG456" s="73"/>
      <c r="EH456" s="73"/>
      <c r="EI456" s="73"/>
      <c r="EJ456" s="73"/>
      <c r="EK456" s="73"/>
      <c r="EL456" s="73"/>
      <c r="EM456" s="73"/>
      <c r="EN456" s="73"/>
      <c r="EO456" s="73"/>
      <c r="EP456" s="73"/>
      <c r="EQ456" s="73"/>
      <c r="ER456" s="73"/>
      <c r="ES456" s="73"/>
      <c r="ET456" s="73"/>
      <c r="EU456" s="73"/>
      <c r="EV456" s="73"/>
      <c r="EW456" s="73"/>
      <c r="EX456" s="73"/>
      <c r="EY456" s="73"/>
      <c r="EZ456" s="73"/>
      <c r="FA456" s="73"/>
      <c r="FB456" s="73"/>
      <c r="FC456" s="73"/>
      <c r="FD456" s="73"/>
      <c r="FE456" s="73"/>
      <c r="FF456" s="73"/>
      <c r="FG456" s="73"/>
      <c r="FH456" s="73"/>
      <c r="FI456" s="73"/>
      <c r="FJ456" s="73"/>
      <c r="FK456" s="73"/>
      <c r="FL456" s="73"/>
      <c r="FM456" s="73"/>
      <c r="FN456" s="73"/>
      <c r="FO456" s="73"/>
      <c r="FP456" s="73"/>
      <c r="FQ456" s="73"/>
      <c r="FR456" s="73"/>
      <c r="FS456" s="73"/>
      <c r="FT456" s="73"/>
      <c r="FU456" s="73"/>
      <c r="FV456" s="73"/>
      <c r="FW456" s="73"/>
      <c r="FX456" s="73"/>
      <c r="FY456" s="73"/>
      <c r="FZ456" s="73"/>
      <c r="GA456" s="73"/>
      <c r="GB456" s="73"/>
      <c r="GC456" s="73"/>
      <c r="GD456" s="73"/>
      <c r="GE456" s="73"/>
      <c r="GF456" s="73"/>
      <c r="GG456" s="73"/>
      <c r="GH456" s="73"/>
      <c r="GI456" s="73"/>
      <c r="GJ456" s="73"/>
      <c r="GK456" s="73"/>
      <c r="GL456" s="73"/>
      <c r="GM456" s="73"/>
      <c r="GN456" s="73"/>
      <c r="GO456" s="73"/>
      <c r="GP456" s="73"/>
      <c r="GQ456" s="73"/>
      <c r="GR456" s="73"/>
      <c r="GS456" s="73"/>
      <c r="GT456" s="73"/>
      <c r="GU456" s="73"/>
      <c r="GV456" s="73"/>
      <c r="GW456" s="73"/>
      <c r="GX456" s="73"/>
      <c r="GY456" s="73"/>
      <c r="GZ456" s="73"/>
      <c r="HA456" s="73"/>
      <c r="HB456" s="73"/>
      <c r="HC456" s="73"/>
      <c r="HD456" s="73"/>
      <c r="HE456" s="73"/>
      <c r="HF456" s="73"/>
      <c r="HG456" s="73"/>
      <c r="HH456" s="73"/>
      <c r="HI456" s="73"/>
      <c r="HJ456" s="73"/>
      <c r="HK456" s="73"/>
      <c r="HL456" s="73"/>
      <c r="HM456" s="73"/>
      <c r="HN456" s="73"/>
      <c r="HO456" s="73"/>
      <c r="HP456" s="73"/>
      <c r="HQ456" s="73"/>
      <c r="HR456" s="73"/>
      <c r="HS456" s="73"/>
      <c r="HT456" s="73"/>
      <c r="HU456" s="73"/>
      <c r="HV456" s="73"/>
      <c r="HW456" s="73"/>
      <c r="HX456" s="73"/>
      <c r="HY456" s="73"/>
      <c r="HZ456" s="73"/>
      <c r="IA456" s="73"/>
      <c r="IB456" s="73"/>
      <c r="IC456" s="73"/>
      <c r="ID456" s="73"/>
      <c r="IE456" s="73"/>
      <c r="IF456" s="73"/>
      <c r="IG456" s="73"/>
      <c r="IH456" s="73"/>
      <c r="II456" s="73"/>
      <c r="IJ456" s="73"/>
      <c r="IK456" s="73"/>
      <c r="IL456" s="73"/>
      <c r="IM456" s="73"/>
      <c r="IN456" s="73"/>
      <c r="IO456" s="73"/>
      <c r="IP456" s="73"/>
      <c r="IQ456" s="73"/>
      <c r="IR456" s="73"/>
      <c r="IS456" s="73"/>
      <c r="IT456" s="73"/>
      <c r="IU456" s="73"/>
      <c r="IV456" s="73"/>
      <c r="IW456" s="73"/>
      <c r="IX456" s="73"/>
      <c r="IY456" s="73"/>
      <c r="IZ456" s="73"/>
    </row>
    <row r="457" spans="1:260" s="24" customFormat="1" ht="20.100000000000001" customHeight="1">
      <c r="A457" s="6">
        <v>10023012</v>
      </c>
      <c r="B457" s="6" t="s">
        <v>1447</v>
      </c>
      <c r="C457" s="17" t="s">
        <v>1448</v>
      </c>
      <c r="D457" s="6">
        <v>10023012</v>
      </c>
      <c r="E457" s="34" t="s">
        <v>52</v>
      </c>
      <c r="F457" s="37">
        <v>4</v>
      </c>
      <c r="G457" s="6">
        <v>0</v>
      </c>
      <c r="H457" s="6">
        <v>0</v>
      </c>
      <c r="I457" s="6">
        <v>2</v>
      </c>
      <c r="J457" s="6">
        <v>0</v>
      </c>
      <c r="K457" s="6">
        <v>9999</v>
      </c>
      <c r="L457" s="6">
        <v>2660</v>
      </c>
      <c r="M457" s="6">
        <v>150</v>
      </c>
      <c r="N457" s="6">
        <v>203</v>
      </c>
      <c r="O457" s="6">
        <v>0</v>
      </c>
      <c r="P457" s="6">
        <v>0</v>
      </c>
      <c r="Q457" s="6">
        <v>0</v>
      </c>
      <c r="R457" s="6">
        <v>0</v>
      </c>
      <c r="S457" s="6">
        <v>0</v>
      </c>
      <c r="T457" s="6">
        <v>0</v>
      </c>
      <c r="U457" s="37" t="s">
        <v>54</v>
      </c>
      <c r="V457" s="57" t="s">
        <v>1449</v>
      </c>
      <c r="W457" s="58" t="s">
        <v>1450</v>
      </c>
      <c r="X457" s="57"/>
      <c r="Y457" s="72"/>
      <c r="Z457" s="73"/>
      <c r="AA457" s="73"/>
      <c r="AB457" s="73"/>
      <c r="AC457" s="73"/>
      <c r="AD457" s="73"/>
      <c r="AE457" s="73"/>
      <c r="AF457" s="73"/>
      <c r="AG457" s="73"/>
      <c r="AH457" s="73"/>
      <c r="AI457" s="73"/>
      <c r="AJ457" s="73"/>
      <c r="AK457" s="73"/>
      <c r="AL457" s="73"/>
      <c r="AM457" s="73"/>
      <c r="AN457" s="73"/>
      <c r="AO457" s="73"/>
      <c r="AP457" s="73"/>
      <c r="AQ457" s="73"/>
      <c r="AR457" s="73"/>
      <c r="AS457" s="73"/>
      <c r="AT457" s="73"/>
      <c r="AU457" s="73"/>
      <c r="AV457" s="73"/>
      <c r="AW457" s="73"/>
      <c r="AX457" s="73"/>
      <c r="AY457" s="73"/>
      <c r="AZ457" s="73"/>
      <c r="BA457" s="73"/>
      <c r="BB457" s="73"/>
      <c r="BC457" s="73"/>
      <c r="BD457" s="73"/>
      <c r="BE457" s="73"/>
      <c r="BF457" s="73"/>
      <c r="BG457" s="73"/>
      <c r="BH457" s="73"/>
      <c r="BI457" s="73"/>
      <c r="BJ457" s="73"/>
      <c r="BK457" s="73"/>
      <c r="BL457" s="73"/>
      <c r="BM457" s="73"/>
      <c r="BN457" s="73"/>
      <c r="BO457" s="73"/>
      <c r="BP457" s="73"/>
      <c r="BQ457" s="73"/>
      <c r="BR457" s="73"/>
      <c r="BS457" s="73"/>
      <c r="BT457" s="73"/>
      <c r="BU457" s="73"/>
      <c r="BV457" s="73"/>
      <c r="BW457" s="73"/>
      <c r="BX457" s="73"/>
      <c r="BY457" s="73"/>
      <c r="BZ457" s="73"/>
      <c r="CA457" s="73"/>
      <c r="CB457" s="73"/>
      <c r="CC457" s="73"/>
      <c r="CD457" s="73"/>
      <c r="CE457" s="73"/>
      <c r="CF457" s="73"/>
      <c r="CG457" s="73"/>
      <c r="CH457" s="73"/>
      <c r="CI457" s="73"/>
      <c r="CJ457" s="73"/>
      <c r="CK457" s="73"/>
      <c r="CL457" s="73"/>
      <c r="CM457" s="73"/>
      <c r="CN457" s="73"/>
      <c r="CO457" s="73"/>
      <c r="CP457" s="73"/>
      <c r="CQ457" s="73"/>
      <c r="CR457" s="73"/>
      <c r="CS457" s="73"/>
      <c r="CT457" s="73"/>
      <c r="CU457" s="73"/>
      <c r="CV457" s="73"/>
      <c r="CW457" s="73"/>
      <c r="CX457" s="73"/>
      <c r="CY457" s="73"/>
      <c r="CZ457" s="73"/>
      <c r="DA457" s="73"/>
      <c r="DB457" s="73"/>
      <c r="DC457" s="73"/>
      <c r="DD457" s="73"/>
      <c r="DE457" s="73"/>
      <c r="DF457" s="73"/>
      <c r="DG457" s="73"/>
      <c r="DH457" s="73"/>
      <c r="DI457" s="73"/>
      <c r="DJ457" s="73"/>
      <c r="DK457" s="73"/>
      <c r="DL457" s="73"/>
      <c r="DM457" s="73"/>
      <c r="DN457" s="73"/>
      <c r="DO457" s="73"/>
      <c r="DP457" s="73"/>
      <c r="DQ457" s="73"/>
      <c r="DR457" s="73"/>
      <c r="DS457" s="73"/>
      <c r="DT457" s="73"/>
      <c r="DU457" s="73"/>
      <c r="DV457" s="73"/>
      <c r="DW457" s="73"/>
      <c r="DX457" s="73"/>
      <c r="DY457" s="73"/>
      <c r="DZ457" s="73"/>
      <c r="EA457" s="73"/>
      <c r="EB457" s="73"/>
      <c r="EC457" s="73"/>
      <c r="ED457" s="73"/>
      <c r="EE457" s="73"/>
      <c r="EF457" s="73"/>
      <c r="EG457" s="73"/>
      <c r="EH457" s="73"/>
      <c r="EI457" s="73"/>
      <c r="EJ457" s="73"/>
      <c r="EK457" s="73"/>
      <c r="EL457" s="73"/>
      <c r="EM457" s="73"/>
      <c r="EN457" s="73"/>
      <c r="EO457" s="73"/>
      <c r="EP457" s="73"/>
      <c r="EQ457" s="73"/>
      <c r="ER457" s="73"/>
      <c r="ES457" s="73"/>
      <c r="ET457" s="73"/>
      <c r="EU457" s="73"/>
      <c r="EV457" s="73"/>
      <c r="EW457" s="73"/>
      <c r="EX457" s="73"/>
      <c r="EY457" s="73"/>
      <c r="EZ457" s="73"/>
      <c r="FA457" s="73"/>
      <c r="FB457" s="73"/>
      <c r="FC457" s="73"/>
      <c r="FD457" s="73"/>
      <c r="FE457" s="73"/>
      <c r="FF457" s="73"/>
      <c r="FG457" s="73"/>
      <c r="FH457" s="73"/>
      <c r="FI457" s="73"/>
      <c r="FJ457" s="73"/>
      <c r="FK457" s="73"/>
      <c r="FL457" s="73"/>
      <c r="FM457" s="73"/>
      <c r="FN457" s="73"/>
      <c r="FO457" s="73"/>
      <c r="FP457" s="73"/>
      <c r="FQ457" s="73"/>
      <c r="FR457" s="73"/>
      <c r="FS457" s="73"/>
      <c r="FT457" s="73"/>
      <c r="FU457" s="73"/>
      <c r="FV457" s="73"/>
      <c r="FW457" s="73"/>
      <c r="FX457" s="73"/>
      <c r="FY457" s="73"/>
      <c r="FZ457" s="73"/>
      <c r="GA457" s="73"/>
      <c r="GB457" s="73"/>
      <c r="GC457" s="73"/>
      <c r="GD457" s="73"/>
      <c r="GE457" s="73"/>
      <c r="GF457" s="73"/>
      <c r="GG457" s="73"/>
      <c r="GH457" s="73"/>
      <c r="GI457" s="73"/>
      <c r="GJ457" s="73"/>
      <c r="GK457" s="73"/>
      <c r="GL457" s="73"/>
      <c r="GM457" s="73"/>
      <c r="GN457" s="73"/>
      <c r="GO457" s="73"/>
      <c r="GP457" s="73"/>
      <c r="GQ457" s="73"/>
      <c r="GR457" s="73"/>
      <c r="GS457" s="73"/>
      <c r="GT457" s="73"/>
      <c r="GU457" s="73"/>
      <c r="GV457" s="73"/>
      <c r="GW457" s="73"/>
      <c r="GX457" s="73"/>
      <c r="GY457" s="73"/>
      <c r="GZ457" s="73"/>
      <c r="HA457" s="73"/>
      <c r="HB457" s="73"/>
      <c r="HC457" s="73"/>
      <c r="HD457" s="73"/>
      <c r="HE457" s="73"/>
      <c r="HF457" s="73"/>
      <c r="HG457" s="73"/>
      <c r="HH457" s="73"/>
      <c r="HI457" s="73"/>
      <c r="HJ457" s="73"/>
      <c r="HK457" s="73"/>
      <c r="HL457" s="73"/>
      <c r="HM457" s="73"/>
      <c r="HN457" s="73"/>
      <c r="HO457" s="73"/>
      <c r="HP457" s="73"/>
      <c r="HQ457" s="73"/>
      <c r="HR457" s="73"/>
      <c r="HS457" s="73"/>
      <c r="HT457" s="73"/>
      <c r="HU457" s="73"/>
      <c r="HV457" s="73"/>
      <c r="HW457" s="73"/>
      <c r="HX457" s="73"/>
      <c r="HY457" s="73"/>
      <c r="HZ457" s="73"/>
      <c r="IA457" s="73"/>
      <c r="IB457" s="73"/>
      <c r="IC457" s="73"/>
      <c r="ID457" s="73"/>
      <c r="IE457" s="73"/>
      <c r="IF457" s="73"/>
      <c r="IG457" s="73"/>
      <c r="IH457" s="73"/>
      <c r="II457" s="73"/>
      <c r="IJ457" s="73"/>
      <c r="IK457" s="73"/>
      <c r="IL457" s="73"/>
      <c r="IM457" s="73"/>
      <c r="IN457" s="73"/>
      <c r="IO457" s="73"/>
      <c r="IP457" s="73"/>
      <c r="IQ457" s="73"/>
      <c r="IR457" s="73"/>
      <c r="IS457" s="73"/>
      <c r="IT457" s="73"/>
      <c r="IU457" s="73"/>
      <c r="IV457" s="73"/>
      <c r="IW457" s="73"/>
      <c r="IX457" s="73"/>
      <c r="IY457" s="73"/>
      <c r="IZ457" s="73"/>
    </row>
    <row r="458" spans="1:260" s="24" customFormat="1" ht="20.100000000000001" customHeight="1">
      <c r="A458" s="6">
        <v>10023013</v>
      </c>
      <c r="B458" s="6" t="s">
        <v>1451</v>
      </c>
      <c r="C458" s="17" t="s">
        <v>1452</v>
      </c>
      <c r="D458" s="6">
        <v>10023013</v>
      </c>
      <c r="E458" s="34" t="s">
        <v>52</v>
      </c>
      <c r="F458" s="37">
        <v>4</v>
      </c>
      <c r="G458" s="6">
        <v>0</v>
      </c>
      <c r="H458" s="6">
        <v>0</v>
      </c>
      <c r="I458" s="6">
        <v>2</v>
      </c>
      <c r="J458" s="6">
        <v>0</v>
      </c>
      <c r="K458" s="6">
        <v>9999</v>
      </c>
      <c r="L458" s="6">
        <v>3060</v>
      </c>
      <c r="M458" s="6">
        <v>240</v>
      </c>
      <c r="N458" s="6">
        <v>254</v>
      </c>
      <c r="O458" s="6">
        <v>0</v>
      </c>
      <c r="P458" s="6">
        <v>0</v>
      </c>
      <c r="Q458" s="6">
        <v>0</v>
      </c>
      <c r="R458" s="6">
        <v>0</v>
      </c>
      <c r="S458" s="6">
        <v>0</v>
      </c>
      <c r="T458" s="6">
        <v>0</v>
      </c>
      <c r="U458" s="37" t="s">
        <v>54</v>
      </c>
      <c r="V458" s="57" t="s">
        <v>1453</v>
      </c>
      <c r="W458" s="58" t="s">
        <v>1454</v>
      </c>
      <c r="X458" s="57"/>
      <c r="Y458" s="72"/>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Q458" s="73"/>
      <c r="BR458" s="73"/>
      <c r="BS458" s="73"/>
      <c r="BT458" s="73"/>
      <c r="BU458" s="73"/>
      <c r="BV458" s="73"/>
      <c r="BW458" s="73"/>
      <c r="BX458" s="73"/>
      <c r="BY458" s="73"/>
      <c r="BZ458" s="73"/>
      <c r="CA458" s="73"/>
      <c r="CB458" s="73"/>
      <c r="CC458" s="73"/>
      <c r="CD458" s="73"/>
      <c r="CE458" s="73"/>
      <c r="CF458" s="73"/>
      <c r="CG458" s="73"/>
      <c r="CH458" s="73"/>
      <c r="CI458" s="73"/>
      <c r="CJ458" s="73"/>
      <c r="CK458" s="73"/>
      <c r="CL458" s="73"/>
      <c r="CM458" s="73"/>
      <c r="CN458" s="73"/>
      <c r="CO458" s="73"/>
      <c r="CP458" s="73"/>
      <c r="CQ458" s="73"/>
      <c r="CR458" s="73"/>
      <c r="CS458" s="73"/>
      <c r="CT458" s="73"/>
      <c r="CU458" s="73"/>
      <c r="CV458" s="73"/>
      <c r="CW458" s="73"/>
      <c r="CX458" s="73"/>
      <c r="CY458" s="73"/>
      <c r="CZ458" s="73"/>
      <c r="DA458" s="73"/>
      <c r="DB458" s="73"/>
      <c r="DC458" s="73"/>
      <c r="DD458" s="73"/>
      <c r="DE458" s="73"/>
      <c r="DF458" s="73"/>
      <c r="DG458" s="73"/>
      <c r="DH458" s="73"/>
      <c r="DI458" s="73"/>
      <c r="DJ458" s="73"/>
      <c r="DK458" s="73"/>
      <c r="DL458" s="73"/>
      <c r="DM458" s="73"/>
      <c r="DN458" s="73"/>
      <c r="DO458" s="73"/>
      <c r="DP458" s="73"/>
      <c r="DQ458" s="73"/>
      <c r="DR458" s="73"/>
      <c r="DS458" s="73"/>
      <c r="DT458" s="73"/>
      <c r="DU458" s="73"/>
      <c r="DV458" s="73"/>
      <c r="DW458" s="73"/>
      <c r="DX458" s="73"/>
      <c r="DY458" s="73"/>
      <c r="DZ458" s="73"/>
      <c r="EA458" s="73"/>
      <c r="EB458" s="73"/>
      <c r="EC458" s="73"/>
      <c r="ED458" s="73"/>
      <c r="EE458" s="73"/>
      <c r="EF458" s="73"/>
      <c r="EG458" s="73"/>
      <c r="EH458" s="73"/>
      <c r="EI458" s="73"/>
      <c r="EJ458" s="73"/>
      <c r="EK458" s="73"/>
      <c r="EL458" s="73"/>
      <c r="EM458" s="73"/>
      <c r="EN458" s="73"/>
      <c r="EO458" s="73"/>
      <c r="EP458" s="73"/>
      <c r="EQ458" s="73"/>
      <c r="ER458" s="73"/>
      <c r="ES458" s="73"/>
      <c r="ET458" s="73"/>
      <c r="EU458" s="73"/>
      <c r="EV458" s="73"/>
      <c r="EW458" s="73"/>
      <c r="EX458" s="73"/>
      <c r="EY458" s="73"/>
      <c r="EZ458" s="73"/>
      <c r="FA458" s="73"/>
      <c r="FB458" s="73"/>
      <c r="FC458" s="73"/>
      <c r="FD458" s="73"/>
      <c r="FE458" s="73"/>
      <c r="FF458" s="73"/>
      <c r="FG458" s="73"/>
      <c r="FH458" s="73"/>
      <c r="FI458" s="73"/>
      <c r="FJ458" s="73"/>
      <c r="FK458" s="73"/>
      <c r="FL458" s="73"/>
      <c r="FM458" s="73"/>
      <c r="FN458" s="73"/>
      <c r="FO458" s="73"/>
      <c r="FP458" s="73"/>
      <c r="FQ458" s="73"/>
      <c r="FR458" s="73"/>
      <c r="FS458" s="73"/>
      <c r="FT458" s="73"/>
      <c r="FU458" s="73"/>
      <c r="FV458" s="73"/>
      <c r="FW458" s="73"/>
      <c r="FX458" s="73"/>
      <c r="FY458" s="73"/>
      <c r="FZ458" s="73"/>
      <c r="GA458" s="73"/>
      <c r="GB458" s="73"/>
      <c r="GC458" s="73"/>
      <c r="GD458" s="73"/>
      <c r="GE458" s="73"/>
      <c r="GF458" s="73"/>
      <c r="GG458" s="73"/>
      <c r="GH458" s="73"/>
      <c r="GI458" s="73"/>
      <c r="GJ458" s="73"/>
      <c r="GK458" s="73"/>
      <c r="GL458" s="73"/>
      <c r="GM458" s="73"/>
      <c r="GN458" s="73"/>
      <c r="GO458" s="73"/>
      <c r="GP458" s="73"/>
      <c r="GQ458" s="73"/>
      <c r="GR458" s="73"/>
      <c r="GS458" s="73"/>
      <c r="GT458" s="73"/>
      <c r="GU458" s="73"/>
      <c r="GV458" s="73"/>
      <c r="GW458" s="73"/>
      <c r="GX458" s="73"/>
      <c r="GY458" s="73"/>
      <c r="GZ458" s="73"/>
      <c r="HA458" s="73"/>
      <c r="HB458" s="73"/>
      <c r="HC458" s="73"/>
      <c r="HD458" s="73"/>
      <c r="HE458" s="73"/>
      <c r="HF458" s="73"/>
      <c r="HG458" s="73"/>
      <c r="HH458" s="73"/>
      <c r="HI458" s="73"/>
      <c r="HJ458" s="73"/>
      <c r="HK458" s="73"/>
      <c r="HL458" s="73"/>
      <c r="HM458" s="73"/>
      <c r="HN458" s="73"/>
      <c r="HO458" s="73"/>
      <c r="HP458" s="73"/>
      <c r="HQ458" s="73"/>
      <c r="HR458" s="73"/>
      <c r="HS458" s="73"/>
      <c r="HT458" s="73"/>
      <c r="HU458" s="73"/>
      <c r="HV458" s="73"/>
      <c r="HW458" s="73"/>
      <c r="HX458" s="73"/>
      <c r="HY458" s="73"/>
      <c r="HZ458" s="73"/>
      <c r="IA458" s="73"/>
      <c r="IB458" s="73"/>
      <c r="IC458" s="73"/>
      <c r="ID458" s="73"/>
      <c r="IE458" s="73"/>
      <c r="IF458" s="73"/>
      <c r="IG458" s="73"/>
      <c r="IH458" s="73"/>
      <c r="II458" s="73"/>
      <c r="IJ458" s="73"/>
      <c r="IK458" s="73"/>
      <c r="IL458" s="73"/>
      <c r="IM458" s="73"/>
      <c r="IN458" s="73"/>
      <c r="IO458" s="73"/>
      <c r="IP458" s="73"/>
      <c r="IQ458" s="73"/>
      <c r="IR458" s="73"/>
      <c r="IS458" s="73"/>
      <c r="IT458" s="73"/>
      <c r="IU458" s="73"/>
      <c r="IV458" s="73"/>
      <c r="IW458" s="73"/>
      <c r="IX458" s="73"/>
      <c r="IY458" s="73"/>
      <c r="IZ458" s="73"/>
    </row>
    <row r="459" spans="1:260" s="24" customFormat="1" ht="20.100000000000001" customHeight="1">
      <c r="A459" s="6">
        <v>10023014</v>
      </c>
      <c r="B459" s="6" t="s">
        <v>1455</v>
      </c>
      <c r="C459" s="17" t="s">
        <v>1456</v>
      </c>
      <c r="D459" s="6">
        <v>10023014</v>
      </c>
      <c r="E459" s="34" t="s">
        <v>52</v>
      </c>
      <c r="F459" s="37">
        <v>4</v>
      </c>
      <c r="G459" s="6">
        <v>0</v>
      </c>
      <c r="H459" s="6">
        <v>0</v>
      </c>
      <c r="I459" s="6">
        <v>2</v>
      </c>
      <c r="J459" s="6">
        <v>0</v>
      </c>
      <c r="K459" s="6">
        <v>9999</v>
      </c>
      <c r="L459" s="6">
        <v>27478</v>
      </c>
      <c r="M459" s="6">
        <v>350</v>
      </c>
      <c r="N459" s="6">
        <v>2250</v>
      </c>
      <c r="O459" s="6">
        <v>0</v>
      </c>
      <c r="P459" s="6">
        <v>0</v>
      </c>
      <c r="Q459" s="6">
        <v>0</v>
      </c>
      <c r="R459" s="6">
        <v>0</v>
      </c>
      <c r="S459" s="6">
        <v>0</v>
      </c>
      <c r="T459" s="6">
        <v>0</v>
      </c>
      <c r="U459" s="37" t="s">
        <v>54</v>
      </c>
      <c r="V459" s="57" t="s">
        <v>1331</v>
      </c>
      <c r="W459" s="58" t="s">
        <v>1457</v>
      </c>
      <c r="X459" s="57"/>
      <c r="Y459" s="72"/>
      <c r="Z459" s="73"/>
      <c r="AA459" s="73"/>
      <c r="AB459" s="73"/>
      <c r="AC459" s="73"/>
      <c r="AD459" s="73"/>
      <c r="AE459" s="73"/>
      <c r="AF459" s="73"/>
      <c r="AG459" s="73"/>
      <c r="AH459" s="73"/>
      <c r="AI459" s="73"/>
      <c r="AJ459" s="73"/>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Q459" s="73"/>
      <c r="BR459" s="73"/>
      <c r="BS459" s="73"/>
      <c r="BT459" s="73"/>
      <c r="BU459" s="73"/>
      <c r="BV459" s="73"/>
      <c r="BW459" s="73"/>
      <c r="BX459" s="73"/>
      <c r="BY459" s="73"/>
      <c r="BZ459" s="73"/>
      <c r="CA459" s="73"/>
      <c r="CB459" s="73"/>
      <c r="CC459" s="73"/>
      <c r="CD459" s="73"/>
      <c r="CE459" s="73"/>
      <c r="CF459" s="73"/>
      <c r="CG459" s="73"/>
      <c r="CH459" s="73"/>
      <c r="CI459" s="73"/>
      <c r="CJ459" s="73"/>
      <c r="CK459" s="73"/>
      <c r="CL459" s="73"/>
      <c r="CM459" s="73"/>
      <c r="CN459" s="73"/>
      <c r="CO459" s="73"/>
      <c r="CP459" s="73"/>
      <c r="CQ459" s="73"/>
      <c r="CR459" s="73"/>
      <c r="CS459" s="73"/>
      <c r="CT459" s="73"/>
      <c r="CU459" s="73"/>
      <c r="CV459" s="73"/>
      <c r="CW459" s="73"/>
      <c r="CX459" s="73"/>
      <c r="CY459" s="73"/>
      <c r="CZ459" s="73"/>
      <c r="DA459" s="73"/>
      <c r="DB459" s="73"/>
      <c r="DC459" s="73"/>
      <c r="DD459" s="73"/>
      <c r="DE459" s="73"/>
      <c r="DF459" s="73"/>
      <c r="DG459" s="73"/>
      <c r="DH459" s="73"/>
      <c r="DI459" s="73"/>
      <c r="DJ459" s="73"/>
      <c r="DK459" s="73"/>
      <c r="DL459" s="73"/>
      <c r="DM459" s="73"/>
      <c r="DN459" s="73"/>
      <c r="DO459" s="73"/>
      <c r="DP459" s="73"/>
      <c r="DQ459" s="73"/>
      <c r="DR459" s="73"/>
      <c r="DS459" s="73"/>
      <c r="DT459" s="73"/>
      <c r="DU459" s="73"/>
      <c r="DV459" s="73"/>
      <c r="DW459" s="73"/>
      <c r="DX459" s="73"/>
      <c r="DY459" s="73"/>
      <c r="DZ459" s="73"/>
      <c r="EA459" s="73"/>
      <c r="EB459" s="73"/>
      <c r="EC459" s="73"/>
      <c r="ED459" s="73"/>
      <c r="EE459" s="73"/>
      <c r="EF459" s="73"/>
      <c r="EG459" s="73"/>
      <c r="EH459" s="73"/>
      <c r="EI459" s="73"/>
      <c r="EJ459" s="73"/>
      <c r="EK459" s="73"/>
      <c r="EL459" s="73"/>
      <c r="EM459" s="73"/>
      <c r="EN459" s="73"/>
      <c r="EO459" s="73"/>
      <c r="EP459" s="73"/>
      <c r="EQ459" s="73"/>
      <c r="ER459" s="73"/>
      <c r="ES459" s="73"/>
      <c r="ET459" s="73"/>
      <c r="EU459" s="73"/>
      <c r="EV459" s="73"/>
      <c r="EW459" s="73"/>
      <c r="EX459" s="73"/>
      <c r="EY459" s="73"/>
      <c r="EZ459" s="73"/>
      <c r="FA459" s="73"/>
      <c r="FB459" s="73"/>
      <c r="FC459" s="73"/>
      <c r="FD459" s="73"/>
      <c r="FE459" s="73"/>
      <c r="FF459" s="73"/>
      <c r="FG459" s="73"/>
      <c r="FH459" s="73"/>
      <c r="FI459" s="73"/>
      <c r="FJ459" s="73"/>
      <c r="FK459" s="73"/>
      <c r="FL459" s="73"/>
      <c r="FM459" s="73"/>
      <c r="FN459" s="73"/>
      <c r="FO459" s="73"/>
      <c r="FP459" s="73"/>
      <c r="FQ459" s="73"/>
      <c r="FR459" s="73"/>
      <c r="FS459" s="73"/>
      <c r="FT459" s="73"/>
      <c r="FU459" s="73"/>
      <c r="FV459" s="73"/>
      <c r="FW459" s="73"/>
      <c r="FX459" s="73"/>
      <c r="FY459" s="73"/>
      <c r="FZ459" s="73"/>
      <c r="GA459" s="73"/>
      <c r="GB459" s="73"/>
      <c r="GC459" s="73"/>
      <c r="GD459" s="73"/>
      <c r="GE459" s="73"/>
      <c r="GF459" s="73"/>
      <c r="GG459" s="73"/>
      <c r="GH459" s="73"/>
      <c r="GI459" s="73"/>
      <c r="GJ459" s="73"/>
      <c r="GK459" s="73"/>
      <c r="GL459" s="73"/>
      <c r="GM459" s="73"/>
      <c r="GN459" s="73"/>
      <c r="GO459" s="73"/>
      <c r="GP459" s="73"/>
      <c r="GQ459" s="73"/>
      <c r="GR459" s="73"/>
      <c r="GS459" s="73"/>
      <c r="GT459" s="73"/>
      <c r="GU459" s="73"/>
      <c r="GV459" s="73"/>
      <c r="GW459" s="73"/>
      <c r="GX459" s="73"/>
      <c r="GY459" s="73"/>
      <c r="GZ459" s="73"/>
      <c r="HA459" s="73"/>
      <c r="HB459" s="73"/>
      <c r="HC459" s="73"/>
      <c r="HD459" s="73"/>
      <c r="HE459" s="73"/>
      <c r="HF459" s="73"/>
      <c r="HG459" s="73"/>
      <c r="HH459" s="73"/>
      <c r="HI459" s="73"/>
      <c r="HJ459" s="73"/>
      <c r="HK459" s="73"/>
      <c r="HL459" s="73"/>
      <c r="HM459" s="73"/>
      <c r="HN459" s="73"/>
      <c r="HO459" s="73"/>
      <c r="HP459" s="73"/>
      <c r="HQ459" s="73"/>
      <c r="HR459" s="73"/>
      <c r="HS459" s="73"/>
      <c r="HT459" s="73"/>
      <c r="HU459" s="73"/>
      <c r="HV459" s="73"/>
      <c r="HW459" s="73"/>
      <c r="HX459" s="73"/>
      <c r="HY459" s="73"/>
      <c r="HZ459" s="73"/>
      <c r="IA459" s="73"/>
      <c r="IB459" s="73"/>
      <c r="IC459" s="73"/>
      <c r="ID459" s="73"/>
      <c r="IE459" s="73"/>
      <c r="IF459" s="73"/>
      <c r="IG459" s="73"/>
      <c r="IH459" s="73"/>
      <c r="II459" s="73"/>
      <c r="IJ459" s="73"/>
      <c r="IK459" s="73"/>
      <c r="IL459" s="73"/>
      <c r="IM459" s="73"/>
      <c r="IN459" s="73"/>
      <c r="IO459" s="73"/>
      <c r="IP459" s="73"/>
      <c r="IQ459" s="73"/>
      <c r="IR459" s="73"/>
      <c r="IS459" s="73"/>
      <c r="IT459" s="73"/>
      <c r="IU459" s="73"/>
      <c r="IV459" s="73"/>
      <c r="IW459" s="73"/>
      <c r="IX459" s="73"/>
      <c r="IY459" s="73"/>
      <c r="IZ459" s="73"/>
    </row>
    <row r="460" spans="1:260" s="23" customFormat="1" ht="19.5" customHeight="1">
      <c r="A460" s="5">
        <v>10023015</v>
      </c>
      <c r="B460" s="5" t="s">
        <v>1458</v>
      </c>
      <c r="C460" s="17" t="s">
        <v>1459</v>
      </c>
      <c r="D460" s="6">
        <v>10023013</v>
      </c>
      <c r="E460" s="34" t="s">
        <v>52</v>
      </c>
      <c r="F460" s="32">
        <v>5</v>
      </c>
      <c r="G460" s="5">
        <v>0</v>
      </c>
      <c r="H460" s="5">
        <v>0</v>
      </c>
      <c r="I460" s="5">
        <v>2</v>
      </c>
      <c r="J460" s="5">
        <v>0</v>
      </c>
      <c r="K460" s="6">
        <v>9999</v>
      </c>
      <c r="L460" s="5">
        <v>56206</v>
      </c>
      <c r="M460" s="5">
        <v>720</v>
      </c>
      <c r="N460" s="5">
        <v>4500</v>
      </c>
      <c r="O460" s="5">
        <v>0</v>
      </c>
      <c r="P460" s="5">
        <v>0</v>
      </c>
      <c r="Q460" s="5">
        <v>0</v>
      </c>
      <c r="R460" s="5">
        <v>0</v>
      </c>
      <c r="S460" s="5">
        <v>0</v>
      </c>
      <c r="T460" s="5">
        <v>0</v>
      </c>
      <c r="U460" s="32" t="s">
        <v>54</v>
      </c>
      <c r="V460" s="56" t="s">
        <v>1331</v>
      </c>
      <c r="W460" s="68" t="s">
        <v>1457</v>
      </c>
      <c r="X460" s="56"/>
      <c r="Y460" s="71"/>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c r="AV460" s="70"/>
      <c r="AW460" s="70"/>
      <c r="AX460" s="70"/>
      <c r="AY460" s="70"/>
      <c r="AZ460" s="70"/>
      <c r="BA460" s="70"/>
      <c r="BB460" s="70"/>
      <c r="BC460" s="70"/>
      <c r="BD460" s="70"/>
      <c r="BE460" s="70"/>
      <c r="BF460" s="70"/>
      <c r="BG460" s="70"/>
      <c r="BH460" s="70"/>
      <c r="BI460" s="70"/>
      <c r="BJ460" s="70"/>
      <c r="BK460" s="70"/>
      <c r="BL460" s="70"/>
      <c r="BM460" s="70"/>
      <c r="BN460" s="70"/>
      <c r="BO460" s="70"/>
      <c r="BP460" s="70"/>
      <c r="BQ460" s="70"/>
      <c r="BR460" s="70"/>
      <c r="BS460" s="70"/>
      <c r="BT460" s="70"/>
      <c r="BU460" s="70"/>
      <c r="BV460" s="70"/>
      <c r="BW460" s="70"/>
      <c r="BX460" s="70"/>
      <c r="BY460" s="70"/>
      <c r="BZ460" s="70"/>
      <c r="CA460" s="70"/>
      <c r="CB460" s="70"/>
      <c r="CC460" s="70"/>
      <c r="CD460" s="70"/>
      <c r="CE460" s="70"/>
      <c r="CF460" s="70"/>
      <c r="CG460" s="70"/>
      <c r="CH460" s="70"/>
      <c r="CI460" s="70"/>
      <c r="CJ460" s="70"/>
      <c r="CK460" s="70"/>
      <c r="CL460" s="70"/>
      <c r="CM460" s="70"/>
      <c r="CN460" s="70"/>
      <c r="CO460" s="70"/>
      <c r="CP460" s="70"/>
      <c r="CQ460" s="70"/>
      <c r="CR460" s="70"/>
      <c r="CS460" s="70"/>
      <c r="CT460" s="70"/>
      <c r="CU460" s="70"/>
      <c r="CV460" s="70"/>
      <c r="CW460" s="70"/>
      <c r="CX460" s="70"/>
      <c r="CY460" s="70"/>
      <c r="CZ460" s="70"/>
      <c r="DA460" s="70"/>
      <c r="DB460" s="70"/>
      <c r="DC460" s="70"/>
      <c r="DD460" s="70"/>
      <c r="DE460" s="70"/>
      <c r="DF460" s="70"/>
      <c r="DG460" s="70"/>
      <c r="DH460" s="70"/>
      <c r="DI460" s="70"/>
      <c r="DJ460" s="70"/>
      <c r="DK460" s="70"/>
      <c r="DL460" s="70"/>
      <c r="DM460" s="70"/>
      <c r="DN460" s="70"/>
      <c r="DO460" s="70"/>
      <c r="DP460" s="70"/>
      <c r="DQ460" s="70"/>
      <c r="DR460" s="70"/>
      <c r="DS460" s="70"/>
      <c r="DT460" s="70"/>
      <c r="DU460" s="70"/>
      <c r="DV460" s="70"/>
      <c r="DW460" s="70"/>
      <c r="DX460" s="70"/>
      <c r="DY460" s="70"/>
      <c r="DZ460" s="70"/>
      <c r="EA460" s="70"/>
      <c r="EB460" s="70"/>
      <c r="EC460" s="70"/>
      <c r="ED460" s="70"/>
      <c r="EE460" s="70"/>
      <c r="EF460" s="70"/>
      <c r="EG460" s="70"/>
      <c r="EH460" s="70"/>
      <c r="EI460" s="70"/>
      <c r="EJ460" s="70"/>
      <c r="EK460" s="70"/>
      <c r="EL460" s="70"/>
      <c r="EM460" s="70"/>
      <c r="EN460" s="70"/>
      <c r="EO460" s="70"/>
      <c r="EP460" s="70"/>
      <c r="EQ460" s="70"/>
      <c r="ER460" s="70"/>
      <c r="ES460" s="70"/>
      <c r="ET460" s="70"/>
      <c r="EU460" s="70"/>
      <c r="EV460" s="70"/>
      <c r="EW460" s="70"/>
      <c r="EX460" s="70"/>
      <c r="EY460" s="70"/>
      <c r="EZ460" s="70"/>
      <c r="FA460" s="70"/>
      <c r="FB460" s="70"/>
      <c r="FC460" s="70"/>
      <c r="FD460" s="70"/>
      <c r="FE460" s="70"/>
      <c r="FF460" s="70"/>
      <c r="FG460" s="70"/>
      <c r="FH460" s="70"/>
      <c r="FI460" s="70"/>
      <c r="FJ460" s="70"/>
      <c r="FK460" s="70"/>
      <c r="FL460" s="70"/>
      <c r="FM460" s="70"/>
      <c r="FN460" s="70"/>
      <c r="FO460" s="70"/>
      <c r="FP460" s="70"/>
      <c r="FQ460" s="70"/>
      <c r="FR460" s="70"/>
      <c r="FS460" s="70"/>
      <c r="FT460" s="70"/>
      <c r="FU460" s="70"/>
      <c r="FV460" s="70"/>
      <c r="FW460" s="70"/>
      <c r="FX460" s="70"/>
      <c r="FY460" s="70"/>
      <c r="FZ460" s="70"/>
      <c r="GA460" s="70"/>
      <c r="GB460" s="70"/>
      <c r="GC460" s="70"/>
      <c r="GD460" s="70"/>
      <c r="GE460" s="70"/>
      <c r="GF460" s="70"/>
      <c r="GG460" s="70"/>
      <c r="GH460" s="70"/>
      <c r="GI460" s="70"/>
      <c r="GJ460" s="70"/>
      <c r="GK460" s="70"/>
      <c r="GL460" s="70"/>
      <c r="GM460" s="70"/>
      <c r="GN460" s="70"/>
      <c r="GO460" s="70"/>
      <c r="GP460" s="70"/>
      <c r="GQ460" s="70"/>
      <c r="GR460" s="70"/>
      <c r="GS460" s="70"/>
      <c r="GT460" s="70"/>
      <c r="GU460" s="70"/>
      <c r="GV460" s="70"/>
      <c r="GW460" s="70"/>
      <c r="GX460" s="70"/>
      <c r="GY460" s="70"/>
      <c r="GZ460" s="70"/>
      <c r="HA460" s="70"/>
      <c r="HB460" s="70"/>
      <c r="HC460" s="70"/>
      <c r="HD460" s="70"/>
      <c r="HE460" s="70"/>
      <c r="HF460" s="70"/>
      <c r="HG460" s="70"/>
      <c r="HH460" s="70"/>
      <c r="HI460" s="70"/>
      <c r="HJ460" s="70"/>
      <c r="HK460" s="70"/>
      <c r="HL460" s="70"/>
      <c r="HM460" s="70"/>
      <c r="HN460" s="70"/>
      <c r="HO460" s="70"/>
      <c r="HP460" s="70"/>
      <c r="HQ460" s="70"/>
      <c r="HR460" s="70"/>
      <c r="HS460" s="70"/>
      <c r="HT460" s="70"/>
      <c r="HU460" s="70"/>
      <c r="HV460" s="70"/>
      <c r="HW460" s="70"/>
      <c r="HX460" s="70"/>
      <c r="HY460" s="70"/>
      <c r="HZ460" s="70"/>
      <c r="IA460" s="70"/>
      <c r="IB460" s="70"/>
      <c r="IC460" s="70"/>
      <c r="ID460" s="70"/>
      <c r="IE460" s="70"/>
      <c r="IF460" s="70"/>
      <c r="IG460" s="70"/>
      <c r="IH460" s="70"/>
      <c r="II460" s="70"/>
      <c r="IJ460" s="70"/>
      <c r="IK460" s="70"/>
      <c r="IL460" s="70"/>
      <c r="IM460" s="70"/>
      <c r="IN460" s="70"/>
      <c r="IO460" s="70"/>
      <c r="IP460" s="70"/>
      <c r="IQ460" s="70"/>
      <c r="IR460" s="70"/>
      <c r="IS460" s="70"/>
      <c r="IT460" s="70"/>
      <c r="IU460" s="70"/>
      <c r="IV460" s="70"/>
      <c r="IW460" s="70"/>
      <c r="IX460" s="70"/>
      <c r="IY460" s="70"/>
      <c r="IZ460" s="70"/>
    </row>
    <row r="461" spans="1:260" s="24" customFormat="1" ht="20.100000000000001" customHeight="1">
      <c r="A461" s="6">
        <v>10023016</v>
      </c>
      <c r="B461" s="37" t="s">
        <v>1460</v>
      </c>
      <c r="C461" s="80" t="s">
        <v>1461</v>
      </c>
      <c r="D461" s="6">
        <v>10023016</v>
      </c>
      <c r="E461" s="34" t="s">
        <v>52</v>
      </c>
      <c r="F461" s="6">
        <v>4</v>
      </c>
      <c r="G461" s="6">
        <v>0</v>
      </c>
      <c r="H461" s="6">
        <v>0</v>
      </c>
      <c r="I461" s="6">
        <v>2</v>
      </c>
      <c r="J461" s="6">
        <v>0</v>
      </c>
      <c r="K461" s="6">
        <v>9999</v>
      </c>
      <c r="L461" s="6">
        <v>10000</v>
      </c>
      <c r="M461" s="6">
        <v>30</v>
      </c>
      <c r="N461" s="6">
        <v>1500</v>
      </c>
      <c r="O461" s="6">
        <v>0</v>
      </c>
      <c r="P461" s="6" t="s">
        <v>1337</v>
      </c>
      <c r="Q461" s="6">
        <v>0</v>
      </c>
      <c r="R461" s="6">
        <v>0</v>
      </c>
      <c r="S461" s="6">
        <v>0</v>
      </c>
      <c r="T461" s="6">
        <v>0</v>
      </c>
      <c r="U461" s="37" t="s">
        <v>54</v>
      </c>
      <c r="V461" s="88" t="s">
        <v>1462</v>
      </c>
      <c r="W461" s="89" t="s">
        <v>1463</v>
      </c>
      <c r="X461" s="57"/>
      <c r="Y461" s="72"/>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c r="AX461" s="73"/>
      <c r="AY461" s="73"/>
      <c r="AZ461" s="73"/>
      <c r="BA461" s="73"/>
      <c r="BB461" s="73"/>
      <c r="BC461" s="73"/>
      <c r="BD461" s="73"/>
      <c r="BE461" s="73"/>
      <c r="BF461" s="73"/>
      <c r="BG461" s="73"/>
      <c r="BH461" s="73"/>
      <c r="BI461" s="73"/>
      <c r="BJ461" s="73"/>
      <c r="BK461" s="73"/>
      <c r="BL461" s="73"/>
      <c r="BM461" s="73"/>
      <c r="BN461" s="73"/>
      <c r="BO461" s="73"/>
      <c r="BP461" s="73"/>
      <c r="BQ461" s="73"/>
      <c r="BR461" s="73"/>
      <c r="BS461" s="73"/>
      <c r="BT461" s="73"/>
      <c r="BU461" s="73"/>
      <c r="BV461" s="73"/>
      <c r="BW461" s="73"/>
      <c r="BX461" s="73"/>
      <c r="BY461" s="73"/>
      <c r="BZ461" s="73"/>
      <c r="CA461" s="73"/>
      <c r="CB461" s="73"/>
      <c r="CC461" s="73"/>
      <c r="CD461" s="73"/>
      <c r="CE461" s="73"/>
      <c r="CF461" s="73"/>
      <c r="CG461" s="73"/>
      <c r="CH461" s="73"/>
      <c r="CI461" s="73"/>
      <c r="CJ461" s="73"/>
      <c r="CK461" s="73"/>
      <c r="CL461" s="73"/>
      <c r="CM461" s="73"/>
      <c r="CN461" s="73"/>
      <c r="CO461" s="73"/>
      <c r="CP461" s="73"/>
      <c r="CQ461" s="73"/>
      <c r="CR461" s="73"/>
      <c r="CS461" s="73"/>
      <c r="CT461" s="73"/>
      <c r="CU461" s="73"/>
      <c r="CV461" s="73"/>
      <c r="CW461" s="73"/>
      <c r="CX461" s="73"/>
      <c r="CY461" s="73"/>
      <c r="CZ461" s="73"/>
      <c r="DA461" s="73"/>
      <c r="DB461" s="73"/>
      <c r="DC461" s="73"/>
      <c r="DD461" s="73"/>
      <c r="DE461" s="73"/>
      <c r="DF461" s="73"/>
      <c r="DG461" s="73"/>
      <c r="DH461" s="73"/>
      <c r="DI461" s="73"/>
      <c r="DJ461" s="73"/>
      <c r="DK461" s="73"/>
      <c r="DL461" s="73"/>
      <c r="DM461" s="73"/>
      <c r="DN461" s="73"/>
      <c r="DO461" s="73"/>
      <c r="DP461" s="73"/>
      <c r="DQ461" s="73"/>
      <c r="DR461" s="73"/>
      <c r="DS461" s="73"/>
      <c r="DT461" s="73"/>
      <c r="DU461" s="73"/>
      <c r="DV461" s="73"/>
      <c r="DW461" s="73"/>
      <c r="DX461" s="73"/>
      <c r="DY461" s="73"/>
      <c r="DZ461" s="73"/>
      <c r="EA461" s="73"/>
      <c r="EB461" s="73"/>
      <c r="EC461" s="73"/>
      <c r="ED461" s="73"/>
      <c r="EE461" s="73"/>
      <c r="EF461" s="73"/>
      <c r="EG461" s="73"/>
      <c r="EH461" s="73"/>
      <c r="EI461" s="73"/>
      <c r="EJ461" s="73"/>
      <c r="EK461" s="73"/>
      <c r="EL461" s="73"/>
      <c r="EM461" s="73"/>
      <c r="EN461" s="73"/>
      <c r="EO461" s="73"/>
      <c r="EP461" s="73"/>
      <c r="EQ461" s="73"/>
      <c r="ER461" s="73"/>
      <c r="ES461" s="73"/>
      <c r="ET461" s="73"/>
      <c r="EU461" s="73"/>
      <c r="EV461" s="73"/>
      <c r="EW461" s="73"/>
      <c r="EX461" s="73"/>
      <c r="EY461" s="73"/>
      <c r="EZ461" s="73"/>
      <c r="FA461" s="73"/>
      <c r="FB461" s="73"/>
      <c r="FC461" s="73"/>
      <c r="FD461" s="73"/>
      <c r="FE461" s="73"/>
      <c r="FF461" s="73"/>
      <c r="FG461" s="73"/>
      <c r="FH461" s="73"/>
      <c r="FI461" s="73"/>
      <c r="FJ461" s="73"/>
      <c r="FK461" s="73"/>
      <c r="FL461" s="73"/>
      <c r="FM461" s="73"/>
      <c r="FN461" s="73"/>
      <c r="FO461" s="73"/>
      <c r="FP461" s="73"/>
      <c r="FQ461" s="73"/>
      <c r="FR461" s="73"/>
      <c r="FS461" s="73"/>
      <c r="FT461" s="73"/>
      <c r="FU461" s="73"/>
      <c r="FV461" s="73"/>
      <c r="FW461" s="73"/>
      <c r="FX461" s="73"/>
      <c r="FY461" s="73"/>
      <c r="FZ461" s="73"/>
      <c r="GA461" s="73"/>
      <c r="GB461" s="73"/>
      <c r="GC461" s="73"/>
      <c r="GD461" s="73"/>
      <c r="GE461" s="73"/>
      <c r="GF461" s="73"/>
      <c r="GG461" s="73"/>
      <c r="GH461" s="73"/>
      <c r="GI461" s="73"/>
      <c r="GJ461" s="73"/>
      <c r="GK461" s="73"/>
      <c r="GL461" s="73"/>
      <c r="GM461" s="73"/>
      <c r="GN461" s="73"/>
      <c r="GO461" s="73"/>
      <c r="GP461" s="73"/>
      <c r="GQ461" s="73"/>
      <c r="GR461" s="73"/>
      <c r="GS461" s="73"/>
      <c r="GT461" s="73"/>
      <c r="GU461" s="73"/>
      <c r="GV461" s="73"/>
      <c r="GW461" s="73"/>
      <c r="GX461" s="73"/>
      <c r="GY461" s="73"/>
      <c r="GZ461" s="73"/>
      <c r="HA461" s="73"/>
      <c r="HB461" s="73"/>
      <c r="HC461" s="73"/>
      <c r="HD461" s="73"/>
      <c r="HE461" s="73"/>
      <c r="HF461" s="73"/>
      <c r="HG461" s="73"/>
      <c r="HH461" s="73"/>
      <c r="HI461" s="73"/>
      <c r="HJ461" s="73"/>
      <c r="HK461" s="73"/>
      <c r="HL461" s="73"/>
      <c r="HM461" s="73"/>
      <c r="HN461" s="73"/>
      <c r="HO461" s="73"/>
      <c r="HP461" s="73"/>
      <c r="HQ461" s="73"/>
      <c r="HR461" s="73"/>
      <c r="HS461" s="73"/>
      <c r="HT461" s="73"/>
      <c r="HU461" s="73"/>
      <c r="HV461" s="73"/>
      <c r="HW461" s="73"/>
      <c r="HX461" s="73"/>
      <c r="HY461" s="73"/>
      <c r="HZ461" s="73"/>
      <c r="IA461" s="73"/>
      <c r="IB461" s="73"/>
      <c r="IC461" s="73"/>
      <c r="ID461" s="73"/>
      <c r="IE461" s="73"/>
      <c r="IF461" s="73"/>
      <c r="IG461" s="73"/>
      <c r="IH461" s="73"/>
      <c r="II461" s="73"/>
      <c r="IJ461" s="73"/>
      <c r="IK461" s="73"/>
      <c r="IL461" s="73"/>
      <c r="IM461" s="73"/>
      <c r="IN461" s="73"/>
      <c r="IO461" s="73"/>
      <c r="IP461" s="73"/>
      <c r="IQ461" s="73"/>
      <c r="IR461" s="73"/>
      <c r="IS461" s="73"/>
      <c r="IT461" s="73"/>
      <c r="IU461" s="73"/>
      <c r="IV461" s="73"/>
      <c r="IW461" s="73"/>
      <c r="IX461" s="73"/>
      <c r="IY461" s="73"/>
      <c r="IZ461" s="73"/>
    </row>
    <row r="462" spans="1:260" s="24" customFormat="1" ht="20.100000000000001" customHeight="1">
      <c r="A462" s="6">
        <v>10023017</v>
      </c>
      <c r="B462" s="37" t="s">
        <v>1464</v>
      </c>
      <c r="C462" s="80" t="s">
        <v>1465</v>
      </c>
      <c r="D462" s="37">
        <v>10023017</v>
      </c>
      <c r="E462" s="34" t="s">
        <v>52</v>
      </c>
      <c r="F462" s="6">
        <v>4</v>
      </c>
      <c r="G462" s="6">
        <v>0</v>
      </c>
      <c r="H462" s="6">
        <v>0</v>
      </c>
      <c r="I462" s="6">
        <v>1</v>
      </c>
      <c r="J462" s="6">
        <v>8</v>
      </c>
      <c r="K462" s="6">
        <v>9999</v>
      </c>
      <c r="L462" s="6">
        <v>300000</v>
      </c>
      <c r="M462" s="6">
        <v>350</v>
      </c>
      <c r="N462" s="6">
        <v>225</v>
      </c>
      <c r="O462" s="6">
        <v>0</v>
      </c>
      <c r="P462" s="6">
        <v>0</v>
      </c>
      <c r="Q462" s="6">
        <v>0</v>
      </c>
      <c r="R462" s="6">
        <v>0</v>
      </c>
      <c r="S462" s="37" t="s">
        <v>1466</v>
      </c>
      <c r="T462" s="6">
        <v>0</v>
      </c>
      <c r="U462" s="37" t="s">
        <v>54</v>
      </c>
      <c r="V462" s="57" t="s">
        <v>1467</v>
      </c>
      <c r="W462" s="58" t="s">
        <v>1468</v>
      </c>
      <c r="X462" s="57" t="s">
        <v>683</v>
      </c>
      <c r="Y462" s="115" t="s">
        <v>684</v>
      </c>
      <c r="Z462" s="73"/>
      <c r="AA462" s="73"/>
      <c r="AB462" s="73"/>
      <c r="AC462" s="73"/>
      <c r="AD462" s="73"/>
      <c r="AE462" s="73"/>
      <c r="AF462" s="73"/>
      <c r="AG462" s="73"/>
      <c r="AH462" s="73"/>
      <c r="AI462" s="73"/>
      <c r="AJ462" s="73"/>
      <c r="AK462" s="73"/>
      <c r="AL462" s="73"/>
      <c r="AM462" s="73"/>
      <c r="AN462" s="73"/>
      <c r="AO462" s="73"/>
      <c r="AP462" s="73"/>
      <c r="AQ462" s="73"/>
      <c r="AR462" s="73"/>
      <c r="AS462" s="73"/>
      <c r="AT462" s="73"/>
      <c r="AU462" s="73"/>
      <c r="AV462" s="73"/>
      <c r="AW462" s="73"/>
      <c r="AX462" s="73"/>
      <c r="AY462" s="73"/>
      <c r="AZ462" s="73"/>
      <c r="BA462" s="73"/>
      <c r="BB462" s="73"/>
      <c r="BC462" s="73"/>
      <c r="BD462" s="73"/>
      <c r="BE462" s="73"/>
      <c r="BF462" s="73"/>
      <c r="BG462" s="73"/>
      <c r="BH462" s="73"/>
      <c r="BI462" s="73"/>
      <c r="BJ462" s="73"/>
      <c r="BK462" s="73"/>
      <c r="BL462" s="73"/>
      <c r="BM462" s="73"/>
      <c r="BN462" s="73"/>
      <c r="BO462" s="73"/>
      <c r="BP462" s="73"/>
      <c r="BQ462" s="73"/>
      <c r="BR462" s="73"/>
      <c r="BS462" s="73"/>
      <c r="BT462" s="73"/>
      <c r="BU462" s="73"/>
      <c r="BV462" s="73"/>
      <c r="BW462" s="73"/>
      <c r="BX462" s="73"/>
      <c r="BY462" s="73"/>
      <c r="BZ462" s="73"/>
      <c r="CA462" s="73"/>
      <c r="CB462" s="73"/>
      <c r="CC462" s="73"/>
      <c r="CD462" s="73"/>
      <c r="CE462" s="73"/>
      <c r="CF462" s="73"/>
      <c r="CG462" s="73"/>
      <c r="CH462" s="73"/>
      <c r="CI462" s="73"/>
      <c r="CJ462" s="73"/>
      <c r="CK462" s="73"/>
      <c r="CL462" s="73"/>
      <c r="CM462" s="73"/>
      <c r="CN462" s="73"/>
      <c r="CO462" s="73"/>
      <c r="CP462" s="73"/>
      <c r="CQ462" s="73"/>
      <c r="CR462" s="73"/>
      <c r="CS462" s="73"/>
      <c r="CT462" s="73"/>
      <c r="CU462" s="73"/>
      <c r="CV462" s="73"/>
      <c r="CW462" s="73"/>
      <c r="CX462" s="73"/>
      <c r="CY462" s="73"/>
      <c r="CZ462" s="73"/>
      <c r="DA462" s="73"/>
      <c r="DB462" s="73"/>
      <c r="DC462" s="73"/>
      <c r="DD462" s="73"/>
      <c r="DE462" s="73"/>
      <c r="DF462" s="73"/>
      <c r="DG462" s="73"/>
      <c r="DH462" s="73"/>
      <c r="DI462" s="73"/>
      <c r="DJ462" s="73"/>
      <c r="DK462" s="73"/>
      <c r="DL462" s="73"/>
      <c r="DM462" s="73"/>
      <c r="DN462" s="73"/>
      <c r="DO462" s="73"/>
      <c r="DP462" s="73"/>
      <c r="DQ462" s="73"/>
      <c r="DR462" s="73"/>
      <c r="DS462" s="73"/>
      <c r="DT462" s="73"/>
      <c r="DU462" s="73"/>
      <c r="DV462" s="73"/>
      <c r="DW462" s="73"/>
      <c r="DX462" s="73"/>
      <c r="DY462" s="73"/>
      <c r="DZ462" s="73"/>
      <c r="EA462" s="73"/>
      <c r="EB462" s="73"/>
      <c r="EC462" s="73"/>
      <c r="ED462" s="73"/>
      <c r="EE462" s="73"/>
      <c r="EF462" s="73"/>
      <c r="EG462" s="73"/>
      <c r="EH462" s="73"/>
      <c r="EI462" s="73"/>
      <c r="EJ462" s="73"/>
      <c r="EK462" s="73"/>
      <c r="EL462" s="73"/>
      <c r="EM462" s="73"/>
      <c r="EN462" s="73"/>
      <c r="EO462" s="73"/>
      <c r="EP462" s="73"/>
      <c r="EQ462" s="73"/>
      <c r="ER462" s="73"/>
      <c r="ES462" s="73"/>
      <c r="ET462" s="73"/>
      <c r="EU462" s="73"/>
      <c r="EV462" s="73"/>
      <c r="EW462" s="73"/>
      <c r="EX462" s="73"/>
      <c r="EY462" s="73"/>
      <c r="EZ462" s="73"/>
      <c r="FA462" s="73"/>
      <c r="FB462" s="73"/>
      <c r="FC462" s="73"/>
      <c r="FD462" s="73"/>
      <c r="FE462" s="73"/>
      <c r="FF462" s="73"/>
      <c r="FG462" s="73"/>
      <c r="FH462" s="73"/>
      <c r="FI462" s="73"/>
      <c r="FJ462" s="73"/>
      <c r="FK462" s="73"/>
      <c r="FL462" s="73"/>
      <c r="FM462" s="73"/>
      <c r="FN462" s="73"/>
      <c r="FO462" s="73"/>
      <c r="FP462" s="73"/>
      <c r="FQ462" s="73"/>
      <c r="FR462" s="73"/>
      <c r="FS462" s="73"/>
      <c r="FT462" s="73"/>
      <c r="FU462" s="73"/>
      <c r="FV462" s="73"/>
      <c r="FW462" s="73"/>
      <c r="FX462" s="73"/>
      <c r="FY462" s="73"/>
      <c r="FZ462" s="73"/>
      <c r="GA462" s="73"/>
      <c r="GB462" s="73"/>
      <c r="GC462" s="73"/>
      <c r="GD462" s="73"/>
      <c r="GE462" s="73"/>
      <c r="GF462" s="73"/>
      <c r="GG462" s="73"/>
      <c r="GH462" s="73"/>
      <c r="GI462" s="73"/>
      <c r="GJ462" s="73"/>
      <c r="GK462" s="73"/>
      <c r="GL462" s="73"/>
      <c r="GM462" s="73"/>
      <c r="GN462" s="73"/>
      <c r="GO462" s="73"/>
      <c r="GP462" s="73"/>
      <c r="GQ462" s="73"/>
      <c r="GR462" s="73"/>
      <c r="GS462" s="73"/>
      <c r="GT462" s="73"/>
      <c r="GU462" s="73"/>
      <c r="GV462" s="73"/>
      <c r="GW462" s="73"/>
      <c r="GX462" s="73"/>
      <c r="GY462" s="73"/>
      <c r="GZ462" s="73"/>
      <c r="HA462" s="73"/>
      <c r="HB462" s="73"/>
      <c r="HC462" s="73"/>
      <c r="HD462" s="73"/>
      <c r="HE462" s="73"/>
      <c r="HF462" s="73"/>
      <c r="HG462" s="73"/>
      <c r="HH462" s="73"/>
      <c r="HI462" s="73"/>
      <c r="HJ462" s="73"/>
      <c r="HK462" s="73"/>
      <c r="HL462" s="73"/>
      <c r="HM462" s="73"/>
      <c r="HN462" s="73"/>
      <c r="HO462" s="73"/>
      <c r="HP462" s="73"/>
      <c r="HQ462" s="73"/>
      <c r="HR462" s="73"/>
      <c r="HS462" s="73"/>
      <c r="HT462" s="73"/>
      <c r="HU462" s="73"/>
      <c r="HV462" s="73"/>
      <c r="HW462" s="73"/>
      <c r="HX462" s="73"/>
      <c r="HY462" s="73"/>
      <c r="HZ462" s="73"/>
      <c r="IA462" s="73"/>
      <c r="IB462" s="73"/>
      <c r="IC462" s="73"/>
      <c r="ID462" s="73"/>
      <c r="IE462" s="73"/>
      <c r="IF462" s="73"/>
      <c r="IG462" s="73"/>
      <c r="IH462" s="73"/>
      <c r="II462" s="73"/>
      <c r="IJ462" s="73"/>
      <c r="IK462" s="73"/>
      <c r="IL462" s="73"/>
      <c r="IM462" s="73"/>
      <c r="IN462" s="73"/>
      <c r="IO462" s="73"/>
      <c r="IP462" s="73"/>
      <c r="IQ462" s="73"/>
      <c r="IR462" s="73"/>
      <c r="IS462" s="73"/>
      <c r="IT462" s="73"/>
      <c r="IU462" s="73"/>
      <c r="IV462" s="73"/>
      <c r="IW462" s="73"/>
      <c r="IX462" s="73"/>
      <c r="IY462" s="73"/>
      <c r="IZ462" s="73"/>
    </row>
    <row r="463" spans="1:260" s="24" customFormat="1" ht="20.100000000000001" customHeight="1">
      <c r="A463" s="6">
        <v>10024001</v>
      </c>
      <c r="B463" s="6" t="s">
        <v>1469</v>
      </c>
      <c r="C463" s="17" t="s">
        <v>1470</v>
      </c>
      <c r="D463" s="6">
        <v>10024001</v>
      </c>
      <c r="E463" s="34" t="s">
        <v>52</v>
      </c>
      <c r="F463" s="6">
        <v>2</v>
      </c>
      <c r="G463" s="6">
        <v>0</v>
      </c>
      <c r="H463" s="6">
        <v>0</v>
      </c>
      <c r="I463" s="6">
        <v>2</v>
      </c>
      <c r="J463" s="6">
        <v>0</v>
      </c>
      <c r="K463" s="6">
        <v>9999</v>
      </c>
      <c r="L463" s="6">
        <v>1749</v>
      </c>
      <c r="M463" s="6">
        <v>0</v>
      </c>
      <c r="N463" s="6">
        <v>162</v>
      </c>
      <c r="O463" s="6">
        <v>0</v>
      </c>
      <c r="P463" s="6">
        <v>0</v>
      </c>
      <c r="Q463" s="6">
        <v>0</v>
      </c>
      <c r="R463" s="6">
        <v>0</v>
      </c>
      <c r="S463" s="6">
        <v>0</v>
      </c>
      <c r="T463" s="6">
        <v>0</v>
      </c>
      <c r="U463" s="37" t="s">
        <v>54</v>
      </c>
      <c r="V463" s="57" t="s">
        <v>1471</v>
      </c>
      <c r="W463" s="58" t="s">
        <v>1472</v>
      </c>
      <c r="X463" s="57"/>
      <c r="Y463" s="72"/>
      <c r="Z463" s="73"/>
      <c r="AA463" s="73"/>
      <c r="AB463" s="73"/>
      <c r="AC463" s="73"/>
      <c r="AD463" s="73"/>
      <c r="AE463" s="73"/>
      <c r="AF463" s="73"/>
      <c r="AG463" s="73"/>
      <c r="AH463" s="73"/>
      <c r="AI463" s="73"/>
      <c r="AJ463" s="73"/>
      <c r="AK463" s="73"/>
      <c r="AL463" s="73"/>
      <c r="AM463" s="73"/>
      <c r="AN463" s="73"/>
      <c r="AO463" s="73"/>
      <c r="AP463" s="73"/>
      <c r="AQ463" s="73"/>
      <c r="AR463" s="73"/>
      <c r="AS463" s="73"/>
      <c r="AT463" s="73"/>
      <c r="AU463" s="73"/>
      <c r="AV463" s="73"/>
      <c r="AW463" s="73"/>
      <c r="AX463" s="73"/>
      <c r="AY463" s="73"/>
      <c r="AZ463" s="73"/>
      <c r="BA463" s="73"/>
      <c r="BB463" s="73"/>
      <c r="BC463" s="73"/>
      <c r="BD463" s="73"/>
      <c r="BE463" s="73"/>
      <c r="BF463" s="73"/>
      <c r="BG463" s="73"/>
      <c r="BH463" s="73"/>
      <c r="BI463" s="73"/>
      <c r="BJ463" s="73"/>
      <c r="BK463" s="73"/>
      <c r="BL463" s="73"/>
      <c r="BM463" s="73"/>
      <c r="BN463" s="73"/>
      <c r="BO463" s="73"/>
      <c r="BP463" s="73"/>
      <c r="BQ463" s="73"/>
      <c r="BR463" s="73"/>
      <c r="BS463" s="73"/>
      <c r="BT463" s="73"/>
      <c r="BU463" s="73"/>
      <c r="BV463" s="73"/>
      <c r="BW463" s="73"/>
      <c r="BX463" s="73"/>
      <c r="BY463" s="73"/>
      <c r="BZ463" s="73"/>
      <c r="CA463" s="73"/>
      <c r="CB463" s="73"/>
      <c r="CC463" s="73"/>
      <c r="CD463" s="73"/>
      <c r="CE463" s="73"/>
      <c r="CF463" s="73"/>
      <c r="CG463" s="73"/>
      <c r="CH463" s="73"/>
      <c r="CI463" s="73"/>
      <c r="CJ463" s="73"/>
      <c r="CK463" s="73"/>
      <c r="CL463" s="73"/>
      <c r="CM463" s="73"/>
      <c r="CN463" s="73"/>
      <c r="CO463" s="73"/>
      <c r="CP463" s="73"/>
      <c r="CQ463" s="73"/>
      <c r="CR463" s="73"/>
      <c r="CS463" s="73"/>
      <c r="CT463" s="73"/>
      <c r="CU463" s="73"/>
      <c r="CV463" s="73"/>
      <c r="CW463" s="73"/>
      <c r="CX463" s="73"/>
      <c r="CY463" s="73"/>
      <c r="CZ463" s="73"/>
      <c r="DA463" s="73"/>
      <c r="DB463" s="73"/>
      <c r="DC463" s="73"/>
      <c r="DD463" s="73"/>
      <c r="DE463" s="73"/>
      <c r="DF463" s="73"/>
      <c r="DG463" s="73"/>
      <c r="DH463" s="73"/>
      <c r="DI463" s="73"/>
      <c r="DJ463" s="73"/>
      <c r="DK463" s="73"/>
      <c r="DL463" s="73"/>
      <c r="DM463" s="73"/>
      <c r="DN463" s="73"/>
      <c r="DO463" s="73"/>
      <c r="DP463" s="73"/>
      <c r="DQ463" s="73"/>
      <c r="DR463" s="73"/>
      <c r="DS463" s="73"/>
      <c r="DT463" s="73"/>
      <c r="DU463" s="73"/>
      <c r="DV463" s="73"/>
      <c r="DW463" s="73"/>
      <c r="DX463" s="73"/>
      <c r="DY463" s="73"/>
      <c r="DZ463" s="73"/>
      <c r="EA463" s="73"/>
      <c r="EB463" s="73"/>
      <c r="EC463" s="73"/>
      <c r="ED463" s="73"/>
      <c r="EE463" s="73"/>
      <c r="EF463" s="73"/>
      <c r="EG463" s="73"/>
      <c r="EH463" s="73"/>
      <c r="EI463" s="73"/>
      <c r="EJ463" s="73"/>
      <c r="EK463" s="73"/>
      <c r="EL463" s="73"/>
      <c r="EM463" s="73"/>
      <c r="EN463" s="73"/>
      <c r="EO463" s="73"/>
      <c r="EP463" s="73"/>
      <c r="EQ463" s="73"/>
      <c r="ER463" s="73"/>
      <c r="ES463" s="73"/>
      <c r="ET463" s="73"/>
      <c r="EU463" s="73"/>
      <c r="EV463" s="73"/>
      <c r="EW463" s="73"/>
      <c r="EX463" s="73"/>
      <c r="EY463" s="73"/>
      <c r="EZ463" s="73"/>
      <c r="FA463" s="73"/>
      <c r="FB463" s="73"/>
      <c r="FC463" s="73"/>
      <c r="FD463" s="73"/>
      <c r="FE463" s="73"/>
      <c r="FF463" s="73"/>
      <c r="FG463" s="73"/>
      <c r="FH463" s="73"/>
      <c r="FI463" s="73"/>
      <c r="FJ463" s="73"/>
      <c r="FK463" s="73"/>
      <c r="FL463" s="73"/>
      <c r="FM463" s="73"/>
      <c r="FN463" s="73"/>
      <c r="FO463" s="73"/>
      <c r="FP463" s="73"/>
      <c r="FQ463" s="73"/>
      <c r="FR463" s="73"/>
      <c r="FS463" s="73"/>
      <c r="FT463" s="73"/>
      <c r="FU463" s="73"/>
      <c r="FV463" s="73"/>
      <c r="FW463" s="73"/>
      <c r="FX463" s="73"/>
      <c r="FY463" s="73"/>
      <c r="FZ463" s="73"/>
      <c r="GA463" s="73"/>
      <c r="GB463" s="73"/>
      <c r="GC463" s="73"/>
      <c r="GD463" s="73"/>
      <c r="GE463" s="73"/>
      <c r="GF463" s="73"/>
      <c r="GG463" s="73"/>
      <c r="GH463" s="73"/>
      <c r="GI463" s="73"/>
      <c r="GJ463" s="73"/>
      <c r="GK463" s="73"/>
      <c r="GL463" s="73"/>
      <c r="GM463" s="73"/>
      <c r="GN463" s="73"/>
      <c r="GO463" s="73"/>
      <c r="GP463" s="73"/>
      <c r="GQ463" s="73"/>
      <c r="GR463" s="73"/>
      <c r="GS463" s="73"/>
      <c r="GT463" s="73"/>
      <c r="GU463" s="73"/>
      <c r="GV463" s="73"/>
      <c r="GW463" s="73"/>
      <c r="GX463" s="73"/>
      <c r="GY463" s="73"/>
      <c r="GZ463" s="73"/>
      <c r="HA463" s="73"/>
      <c r="HB463" s="73"/>
      <c r="HC463" s="73"/>
      <c r="HD463" s="73"/>
      <c r="HE463" s="73"/>
      <c r="HF463" s="73"/>
      <c r="HG463" s="73"/>
      <c r="HH463" s="73"/>
      <c r="HI463" s="73"/>
      <c r="HJ463" s="73"/>
      <c r="HK463" s="73"/>
      <c r="HL463" s="73"/>
      <c r="HM463" s="73"/>
      <c r="HN463" s="73"/>
      <c r="HO463" s="73"/>
      <c r="HP463" s="73"/>
      <c r="HQ463" s="73"/>
      <c r="HR463" s="73"/>
      <c r="HS463" s="73"/>
      <c r="HT463" s="73"/>
      <c r="HU463" s="73"/>
      <c r="HV463" s="73"/>
      <c r="HW463" s="73"/>
      <c r="HX463" s="73"/>
      <c r="HY463" s="73"/>
      <c r="HZ463" s="73"/>
      <c r="IA463" s="73"/>
      <c r="IB463" s="73"/>
      <c r="IC463" s="73"/>
      <c r="ID463" s="73"/>
      <c r="IE463" s="73"/>
      <c r="IF463" s="73"/>
      <c r="IG463" s="73"/>
      <c r="IH463" s="73"/>
      <c r="II463" s="73"/>
      <c r="IJ463" s="73"/>
      <c r="IK463" s="73"/>
      <c r="IL463" s="73"/>
      <c r="IM463" s="73"/>
      <c r="IN463" s="73"/>
      <c r="IO463" s="73"/>
      <c r="IP463" s="73"/>
      <c r="IQ463" s="73"/>
      <c r="IR463" s="73"/>
      <c r="IS463" s="73"/>
      <c r="IT463" s="73"/>
      <c r="IU463" s="73"/>
      <c r="IV463" s="73"/>
      <c r="IW463" s="73"/>
      <c r="IX463" s="73"/>
      <c r="IY463" s="73"/>
      <c r="IZ463" s="73"/>
    </row>
    <row r="464" spans="1:260" s="24" customFormat="1" ht="19.5" customHeight="1">
      <c r="A464" s="6">
        <v>10024002</v>
      </c>
      <c r="B464" s="6" t="s">
        <v>1473</v>
      </c>
      <c r="C464" s="17" t="s">
        <v>1474</v>
      </c>
      <c r="D464" s="6">
        <v>10024002</v>
      </c>
      <c r="E464" s="34" t="s">
        <v>52</v>
      </c>
      <c r="F464" s="6">
        <v>2</v>
      </c>
      <c r="G464" s="6">
        <v>0</v>
      </c>
      <c r="H464" s="6">
        <v>0</v>
      </c>
      <c r="I464" s="6">
        <v>2</v>
      </c>
      <c r="J464" s="6">
        <v>0</v>
      </c>
      <c r="K464" s="6">
        <v>9999</v>
      </c>
      <c r="L464" s="6">
        <v>1902</v>
      </c>
      <c r="M464" s="6">
        <v>0</v>
      </c>
      <c r="N464" s="6">
        <v>167</v>
      </c>
      <c r="O464" s="6">
        <v>0</v>
      </c>
      <c r="P464" s="6">
        <v>0</v>
      </c>
      <c r="Q464" s="6">
        <v>0</v>
      </c>
      <c r="R464" s="6">
        <v>0</v>
      </c>
      <c r="S464" s="6">
        <v>0</v>
      </c>
      <c r="T464" s="6">
        <v>0</v>
      </c>
      <c r="U464" s="37" t="s">
        <v>54</v>
      </c>
      <c r="V464" s="57" t="s">
        <v>1475</v>
      </c>
      <c r="W464" s="58" t="s">
        <v>1476</v>
      </c>
      <c r="X464" s="57"/>
      <c r="Y464" s="72"/>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c r="AV464" s="73"/>
      <c r="AW464" s="73"/>
      <c r="AX464" s="73"/>
      <c r="AY464" s="73"/>
      <c r="AZ464" s="73"/>
      <c r="BA464" s="73"/>
      <c r="BB464" s="73"/>
      <c r="BC464" s="73"/>
      <c r="BD464" s="73"/>
      <c r="BE464" s="73"/>
      <c r="BF464" s="73"/>
      <c r="BG464" s="73"/>
      <c r="BH464" s="73"/>
      <c r="BI464" s="73"/>
      <c r="BJ464" s="73"/>
      <c r="BK464" s="73"/>
      <c r="BL464" s="73"/>
      <c r="BM464" s="73"/>
      <c r="BN464" s="73"/>
      <c r="BO464" s="73"/>
      <c r="BP464" s="73"/>
      <c r="BQ464" s="73"/>
      <c r="BR464" s="73"/>
      <c r="BS464" s="73"/>
      <c r="BT464" s="73"/>
      <c r="BU464" s="73"/>
      <c r="BV464" s="73"/>
      <c r="BW464" s="73"/>
      <c r="BX464" s="73"/>
      <c r="BY464" s="73"/>
      <c r="BZ464" s="73"/>
      <c r="CA464" s="73"/>
      <c r="CB464" s="73"/>
      <c r="CC464" s="73"/>
      <c r="CD464" s="73"/>
      <c r="CE464" s="73"/>
      <c r="CF464" s="73"/>
      <c r="CG464" s="73"/>
      <c r="CH464" s="73"/>
      <c r="CI464" s="73"/>
      <c r="CJ464" s="73"/>
      <c r="CK464" s="73"/>
      <c r="CL464" s="73"/>
      <c r="CM464" s="73"/>
      <c r="CN464" s="73"/>
      <c r="CO464" s="73"/>
      <c r="CP464" s="73"/>
      <c r="CQ464" s="73"/>
      <c r="CR464" s="73"/>
      <c r="CS464" s="73"/>
      <c r="CT464" s="73"/>
      <c r="CU464" s="73"/>
      <c r="CV464" s="73"/>
      <c r="CW464" s="73"/>
      <c r="CX464" s="73"/>
      <c r="CY464" s="73"/>
      <c r="CZ464" s="73"/>
      <c r="DA464" s="73"/>
      <c r="DB464" s="73"/>
      <c r="DC464" s="73"/>
      <c r="DD464" s="73"/>
      <c r="DE464" s="73"/>
      <c r="DF464" s="73"/>
      <c r="DG464" s="73"/>
      <c r="DH464" s="73"/>
      <c r="DI464" s="73"/>
      <c r="DJ464" s="73"/>
      <c r="DK464" s="73"/>
      <c r="DL464" s="73"/>
      <c r="DM464" s="73"/>
      <c r="DN464" s="73"/>
      <c r="DO464" s="73"/>
      <c r="DP464" s="73"/>
      <c r="DQ464" s="73"/>
      <c r="DR464" s="73"/>
      <c r="DS464" s="73"/>
      <c r="DT464" s="73"/>
      <c r="DU464" s="73"/>
      <c r="DV464" s="73"/>
      <c r="DW464" s="73"/>
      <c r="DX464" s="73"/>
      <c r="DY464" s="73"/>
      <c r="DZ464" s="73"/>
      <c r="EA464" s="73"/>
      <c r="EB464" s="73"/>
      <c r="EC464" s="73"/>
      <c r="ED464" s="73"/>
      <c r="EE464" s="73"/>
      <c r="EF464" s="73"/>
      <c r="EG464" s="73"/>
      <c r="EH464" s="73"/>
      <c r="EI464" s="73"/>
      <c r="EJ464" s="73"/>
      <c r="EK464" s="73"/>
      <c r="EL464" s="73"/>
      <c r="EM464" s="73"/>
      <c r="EN464" s="73"/>
      <c r="EO464" s="73"/>
      <c r="EP464" s="73"/>
      <c r="EQ464" s="73"/>
      <c r="ER464" s="73"/>
      <c r="ES464" s="73"/>
      <c r="ET464" s="73"/>
      <c r="EU464" s="73"/>
      <c r="EV464" s="73"/>
      <c r="EW464" s="73"/>
      <c r="EX464" s="73"/>
      <c r="EY464" s="73"/>
      <c r="EZ464" s="73"/>
      <c r="FA464" s="73"/>
      <c r="FB464" s="73"/>
      <c r="FC464" s="73"/>
      <c r="FD464" s="73"/>
      <c r="FE464" s="73"/>
      <c r="FF464" s="73"/>
      <c r="FG464" s="73"/>
      <c r="FH464" s="73"/>
      <c r="FI464" s="73"/>
      <c r="FJ464" s="73"/>
      <c r="FK464" s="73"/>
      <c r="FL464" s="73"/>
      <c r="FM464" s="73"/>
      <c r="FN464" s="73"/>
      <c r="FO464" s="73"/>
      <c r="FP464" s="73"/>
      <c r="FQ464" s="73"/>
      <c r="FR464" s="73"/>
      <c r="FS464" s="73"/>
      <c r="FT464" s="73"/>
      <c r="FU464" s="73"/>
      <c r="FV464" s="73"/>
      <c r="FW464" s="73"/>
      <c r="FX464" s="73"/>
      <c r="FY464" s="73"/>
      <c r="FZ464" s="73"/>
      <c r="GA464" s="73"/>
      <c r="GB464" s="73"/>
      <c r="GC464" s="73"/>
      <c r="GD464" s="73"/>
      <c r="GE464" s="73"/>
      <c r="GF464" s="73"/>
      <c r="GG464" s="73"/>
      <c r="GH464" s="73"/>
      <c r="GI464" s="73"/>
      <c r="GJ464" s="73"/>
      <c r="GK464" s="73"/>
      <c r="GL464" s="73"/>
      <c r="GM464" s="73"/>
      <c r="GN464" s="73"/>
      <c r="GO464" s="73"/>
      <c r="GP464" s="73"/>
      <c r="GQ464" s="73"/>
      <c r="GR464" s="73"/>
      <c r="GS464" s="73"/>
      <c r="GT464" s="73"/>
      <c r="GU464" s="73"/>
      <c r="GV464" s="73"/>
      <c r="GW464" s="73"/>
      <c r="GX464" s="73"/>
      <c r="GY464" s="73"/>
      <c r="GZ464" s="73"/>
      <c r="HA464" s="73"/>
      <c r="HB464" s="73"/>
      <c r="HC464" s="73"/>
      <c r="HD464" s="73"/>
      <c r="HE464" s="73"/>
      <c r="HF464" s="73"/>
      <c r="HG464" s="73"/>
      <c r="HH464" s="73"/>
      <c r="HI464" s="73"/>
      <c r="HJ464" s="73"/>
      <c r="HK464" s="73"/>
      <c r="HL464" s="73"/>
      <c r="HM464" s="73"/>
      <c r="HN464" s="73"/>
      <c r="HO464" s="73"/>
      <c r="HP464" s="73"/>
      <c r="HQ464" s="73"/>
      <c r="HR464" s="73"/>
      <c r="HS464" s="73"/>
      <c r="HT464" s="73"/>
      <c r="HU464" s="73"/>
      <c r="HV464" s="73"/>
      <c r="HW464" s="73"/>
      <c r="HX464" s="73"/>
      <c r="HY464" s="73"/>
      <c r="HZ464" s="73"/>
      <c r="IA464" s="73"/>
      <c r="IB464" s="73"/>
      <c r="IC464" s="73"/>
      <c r="ID464" s="73"/>
      <c r="IE464" s="73"/>
      <c r="IF464" s="73"/>
      <c r="IG464" s="73"/>
      <c r="IH464" s="73"/>
      <c r="II464" s="73"/>
      <c r="IJ464" s="73"/>
      <c r="IK464" s="73"/>
      <c r="IL464" s="73"/>
      <c r="IM464" s="73"/>
      <c r="IN464" s="73"/>
      <c r="IO464" s="73"/>
      <c r="IP464" s="73"/>
      <c r="IQ464" s="73"/>
      <c r="IR464" s="73"/>
      <c r="IS464" s="73"/>
      <c r="IT464" s="73"/>
      <c r="IU464" s="73"/>
      <c r="IV464" s="73"/>
      <c r="IW464" s="73"/>
      <c r="IX464" s="73"/>
      <c r="IY464" s="73"/>
      <c r="IZ464" s="73"/>
    </row>
    <row r="465" spans="1:260" s="24" customFormat="1" ht="20.100000000000001" customHeight="1">
      <c r="A465" s="6">
        <v>10024003</v>
      </c>
      <c r="B465" s="6" t="s">
        <v>1477</v>
      </c>
      <c r="C465" s="17" t="s">
        <v>1478</v>
      </c>
      <c r="D465" s="6">
        <v>10024003</v>
      </c>
      <c r="E465" s="34" t="s">
        <v>52</v>
      </c>
      <c r="F465" s="6">
        <v>2</v>
      </c>
      <c r="G465" s="6">
        <v>0</v>
      </c>
      <c r="H465" s="6">
        <v>0</v>
      </c>
      <c r="I465" s="6">
        <v>2</v>
      </c>
      <c r="J465" s="6">
        <v>0</v>
      </c>
      <c r="K465" s="6">
        <v>9999</v>
      </c>
      <c r="L465" s="6">
        <v>1844</v>
      </c>
      <c r="M465" s="6">
        <v>0</v>
      </c>
      <c r="N465" s="6">
        <v>173</v>
      </c>
      <c r="O465" s="6">
        <v>0</v>
      </c>
      <c r="P465" s="6">
        <v>0</v>
      </c>
      <c r="Q465" s="6">
        <v>0</v>
      </c>
      <c r="R465" s="6">
        <v>0</v>
      </c>
      <c r="S465" s="6">
        <v>0</v>
      </c>
      <c r="T465" s="6">
        <v>0</v>
      </c>
      <c r="U465" s="37" t="s">
        <v>54</v>
      </c>
      <c r="V465" s="57" t="s">
        <v>1479</v>
      </c>
      <c r="W465" s="58" t="s">
        <v>1480</v>
      </c>
      <c r="X465" s="57"/>
      <c r="Y465" s="72"/>
      <c r="Z465" s="73"/>
      <c r="AA465" s="73"/>
      <c r="AB465" s="73"/>
      <c r="AC465" s="73"/>
      <c r="AD465" s="73"/>
      <c r="AE465" s="73"/>
      <c r="AF465" s="73"/>
      <c r="AG465" s="73"/>
      <c r="AH465" s="73"/>
      <c r="AI465" s="73"/>
      <c r="AJ465" s="73"/>
      <c r="AK465" s="73"/>
      <c r="AL465" s="73"/>
      <c r="AM465" s="73"/>
      <c r="AN465" s="73"/>
      <c r="AO465" s="73"/>
      <c r="AP465" s="73"/>
      <c r="AQ465" s="73"/>
      <c r="AR465" s="73"/>
      <c r="AS465" s="73"/>
      <c r="AT465" s="73"/>
      <c r="AU465" s="73"/>
      <c r="AV465" s="73"/>
      <c r="AW465" s="73"/>
      <c r="AX465" s="73"/>
      <c r="AY465" s="73"/>
      <c r="AZ465" s="73"/>
      <c r="BA465" s="73"/>
      <c r="BB465" s="73"/>
      <c r="BC465" s="73"/>
      <c r="BD465" s="73"/>
      <c r="BE465" s="73"/>
      <c r="BF465" s="73"/>
      <c r="BG465" s="73"/>
      <c r="BH465" s="73"/>
      <c r="BI465" s="73"/>
      <c r="BJ465" s="73"/>
      <c r="BK465" s="73"/>
      <c r="BL465" s="73"/>
      <c r="BM465" s="73"/>
      <c r="BN465" s="73"/>
      <c r="BO465" s="73"/>
      <c r="BP465" s="73"/>
      <c r="BQ465" s="73"/>
      <c r="BR465" s="73"/>
      <c r="BS465" s="73"/>
      <c r="BT465" s="73"/>
      <c r="BU465" s="73"/>
      <c r="BV465" s="73"/>
      <c r="BW465" s="73"/>
      <c r="BX465" s="73"/>
      <c r="BY465" s="73"/>
      <c r="BZ465" s="73"/>
      <c r="CA465" s="73"/>
      <c r="CB465" s="73"/>
      <c r="CC465" s="73"/>
      <c r="CD465" s="73"/>
      <c r="CE465" s="73"/>
      <c r="CF465" s="73"/>
      <c r="CG465" s="73"/>
      <c r="CH465" s="73"/>
      <c r="CI465" s="73"/>
      <c r="CJ465" s="73"/>
      <c r="CK465" s="73"/>
      <c r="CL465" s="73"/>
      <c r="CM465" s="73"/>
      <c r="CN465" s="73"/>
      <c r="CO465" s="73"/>
      <c r="CP465" s="73"/>
      <c r="CQ465" s="73"/>
      <c r="CR465" s="73"/>
      <c r="CS465" s="73"/>
      <c r="CT465" s="73"/>
      <c r="CU465" s="73"/>
      <c r="CV465" s="73"/>
      <c r="CW465" s="73"/>
      <c r="CX465" s="73"/>
      <c r="CY465" s="73"/>
      <c r="CZ465" s="73"/>
      <c r="DA465" s="73"/>
      <c r="DB465" s="73"/>
      <c r="DC465" s="73"/>
      <c r="DD465" s="73"/>
      <c r="DE465" s="73"/>
      <c r="DF465" s="73"/>
      <c r="DG465" s="73"/>
      <c r="DH465" s="73"/>
      <c r="DI465" s="73"/>
      <c r="DJ465" s="73"/>
      <c r="DK465" s="73"/>
      <c r="DL465" s="73"/>
      <c r="DM465" s="73"/>
      <c r="DN465" s="73"/>
      <c r="DO465" s="73"/>
      <c r="DP465" s="73"/>
      <c r="DQ465" s="73"/>
      <c r="DR465" s="73"/>
      <c r="DS465" s="73"/>
      <c r="DT465" s="73"/>
      <c r="DU465" s="73"/>
      <c r="DV465" s="73"/>
      <c r="DW465" s="73"/>
      <c r="DX465" s="73"/>
      <c r="DY465" s="73"/>
      <c r="DZ465" s="73"/>
      <c r="EA465" s="73"/>
      <c r="EB465" s="73"/>
      <c r="EC465" s="73"/>
      <c r="ED465" s="73"/>
      <c r="EE465" s="73"/>
      <c r="EF465" s="73"/>
      <c r="EG465" s="73"/>
      <c r="EH465" s="73"/>
      <c r="EI465" s="73"/>
      <c r="EJ465" s="73"/>
      <c r="EK465" s="73"/>
      <c r="EL465" s="73"/>
      <c r="EM465" s="73"/>
      <c r="EN465" s="73"/>
      <c r="EO465" s="73"/>
      <c r="EP465" s="73"/>
      <c r="EQ465" s="73"/>
      <c r="ER465" s="73"/>
      <c r="ES465" s="73"/>
      <c r="ET465" s="73"/>
      <c r="EU465" s="73"/>
      <c r="EV465" s="73"/>
      <c r="EW465" s="73"/>
      <c r="EX465" s="73"/>
      <c r="EY465" s="73"/>
      <c r="EZ465" s="73"/>
      <c r="FA465" s="73"/>
      <c r="FB465" s="73"/>
      <c r="FC465" s="73"/>
      <c r="FD465" s="73"/>
      <c r="FE465" s="73"/>
      <c r="FF465" s="73"/>
      <c r="FG465" s="73"/>
      <c r="FH465" s="73"/>
      <c r="FI465" s="73"/>
      <c r="FJ465" s="73"/>
      <c r="FK465" s="73"/>
      <c r="FL465" s="73"/>
      <c r="FM465" s="73"/>
      <c r="FN465" s="73"/>
      <c r="FO465" s="73"/>
      <c r="FP465" s="73"/>
      <c r="FQ465" s="73"/>
      <c r="FR465" s="73"/>
      <c r="FS465" s="73"/>
      <c r="FT465" s="73"/>
      <c r="FU465" s="73"/>
      <c r="FV465" s="73"/>
      <c r="FW465" s="73"/>
      <c r="FX465" s="73"/>
      <c r="FY465" s="73"/>
      <c r="FZ465" s="73"/>
      <c r="GA465" s="73"/>
      <c r="GB465" s="73"/>
      <c r="GC465" s="73"/>
      <c r="GD465" s="73"/>
      <c r="GE465" s="73"/>
      <c r="GF465" s="73"/>
      <c r="GG465" s="73"/>
      <c r="GH465" s="73"/>
      <c r="GI465" s="73"/>
      <c r="GJ465" s="73"/>
      <c r="GK465" s="73"/>
      <c r="GL465" s="73"/>
      <c r="GM465" s="73"/>
      <c r="GN465" s="73"/>
      <c r="GO465" s="73"/>
      <c r="GP465" s="73"/>
      <c r="GQ465" s="73"/>
      <c r="GR465" s="73"/>
      <c r="GS465" s="73"/>
      <c r="GT465" s="73"/>
      <c r="GU465" s="73"/>
      <c r="GV465" s="73"/>
      <c r="GW465" s="73"/>
      <c r="GX465" s="73"/>
      <c r="GY465" s="73"/>
      <c r="GZ465" s="73"/>
      <c r="HA465" s="73"/>
      <c r="HB465" s="73"/>
      <c r="HC465" s="73"/>
      <c r="HD465" s="73"/>
      <c r="HE465" s="73"/>
      <c r="HF465" s="73"/>
      <c r="HG465" s="73"/>
      <c r="HH465" s="73"/>
      <c r="HI465" s="73"/>
      <c r="HJ465" s="73"/>
      <c r="HK465" s="73"/>
      <c r="HL465" s="73"/>
      <c r="HM465" s="73"/>
      <c r="HN465" s="73"/>
      <c r="HO465" s="73"/>
      <c r="HP465" s="73"/>
      <c r="HQ465" s="73"/>
      <c r="HR465" s="73"/>
      <c r="HS465" s="73"/>
      <c r="HT465" s="73"/>
      <c r="HU465" s="73"/>
      <c r="HV465" s="73"/>
      <c r="HW465" s="73"/>
      <c r="HX465" s="73"/>
      <c r="HY465" s="73"/>
      <c r="HZ465" s="73"/>
      <c r="IA465" s="73"/>
      <c r="IB465" s="73"/>
      <c r="IC465" s="73"/>
      <c r="ID465" s="73"/>
      <c r="IE465" s="73"/>
      <c r="IF465" s="73"/>
      <c r="IG465" s="73"/>
      <c r="IH465" s="73"/>
      <c r="II465" s="73"/>
      <c r="IJ465" s="73"/>
      <c r="IK465" s="73"/>
      <c r="IL465" s="73"/>
      <c r="IM465" s="73"/>
      <c r="IN465" s="73"/>
      <c r="IO465" s="73"/>
      <c r="IP465" s="73"/>
      <c r="IQ465" s="73"/>
      <c r="IR465" s="73"/>
      <c r="IS465" s="73"/>
      <c r="IT465" s="73"/>
      <c r="IU465" s="73"/>
      <c r="IV465" s="73"/>
      <c r="IW465" s="73"/>
      <c r="IX465" s="73"/>
      <c r="IY465" s="73"/>
      <c r="IZ465" s="73"/>
    </row>
    <row r="466" spans="1:260" s="24" customFormat="1" ht="20.100000000000001" customHeight="1">
      <c r="A466" s="6">
        <v>10024004</v>
      </c>
      <c r="B466" s="6" t="s">
        <v>1481</v>
      </c>
      <c r="C466" s="17" t="s">
        <v>1482</v>
      </c>
      <c r="D466" s="6">
        <v>10024004</v>
      </c>
      <c r="E466" s="34" t="s">
        <v>52</v>
      </c>
      <c r="F466" s="6">
        <v>2</v>
      </c>
      <c r="G466" s="6">
        <v>0</v>
      </c>
      <c r="H466" s="6">
        <v>0</v>
      </c>
      <c r="I466" s="6">
        <v>2</v>
      </c>
      <c r="J466" s="6">
        <v>0</v>
      </c>
      <c r="K466" s="6">
        <v>9999</v>
      </c>
      <c r="L466" s="6">
        <v>2362</v>
      </c>
      <c r="M466" s="6">
        <v>0</v>
      </c>
      <c r="N466" s="6">
        <v>185</v>
      </c>
      <c r="O466" s="6">
        <v>0</v>
      </c>
      <c r="P466" s="6">
        <v>0</v>
      </c>
      <c r="Q466" s="6">
        <v>0</v>
      </c>
      <c r="R466" s="6">
        <v>0</v>
      </c>
      <c r="S466" s="6">
        <v>0</v>
      </c>
      <c r="T466" s="6">
        <v>0</v>
      </c>
      <c r="U466" s="37" t="s">
        <v>54</v>
      </c>
      <c r="V466" s="57" t="s">
        <v>1483</v>
      </c>
      <c r="W466" s="58" t="s">
        <v>1484</v>
      </c>
      <c r="X466" s="57"/>
      <c r="Y466" s="72"/>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Q466" s="73"/>
      <c r="BR466" s="73"/>
      <c r="BS466" s="73"/>
      <c r="BT466" s="73"/>
      <c r="BU466" s="73"/>
      <c r="BV466" s="73"/>
      <c r="BW466" s="73"/>
      <c r="BX466" s="73"/>
      <c r="BY466" s="73"/>
      <c r="BZ466" s="73"/>
      <c r="CA466" s="73"/>
      <c r="CB466" s="73"/>
      <c r="CC466" s="73"/>
      <c r="CD466" s="73"/>
      <c r="CE466" s="73"/>
      <c r="CF466" s="73"/>
      <c r="CG466" s="73"/>
      <c r="CH466" s="73"/>
      <c r="CI466" s="73"/>
      <c r="CJ466" s="73"/>
      <c r="CK466" s="73"/>
      <c r="CL466" s="73"/>
      <c r="CM466" s="73"/>
      <c r="CN466" s="73"/>
      <c r="CO466" s="73"/>
      <c r="CP466" s="73"/>
      <c r="CQ466" s="73"/>
      <c r="CR466" s="73"/>
      <c r="CS466" s="73"/>
      <c r="CT466" s="73"/>
      <c r="CU466" s="73"/>
      <c r="CV466" s="73"/>
      <c r="CW466" s="73"/>
      <c r="CX466" s="73"/>
      <c r="CY466" s="73"/>
      <c r="CZ466" s="73"/>
      <c r="DA466" s="73"/>
      <c r="DB466" s="73"/>
      <c r="DC466" s="73"/>
      <c r="DD466" s="73"/>
      <c r="DE466" s="73"/>
      <c r="DF466" s="73"/>
      <c r="DG466" s="73"/>
      <c r="DH466" s="73"/>
      <c r="DI466" s="73"/>
      <c r="DJ466" s="73"/>
      <c r="DK466" s="73"/>
      <c r="DL466" s="73"/>
      <c r="DM466" s="73"/>
      <c r="DN466" s="73"/>
      <c r="DO466" s="73"/>
      <c r="DP466" s="73"/>
      <c r="DQ466" s="73"/>
      <c r="DR466" s="73"/>
      <c r="DS466" s="73"/>
      <c r="DT466" s="73"/>
      <c r="DU466" s="73"/>
      <c r="DV466" s="73"/>
      <c r="DW466" s="73"/>
      <c r="DX466" s="73"/>
      <c r="DY466" s="73"/>
      <c r="DZ466" s="73"/>
      <c r="EA466" s="73"/>
      <c r="EB466" s="73"/>
      <c r="EC466" s="73"/>
      <c r="ED466" s="73"/>
      <c r="EE466" s="73"/>
      <c r="EF466" s="73"/>
      <c r="EG466" s="73"/>
      <c r="EH466" s="73"/>
      <c r="EI466" s="73"/>
      <c r="EJ466" s="73"/>
      <c r="EK466" s="73"/>
      <c r="EL466" s="73"/>
      <c r="EM466" s="73"/>
      <c r="EN466" s="73"/>
      <c r="EO466" s="73"/>
      <c r="EP466" s="73"/>
      <c r="EQ466" s="73"/>
      <c r="ER466" s="73"/>
      <c r="ES466" s="73"/>
      <c r="ET466" s="73"/>
      <c r="EU466" s="73"/>
      <c r="EV466" s="73"/>
      <c r="EW466" s="73"/>
      <c r="EX466" s="73"/>
      <c r="EY466" s="73"/>
      <c r="EZ466" s="73"/>
      <c r="FA466" s="73"/>
      <c r="FB466" s="73"/>
      <c r="FC466" s="73"/>
      <c r="FD466" s="73"/>
      <c r="FE466" s="73"/>
      <c r="FF466" s="73"/>
      <c r="FG466" s="73"/>
      <c r="FH466" s="73"/>
      <c r="FI466" s="73"/>
      <c r="FJ466" s="73"/>
      <c r="FK466" s="73"/>
      <c r="FL466" s="73"/>
      <c r="FM466" s="73"/>
      <c r="FN466" s="73"/>
      <c r="FO466" s="73"/>
      <c r="FP466" s="73"/>
      <c r="FQ466" s="73"/>
      <c r="FR466" s="73"/>
      <c r="FS466" s="73"/>
      <c r="FT466" s="73"/>
      <c r="FU466" s="73"/>
      <c r="FV466" s="73"/>
      <c r="FW466" s="73"/>
      <c r="FX466" s="73"/>
      <c r="FY466" s="73"/>
      <c r="FZ466" s="73"/>
      <c r="GA466" s="73"/>
      <c r="GB466" s="73"/>
      <c r="GC466" s="73"/>
      <c r="GD466" s="73"/>
      <c r="GE466" s="73"/>
      <c r="GF466" s="73"/>
      <c r="GG466" s="73"/>
      <c r="GH466" s="73"/>
      <c r="GI466" s="73"/>
      <c r="GJ466" s="73"/>
      <c r="GK466" s="73"/>
      <c r="GL466" s="73"/>
      <c r="GM466" s="73"/>
      <c r="GN466" s="73"/>
      <c r="GO466" s="73"/>
      <c r="GP466" s="73"/>
      <c r="GQ466" s="73"/>
      <c r="GR466" s="73"/>
      <c r="GS466" s="73"/>
      <c r="GT466" s="73"/>
      <c r="GU466" s="73"/>
      <c r="GV466" s="73"/>
      <c r="GW466" s="73"/>
      <c r="GX466" s="73"/>
      <c r="GY466" s="73"/>
      <c r="GZ466" s="73"/>
      <c r="HA466" s="73"/>
      <c r="HB466" s="73"/>
      <c r="HC466" s="73"/>
      <c r="HD466" s="73"/>
      <c r="HE466" s="73"/>
      <c r="HF466" s="73"/>
      <c r="HG466" s="73"/>
      <c r="HH466" s="73"/>
      <c r="HI466" s="73"/>
      <c r="HJ466" s="73"/>
      <c r="HK466" s="73"/>
      <c r="HL466" s="73"/>
      <c r="HM466" s="73"/>
      <c r="HN466" s="73"/>
      <c r="HO466" s="73"/>
      <c r="HP466" s="73"/>
      <c r="HQ466" s="73"/>
      <c r="HR466" s="73"/>
      <c r="HS466" s="73"/>
      <c r="HT466" s="73"/>
      <c r="HU466" s="73"/>
      <c r="HV466" s="73"/>
      <c r="HW466" s="73"/>
      <c r="HX466" s="73"/>
      <c r="HY466" s="73"/>
      <c r="HZ466" s="73"/>
      <c r="IA466" s="73"/>
      <c r="IB466" s="73"/>
      <c r="IC466" s="73"/>
      <c r="ID466" s="73"/>
      <c r="IE466" s="73"/>
      <c r="IF466" s="73"/>
      <c r="IG466" s="73"/>
      <c r="IH466" s="73"/>
      <c r="II466" s="73"/>
      <c r="IJ466" s="73"/>
      <c r="IK466" s="73"/>
      <c r="IL466" s="73"/>
      <c r="IM466" s="73"/>
      <c r="IN466" s="73"/>
      <c r="IO466" s="73"/>
      <c r="IP466" s="73"/>
      <c r="IQ466" s="73"/>
      <c r="IR466" s="73"/>
      <c r="IS466" s="73"/>
      <c r="IT466" s="73"/>
      <c r="IU466" s="73"/>
      <c r="IV466" s="73"/>
      <c r="IW466" s="73"/>
      <c r="IX466" s="73"/>
      <c r="IY466" s="73"/>
      <c r="IZ466" s="73"/>
    </row>
    <row r="467" spans="1:260" s="24" customFormat="1" ht="20.100000000000001" customHeight="1">
      <c r="A467" s="6">
        <v>10024005</v>
      </c>
      <c r="B467" s="6" t="s">
        <v>1485</v>
      </c>
      <c r="C467" s="17" t="s">
        <v>1486</v>
      </c>
      <c r="D467" s="6">
        <v>10024005</v>
      </c>
      <c r="E467" s="34" t="s">
        <v>52</v>
      </c>
      <c r="F467" s="6">
        <v>2</v>
      </c>
      <c r="G467" s="6">
        <v>0</v>
      </c>
      <c r="H467" s="6">
        <v>0</v>
      </c>
      <c r="I467" s="6">
        <v>2</v>
      </c>
      <c r="J467" s="6">
        <v>0</v>
      </c>
      <c r="K467" s="6">
        <v>9999</v>
      </c>
      <c r="L467" s="6">
        <v>2149</v>
      </c>
      <c r="M467" s="6">
        <v>0</v>
      </c>
      <c r="N467" s="6">
        <v>189</v>
      </c>
      <c r="O467" s="6">
        <v>0</v>
      </c>
      <c r="P467" s="6">
        <v>0</v>
      </c>
      <c r="Q467" s="6">
        <v>0</v>
      </c>
      <c r="R467" s="6">
        <v>0</v>
      </c>
      <c r="S467" s="6">
        <v>0</v>
      </c>
      <c r="T467" s="6">
        <v>0</v>
      </c>
      <c r="U467" s="37" t="s">
        <v>54</v>
      </c>
      <c r="V467" s="57" t="s">
        <v>1487</v>
      </c>
      <c r="W467" s="58" t="s">
        <v>1488</v>
      </c>
      <c r="X467" s="57"/>
      <c r="Y467" s="72"/>
      <c r="Z467" s="73"/>
      <c r="AA467" s="73"/>
      <c r="AB467" s="73"/>
      <c r="AC467" s="73"/>
      <c r="AD467" s="73"/>
      <c r="AE467" s="73"/>
      <c r="AF467" s="73"/>
      <c r="AG467" s="73"/>
      <c r="AH467" s="73"/>
      <c r="AI467" s="73"/>
      <c r="AJ467" s="73"/>
      <c r="AK467" s="73"/>
      <c r="AL467" s="73"/>
      <c r="AM467" s="73"/>
      <c r="AN467" s="73"/>
      <c r="AO467" s="73"/>
      <c r="AP467" s="73"/>
      <c r="AQ467" s="73"/>
      <c r="AR467" s="73"/>
      <c r="AS467" s="73"/>
      <c r="AT467" s="73"/>
      <c r="AU467" s="73"/>
      <c r="AV467" s="73"/>
      <c r="AW467" s="73"/>
      <c r="AX467" s="73"/>
      <c r="AY467" s="73"/>
      <c r="AZ467" s="73"/>
      <c r="BA467" s="73"/>
      <c r="BB467" s="73"/>
      <c r="BC467" s="73"/>
      <c r="BD467" s="73"/>
      <c r="BE467" s="73"/>
      <c r="BF467" s="73"/>
      <c r="BG467" s="73"/>
      <c r="BH467" s="73"/>
      <c r="BI467" s="73"/>
      <c r="BJ467" s="73"/>
      <c r="BK467" s="73"/>
      <c r="BL467" s="73"/>
      <c r="BM467" s="73"/>
      <c r="BN467" s="73"/>
      <c r="BO467" s="73"/>
      <c r="BP467" s="73"/>
      <c r="BQ467" s="73"/>
      <c r="BR467" s="73"/>
      <c r="BS467" s="73"/>
      <c r="BT467" s="73"/>
      <c r="BU467" s="73"/>
      <c r="BV467" s="73"/>
      <c r="BW467" s="73"/>
      <c r="BX467" s="73"/>
      <c r="BY467" s="73"/>
      <c r="BZ467" s="73"/>
      <c r="CA467" s="73"/>
      <c r="CB467" s="73"/>
      <c r="CC467" s="73"/>
      <c r="CD467" s="73"/>
      <c r="CE467" s="73"/>
      <c r="CF467" s="73"/>
      <c r="CG467" s="73"/>
      <c r="CH467" s="73"/>
      <c r="CI467" s="73"/>
      <c r="CJ467" s="73"/>
      <c r="CK467" s="73"/>
      <c r="CL467" s="73"/>
      <c r="CM467" s="73"/>
      <c r="CN467" s="73"/>
      <c r="CO467" s="73"/>
      <c r="CP467" s="73"/>
      <c r="CQ467" s="73"/>
      <c r="CR467" s="73"/>
      <c r="CS467" s="73"/>
      <c r="CT467" s="73"/>
      <c r="CU467" s="73"/>
      <c r="CV467" s="73"/>
      <c r="CW467" s="73"/>
      <c r="CX467" s="73"/>
      <c r="CY467" s="73"/>
      <c r="CZ467" s="73"/>
      <c r="DA467" s="73"/>
      <c r="DB467" s="73"/>
      <c r="DC467" s="73"/>
      <c r="DD467" s="73"/>
      <c r="DE467" s="73"/>
      <c r="DF467" s="73"/>
      <c r="DG467" s="73"/>
      <c r="DH467" s="73"/>
      <c r="DI467" s="73"/>
      <c r="DJ467" s="73"/>
      <c r="DK467" s="73"/>
      <c r="DL467" s="73"/>
      <c r="DM467" s="73"/>
      <c r="DN467" s="73"/>
      <c r="DO467" s="73"/>
      <c r="DP467" s="73"/>
      <c r="DQ467" s="73"/>
      <c r="DR467" s="73"/>
      <c r="DS467" s="73"/>
      <c r="DT467" s="73"/>
      <c r="DU467" s="73"/>
      <c r="DV467" s="73"/>
      <c r="DW467" s="73"/>
      <c r="DX467" s="73"/>
      <c r="DY467" s="73"/>
      <c r="DZ467" s="73"/>
      <c r="EA467" s="73"/>
      <c r="EB467" s="73"/>
      <c r="EC467" s="73"/>
      <c r="ED467" s="73"/>
      <c r="EE467" s="73"/>
      <c r="EF467" s="73"/>
      <c r="EG467" s="73"/>
      <c r="EH467" s="73"/>
      <c r="EI467" s="73"/>
      <c r="EJ467" s="73"/>
      <c r="EK467" s="73"/>
      <c r="EL467" s="73"/>
      <c r="EM467" s="73"/>
      <c r="EN467" s="73"/>
      <c r="EO467" s="73"/>
      <c r="EP467" s="73"/>
      <c r="EQ467" s="73"/>
      <c r="ER467" s="73"/>
      <c r="ES467" s="73"/>
      <c r="ET467" s="73"/>
      <c r="EU467" s="73"/>
      <c r="EV467" s="73"/>
      <c r="EW467" s="73"/>
      <c r="EX467" s="73"/>
      <c r="EY467" s="73"/>
      <c r="EZ467" s="73"/>
      <c r="FA467" s="73"/>
      <c r="FB467" s="73"/>
      <c r="FC467" s="73"/>
      <c r="FD467" s="73"/>
      <c r="FE467" s="73"/>
      <c r="FF467" s="73"/>
      <c r="FG467" s="73"/>
      <c r="FH467" s="73"/>
      <c r="FI467" s="73"/>
      <c r="FJ467" s="73"/>
      <c r="FK467" s="73"/>
      <c r="FL467" s="73"/>
      <c r="FM467" s="73"/>
      <c r="FN467" s="73"/>
      <c r="FO467" s="73"/>
      <c r="FP467" s="73"/>
      <c r="FQ467" s="73"/>
      <c r="FR467" s="73"/>
      <c r="FS467" s="73"/>
      <c r="FT467" s="73"/>
      <c r="FU467" s="73"/>
      <c r="FV467" s="73"/>
      <c r="FW467" s="73"/>
      <c r="FX467" s="73"/>
      <c r="FY467" s="73"/>
      <c r="FZ467" s="73"/>
      <c r="GA467" s="73"/>
      <c r="GB467" s="73"/>
      <c r="GC467" s="73"/>
      <c r="GD467" s="73"/>
      <c r="GE467" s="73"/>
      <c r="GF467" s="73"/>
      <c r="GG467" s="73"/>
      <c r="GH467" s="73"/>
      <c r="GI467" s="73"/>
      <c r="GJ467" s="73"/>
      <c r="GK467" s="73"/>
      <c r="GL467" s="73"/>
      <c r="GM467" s="73"/>
      <c r="GN467" s="73"/>
      <c r="GO467" s="73"/>
      <c r="GP467" s="73"/>
      <c r="GQ467" s="73"/>
      <c r="GR467" s="73"/>
      <c r="GS467" s="73"/>
      <c r="GT467" s="73"/>
      <c r="GU467" s="73"/>
      <c r="GV467" s="73"/>
      <c r="GW467" s="73"/>
      <c r="GX467" s="73"/>
      <c r="GY467" s="73"/>
      <c r="GZ467" s="73"/>
      <c r="HA467" s="73"/>
      <c r="HB467" s="73"/>
      <c r="HC467" s="73"/>
      <c r="HD467" s="73"/>
      <c r="HE467" s="73"/>
      <c r="HF467" s="73"/>
      <c r="HG467" s="73"/>
      <c r="HH467" s="73"/>
      <c r="HI467" s="73"/>
      <c r="HJ467" s="73"/>
      <c r="HK467" s="73"/>
      <c r="HL467" s="73"/>
      <c r="HM467" s="73"/>
      <c r="HN467" s="73"/>
      <c r="HO467" s="73"/>
      <c r="HP467" s="73"/>
      <c r="HQ467" s="73"/>
      <c r="HR467" s="73"/>
      <c r="HS467" s="73"/>
      <c r="HT467" s="73"/>
      <c r="HU467" s="73"/>
      <c r="HV467" s="73"/>
      <c r="HW467" s="73"/>
      <c r="HX467" s="73"/>
      <c r="HY467" s="73"/>
      <c r="HZ467" s="73"/>
      <c r="IA467" s="73"/>
      <c r="IB467" s="73"/>
      <c r="IC467" s="73"/>
      <c r="ID467" s="73"/>
      <c r="IE467" s="73"/>
      <c r="IF467" s="73"/>
      <c r="IG467" s="73"/>
      <c r="IH467" s="73"/>
      <c r="II467" s="73"/>
      <c r="IJ467" s="73"/>
      <c r="IK467" s="73"/>
      <c r="IL467" s="73"/>
      <c r="IM467" s="73"/>
      <c r="IN467" s="73"/>
      <c r="IO467" s="73"/>
      <c r="IP467" s="73"/>
      <c r="IQ467" s="73"/>
      <c r="IR467" s="73"/>
      <c r="IS467" s="73"/>
      <c r="IT467" s="73"/>
      <c r="IU467" s="73"/>
      <c r="IV467" s="73"/>
      <c r="IW467" s="73"/>
      <c r="IX467" s="73"/>
      <c r="IY467" s="73"/>
      <c r="IZ467" s="73"/>
    </row>
    <row r="468" spans="1:260" s="24" customFormat="1" ht="19.5" customHeight="1">
      <c r="A468" s="6">
        <v>10024006</v>
      </c>
      <c r="B468" s="6" t="s">
        <v>1489</v>
      </c>
      <c r="C468" s="17" t="s">
        <v>1490</v>
      </c>
      <c r="D468" s="6">
        <v>10024006</v>
      </c>
      <c r="E468" s="34" t="s">
        <v>52</v>
      </c>
      <c r="F468" s="6">
        <v>2</v>
      </c>
      <c r="G468" s="6">
        <v>0</v>
      </c>
      <c r="H468" s="6">
        <v>0</v>
      </c>
      <c r="I468" s="6">
        <v>2</v>
      </c>
      <c r="J468" s="6">
        <v>0</v>
      </c>
      <c r="K468" s="6">
        <v>9999</v>
      </c>
      <c r="L468" s="6">
        <v>2298</v>
      </c>
      <c r="M468" s="6">
        <v>0</v>
      </c>
      <c r="N468" s="6">
        <v>203</v>
      </c>
      <c r="O468" s="6">
        <v>0</v>
      </c>
      <c r="P468" s="6">
        <v>0</v>
      </c>
      <c r="Q468" s="6">
        <v>0</v>
      </c>
      <c r="R468" s="6">
        <v>0</v>
      </c>
      <c r="S468" s="6">
        <v>0</v>
      </c>
      <c r="T468" s="6">
        <v>0</v>
      </c>
      <c r="U468" s="37" t="s">
        <v>54</v>
      </c>
      <c r="V468" s="57" t="s">
        <v>1491</v>
      </c>
      <c r="W468" s="58" t="s">
        <v>1492</v>
      </c>
      <c r="X468" s="57"/>
      <c r="Y468" s="72"/>
      <c r="Z468" s="73"/>
      <c r="AA468" s="73"/>
      <c r="AB468" s="73"/>
      <c r="AC468" s="73"/>
      <c r="AD468" s="73"/>
      <c r="AE468" s="73"/>
      <c r="AF468" s="73"/>
      <c r="AG468" s="73"/>
      <c r="AH468" s="73"/>
      <c r="AI468" s="73"/>
      <c r="AJ468" s="73"/>
      <c r="AK468" s="73"/>
      <c r="AL468" s="73"/>
      <c r="AM468" s="73"/>
      <c r="AN468" s="73"/>
      <c r="AO468" s="73"/>
      <c r="AP468" s="73"/>
      <c r="AQ468" s="73"/>
      <c r="AR468" s="73"/>
      <c r="AS468" s="73"/>
      <c r="AT468" s="73"/>
      <c r="AU468" s="73"/>
      <c r="AV468" s="73"/>
      <c r="AW468" s="73"/>
      <c r="AX468" s="73"/>
      <c r="AY468" s="73"/>
      <c r="AZ468" s="73"/>
      <c r="BA468" s="73"/>
      <c r="BB468" s="73"/>
      <c r="BC468" s="73"/>
      <c r="BD468" s="73"/>
      <c r="BE468" s="73"/>
      <c r="BF468" s="73"/>
      <c r="BG468" s="73"/>
      <c r="BH468" s="73"/>
      <c r="BI468" s="73"/>
      <c r="BJ468" s="73"/>
      <c r="BK468" s="73"/>
      <c r="BL468" s="73"/>
      <c r="BM468" s="73"/>
      <c r="BN468" s="73"/>
      <c r="BO468" s="73"/>
      <c r="BP468" s="73"/>
      <c r="BQ468" s="73"/>
      <c r="BR468" s="73"/>
      <c r="BS468" s="73"/>
      <c r="BT468" s="73"/>
      <c r="BU468" s="73"/>
      <c r="BV468" s="73"/>
      <c r="BW468" s="73"/>
      <c r="BX468" s="73"/>
      <c r="BY468" s="73"/>
      <c r="BZ468" s="73"/>
      <c r="CA468" s="73"/>
      <c r="CB468" s="73"/>
      <c r="CC468" s="73"/>
      <c r="CD468" s="73"/>
      <c r="CE468" s="73"/>
      <c r="CF468" s="73"/>
      <c r="CG468" s="73"/>
      <c r="CH468" s="73"/>
      <c r="CI468" s="73"/>
      <c r="CJ468" s="73"/>
      <c r="CK468" s="73"/>
      <c r="CL468" s="73"/>
      <c r="CM468" s="73"/>
      <c r="CN468" s="73"/>
      <c r="CO468" s="73"/>
      <c r="CP468" s="73"/>
      <c r="CQ468" s="73"/>
      <c r="CR468" s="73"/>
      <c r="CS468" s="73"/>
      <c r="CT468" s="73"/>
      <c r="CU468" s="73"/>
      <c r="CV468" s="73"/>
      <c r="CW468" s="73"/>
      <c r="CX468" s="73"/>
      <c r="CY468" s="73"/>
      <c r="CZ468" s="73"/>
      <c r="DA468" s="73"/>
      <c r="DB468" s="73"/>
      <c r="DC468" s="73"/>
      <c r="DD468" s="73"/>
      <c r="DE468" s="73"/>
      <c r="DF468" s="73"/>
      <c r="DG468" s="73"/>
      <c r="DH468" s="73"/>
      <c r="DI468" s="73"/>
      <c r="DJ468" s="73"/>
      <c r="DK468" s="73"/>
      <c r="DL468" s="73"/>
      <c r="DM468" s="73"/>
      <c r="DN468" s="73"/>
      <c r="DO468" s="73"/>
      <c r="DP468" s="73"/>
      <c r="DQ468" s="73"/>
      <c r="DR468" s="73"/>
      <c r="DS468" s="73"/>
      <c r="DT468" s="73"/>
      <c r="DU468" s="73"/>
      <c r="DV468" s="73"/>
      <c r="DW468" s="73"/>
      <c r="DX468" s="73"/>
      <c r="DY468" s="73"/>
      <c r="DZ468" s="73"/>
      <c r="EA468" s="73"/>
      <c r="EB468" s="73"/>
      <c r="EC468" s="73"/>
      <c r="ED468" s="73"/>
      <c r="EE468" s="73"/>
      <c r="EF468" s="73"/>
      <c r="EG468" s="73"/>
      <c r="EH468" s="73"/>
      <c r="EI468" s="73"/>
      <c r="EJ468" s="73"/>
      <c r="EK468" s="73"/>
      <c r="EL468" s="73"/>
      <c r="EM468" s="73"/>
      <c r="EN468" s="73"/>
      <c r="EO468" s="73"/>
      <c r="EP468" s="73"/>
      <c r="EQ468" s="73"/>
      <c r="ER468" s="73"/>
      <c r="ES468" s="73"/>
      <c r="ET468" s="73"/>
      <c r="EU468" s="73"/>
      <c r="EV468" s="73"/>
      <c r="EW468" s="73"/>
      <c r="EX468" s="73"/>
      <c r="EY468" s="73"/>
      <c r="EZ468" s="73"/>
      <c r="FA468" s="73"/>
      <c r="FB468" s="73"/>
      <c r="FC468" s="73"/>
      <c r="FD468" s="73"/>
      <c r="FE468" s="73"/>
      <c r="FF468" s="73"/>
      <c r="FG468" s="73"/>
      <c r="FH468" s="73"/>
      <c r="FI468" s="73"/>
      <c r="FJ468" s="73"/>
      <c r="FK468" s="73"/>
      <c r="FL468" s="73"/>
      <c r="FM468" s="73"/>
      <c r="FN468" s="73"/>
      <c r="FO468" s="73"/>
      <c r="FP468" s="73"/>
      <c r="FQ468" s="73"/>
      <c r="FR468" s="73"/>
      <c r="FS468" s="73"/>
      <c r="FT468" s="73"/>
      <c r="FU468" s="73"/>
      <c r="FV468" s="73"/>
      <c r="FW468" s="73"/>
      <c r="FX468" s="73"/>
      <c r="FY468" s="73"/>
      <c r="FZ468" s="73"/>
      <c r="GA468" s="73"/>
      <c r="GB468" s="73"/>
      <c r="GC468" s="73"/>
      <c r="GD468" s="73"/>
      <c r="GE468" s="73"/>
      <c r="GF468" s="73"/>
      <c r="GG468" s="73"/>
      <c r="GH468" s="73"/>
      <c r="GI468" s="73"/>
      <c r="GJ468" s="73"/>
      <c r="GK468" s="73"/>
      <c r="GL468" s="73"/>
      <c r="GM468" s="73"/>
      <c r="GN468" s="73"/>
      <c r="GO468" s="73"/>
      <c r="GP468" s="73"/>
      <c r="GQ468" s="73"/>
      <c r="GR468" s="73"/>
      <c r="GS468" s="73"/>
      <c r="GT468" s="73"/>
      <c r="GU468" s="73"/>
      <c r="GV468" s="73"/>
      <c r="GW468" s="73"/>
      <c r="GX468" s="73"/>
      <c r="GY468" s="73"/>
      <c r="GZ468" s="73"/>
      <c r="HA468" s="73"/>
      <c r="HB468" s="73"/>
      <c r="HC468" s="73"/>
      <c r="HD468" s="73"/>
      <c r="HE468" s="73"/>
      <c r="HF468" s="73"/>
      <c r="HG468" s="73"/>
      <c r="HH468" s="73"/>
      <c r="HI468" s="73"/>
      <c r="HJ468" s="73"/>
      <c r="HK468" s="73"/>
      <c r="HL468" s="73"/>
      <c r="HM468" s="73"/>
      <c r="HN468" s="73"/>
      <c r="HO468" s="73"/>
      <c r="HP468" s="73"/>
      <c r="HQ468" s="73"/>
      <c r="HR468" s="73"/>
      <c r="HS468" s="73"/>
      <c r="HT468" s="73"/>
      <c r="HU468" s="73"/>
      <c r="HV468" s="73"/>
      <c r="HW468" s="73"/>
      <c r="HX468" s="73"/>
      <c r="HY468" s="73"/>
      <c r="HZ468" s="73"/>
      <c r="IA468" s="73"/>
      <c r="IB468" s="73"/>
      <c r="IC468" s="73"/>
      <c r="ID468" s="73"/>
      <c r="IE468" s="73"/>
      <c r="IF468" s="73"/>
      <c r="IG468" s="73"/>
      <c r="IH468" s="73"/>
      <c r="II468" s="73"/>
      <c r="IJ468" s="73"/>
      <c r="IK468" s="73"/>
      <c r="IL468" s="73"/>
      <c r="IM468" s="73"/>
      <c r="IN468" s="73"/>
      <c r="IO468" s="73"/>
      <c r="IP468" s="73"/>
      <c r="IQ468" s="73"/>
      <c r="IR468" s="73"/>
      <c r="IS468" s="73"/>
      <c r="IT468" s="73"/>
      <c r="IU468" s="73"/>
      <c r="IV468" s="73"/>
      <c r="IW468" s="73"/>
      <c r="IX468" s="73"/>
      <c r="IY468" s="73"/>
      <c r="IZ468" s="73"/>
    </row>
    <row r="469" spans="1:260" s="24" customFormat="1" ht="20.100000000000001" customHeight="1">
      <c r="A469" s="6">
        <v>10024007</v>
      </c>
      <c r="B469" s="6" t="s">
        <v>1493</v>
      </c>
      <c r="C469" s="17" t="s">
        <v>1494</v>
      </c>
      <c r="D469" s="6">
        <v>10024007</v>
      </c>
      <c r="E469" s="34" t="s">
        <v>52</v>
      </c>
      <c r="F469" s="37">
        <v>3</v>
      </c>
      <c r="G469" s="6">
        <v>0</v>
      </c>
      <c r="H469" s="6">
        <v>0</v>
      </c>
      <c r="I469" s="6">
        <v>2</v>
      </c>
      <c r="J469" s="6">
        <v>0</v>
      </c>
      <c r="K469" s="6">
        <v>9999</v>
      </c>
      <c r="L469" s="6">
        <v>3369</v>
      </c>
      <c r="M469" s="6">
        <v>0</v>
      </c>
      <c r="N469" s="6">
        <v>270</v>
      </c>
      <c r="O469" s="6">
        <v>0</v>
      </c>
      <c r="P469" s="6">
        <v>0</v>
      </c>
      <c r="Q469" s="6">
        <v>0</v>
      </c>
      <c r="R469" s="6">
        <v>0</v>
      </c>
      <c r="S469" s="6">
        <v>0</v>
      </c>
      <c r="T469" s="6">
        <v>0</v>
      </c>
      <c r="U469" s="37" t="s">
        <v>54</v>
      </c>
      <c r="V469" s="57" t="s">
        <v>1495</v>
      </c>
      <c r="W469" s="58" t="s">
        <v>1496</v>
      </c>
      <c r="X469" s="57"/>
      <c r="Y469" s="72"/>
      <c r="Z469" s="73"/>
      <c r="AA469" s="73"/>
      <c r="AB469" s="73"/>
      <c r="AC469" s="73"/>
      <c r="AD469" s="73"/>
      <c r="AE469" s="73"/>
      <c r="AF469" s="73"/>
      <c r="AG469" s="73"/>
      <c r="AH469" s="73"/>
      <c r="AI469" s="73"/>
      <c r="AJ469" s="73"/>
      <c r="AK469" s="73"/>
      <c r="AL469" s="73"/>
      <c r="AM469" s="73"/>
      <c r="AN469" s="73"/>
      <c r="AO469" s="73"/>
      <c r="AP469" s="73"/>
      <c r="AQ469" s="73"/>
      <c r="AR469" s="73"/>
      <c r="AS469" s="73"/>
      <c r="AT469" s="73"/>
      <c r="AU469" s="73"/>
      <c r="AV469" s="73"/>
      <c r="AW469" s="73"/>
      <c r="AX469" s="73"/>
      <c r="AY469" s="73"/>
      <c r="AZ469" s="73"/>
      <c r="BA469" s="73"/>
      <c r="BB469" s="73"/>
      <c r="BC469" s="73"/>
      <c r="BD469" s="73"/>
      <c r="BE469" s="73"/>
      <c r="BF469" s="73"/>
      <c r="BG469" s="73"/>
      <c r="BH469" s="73"/>
      <c r="BI469" s="73"/>
      <c r="BJ469" s="73"/>
      <c r="BK469" s="73"/>
      <c r="BL469" s="73"/>
      <c r="BM469" s="73"/>
      <c r="BN469" s="73"/>
      <c r="BO469" s="73"/>
      <c r="BP469" s="73"/>
      <c r="BQ469" s="73"/>
      <c r="BR469" s="73"/>
      <c r="BS469" s="73"/>
      <c r="BT469" s="73"/>
      <c r="BU469" s="73"/>
      <c r="BV469" s="73"/>
      <c r="BW469" s="73"/>
      <c r="BX469" s="73"/>
      <c r="BY469" s="73"/>
      <c r="BZ469" s="73"/>
      <c r="CA469" s="73"/>
      <c r="CB469" s="73"/>
      <c r="CC469" s="73"/>
      <c r="CD469" s="73"/>
      <c r="CE469" s="73"/>
      <c r="CF469" s="73"/>
      <c r="CG469" s="73"/>
      <c r="CH469" s="73"/>
      <c r="CI469" s="73"/>
      <c r="CJ469" s="73"/>
      <c r="CK469" s="73"/>
      <c r="CL469" s="73"/>
      <c r="CM469" s="73"/>
      <c r="CN469" s="73"/>
      <c r="CO469" s="73"/>
      <c r="CP469" s="73"/>
      <c r="CQ469" s="73"/>
      <c r="CR469" s="73"/>
      <c r="CS469" s="73"/>
      <c r="CT469" s="73"/>
      <c r="CU469" s="73"/>
      <c r="CV469" s="73"/>
      <c r="CW469" s="73"/>
      <c r="CX469" s="73"/>
      <c r="CY469" s="73"/>
      <c r="CZ469" s="73"/>
      <c r="DA469" s="73"/>
      <c r="DB469" s="73"/>
      <c r="DC469" s="73"/>
      <c r="DD469" s="73"/>
      <c r="DE469" s="73"/>
      <c r="DF469" s="73"/>
      <c r="DG469" s="73"/>
      <c r="DH469" s="73"/>
      <c r="DI469" s="73"/>
      <c r="DJ469" s="73"/>
      <c r="DK469" s="73"/>
      <c r="DL469" s="73"/>
      <c r="DM469" s="73"/>
      <c r="DN469" s="73"/>
      <c r="DO469" s="73"/>
      <c r="DP469" s="73"/>
      <c r="DQ469" s="73"/>
      <c r="DR469" s="73"/>
      <c r="DS469" s="73"/>
      <c r="DT469" s="73"/>
      <c r="DU469" s="73"/>
      <c r="DV469" s="73"/>
      <c r="DW469" s="73"/>
      <c r="DX469" s="73"/>
      <c r="DY469" s="73"/>
      <c r="DZ469" s="73"/>
      <c r="EA469" s="73"/>
      <c r="EB469" s="73"/>
      <c r="EC469" s="73"/>
      <c r="ED469" s="73"/>
      <c r="EE469" s="73"/>
      <c r="EF469" s="73"/>
      <c r="EG469" s="73"/>
      <c r="EH469" s="73"/>
      <c r="EI469" s="73"/>
      <c r="EJ469" s="73"/>
      <c r="EK469" s="73"/>
      <c r="EL469" s="73"/>
      <c r="EM469" s="73"/>
      <c r="EN469" s="73"/>
      <c r="EO469" s="73"/>
      <c r="EP469" s="73"/>
      <c r="EQ469" s="73"/>
      <c r="ER469" s="73"/>
      <c r="ES469" s="73"/>
      <c r="ET469" s="73"/>
      <c r="EU469" s="73"/>
      <c r="EV469" s="73"/>
      <c r="EW469" s="73"/>
      <c r="EX469" s="73"/>
      <c r="EY469" s="73"/>
      <c r="EZ469" s="73"/>
      <c r="FA469" s="73"/>
      <c r="FB469" s="73"/>
      <c r="FC469" s="73"/>
      <c r="FD469" s="73"/>
      <c r="FE469" s="73"/>
      <c r="FF469" s="73"/>
      <c r="FG469" s="73"/>
      <c r="FH469" s="73"/>
      <c r="FI469" s="73"/>
      <c r="FJ469" s="73"/>
      <c r="FK469" s="73"/>
      <c r="FL469" s="73"/>
      <c r="FM469" s="73"/>
      <c r="FN469" s="73"/>
      <c r="FO469" s="73"/>
      <c r="FP469" s="73"/>
      <c r="FQ469" s="73"/>
      <c r="FR469" s="73"/>
      <c r="FS469" s="73"/>
      <c r="FT469" s="73"/>
      <c r="FU469" s="73"/>
      <c r="FV469" s="73"/>
      <c r="FW469" s="73"/>
      <c r="FX469" s="73"/>
      <c r="FY469" s="73"/>
      <c r="FZ469" s="73"/>
      <c r="GA469" s="73"/>
      <c r="GB469" s="73"/>
      <c r="GC469" s="73"/>
      <c r="GD469" s="73"/>
      <c r="GE469" s="73"/>
      <c r="GF469" s="73"/>
      <c r="GG469" s="73"/>
      <c r="GH469" s="73"/>
      <c r="GI469" s="73"/>
      <c r="GJ469" s="73"/>
      <c r="GK469" s="73"/>
      <c r="GL469" s="73"/>
      <c r="GM469" s="73"/>
      <c r="GN469" s="73"/>
      <c r="GO469" s="73"/>
      <c r="GP469" s="73"/>
      <c r="GQ469" s="73"/>
      <c r="GR469" s="73"/>
      <c r="GS469" s="73"/>
      <c r="GT469" s="73"/>
      <c r="GU469" s="73"/>
      <c r="GV469" s="73"/>
      <c r="GW469" s="73"/>
      <c r="GX469" s="73"/>
      <c r="GY469" s="73"/>
      <c r="GZ469" s="73"/>
      <c r="HA469" s="73"/>
      <c r="HB469" s="73"/>
      <c r="HC469" s="73"/>
      <c r="HD469" s="73"/>
      <c r="HE469" s="73"/>
      <c r="HF469" s="73"/>
      <c r="HG469" s="73"/>
      <c r="HH469" s="73"/>
      <c r="HI469" s="73"/>
      <c r="HJ469" s="73"/>
      <c r="HK469" s="73"/>
      <c r="HL469" s="73"/>
      <c r="HM469" s="73"/>
      <c r="HN469" s="73"/>
      <c r="HO469" s="73"/>
      <c r="HP469" s="73"/>
      <c r="HQ469" s="73"/>
      <c r="HR469" s="73"/>
      <c r="HS469" s="73"/>
      <c r="HT469" s="73"/>
      <c r="HU469" s="73"/>
      <c r="HV469" s="73"/>
      <c r="HW469" s="73"/>
      <c r="HX469" s="73"/>
      <c r="HY469" s="73"/>
      <c r="HZ469" s="73"/>
      <c r="IA469" s="73"/>
      <c r="IB469" s="73"/>
      <c r="IC469" s="73"/>
      <c r="ID469" s="73"/>
      <c r="IE469" s="73"/>
      <c r="IF469" s="73"/>
      <c r="IG469" s="73"/>
      <c r="IH469" s="73"/>
      <c r="II469" s="73"/>
      <c r="IJ469" s="73"/>
      <c r="IK469" s="73"/>
      <c r="IL469" s="73"/>
      <c r="IM469" s="73"/>
      <c r="IN469" s="73"/>
      <c r="IO469" s="73"/>
      <c r="IP469" s="73"/>
      <c r="IQ469" s="73"/>
      <c r="IR469" s="73"/>
      <c r="IS469" s="73"/>
      <c r="IT469" s="73"/>
      <c r="IU469" s="73"/>
      <c r="IV469" s="73"/>
      <c r="IW469" s="73"/>
      <c r="IX469" s="73"/>
      <c r="IY469" s="73"/>
      <c r="IZ469" s="73"/>
    </row>
    <row r="470" spans="1:260" s="24" customFormat="1" ht="20.100000000000001" customHeight="1">
      <c r="A470" s="6">
        <v>10024008</v>
      </c>
      <c r="B470" s="6" t="s">
        <v>1497</v>
      </c>
      <c r="C470" s="17" t="s">
        <v>1498</v>
      </c>
      <c r="D470" s="6">
        <v>10024008</v>
      </c>
      <c r="E470" s="34" t="s">
        <v>52</v>
      </c>
      <c r="F470" s="6">
        <v>2</v>
      </c>
      <c r="G470" s="6">
        <v>0</v>
      </c>
      <c r="H470" s="6">
        <v>0</v>
      </c>
      <c r="I470" s="6">
        <v>2</v>
      </c>
      <c r="J470" s="6">
        <v>0</v>
      </c>
      <c r="K470" s="6">
        <v>9999</v>
      </c>
      <c r="L470" s="6">
        <v>2087</v>
      </c>
      <c r="M470" s="6">
        <v>0</v>
      </c>
      <c r="N470" s="6">
        <v>186</v>
      </c>
      <c r="O470" s="6">
        <v>0</v>
      </c>
      <c r="P470" s="6">
        <v>0</v>
      </c>
      <c r="Q470" s="6">
        <v>0</v>
      </c>
      <c r="R470" s="6">
        <v>0</v>
      </c>
      <c r="S470" s="6">
        <v>0</v>
      </c>
      <c r="T470" s="6">
        <v>0</v>
      </c>
      <c r="U470" s="37" t="s">
        <v>54</v>
      </c>
      <c r="V470" s="57" t="s">
        <v>1374</v>
      </c>
      <c r="W470" s="58" t="s">
        <v>1375</v>
      </c>
      <c r="X470" s="57"/>
      <c r="Y470" s="72"/>
      <c r="Z470" s="73"/>
      <c r="AA470" s="73"/>
      <c r="AB470" s="73"/>
      <c r="AC470" s="73"/>
      <c r="AD470" s="73"/>
      <c r="AE470" s="73"/>
      <c r="AF470" s="73"/>
      <c r="AG470" s="73"/>
      <c r="AH470" s="73"/>
      <c r="AI470" s="73"/>
      <c r="AJ470" s="73"/>
      <c r="AK470" s="73"/>
      <c r="AL470" s="73"/>
      <c r="AM470" s="73"/>
      <c r="AN470" s="73"/>
      <c r="AO470" s="73"/>
      <c r="AP470" s="73"/>
      <c r="AQ470" s="73"/>
      <c r="AR470" s="73"/>
      <c r="AS470" s="73"/>
      <c r="AT470" s="73"/>
      <c r="AU470" s="73"/>
      <c r="AV470" s="73"/>
      <c r="AW470" s="73"/>
      <c r="AX470" s="73"/>
      <c r="AY470" s="73"/>
      <c r="AZ470" s="73"/>
      <c r="BA470" s="73"/>
      <c r="BB470" s="73"/>
      <c r="BC470" s="73"/>
      <c r="BD470" s="73"/>
      <c r="BE470" s="73"/>
      <c r="BF470" s="73"/>
      <c r="BG470" s="73"/>
      <c r="BH470" s="73"/>
      <c r="BI470" s="73"/>
      <c r="BJ470" s="73"/>
      <c r="BK470" s="73"/>
      <c r="BL470" s="73"/>
      <c r="BM470" s="73"/>
      <c r="BN470" s="73"/>
      <c r="BO470" s="73"/>
      <c r="BP470" s="73"/>
      <c r="BQ470" s="73"/>
      <c r="BR470" s="73"/>
      <c r="BS470" s="73"/>
      <c r="BT470" s="73"/>
      <c r="BU470" s="73"/>
      <c r="BV470" s="73"/>
      <c r="BW470" s="73"/>
      <c r="BX470" s="73"/>
      <c r="BY470" s="73"/>
      <c r="BZ470" s="73"/>
      <c r="CA470" s="73"/>
      <c r="CB470" s="73"/>
      <c r="CC470" s="73"/>
      <c r="CD470" s="73"/>
      <c r="CE470" s="73"/>
      <c r="CF470" s="73"/>
      <c r="CG470" s="73"/>
      <c r="CH470" s="73"/>
      <c r="CI470" s="73"/>
      <c r="CJ470" s="73"/>
      <c r="CK470" s="73"/>
      <c r="CL470" s="73"/>
      <c r="CM470" s="73"/>
      <c r="CN470" s="73"/>
      <c r="CO470" s="73"/>
      <c r="CP470" s="73"/>
      <c r="CQ470" s="73"/>
      <c r="CR470" s="73"/>
      <c r="CS470" s="73"/>
      <c r="CT470" s="73"/>
      <c r="CU470" s="73"/>
      <c r="CV470" s="73"/>
      <c r="CW470" s="73"/>
      <c r="CX470" s="73"/>
      <c r="CY470" s="73"/>
      <c r="CZ470" s="73"/>
      <c r="DA470" s="73"/>
      <c r="DB470" s="73"/>
      <c r="DC470" s="73"/>
      <c r="DD470" s="73"/>
      <c r="DE470" s="73"/>
      <c r="DF470" s="73"/>
      <c r="DG470" s="73"/>
      <c r="DH470" s="73"/>
      <c r="DI470" s="73"/>
      <c r="DJ470" s="73"/>
      <c r="DK470" s="73"/>
      <c r="DL470" s="73"/>
      <c r="DM470" s="73"/>
      <c r="DN470" s="73"/>
      <c r="DO470" s="73"/>
      <c r="DP470" s="73"/>
      <c r="DQ470" s="73"/>
      <c r="DR470" s="73"/>
      <c r="DS470" s="73"/>
      <c r="DT470" s="73"/>
      <c r="DU470" s="73"/>
      <c r="DV470" s="73"/>
      <c r="DW470" s="73"/>
      <c r="DX470" s="73"/>
      <c r="DY470" s="73"/>
      <c r="DZ470" s="73"/>
      <c r="EA470" s="73"/>
      <c r="EB470" s="73"/>
      <c r="EC470" s="73"/>
      <c r="ED470" s="73"/>
      <c r="EE470" s="73"/>
      <c r="EF470" s="73"/>
      <c r="EG470" s="73"/>
      <c r="EH470" s="73"/>
      <c r="EI470" s="73"/>
      <c r="EJ470" s="73"/>
      <c r="EK470" s="73"/>
      <c r="EL470" s="73"/>
      <c r="EM470" s="73"/>
      <c r="EN470" s="73"/>
      <c r="EO470" s="73"/>
      <c r="EP470" s="73"/>
      <c r="EQ470" s="73"/>
      <c r="ER470" s="73"/>
      <c r="ES470" s="73"/>
      <c r="ET470" s="73"/>
      <c r="EU470" s="73"/>
      <c r="EV470" s="73"/>
      <c r="EW470" s="73"/>
      <c r="EX470" s="73"/>
      <c r="EY470" s="73"/>
      <c r="EZ470" s="73"/>
      <c r="FA470" s="73"/>
      <c r="FB470" s="73"/>
      <c r="FC470" s="73"/>
      <c r="FD470" s="73"/>
      <c r="FE470" s="73"/>
      <c r="FF470" s="73"/>
      <c r="FG470" s="73"/>
      <c r="FH470" s="73"/>
      <c r="FI470" s="73"/>
      <c r="FJ470" s="73"/>
      <c r="FK470" s="73"/>
      <c r="FL470" s="73"/>
      <c r="FM470" s="73"/>
      <c r="FN470" s="73"/>
      <c r="FO470" s="73"/>
      <c r="FP470" s="73"/>
      <c r="FQ470" s="73"/>
      <c r="FR470" s="73"/>
      <c r="FS470" s="73"/>
      <c r="FT470" s="73"/>
      <c r="FU470" s="73"/>
      <c r="FV470" s="73"/>
      <c r="FW470" s="73"/>
      <c r="FX470" s="73"/>
      <c r="FY470" s="73"/>
      <c r="FZ470" s="73"/>
      <c r="GA470" s="73"/>
      <c r="GB470" s="73"/>
      <c r="GC470" s="73"/>
      <c r="GD470" s="73"/>
      <c r="GE470" s="73"/>
      <c r="GF470" s="73"/>
      <c r="GG470" s="73"/>
      <c r="GH470" s="73"/>
      <c r="GI470" s="73"/>
      <c r="GJ470" s="73"/>
      <c r="GK470" s="73"/>
      <c r="GL470" s="73"/>
      <c r="GM470" s="73"/>
      <c r="GN470" s="73"/>
      <c r="GO470" s="73"/>
      <c r="GP470" s="73"/>
      <c r="GQ470" s="73"/>
      <c r="GR470" s="73"/>
      <c r="GS470" s="73"/>
      <c r="GT470" s="73"/>
      <c r="GU470" s="73"/>
      <c r="GV470" s="73"/>
      <c r="GW470" s="73"/>
      <c r="GX470" s="73"/>
      <c r="GY470" s="73"/>
      <c r="GZ470" s="73"/>
      <c r="HA470" s="73"/>
      <c r="HB470" s="73"/>
      <c r="HC470" s="73"/>
      <c r="HD470" s="73"/>
      <c r="HE470" s="73"/>
      <c r="HF470" s="73"/>
      <c r="HG470" s="73"/>
      <c r="HH470" s="73"/>
      <c r="HI470" s="73"/>
      <c r="HJ470" s="73"/>
      <c r="HK470" s="73"/>
      <c r="HL470" s="73"/>
      <c r="HM470" s="73"/>
      <c r="HN470" s="73"/>
      <c r="HO470" s="73"/>
      <c r="HP470" s="73"/>
      <c r="HQ470" s="73"/>
      <c r="HR470" s="73"/>
      <c r="HS470" s="73"/>
      <c r="HT470" s="73"/>
      <c r="HU470" s="73"/>
      <c r="HV470" s="73"/>
      <c r="HW470" s="73"/>
      <c r="HX470" s="73"/>
      <c r="HY470" s="73"/>
      <c r="HZ470" s="73"/>
      <c r="IA470" s="73"/>
      <c r="IB470" s="73"/>
      <c r="IC470" s="73"/>
      <c r="ID470" s="73"/>
      <c r="IE470" s="73"/>
      <c r="IF470" s="73"/>
      <c r="IG470" s="73"/>
      <c r="IH470" s="73"/>
      <c r="II470" s="73"/>
      <c r="IJ470" s="73"/>
      <c r="IK470" s="73"/>
      <c r="IL470" s="73"/>
      <c r="IM470" s="73"/>
      <c r="IN470" s="73"/>
      <c r="IO470" s="73"/>
      <c r="IP470" s="73"/>
      <c r="IQ470" s="73"/>
      <c r="IR470" s="73"/>
      <c r="IS470" s="73"/>
      <c r="IT470" s="73"/>
      <c r="IU470" s="73"/>
      <c r="IV470" s="73"/>
      <c r="IW470" s="73"/>
      <c r="IX470" s="73"/>
      <c r="IY470" s="73"/>
      <c r="IZ470" s="73"/>
    </row>
    <row r="471" spans="1:260" s="24" customFormat="1" ht="20.100000000000001" customHeight="1">
      <c r="A471" s="6">
        <v>10024009</v>
      </c>
      <c r="B471" s="6" t="s">
        <v>1499</v>
      </c>
      <c r="C471" s="17" t="s">
        <v>1500</v>
      </c>
      <c r="D471" s="6">
        <v>10024009</v>
      </c>
      <c r="E471" s="34" t="s">
        <v>52</v>
      </c>
      <c r="F471" s="6">
        <v>2</v>
      </c>
      <c r="G471" s="6">
        <v>0</v>
      </c>
      <c r="H471" s="6">
        <v>0</v>
      </c>
      <c r="I471" s="6">
        <v>2</v>
      </c>
      <c r="J471" s="6">
        <v>0</v>
      </c>
      <c r="K471" s="6">
        <v>9999</v>
      </c>
      <c r="L471" s="6">
        <v>2543</v>
      </c>
      <c r="M471" s="6">
        <v>0</v>
      </c>
      <c r="N471" s="6">
        <v>203</v>
      </c>
      <c r="O471" s="6">
        <v>0</v>
      </c>
      <c r="P471" s="6">
        <v>0</v>
      </c>
      <c r="Q471" s="6">
        <v>0</v>
      </c>
      <c r="R471" s="6">
        <v>0</v>
      </c>
      <c r="S471" s="6">
        <v>0</v>
      </c>
      <c r="T471" s="6">
        <v>0</v>
      </c>
      <c r="U471" s="37" t="s">
        <v>54</v>
      </c>
      <c r="V471" s="57" t="s">
        <v>1374</v>
      </c>
      <c r="W471" s="58" t="s">
        <v>1375</v>
      </c>
      <c r="X471" s="57"/>
      <c r="Y471" s="72"/>
      <c r="Z471" s="73"/>
      <c r="AA471" s="73"/>
      <c r="AB471" s="73"/>
      <c r="AC471" s="73"/>
      <c r="AD471" s="73"/>
      <c r="AE471" s="73"/>
      <c r="AF471" s="73"/>
      <c r="AG471" s="73"/>
      <c r="AH471" s="73"/>
      <c r="AI471" s="73"/>
      <c r="AJ471" s="73"/>
      <c r="AK471" s="73"/>
      <c r="AL471" s="73"/>
      <c r="AM471" s="73"/>
      <c r="AN471" s="73"/>
      <c r="AO471" s="73"/>
      <c r="AP471" s="73"/>
      <c r="AQ471" s="73"/>
      <c r="AR471" s="73"/>
      <c r="AS471" s="73"/>
      <c r="AT471" s="73"/>
      <c r="AU471" s="73"/>
      <c r="AV471" s="73"/>
      <c r="AW471" s="73"/>
      <c r="AX471" s="73"/>
      <c r="AY471" s="73"/>
      <c r="AZ471" s="73"/>
      <c r="BA471" s="73"/>
      <c r="BB471" s="73"/>
      <c r="BC471" s="73"/>
      <c r="BD471" s="73"/>
      <c r="BE471" s="73"/>
      <c r="BF471" s="73"/>
      <c r="BG471" s="73"/>
      <c r="BH471" s="73"/>
      <c r="BI471" s="73"/>
      <c r="BJ471" s="73"/>
      <c r="BK471" s="73"/>
      <c r="BL471" s="73"/>
      <c r="BM471" s="73"/>
      <c r="BN471" s="73"/>
      <c r="BO471" s="73"/>
      <c r="BP471" s="73"/>
      <c r="BQ471" s="73"/>
      <c r="BR471" s="73"/>
      <c r="BS471" s="73"/>
      <c r="BT471" s="73"/>
      <c r="BU471" s="73"/>
      <c r="BV471" s="73"/>
      <c r="BW471" s="73"/>
      <c r="BX471" s="73"/>
      <c r="BY471" s="73"/>
      <c r="BZ471" s="73"/>
      <c r="CA471" s="73"/>
      <c r="CB471" s="73"/>
      <c r="CC471" s="73"/>
      <c r="CD471" s="73"/>
      <c r="CE471" s="73"/>
      <c r="CF471" s="73"/>
      <c r="CG471" s="73"/>
      <c r="CH471" s="73"/>
      <c r="CI471" s="73"/>
      <c r="CJ471" s="73"/>
      <c r="CK471" s="73"/>
      <c r="CL471" s="73"/>
      <c r="CM471" s="73"/>
      <c r="CN471" s="73"/>
      <c r="CO471" s="73"/>
      <c r="CP471" s="73"/>
      <c r="CQ471" s="73"/>
      <c r="CR471" s="73"/>
      <c r="CS471" s="73"/>
      <c r="CT471" s="73"/>
      <c r="CU471" s="73"/>
      <c r="CV471" s="73"/>
      <c r="CW471" s="73"/>
      <c r="CX471" s="73"/>
      <c r="CY471" s="73"/>
      <c r="CZ471" s="73"/>
      <c r="DA471" s="73"/>
      <c r="DB471" s="73"/>
      <c r="DC471" s="73"/>
      <c r="DD471" s="73"/>
      <c r="DE471" s="73"/>
      <c r="DF471" s="73"/>
      <c r="DG471" s="73"/>
      <c r="DH471" s="73"/>
      <c r="DI471" s="73"/>
      <c r="DJ471" s="73"/>
      <c r="DK471" s="73"/>
      <c r="DL471" s="73"/>
      <c r="DM471" s="73"/>
      <c r="DN471" s="73"/>
      <c r="DO471" s="73"/>
      <c r="DP471" s="73"/>
      <c r="DQ471" s="73"/>
      <c r="DR471" s="73"/>
      <c r="DS471" s="73"/>
      <c r="DT471" s="73"/>
      <c r="DU471" s="73"/>
      <c r="DV471" s="73"/>
      <c r="DW471" s="73"/>
      <c r="DX471" s="73"/>
      <c r="DY471" s="73"/>
      <c r="DZ471" s="73"/>
      <c r="EA471" s="73"/>
      <c r="EB471" s="73"/>
      <c r="EC471" s="73"/>
      <c r="ED471" s="73"/>
      <c r="EE471" s="73"/>
      <c r="EF471" s="73"/>
      <c r="EG471" s="73"/>
      <c r="EH471" s="73"/>
      <c r="EI471" s="73"/>
      <c r="EJ471" s="73"/>
      <c r="EK471" s="73"/>
      <c r="EL471" s="73"/>
      <c r="EM471" s="73"/>
      <c r="EN471" s="73"/>
      <c r="EO471" s="73"/>
      <c r="EP471" s="73"/>
      <c r="EQ471" s="73"/>
      <c r="ER471" s="73"/>
      <c r="ES471" s="73"/>
      <c r="ET471" s="73"/>
      <c r="EU471" s="73"/>
      <c r="EV471" s="73"/>
      <c r="EW471" s="73"/>
      <c r="EX471" s="73"/>
      <c r="EY471" s="73"/>
      <c r="EZ471" s="73"/>
      <c r="FA471" s="73"/>
      <c r="FB471" s="73"/>
      <c r="FC471" s="73"/>
      <c r="FD471" s="73"/>
      <c r="FE471" s="73"/>
      <c r="FF471" s="73"/>
      <c r="FG471" s="73"/>
      <c r="FH471" s="73"/>
      <c r="FI471" s="73"/>
      <c r="FJ471" s="73"/>
      <c r="FK471" s="73"/>
      <c r="FL471" s="73"/>
      <c r="FM471" s="73"/>
      <c r="FN471" s="73"/>
      <c r="FO471" s="73"/>
      <c r="FP471" s="73"/>
      <c r="FQ471" s="73"/>
      <c r="FR471" s="73"/>
      <c r="FS471" s="73"/>
      <c r="FT471" s="73"/>
      <c r="FU471" s="73"/>
      <c r="FV471" s="73"/>
      <c r="FW471" s="73"/>
      <c r="FX471" s="73"/>
      <c r="FY471" s="73"/>
      <c r="FZ471" s="73"/>
      <c r="GA471" s="73"/>
      <c r="GB471" s="73"/>
      <c r="GC471" s="73"/>
      <c r="GD471" s="73"/>
      <c r="GE471" s="73"/>
      <c r="GF471" s="73"/>
      <c r="GG471" s="73"/>
      <c r="GH471" s="73"/>
      <c r="GI471" s="73"/>
      <c r="GJ471" s="73"/>
      <c r="GK471" s="73"/>
      <c r="GL471" s="73"/>
      <c r="GM471" s="73"/>
      <c r="GN471" s="73"/>
      <c r="GO471" s="73"/>
      <c r="GP471" s="73"/>
      <c r="GQ471" s="73"/>
      <c r="GR471" s="73"/>
      <c r="GS471" s="73"/>
      <c r="GT471" s="73"/>
      <c r="GU471" s="73"/>
      <c r="GV471" s="73"/>
      <c r="GW471" s="73"/>
      <c r="GX471" s="73"/>
      <c r="GY471" s="73"/>
      <c r="GZ471" s="73"/>
      <c r="HA471" s="73"/>
      <c r="HB471" s="73"/>
      <c r="HC471" s="73"/>
      <c r="HD471" s="73"/>
      <c r="HE471" s="73"/>
      <c r="HF471" s="73"/>
      <c r="HG471" s="73"/>
      <c r="HH471" s="73"/>
      <c r="HI471" s="73"/>
      <c r="HJ471" s="73"/>
      <c r="HK471" s="73"/>
      <c r="HL471" s="73"/>
      <c r="HM471" s="73"/>
      <c r="HN471" s="73"/>
      <c r="HO471" s="73"/>
      <c r="HP471" s="73"/>
      <c r="HQ471" s="73"/>
      <c r="HR471" s="73"/>
      <c r="HS471" s="73"/>
      <c r="HT471" s="73"/>
      <c r="HU471" s="73"/>
      <c r="HV471" s="73"/>
      <c r="HW471" s="73"/>
      <c r="HX471" s="73"/>
      <c r="HY471" s="73"/>
      <c r="HZ471" s="73"/>
      <c r="IA471" s="73"/>
      <c r="IB471" s="73"/>
      <c r="IC471" s="73"/>
      <c r="ID471" s="73"/>
      <c r="IE471" s="73"/>
      <c r="IF471" s="73"/>
      <c r="IG471" s="73"/>
      <c r="IH471" s="73"/>
      <c r="II471" s="73"/>
      <c r="IJ471" s="73"/>
      <c r="IK471" s="73"/>
      <c r="IL471" s="73"/>
      <c r="IM471" s="73"/>
      <c r="IN471" s="73"/>
      <c r="IO471" s="73"/>
      <c r="IP471" s="73"/>
      <c r="IQ471" s="73"/>
      <c r="IR471" s="73"/>
      <c r="IS471" s="73"/>
      <c r="IT471" s="73"/>
      <c r="IU471" s="73"/>
      <c r="IV471" s="73"/>
      <c r="IW471" s="73"/>
      <c r="IX471" s="73"/>
      <c r="IY471" s="73"/>
      <c r="IZ471" s="73"/>
    </row>
    <row r="472" spans="1:260" s="24" customFormat="1" ht="19.5" customHeight="1">
      <c r="A472" s="6">
        <v>10024010</v>
      </c>
      <c r="B472" s="6" t="s">
        <v>1501</v>
      </c>
      <c r="C472" s="17" t="s">
        <v>1502</v>
      </c>
      <c r="D472" s="6">
        <v>10024010</v>
      </c>
      <c r="E472" s="34" t="s">
        <v>52</v>
      </c>
      <c r="F472" s="37" t="s">
        <v>364</v>
      </c>
      <c r="G472" s="6">
        <v>0</v>
      </c>
      <c r="H472" s="6">
        <v>0</v>
      </c>
      <c r="I472" s="6">
        <v>2</v>
      </c>
      <c r="J472" s="6">
        <v>0</v>
      </c>
      <c r="K472" s="6">
        <v>9999</v>
      </c>
      <c r="L472" s="6">
        <v>2831</v>
      </c>
      <c r="M472" s="6">
        <v>0</v>
      </c>
      <c r="N472" s="6">
        <v>215</v>
      </c>
      <c r="O472" s="6">
        <v>0</v>
      </c>
      <c r="P472" s="6">
        <v>0</v>
      </c>
      <c r="Q472" s="6">
        <v>0</v>
      </c>
      <c r="R472" s="6">
        <v>0</v>
      </c>
      <c r="S472" s="6">
        <v>0</v>
      </c>
      <c r="T472" s="6">
        <v>0</v>
      </c>
      <c r="U472" s="37" t="s">
        <v>54</v>
      </c>
      <c r="V472" s="57" t="s">
        <v>1380</v>
      </c>
      <c r="W472" s="58" t="s">
        <v>1381</v>
      </c>
      <c r="X472" s="57"/>
      <c r="Y472" s="72"/>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c r="AV472" s="73"/>
      <c r="AW472" s="73"/>
      <c r="AX472" s="73"/>
      <c r="AY472" s="73"/>
      <c r="AZ472" s="73"/>
      <c r="BA472" s="73"/>
      <c r="BB472" s="73"/>
      <c r="BC472" s="73"/>
      <c r="BD472" s="73"/>
      <c r="BE472" s="73"/>
      <c r="BF472" s="73"/>
      <c r="BG472" s="73"/>
      <c r="BH472" s="73"/>
      <c r="BI472" s="73"/>
      <c r="BJ472" s="73"/>
      <c r="BK472" s="73"/>
      <c r="BL472" s="73"/>
      <c r="BM472" s="73"/>
      <c r="BN472" s="73"/>
      <c r="BO472" s="73"/>
      <c r="BP472" s="73"/>
      <c r="BQ472" s="73"/>
      <c r="BR472" s="73"/>
      <c r="BS472" s="73"/>
      <c r="BT472" s="73"/>
      <c r="BU472" s="73"/>
      <c r="BV472" s="73"/>
      <c r="BW472" s="73"/>
      <c r="BX472" s="73"/>
      <c r="BY472" s="73"/>
      <c r="BZ472" s="73"/>
      <c r="CA472" s="73"/>
      <c r="CB472" s="73"/>
      <c r="CC472" s="73"/>
      <c r="CD472" s="73"/>
      <c r="CE472" s="73"/>
      <c r="CF472" s="73"/>
      <c r="CG472" s="73"/>
      <c r="CH472" s="73"/>
      <c r="CI472" s="73"/>
      <c r="CJ472" s="73"/>
      <c r="CK472" s="73"/>
      <c r="CL472" s="73"/>
      <c r="CM472" s="73"/>
      <c r="CN472" s="73"/>
      <c r="CO472" s="73"/>
      <c r="CP472" s="73"/>
      <c r="CQ472" s="73"/>
      <c r="CR472" s="73"/>
      <c r="CS472" s="73"/>
      <c r="CT472" s="73"/>
      <c r="CU472" s="73"/>
      <c r="CV472" s="73"/>
      <c r="CW472" s="73"/>
      <c r="CX472" s="73"/>
      <c r="CY472" s="73"/>
      <c r="CZ472" s="73"/>
      <c r="DA472" s="73"/>
      <c r="DB472" s="73"/>
      <c r="DC472" s="73"/>
      <c r="DD472" s="73"/>
      <c r="DE472" s="73"/>
      <c r="DF472" s="73"/>
      <c r="DG472" s="73"/>
      <c r="DH472" s="73"/>
      <c r="DI472" s="73"/>
      <c r="DJ472" s="73"/>
      <c r="DK472" s="73"/>
      <c r="DL472" s="73"/>
      <c r="DM472" s="73"/>
      <c r="DN472" s="73"/>
      <c r="DO472" s="73"/>
      <c r="DP472" s="73"/>
      <c r="DQ472" s="73"/>
      <c r="DR472" s="73"/>
      <c r="DS472" s="73"/>
      <c r="DT472" s="73"/>
      <c r="DU472" s="73"/>
      <c r="DV472" s="73"/>
      <c r="DW472" s="73"/>
      <c r="DX472" s="73"/>
      <c r="DY472" s="73"/>
      <c r="DZ472" s="73"/>
      <c r="EA472" s="73"/>
      <c r="EB472" s="73"/>
      <c r="EC472" s="73"/>
      <c r="ED472" s="73"/>
      <c r="EE472" s="73"/>
      <c r="EF472" s="73"/>
      <c r="EG472" s="73"/>
      <c r="EH472" s="73"/>
      <c r="EI472" s="73"/>
      <c r="EJ472" s="73"/>
      <c r="EK472" s="73"/>
      <c r="EL472" s="73"/>
      <c r="EM472" s="73"/>
      <c r="EN472" s="73"/>
      <c r="EO472" s="73"/>
      <c r="EP472" s="73"/>
      <c r="EQ472" s="73"/>
      <c r="ER472" s="73"/>
      <c r="ES472" s="73"/>
      <c r="ET472" s="73"/>
      <c r="EU472" s="73"/>
      <c r="EV472" s="73"/>
      <c r="EW472" s="73"/>
      <c r="EX472" s="73"/>
      <c r="EY472" s="73"/>
      <c r="EZ472" s="73"/>
      <c r="FA472" s="73"/>
      <c r="FB472" s="73"/>
      <c r="FC472" s="73"/>
      <c r="FD472" s="73"/>
      <c r="FE472" s="73"/>
      <c r="FF472" s="73"/>
      <c r="FG472" s="73"/>
      <c r="FH472" s="73"/>
      <c r="FI472" s="73"/>
      <c r="FJ472" s="73"/>
      <c r="FK472" s="73"/>
      <c r="FL472" s="73"/>
      <c r="FM472" s="73"/>
      <c r="FN472" s="73"/>
      <c r="FO472" s="73"/>
      <c r="FP472" s="73"/>
      <c r="FQ472" s="73"/>
      <c r="FR472" s="73"/>
      <c r="FS472" s="73"/>
      <c r="FT472" s="73"/>
      <c r="FU472" s="73"/>
      <c r="FV472" s="73"/>
      <c r="FW472" s="73"/>
      <c r="FX472" s="73"/>
      <c r="FY472" s="73"/>
      <c r="FZ472" s="73"/>
      <c r="GA472" s="73"/>
      <c r="GB472" s="73"/>
      <c r="GC472" s="73"/>
      <c r="GD472" s="73"/>
      <c r="GE472" s="73"/>
      <c r="GF472" s="73"/>
      <c r="GG472" s="73"/>
      <c r="GH472" s="73"/>
      <c r="GI472" s="73"/>
      <c r="GJ472" s="73"/>
      <c r="GK472" s="73"/>
      <c r="GL472" s="73"/>
      <c r="GM472" s="73"/>
      <c r="GN472" s="73"/>
      <c r="GO472" s="73"/>
      <c r="GP472" s="73"/>
      <c r="GQ472" s="73"/>
      <c r="GR472" s="73"/>
      <c r="GS472" s="73"/>
      <c r="GT472" s="73"/>
      <c r="GU472" s="73"/>
      <c r="GV472" s="73"/>
      <c r="GW472" s="73"/>
      <c r="GX472" s="73"/>
      <c r="GY472" s="73"/>
      <c r="GZ472" s="73"/>
      <c r="HA472" s="73"/>
      <c r="HB472" s="73"/>
      <c r="HC472" s="73"/>
      <c r="HD472" s="73"/>
      <c r="HE472" s="73"/>
      <c r="HF472" s="73"/>
      <c r="HG472" s="73"/>
      <c r="HH472" s="73"/>
      <c r="HI472" s="73"/>
      <c r="HJ472" s="73"/>
      <c r="HK472" s="73"/>
      <c r="HL472" s="73"/>
      <c r="HM472" s="73"/>
      <c r="HN472" s="73"/>
      <c r="HO472" s="73"/>
      <c r="HP472" s="73"/>
      <c r="HQ472" s="73"/>
      <c r="HR472" s="73"/>
      <c r="HS472" s="73"/>
      <c r="HT472" s="73"/>
      <c r="HU472" s="73"/>
      <c r="HV472" s="73"/>
      <c r="HW472" s="73"/>
      <c r="HX472" s="73"/>
      <c r="HY472" s="73"/>
      <c r="HZ472" s="73"/>
      <c r="IA472" s="73"/>
      <c r="IB472" s="73"/>
      <c r="IC472" s="73"/>
      <c r="ID472" s="73"/>
      <c r="IE472" s="73"/>
      <c r="IF472" s="73"/>
      <c r="IG472" s="73"/>
      <c r="IH472" s="73"/>
      <c r="II472" s="73"/>
      <c r="IJ472" s="73"/>
      <c r="IK472" s="73"/>
      <c r="IL472" s="73"/>
      <c r="IM472" s="73"/>
      <c r="IN472" s="73"/>
      <c r="IO472" s="73"/>
      <c r="IP472" s="73"/>
      <c r="IQ472" s="73"/>
      <c r="IR472" s="73"/>
      <c r="IS472" s="73"/>
      <c r="IT472" s="73"/>
      <c r="IU472" s="73"/>
      <c r="IV472" s="73"/>
      <c r="IW472" s="73"/>
      <c r="IX472" s="73"/>
      <c r="IY472" s="73"/>
      <c r="IZ472" s="73"/>
    </row>
    <row r="473" spans="1:260" s="24" customFormat="1" ht="20.100000000000001" customHeight="1">
      <c r="A473" s="6">
        <v>10024011</v>
      </c>
      <c r="B473" s="6" t="s">
        <v>1503</v>
      </c>
      <c r="C473" s="17" t="s">
        <v>1504</v>
      </c>
      <c r="D473" s="6">
        <v>10024011</v>
      </c>
      <c r="E473" s="34" t="s">
        <v>52</v>
      </c>
      <c r="F473" s="37" t="s">
        <v>86</v>
      </c>
      <c r="G473" s="6">
        <v>0</v>
      </c>
      <c r="H473" s="6">
        <v>0</v>
      </c>
      <c r="I473" s="6">
        <v>2</v>
      </c>
      <c r="J473" s="6">
        <v>0</v>
      </c>
      <c r="K473" s="6">
        <v>9999</v>
      </c>
      <c r="L473" s="6">
        <v>2585</v>
      </c>
      <c r="M473" s="6">
        <v>90</v>
      </c>
      <c r="N473" s="6">
        <v>207</v>
      </c>
      <c r="O473" s="6">
        <v>0</v>
      </c>
      <c r="P473" s="6">
        <v>0</v>
      </c>
      <c r="Q473" s="6">
        <v>0</v>
      </c>
      <c r="R473" s="6">
        <v>0</v>
      </c>
      <c r="S473" s="6">
        <v>0</v>
      </c>
      <c r="T473" s="6">
        <v>0</v>
      </c>
      <c r="U473" s="37" t="s">
        <v>54</v>
      </c>
      <c r="V473" s="57" t="s">
        <v>1505</v>
      </c>
      <c r="W473" s="58" t="s">
        <v>1506</v>
      </c>
      <c r="X473" s="57"/>
      <c r="Y473" s="72"/>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c r="CX473" s="73"/>
      <c r="CY473" s="73"/>
      <c r="CZ473" s="73"/>
      <c r="DA473" s="73"/>
      <c r="DB473" s="73"/>
      <c r="DC473" s="73"/>
      <c r="DD473" s="73"/>
      <c r="DE473" s="73"/>
      <c r="DF473" s="73"/>
      <c r="DG473" s="73"/>
      <c r="DH473" s="73"/>
      <c r="DI473" s="73"/>
      <c r="DJ473" s="73"/>
      <c r="DK473" s="73"/>
      <c r="DL473" s="73"/>
      <c r="DM473" s="73"/>
      <c r="DN473" s="73"/>
      <c r="DO473" s="73"/>
      <c r="DP473" s="73"/>
      <c r="DQ473" s="73"/>
      <c r="DR473" s="73"/>
      <c r="DS473" s="73"/>
      <c r="DT473" s="73"/>
      <c r="DU473" s="73"/>
      <c r="DV473" s="73"/>
      <c r="DW473" s="73"/>
      <c r="DX473" s="73"/>
      <c r="DY473" s="73"/>
      <c r="DZ473" s="73"/>
      <c r="EA473" s="73"/>
      <c r="EB473" s="73"/>
      <c r="EC473" s="73"/>
      <c r="ED473" s="73"/>
      <c r="EE473" s="73"/>
      <c r="EF473" s="73"/>
      <c r="EG473" s="73"/>
      <c r="EH473" s="73"/>
      <c r="EI473" s="73"/>
      <c r="EJ473" s="73"/>
      <c r="EK473" s="73"/>
      <c r="EL473" s="73"/>
      <c r="EM473" s="73"/>
      <c r="EN473" s="73"/>
      <c r="EO473" s="73"/>
      <c r="EP473" s="73"/>
      <c r="EQ473" s="73"/>
      <c r="ER473" s="73"/>
      <c r="ES473" s="73"/>
      <c r="ET473" s="73"/>
      <c r="EU473" s="73"/>
      <c r="EV473" s="73"/>
      <c r="EW473" s="73"/>
      <c r="EX473" s="73"/>
      <c r="EY473" s="73"/>
      <c r="EZ473" s="73"/>
      <c r="FA473" s="73"/>
      <c r="FB473" s="73"/>
      <c r="FC473" s="73"/>
      <c r="FD473" s="73"/>
      <c r="FE473" s="73"/>
      <c r="FF473" s="73"/>
      <c r="FG473" s="73"/>
      <c r="FH473" s="73"/>
      <c r="FI473" s="73"/>
      <c r="FJ473" s="73"/>
      <c r="FK473" s="73"/>
      <c r="FL473" s="73"/>
      <c r="FM473" s="73"/>
      <c r="FN473" s="73"/>
      <c r="FO473" s="73"/>
      <c r="FP473" s="73"/>
      <c r="FQ473" s="73"/>
      <c r="FR473" s="73"/>
      <c r="FS473" s="73"/>
      <c r="FT473" s="73"/>
      <c r="FU473" s="73"/>
      <c r="FV473" s="73"/>
      <c r="FW473" s="73"/>
      <c r="FX473" s="73"/>
      <c r="FY473" s="73"/>
      <c r="FZ473" s="73"/>
      <c r="GA473" s="73"/>
      <c r="GB473" s="73"/>
      <c r="GC473" s="73"/>
      <c r="GD473" s="73"/>
      <c r="GE473" s="73"/>
      <c r="GF473" s="73"/>
      <c r="GG473" s="73"/>
      <c r="GH473" s="73"/>
      <c r="GI473" s="73"/>
      <c r="GJ473" s="73"/>
      <c r="GK473" s="73"/>
      <c r="GL473" s="73"/>
      <c r="GM473" s="73"/>
      <c r="GN473" s="73"/>
      <c r="GO473" s="73"/>
      <c r="GP473" s="73"/>
      <c r="GQ473" s="73"/>
      <c r="GR473" s="73"/>
      <c r="GS473" s="73"/>
      <c r="GT473" s="73"/>
      <c r="GU473" s="73"/>
      <c r="GV473" s="73"/>
      <c r="GW473" s="73"/>
      <c r="GX473" s="73"/>
      <c r="GY473" s="73"/>
      <c r="GZ473" s="73"/>
      <c r="HA473" s="73"/>
      <c r="HB473" s="73"/>
      <c r="HC473" s="73"/>
      <c r="HD473" s="73"/>
      <c r="HE473" s="73"/>
      <c r="HF473" s="73"/>
      <c r="HG473" s="73"/>
      <c r="HH473" s="73"/>
      <c r="HI473" s="73"/>
      <c r="HJ473" s="73"/>
      <c r="HK473" s="73"/>
      <c r="HL473" s="73"/>
      <c r="HM473" s="73"/>
      <c r="HN473" s="73"/>
      <c r="HO473" s="73"/>
      <c r="HP473" s="73"/>
      <c r="HQ473" s="73"/>
      <c r="HR473" s="73"/>
      <c r="HS473" s="73"/>
      <c r="HT473" s="73"/>
      <c r="HU473" s="73"/>
      <c r="HV473" s="73"/>
      <c r="HW473" s="73"/>
      <c r="HX473" s="73"/>
      <c r="HY473" s="73"/>
      <c r="HZ473" s="73"/>
      <c r="IA473" s="73"/>
      <c r="IB473" s="73"/>
      <c r="IC473" s="73"/>
      <c r="ID473" s="73"/>
      <c r="IE473" s="73"/>
      <c r="IF473" s="73"/>
      <c r="IG473" s="73"/>
      <c r="IH473" s="73"/>
      <c r="II473" s="73"/>
      <c r="IJ473" s="73"/>
      <c r="IK473" s="73"/>
      <c r="IL473" s="73"/>
      <c r="IM473" s="73"/>
      <c r="IN473" s="73"/>
      <c r="IO473" s="73"/>
      <c r="IP473" s="73"/>
      <c r="IQ473" s="73"/>
      <c r="IR473" s="73"/>
      <c r="IS473" s="73"/>
      <c r="IT473" s="73"/>
      <c r="IU473" s="73"/>
      <c r="IV473" s="73"/>
      <c r="IW473" s="73"/>
      <c r="IX473" s="73"/>
      <c r="IY473" s="73"/>
      <c r="IZ473" s="73"/>
    </row>
    <row r="474" spans="1:260" s="24" customFormat="1" ht="20.100000000000001" customHeight="1">
      <c r="A474" s="6">
        <v>10024012</v>
      </c>
      <c r="B474" s="6" t="s">
        <v>1507</v>
      </c>
      <c r="C474" s="17" t="s">
        <v>1508</v>
      </c>
      <c r="D474" s="6">
        <v>10024012</v>
      </c>
      <c r="E474" s="34" t="s">
        <v>52</v>
      </c>
      <c r="F474" s="37">
        <v>4</v>
      </c>
      <c r="G474" s="6">
        <v>0</v>
      </c>
      <c r="H474" s="6">
        <v>0</v>
      </c>
      <c r="I474" s="6">
        <v>2</v>
      </c>
      <c r="J474" s="6">
        <v>0</v>
      </c>
      <c r="K474" s="6">
        <v>9999</v>
      </c>
      <c r="L474" s="6">
        <v>3022</v>
      </c>
      <c r="M474" s="6">
        <v>150</v>
      </c>
      <c r="N474" s="6">
        <v>243</v>
      </c>
      <c r="O474" s="6">
        <v>0</v>
      </c>
      <c r="P474" s="6">
        <v>0</v>
      </c>
      <c r="Q474" s="6">
        <v>0</v>
      </c>
      <c r="R474" s="6">
        <v>0</v>
      </c>
      <c r="S474" s="6">
        <v>0</v>
      </c>
      <c r="T474" s="6">
        <v>0</v>
      </c>
      <c r="U474" s="37" t="s">
        <v>54</v>
      </c>
      <c r="V474" s="57" t="s">
        <v>1509</v>
      </c>
      <c r="W474" s="58" t="s">
        <v>1510</v>
      </c>
      <c r="X474" s="57"/>
      <c r="Y474" s="72"/>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c r="AV474" s="73"/>
      <c r="AW474" s="73"/>
      <c r="AX474" s="73"/>
      <c r="AY474" s="73"/>
      <c r="AZ474" s="73"/>
      <c r="BA474" s="73"/>
      <c r="BB474" s="73"/>
      <c r="BC474" s="73"/>
      <c r="BD474" s="73"/>
      <c r="BE474" s="73"/>
      <c r="BF474" s="73"/>
      <c r="BG474" s="73"/>
      <c r="BH474" s="73"/>
      <c r="BI474" s="73"/>
      <c r="BJ474" s="73"/>
      <c r="BK474" s="73"/>
      <c r="BL474" s="73"/>
      <c r="BM474" s="73"/>
      <c r="BN474" s="73"/>
      <c r="BO474" s="73"/>
      <c r="BP474" s="73"/>
      <c r="BQ474" s="73"/>
      <c r="BR474" s="73"/>
      <c r="BS474" s="73"/>
      <c r="BT474" s="73"/>
      <c r="BU474" s="73"/>
      <c r="BV474" s="73"/>
      <c r="BW474" s="73"/>
      <c r="BX474" s="73"/>
      <c r="BY474" s="73"/>
      <c r="BZ474" s="73"/>
      <c r="CA474" s="73"/>
      <c r="CB474" s="73"/>
      <c r="CC474" s="73"/>
      <c r="CD474" s="73"/>
      <c r="CE474" s="73"/>
      <c r="CF474" s="73"/>
      <c r="CG474" s="73"/>
      <c r="CH474" s="73"/>
      <c r="CI474" s="73"/>
      <c r="CJ474" s="73"/>
      <c r="CK474" s="73"/>
      <c r="CL474" s="73"/>
      <c r="CM474" s="73"/>
      <c r="CN474" s="73"/>
      <c r="CO474" s="73"/>
      <c r="CP474" s="73"/>
      <c r="CQ474" s="73"/>
      <c r="CR474" s="73"/>
      <c r="CS474" s="73"/>
      <c r="CT474" s="73"/>
      <c r="CU474" s="73"/>
      <c r="CV474" s="73"/>
      <c r="CW474" s="73"/>
      <c r="CX474" s="73"/>
      <c r="CY474" s="73"/>
      <c r="CZ474" s="73"/>
      <c r="DA474" s="73"/>
      <c r="DB474" s="73"/>
      <c r="DC474" s="73"/>
      <c r="DD474" s="73"/>
      <c r="DE474" s="73"/>
      <c r="DF474" s="73"/>
      <c r="DG474" s="73"/>
      <c r="DH474" s="73"/>
      <c r="DI474" s="73"/>
      <c r="DJ474" s="73"/>
      <c r="DK474" s="73"/>
      <c r="DL474" s="73"/>
      <c r="DM474" s="73"/>
      <c r="DN474" s="73"/>
      <c r="DO474" s="73"/>
      <c r="DP474" s="73"/>
      <c r="DQ474" s="73"/>
      <c r="DR474" s="73"/>
      <c r="DS474" s="73"/>
      <c r="DT474" s="73"/>
      <c r="DU474" s="73"/>
      <c r="DV474" s="73"/>
      <c r="DW474" s="73"/>
      <c r="DX474" s="73"/>
      <c r="DY474" s="73"/>
      <c r="DZ474" s="73"/>
      <c r="EA474" s="73"/>
      <c r="EB474" s="73"/>
      <c r="EC474" s="73"/>
      <c r="ED474" s="73"/>
      <c r="EE474" s="73"/>
      <c r="EF474" s="73"/>
      <c r="EG474" s="73"/>
      <c r="EH474" s="73"/>
      <c r="EI474" s="73"/>
      <c r="EJ474" s="73"/>
      <c r="EK474" s="73"/>
      <c r="EL474" s="73"/>
      <c r="EM474" s="73"/>
      <c r="EN474" s="73"/>
      <c r="EO474" s="73"/>
      <c r="EP474" s="73"/>
      <c r="EQ474" s="73"/>
      <c r="ER474" s="73"/>
      <c r="ES474" s="73"/>
      <c r="ET474" s="73"/>
      <c r="EU474" s="73"/>
      <c r="EV474" s="73"/>
      <c r="EW474" s="73"/>
      <c r="EX474" s="73"/>
      <c r="EY474" s="73"/>
      <c r="EZ474" s="73"/>
      <c r="FA474" s="73"/>
      <c r="FB474" s="73"/>
      <c r="FC474" s="73"/>
      <c r="FD474" s="73"/>
      <c r="FE474" s="73"/>
      <c r="FF474" s="73"/>
      <c r="FG474" s="73"/>
      <c r="FH474" s="73"/>
      <c r="FI474" s="73"/>
      <c r="FJ474" s="73"/>
      <c r="FK474" s="73"/>
      <c r="FL474" s="73"/>
      <c r="FM474" s="73"/>
      <c r="FN474" s="73"/>
      <c r="FO474" s="73"/>
      <c r="FP474" s="73"/>
      <c r="FQ474" s="73"/>
      <c r="FR474" s="73"/>
      <c r="FS474" s="73"/>
      <c r="FT474" s="73"/>
      <c r="FU474" s="73"/>
      <c r="FV474" s="73"/>
      <c r="FW474" s="73"/>
      <c r="FX474" s="73"/>
      <c r="FY474" s="73"/>
      <c r="FZ474" s="73"/>
      <c r="GA474" s="73"/>
      <c r="GB474" s="73"/>
      <c r="GC474" s="73"/>
      <c r="GD474" s="73"/>
      <c r="GE474" s="73"/>
      <c r="GF474" s="73"/>
      <c r="GG474" s="73"/>
      <c r="GH474" s="73"/>
      <c r="GI474" s="73"/>
      <c r="GJ474" s="73"/>
      <c r="GK474" s="73"/>
      <c r="GL474" s="73"/>
      <c r="GM474" s="73"/>
      <c r="GN474" s="73"/>
      <c r="GO474" s="73"/>
      <c r="GP474" s="73"/>
      <c r="GQ474" s="73"/>
      <c r="GR474" s="73"/>
      <c r="GS474" s="73"/>
      <c r="GT474" s="73"/>
      <c r="GU474" s="73"/>
      <c r="GV474" s="73"/>
      <c r="GW474" s="73"/>
      <c r="GX474" s="73"/>
      <c r="GY474" s="73"/>
      <c r="GZ474" s="73"/>
      <c r="HA474" s="73"/>
      <c r="HB474" s="73"/>
      <c r="HC474" s="73"/>
      <c r="HD474" s="73"/>
      <c r="HE474" s="73"/>
      <c r="HF474" s="73"/>
      <c r="HG474" s="73"/>
      <c r="HH474" s="73"/>
      <c r="HI474" s="73"/>
      <c r="HJ474" s="73"/>
      <c r="HK474" s="73"/>
      <c r="HL474" s="73"/>
      <c r="HM474" s="73"/>
      <c r="HN474" s="73"/>
      <c r="HO474" s="73"/>
      <c r="HP474" s="73"/>
      <c r="HQ474" s="73"/>
      <c r="HR474" s="73"/>
      <c r="HS474" s="73"/>
      <c r="HT474" s="73"/>
      <c r="HU474" s="73"/>
      <c r="HV474" s="73"/>
      <c r="HW474" s="73"/>
      <c r="HX474" s="73"/>
      <c r="HY474" s="73"/>
      <c r="HZ474" s="73"/>
      <c r="IA474" s="73"/>
      <c r="IB474" s="73"/>
      <c r="IC474" s="73"/>
      <c r="ID474" s="73"/>
      <c r="IE474" s="73"/>
      <c r="IF474" s="73"/>
      <c r="IG474" s="73"/>
      <c r="IH474" s="73"/>
      <c r="II474" s="73"/>
      <c r="IJ474" s="73"/>
      <c r="IK474" s="73"/>
      <c r="IL474" s="73"/>
      <c r="IM474" s="73"/>
      <c r="IN474" s="73"/>
      <c r="IO474" s="73"/>
      <c r="IP474" s="73"/>
      <c r="IQ474" s="73"/>
      <c r="IR474" s="73"/>
      <c r="IS474" s="73"/>
      <c r="IT474" s="73"/>
      <c r="IU474" s="73"/>
      <c r="IV474" s="73"/>
      <c r="IW474" s="73"/>
      <c r="IX474" s="73"/>
      <c r="IY474" s="73"/>
      <c r="IZ474" s="73"/>
    </row>
    <row r="475" spans="1:260" s="24" customFormat="1" ht="20.100000000000001" customHeight="1">
      <c r="A475" s="6">
        <v>10024013</v>
      </c>
      <c r="B475" s="6" t="s">
        <v>1511</v>
      </c>
      <c r="C475" s="17" t="s">
        <v>1512</v>
      </c>
      <c r="D475" s="6">
        <v>10024013</v>
      </c>
      <c r="E475" s="34" t="s">
        <v>52</v>
      </c>
      <c r="F475" s="37">
        <v>4</v>
      </c>
      <c r="G475" s="6">
        <v>0</v>
      </c>
      <c r="H475" s="6">
        <v>0</v>
      </c>
      <c r="I475" s="6">
        <v>2</v>
      </c>
      <c r="J475" s="6">
        <v>0</v>
      </c>
      <c r="K475" s="6">
        <v>9999</v>
      </c>
      <c r="L475" s="6">
        <v>3303</v>
      </c>
      <c r="M475" s="6">
        <v>240</v>
      </c>
      <c r="N475" s="6">
        <v>305</v>
      </c>
      <c r="O475" s="6">
        <v>0</v>
      </c>
      <c r="P475" s="6">
        <v>0</v>
      </c>
      <c r="Q475" s="6">
        <v>0</v>
      </c>
      <c r="R475" s="6">
        <v>0</v>
      </c>
      <c r="S475" s="6">
        <v>0</v>
      </c>
      <c r="T475" s="6">
        <v>0</v>
      </c>
      <c r="U475" s="37" t="s">
        <v>54</v>
      </c>
      <c r="V475" s="57" t="s">
        <v>1513</v>
      </c>
      <c r="W475" s="58" t="s">
        <v>1514</v>
      </c>
      <c r="X475" s="57"/>
      <c r="Y475" s="72"/>
      <c r="Z475" s="73"/>
      <c r="AA475" s="73"/>
      <c r="AB475" s="73"/>
      <c r="AC475" s="73"/>
      <c r="AD475" s="73"/>
      <c r="AE475" s="73"/>
      <c r="AF475" s="73"/>
      <c r="AG475" s="73"/>
      <c r="AH475" s="73"/>
      <c r="AI475" s="73"/>
      <c r="AJ475" s="73"/>
      <c r="AK475" s="73"/>
      <c r="AL475" s="73"/>
      <c r="AM475" s="73"/>
      <c r="AN475" s="73"/>
      <c r="AO475" s="73"/>
      <c r="AP475" s="73"/>
      <c r="AQ475" s="73"/>
      <c r="AR475" s="73"/>
      <c r="AS475" s="73"/>
      <c r="AT475" s="73"/>
      <c r="AU475" s="73"/>
      <c r="AV475" s="73"/>
      <c r="AW475" s="73"/>
      <c r="AX475" s="73"/>
      <c r="AY475" s="73"/>
      <c r="AZ475" s="73"/>
      <c r="BA475" s="73"/>
      <c r="BB475" s="73"/>
      <c r="BC475" s="73"/>
      <c r="BD475" s="73"/>
      <c r="BE475" s="73"/>
      <c r="BF475" s="73"/>
      <c r="BG475" s="73"/>
      <c r="BH475" s="73"/>
      <c r="BI475" s="73"/>
      <c r="BJ475" s="73"/>
      <c r="BK475" s="73"/>
      <c r="BL475" s="73"/>
      <c r="BM475" s="73"/>
      <c r="BN475" s="73"/>
      <c r="BO475" s="73"/>
      <c r="BP475" s="73"/>
      <c r="BQ475" s="73"/>
      <c r="BR475" s="73"/>
      <c r="BS475" s="73"/>
      <c r="BT475" s="73"/>
      <c r="BU475" s="73"/>
      <c r="BV475" s="73"/>
      <c r="BW475" s="73"/>
      <c r="BX475" s="73"/>
      <c r="BY475" s="73"/>
      <c r="BZ475" s="73"/>
      <c r="CA475" s="73"/>
      <c r="CB475" s="73"/>
      <c r="CC475" s="73"/>
      <c r="CD475" s="73"/>
      <c r="CE475" s="73"/>
      <c r="CF475" s="73"/>
      <c r="CG475" s="73"/>
      <c r="CH475" s="73"/>
      <c r="CI475" s="73"/>
      <c r="CJ475" s="73"/>
      <c r="CK475" s="73"/>
      <c r="CL475" s="73"/>
      <c r="CM475" s="73"/>
      <c r="CN475" s="73"/>
      <c r="CO475" s="73"/>
      <c r="CP475" s="73"/>
      <c r="CQ475" s="73"/>
      <c r="CR475" s="73"/>
      <c r="CS475" s="73"/>
      <c r="CT475" s="73"/>
      <c r="CU475" s="73"/>
      <c r="CV475" s="73"/>
      <c r="CW475" s="73"/>
      <c r="CX475" s="73"/>
      <c r="CY475" s="73"/>
      <c r="CZ475" s="73"/>
      <c r="DA475" s="73"/>
      <c r="DB475" s="73"/>
      <c r="DC475" s="73"/>
      <c r="DD475" s="73"/>
      <c r="DE475" s="73"/>
      <c r="DF475" s="73"/>
      <c r="DG475" s="73"/>
      <c r="DH475" s="73"/>
      <c r="DI475" s="73"/>
      <c r="DJ475" s="73"/>
      <c r="DK475" s="73"/>
      <c r="DL475" s="73"/>
      <c r="DM475" s="73"/>
      <c r="DN475" s="73"/>
      <c r="DO475" s="73"/>
      <c r="DP475" s="73"/>
      <c r="DQ475" s="73"/>
      <c r="DR475" s="73"/>
      <c r="DS475" s="73"/>
      <c r="DT475" s="73"/>
      <c r="DU475" s="73"/>
      <c r="DV475" s="73"/>
      <c r="DW475" s="73"/>
      <c r="DX475" s="73"/>
      <c r="DY475" s="73"/>
      <c r="DZ475" s="73"/>
      <c r="EA475" s="73"/>
      <c r="EB475" s="73"/>
      <c r="EC475" s="73"/>
      <c r="ED475" s="73"/>
      <c r="EE475" s="73"/>
      <c r="EF475" s="73"/>
      <c r="EG475" s="73"/>
      <c r="EH475" s="73"/>
      <c r="EI475" s="73"/>
      <c r="EJ475" s="73"/>
      <c r="EK475" s="73"/>
      <c r="EL475" s="73"/>
      <c r="EM475" s="73"/>
      <c r="EN475" s="73"/>
      <c r="EO475" s="73"/>
      <c r="EP475" s="73"/>
      <c r="EQ475" s="73"/>
      <c r="ER475" s="73"/>
      <c r="ES475" s="73"/>
      <c r="ET475" s="73"/>
      <c r="EU475" s="73"/>
      <c r="EV475" s="73"/>
      <c r="EW475" s="73"/>
      <c r="EX475" s="73"/>
      <c r="EY475" s="73"/>
      <c r="EZ475" s="73"/>
      <c r="FA475" s="73"/>
      <c r="FB475" s="73"/>
      <c r="FC475" s="73"/>
      <c r="FD475" s="73"/>
      <c r="FE475" s="73"/>
      <c r="FF475" s="73"/>
      <c r="FG475" s="73"/>
      <c r="FH475" s="73"/>
      <c r="FI475" s="73"/>
      <c r="FJ475" s="73"/>
      <c r="FK475" s="73"/>
      <c r="FL475" s="73"/>
      <c r="FM475" s="73"/>
      <c r="FN475" s="73"/>
      <c r="FO475" s="73"/>
      <c r="FP475" s="73"/>
      <c r="FQ475" s="73"/>
      <c r="FR475" s="73"/>
      <c r="FS475" s="73"/>
      <c r="FT475" s="73"/>
      <c r="FU475" s="73"/>
      <c r="FV475" s="73"/>
      <c r="FW475" s="73"/>
      <c r="FX475" s="73"/>
      <c r="FY475" s="73"/>
      <c r="FZ475" s="73"/>
      <c r="GA475" s="73"/>
      <c r="GB475" s="73"/>
      <c r="GC475" s="73"/>
      <c r="GD475" s="73"/>
      <c r="GE475" s="73"/>
      <c r="GF475" s="73"/>
      <c r="GG475" s="73"/>
      <c r="GH475" s="73"/>
      <c r="GI475" s="73"/>
      <c r="GJ475" s="73"/>
      <c r="GK475" s="73"/>
      <c r="GL475" s="73"/>
      <c r="GM475" s="73"/>
      <c r="GN475" s="73"/>
      <c r="GO475" s="73"/>
      <c r="GP475" s="73"/>
      <c r="GQ475" s="73"/>
      <c r="GR475" s="73"/>
      <c r="GS475" s="73"/>
      <c r="GT475" s="73"/>
      <c r="GU475" s="73"/>
      <c r="GV475" s="73"/>
      <c r="GW475" s="73"/>
      <c r="GX475" s="73"/>
      <c r="GY475" s="73"/>
      <c r="GZ475" s="73"/>
      <c r="HA475" s="73"/>
      <c r="HB475" s="73"/>
      <c r="HC475" s="73"/>
      <c r="HD475" s="73"/>
      <c r="HE475" s="73"/>
      <c r="HF475" s="73"/>
      <c r="HG475" s="73"/>
      <c r="HH475" s="73"/>
      <c r="HI475" s="73"/>
      <c r="HJ475" s="73"/>
      <c r="HK475" s="73"/>
      <c r="HL475" s="73"/>
      <c r="HM475" s="73"/>
      <c r="HN475" s="73"/>
      <c r="HO475" s="73"/>
      <c r="HP475" s="73"/>
      <c r="HQ475" s="73"/>
      <c r="HR475" s="73"/>
      <c r="HS475" s="73"/>
      <c r="HT475" s="73"/>
      <c r="HU475" s="73"/>
      <c r="HV475" s="73"/>
      <c r="HW475" s="73"/>
      <c r="HX475" s="73"/>
      <c r="HY475" s="73"/>
      <c r="HZ475" s="73"/>
      <c r="IA475" s="73"/>
      <c r="IB475" s="73"/>
      <c r="IC475" s="73"/>
      <c r="ID475" s="73"/>
      <c r="IE475" s="73"/>
      <c r="IF475" s="73"/>
      <c r="IG475" s="73"/>
      <c r="IH475" s="73"/>
      <c r="II475" s="73"/>
      <c r="IJ475" s="73"/>
      <c r="IK475" s="73"/>
      <c r="IL475" s="73"/>
      <c r="IM475" s="73"/>
      <c r="IN475" s="73"/>
      <c r="IO475" s="73"/>
      <c r="IP475" s="73"/>
      <c r="IQ475" s="73"/>
      <c r="IR475" s="73"/>
      <c r="IS475" s="73"/>
      <c r="IT475" s="73"/>
      <c r="IU475" s="73"/>
      <c r="IV475" s="73"/>
      <c r="IW475" s="73"/>
      <c r="IX475" s="73"/>
      <c r="IY475" s="73"/>
      <c r="IZ475" s="73"/>
    </row>
    <row r="476" spans="1:260" s="24" customFormat="1" ht="19.5" customHeight="1">
      <c r="A476" s="6">
        <v>10024014</v>
      </c>
      <c r="B476" s="6" t="s">
        <v>1515</v>
      </c>
      <c r="C476" s="17" t="s">
        <v>1516</v>
      </c>
      <c r="D476" s="6">
        <v>10024014</v>
      </c>
      <c r="E476" s="34" t="s">
        <v>52</v>
      </c>
      <c r="F476" s="37">
        <v>4</v>
      </c>
      <c r="G476" s="6">
        <v>0</v>
      </c>
      <c r="H476" s="6">
        <v>0</v>
      </c>
      <c r="I476" s="6">
        <v>2</v>
      </c>
      <c r="J476" s="6">
        <v>0</v>
      </c>
      <c r="K476" s="6">
        <v>9999</v>
      </c>
      <c r="L476" s="6">
        <v>38293</v>
      </c>
      <c r="M476" s="6">
        <v>350</v>
      </c>
      <c r="N476" s="6">
        <v>3375</v>
      </c>
      <c r="O476" s="6">
        <v>0</v>
      </c>
      <c r="P476" s="6">
        <v>0</v>
      </c>
      <c r="Q476" s="6">
        <v>0</v>
      </c>
      <c r="R476" s="6">
        <v>0</v>
      </c>
      <c r="S476" s="6">
        <v>0</v>
      </c>
      <c r="T476" s="6">
        <v>0</v>
      </c>
      <c r="U476" s="37" t="s">
        <v>54</v>
      </c>
      <c r="V476" s="57" t="s">
        <v>1331</v>
      </c>
      <c r="W476" s="58" t="s">
        <v>1396</v>
      </c>
      <c r="X476" s="57"/>
      <c r="Y476" s="72"/>
      <c r="Z476" s="73"/>
      <c r="AA476" s="73"/>
      <c r="AB476" s="73"/>
      <c r="AC476" s="73"/>
      <c r="AD476" s="73"/>
      <c r="AE476" s="73"/>
      <c r="AF476" s="73"/>
      <c r="AG476" s="73"/>
      <c r="AH476" s="73"/>
      <c r="AI476" s="73"/>
      <c r="AJ476" s="73"/>
      <c r="AK476" s="73"/>
      <c r="AL476" s="73"/>
      <c r="AM476" s="73"/>
      <c r="AN476" s="73"/>
      <c r="AO476" s="73"/>
      <c r="AP476" s="73"/>
      <c r="AQ476" s="73"/>
      <c r="AR476" s="73"/>
      <c r="AS476" s="73"/>
      <c r="AT476" s="73"/>
      <c r="AU476" s="73"/>
      <c r="AV476" s="73"/>
      <c r="AW476" s="73"/>
      <c r="AX476" s="73"/>
      <c r="AY476" s="73"/>
      <c r="AZ476" s="73"/>
      <c r="BA476" s="73"/>
      <c r="BB476" s="73"/>
      <c r="BC476" s="73"/>
      <c r="BD476" s="73"/>
      <c r="BE476" s="73"/>
      <c r="BF476" s="73"/>
      <c r="BG476" s="73"/>
      <c r="BH476" s="73"/>
      <c r="BI476" s="73"/>
      <c r="BJ476" s="73"/>
      <c r="BK476" s="73"/>
      <c r="BL476" s="73"/>
      <c r="BM476" s="73"/>
      <c r="BN476" s="73"/>
      <c r="BO476" s="73"/>
      <c r="BP476" s="73"/>
      <c r="BQ476" s="73"/>
      <c r="BR476" s="73"/>
      <c r="BS476" s="73"/>
      <c r="BT476" s="73"/>
      <c r="BU476" s="73"/>
      <c r="BV476" s="73"/>
      <c r="BW476" s="73"/>
      <c r="BX476" s="73"/>
      <c r="BY476" s="73"/>
      <c r="BZ476" s="73"/>
      <c r="CA476" s="73"/>
      <c r="CB476" s="73"/>
      <c r="CC476" s="73"/>
      <c r="CD476" s="73"/>
      <c r="CE476" s="73"/>
      <c r="CF476" s="73"/>
      <c r="CG476" s="73"/>
      <c r="CH476" s="73"/>
      <c r="CI476" s="73"/>
      <c r="CJ476" s="73"/>
      <c r="CK476" s="73"/>
      <c r="CL476" s="73"/>
      <c r="CM476" s="73"/>
      <c r="CN476" s="73"/>
      <c r="CO476" s="73"/>
      <c r="CP476" s="73"/>
      <c r="CQ476" s="73"/>
      <c r="CR476" s="73"/>
      <c r="CS476" s="73"/>
      <c r="CT476" s="73"/>
      <c r="CU476" s="73"/>
      <c r="CV476" s="73"/>
      <c r="CW476" s="73"/>
      <c r="CX476" s="73"/>
      <c r="CY476" s="73"/>
      <c r="CZ476" s="73"/>
      <c r="DA476" s="73"/>
      <c r="DB476" s="73"/>
      <c r="DC476" s="73"/>
      <c r="DD476" s="73"/>
      <c r="DE476" s="73"/>
      <c r="DF476" s="73"/>
      <c r="DG476" s="73"/>
      <c r="DH476" s="73"/>
      <c r="DI476" s="73"/>
      <c r="DJ476" s="73"/>
      <c r="DK476" s="73"/>
      <c r="DL476" s="73"/>
      <c r="DM476" s="73"/>
      <c r="DN476" s="73"/>
      <c r="DO476" s="73"/>
      <c r="DP476" s="73"/>
      <c r="DQ476" s="73"/>
      <c r="DR476" s="73"/>
      <c r="DS476" s="73"/>
      <c r="DT476" s="73"/>
      <c r="DU476" s="73"/>
      <c r="DV476" s="73"/>
      <c r="DW476" s="73"/>
      <c r="DX476" s="73"/>
      <c r="DY476" s="73"/>
      <c r="DZ476" s="73"/>
      <c r="EA476" s="73"/>
      <c r="EB476" s="73"/>
      <c r="EC476" s="73"/>
      <c r="ED476" s="73"/>
      <c r="EE476" s="73"/>
      <c r="EF476" s="73"/>
      <c r="EG476" s="73"/>
      <c r="EH476" s="73"/>
      <c r="EI476" s="73"/>
      <c r="EJ476" s="73"/>
      <c r="EK476" s="73"/>
      <c r="EL476" s="73"/>
      <c r="EM476" s="73"/>
      <c r="EN476" s="73"/>
      <c r="EO476" s="73"/>
      <c r="EP476" s="73"/>
      <c r="EQ476" s="73"/>
      <c r="ER476" s="73"/>
      <c r="ES476" s="73"/>
      <c r="ET476" s="73"/>
      <c r="EU476" s="73"/>
      <c r="EV476" s="73"/>
      <c r="EW476" s="73"/>
      <c r="EX476" s="73"/>
      <c r="EY476" s="73"/>
      <c r="EZ476" s="73"/>
      <c r="FA476" s="73"/>
      <c r="FB476" s="73"/>
      <c r="FC476" s="73"/>
      <c r="FD476" s="73"/>
      <c r="FE476" s="73"/>
      <c r="FF476" s="73"/>
      <c r="FG476" s="73"/>
      <c r="FH476" s="73"/>
      <c r="FI476" s="73"/>
      <c r="FJ476" s="73"/>
      <c r="FK476" s="73"/>
      <c r="FL476" s="73"/>
      <c r="FM476" s="73"/>
      <c r="FN476" s="73"/>
      <c r="FO476" s="73"/>
      <c r="FP476" s="73"/>
      <c r="FQ476" s="73"/>
      <c r="FR476" s="73"/>
      <c r="FS476" s="73"/>
      <c r="FT476" s="73"/>
      <c r="FU476" s="73"/>
      <c r="FV476" s="73"/>
      <c r="FW476" s="73"/>
      <c r="FX476" s="73"/>
      <c r="FY476" s="73"/>
      <c r="FZ476" s="73"/>
      <c r="GA476" s="73"/>
      <c r="GB476" s="73"/>
      <c r="GC476" s="73"/>
      <c r="GD476" s="73"/>
      <c r="GE476" s="73"/>
      <c r="GF476" s="73"/>
      <c r="GG476" s="73"/>
      <c r="GH476" s="73"/>
      <c r="GI476" s="73"/>
      <c r="GJ476" s="73"/>
      <c r="GK476" s="73"/>
      <c r="GL476" s="73"/>
      <c r="GM476" s="73"/>
      <c r="GN476" s="73"/>
      <c r="GO476" s="73"/>
      <c r="GP476" s="73"/>
      <c r="GQ476" s="73"/>
      <c r="GR476" s="73"/>
      <c r="GS476" s="73"/>
      <c r="GT476" s="73"/>
      <c r="GU476" s="73"/>
      <c r="GV476" s="73"/>
      <c r="GW476" s="73"/>
      <c r="GX476" s="73"/>
      <c r="GY476" s="73"/>
      <c r="GZ476" s="73"/>
      <c r="HA476" s="73"/>
      <c r="HB476" s="73"/>
      <c r="HC476" s="73"/>
      <c r="HD476" s="73"/>
      <c r="HE476" s="73"/>
      <c r="HF476" s="73"/>
      <c r="HG476" s="73"/>
      <c r="HH476" s="73"/>
      <c r="HI476" s="73"/>
      <c r="HJ476" s="73"/>
      <c r="HK476" s="73"/>
      <c r="HL476" s="73"/>
      <c r="HM476" s="73"/>
      <c r="HN476" s="73"/>
      <c r="HO476" s="73"/>
      <c r="HP476" s="73"/>
      <c r="HQ476" s="73"/>
      <c r="HR476" s="73"/>
      <c r="HS476" s="73"/>
      <c r="HT476" s="73"/>
      <c r="HU476" s="73"/>
      <c r="HV476" s="73"/>
      <c r="HW476" s="73"/>
      <c r="HX476" s="73"/>
      <c r="HY476" s="73"/>
      <c r="HZ476" s="73"/>
      <c r="IA476" s="73"/>
      <c r="IB476" s="73"/>
      <c r="IC476" s="73"/>
      <c r="ID476" s="73"/>
      <c r="IE476" s="73"/>
      <c r="IF476" s="73"/>
      <c r="IG476" s="73"/>
      <c r="IH476" s="73"/>
      <c r="II476" s="73"/>
      <c r="IJ476" s="73"/>
      <c r="IK476" s="73"/>
      <c r="IL476" s="73"/>
      <c r="IM476" s="73"/>
      <c r="IN476" s="73"/>
      <c r="IO476" s="73"/>
      <c r="IP476" s="73"/>
      <c r="IQ476" s="73"/>
      <c r="IR476" s="73"/>
      <c r="IS476" s="73"/>
      <c r="IT476" s="73"/>
      <c r="IU476" s="73"/>
      <c r="IV476" s="73"/>
      <c r="IW476" s="73"/>
      <c r="IX476" s="73"/>
      <c r="IY476" s="73"/>
      <c r="IZ476" s="73"/>
    </row>
    <row r="477" spans="1:260" s="23" customFormat="1" ht="20.100000000000001" customHeight="1">
      <c r="A477" s="5">
        <v>10024015</v>
      </c>
      <c r="B477" s="5" t="s">
        <v>1517</v>
      </c>
      <c r="C477" s="18" t="s">
        <v>1518</v>
      </c>
      <c r="D477" s="6">
        <v>10024013</v>
      </c>
      <c r="E477" s="34" t="s">
        <v>52</v>
      </c>
      <c r="F477" s="32">
        <v>5</v>
      </c>
      <c r="G477" s="5">
        <v>0</v>
      </c>
      <c r="H477" s="5">
        <v>0</v>
      </c>
      <c r="I477" s="5">
        <v>2</v>
      </c>
      <c r="J477" s="5">
        <v>0</v>
      </c>
      <c r="K477" s="6">
        <v>9999</v>
      </c>
      <c r="L477" s="5">
        <v>78090</v>
      </c>
      <c r="M477" s="5">
        <v>720</v>
      </c>
      <c r="N477" s="5">
        <v>6750</v>
      </c>
      <c r="O477" s="5">
        <v>0</v>
      </c>
      <c r="P477" s="5">
        <v>0</v>
      </c>
      <c r="Q477" s="5">
        <v>0</v>
      </c>
      <c r="R477" s="5">
        <v>0</v>
      </c>
      <c r="S477" s="5">
        <v>0</v>
      </c>
      <c r="T477" s="5">
        <v>0</v>
      </c>
      <c r="U477" s="32" t="s">
        <v>54</v>
      </c>
      <c r="V477" s="56" t="s">
        <v>1331</v>
      </c>
      <c r="W477" s="58" t="s">
        <v>1396</v>
      </c>
      <c r="X477" s="56"/>
      <c r="Y477" s="71"/>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c r="AV477" s="70"/>
      <c r="AW477" s="70"/>
      <c r="AX477" s="70"/>
      <c r="AY477" s="70"/>
      <c r="AZ477" s="70"/>
      <c r="BA477" s="70"/>
      <c r="BB477" s="70"/>
      <c r="BC477" s="70"/>
      <c r="BD477" s="70"/>
      <c r="BE477" s="70"/>
      <c r="BF477" s="70"/>
      <c r="BG477" s="70"/>
      <c r="BH477" s="70"/>
      <c r="BI477" s="70"/>
      <c r="BJ477" s="70"/>
      <c r="BK477" s="70"/>
      <c r="BL477" s="70"/>
      <c r="BM477" s="70"/>
      <c r="BN477" s="70"/>
      <c r="BO477" s="70"/>
      <c r="BP477" s="70"/>
      <c r="BQ477" s="70"/>
      <c r="BR477" s="70"/>
      <c r="BS477" s="70"/>
      <c r="BT477" s="70"/>
      <c r="BU477" s="70"/>
      <c r="BV477" s="70"/>
      <c r="BW477" s="70"/>
      <c r="BX477" s="70"/>
      <c r="BY477" s="70"/>
      <c r="BZ477" s="70"/>
      <c r="CA477" s="70"/>
      <c r="CB477" s="70"/>
      <c r="CC477" s="70"/>
      <c r="CD477" s="70"/>
      <c r="CE477" s="70"/>
      <c r="CF477" s="70"/>
      <c r="CG477" s="70"/>
      <c r="CH477" s="70"/>
      <c r="CI477" s="70"/>
      <c r="CJ477" s="70"/>
      <c r="CK477" s="70"/>
      <c r="CL477" s="70"/>
      <c r="CM477" s="70"/>
      <c r="CN477" s="70"/>
      <c r="CO477" s="70"/>
      <c r="CP477" s="70"/>
      <c r="CQ477" s="70"/>
      <c r="CR477" s="70"/>
      <c r="CS477" s="70"/>
      <c r="CT477" s="70"/>
      <c r="CU477" s="70"/>
      <c r="CV477" s="70"/>
      <c r="CW477" s="70"/>
      <c r="CX477" s="70"/>
      <c r="CY477" s="70"/>
      <c r="CZ477" s="70"/>
      <c r="DA477" s="70"/>
      <c r="DB477" s="70"/>
      <c r="DC477" s="70"/>
      <c r="DD477" s="70"/>
      <c r="DE477" s="70"/>
      <c r="DF477" s="70"/>
      <c r="DG477" s="70"/>
      <c r="DH477" s="70"/>
      <c r="DI477" s="70"/>
      <c r="DJ477" s="70"/>
      <c r="DK477" s="70"/>
      <c r="DL477" s="70"/>
      <c r="DM477" s="70"/>
      <c r="DN477" s="70"/>
      <c r="DO477" s="70"/>
      <c r="DP477" s="70"/>
      <c r="DQ477" s="70"/>
      <c r="DR477" s="70"/>
      <c r="DS477" s="70"/>
      <c r="DT477" s="70"/>
      <c r="DU477" s="70"/>
      <c r="DV477" s="70"/>
      <c r="DW477" s="70"/>
      <c r="DX477" s="70"/>
      <c r="DY477" s="70"/>
      <c r="DZ477" s="70"/>
      <c r="EA477" s="70"/>
      <c r="EB477" s="70"/>
      <c r="EC477" s="70"/>
      <c r="ED477" s="70"/>
      <c r="EE477" s="70"/>
      <c r="EF477" s="70"/>
      <c r="EG477" s="70"/>
      <c r="EH477" s="70"/>
      <c r="EI477" s="70"/>
      <c r="EJ477" s="70"/>
      <c r="EK477" s="70"/>
      <c r="EL477" s="70"/>
      <c r="EM477" s="70"/>
      <c r="EN477" s="70"/>
      <c r="EO477" s="70"/>
      <c r="EP477" s="70"/>
      <c r="EQ477" s="70"/>
      <c r="ER477" s="70"/>
      <c r="ES477" s="70"/>
      <c r="ET477" s="70"/>
      <c r="EU477" s="70"/>
      <c r="EV477" s="70"/>
      <c r="EW477" s="70"/>
      <c r="EX477" s="70"/>
      <c r="EY477" s="70"/>
      <c r="EZ477" s="70"/>
      <c r="FA477" s="70"/>
      <c r="FB477" s="70"/>
      <c r="FC477" s="70"/>
      <c r="FD477" s="70"/>
      <c r="FE477" s="70"/>
      <c r="FF477" s="70"/>
      <c r="FG477" s="70"/>
      <c r="FH477" s="70"/>
      <c r="FI477" s="70"/>
      <c r="FJ477" s="70"/>
      <c r="FK477" s="70"/>
      <c r="FL477" s="70"/>
      <c r="FM477" s="70"/>
      <c r="FN477" s="70"/>
      <c r="FO477" s="70"/>
      <c r="FP477" s="70"/>
      <c r="FQ477" s="70"/>
      <c r="FR477" s="70"/>
      <c r="FS477" s="70"/>
      <c r="FT477" s="70"/>
      <c r="FU477" s="70"/>
      <c r="FV477" s="70"/>
      <c r="FW477" s="70"/>
      <c r="FX477" s="70"/>
      <c r="FY477" s="70"/>
      <c r="FZ477" s="70"/>
      <c r="GA477" s="70"/>
      <c r="GB477" s="70"/>
      <c r="GC477" s="70"/>
      <c r="GD477" s="70"/>
      <c r="GE477" s="70"/>
      <c r="GF477" s="70"/>
      <c r="GG477" s="70"/>
      <c r="GH477" s="70"/>
      <c r="GI477" s="70"/>
      <c r="GJ477" s="70"/>
      <c r="GK477" s="70"/>
      <c r="GL477" s="70"/>
      <c r="GM477" s="70"/>
      <c r="GN477" s="70"/>
      <c r="GO477" s="70"/>
      <c r="GP477" s="70"/>
      <c r="GQ477" s="70"/>
      <c r="GR477" s="70"/>
      <c r="GS477" s="70"/>
      <c r="GT477" s="70"/>
      <c r="GU477" s="70"/>
      <c r="GV477" s="70"/>
      <c r="GW477" s="70"/>
      <c r="GX477" s="70"/>
      <c r="GY477" s="70"/>
      <c r="GZ477" s="70"/>
      <c r="HA477" s="70"/>
      <c r="HB477" s="70"/>
      <c r="HC477" s="70"/>
      <c r="HD477" s="70"/>
      <c r="HE477" s="70"/>
      <c r="HF477" s="70"/>
      <c r="HG477" s="70"/>
      <c r="HH477" s="70"/>
      <c r="HI477" s="70"/>
      <c r="HJ477" s="70"/>
      <c r="HK477" s="70"/>
      <c r="HL477" s="70"/>
      <c r="HM477" s="70"/>
      <c r="HN477" s="70"/>
      <c r="HO477" s="70"/>
      <c r="HP477" s="70"/>
      <c r="HQ477" s="70"/>
      <c r="HR477" s="70"/>
      <c r="HS477" s="70"/>
      <c r="HT477" s="70"/>
      <c r="HU477" s="70"/>
      <c r="HV477" s="70"/>
      <c r="HW477" s="70"/>
      <c r="HX477" s="70"/>
      <c r="HY477" s="70"/>
      <c r="HZ477" s="70"/>
      <c r="IA477" s="70"/>
      <c r="IB477" s="70"/>
      <c r="IC477" s="70"/>
      <c r="ID477" s="70"/>
      <c r="IE477" s="70"/>
      <c r="IF477" s="70"/>
      <c r="IG477" s="70"/>
      <c r="IH477" s="70"/>
      <c r="II477" s="70"/>
      <c r="IJ477" s="70"/>
      <c r="IK477" s="70"/>
      <c r="IL477" s="70"/>
      <c r="IM477" s="70"/>
      <c r="IN477" s="70"/>
      <c r="IO477" s="70"/>
      <c r="IP477" s="70"/>
      <c r="IQ477" s="70"/>
      <c r="IR477" s="70"/>
      <c r="IS477" s="70"/>
      <c r="IT477" s="70"/>
      <c r="IU477" s="70"/>
      <c r="IV477" s="70"/>
      <c r="IW477" s="70"/>
      <c r="IX477" s="70"/>
      <c r="IY477" s="70"/>
      <c r="IZ477" s="70"/>
    </row>
    <row r="478" spans="1:260" s="24" customFormat="1" ht="20.100000000000001" customHeight="1">
      <c r="A478" s="6">
        <v>10024016</v>
      </c>
      <c r="B478" s="37" t="s">
        <v>1519</v>
      </c>
      <c r="C478" s="80" t="s">
        <v>1520</v>
      </c>
      <c r="D478" s="6">
        <v>10024016</v>
      </c>
      <c r="E478" s="34" t="s">
        <v>52</v>
      </c>
      <c r="F478" s="6">
        <v>4</v>
      </c>
      <c r="G478" s="6">
        <v>0</v>
      </c>
      <c r="H478" s="6">
        <v>0</v>
      </c>
      <c r="I478" s="6">
        <v>2</v>
      </c>
      <c r="J478" s="6">
        <v>0</v>
      </c>
      <c r="K478" s="6">
        <v>9999</v>
      </c>
      <c r="L478" s="6">
        <v>10000</v>
      </c>
      <c r="M478" s="6">
        <v>30</v>
      </c>
      <c r="N478" s="6">
        <v>1500</v>
      </c>
      <c r="O478" s="6">
        <v>0</v>
      </c>
      <c r="P478" s="6" t="s">
        <v>1337</v>
      </c>
      <c r="Q478" s="6">
        <v>0</v>
      </c>
      <c r="R478" s="6">
        <v>0</v>
      </c>
      <c r="S478" s="6">
        <v>0</v>
      </c>
      <c r="T478" s="6">
        <v>0</v>
      </c>
      <c r="U478" s="37" t="s">
        <v>54</v>
      </c>
      <c r="V478" s="88" t="s">
        <v>1521</v>
      </c>
      <c r="W478" s="89" t="s">
        <v>1522</v>
      </c>
      <c r="X478" s="57" t="s">
        <v>498</v>
      </c>
      <c r="Y478" s="72" t="s">
        <v>499</v>
      </c>
      <c r="Z478" s="73"/>
      <c r="AA478" s="73"/>
      <c r="AB478" s="73"/>
      <c r="AC478" s="73"/>
      <c r="AD478" s="73"/>
      <c r="AE478" s="73"/>
      <c r="AF478" s="73"/>
      <c r="AG478" s="73"/>
      <c r="AH478" s="73"/>
      <c r="AI478" s="73"/>
      <c r="AJ478" s="73"/>
      <c r="AK478" s="73"/>
      <c r="AL478" s="73"/>
      <c r="AM478" s="73"/>
      <c r="AN478" s="73"/>
      <c r="AO478" s="73"/>
      <c r="AP478" s="73"/>
      <c r="AQ478" s="73"/>
      <c r="AR478" s="73"/>
      <c r="AS478" s="73"/>
      <c r="AT478" s="73"/>
      <c r="AU478" s="73"/>
      <c r="AV478" s="73"/>
      <c r="AW478" s="73"/>
      <c r="AX478" s="73"/>
      <c r="AY478" s="73"/>
      <c r="AZ478" s="73"/>
      <c r="BA478" s="73"/>
      <c r="BB478" s="73"/>
      <c r="BC478" s="73"/>
      <c r="BD478" s="73"/>
      <c r="BE478" s="73"/>
      <c r="BF478" s="73"/>
      <c r="BG478" s="73"/>
      <c r="BH478" s="73"/>
      <c r="BI478" s="73"/>
      <c r="BJ478" s="73"/>
      <c r="BK478" s="73"/>
      <c r="BL478" s="73"/>
      <c r="BM478" s="73"/>
      <c r="BN478" s="73"/>
      <c r="BO478" s="73"/>
      <c r="BP478" s="73"/>
      <c r="BQ478" s="73"/>
      <c r="BR478" s="73"/>
      <c r="BS478" s="73"/>
      <c r="BT478" s="73"/>
      <c r="BU478" s="73"/>
      <c r="BV478" s="73"/>
      <c r="BW478" s="73"/>
      <c r="BX478" s="73"/>
      <c r="BY478" s="73"/>
      <c r="BZ478" s="73"/>
      <c r="CA478" s="73"/>
      <c r="CB478" s="73"/>
      <c r="CC478" s="73"/>
      <c r="CD478" s="73"/>
      <c r="CE478" s="73"/>
      <c r="CF478" s="73"/>
      <c r="CG478" s="73"/>
      <c r="CH478" s="73"/>
      <c r="CI478" s="73"/>
      <c r="CJ478" s="73"/>
      <c r="CK478" s="73"/>
      <c r="CL478" s="73"/>
      <c r="CM478" s="73"/>
      <c r="CN478" s="73"/>
      <c r="CO478" s="73"/>
      <c r="CP478" s="73"/>
      <c r="CQ478" s="73"/>
      <c r="CR478" s="73"/>
      <c r="CS478" s="73"/>
      <c r="CT478" s="73"/>
      <c r="CU478" s="73"/>
      <c r="CV478" s="73"/>
      <c r="CW478" s="73"/>
      <c r="CX478" s="73"/>
      <c r="CY478" s="73"/>
      <c r="CZ478" s="73"/>
      <c r="DA478" s="73"/>
      <c r="DB478" s="73"/>
      <c r="DC478" s="73"/>
      <c r="DD478" s="73"/>
      <c r="DE478" s="73"/>
      <c r="DF478" s="73"/>
      <c r="DG478" s="73"/>
      <c r="DH478" s="73"/>
      <c r="DI478" s="73"/>
      <c r="DJ478" s="73"/>
      <c r="DK478" s="73"/>
      <c r="DL478" s="73"/>
      <c r="DM478" s="73"/>
      <c r="DN478" s="73"/>
      <c r="DO478" s="73"/>
      <c r="DP478" s="73"/>
      <c r="DQ478" s="73"/>
      <c r="DR478" s="73"/>
      <c r="DS478" s="73"/>
      <c r="DT478" s="73"/>
      <c r="DU478" s="73"/>
      <c r="DV478" s="73"/>
      <c r="DW478" s="73"/>
      <c r="DX478" s="73"/>
      <c r="DY478" s="73"/>
      <c r="DZ478" s="73"/>
      <c r="EA478" s="73"/>
      <c r="EB478" s="73"/>
      <c r="EC478" s="73"/>
      <c r="ED478" s="73"/>
      <c r="EE478" s="73"/>
      <c r="EF478" s="73"/>
      <c r="EG478" s="73"/>
      <c r="EH478" s="73"/>
      <c r="EI478" s="73"/>
      <c r="EJ478" s="73"/>
      <c r="EK478" s="73"/>
      <c r="EL478" s="73"/>
      <c r="EM478" s="73"/>
      <c r="EN478" s="73"/>
      <c r="EO478" s="73"/>
      <c r="EP478" s="73"/>
      <c r="EQ478" s="73"/>
      <c r="ER478" s="73"/>
      <c r="ES478" s="73"/>
      <c r="ET478" s="73"/>
      <c r="EU478" s="73"/>
      <c r="EV478" s="73"/>
      <c r="EW478" s="73"/>
      <c r="EX478" s="73"/>
      <c r="EY478" s="73"/>
      <c r="EZ478" s="73"/>
      <c r="FA478" s="73"/>
      <c r="FB478" s="73"/>
      <c r="FC478" s="73"/>
      <c r="FD478" s="73"/>
      <c r="FE478" s="73"/>
      <c r="FF478" s="73"/>
      <c r="FG478" s="73"/>
      <c r="FH478" s="73"/>
      <c r="FI478" s="73"/>
      <c r="FJ478" s="73"/>
      <c r="FK478" s="73"/>
      <c r="FL478" s="73"/>
      <c r="FM478" s="73"/>
      <c r="FN478" s="73"/>
      <c r="FO478" s="73"/>
      <c r="FP478" s="73"/>
      <c r="FQ478" s="73"/>
      <c r="FR478" s="73"/>
      <c r="FS478" s="73"/>
      <c r="FT478" s="73"/>
      <c r="FU478" s="73"/>
      <c r="FV478" s="73"/>
      <c r="FW478" s="73"/>
      <c r="FX478" s="73"/>
      <c r="FY478" s="73"/>
      <c r="FZ478" s="73"/>
      <c r="GA478" s="73"/>
      <c r="GB478" s="73"/>
      <c r="GC478" s="73"/>
      <c r="GD478" s="73"/>
      <c r="GE478" s="73"/>
      <c r="GF478" s="73"/>
      <c r="GG478" s="73"/>
      <c r="GH478" s="73"/>
      <c r="GI478" s="73"/>
      <c r="GJ478" s="73"/>
      <c r="GK478" s="73"/>
      <c r="GL478" s="73"/>
      <c r="GM478" s="73"/>
      <c r="GN478" s="73"/>
      <c r="GO478" s="73"/>
      <c r="GP478" s="73"/>
      <c r="GQ478" s="73"/>
      <c r="GR478" s="73"/>
      <c r="GS478" s="73"/>
      <c r="GT478" s="73"/>
      <c r="GU478" s="73"/>
      <c r="GV478" s="73"/>
      <c r="GW478" s="73"/>
      <c r="GX478" s="73"/>
      <c r="GY478" s="73"/>
      <c r="GZ478" s="73"/>
      <c r="HA478" s="73"/>
      <c r="HB478" s="73"/>
      <c r="HC478" s="73"/>
      <c r="HD478" s="73"/>
      <c r="HE478" s="73"/>
      <c r="HF478" s="73"/>
      <c r="HG478" s="73"/>
      <c r="HH478" s="73"/>
      <c r="HI478" s="73"/>
      <c r="HJ478" s="73"/>
      <c r="HK478" s="73"/>
      <c r="HL478" s="73"/>
      <c r="HM478" s="73"/>
      <c r="HN478" s="73"/>
      <c r="HO478" s="73"/>
      <c r="HP478" s="73"/>
      <c r="HQ478" s="73"/>
      <c r="HR478" s="73"/>
      <c r="HS478" s="73"/>
      <c r="HT478" s="73"/>
      <c r="HU478" s="73"/>
      <c r="HV478" s="73"/>
      <c r="HW478" s="73"/>
      <c r="HX478" s="73"/>
      <c r="HY478" s="73"/>
      <c r="HZ478" s="73"/>
      <c r="IA478" s="73"/>
      <c r="IB478" s="73"/>
      <c r="IC478" s="73"/>
      <c r="ID478" s="73"/>
      <c r="IE478" s="73"/>
      <c r="IF478" s="73"/>
      <c r="IG478" s="73"/>
      <c r="IH478" s="73"/>
      <c r="II478" s="73"/>
      <c r="IJ478" s="73"/>
      <c r="IK478" s="73"/>
      <c r="IL478" s="73"/>
      <c r="IM478" s="73"/>
      <c r="IN478" s="73"/>
      <c r="IO478" s="73"/>
      <c r="IP478" s="73"/>
      <c r="IQ478" s="73"/>
      <c r="IR478" s="73"/>
      <c r="IS478" s="73"/>
      <c r="IT478" s="73"/>
      <c r="IU478" s="73"/>
      <c r="IV478" s="73"/>
      <c r="IW478" s="73"/>
      <c r="IX478" s="73"/>
      <c r="IY478" s="73"/>
      <c r="IZ478" s="73"/>
    </row>
    <row r="479" spans="1:260" s="24" customFormat="1" ht="20.100000000000001" customHeight="1">
      <c r="A479" s="6">
        <v>10024017</v>
      </c>
      <c r="B479" s="37" t="s">
        <v>1523</v>
      </c>
      <c r="C479" s="38" t="s">
        <v>1524</v>
      </c>
      <c r="D479" s="37">
        <v>10024017</v>
      </c>
      <c r="E479" s="34" t="s">
        <v>52</v>
      </c>
      <c r="F479" s="6">
        <v>4</v>
      </c>
      <c r="G479" s="6">
        <v>0</v>
      </c>
      <c r="H479" s="6">
        <v>0</v>
      </c>
      <c r="I479" s="6">
        <v>1</v>
      </c>
      <c r="J479" s="6">
        <v>8</v>
      </c>
      <c r="K479" s="6">
        <v>9999</v>
      </c>
      <c r="L479" s="6">
        <v>400000</v>
      </c>
      <c r="M479" s="6">
        <v>350</v>
      </c>
      <c r="N479" s="6">
        <v>225</v>
      </c>
      <c r="O479" s="6">
        <v>0</v>
      </c>
      <c r="P479" s="6">
        <v>0</v>
      </c>
      <c r="Q479" s="6">
        <v>0</v>
      </c>
      <c r="R479" s="6">
        <v>0</v>
      </c>
      <c r="S479" s="37" t="s">
        <v>1525</v>
      </c>
      <c r="T479" s="6">
        <v>0</v>
      </c>
      <c r="U479" s="37" t="s">
        <v>54</v>
      </c>
      <c r="V479" s="57" t="s">
        <v>1526</v>
      </c>
      <c r="W479" s="58" t="s">
        <v>1527</v>
      </c>
      <c r="X479" s="57" t="s">
        <v>683</v>
      </c>
      <c r="Y479" s="115" t="s">
        <v>684</v>
      </c>
      <c r="Z479" s="73"/>
      <c r="AA479" s="73"/>
      <c r="AB479" s="73"/>
      <c r="AC479" s="73"/>
      <c r="AD479" s="73"/>
      <c r="AE479" s="73"/>
      <c r="AF479" s="73"/>
      <c r="AG479" s="73"/>
      <c r="AH479" s="73"/>
      <c r="AI479" s="73"/>
      <c r="AJ479" s="73"/>
      <c r="AK479" s="73"/>
      <c r="AL479" s="73"/>
      <c r="AM479" s="73"/>
      <c r="AN479" s="73"/>
      <c r="AO479" s="73"/>
      <c r="AP479" s="73"/>
      <c r="AQ479" s="73"/>
      <c r="AR479" s="73"/>
      <c r="AS479" s="73"/>
      <c r="AT479" s="73"/>
      <c r="AU479" s="73"/>
      <c r="AV479" s="73"/>
      <c r="AW479" s="73"/>
      <c r="AX479" s="73"/>
      <c r="AY479" s="73"/>
      <c r="AZ479" s="73"/>
      <c r="BA479" s="73"/>
      <c r="BB479" s="73"/>
      <c r="BC479" s="73"/>
      <c r="BD479" s="73"/>
      <c r="BE479" s="73"/>
      <c r="BF479" s="73"/>
      <c r="BG479" s="73"/>
      <c r="BH479" s="73"/>
      <c r="BI479" s="73"/>
      <c r="BJ479" s="73"/>
      <c r="BK479" s="73"/>
      <c r="BL479" s="73"/>
      <c r="BM479" s="73"/>
      <c r="BN479" s="73"/>
      <c r="BO479" s="73"/>
      <c r="BP479" s="73"/>
      <c r="BQ479" s="73"/>
      <c r="BR479" s="73"/>
      <c r="BS479" s="73"/>
      <c r="BT479" s="73"/>
      <c r="BU479" s="73"/>
      <c r="BV479" s="73"/>
      <c r="BW479" s="73"/>
      <c r="BX479" s="73"/>
      <c r="BY479" s="73"/>
      <c r="BZ479" s="73"/>
      <c r="CA479" s="73"/>
      <c r="CB479" s="73"/>
      <c r="CC479" s="73"/>
      <c r="CD479" s="73"/>
      <c r="CE479" s="73"/>
      <c r="CF479" s="73"/>
      <c r="CG479" s="73"/>
      <c r="CH479" s="73"/>
      <c r="CI479" s="73"/>
      <c r="CJ479" s="73"/>
      <c r="CK479" s="73"/>
      <c r="CL479" s="73"/>
      <c r="CM479" s="73"/>
      <c r="CN479" s="73"/>
      <c r="CO479" s="73"/>
      <c r="CP479" s="73"/>
      <c r="CQ479" s="73"/>
      <c r="CR479" s="73"/>
      <c r="CS479" s="73"/>
      <c r="CT479" s="73"/>
      <c r="CU479" s="73"/>
      <c r="CV479" s="73"/>
      <c r="CW479" s="73"/>
      <c r="CX479" s="73"/>
      <c r="CY479" s="73"/>
      <c r="CZ479" s="73"/>
      <c r="DA479" s="73"/>
      <c r="DB479" s="73"/>
      <c r="DC479" s="73"/>
      <c r="DD479" s="73"/>
      <c r="DE479" s="73"/>
      <c r="DF479" s="73"/>
      <c r="DG479" s="73"/>
      <c r="DH479" s="73"/>
      <c r="DI479" s="73"/>
      <c r="DJ479" s="73"/>
      <c r="DK479" s="73"/>
      <c r="DL479" s="73"/>
      <c r="DM479" s="73"/>
      <c r="DN479" s="73"/>
      <c r="DO479" s="73"/>
      <c r="DP479" s="73"/>
      <c r="DQ479" s="73"/>
      <c r="DR479" s="73"/>
      <c r="DS479" s="73"/>
      <c r="DT479" s="73"/>
      <c r="DU479" s="73"/>
      <c r="DV479" s="73"/>
      <c r="DW479" s="73"/>
      <c r="DX479" s="73"/>
      <c r="DY479" s="73"/>
      <c r="DZ479" s="73"/>
      <c r="EA479" s="73"/>
      <c r="EB479" s="73"/>
      <c r="EC479" s="73"/>
      <c r="ED479" s="73"/>
      <c r="EE479" s="73"/>
      <c r="EF479" s="73"/>
      <c r="EG479" s="73"/>
      <c r="EH479" s="73"/>
      <c r="EI479" s="73"/>
      <c r="EJ479" s="73"/>
      <c r="EK479" s="73"/>
      <c r="EL479" s="73"/>
      <c r="EM479" s="73"/>
      <c r="EN479" s="73"/>
      <c r="EO479" s="73"/>
      <c r="EP479" s="73"/>
      <c r="EQ479" s="73"/>
      <c r="ER479" s="73"/>
      <c r="ES479" s="73"/>
      <c r="ET479" s="73"/>
      <c r="EU479" s="73"/>
      <c r="EV479" s="73"/>
      <c r="EW479" s="73"/>
      <c r="EX479" s="73"/>
      <c r="EY479" s="73"/>
      <c r="EZ479" s="73"/>
      <c r="FA479" s="73"/>
      <c r="FB479" s="73"/>
      <c r="FC479" s="73"/>
      <c r="FD479" s="73"/>
      <c r="FE479" s="73"/>
      <c r="FF479" s="73"/>
      <c r="FG479" s="73"/>
      <c r="FH479" s="73"/>
      <c r="FI479" s="73"/>
      <c r="FJ479" s="73"/>
      <c r="FK479" s="73"/>
      <c r="FL479" s="73"/>
      <c r="FM479" s="73"/>
      <c r="FN479" s="73"/>
      <c r="FO479" s="73"/>
      <c r="FP479" s="73"/>
      <c r="FQ479" s="73"/>
      <c r="FR479" s="73"/>
      <c r="FS479" s="73"/>
      <c r="FT479" s="73"/>
      <c r="FU479" s="73"/>
      <c r="FV479" s="73"/>
      <c r="FW479" s="73"/>
      <c r="FX479" s="73"/>
      <c r="FY479" s="73"/>
      <c r="FZ479" s="73"/>
      <c r="GA479" s="73"/>
      <c r="GB479" s="73"/>
      <c r="GC479" s="73"/>
      <c r="GD479" s="73"/>
      <c r="GE479" s="73"/>
      <c r="GF479" s="73"/>
      <c r="GG479" s="73"/>
      <c r="GH479" s="73"/>
      <c r="GI479" s="73"/>
      <c r="GJ479" s="73"/>
      <c r="GK479" s="73"/>
      <c r="GL479" s="73"/>
      <c r="GM479" s="73"/>
      <c r="GN479" s="73"/>
      <c r="GO479" s="73"/>
      <c r="GP479" s="73"/>
      <c r="GQ479" s="73"/>
      <c r="GR479" s="73"/>
      <c r="GS479" s="73"/>
      <c r="GT479" s="73"/>
      <c r="GU479" s="73"/>
      <c r="GV479" s="73"/>
      <c r="GW479" s="73"/>
      <c r="GX479" s="73"/>
      <c r="GY479" s="73"/>
      <c r="GZ479" s="73"/>
      <c r="HA479" s="73"/>
      <c r="HB479" s="73"/>
      <c r="HC479" s="73"/>
      <c r="HD479" s="73"/>
      <c r="HE479" s="73"/>
      <c r="HF479" s="73"/>
      <c r="HG479" s="73"/>
      <c r="HH479" s="73"/>
      <c r="HI479" s="73"/>
      <c r="HJ479" s="73"/>
      <c r="HK479" s="73"/>
      <c r="HL479" s="73"/>
      <c r="HM479" s="73"/>
      <c r="HN479" s="73"/>
      <c r="HO479" s="73"/>
      <c r="HP479" s="73"/>
      <c r="HQ479" s="73"/>
      <c r="HR479" s="73"/>
      <c r="HS479" s="73"/>
      <c r="HT479" s="73"/>
      <c r="HU479" s="73"/>
      <c r="HV479" s="73"/>
      <c r="HW479" s="73"/>
      <c r="HX479" s="73"/>
      <c r="HY479" s="73"/>
      <c r="HZ479" s="73"/>
      <c r="IA479" s="73"/>
      <c r="IB479" s="73"/>
      <c r="IC479" s="73"/>
      <c r="ID479" s="73"/>
      <c r="IE479" s="73"/>
      <c r="IF479" s="73"/>
      <c r="IG479" s="73"/>
      <c r="IH479" s="73"/>
      <c r="II479" s="73"/>
      <c r="IJ479" s="73"/>
      <c r="IK479" s="73"/>
      <c r="IL479" s="73"/>
      <c r="IM479" s="73"/>
      <c r="IN479" s="73"/>
      <c r="IO479" s="73"/>
      <c r="IP479" s="73"/>
      <c r="IQ479" s="73"/>
      <c r="IR479" s="73"/>
      <c r="IS479" s="73"/>
      <c r="IT479" s="73"/>
      <c r="IU479" s="73"/>
      <c r="IV479" s="73"/>
      <c r="IW479" s="73"/>
      <c r="IX479" s="73"/>
      <c r="IY479" s="73"/>
      <c r="IZ479" s="73"/>
    </row>
    <row r="480" spans="1:260" s="24" customFormat="1" ht="20.100000000000001" customHeight="1">
      <c r="A480" s="6">
        <v>10025001</v>
      </c>
      <c r="B480" s="6" t="s">
        <v>1528</v>
      </c>
      <c r="C480" s="17" t="s">
        <v>1529</v>
      </c>
      <c r="D480" s="6">
        <v>10025001</v>
      </c>
      <c r="E480" s="34" t="s">
        <v>52</v>
      </c>
      <c r="F480" s="37" t="s">
        <v>364</v>
      </c>
      <c r="G480" s="6">
        <v>0</v>
      </c>
      <c r="H480" s="6">
        <v>0</v>
      </c>
      <c r="I480" s="6">
        <v>2</v>
      </c>
      <c r="J480" s="6">
        <v>0</v>
      </c>
      <c r="K480" s="6">
        <v>9999</v>
      </c>
      <c r="L480" s="6">
        <v>2741</v>
      </c>
      <c r="M480" s="6">
        <v>0</v>
      </c>
      <c r="N480" s="6">
        <v>211</v>
      </c>
      <c r="O480" s="6">
        <v>0</v>
      </c>
      <c r="P480" s="6">
        <v>0</v>
      </c>
      <c r="Q480" s="6">
        <v>0</v>
      </c>
      <c r="R480" s="6">
        <v>0</v>
      </c>
      <c r="S480" s="6">
        <v>0</v>
      </c>
      <c r="T480" s="6">
        <v>0</v>
      </c>
      <c r="U480" s="37" t="s">
        <v>54</v>
      </c>
      <c r="V480" s="57" t="s">
        <v>1530</v>
      </c>
      <c r="W480" s="58" t="s">
        <v>1531</v>
      </c>
      <c r="X480" s="57"/>
      <c r="Y480" s="72"/>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c r="AV480" s="73"/>
      <c r="AW480" s="73"/>
      <c r="AX480" s="73"/>
      <c r="AY480" s="73"/>
      <c r="AZ480" s="73"/>
      <c r="BA480" s="73"/>
      <c r="BB480" s="73"/>
      <c r="BC480" s="73"/>
      <c r="BD480" s="73"/>
      <c r="BE480" s="73"/>
      <c r="BF480" s="73"/>
      <c r="BG480" s="73"/>
      <c r="BH480" s="73"/>
      <c r="BI480" s="73"/>
      <c r="BJ480" s="73"/>
      <c r="BK480" s="73"/>
      <c r="BL480" s="73"/>
      <c r="BM480" s="73"/>
      <c r="BN480" s="73"/>
      <c r="BO480" s="73"/>
      <c r="BP480" s="73"/>
      <c r="BQ480" s="73"/>
      <c r="BR480" s="73"/>
      <c r="BS480" s="73"/>
      <c r="BT480" s="73"/>
      <c r="BU480" s="73"/>
      <c r="BV480" s="73"/>
      <c r="BW480" s="73"/>
      <c r="BX480" s="73"/>
      <c r="BY480" s="73"/>
      <c r="BZ480" s="73"/>
      <c r="CA480" s="73"/>
      <c r="CB480" s="73"/>
      <c r="CC480" s="73"/>
      <c r="CD480" s="73"/>
      <c r="CE480" s="73"/>
      <c r="CF480" s="73"/>
      <c r="CG480" s="73"/>
      <c r="CH480" s="73"/>
      <c r="CI480" s="73"/>
      <c r="CJ480" s="73"/>
      <c r="CK480" s="73"/>
      <c r="CL480" s="73"/>
      <c r="CM480" s="73"/>
      <c r="CN480" s="73"/>
      <c r="CO480" s="73"/>
      <c r="CP480" s="73"/>
      <c r="CQ480" s="73"/>
      <c r="CR480" s="73"/>
      <c r="CS480" s="73"/>
      <c r="CT480" s="73"/>
      <c r="CU480" s="73"/>
      <c r="CV480" s="73"/>
      <c r="CW480" s="73"/>
      <c r="CX480" s="73"/>
      <c r="CY480" s="73"/>
      <c r="CZ480" s="73"/>
      <c r="DA480" s="73"/>
      <c r="DB480" s="73"/>
      <c r="DC480" s="73"/>
      <c r="DD480" s="73"/>
      <c r="DE480" s="73"/>
      <c r="DF480" s="73"/>
      <c r="DG480" s="73"/>
      <c r="DH480" s="73"/>
      <c r="DI480" s="73"/>
      <c r="DJ480" s="73"/>
      <c r="DK480" s="73"/>
      <c r="DL480" s="73"/>
      <c r="DM480" s="73"/>
      <c r="DN480" s="73"/>
      <c r="DO480" s="73"/>
      <c r="DP480" s="73"/>
      <c r="DQ480" s="73"/>
      <c r="DR480" s="73"/>
      <c r="DS480" s="73"/>
      <c r="DT480" s="73"/>
      <c r="DU480" s="73"/>
      <c r="DV480" s="73"/>
      <c r="DW480" s="73"/>
      <c r="DX480" s="73"/>
      <c r="DY480" s="73"/>
      <c r="DZ480" s="73"/>
      <c r="EA480" s="73"/>
      <c r="EB480" s="73"/>
      <c r="EC480" s="73"/>
      <c r="ED480" s="73"/>
      <c r="EE480" s="73"/>
      <c r="EF480" s="73"/>
      <c r="EG480" s="73"/>
      <c r="EH480" s="73"/>
      <c r="EI480" s="73"/>
      <c r="EJ480" s="73"/>
      <c r="EK480" s="73"/>
      <c r="EL480" s="73"/>
      <c r="EM480" s="73"/>
      <c r="EN480" s="73"/>
      <c r="EO480" s="73"/>
      <c r="EP480" s="73"/>
      <c r="EQ480" s="73"/>
      <c r="ER480" s="73"/>
      <c r="ES480" s="73"/>
      <c r="ET480" s="73"/>
      <c r="EU480" s="73"/>
      <c r="EV480" s="73"/>
      <c r="EW480" s="73"/>
      <c r="EX480" s="73"/>
      <c r="EY480" s="73"/>
      <c r="EZ480" s="73"/>
      <c r="FA480" s="73"/>
      <c r="FB480" s="73"/>
      <c r="FC480" s="73"/>
      <c r="FD480" s="73"/>
      <c r="FE480" s="73"/>
      <c r="FF480" s="73"/>
      <c r="FG480" s="73"/>
      <c r="FH480" s="73"/>
      <c r="FI480" s="73"/>
      <c r="FJ480" s="73"/>
      <c r="FK480" s="73"/>
      <c r="FL480" s="73"/>
      <c r="FM480" s="73"/>
      <c r="FN480" s="73"/>
      <c r="FO480" s="73"/>
      <c r="FP480" s="73"/>
      <c r="FQ480" s="73"/>
      <c r="FR480" s="73"/>
      <c r="FS480" s="73"/>
      <c r="FT480" s="73"/>
      <c r="FU480" s="73"/>
      <c r="FV480" s="73"/>
      <c r="FW480" s="73"/>
      <c r="FX480" s="73"/>
      <c r="FY480" s="73"/>
      <c r="FZ480" s="73"/>
      <c r="GA480" s="73"/>
      <c r="GB480" s="73"/>
      <c r="GC480" s="73"/>
      <c r="GD480" s="73"/>
      <c r="GE480" s="73"/>
      <c r="GF480" s="73"/>
      <c r="GG480" s="73"/>
      <c r="GH480" s="73"/>
      <c r="GI480" s="73"/>
      <c r="GJ480" s="73"/>
      <c r="GK480" s="73"/>
      <c r="GL480" s="73"/>
      <c r="GM480" s="73"/>
      <c r="GN480" s="73"/>
      <c r="GO480" s="73"/>
      <c r="GP480" s="73"/>
      <c r="GQ480" s="73"/>
      <c r="GR480" s="73"/>
      <c r="GS480" s="73"/>
      <c r="GT480" s="73"/>
      <c r="GU480" s="73"/>
      <c r="GV480" s="73"/>
      <c r="GW480" s="73"/>
      <c r="GX480" s="73"/>
      <c r="GY480" s="73"/>
      <c r="GZ480" s="73"/>
      <c r="HA480" s="73"/>
      <c r="HB480" s="73"/>
      <c r="HC480" s="73"/>
      <c r="HD480" s="73"/>
      <c r="HE480" s="73"/>
      <c r="HF480" s="73"/>
      <c r="HG480" s="73"/>
      <c r="HH480" s="73"/>
      <c r="HI480" s="73"/>
      <c r="HJ480" s="73"/>
      <c r="HK480" s="73"/>
      <c r="HL480" s="73"/>
      <c r="HM480" s="73"/>
      <c r="HN480" s="73"/>
      <c r="HO480" s="73"/>
      <c r="HP480" s="73"/>
      <c r="HQ480" s="73"/>
      <c r="HR480" s="73"/>
      <c r="HS480" s="73"/>
      <c r="HT480" s="73"/>
      <c r="HU480" s="73"/>
      <c r="HV480" s="73"/>
      <c r="HW480" s="73"/>
      <c r="HX480" s="73"/>
      <c r="HY480" s="73"/>
      <c r="HZ480" s="73"/>
      <c r="IA480" s="73"/>
      <c r="IB480" s="73"/>
      <c r="IC480" s="73"/>
      <c r="ID480" s="73"/>
      <c r="IE480" s="73"/>
      <c r="IF480" s="73"/>
      <c r="IG480" s="73"/>
      <c r="IH480" s="73"/>
      <c r="II480" s="73"/>
      <c r="IJ480" s="73"/>
      <c r="IK480" s="73"/>
      <c r="IL480" s="73"/>
      <c r="IM480" s="73"/>
      <c r="IN480" s="73"/>
      <c r="IO480" s="73"/>
      <c r="IP480" s="73"/>
      <c r="IQ480" s="73"/>
      <c r="IR480" s="73"/>
      <c r="IS480" s="73"/>
      <c r="IT480" s="73"/>
      <c r="IU480" s="73"/>
      <c r="IV480" s="73"/>
      <c r="IW480" s="73"/>
      <c r="IX480" s="73"/>
      <c r="IY480" s="73"/>
      <c r="IZ480" s="73"/>
    </row>
    <row r="481" spans="1:260" s="24" customFormat="1" ht="20.100000000000001" customHeight="1">
      <c r="A481" s="6">
        <v>10025002</v>
      </c>
      <c r="B481" s="6" t="s">
        <v>1532</v>
      </c>
      <c r="C481" s="17" t="s">
        <v>1533</v>
      </c>
      <c r="D481" s="6">
        <v>10025002</v>
      </c>
      <c r="E481" s="34" t="s">
        <v>52</v>
      </c>
      <c r="F481" s="37" t="s">
        <v>364</v>
      </c>
      <c r="G481" s="6">
        <v>0</v>
      </c>
      <c r="H481" s="6">
        <v>0</v>
      </c>
      <c r="I481" s="6">
        <v>2</v>
      </c>
      <c r="J481" s="6">
        <v>0</v>
      </c>
      <c r="K481" s="6">
        <v>9999</v>
      </c>
      <c r="L481" s="6">
        <v>2667</v>
      </c>
      <c r="M481" s="6">
        <v>0</v>
      </c>
      <c r="N481" s="6">
        <v>217</v>
      </c>
      <c r="O481" s="6">
        <v>0</v>
      </c>
      <c r="P481" s="6">
        <v>0</v>
      </c>
      <c r="Q481" s="6">
        <v>0</v>
      </c>
      <c r="R481" s="6">
        <v>0</v>
      </c>
      <c r="S481" s="6">
        <v>0</v>
      </c>
      <c r="T481" s="6">
        <v>0</v>
      </c>
      <c r="U481" s="37" t="s">
        <v>54</v>
      </c>
      <c r="V481" s="57" t="s">
        <v>1534</v>
      </c>
      <c r="W481" s="58" t="s">
        <v>1535</v>
      </c>
      <c r="X481" s="57"/>
      <c r="Y481" s="72"/>
      <c r="Z481" s="73"/>
      <c r="AA481" s="73"/>
      <c r="AB481" s="73"/>
      <c r="AC481" s="73"/>
      <c r="AD481" s="73"/>
      <c r="AE481" s="73"/>
      <c r="AF481" s="73"/>
      <c r="AG481" s="73"/>
      <c r="AH481" s="73"/>
      <c r="AI481" s="73"/>
      <c r="AJ481" s="73"/>
      <c r="AK481" s="73"/>
      <c r="AL481" s="73"/>
      <c r="AM481" s="73"/>
      <c r="AN481" s="73"/>
      <c r="AO481" s="73"/>
      <c r="AP481" s="73"/>
      <c r="AQ481" s="73"/>
      <c r="AR481" s="73"/>
      <c r="AS481" s="73"/>
      <c r="AT481" s="73"/>
      <c r="AU481" s="73"/>
      <c r="AV481" s="73"/>
      <c r="AW481" s="73"/>
      <c r="AX481" s="73"/>
      <c r="AY481" s="73"/>
      <c r="AZ481" s="73"/>
      <c r="BA481" s="73"/>
      <c r="BB481" s="73"/>
      <c r="BC481" s="73"/>
      <c r="BD481" s="73"/>
      <c r="BE481" s="73"/>
      <c r="BF481" s="73"/>
      <c r="BG481" s="73"/>
      <c r="BH481" s="73"/>
      <c r="BI481" s="73"/>
      <c r="BJ481" s="73"/>
      <c r="BK481" s="73"/>
      <c r="BL481" s="73"/>
      <c r="BM481" s="73"/>
      <c r="BN481" s="73"/>
      <c r="BO481" s="73"/>
      <c r="BP481" s="73"/>
      <c r="BQ481" s="73"/>
      <c r="BR481" s="73"/>
      <c r="BS481" s="73"/>
      <c r="BT481" s="73"/>
      <c r="BU481" s="73"/>
      <c r="BV481" s="73"/>
      <c r="BW481" s="73"/>
      <c r="BX481" s="73"/>
      <c r="BY481" s="73"/>
      <c r="BZ481" s="73"/>
      <c r="CA481" s="73"/>
      <c r="CB481" s="73"/>
      <c r="CC481" s="73"/>
      <c r="CD481" s="73"/>
      <c r="CE481" s="73"/>
      <c r="CF481" s="73"/>
      <c r="CG481" s="73"/>
      <c r="CH481" s="73"/>
      <c r="CI481" s="73"/>
      <c r="CJ481" s="73"/>
      <c r="CK481" s="73"/>
      <c r="CL481" s="73"/>
      <c r="CM481" s="73"/>
      <c r="CN481" s="73"/>
      <c r="CO481" s="73"/>
      <c r="CP481" s="73"/>
      <c r="CQ481" s="73"/>
      <c r="CR481" s="73"/>
      <c r="CS481" s="73"/>
      <c r="CT481" s="73"/>
      <c r="CU481" s="73"/>
      <c r="CV481" s="73"/>
      <c r="CW481" s="73"/>
      <c r="CX481" s="73"/>
      <c r="CY481" s="73"/>
      <c r="CZ481" s="73"/>
      <c r="DA481" s="73"/>
      <c r="DB481" s="73"/>
      <c r="DC481" s="73"/>
      <c r="DD481" s="73"/>
      <c r="DE481" s="73"/>
      <c r="DF481" s="73"/>
      <c r="DG481" s="73"/>
      <c r="DH481" s="73"/>
      <c r="DI481" s="73"/>
      <c r="DJ481" s="73"/>
      <c r="DK481" s="73"/>
      <c r="DL481" s="73"/>
      <c r="DM481" s="73"/>
      <c r="DN481" s="73"/>
      <c r="DO481" s="73"/>
      <c r="DP481" s="73"/>
      <c r="DQ481" s="73"/>
      <c r="DR481" s="73"/>
      <c r="DS481" s="73"/>
      <c r="DT481" s="73"/>
      <c r="DU481" s="73"/>
      <c r="DV481" s="73"/>
      <c r="DW481" s="73"/>
      <c r="DX481" s="73"/>
      <c r="DY481" s="73"/>
      <c r="DZ481" s="73"/>
      <c r="EA481" s="73"/>
      <c r="EB481" s="73"/>
      <c r="EC481" s="73"/>
      <c r="ED481" s="73"/>
      <c r="EE481" s="73"/>
      <c r="EF481" s="73"/>
      <c r="EG481" s="73"/>
      <c r="EH481" s="73"/>
      <c r="EI481" s="73"/>
      <c r="EJ481" s="73"/>
      <c r="EK481" s="73"/>
      <c r="EL481" s="73"/>
      <c r="EM481" s="73"/>
      <c r="EN481" s="73"/>
      <c r="EO481" s="73"/>
      <c r="EP481" s="73"/>
      <c r="EQ481" s="73"/>
      <c r="ER481" s="73"/>
      <c r="ES481" s="73"/>
      <c r="ET481" s="73"/>
      <c r="EU481" s="73"/>
      <c r="EV481" s="73"/>
      <c r="EW481" s="73"/>
      <c r="EX481" s="73"/>
      <c r="EY481" s="73"/>
      <c r="EZ481" s="73"/>
      <c r="FA481" s="73"/>
      <c r="FB481" s="73"/>
      <c r="FC481" s="73"/>
      <c r="FD481" s="73"/>
      <c r="FE481" s="73"/>
      <c r="FF481" s="73"/>
      <c r="FG481" s="73"/>
      <c r="FH481" s="73"/>
      <c r="FI481" s="73"/>
      <c r="FJ481" s="73"/>
      <c r="FK481" s="73"/>
      <c r="FL481" s="73"/>
      <c r="FM481" s="73"/>
      <c r="FN481" s="73"/>
      <c r="FO481" s="73"/>
      <c r="FP481" s="73"/>
      <c r="FQ481" s="73"/>
      <c r="FR481" s="73"/>
      <c r="FS481" s="73"/>
      <c r="FT481" s="73"/>
      <c r="FU481" s="73"/>
      <c r="FV481" s="73"/>
      <c r="FW481" s="73"/>
      <c r="FX481" s="73"/>
      <c r="FY481" s="73"/>
      <c r="FZ481" s="73"/>
      <c r="GA481" s="73"/>
      <c r="GB481" s="73"/>
      <c r="GC481" s="73"/>
      <c r="GD481" s="73"/>
      <c r="GE481" s="73"/>
      <c r="GF481" s="73"/>
      <c r="GG481" s="73"/>
      <c r="GH481" s="73"/>
      <c r="GI481" s="73"/>
      <c r="GJ481" s="73"/>
      <c r="GK481" s="73"/>
      <c r="GL481" s="73"/>
      <c r="GM481" s="73"/>
      <c r="GN481" s="73"/>
      <c r="GO481" s="73"/>
      <c r="GP481" s="73"/>
      <c r="GQ481" s="73"/>
      <c r="GR481" s="73"/>
      <c r="GS481" s="73"/>
      <c r="GT481" s="73"/>
      <c r="GU481" s="73"/>
      <c r="GV481" s="73"/>
      <c r="GW481" s="73"/>
      <c r="GX481" s="73"/>
      <c r="GY481" s="73"/>
      <c r="GZ481" s="73"/>
      <c r="HA481" s="73"/>
      <c r="HB481" s="73"/>
      <c r="HC481" s="73"/>
      <c r="HD481" s="73"/>
      <c r="HE481" s="73"/>
      <c r="HF481" s="73"/>
      <c r="HG481" s="73"/>
      <c r="HH481" s="73"/>
      <c r="HI481" s="73"/>
      <c r="HJ481" s="73"/>
      <c r="HK481" s="73"/>
      <c r="HL481" s="73"/>
      <c r="HM481" s="73"/>
      <c r="HN481" s="73"/>
      <c r="HO481" s="73"/>
      <c r="HP481" s="73"/>
      <c r="HQ481" s="73"/>
      <c r="HR481" s="73"/>
      <c r="HS481" s="73"/>
      <c r="HT481" s="73"/>
      <c r="HU481" s="73"/>
      <c r="HV481" s="73"/>
      <c r="HW481" s="73"/>
      <c r="HX481" s="73"/>
      <c r="HY481" s="73"/>
      <c r="HZ481" s="73"/>
      <c r="IA481" s="73"/>
      <c r="IB481" s="73"/>
      <c r="IC481" s="73"/>
      <c r="ID481" s="73"/>
      <c r="IE481" s="73"/>
      <c r="IF481" s="73"/>
      <c r="IG481" s="73"/>
      <c r="IH481" s="73"/>
      <c r="II481" s="73"/>
      <c r="IJ481" s="73"/>
      <c r="IK481" s="73"/>
      <c r="IL481" s="73"/>
      <c r="IM481" s="73"/>
      <c r="IN481" s="73"/>
      <c r="IO481" s="73"/>
      <c r="IP481" s="73"/>
      <c r="IQ481" s="73"/>
      <c r="IR481" s="73"/>
      <c r="IS481" s="73"/>
      <c r="IT481" s="73"/>
      <c r="IU481" s="73"/>
      <c r="IV481" s="73"/>
      <c r="IW481" s="73"/>
      <c r="IX481" s="73"/>
      <c r="IY481" s="73"/>
      <c r="IZ481" s="73"/>
    </row>
    <row r="482" spans="1:260" s="24" customFormat="1" ht="19.5" customHeight="1">
      <c r="A482" s="6">
        <v>10025003</v>
      </c>
      <c r="B482" s="6" t="s">
        <v>1536</v>
      </c>
      <c r="C482" s="17" t="s">
        <v>1537</v>
      </c>
      <c r="D482" s="6">
        <v>10025003</v>
      </c>
      <c r="E482" s="34" t="s">
        <v>52</v>
      </c>
      <c r="F482" s="37" t="s">
        <v>364</v>
      </c>
      <c r="G482" s="6">
        <v>0</v>
      </c>
      <c r="H482" s="6">
        <v>0</v>
      </c>
      <c r="I482" s="6">
        <v>2</v>
      </c>
      <c r="J482" s="6">
        <v>0</v>
      </c>
      <c r="K482" s="6">
        <v>9999</v>
      </c>
      <c r="L482" s="6">
        <v>2728</v>
      </c>
      <c r="M482" s="6">
        <v>0</v>
      </c>
      <c r="N482" s="6">
        <v>224</v>
      </c>
      <c r="O482" s="6">
        <v>0</v>
      </c>
      <c r="P482" s="6">
        <v>0</v>
      </c>
      <c r="Q482" s="6">
        <v>0</v>
      </c>
      <c r="R482" s="6">
        <v>0</v>
      </c>
      <c r="S482" s="6">
        <v>0</v>
      </c>
      <c r="T482" s="6">
        <v>0</v>
      </c>
      <c r="U482" s="37" t="s">
        <v>54</v>
      </c>
      <c r="V482" s="57" t="s">
        <v>1538</v>
      </c>
      <c r="W482" s="58" t="s">
        <v>1539</v>
      </c>
      <c r="X482" s="57"/>
      <c r="Y482" s="72"/>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c r="AV482" s="73"/>
      <c r="AW482" s="73"/>
      <c r="AX482" s="73"/>
      <c r="AY482" s="73"/>
      <c r="AZ482" s="73"/>
      <c r="BA482" s="73"/>
      <c r="BB482" s="73"/>
      <c r="BC482" s="73"/>
      <c r="BD482" s="73"/>
      <c r="BE482" s="73"/>
      <c r="BF482" s="73"/>
      <c r="BG482" s="73"/>
      <c r="BH482" s="73"/>
      <c r="BI482" s="73"/>
      <c r="BJ482" s="73"/>
      <c r="BK482" s="73"/>
      <c r="BL482" s="73"/>
      <c r="BM482" s="73"/>
      <c r="BN482" s="73"/>
      <c r="BO482" s="73"/>
      <c r="BP482" s="73"/>
      <c r="BQ482" s="73"/>
      <c r="BR482" s="73"/>
      <c r="BS482" s="73"/>
      <c r="BT482" s="73"/>
      <c r="BU482" s="73"/>
      <c r="BV482" s="73"/>
      <c r="BW482" s="73"/>
      <c r="BX482" s="73"/>
      <c r="BY482" s="73"/>
      <c r="BZ482" s="73"/>
      <c r="CA482" s="73"/>
      <c r="CB482" s="73"/>
      <c r="CC482" s="73"/>
      <c r="CD482" s="73"/>
      <c r="CE482" s="73"/>
      <c r="CF482" s="73"/>
      <c r="CG482" s="73"/>
      <c r="CH482" s="73"/>
      <c r="CI482" s="73"/>
      <c r="CJ482" s="73"/>
      <c r="CK482" s="73"/>
      <c r="CL482" s="73"/>
      <c r="CM482" s="73"/>
      <c r="CN482" s="73"/>
      <c r="CO482" s="73"/>
      <c r="CP482" s="73"/>
      <c r="CQ482" s="73"/>
      <c r="CR482" s="73"/>
      <c r="CS482" s="73"/>
      <c r="CT482" s="73"/>
      <c r="CU482" s="73"/>
      <c r="CV482" s="73"/>
      <c r="CW482" s="73"/>
      <c r="CX482" s="73"/>
      <c r="CY482" s="73"/>
      <c r="CZ482" s="73"/>
      <c r="DA482" s="73"/>
      <c r="DB482" s="73"/>
      <c r="DC482" s="73"/>
      <c r="DD482" s="73"/>
      <c r="DE482" s="73"/>
      <c r="DF482" s="73"/>
      <c r="DG482" s="73"/>
      <c r="DH482" s="73"/>
      <c r="DI482" s="73"/>
      <c r="DJ482" s="73"/>
      <c r="DK482" s="73"/>
      <c r="DL482" s="73"/>
      <c r="DM482" s="73"/>
      <c r="DN482" s="73"/>
      <c r="DO482" s="73"/>
      <c r="DP482" s="73"/>
      <c r="DQ482" s="73"/>
      <c r="DR482" s="73"/>
      <c r="DS482" s="73"/>
      <c r="DT482" s="73"/>
      <c r="DU482" s="73"/>
      <c r="DV482" s="73"/>
      <c r="DW482" s="73"/>
      <c r="DX482" s="73"/>
      <c r="DY482" s="73"/>
      <c r="DZ482" s="73"/>
      <c r="EA482" s="73"/>
      <c r="EB482" s="73"/>
      <c r="EC482" s="73"/>
      <c r="ED482" s="73"/>
      <c r="EE482" s="73"/>
      <c r="EF482" s="73"/>
      <c r="EG482" s="73"/>
      <c r="EH482" s="73"/>
      <c r="EI482" s="73"/>
      <c r="EJ482" s="73"/>
      <c r="EK482" s="73"/>
      <c r="EL482" s="73"/>
      <c r="EM482" s="73"/>
      <c r="EN482" s="73"/>
      <c r="EO482" s="73"/>
      <c r="EP482" s="73"/>
      <c r="EQ482" s="73"/>
      <c r="ER482" s="73"/>
      <c r="ES482" s="73"/>
      <c r="ET482" s="73"/>
      <c r="EU482" s="73"/>
      <c r="EV482" s="73"/>
      <c r="EW482" s="73"/>
      <c r="EX482" s="73"/>
      <c r="EY482" s="73"/>
      <c r="EZ482" s="73"/>
      <c r="FA482" s="73"/>
      <c r="FB482" s="73"/>
      <c r="FC482" s="73"/>
      <c r="FD482" s="73"/>
      <c r="FE482" s="73"/>
      <c r="FF482" s="73"/>
      <c r="FG482" s="73"/>
      <c r="FH482" s="73"/>
      <c r="FI482" s="73"/>
      <c r="FJ482" s="73"/>
      <c r="FK482" s="73"/>
      <c r="FL482" s="73"/>
      <c r="FM482" s="73"/>
      <c r="FN482" s="73"/>
      <c r="FO482" s="73"/>
      <c r="FP482" s="73"/>
      <c r="FQ482" s="73"/>
      <c r="FR482" s="73"/>
      <c r="FS482" s="73"/>
      <c r="FT482" s="73"/>
      <c r="FU482" s="73"/>
      <c r="FV482" s="73"/>
      <c r="FW482" s="73"/>
      <c r="FX482" s="73"/>
      <c r="FY482" s="73"/>
      <c r="FZ482" s="73"/>
      <c r="GA482" s="73"/>
      <c r="GB482" s="73"/>
      <c r="GC482" s="73"/>
      <c r="GD482" s="73"/>
      <c r="GE482" s="73"/>
      <c r="GF482" s="73"/>
      <c r="GG482" s="73"/>
      <c r="GH482" s="73"/>
      <c r="GI482" s="73"/>
      <c r="GJ482" s="73"/>
      <c r="GK482" s="73"/>
      <c r="GL482" s="73"/>
      <c r="GM482" s="73"/>
      <c r="GN482" s="73"/>
      <c r="GO482" s="73"/>
      <c r="GP482" s="73"/>
      <c r="GQ482" s="73"/>
      <c r="GR482" s="73"/>
      <c r="GS482" s="73"/>
      <c r="GT482" s="73"/>
      <c r="GU482" s="73"/>
      <c r="GV482" s="73"/>
      <c r="GW482" s="73"/>
      <c r="GX482" s="73"/>
      <c r="GY482" s="73"/>
      <c r="GZ482" s="73"/>
      <c r="HA482" s="73"/>
      <c r="HB482" s="73"/>
      <c r="HC482" s="73"/>
      <c r="HD482" s="73"/>
      <c r="HE482" s="73"/>
      <c r="HF482" s="73"/>
      <c r="HG482" s="73"/>
      <c r="HH482" s="73"/>
      <c r="HI482" s="73"/>
      <c r="HJ482" s="73"/>
      <c r="HK482" s="73"/>
      <c r="HL482" s="73"/>
      <c r="HM482" s="73"/>
      <c r="HN482" s="73"/>
      <c r="HO482" s="73"/>
      <c r="HP482" s="73"/>
      <c r="HQ482" s="73"/>
      <c r="HR482" s="73"/>
      <c r="HS482" s="73"/>
      <c r="HT482" s="73"/>
      <c r="HU482" s="73"/>
      <c r="HV482" s="73"/>
      <c r="HW482" s="73"/>
      <c r="HX482" s="73"/>
      <c r="HY482" s="73"/>
      <c r="HZ482" s="73"/>
      <c r="IA482" s="73"/>
      <c r="IB482" s="73"/>
      <c r="IC482" s="73"/>
      <c r="ID482" s="73"/>
      <c r="IE482" s="73"/>
      <c r="IF482" s="73"/>
      <c r="IG482" s="73"/>
      <c r="IH482" s="73"/>
      <c r="II482" s="73"/>
      <c r="IJ482" s="73"/>
      <c r="IK482" s="73"/>
      <c r="IL482" s="73"/>
      <c r="IM482" s="73"/>
      <c r="IN482" s="73"/>
      <c r="IO482" s="73"/>
      <c r="IP482" s="73"/>
      <c r="IQ482" s="73"/>
      <c r="IR482" s="73"/>
      <c r="IS482" s="73"/>
      <c r="IT482" s="73"/>
      <c r="IU482" s="73"/>
      <c r="IV482" s="73"/>
      <c r="IW482" s="73"/>
      <c r="IX482" s="73"/>
      <c r="IY482" s="73"/>
      <c r="IZ482" s="73"/>
    </row>
    <row r="483" spans="1:260" s="24" customFormat="1" ht="20.100000000000001" customHeight="1">
      <c r="A483" s="6">
        <v>10025004</v>
      </c>
      <c r="B483" s="6" t="s">
        <v>1540</v>
      </c>
      <c r="C483" s="17" t="s">
        <v>1541</v>
      </c>
      <c r="D483" s="6">
        <v>10025004</v>
      </c>
      <c r="E483" s="34" t="s">
        <v>52</v>
      </c>
      <c r="F483" s="37" t="s">
        <v>364</v>
      </c>
      <c r="G483" s="6">
        <v>0</v>
      </c>
      <c r="H483" s="6">
        <v>0</v>
      </c>
      <c r="I483" s="6">
        <v>2</v>
      </c>
      <c r="J483" s="6">
        <v>0</v>
      </c>
      <c r="K483" s="6">
        <v>9999</v>
      </c>
      <c r="L483" s="6">
        <v>2748</v>
      </c>
      <c r="M483" s="6">
        <v>0</v>
      </c>
      <c r="N483" s="6">
        <v>240</v>
      </c>
      <c r="O483" s="6">
        <v>0</v>
      </c>
      <c r="P483" s="6">
        <v>0</v>
      </c>
      <c r="Q483" s="6">
        <v>0</v>
      </c>
      <c r="R483" s="6">
        <v>0</v>
      </c>
      <c r="S483" s="6">
        <v>0</v>
      </c>
      <c r="T483" s="6">
        <v>0</v>
      </c>
      <c r="U483" s="37" t="s">
        <v>54</v>
      </c>
      <c r="V483" s="57" t="s">
        <v>1542</v>
      </c>
      <c r="W483" s="58" t="s">
        <v>1543</v>
      </c>
      <c r="X483" s="57"/>
      <c r="Y483" s="72"/>
      <c r="Z483" s="73"/>
      <c r="AA483" s="73"/>
      <c r="AB483" s="73"/>
      <c r="AC483" s="73"/>
      <c r="AD483" s="73"/>
      <c r="AE483" s="73"/>
      <c r="AF483" s="73"/>
      <c r="AG483" s="73"/>
      <c r="AH483" s="73"/>
      <c r="AI483" s="73"/>
      <c r="AJ483" s="73"/>
      <c r="AK483" s="73"/>
      <c r="AL483" s="73"/>
      <c r="AM483" s="73"/>
      <c r="AN483" s="73"/>
      <c r="AO483" s="73"/>
      <c r="AP483" s="73"/>
      <c r="AQ483" s="73"/>
      <c r="AR483" s="73"/>
      <c r="AS483" s="73"/>
      <c r="AT483" s="73"/>
      <c r="AU483" s="73"/>
      <c r="AV483" s="73"/>
      <c r="AW483" s="73"/>
      <c r="AX483" s="73"/>
      <c r="AY483" s="73"/>
      <c r="AZ483" s="73"/>
      <c r="BA483" s="73"/>
      <c r="BB483" s="73"/>
      <c r="BC483" s="73"/>
      <c r="BD483" s="73"/>
      <c r="BE483" s="73"/>
      <c r="BF483" s="73"/>
      <c r="BG483" s="73"/>
      <c r="BH483" s="73"/>
      <c r="BI483" s="73"/>
      <c r="BJ483" s="73"/>
      <c r="BK483" s="73"/>
      <c r="BL483" s="73"/>
      <c r="BM483" s="73"/>
      <c r="BN483" s="73"/>
      <c r="BO483" s="73"/>
      <c r="BP483" s="73"/>
      <c r="BQ483" s="73"/>
      <c r="BR483" s="73"/>
      <c r="BS483" s="73"/>
      <c r="BT483" s="73"/>
      <c r="BU483" s="73"/>
      <c r="BV483" s="73"/>
      <c r="BW483" s="73"/>
      <c r="BX483" s="73"/>
      <c r="BY483" s="73"/>
      <c r="BZ483" s="73"/>
      <c r="CA483" s="73"/>
      <c r="CB483" s="73"/>
      <c r="CC483" s="73"/>
      <c r="CD483" s="73"/>
      <c r="CE483" s="73"/>
      <c r="CF483" s="73"/>
      <c r="CG483" s="73"/>
      <c r="CH483" s="73"/>
      <c r="CI483" s="73"/>
      <c r="CJ483" s="73"/>
      <c r="CK483" s="73"/>
      <c r="CL483" s="73"/>
      <c r="CM483" s="73"/>
      <c r="CN483" s="73"/>
      <c r="CO483" s="73"/>
      <c r="CP483" s="73"/>
      <c r="CQ483" s="73"/>
      <c r="CR483" s="73"/>
      <c r="CS483" s="73"/>
      <c r="CT483" s="73"/>
      <c r="CU483" s="73"/>
      <c r="CV483" s="73"/>
      <c r="CW483" s="73"/>
      <c r="CX483" s="73"/>
      <c r="CY483" s="73"/>
      <c r="CZ483" s="73"/>
      <c r="DA483" s="73"/>
      <c r="DB483" s="73"/>
      <c r="DC483" s="73"/>
      <c r="DD483" s="73"/>
      <c r="DE483" s="73"/>
      <c r="DF483" s="73"/>
      <c r="DG483" s="73"/>
      <c r="DH483" s="73"/>
      <c r="DI483" s="73"/>
      <c r="DJ483" s="73"/>
      <c r="DK483" s="73"/>
      <c r="DL483" s="73"/>
      <c r="DM483" s="73"/>
      <c r="DN483" s="73"/>
      <c r="DO483" s="73"/>
      <c r="DP483" s="73"/>
      <c r="DQ483" s="73"/>
      <c r="DR483" s="73"/>
      <c r="DS483" s="73"/>
      <c r="DT483" s="73"/>
      <c r="DU483" s="73"/>
      <c r="DV483" s="73"/>
      <c r="DW483" s="73"/>
      <c r="DX483" s="73"/>
      <c r="DY483" s="73"/>
      <c r="DZ483" s="73"/>
      <c r="EA483" s="73"/>
      <c r="EB483" s="73"/>
      <c r="EC483" s="73"/>
      <c r="ED483" s="73"/>
      <c r="EE483" s="73"/>
      <c r="EF483" s="73"/>
      <c r="EG483" s="73"/>
      <c r="EH483" s="73"/>
      <c r="EI483" s="73"/>
      <c r="EJ483" s="73"/>
      <c r="EK483" s="73"/>
      <c r="EL483" s="73"/>
      <c r="EM483" s="73"/>
      <c r="EN483" s="73"/>
      <c r="EO483" s="73"/>
      <c r="EP483" s="73"/>
      <c r="EQ483" s="73"/>
      <c r="ER483" s="73"/>
      <c r="ES483" s="73"/>
      <c r="ET483" s="73"/>
      <c r="EU483" s="73"/>
      <c r="EV483" s="73"/>
      <c r="EW483" s="73"/>
      <c r="EX483" s="73"/>
      <c r="EY483" s="73"/>
      <c r="EZ483" s="73"/>
      <c r="FA483" s="73"/>
      <c r="FB483" s="73"/>
      <c r="FC483" s="73"/>
      <c r="FD483" s="73"/>
      <c r="FE483" s="73"/>
      <c r="FF483" s="73"/>
      <c r="FG483" s="73"/>
      <c r="FH483" s="73"/>
      <c r="FI483" s="73"/>
      <c r="FJ483" s="73"/>
      <c r="FK483" s="73"/>
      <c r="FL483" s="73"/>
      <c r="FM483" s="73"/>
      <c r="FN483" s="73"/>
      <c r="FO483" s="73"/>
      <c r="FP483" s="73"/>
      <c r="FQ483" s="73"/>
      <c r="FR483" s="73"/>
      <c r="FS483" s="73"/>
      <c r="FT483" s="73"/>
      <c r="FU483" s="73"/>
      <c r="FV483" s="73"/>
      <c r="FW483" s="73"/>
      <c r="FX483" s="73"/>
      <c r="FY483" s="73"/>
      <c r="FZ483" s="73"/>
      <c r="GA483" s="73"/>
      <c r="GB483" s="73"/>
      <c r="GC483" s="73"/>
      <c r="GD483" s="73"/>
      <c r="GE483" s="73"/>
      <c r="GF483" s="73"/>
      <c r="GG483" s="73"/>
      <c r="GH483" s="73"/>
      <c r="GI483" s="73"/>
      <c r="GJ483" s="73"/>
      <c r="GK483" s="73"/>
      <c r="GL483" s="73"/>
      <c r="GM483" s="73"/>
      <c r="GN483" s="73"/>
      <c r="GO483" s="73"/>
      <c r="GP483" s="73"/>
      <c r="GQ483" s="73"/>
      <c r="GR483" s="73"/>
      <c r="GS483" s="73"/>
      <c r="GT483" s="73"/>
      <c r="GU483" s="73"/>
      <c r="GV483" s="73"/>
      <c r="GW483" s="73"/>
      <c r="GX483" s="73"/>
      <c r="GY483" s="73"/>
      <c r="GZ483" s="73"/>
      <c r="HA483" s="73"/>
      <c r="HB483" s="73"/>
      <c r="HC483" s="73"/>
      <c r="HD483" s="73"/>
      <c r="HE483" s="73"/>
      <c r="HF483" s="73"/>
      <c r="HG483" s="73"/>
      <c r="HH483" s="73"/>
      <c r="HI483" s="73"/>
      <c r="HJ483" s="73"/>
      <c r="HK483" s="73"/>
      <c r="HL483" s="73"/>
      <c r="HM483" s="73"/>
      <c r="HN483" s="73"/>
      <c r="HO483" s="73"/>
      <c r="HP483" s="73"/>
      <c r="HQ483" s="73"/>
      <c r="HR483" s="73"/>
      <c r="HS483" s="73"/>
      <c r="HT483" s="73"/>
      <c r="HU483" s="73"/>
      <c r="HV483" s="73"/>
      <c r="HW483" s="73"/>
      <c r="HX483" s="73"/>
      <c r="HY483" s="73"/>
      <c r="HZ483" s="73"/>
      <c r="IA483" s="73"/>
      <c r="IB483" s="73"/>
      <c r="IC483" s="73"/>
      <c r="ID483" s="73"/>
      <c r="IE483" s="73"/>
      <c r="IF483" s="73"/>
      <c r="IG483" s="73"/>
      <c r="IH483" s="73"/>
      <c r="II483" s="73"/>
      <c r="IJ483" s="73"/>
      <c r="IK483" s="73"/>
      <c r="IL483" s="73"/>
      <c r="IM483" s="73"/>
      <c r="IN483" s="73"/>
      <c r="IO483" s="73"/>
      <c r="IP483" s="73"/>
      <c r="IQ483" s="73"/>
      <c r="IR483" s="73"/>
      <c r="IS483" s="73"/>
      <c r="IT483" s="73"/>
      <c r="IU483" s="73"/>
      <c r="IV483" s="73"/>
      <c r="IW483" s="73"/>
      <c r="IX483" s="73"/>
      <c r="IY483" s="73"/>
      <c r="IZ483" s="73"/>
    </row>
    <row r="484" spans="1:260" s="24" customFormat="1" ht="20.100000000000001" customHeight="1">
      <c r="A484" s="6">
        <v>10025005</v>
      </c>
      <c r="B484" s="6" t="s">
        <v>1544</v>
      </c>
      <c r="C484" s="17" t="s">
        <v>1545</v>
      </c>
      <c r="D484" s="6">
        <v>10025005</v>
      </c>
      <c r="E484" s="34" t="s">
        <v>52</v>
      </c>
      <c r="F484" s="37" t="s">
        <v>364</v>
      </c>
      <c r="G484" s="6">
        <v>0</v>
      </c>
      <c r="H484" s="6">
        <v>0</v>
      </c>
      <c r="I484" s="6">
        <v>2</v>
      </c>
      <c r="J484" s="6">
        <v>0</v>
      </c>
      <c r="K484" s="6">
        <v>9999</v>
      </c>
      <c r="L484" s="6">
        <v>3031</v>
      </c>
      <c r="M484" s="6">
        <v>0</v>
      </c>
      <c r="N484" s="6">
        <v>246</v>
      </c>
      <c r="O484" s="6">
        <v>0</v>
      </c>
      <c r="P484" s="6">
        <v>0</v>
      </c>
      <c r="Q484" s="6">
        <v>0</v>
      </c>
      <c r="R484" s="6">
        <v>0</v>
      </c>
      <c r="S484" s="6">
        <v>0</v>
      </c>
      <c r="T484" s="6">
        <v>0</v>
      </c>
      <c r="U484" s="37" t="s">
        <v>54</v>
      </c>
      <c r="V484" s="57" t="s">
        <v>1546</v>
      </c>
      <c r="W484" s="58" t="s">
        <v>1547</v>
      </c>
      <c r="X484" s="57"/>
      <c r="Y484" s="72"/>
      <c r="Z484" s="73"/>
      <c r="AA484" s="73"/>
      <c r="AB484" s="73"/>
      <c r="AC484" s="73"/>
      <c r="AD484" s="73"/>
      <c r="AE484" s="73"/>
      <c r="AF484" s="73"/>
      <c r="AG484" s="73"/>
      <c r="AH484" s="73"/>
      <c r="AI484" s="73"/>
      <c r="AJ484" s="73"/>
      <c r="AK484" s="73"/>
      <c r="AL484" s="73"/>
      <c r="AM484" s="73"/>
      <c r="AN484" s="73"/>
      <c r="AO484" s="73"/>
      <c r="AP484" s="73"/>
      <c r="AQ484" s="73"/>
      <c r="AR484" s="73"/>
      <c r="AS484" s="73"/>
      <c r="AT484" s="73"/>
      <c r="AU484" s="73"/>
      <c r="AV484" s="73"/>
      <c r="AW484" s="73"/>
      <c r="AX484" s="73"/>
      <c r="AY484" s="73"/>
      <c r="AZ484" s="73"/>
      <c r="BA484" s="73"/>
      <c r="BB484" s="73"/>
      <c r="BC484" s="73"/>
      <c r="BD484" s="73"/>
      <c r="BE484" s="73"/>
      <c r="BF484" s="73"/>
      <c r="BG484" s="73"/>
      <c r="BH484" s="73"/>
      <c r="BI484" s="73"/>
      <c r="BJ484" s="73"/>
      <c r="BK484" s="73"/>
      <c r="BL484" s="73"/>
      <c r="BM484" s="73"/>
      <c r="BN484" s="73"/>
      <c r="BO484" s="73"/>
      <c r="BP484" s="73"/>
      <c r="BQ484" s="73"/>
      <c r="BR484" s="73"/>
      <c r="BS484" s="73"/>
      <c r="BT484" s="73"/>
      <c r="BU484" s="73"/>
      <c r="BV484" s="73"/>
      <c r="BW484" s="73"/>
      <c r="BX484" s="73"/>
      <c r="BY484" s="73"/>
      <c r="BZ484" s="73"/>
      <c r="CA484" s="73"/>
      <c r="CB484" s="73"/>
      <c r="CC484" s="73"/>
      <c r="CD484" s="73"/>
      <c r="CE484" s="73"/>
      <c r="CF484" s="73"/>
      <c r="CG484" s="73"/>
      <c r="CH484" s="73"/>
      <c r="CI484" s="73"/>
      <c r="CJ484" s="73"/>
      <c r="CK484" s="73"/>
      <c r="CL484" s="73"/>
      <c r="CM484" s="73"/>
      <c r="CN484" s="73"/>
      <c r="CO484" s="73"/>
      <c r="CP484" s="73"/>
      <c r="CQ484" s="73"/>
      <c r="CR484" s="73"/>
      <c r="CS484" s="73"/>
      <c r="CT484" s="73"/>
      <c r="CU484" s="73"/>
      <c r="CV484" s="73"/>
      <c r="CW484" s="73"/>
      <c r="CX484" s="73"/>
      <c r="CY484" s="73"/>
      <c r="CZ484" s="73"/>
      <c r="DA484" s="73"/>
      <c r="DB484" s="73"/>
      <c r="DC484" s="73"/>
      <c r="DD484" s="73"/>
      <c r="DE484" s="73"/>
      <c r="DF484" s="73"/>
      <c r="DG484" s="73"/>
      <c r="DH484" s="73"/>
      <c r="DI484" s="73"/>
      <c r="DJ484" s="73"/>
      <c r="DK484" s="73"/>
      <c r="DL484" s="73"/>
      <c r="DM484" s="73"/>
      <c r="DN484" s="73"/>
      <c r="DO484" s="73"/>
      <c r="DP484" s="73"/>
      <c r="DQ484" s="73"/>
      <c r="DR484" s="73"/>
      <c r="DS484" s="73"/>
      <c r="DT484" s="73"/>
      <c r="DU484" s="73"/>
      <c r="DV484" s="73"/>
      <c r="DW484" s="73"/>
      <c r="DX484" s="73"/>
      <c r="DY484" s="73"/>
      <c r="DZ484" s="73"/>
      <c r="EA484" s="73"/>
      <c r="EB484" s="73"/>
      <c r="EC484" s="73"/>
      <c r="ED484" s="73"/>
      <c r="EE484" s="73"/>
      <c r="EF484" s="73"/>
      <c r="EG484" s="73"/>
      <c r="EH484" s="73"/>
      <c r="EI484" s="73"/>
      <c r="EJ484" s="73"/>
      <c r="EK484" s="73"/>
      <c r="EL484" s="73"/>
      <c r="EM484" s="73"/>
      <c r="EN484" s="73"/>
      <c r="EO484" s="73"/>
      <c r="EP484" s="73"/>
      <c r="EQ484" s="73"/>
      <c r="ER484" s="73"/>
      <c r="ES484" s="73"/>
      <c r="ET484" s="73"/>
      <c r="EU484" s="73"/>
      <c r="EV484" s="73"/>
      <c r="EW484" s="73"/>
      <c r="EX484" s="73"/>
      <c r="EY484" s="73"/>
      <c r="EZ484" s="73"/>
      <c r="FA484" s="73"/>
      <c r="FB484" s="73"/>
      <c r="FC484" s="73"/>
      <c r="FD484" s="73"/>
      <c r="FE484" s="73"/>
      <c r="FF484" s="73"/>
      <c r="FG484" s="73"/>
      <c r="FH484" s="73"/>
      <c r="FI484" s="73"/>
      <c r="FJ484" s="73"/>
      <c r="FK484" s="73"/>
      <c r="FL484" s="73"/>
      <c r="FM484" s="73"/>
      <c r="FN484" s="73"/>
      <c r="FO484" s="73"/>
      <c r="FP484" s="73"/>
      <c r="FQ484" s="73"/>
      <c r="FR484" s="73"/>
      <c r="FS484" s="73"/>
      <c r="FT484" s="73"/>
      <c r="FU484" s="73"/>
      <c r="FV484" s="73"/>
      <c r="FW484" s="73"/>
      <c r="FX484" s="73"/>
      <c r="FY484" s="73"/>
      <c r="FZ484" s="73"/>
      <c r="GA484" s="73"/>
      <c r="GB484" s="73"/>
      <c r="GC484" s="73"/>
      <c r="GD484" s="73"/>
      <c r="GE484" s="73"/>
      <c r="GF484" s="73"/>
      <c r="GG484" s="73"/>
      <c r="GH484" s="73"/>
      <c r="GI484" s="73"/>
      <c r="GJ484" s="73"/>
      <c r="GK484" s="73"/>
      <c r="GL484" s="73"/>
      <c r="GM484" s="73"/>
      <c r="GN484" s="73"/>
      <c r="GO484" s="73"/>
      <c r="GP484" s="73"/>
      <c r="GQ484" s="73"/>
      <c r="GR484" s="73"/>
      <c r="GS484" s="73"/>
      <c r="GT484" s="73"/>
      <c r="GU484" s="73"/>
      <c r="GV484" s="73"/>
      <c r="GW484" s="73"/>
      <c r="GX484" s="73"/>
      <c r="GY484" s="73"/>
      <c r="GZ484" s="73"/>
      <c r="HA484" s="73"/>
      <c r="HB484" s="73"/>
      <c r="HC484" s="73"/>
      <c r="HD484" s="73"/>
      <c r="HE484" s="73"/>
      <c r="HF484" s="73"/>
      <c r="HG484" s="73"/>
      <c r="HH484" s="73"/>
      <c r="HI484" s="73"/>
      <c r="HJ484" s="73"/>
      <c r="HK484" s="73"/>
      <c r="HL484" s="73"/>
      <c r="HM484" s="73"/>
      <c r="HN484" s="73"/>
      <c r="HO484" s="73"/>
      <c r="HP484" s="73"/>
      <c r="HQ484" s="73"/>
      <c r="HR484" s="73"/>
      <c r="HS484" s="73"/>
      <c r="HT484" s="73"/>
      <c r="HU484" s="73"/>
      <c r="HV484" s="73"/>
      <c r="HW484" s="73"/>
      <c r="HX484" s="73"/>
      <c r="HY484" s="73"/>
      <c r="HZ484" s="73"/>
      <c r="IA484" s="73"/>
      <c r="IB484" s="73"/>
      <c r="IC484" s="73"/>
      <c r="ID484" s="73"/>
      <c r="IE484" s="73"/>
      <c r="IF484" s="73"/>
      <c r="IG484" s="73"/>
      <c r="IH484" s="73"/>
      <c r="II484" s="73"/>
      <c r="IJ484" s="73"/>
      <c r="IK484" s="73"/>
      <c r="IL484" s="73"/>
      <c r="IM484" s="73"/>
      <c r="IN484" s="73"/>
      <c r="IO484" s="73"/>
      <c r="IP484" s="73"/>
      <c r="IQ484" s="73"/>
      <c r="IR484" s="73"/>
      <c r="IS484" s="73"/>
      <c r="IT484" s="73"/>
      <c r="IU484" s="73"/>
      <c r="IV484" s="73"/>
      <c r="IW484" s="73"/>
      <c r="IX484" s="73"/>
      <c r="IY484" s="73"/>
      <c r="IZ484" s="73"/>
    </row>
    <row r="485" spans="1:260" s="24" customFormat="1" ht="20.100000000000001" customHeight="1">
      <c r="A485" s="6">
        <v>10025006</v>
      </c>
      <c r="B485" s="6" t="s">
        <v>1548</v>
      </c>
      <c r="C485" s="17" t="s">
        <v>1549</v>
      </c>
      <c r="D485" s="6">
        <v>10025006</v>
      </c>
      <c r="E485" s="34" t="s">
        <v>52</v>
      </c>
      <c r="F485" s="37" t="s">
        <v>364</v>
      </c>
      <c r="G485" s="6">
        <v>0</v>
      </c>
      <c r="H485" s="6">
        <v>0</v>
      </c>
      <c r="I485" s="6">
        <v>2</v>
      </c>
      <c r="J485" s="6">
        <v>0</v>
      </c>
      <c r="K485" s="6">
        <v>9999</v>
      </c>
      <c r="L485" s="6">
        <v>3381</v>
      </c>
      <c r="M485" s="6">
        <v>0</v>
      </c>
      <c r="N485" s="6">
        <v>263</v>
      </c>
      <c r="O485" s="6">
        <v>0</v>
      </c>
      <c r="P485" s="6">
        <v>0</v>
      </c>
      <c r="Q485" s="6">
        <v>0</v>
      </c>
      <c r="R485" s="6">
        <v>0</v>
      </c>
      <c r="S485" s="6">
        <v>0</v>
      </c>
      <c r="T485" s="6">
        <v>0</v>
      </c>
      <c r="U485" s="37" t="s">
        <v>54</v>
      </c>
      <c r="V485" s="57" t="s">
        <v>1550</v>
      </c>
      <c r="W485" s="58" t="s">
        <v>1551</v>
      </c>
      <c r="X485" s="57"/>
      <c r="Y485" s="72"/>
      <c r="Z485" s="73"/>
      <c r="AA485" s="73"/>
      <c r="AB485" s="73"/>
      <c r="AC485" s="73"/>
      <c r="AD485" s="73"/>
      <c r="AE485" s="73"/>
      <c r="AF485" s="73"/>
      <c r="AG485" s="73"/>
      <c r="AH485" s="73"/>
      <c r="AI485" s="73"/>
      <c r="AJ485" s="73"/>
      <c r="AK485" s="73"/>
      <c r="AL485" s="73"/>
      <c r="AM485" s="73"/>
      <c r="AN485" s="73"/>
      <c r="AO485" s="73"/>
      <c r="AP485" s="73"/>
      <c r="AQ485" s="73"/>
      <c r="AR485" s="73"/>
      <c r="AS485" s="73"/>
      <c r="AT485" s="73"/>
      <c r="AU485" s="73"/>
      <c r="AV485" s="73"/>
      <c r="AW485" s="73"/>
      <c r="AX485" s="73"/>
      <c r="AY485" s="73"/>
      <c r="AZ485" s="73"/>
      <c r="BA485" s="73"/>
      <c r="BB485" s="73"/>
      <c r="BC485" s="73"/>
      <c r="BD485" s="73"/>
      <c r="BE485" s="73"/>
      <c r="BF485" s="73"/>
      <c r="BG485" s="73"/>
      <c r="BH485" s="73"/>
      <c r="BI485" s="73"/>
      <c r="BJ485" s="73"/>
      <c r="BK485" s="73"/>
      <c r="BL485" s="73"/>
      <c r="BM485" s="73"/>
      <c r="BN485" s="73"/>
      <c r="BO485" s="73"/>
      <c r="BP485" s="73"/>
      <c r="BQ485" s="73"/>
      <c r="BR485" s="73"/>
      <c r="BS485" s="73"/>
      <c r="BT485" s="73"/>
      <c r="BU485" s="73"/>
      <c r="BV485" s="73"/>
      <c r="BW485" s="73"/>
      <c r="BX485" s="73"/>
      <c r="BY485" s="73"/>
      <c r="BZ485" s="73"/>
      <c r="CA485" s="73"/>
      <c r="CB485" s="73"/>
      <c r="CC485" s="73"/>
      <c r="CD485" s="73"/>
      <c r="CE485" s="73"/>
      <c r="CF485" s="73"/>
      <c r="CG485" s="73"/>
      <c r="CH485" s="73"/>
      <c r="CI485" s="73"/>
      <c r="CJ485" s="73"/>
      <c r="CK485" s="73"/>
      <c r="CL485" s="73"/>
      <c r="CM485" s="73"/>
      <c r="CN485" s="73"/>
      <c r="CO485" s="73"/>
      <c r="CP485" s="73"/>
      <c r="CQ485" s="73"/>
      <c r="CR485" s="73"/>
      <c r="CS485" s="73"/>
      <c r="CT485" s="73"/>
      <c r="CU485" s="73"/>
      <c r="CV485" s="73"/>
      <c r="CW485" s="73"/>
      <c r="CX485" s="73"/>
      <c r="CY485" s="73"/>
      <c r="CZ485" s="73"/>
      <c r="DA485" s="73"/>
      <c r="DB485" s="73"/>
      <c r="DC485" s="73"/>
      <c r="DD485" s="73"/>
      <c r="DE485" s="73"/>
      <c r="DF485" s="73"/>
      <c r="DG485" s="73"/>
      <c r="DH485" s="73"/>
      <c r="DI485" s="73"/>
      <c r="DJ485" s="73"/>
      <c r="DK485" s="73"/>
      <c r="DL485" s="73"/>
      <c r="DM485" s="73"/>
      <c r="DN485" s="73"/>
      <c r="DO485" s="73"/>
      <c r="DP485" s="73"/>
      <c r="DQ485" s="73"/>
      <c r="DR485" s="73"/>
      <c r="DS485" s="73"/>
      <c r="DT485" s="73"/>
      <c r="DU485" s="73"/>
      <c r="DV485" s="73"/>
      <c r="DW485" s="73"/>
      <c r="DX485" s="73"/>
      <c r="DY485" s="73"/>
      <c r="DZ485" s="73"/>
      <c r="EA485" s="73"/>
      <c r="EB485" s="73"/>
      <c r="EC485" s="73"/>
      <c r="ED485" s="73"/>
      <c r="EE485" s="73"/>
      <c r="EF485" s="73"/>
      <c r="EG485" s="73"/>
      <c r="EH485" s="73"/>
      <c r="EI485" s="73"/>
      <c r="EJ485" s="73"/>
      <c r="EK485" s="73"/>
      <c r="EL485" s="73"/>
      <c r="EM485" s="73"/>
      <c r="EN485" s="73"/>
      <c r="EO485" s="73"/>
      <c r="EP485" s="73"/>
      <c r="EQ485" s="73"/>
      <c r="ER485" s="73"/>
      <c r="ES485" s="73"/>
      <c r="ET485" s="73"/>
      <c r="EU485" s="73"/>
      <c r="EV485" s="73"/>
      <c r="EW485" s="73"/>
      <c r="EX485" s="73"/>
      <c r="EY485" s="73"/>
      <c r="EZ485" s="73"/>
      <c r="FA485" s="73"/>
      <c r="FB485" s="73"/>
      <c r="FC485" s="73"/>
      <c r="FD485" s="73"/>
      <c r="FE485" s="73"/>
      <c r="FF485" s="73"/>
      <c r="FG485" s="73"/>
      <c r="FH485" s="73"/>
      <c r="FI485" s="73"/>
      <c r="FJ485" s="73"/>
      <c r="FK485" s="73"/>
      <c r="FL485" s="73"/>
      <c r="FM485" s="73"/>
      <c r="FN485" s="73"/>
      <c r="FO485" s="73"/>
      <c r="FP485" s="73"/>
      <c r="FQ485" s="73"/>
      <c r="FR485" s="73"/>
      <c r="FS485" s="73"/>
      <c r="FT485" s="73"/>
      <c r="FU485" s="73"/>
      <c r="FV485" s="73"/>
      <c r="FW485" s="73"/>
      <c r="FX485" s="73"/>
      <c r="FY485" s="73"/>
      <c r="FZ485" s="73"/>
      <c r="GA485" s="73"/>
      <c r="GB485" s="73"/>
      <c r="GC485" s="73"/>
      <c r="GD485" s="73"/>
      <c r="GE485" s="73"/>
      <c r="GF485" s="73"/>
      <c r="GG485" s="73"/>
      <c r="GH485" s="73"/>
      <c r="GI485" s="73"/>
      <c r="GJ485" s="73"/>
      <c r="GK485" s="73"/>
      <c r="GL485" s="73"/>
      <c r="GM485" s="73"/>
      <c r="GN485" s="73"/>
      <c r="GO485" s="73"/>
      <c r="GP485" s="73"/>
      <c r="GQ485" s="73"/>
      <c r="GR485" s="73"/>
      <c r="GS485" s="73"/>
      <c r="GT485" s="73"/>
      <c r="GU485" s="73"/>
      <c r="GV485" s="73"/>
      <c r="GW485" s="73"/>
      <c r="GX485" s="73"/>
      <c r="GY485" s="73"/>
      <c r="GZ485" s="73"/>
      <c r="HA485" s="73"/>
      <c r="HB485" s="73"/>
      <c r="HC485" s="73"/>
      <c r="HD485" s="73"/>
      <c r="HE485" s="73"/>
      <c r="HF485" s="73"/>
      <c r="HG485" s="73"/>
      <c r="HH485" s="73"/>
      <c r="HI485" s="73"/>
      <c r="HJ485" s="73"/>
      <c r="HK485" s="73"/>
      <c r="HL485" s="73"/>
      <c r="HM485" s="73"/>
      <c r="HN485" s="73"/>
      <c r="HO485" s="73"/>
      <c r="HP485" s="73"/>
      <c r="HQ485" s="73"/>
      <c r="HR485" s="73"/>
      <c r="HS485" s="73"/>
      <c r="HT485" s="73"/>
      <c r="HU485" s="73"/>
      <c r="HV485" s="73"/>
      <c r="HW485" s="73"/>
      <c r="HX485" s="73"/>
      <c r="HY485" s="73"/>
      <c r="HZ485" s="73"/>
      <c r="IA485" s="73"/>
      <c r="IB485" s="73"/>
      <c r="IC485" s="73"/>
      <c r="ID485" s="73"/>
      <c r="IE485" s="73"/>
      <c r="IF485" s="73"/>
      <c r="IG485" s="73"/>
      <c r="IH485" s="73"/>
      <c r="II485" s="73"/>
      <c r="IJ485" s="73"/>
      <c r="IK485" s="73"/>
      <c r="IL485" s="73"/>
      <c r="IM485" s="73"/>
      <c r="IN485" s="73"/>
      <c r="IO485" s="73"/>
      <c r="IP485" s="73"/>
      <c r="IQ485" s="73"/>
      <c r="IR485" s="73"/>
      <c r="IS485" s="73"/>
      <c r="IT485" s="73"/>
      <c r="IU485" s="73"/>
      <c r="IV485" s="73"/>
      <c r="IW485" s="73"/>
      <c r="IX485" s="73"/>
      <c r="IY485" s="73"/>
      <c r="IZ485" s="73"/>
    </row>
    <row r="486" spans="1:260" s="24" customFormat="1" ht="19.5" customHeight="1">
      <c r="A486" s="6">
        <v>10025007</v>
      </c>
      <c r="B486" s="6" t="s">
        <v>1552</v>
      </c>
      <c r="C486" s="17" t="s">
        <v>1553</v>
      </c>
      <c r="D486" s="6">
        <v>10025007</v>
      </c>
      <c r="E486" s="34" t="s">
        <v>52</v>
      </c>
      <c r="F486" s="37">
        <v>3</v>
      </c>
      <c r="G486" s="6">
        <v>0</v>
      </c>
      <c r="H486" s="6">
        <v>0</v>
      </c>
      <c r="I486" s="6">
        <v>2</v>
      </c>
      <c r="J486" s="6">
        <v>0</v>
      </c>
      <c r="K486" s="6">
        <v>9999</v>
      </c>
      <c r="L486" s="6">
        <v>3937</v>
      </c>
      <c r="M486" s="6">
        <v>0</v>
      </c>
      <c r="N486" s="6">
        <v>351</v>
      </c>
      <c r="O486" s="6">
        <v>0</v>
      </c>
      <c r="P486" s="6">
        <v>0</v>
      </c>
      <c r="Q486" s="6">
        <v>0</v>
      </c>
      <c r="R486" s="6">
        <v>0</v>
      </c>
      <c r="S486" s="6">
        <v>0</v>
      </c>
      <c r="T486" s="6">
        <v>0</v>
      </c>
      <c r="U486" s="37" t="s">
        <v>54</v>
      </c>
      <c r="V486" s="57" t="s">
        <v>1554</v>
      </c>
      <c r="W486" s="58" t="s">
        <v>1555</v>
      </c>
      <c r="X486" s="57"/>
      <c r="Y486" s="72"/>
      <c r="Z486" s="73"/>
      <c r="AA486" s="73"/>
      <c r="AB486" s="73"/>
      <c r="AC486" s="73"/>
      <c r="AD486" s="73"/>
      <c r="AE486" s="73"/>
      <c r="AF486" s="73"/>
      <c r="AG486" s="73"/>
      <c r="AH486" s="73"/>
      <c r="AI486" s="73"/>
      <c r="AJ486" s="73"/>
      <c r="AK486" s="73"/>
      <c r="AL486" s="73"/>
      <c r="AM486" s="73"/>
      <c r="AN486" s="73"/>
      <c r="AO486" s="73"/>
      <c r="AP486" s="73"/>
      <c r="AQ486" s="73"/>
      <c r="AR486" s="73"/>
      <c r="AS486" s="73"/>
      <c r="AT486" s="73"/>
      <c r="AU486" s="73"/>
      <c r="AV486" s="73"/>
      <c r="AW486" s="73"/>
      <c r="AX486" s="73"/>
      <c r="AY486" s="73"/>
      <c r="AZ486" s="73"/>
      <c r="BA486" s="73"/>
      <c r="BB486" s="73"/>
      <c r="BC486" s="73"/>
      <c r="BD486" s="73"/>
      <c r="BE486" s="73"/>
      <c r="BF486" s="73"/>
      <c r="BG486" s="73"/>
      <c r="BH486" s="73"/>
      <c r="BI486" s="73"/>
      <c r="BJ486" s="73"/>
      <c r="BK486" s="73"/>
      <c r="BL486" s="73"/>
      <c r="BM486" s="73"/>
      <c r="BN486" s="73"/>
      <c r="BO486" s="73"/>
      <c r="BP486" s="73"/>
      <c r="BQ486" s="73"/>
      <c r="BR486" s="73"/>
      <c r="BS486" s="73"/>
      <c r="BT486" s="73"/>
      <c r="BU486" s="73"/>
      <c r="BV486" s="73"/>
      <c r="BW486" s="73"/>
      <c r="BX486" s="73"/>
      <c r="BY486" s="73"/>
      <c r="BZ486" s="73"/>
      <c r="CA486" s="73"/>
      <c r="CB486" s="73"/>
      <c r="CC486" s="73"/>
      <c r="CD486" s="73"/>
      <c r="CE486" s="73"/>
      <c r="CF486" s="73"/>
      <c r="CG486" s="73"/>
      <c r="CH486" s="73"/>
      <c r="CI486" s="73"/>
      <c r="CJ486" s="73"/>
      <c r="CK486" s="73"/>
      <c r="CL486" s="73"/>
      <c r="CM486" s="73"/>
      <c r="CN486" s="73"/>
      <c r="CO486" s="73"/>
      <c r="CP486" s="73"/>
      <c r="CQ486" s="73"/>
      <c r="CR486" s="73"/>
      <c r="CS486" s="73"/>
      <c r="CT486" s="73"/>
      <c r="CU486" s="73"/>
      <c r="CV486" s="73"/>
      <c r="CW486" s="73"/>
      <c r="CX486" s="73"/>
      <c r="CY486" s="73"/>
      <c r="CZ486" s="73"/>
      <c r="DA486" s="73"/>
      <c r="DB486" s="73"/>
      <c r="DC486" s="73"/>
      <c r="DD486" s="73"/>
      <c r="DE486" s="73"/>
      <c r="DF486" s="73"/>
      <c r="DG486" s="73"/>
      <c r="DH486" s="73"/>
      <c r="DI486" s="73"/>
      <c r="DJ486" s="73"/>
      <c r="DK486" s="73"/>
      <c r="DL486" s="73"/>
      <c r="DM486" s="73"/>
      <c r="DN486" s="73"/>
      <c r="DO486" s="73"/>
      <c r="DP486" s="73"/>
      <c r="DQ486" s="73"/>
      <c r="DR486" s="73"/>
      <c r="DS486" s="73"/>
      <c r="DT486" s="73"/>
      <c r="DU486" s="73"/>
      <c r="DV486" s="73"/>
      <c r="DW486" s="73"/>
      <c r="DX486" s="73"/>
      <c r="DY486" s="73"/>
      <c r="DZ486" s="73"/>
      <c r="EA486" s="73"/>
      <c r="EB486" s="73"/>
      <c r="EC486" s="73"/>
      <c r="ED486" s="73"/>
      <c r="EE486" s="73"/>
      <c r="EF486" s="73"/>
      <c r="EG486" s="73"/>
      <c r="EH486" s="73"/>
      <c r="EI486" s="73"/>
      <c r="EJ486" s="73"/>
      <c r="EK486" s="73"/>
      <c r="EL486" s="73"/>
      <c r="EM486" s="73"/>
      <c r="EN486" s="73"/>
      <c r="EO486" s="73"/>
      <c r="EP486" s="73"/>
      <c r="EQ486" s="73"/>
      <c r="ER486" s="73"/>
      <c r="ES486" s="73"/>
      <c r="ET486" s="73"/>
      <c r="EU486" s="73"/>
      <c r="EV486" s="73"/>
      <c r="EW486" s="73"/>
      <c r="EX486" s="73"/>
      <c r="EY486" s="73"/>
      <c r="EZ486" s="73"/>
      <c r="FA486" s="73"/>
      <c r="FB486" s="73"/>
      <c r="FC486" s="73"/>
      <c r="FD486" s="73"/>
      <c r="FE486" s="73"/>
      <c r="FF486" s="73"/>
      <c r="FG486" s="73"/>
      <c r="FH486" s="73"/>
      <c r="FI486" s="73"/>
      <c r="FJ486" s="73"/>
      <c r="FK486" s="73"/>
      <c r="FL486" s="73"/>
      <c r="FM486" s="73"/>
      <c r="FN486" s="73"/>
      <c r="FO486" s="73"/>
      <c r="FP486" s="73"/>
      <c r="FQ486" s="73"/>
      <c r="FR486" s="73"/>
      <c r="FS486" s="73"/>
      <c r="FT486" s="73"/>
      <c r="FU486" s="73"/>
      <c r="FV486" s="73"/>
      <c r="FW486" s="73"/>
      <c r="FX486" s="73"/>
      <c r="FY486" s="73"/>
      <c r="FZ486" s="73"/>
      <c r="GA486" s="73"/>
      <c r="GB486" s="73"/>
      <c r="GC486" s="73"/>
      <c r="GD486" s="73"/>
      <c r="GE486" s="73"/>
      <c r="GF486" s="73"/>
      <c r="GG486" s="73"/>
      <c r="GH486" s="73"/>
      <c r="GI486" s="73"/>
      <c r="GJ486" s="73"/>
      <c r="GK486" s="73"/>
      <c r="GL486" s="73"/>
      <c r="GM486" s="73"/>
      <c r="GN486" s="73"/>
      <c r="GO486" s="73"/>
      <c r="GP486" s="73"/>
      <c r="GQ486" s="73"/>
      <c r="GR486" s="73"/>
      <c r="GS486" s="73"/>
      <c r="GT486" s="73"/>
      <c r="GU486" s="73"/>
      <c r="GV486" s="73"/>
      <c r="GW486" s="73"/>
      <c r="GX486" s="73"/>
      <c r="GY486" s="73"/>
      <c r="GZ486" s="73"/>
      <c r="HA486" s="73"/>
      <c r="HB486" s="73"/>
      <c r="HC486" s="73"/>
      <c r="HD486" s="73"/>
      <c r="HE486" s="73"/>
      <c r="HF486" s="73"/>
      <c r="HG486" s="73"/>
      <c r="HH486" s="73"/>
      <c r="HI486" s="73"/>
      <c r="HJ486" s="73"/>
      <c r="HK486" s="73"/>
      <c r="HL486" s="73"/>
      <c r="HM486" s="73"/>
      <c r="HN486" s="73"/>
      <c r="HO486" s="73"/>
      <c r="HP486" s="73"/>
      <c r="HQ486" s="73"/>
      <c r="HR486" s="73"/>
      <c r="HS486" s="73"/>
      <c r="HT486" s="73"/>
      <c r="HU486" s="73"/>
      <c r="HV486" s="73"/>
      <c r="HW486" s="73"/>
      <c r="HX486" s="73"/>
      <c r="HY486" s="73"/>
      <c r="HZ486" s="73"/>
      <c r="IA486" s="73"/>
      <c r="IB486" s="73"/>
      <c r="IC486" s="73"/>
      <c r="ID486" s="73"/>
      <c r="IE486" s="73"/>
      <c r="IF486" s="73"/>
      <c r="IG486" s="73"/>
      <c r="IH486" s="73"/>
      <c r="II486" s="73"/>
      <c r="IJ486" s="73"/>
      <c r="IK486" s="73"/>
      <c r="IL486" s="73"/>
      <c r="IM486" s="73"/>
      <c r="IN486" s="73"/>
      <c r="IO486" s="73"/>
      <c r="IP486" s="73"/>
      <c r="IQ486" s="73"/>
      <c r="IR486" s="73"/>
      <c r="IS486" s="73"/>
      <c r="IT486" s="73"/>
      <c r="IU486" s="73"/>
      <c r="IV486" s="73"/>
      <c r="IW486" s="73"/>
      <c r="IX486" s="73"/>
      <c r="IY486" s="73"/>
      <c r="IZ486" s="73"/>
    </row>
    <row r="487" spans="1:260" s="24" customFormat="1" ht="20.100000000000001" customHeight="1">
      <c r="A487" s="6">
        <v>10025008</v>
      </c>
      <c r="B487" s="6" t="s">
        <v>1556</v>
      </c>
      <c r="C487" s="17" t="s">
        <v>1557</v>
      </c>
      <c r="D487" s="6">
        <v>10025008</v>
      </c>
      <c r="E487" s="34" t="s">
        <v>52</v>
      </c>
      <c r="F487" s="37" t="s">
        <v>364</v>
      </c>
      <c r="G487" s="6">
        <v>0</v>
      </c>
      <c r="H487" s="6">
        <v>0</v>
      </c>
      <c r="I487" s="6">
        <v>2</v>
      </c>
      <c r="J487" s="6">
        <v>0</v>
      </c>
      <c r="K487" s="6">
        <v>9999</v>
      </c>
      <c r="L487" s="6">
        <v>2663</v>
      </c>
      <c r="M487" s="6">
        <v>0</v>
      </c>
      <c r="N487" s="6">
        <v>242</v>
      </c>
      <c r="O487" s="6">
        <v>0</v>
      </c>
      <c r="P487" s="6">
        <v>0</v>
      </c>
      <c r="Q487" s="6">
        <v>0</v>
      </c>
      <c r="R487" s="6">
        <v>0</v>
      </c>
      <c r="S487" s="6">
        <v>0</v>
      </c>
      <c r="T487" s="6">
        <v>0</v>
      </c>
      <c r="U487" s="37" t="s">
        <v>54</v>
      </c>
      <c r="V487" s="57" t="s">
        <v>1374</v>
      </c>
      <c r="W487" s="58" t="s">
        <v>1558</v>
      </c>
      <c r="X487" s="57"/>
      <c r="Y487" s="72"/>
      <c r="Z487" s="73"/>
      <c r="AA487" s="73"/>
      <c r="AB487" s="73"/>
      <c r="AC487" s="73"/>
      <c r="AD487" s="73"/>
      <c r="AE487" s="73"/>
      <c r="AF487" s="73"/>
      <c r="AG487" s="73"/>
      <c r="AH487" s="73"/>
      <c r="AI487" s="73"/>
      <c r="AJ487" s="73"/>
      <c r="AK487" s="73"/>
      <c r="AL487" s="73"/>
      <c r="AM487" s="73"/>
      <c r="AN487" s="73"/>
      <c r="AO487" s="73"/>
      <c r="AP487" s="73"/>
      <c r="AQ487" s="73"/>
      <c r="AR487" s="73"/>
      <c r="AS487" s="73"/>
      <c r="AT487" s="73"/>
      <c r="AU487" s="73"/>
      <c r="AV487" s="73"/>
      <c r="AW487" s="73"/>
      <c r="AX487" s="73"/>
      <c r="AY487" s="73"/>
      <c r="AZ487" s="73"/>
      <c r="BA487" s="73"/>
      <c r="BB487" s="73"/>
      <c r="BC487" s="73"/>
      <c r="BD487" s="73"/>
      <c r="BE487" s="73"/>
      <c r="BF487" s="73"/>
      <c r="BG487" s="73"/>
      <c r="BH487" s="73"/>
      <c r="BI487" s="73"/>
      <c r="BJ487" s="73"/>
      <c r="BK487" s="73"/>
      <c r="BL487" s="73"/>
      <c r="BM487" s="73"/>
      <c r="BN487" s="73"/>
      <c r="BO487" s="73"/>
      <c r="BP487" s="73"/>
      <c r="BQ487" s="73"/>
      <c r="BR487" s="73"/>
      <c r="BS487" s="73"/>
      <c r="BT487" s="73"/>
      <c r="BU487" s="73"/>
      <c r="BV487" s="73"/>
      <c r="BW487" s="73"/>
      <c r="BX487" s="73"/>
      <c r="BY487" s="73"/>
      <c r="BZ487" s="73"/>
      <c r="CA487" s="73"/>
      <c r="CB487" s="73"/>
      <c r="CC487" s="73"/>
      <c r="CD487" s="73"/>
      <c r="CE487" s="73"/>
      <c r="CF487" s="73"/>
      <c r="CG487" s="73"/>
      <c r="CH487" s="73"/>
      <c r="CI487" s="73"/>
      <c r="CJ487" s="73"/>
      <c r="CK487" s="73"/>
      <c r="CL487" s="73"/>
      <c r="CM487" s="73"/>
      <c r="CN487" s="73"/>
      <c r="CO487" s="73"/>
      <c r="CP487" s="73"/>
      <c r="CQ487" s="73"/>
      <c r="CR487" s="73"/>
      <c r="CS487" s="73"/>
      <c r="CT487" s="73"/>
      <c r="CU487" s="73"/>
      <c r="CV487" s="73"/>
      <c r="CW487" s="73"/>
      <c r="CX487" s="73"/>
      <c r="CY487" s="73"/>
      <c r="CZ487" s="73"/>
      <c r="DA487" s="73"/>
      <c r="DB487" s="73"/>
      <c r="DC487" s="73"/>
      <c r="DD487" s="73"/>
      <c r="DE487" s="73"/>
      <c r="DF487" s="73"/>
      <c r="DG487" s="73"/>
      <c r="DH487" s="73"/>
      <c r="DI487" s="73"/>
      <c r="DJ487" s="73"/>
      <c r="DK487" s="73"/>
      <c r="DL487" s="73"/>
      <c r="DM487" s="73"/>
      <c r="DN487" s="73"/>
      <c r="DO487" s="73"/>
      <c r="DP487" s="73"/>
      <c r="DQ487" s="73"/>
      <c r="DR487" s="73"/>
      <c r="DS487" s="73"/>
      <c r="DT487" s="73"/>
      <c r="DU487" s="73"/>
      <c r="DV487" s="73"/>
      <c r="DW487" s="73"/>
      <c r="DX487" s="73"/>
      <c r="DY487" s="73"/>
      <c r="DZ487" s="73"/>
      <c r="EA487" s="73"/>
      <c r="EB487" s="73"/>
      <c r="EC487" s="73"/>
      <c r="ED487" s="73"/>
      <c r="EE487" s="73"/>
      <c r="EF487" s="73"/>
      <c r="EG487" s="73"/>
      <c r="EH487" s="73"/>
      <c r="EI487" s="73"/>
      <c r="EJ487" s="73"/>
      <c r="EK487" s="73"/>
      <c r="EL487" s="73"/>
      <c r="EM487" s="73"/>
      <c r="EN487" s="73"/>
      <c r="EO487" s="73"/>
      <c r="EP487" s="73"/>
      <c r="EQ487" s="73"/>
      <c r="ER487" s="73"/>
      <c r="ES487" s="73"/>
      <c r="ET487" s="73"/>
      <c r="EU487" s="73"/>
      <c r="EV487" s="73"/>
      <c r="EW487" s="73"/>
      <c r="EX487" s="73"/>
      <c r="EY487" s="73"/>
      <c r="EZ487" s="73"/>
      <c r="FA487" s="73"/>
      <c r="FB487" s="73"/>
      <c r="FC487" s="73"/>
      <c r="FD487" s="73"/>
      <c r="FE487" s="73"/>
      <c r="FF487" s="73"/>
      <c r="FG487" s="73"/>
      <c r="FH487" s="73"/>
      <c r="FI487" s="73"/>
      <c r="FJ487" s="73"/>
      <c r="FK487" s="73"/>
      <c r="FL487" s="73"/>
      <c r="FM487" s="73"/>
      <c r="FN487" s="73"/>
      <c r="FO487" s="73"/>
      <c r="FP487" s="73"/>
      <c r="FQ487" s="73"/>
      <c r="FR487" s="73"/>
      <c r="FS487" s="73"/>
      <c r="FT487" s="73"/>
      <c r="FU487" s="73"/>
      <c r="FV487" s="73"/>
      <c r="FW487" s="73"/>
      <c r="FX487" s="73"/>
      <c r="FY487" s="73"/>
      <c r="FZ487" s="73"/>
      <c r="GA487" s="73"/>
      <c r="GB487" s="73"/>
      <c r="GC487" s="73"/>
      <c r="GD487" s="73"/>
      <c r="GE487" s="73"/>
      <c r="GF487" s="73"/>
      <c r="GG487" s="73"/>
      <c r="GH487" s="73"/>
      <c r="GI487" s="73"/>
      <c r="GJ487" s="73"/>
      <c r="GK487" s="73"/>
      <c r="GL487" s="73"/>
      <c r="GM487" s="73"/>
      <c r="GN487" s="73"/>
      <c r="GO487" s="73"/>
      <c r="GP487" s="73"/>
      <c r="GQ487" s="73"/>
      <c r="GR487" s="73"/>
      <c r="GS487" s="73"/>
      <c r="GT487" s="73"/>
      <c r="GU487" s="73"/>
      <c r="GV487" s="73"/>
      <c r="GW487" s="73"/>
      <c r="GX487" s="73"/>
      <c r="GY487" s="73"/>
      <c r="GZ487" s="73"/>
      <c r="HA487" s="73"/>
      <c r="HB487" s="73"/>
      <c r="HC487" s="73"/>
      <c r="HD487" s="73"/>
      <c r="HE487" s="73"/>
      <c r="HF487" s="73"/>
      <c r="HG487" s="73"/>
      <c r="HH487" s="73"/>
      <c r="HI487" s="73"/>
      <c r="HJ487" s="73"/>
      <c r="HK487" s="73"/>
      <c r="HL487" s="73"/>
      <c r="HM487" s="73"/>
      <c r="HN487" s="73"/>
      <c r="HO487" s="73"/>
      <c r="HP487" s="73"/>
      <c r="HQ487" s="73"/>
      <c r="HR487" s="73"/>
      <c r="HS487" s="73"/>
      <c r="HT487" s="73"/>
      <c r="HU487" s="73"/>
      <c r="HV487" s="73"/>
      <c r="HW487" s="73"/>
      <c r="HX487" s="73"/>
      <c r="HY487" s="73"/>
      <c r="HZ487" s="73"/>
      <c r="IA487" s="73"/>
      <c r="IB487" s="73"/>
      <c r="IC487" s="73"/>
      <c r="ID487" s="73"/>
      <c r="IE487" s="73"/>
      <c r="IF487" s="73"/>
      <c r="IG487" s="73"/>
      <c r="IH487" s="73"/>
      <c r="II487" s="73"/>
      <c r="IJ487" s="73"/>
      <c r="IK487" s="73"/>
      <c r="IL487" s="73"/>
      <c r="IM487" s="73"/>
      <c r="IN487" s="73"/>
      <c r="IO487" s="73"/>
      <c r="IP487" s="73"/>
      <c r="IQ487" s="73"/>
      <c r="IR487" s="73"/>
      <c r="IS487" s="73"/>
      <c r="IT487" s="73"/>
      <c r="IU487" s="73"/>
      <c r="IV487" s="73"/>
      <c r="IW487" s="73"/>
      <c r="IX487" s="73"/>
      <c r="IY487" s="73"/>
      <c r="IZ487" s="73"/>
    </row>
    <row r="488" spans="1:260" s="24" customFormat="1" ht="20.100000000000001" customHeight="1">
      <c r="A488" s="6">
        <v>10025009</v>
      </c>
      <c r="B488" s="6" t="s">
        <v>1559</v>
      </c>
      <c r="C488" s="17" t="s">
        <v>1560</v>
      </c>
      <c r="D488" s="6">
        <v>10025009</v>
      </c>
      <c r="E488" s="34" t="s">
        <v>52</v>
      </c>
      <c r="F488" s="37" t="s">
        <v>364</v>
      </c>
      <c r="G488" s="6">
        <v>0</v>
      </c>
      <c r="H488" s="6">
        <v>0</v>
      </c>
      <c r="I488" s="6">
        <v>2</v>
      </c>
      <c r="J488" s="6">
        <v>0</v>
      </c>
      <c r="K488" s="6">
        <v>9999</v>
      </c>
      <c r="L488" s="6">
        <v>3415</v>
      </c>
      <c r="M488" s="6">
        <v>0</v>
      </c>
      <c r="N488" s="6">
        <v>263</v>
      </c>
      <c r="O488" s="6">
        <v>0</v>
      </c>
      <c r="P488" s="6">
        <v>0</v>
      </c>
      <c r="Q488" s="6">
        <v>0</v>
      </c>
      <c r="R488" s="6">
        <v>0</v>
      </c>
      <c r="S488" s="6">
        <v>0</v>
      </c>
      <c r="T488" s="6">
        <v>0</v>
      </c>
      <c r="U488" s="37" t="s">
        <v>54</v>
      </c>
      <c r="V488" s="57" t="s">
        <v>1374</v>
      </c>
      <c r="W488" s="58" t="s">
        <v>1558</v>
      </c>
      <c r="X488" s="57"/>
      <c r="Y488" s="72"/>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c r="AV488" s="73"/>
      <c r="AW488" s="73"/>
      <c r="AX488" s="73"/>
      <c r="AY488" s="73"/>
      <c r="AZ488" s="73"/>
      <c r="BA488" s="73"/>
      <c r="BB488" s="73"/>
      <c r="BC488" s="73"/>
      <c r="BD488" s="73"/>
      <c r="BE488" s="73"/>
      <c r="BF488" s="73"/>
      <c r="BG488" s="73"/>
      <c r="BH488" s="73"/>
      <c r="BI488" s="73"/>
      <c r="BJ488" s="73"/>
      <c r="BK488" s="73"/>
      <c r="BL488" s="73"/>
      <c r="BM488" s="73"/>
      <c r="BN488" s="73"/>
      <c r="BO488" s="73"/>
      <c r="BP488" s="73"/>
      <c r="BQ488" s="73"/>
      <c r="BR488" s="73"/>
      <c r="BS488" s="73"/>
      <c r="BT488" s="73"/>
      <c r="BU488" s="73"/>
      <c r="BV488" s="73"/>
      <c r="BW488" s="73"/>
      <c r="BX488" s="73"/>
      <c r="BY488" s="73"/>
      <c r="BZ488" s="73"/>
      <c r="CA488" s="73"/>
      <c r="CB488" s="73"/>
      <c r="CC488" s="73"/>
      <c r="CD488" s="73"/>
      <c r="CE488" s="73"/>
      <c r="CF488" s="73"/>
      <c r="CG488" s="73"/>
      <c r="CH488" s="73"/>
      <c r="CI488" s="73"/>
      <c r="CJ488" s="73"/>
      <c r="CK488" s="73"/>
      <c r="CL488" s="73"/>
      <c r="CM488" s="73"/>
      <c r="CN488" s="73"/>
      <c r="CO488" s="73"/>
      <c r="CP488" s="73"/>
      <c r="CQ488" s="73"/>
      <c r="CR488" s="73"/>
      <c r="CS488" s="73"/>
      <c r="CT488" s="73"/>
      <c r="CU488" s="73"/>
      <c r="CV488" s="73"/>
      <c r="CW488" s="73"/>
      <c r="CX488" s="73"/>
      <c r="CY488" s="73"/>
      <c r="CZ488" s="73"/>
      <c r="DA488" s="73"/>
      <c r="DB488" s="73"/>
      <c r="DC488" s="73"/>
      <c r="DD488" s="73"/>
      <c r="DE488" s="73"/>
      <c r="DF488" s="73"/>
      <c r="DG488" s="73"/>
      <c r="DH488" s="73"/>
      <c r="DI488" s="73"/>
      <c r="DJ488" s="73"/>
      <c r="DK488" s="73"/>
      <c r="DL488" s="73"/>
      <c r="DM488" s="73"/>
      <c r="DN488" s="73"/>
      <c r="DO488" s="73"/>
      <c r="DP488" s="73"/>
      <c r="DQ488" s="73"/>
      <c r="DR488" s="73"/>
      <c r="DS488" s="73"/>
      <c r="DT488" s="73"/>
      <c r="DU488" s="73"/>
      <c r="DV488" s="73"/>
      <c r="DW488" s="73"/>
      <c r="DX488" s="73"/>
      <c r="DY488" s="73"/>
      <c r="DZ488" s="73"/>
      <c r="EA488" s="73"/>
      <c r="EB488" s="73"/>
      <c r="EC488" s="73"/>
      <c r="ED488" s="73"/>
      <c r="EE488" s="73"/>
      <c r="EF488" s="73"/>
      <c r="EG488" s="73"/>
      <c r="EH488" s="73"/>
      <c r="EI488" s="73"/>
      <c r="EJ488" s="73"/>
      <c r="EK488" s="73"/>
      <c r="EL488" s="73"/>
      <c r="EM488" s="73"/>
      <c r="EN488" s="73"/>
      <c r="EO488" s="73"/>
      <c r="EP488" s="73"/>
      <c r="EQ488" s="73"/>
      <c r="ER488" s="73"/>
      <c r="ES488" s="73"/>
      <c r="ET488" s="73"/>
      <c r="EU488" s="73"/>
      <c r="EV488" s="73"/>
      <c r="EW488" s="73"/>
      <c r="EX488" s="73"/>
      <c r="EY488" s="73"/>
      <c r="EZ488" s="73"/>
      <c r="FA488" s="73"/>
      <c r="FB488" s="73"/>
      <c r="FC488" s="73"/>
      <c r="FD488" s="73"/>
      <c r="FE488" s="73"/>
      <c r="FF488" s="73"/>
      <c r="FG488" s="73"/>
      <c r="FH488" s="73"/>
      <c r="FI488" s="73"/>
      <c r="FJ488" s="73"/>
      <c r="FK488" s="73"/>
      <c r="FL488" s="73"/>
      <c r="FM488" s="73"/>
      <c r="FN488" s="73"/>
      <c r="FO488" s="73"/>
      <c r="FP488" s="73"/>
      <c r="FQ488" s="73"/>
      <c r="FR488" s="73"/>
      <c r="FS488" s="73"/>
      <c r="FT488" s="73"/>
      <c r="FU488" s="73"/>
      <c r="FV488" s="73"/>
      <c r="FW488" s="73"/>
      <c r="FX488" s="73"/>
      <c r="FY488" s="73"/>
      <c r="FZ488" s="73"/>
      <c r="GA488" s="73"/>
      <c r="GB488" s="73"/>
      <c r="GC488" s="73"/>
      <c r="GD488" s="73"/>
      <c r="GE488" s="73"/>
      <c r="GF488" s="73"/>
      <c r="GG488" s="73"/>
      <c r="GH488" s="73"/>
      <c r="GI488" s="73"/>
      <c r="GJ488" s="73"/>
      <c r="GK488" s="73"/>
      <c r="GL488" s="73"/>
      <c r="GM488" s="73"/>
      <c r="GN488" s="73"/>
      <c r="GO488" s="73"/>
      <c r="GP488" s="73"/>
      <c r="GQ488" s="73"/>
      <c r="GR488" s="73"/>
      <c r="GS488" s="73"/>
      <c r="GT488" s="73"/>
      <c r="GU488" s="73"/>
      <c r="GV488" s="73"/>
      <c r="GW488" s="73"/>
      <c r="GX488" s="73"/>
      <c r="GY488" s="73"/>
      <c r="GZ488" s="73"/>
      <c r="HA488" s="73"/>
      <c r="HB488" s="73"/>
      <c r="HC488" s="73"/>
      <c r="HD488" s="73"/>
      <c r="HE488" s="73"/>
      <c r="HF488" s="73"/>
      <c r="HG488" s="73"/>
      <c r="HH488" s="73"/>
      <c r="HI488" s="73"/>
      <c r="HJ488" s="73"/>
      <c r="HK488" s="73"/>
      <c r="HL488" s="73"/>
      <c r="HM488" s="73"/>
      <c r="HN488" s="73"/>
      <c r="HO488" s="73"/>
      <c r="HP488" s="73"/>
      <c r="HQ488" s="73"/>
      <c r="HR488" s="73"/>
      <c r="HS488" s="73"/>
      <c r="HT488" s="73"/>
      <c r="HU488" s="73"/>
      <c r="HV488" s="73"/>
      <c r="HW488" s="73"/>
      <c r="HX488" s="73"/>
      <c r="HY488" s="73"/>
      <c r="HZ488" s="73"/>
      <c r="IA488" s="73"/>
      <c r="IB488" s="73"/>
      <c r="IC488" s="73"/>
      <c r="ID488" s="73"/>
      <c r="IE488" s="73"/>
      <c r="IF488" s="73"/>
      <c r="IG488" s="73"/>
      <c r="IH488" s="73"/>
      <c r="II488" s="73"/>
      <c r="IJ488" s="73"/>
      <c r="IK488" s="73"/>
      <c r="IL488" s="73"/>
      <c r="IM488" s="73"/>
      <c r="IN488" s="73"/>
      <c r="IO488" s="73"/>
      <c r="IP488" s="73"/>
      <c r="IQ488" s="73"/>
      <c r="IR488" s="73"/>
      <c r="IS488" s="73"/>
      <c r="IT488" s="73"/>
      <c r="IU488" s="73"/>
      <c r="IV488" s="73"/>
      <c r="IW488" s="73"/>
      <c r="IX488" s="73"/>
      <c r="IY488" s="73"/>
      <c r="IZ488" s="73"/>
    </row>
    <row r="489" spans="1:260" s="24" customFormat="1" ht="20.100000000000001" customHeight="1">
      <c r="A489" s="6">
        <v>10025010</v>
      </c>
      <c r="B489" s="6" t="s">
        <v>1561</v>
      </c>
      <c r="C489" s="17" t="s">
        <v>1562</v>
      </c>
      <c r="D489" s="6">
        <v>10025010</v>
      </c>
      <c r="E489" s="34" t="s">
        <v>52</v>
      </c>
      <c r="F489" s="37" t="s">
        <v>364</v>
      </c>
      <c r="G489" s="6">
        <v>0</v>
      </c>
      <c r="H489" s="6">
        <v>0</v>
      </c>
      <c r="I489" s="6">
        <v>2</v>
      </c>
      <c r="J489" s="6">
        <v>0</v>
      </c>
      <c r="K489" s="6">
        <v>9999</v>
      </c>
      <c r="L489" s="6">
        <v>3114</v>
      </c>
      <c r="M489" s="6">
        <v>0</v>
      </c>
      <c r="N489" s="6">
        <v>279</v>
      </c>
      <c r="O489" s="6">
        <v>0</v>
      </c>
      <c r="P489" s="6">
        <v>0</v>
      </c>
      <c r="Q489" s="6">
        <v>0</v>
      </c>
      <c r="R489" s="6">
        <v>0</v>
      </c>
      <c r="S489" s="6">
        <v>0</v>
      </c>
      <c r="T489" s="6">
        <v>0</v>
      </c>
      <c r="U489" s="37" t="s">
        <v>54</v>
      </c>
      <c r="V489" s="57" t="s">
        <v>1380</v>
      </c>
      <c r="W489" s="58" t="s">
        <v>1563</v>
      </c>
      <c r="X489" s="57"/>
      <c r="Y489" s="72"/>
      <c r="Z489" s="73"/>
      <c r="AA489" s="73"/>
      <c r="AB489" s="73"/>
      <c r="AC489" s="73"/>
      <c r="AD489" s="73"/>
      <c r="AE489" s="73"/>
      <c r="AF489" s="73"/>
      <c r="AG489" s="73"/>
      <c r="AH489" s="73"/>
      <c r="AI489" s="73"/>
      <c r="AJ489" s="73"/>
      <c r="AK489" s="73"/>
      <c r="AL489" s="73"/>
      <c r="AM489" s="73"/>
      <c r="AN489" s="73"/>
      <c r="AO489" s="73"/>
      <c r="AP489" s="73"/>
      <c r="AQ489" s="73"/>
      <c r="AR489" s="73"/>
      <c r="AS489" s="73"/>
      <c r="AT489" s="73"/>
      <c r="AU489" s="73"/>
      <c r="AV489" s="73"/>
      <c r="AW489" s="73"/>
      <c r="AX489" s="73"/>
      <c r="AY489" s="73"/>
      <c r="AZ489" s="73"/>
      <c r="BA489" s="73"/>
      <c r="BB489" s="73"/>
      <c r="BC489" s="73"/>
      <c r="BD489" s="73"/>
      <c r="BE489" s="73"/>
      <c r="BF489" s="73"/>
      <c r="BG489" s="73"/>
      <c r="BH489" s="73"/>
      <c r="BI489" s="73"/>
      <c r="BJ489" s="73"/>
      <c r="BK489" s="73"/>
      <c r="BL489" s="73"/>
      <c r="BM489" s="73"/>
      <c r="BN489" s="73"/>
      <c r="BO489" s="73"/>
      <c r="BP489" s="73"/>
      <c r="BQ489" s="73"/>
      <c r="BR489" s="73"/>
      <c r="BS489" s="73"/>
      <c r="BT489" s="73"/>
      <c r="BU489" s="73"/>
      <c r="BV489" s="73"/>
      <c r="BW489" s="73"/>
      <c r="BX489" s="73"/>
      <c r="BY489" s="73"/>
      <c r="BZ489" s="73"/>
      <c r="CA489" s="73"/>
      <c r="CB489" s="73"/>
      <c r="CC489" s="73"/>
      <c r="CD489" s="73"/>
      <c r="CE489" s="73"/>
      <c r="CF489" s="73"/>
      <c r="CG489" s="73"/>
      <c r="CH489" s="73"/>
      <c r="CI489" s="73"/>
      <c r="CJ489" s="73"/>
      <c r="CK489" s="73"/>
      <c r="CL489" s="73"/>
      <c r="CM489" s="73"/>
      <c r="CN489" s="73"/>
      <c r="CO489" s="73"/>
      <c r="CP489" s="73"/>
      <c r="CQ489" s="73"/>
      <c r="CR489" s="73"/>
      <c r="CS489" s="73"/>
      <c r="CT489" s="73"/>
      <c r="CU489" s="73"/>
      <c r="CV489" s="73"/>
      <c r="CW489" s="73"/>
      <c r="CX489" s="73"/>
      <c r="CY489" s="73"/>
      <c r="CZ489" s="73"/>
      <c r="DA489" s="73"/>
      <c r="DB489" s="73"/>
      <c r="DC489" s="73"/>
      <c r="DD489" s="73"/>
      <c r="DE489" s="73"/>
      <c r="DF489" s="73"/>
      <c r="DG489" s="73"/>
      <c r="DH489" s="73"/>
      <c r="DI489" s="73"/>
      <c r="DJ489" s="73"/>
      <c r="DK489" s="73"/>
      <c r="DL489" s="73"/>
      <c r="DM489" s="73"/>
      <c r="DN489" s="73"/>
      <c r="DO489" s="73"/>
      <c r="DP489" s="73"/>
      <c r="DQ489" s="73"/>
      <c r="DR489" s="73"/>
      <c r="DS489" s="73"/>
      <c r="DT489" s="73"/>
      <c r="DU489" s="73"/>
      <c r="DV489" s="73"/>
      <c r="DW489" s="73"/>
      <c r="DX489" s="73"/>
      <c r="DY489" s="73"/>
      <c r="DZ489" s="73"/>
      <c r="EA489" s="73"/>
      <c r="EB489" s="73"/>
      <c r="EC489" s="73"/>
      <c r="ED489" s="73"/>
      <c r="EE489" s="73"/>
      <c r="EF489" s="73"/>
      <c r="EG489" s="73"/>
      <c r="EH489" s="73"/>
      <c r="EI489" s="73"/>
      <c r="EJ489" s="73"/>
      <c r="EK489" s="73"/>
      <c r="EL489" s="73"/>
      <c r="EM489" s="73"/>
      <c r="EN489" s="73"/>
      <c r="EO489" s="73"/>
      <c r="EP489" s="73"/>
      <c r="EQ489" s="73"/>
      <c r="ER489" s="73"/>
      <c r="ES489" s="73"/>
      <c r="ET489" s="73"/>
      <c r="EU489" s="73"/>
      <c r="EV489" s="73"/>
      <c r="EW489" s="73"/>
      <c r="EX489" s="73"/>
      <c r="EY489" s="73"/>
      <c r="EZ489" s="73"/>
      <c r="FA489" s="73"/>
      <c r="FB489" s="73"/>
      <c r="FC489" s="73"/>
      <c r="FD489" s="73"/>
      <c r="FE489" s="73"/>
      <c r="FF489" s="73"/>
      <c r="FG489" s="73"/>
      <c r="FH489" s="73"/>
      <c r="FI489" s="73"/>
      <c r="FJ489" s="73"/>
      <c r="FK489" s="73"/>
      <c r="FL489" s="73"/>
      <c r="FM489" s="73"/>
      <c r="FN489" s="73"/>
      <c r="FO489" s="73"/>
      <c r="FP489" s="73"/>
      <c r="FQ489" s="73"/>
      <c r="FR489" s="73"/>
      <c r="FS489" s="73"/>
      <c r="FT489" s="73"/>
      <c r="FU489" s="73"/>
      <c r="FV489" s="73"/>
      <c r="FW489" s="73"/>
      <c r="FX489" s="73"/>
      <c r="FY489" s="73"/>
      <c r="FZ489" s="73"/>
      <c r="GA489" s="73"/>
      <c r="GB489" s="73"/>
      <c r="GC489" s="73"/>
      <c r="GD489" s="73"/>
      <c r="GE489" s="73"/>
      <c r="GF489" s="73"/>
      <c r="GG489" s="73"/>
      <c r="GH489" s="73"/>
      <c r="GI489" s="73"/>
      <c r="GJ489" s="73"/>
      <c r="GK489" s="73"/>
      <c r="GL489" s="73"/>
      <c r="GM489" s="73"/>
      <c r="GN489" s="73"/>
      <c r="GO489" s="73"/>
      <c r="GP489" s="73"/>
      <c r="GQ489" s="73"/>
      <c r="GR489" s="73"/>
      <c r="GS489" s="73"/>
      <c r="GT489" s="73"/>
      <c r="GU489" s="73"/>
      <c r="GV489" s="73"/>
      <c r="GW489" s="73"/>
      <c r="GX489" s="73"/>
      <c r="GY489" s="73"/>
      <c r="GZ489" s="73"/>
      <c r="HA489" s="73"/>
      <c r="HB489" s="73"/>
      <c r="HC489" s="73"/>
      <c r="HD489" s="73"/>
      <c r="HE489" s="73"/>
      <c r="HF489" s="73"/>
      <c r="HG489" s="73"/>
      <c r="HH489" s="73"/>
      <c r="HI489" s="73"/>
      <c r="HJ489" s="73"/>
      <c r="HK489" s="73"/>
      <c r="HL489" s="73"/>
      <c r="HM489" s="73"/>
      <c r="HN489" s="73"/>
      <c r="HO489" s="73"/>
      <c r="HP489" s="73"/>
      <c r="HQ489" s="73"/>
      <c r="HR489" s="73"/>
      <c r="HS489" s="73"/>
      <c r="HT489" s="73"/>
      <c r="HU489" s="73"/>
      <c r="HV489" s="73"/>
      <c r="HW489" s="73"/>
      <c r="HX489" s="73"/>
      <c r="HY489" s="73"/>
      <c r="HZ489" s="73"/>
      <c r="IA489" s="73"/>
      <c r="IB489" s="73"/>
      <c r="IC489" s="73"/>
      <c r="ID489" s="73"/>
      <c r="IE489" s="73"/>
      <c r="IF489" s="73"/>
      <c r="IG489" s="73"/>
      <c r="IH489" s="73"/>
      <c r="II489" s="73"/>
      <c r="IJ489" s="73"/>
      <c r="IK489" s="73"/>
      <c r="IL489" s="73"/>
      <c r="IM489" s="73"/>
      <c r="IN489" s="73"/>
      <c r="IO489" s="73"/>
      <c r="IP489" s="73"/>
      <c r="IQ489" s="73"/>
      <c r="IR489" s="73"/>
      <c r="IS489" s="73"/>
      <c r="IT489" s="73"/>
      <c r="IU489" s="73"/>
      <c r="IV489" s="73"/>
      <c r="IW489" s="73"/>
      <c r="IX489" s="73"/>
      <c r="IY489" s="73"/>
      <c r="IZ489" s="73"/>
    </row>
    <row r="490" spans="1:260" s="24" customFormat="1" ht="19.5" customHeight="1">
      <c r="A490" s="6">
        <v>10025011</v>
      </c>
      <c r="B490" s="6" t="s">
        <v>1564</v>
      </c>
      <c r="C490" s="17" t="s">
        <v>1565</v>
      </c>
      <c r="D490" s="6">
        <v>10025011</v>
      </c>
      <c r="E490" s="34" t="s">
        <v>52</v>
      </c>
      <c r="F490" s="37" t="s">
        <v>86</v>
      </c>
      <c r="G490" s="6">
        <v>0</v>
      </c>
      <c r="H490" s="6">
        <v>0</v>
      </c>
      <c r="I490" s="6">
        <v>2</v>
      </c>
      <c r="J490" s="6">
        <v>0</v>
      </c>
      <c r="K490" s="6">
        <v>9999</v>
      </c>
      <c r="L490" s="6">
        <v>3323</v>
      </c>
      <c r="M490" s="6">
        <v>90</v>
      </c>
      <c r="N490" s="6">
        <v>269</v>
      </c>
      <c r="O490" s="6">
        <v>0</v>
      </c>
      <c r="P490" s="6">
        <v>0</v>
      </c>
      <c r="Q490" s="6">
        <v>0</v>
      </c>
      <c r="R490" s="6">
        <v>0</v>
      </c>
      <c r="S490" s="6">
        <v>0</v>
      </c>
      <c r="T490" s="6">
        <v>0</v>
      </c>
      <c r="U490" s="37" t="s">
        <v>54</v>
      </c>
      <c r="V490" s="57" t="s">
        <v>1566</v>
      </c>
      <c r="W490" s="58" t="s">
        <v>1567</v>
      </c>
      <c r="X490" s="57"/>
      <c r="Y490" s="72"/>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c r="AV490" s="73"/>
      <c r="AW490" s="73"/>
      <c r="AX490" s="73"/>
      <c r="AY490" s="73"/>
      <c r="AZ490" s="73"/>
      <c r="BA490" s="73"/>
      <c r="BB490" s="73"/>
      <c r="BC490" s="73"/>
      <c r="BD490" s="73"/>
      <c r="BE490" s="73"/>
      <c r="BF490" s="73"/>
      <c r="BG490" s="73"/>
      <c r="BH490" s="73"/>
      <c r="BI490" s="73"/>
      <c r="BJ490" s="73"/>
      <c r="BK490" s="73"/>
      <c r="BL490" s="73"/>
      <c r="BM490" s="73"/>
      <c r="BN490" s="73"/>
      <c r="BO490" s="73"/>
      <c r="BP490" s="73"/>
      <c r="BQ490" s="73"/>
      <c r="BR490" s="73"/>
      <c r="BS490" s="73"/>
      <c r="BT490" s="73"/>
      <c r="BU490" s="73"/>
      <c r="BV490" s="73"/>
      <c r="BW490" s="73"/>
      <c r="BX490" s="73"/>
      <c r="BY490" s="73"/>
      <c r="BZ490" s="73"/>
      <c r="CA490" s="73"/>
      <c r="CB490" s="73"/>
      <c r="CC490" s="73"/>
      <c r="CD490" s="73"/>
      <c r="CE490" s="73"/>
      <c r="CF490" s="73"/>
      <c r="CG490" s="73"/>
      <c r="CH490" s="73"/>
      <c r="CI490" s="73"/>
      <c r="CJ490" s="73"/>
      <c r="CK490" s="73"/>
      <c r="CL490" s="73"/>
      <c r="CM490" s="73"/>
      <c r="CN490" s="73"/>
      <c r="CO490" s="73"/>
      <c r="CP490" s="73"/>
      <c r="CQ490" s="73"/>
      <c r="CR490" s="73"/>
      <c r="CS490" s="73"/>
      <c r="CT490" s="73"/>
      <c r="CU490" s="73"/>
      <c r="CV490" s="73"/>
      <c r="CW490" s="73"/>
      <c r="CX490" s="73"/>
      <c r="CY490" s="73"/>
      <c r="CZ490" s="73"/>
      <c r="DA490" s="73"/>
      <c r="DB490" s="73"/>
      <c r="DC490" s="73"/>
      <c r="DD490" s="73"/>
      <c r="DE490" s="73"/>
      <c r="DF490" s="73"/>
      <c r="DG490" s="73"/>
      <c r="DH490" s="73"/>
      <c r="DI490" s="73"/>
      <c r="DJ490" s="73"/>
      <c r="DK490" s="73"/>
      <c r="DL490" s="73"/>
      <c r="DM490" s="73"/>
      <c r="DN490" s="73"/>
      <c r="DO490" s="73"/>
      <c r="DP490" s="73"/>
      <c r="DQ490" s="73"/>
      <c r="DR490" s="73"/>
      <c r="DS490" s="73"/>
      <c r="DT490" s="73"/>
      <c r="DU490" s="73"/>
      <c r="DV490" s="73"/>
      <c r="DW490" s="73"/>
      <c r="DX490" s="73"/>
      <c r="DY490" s="73"/>
      <c r="DZ490" s="73"/>
      <c r="EA490" s="73"/>
      <c r="EB490" s="73"/>
      <c r="EC490" s="73"/>
      <c r="ED490" s="73"/>
      <c r="EE490" s="73"/>
      <c r="EF490" s="73"/>
      <c r="EG490" s="73"/>
      <c r="EH490" s="73"/>
      <c r="EI490" s="73"/>
      <c r="EJ490" s="73"/>
      <c r="EK490" s="73"/>
      <c r="EL490" s="73"/>
      <c r="EM490" s="73"/>
      <c r="EN490" s="73"/>
      <c r="EO490" s="73"/>
      <c r="EP490" s="73"/>
      <c r="EQ490" s="73"/>
      <c r="ER490" s="73"/>
      <c r="ES490" s="73"/>
      <c r="ET490" s="73"/>
      <c r="EU490" s="73"/>
      <c r="EV490" s="73"/>
      <c r="EW490" s="73"/>
      <c r="EX490" s="73"/>
      <c r="EY490" s="73"/>
      <c r="EZ490" s="73"/>
      <c r="FA490" s="73"/>
      <c r="FB490" s="73"/>
      <c r="FC490" s="73"/>
      <c r="FD490" s="73"/>
      <c r="FE490" s="73"/>
      <c r="FF490" s="73"/>
      <c r="FG490" s="73"/>
      <c r="FH490" s="73"/>
      <c r="FI490" s="73"/>
      <c r="FJ490" s="73"/>
      <c r="FK490" s="73"/>
      <c r="FL490" s="73"/>
      <c r="FM490" s="73"/>
      <c r="FN490" s="73"/>
      <c r="FO490" s="73"/>
      <c r="FP490" s="73"/>
      <c r="FQ490" s="73"/>
      <c r="FR490" s="73"/>
      <c r="FS490" s="73"/>
      <c r="FT490" s="73"/>
      <c r="FU490" s="73"/>
      <c r="FV490" s="73"/>
      <c r="FW490" s="73"/>
      <c r="FX490" s="73"/>
      <c r="FY490" s="73"/>
      <c r="FZ490" s="73"/>
      <c r="GA490" s="73"/>
      <c r="GB490" s="73"/>
      <c r="GC490" s="73"/>
      <c r="GD490" s="73"/>
      <c r="GE490" s="73"/>
      <c r="GF490" s="73"/>
      <c r="GG490" s="73"/>
      <c r="GH490" s="73"/>
      <c r="GI490" s="73"/>
      <c r="GJ490" s="73"/>
      <c r="GK490" s="73"/>
      <c r="GL490" s="73"/>
      <c r="GM490" s="73"/>
      <c r="GN490" s="73"/>
      <c r="GO490" s="73"/>
      <c r="GP490" s="73"/>
      <c r="GQ490" s="73"/>
      <c r="GR490" s="73"/>
      <c r="GS490" s="73"/>
      <c r="GT490" s="73"/>
      <c r="GU490" s="73"/>
      <c r="GV490" s="73"/>
      <c r="GW490" s="73"/>
      <c r="GX490" s="73"/>
      <c r="GY490" s="73"/>
      <c r="GZ490" s="73"/>
      <c r="HA490" s="73"/>
      <c r="HB490" s="73"/>
      <c r="HC490" s="73"/>
      <c r="HD490" s="73"/>
      <c r="HE490" s="73"/>
      <c r="HF490" s="73"/>
      <c r="HG490" s="73"/>
      <c r="HH490" s="73"/>
      <c r="HI490" s="73"/>
      <c r="HJ490" s="73"/>
      <c r="HK490" s="73"/>
      <c r="HL490" s="73"/>
      <c r="HM490" s="73"/>
      <c r="HN490" s="73"/>
      <c r="HO490" s="73"/>
      <c r="HP490" s="73"/>
      <c r="HQ490" s="73"/>
      <c r="HR490" s="73"/>
      <c r="HS490" s="73"/>
      <c r="HT490" s="73"/>
      <c r="HU490" s="73"/>
      <c r="HV490" s="73"/>
      <c r="HW490" s="73"/>
      <c r="HX490" s="73"/>
      <c r="HY490" s="73"/>
      <c r="HZ490" s="73"/>
      <c r="IA490" s="73"/>
      <c r="IB490" s="73"/>
      <c r="IC490" s="73"/>
      <c r="ID490" s="73"/>
      <c r="IE490" s="73"/>
      <c r="IF490" s="73"/>
      <c r="IG490" s="73"/>
      <c r="IH490" s="73"/>
      <c r="II490" s="73"/>
      <c r="IJ490" s="73"/>
      <c r="IK490" s="73"/>
      <c r="IL490" s="73"/>
      <c r="IM490" s="73"/>
      <c r="IN490" s="73"/>
      <c r="IO490" s="73"/>
      <c r="IP490" s="73"/>
      <c r="IQ490" s="73"/>
      <c r="IR490" s="73"/>
      <c r="IS490" s="73"/>
      <c r="IT490" s="73"/>
      <c r="IU490" s="73"/>
      <c r="IV490" s="73"/>
      <c r="IW490" s="73"/>
      <c r="IX490" s="73"/>
      <c r="IY490" s="73"/>
      <c r="IZ490" s="73"/>
    </row>
    <row r="491" spans="1:260" s="24" customFormat="1" ht="20.100000000000001" customHeight="1">
      <c r="A491" s="6">
        <v>10025012</v>
      </c>
      <c r="B491" s="6" t="s">
        <v>1568</v>
      </c>
      <c r="C491" s="17" t="s">
        <v>1569</v>
      </c>
      <c r="D491" s="6">
        <v>10025012</v>
      </c>
      <c r="E491" s="34" t="s">
        <v>52</v>
      </c>
      <c r="F491" s="37">
        <v>4</v>
      </c>
      <c r="G491" s="6">
        <v>0</v>
      </c>
      <c r="H491" s="6">
        <v>0</v>
      </c>
      <c r="I491" s="6">
        <v>2</v>
      </c>
      <c r="J491" s="6">
        <v>0</v>
      </c>
      <c r="K491" s="6">
        <v>9999</v>
      </c>
      <c r="L491" s="6">
        <v>3483</v>
      </c>
      <c r="M491" s="6">
        <v>150</v>
      </c>
      <c r="N491" s="6">
        <v>316</v>
      </c>
      <c r="O491" s="6">
        <v>0</v>
      </c>
      <c r="P491" s="6">
        <v>0</v>
      </c>
      <c r="Q491" s="6">
        <v>0</v>
      </c>
      <c r="R491" s="6">
        <v>0</v>
      </c>
      <c r="S491" s="6">
        <v>0</v>
      </c>
      <c r="T491" s="6">
        <v>0</v>
      </c>
      <c r="U491" s="37" t="s">
        <v>54</v>
      </c>
      <c r="V491" s="57" t="s">
        <v>1570</v>
      </c>
      <c r="W491" s="58" t="s">
        <v>1571</v>
      </c>
      <c r="X491" s="57"/>
      <c r="Y491" s="72"/>
      <c r="Z491" s="73"/>
      <c r="AA491" s="73"/>
      <c r="AB491" s="73"/>
      <c r="AC491" s="73"/>
      <c r="AD491" s="73"/>
      <c r="AE491" s="73"/>
      <c r="AF491" s="73"/>
      <c r="AG491" s="73"/>
      <c r="AH491" s="73"/>
      <c r="AI491" s="73"/>
      <c r="AJ491" s="73"/>
      <c r="AK491" s="73"/>
      <c r="AL491" s="73"/>
      <c r="AM491" s="73"/>
      <c r="AN491" s="73"/>
      <c r="AO491" s="73"/>
      <c r="AP491" s="73"/>
      <c r="AQ491" s="73"/>
      <c r="AR491" s="73"/>
      <c r="AS491" s="73"/>
      <c r="AT491" s="73"/>
      <c r="AU491" s="73"/>
      <c r="AV491" s="73"/>
      <c r="AW491" s="73"/>
      <c r="AX491" s="73"/>
      <c r="AY491" s="73"/>
      <c r="AZ491" s="73"/>
      <c r="BA491" s="73"/>
      <c r="BB491" s="73"/>
      <c r="BC491" s="73"/>
      <c r="BD491" s="73"/>
      <c r="BE491" s="73"/>
      <c r="BF491" s="73"/>
      <c r="BG491" s="73"/>
      <c r="BH491" s="73"/>
      <c r="BI491" s="73"/>
      <c r="BJ491" s="73"/>
      <c r="BK491" s="73"/>
      <c r="BL491" s="73"/>
      <c r="BM491" s="73"/>
      <c r="BN491" s="73"/>
      <c r="BO491" s="73"/>
      <c r="BP491" s="73"/>
      <c r="BQ491" s="73"/>
      <c r="BR491" s="73"/>
      <c r="BS491" s="73"/>
      <c r="BT491" s="73"/>
      <c r="BU491" s="73"/>
      <c r="BV491" s="73"/>
      <c r="BW491" s="73"/>
      <c r="BX491" s="73"/>
      <c r="BY491" s="73"/>
      <c r="BZ491" s="73"/>
      <c r="CA491" s="73"/>
      <c r="CB491" s="73"/>
      <c r="CC491" s="73"/>
      <c r="CD491" s="73"/>
      <c r="CE491" s="73"/>
      <c r="CF491" s="73"/>
      <c r="CG491" s="73"/>
      <c r="CH491" s="73"/>
      <c r="CI491" s="73"/>
      <c r="CJ491" s="73"/>
      <c r="CK491" s="73"/>
      <c r="CL491" s="73"/>
      <c r="CM491" s="73"/>
      <c r="CN491" s="73"/>
      <c r="CO491" s="73"/>
      <c r="CP491" s="73"/>
      <c r="CQ491" s="73"/>
      <c r="CR491" s="73"/>
      <c r="CS491" s="73"/>
      <c r="CT491" s="73"/>
      <c r="CU491" s="73"/>
      <c r="CV491" s="73"/>
      <c r="CW491" s="73"/>
      <c r="CX491" s="73"/>
      <c r="CY491" s="73"/>
      <c r="CZ491" s="73"/>
      <c r="DA491" s="73"/>
      <c r="DB491" s="73"/>
      <c r="DC491" s="73"/>
      <c r="DD491" s="73"/>
      <c r="DE491" s="73"/>
      <c r="DF491" s="73"/>
      <c r="DG491" s="73"/>
      <c r="DH491" s="73"/>
      <c r="DI491" s="73"/>
      <c r="DJ491" s="73"/>
      <c r="DK491" s="73"/>
      <c r="DL491" s="73"/>
      <c r="DM491" s="73"/>
      <c r="DN491" s="73"/>
      <c r="DO491" s="73"/>
      <c r="DP491" s="73"/>
      <c r="DQ491" s="73"/>
      <c r="DR491" s="73"/>
      <c r="DS491" s="73"/>
      <c r="DT491" s="73"/>
      <c r="DU491" s="73"/>
      <c r="DV491" s="73"/>
      <c r="DW491" s="73"/>
      <c r="DX491" s="73"/>
      <c r="DY491" s="73"/>
      <c r="DZ491" s="73"/>
      <c r="EA491" s="73"/>
      <c r="EB491" s="73"/>
      <c r="EC491" s="73"/>
      <c r="ED491" s="73"/>
      <c r="EE491" s="73"/>
      <c r="EF491" s="73"/>
      <c r="EG491" s="73"/>
      <c r="EH491" s="73"/>
      <c r="EI491" s="73"/>
      <c r="EJ491" s="73"/>
      <c r="EK491" s="73"/>
      <c r="EL491" s="73"/>
      <c r="EM491" s="73"/>
      <c r="EN491" s="73"/>
      <c r="EO491" s="73"/>
      <c r="EP491" s="73"/>
      <c r="EQ491" s="73"/>
      <c r="ER491" s="73"/>
      <c r="ES491" s="73"/>
      <c r="ET491" s="73"/>
      <c r="EU491" s="73"/>
      <c r="EV491" s="73"/>
      <c r="EW491" s="73"/>
      <c r="EX491" s="73"/>
      <c r="EY491" s="73"/>
      <c r="EZ491" s="73"/>
      <c r="FA491" s="73"/>
      <c r="FB491" s="73"/>
      <c r="FC491" s="73"/>
      <c r="FD491" s="73"/>
      <c r="FE491" s="73"/>
      <c r="FF491" s="73"/>
      <c r="FG491" s="73"/>
      <c r="FH491" s="73"/>
      <c r="FI491" s="73"/>
      <c r="FJ491" s="73"/>
      <c r="FK491" s="73"/>
      <c r="FL491" s="73"/>
      <c r="FM491" s="73"/>
      <c r="FN491" s="73"/>
      <c r="FO491" s="73"/>
      <c r="FP491" s="73"/>
      <c r="FQ491" s="73"/>
      <c r="FR491" s="73"/>
      <c r="FS491" s="73"/>
      <c r="FT491" s="73"/>
      <c r="FU491" s="73"/>
      <c r="FV491" s="73"/>
      <c r="FW491" s="73"/>
      <c r="FX491" s="73"/>
      <c r="FY491" s="73"/>
      <c r="FZ491" s="73"/>
      <c r="GA491" s="73"/>
      <c r="GB491" s="73"/>
      <c r="GC491" s="73"/>
      <c r="GD491" s="73"/>
      <c r="GE491" s="73"/>
      <c r="GF491" s="73"/>
      <c r="GG491" s="73"/>
      <c r="GH491" s="73"/>
      <c r="GI491" s="73"/>
      <c r="GJ491" s="73"/>
      <c r="GK491" s="73"/>
      <c r="GL491" s="73"/>
      <c r="GM491" s="73"/>
      <c r="GN491" s="73"/>
      <c r="GO491" s="73"/>
      <c r="GP491" s="73"/>
      <c r="GQ491" s="73"/>
      <c r="GR491" s="73"/>
      <c r="GS491" s="73"/>
      <c r="GT491" s="73"/>
      <c r="GU491" s="73"/>
      <c r="GV491" s="73"/>
      <c r="GW491" s="73"/>
      <c r="GX491" s="73"/>
      <c r="GY491" s="73"/>
      <c r="GZ491" s="73"/>
      <c r="HA491" s="73"/>
      <c r="HB491" s="73"/>
      <c r="HC491" s="73"/>
      <c r="HD491" s="73"/>
      <c r="HE491" s="73"/>
      <c r="HF491" s="73"/>
      <c r="HG491" s="73"/>
      <c r="HH491" s="73"/>
      <c r="HI491" s="73"/>
      <c r="HJ491" s="73"/>
      <c r="HK491" s="73"/>
      <c r="HL491" s="73"/>
      <c r="HM491" s="73"/>
      <c r="HN491" s="73"/>
      <c r="HO491" s="73"/>
      <c r="HP491" s="73"/>
      <c r="HQ491" s="73"/>
      <c r="HR491" s="73"/>
      <c r="HS491" s="73"/>
      <c r="HT491" s="73"/>
      <c r="HU491" s="73"/>
      <c r="HV491" s="73"/>
      <c r="HW491" s="73"/>
      <c r="HX491" s="73"/>
      <c r="HY491" s="73"/>
      <c r="HZ491" s="73"/>
      <c r="IA491" s="73"/>
      <c r="IB491" s="73"/>
      <c r="IC491" s="73"/>
      <c r="ID491" s="73"/>
      <c r="IE491" s="73"/>
      <c r="IF491" s="73"/>
      <c r="IG491" s="73"/>
      <c r="IH491" s="73"/>
      <c r="II491" s="73"/>
      <c r="IJ491" s="73"/>
      <c r="IK491" s="73"/>
      <c r="IL491" s="73"/>
      <c r="IM491" s="73"/>
      <c r="IN491" s="73"/>
      <c r="IO491" s="73"/>
      <c r="IP491" s="73"/>
      <c r="IQ491" s="73"/>
      <c r="IR491" s="73"/>
      <c r="IS491" s="73"/>
      <c r="IT491" s="73"/>
      <c r="IU491" s="73"/>
      <c r="IV491" s="73"/>
      <c r="IW491" s="73"/>
      <c r="IX491" s="73"/>
      <c r="IY491" s="73"/>
      <c r="IZ491" s="73"/>
    </row>
    <row r="492" spans="1:260" s="24" customFormat="1" ht="20.100000000000001" customHeight="1">
      <c r="A492" s="6">
        <v>10025013</v>
      </c>
      <c r="B492" s="6" t="s">
        <v>1572</v>
      </c>
      <c r="C492" s="17" t="s">
        <v>1573</v>
      </c>
      <c r="D492" s="6">
        <v>10025013</v>
      </c>
      <c r="E492" s="34" t="s">
        <v>52</v>
      </c>
      <c r="F492" s="37">
        <v>4</v>
      </c>
      <c r="G492" s="6">
        <v>0</v>
      </c>
      <c r="H492" s="6">
        <v>0</v>
      </c>
      <c r="I492" s="6">
        <v>2</v>
      </c>
      <c r="J492" s="6">
        <v>0</v>
      </c>
      <c r="K492" s="6">
        <v>9999</v>
      </c>
      <c r="L492" s="6">
        <v>4662</v>
      </c>
      <c r="M492" s="6">
        <v>240</v>
      </c>
      <c r="N492" s="6">
        <v>396</v>
      </c>
      <c r="O492" s="6">
        <v>0</v>
      </c>
      <c r="P492" s="6">
        <v>0</v>
      </c>
      <c r="Q492" s="6">
        <v>0</v>
      </c>
      <c r="R492" s="6">
        <v>0</v>
      </c>
      <c r="S492" s="6">
        <v>0</v>
      </c>
      <c r="T492" s="6">
        <v>0</v>
      </c>
      <c r="U492" s="37" t="s">
        <v>54</v>
      </c>
      <c r="V492" s="57" t="s">
        <v>1574</v>
      </c>
      <c r="W492" s="58" t="s">
        <v>1575</v>
      </c>
      <c r="X492" s="57"/>
      <c r="Y492" s="72"/>
      <c r="Z492" s="73"/>
      <c r="AA492" s="73"/>
      <c r="AB492" s="73"/>
      <c r="AC492" s="73"/>
      <c r="AD492" s="73"/>
      <c r="AE492" s="73"/>
      <c r="AF492" s="73"/>
      <c r="AG492" s="73"/>
      <c r="AH492" s="73"/>
      <c r="AI492" s="73"/>
      <c r="AJ492" s="73"/>
      <c r="AK492" s="73"/>
      <c r="AL492" s="73"/>
      <c r="AM492" s="73"/>
      <c r="AN492" s="73"/>
      <c r="AO492" s="73"/>
      <c r="AP492" s="73"/>
      <c r="AQ492" s="73"/>
      <c r="AR492" s="73"/>
      <c r="AS492" s="73"/>
      <c r="AT492" s="73"/>
      <c r="AU492" s="73"/>
      <c r="AV492" s="73"/>
      <c r="AW492" s="73"/>
      <c r="AX492" s="73"/>
      <c r="AY492" s="73"/>
      <c r="AZ492" s="73"/>
      <c r="BA492" s="73"/>
      <c r="BB492" s="73"/>
      <c r="BC492" s="73"/>
      <c r="BD492" s="73"/>
      <c r="BE492" s="73"/>
      <c r="BF492" s="73"/>
      <c r="BG492" s="73"/>
      <c r="BH492" s="73"/>
      <c r="BI492" s="73"/>
      <c r="BJ492" s="73"/>
      <c r="BK492" s="73"/>
      <c r="BL492" s="73"/>
      <c r="BM492" s="73"/>
      <c r="BN492" s="73"/>
      <c r="BO492" s="73"/>
      <c r="BP492" s="73"/>
      <c r="BQ492" s="73"/>
      <c r="BR492" s="73"/>
      <c r="BS492" s="73"/>
      <c r="BT492" s="73"/>
      <c r="BU492" s="73"/>
      <c r="BV492" s="73"/>
      <c r="BW492" s="73"/>
      <c r="BX492" s="73"/>
      <c r="BY492" s="73"/>
      <c r="BZ492" s="73"/>
      <c r="CA492" s="73"/>
      <c r="CB492" s="73"/>
      <c r="CC492" s="73"/>
      <c r="CD492" s="73"/>
      <c r="CE492" s="73"/>
      <c r="CF492" s="73"/>
      <c r="CG492" s="73"/>
      <c r="CH492" s="73"/>
      <c r="CI492" s="73"/>
      <c r="CJ492" s="73"/>
      <c r="CK492" s="73"/>
      <c r="CL492" s="73"/>
      <c r="CM492" s="73"/>
      <c r="CN492" s="73"/>
      <c r="CO492" s="73"/>
      <c r="CP492" s="73"/>
      <c r="CQ492" s="73"/>
      <c r="CR492" s="73"/>
      <c r="CS492" s="73"/>
      <c r="CT492" s="73"/>
      <c r="CU492" s="73"/>
      <c r="CV492" s="73"/>
      <c r="CW492" s="73"/>
      <c r="CX492" s="73"/>
      <c r="CY492" s="73"/>
      <c r="CZ492" s="73"/>
      <c r="DA492" s="73"/>
      <c r="DB492" s="73"/>
      <c r="DC492" s="73"/>
      <c r="DD492" s="73"/>
      <c r="DE492" s="73"/>
      <c r="DF492" s="73"/>
      <c r="DG492" s="73"/>
      <c r="DH492" s="73"/>
      <c r="DI492" s="73"/>
      <c r="DJ492" s="73"/>
      <c r="DK492" s="73"/>
      <c r="DL492" s="73"/>
      <c r="DM492" s="73"/>
      <c r="DN492" s="73"/>
      <c r="DO492" s="73"/>
      <c r="DP492" s="73"/>
      <c r="DQ492" s="73"/>
      <c r="DR492" s="73"/>
      <c r="DS492" s="73"/>
      <c r="DT492" s="73"/>
      <c r="DU492" s="73"/>
      <c r="DV492" s="73"/>
      <c r="DW492" s="73"/>
      <c r="DX492" s="73"/>
      <c r="DY492" s="73"/>
      <c r="DZ492" s="73"/>
      <c r="EA492" s="73"/>
      <c r="EB492" s="73"/>
      <c r="EC492" s="73"/>
      <c r="ED492" s="73"/>
      <c r="EE492" s="73"/>
      <c r="EF492" s="73"/>
      <c r="EG492" s="73"/>
      <c r="EH492" s="73"/>
      <c r="EI492" s="73"/>
      <c r="EJ492" s="73"/>
      <c r="EK492" s="73"/>
      <c r="EL492" s="73"/>
      <c r="EM492" s="73"/>
      <c r="EN492" s="73"/>
      <c r="EO492" s="73"/>
      <c r="EP492" s="73"/>
      <c r="EQ492" s="73"/>
      <c r="ER492" s="73"/>
      <c r="ES492" s="73"/>
      <c r="ET492" s="73"/>
      <c r="EU492" s="73"/>
      <c r="EV492" s="73"/>
      <c r="EW492" s="73"/>
      <c r="EX492" s="73"/>
      <c r="EY492" s="73"/>
      <c r="EZ492" s="73"/>
      <c r="FA492" s="73"/>
      <c r="FB492" s="73"/>
      <c r="FC492" s="73"/>
      <c r="FD492" s="73"/>
      <c r="FE492" s="73"/>
      <c r="FF492" s="73"/>
      <c r="FG492" s="73"/>
      <c r="FH492" s="73"/>
      <c r="FI492" s="73"/>
      <c r="FJ492" s="73"/>
      <c r="FK492" s="73"/>
      <c r="FL492" s="73"/>
      <c r="FM492" s="73"/>
      <c r="FN492" s="73"/>
      <c r="FO492" s="73"/>
      <c r="FP492" s="73"/>
      <c r="FQ492" s="73"/>
      <c r="FR492" s="73"/>
      <c r="FS492" s="73"/>
      <c r="FT492" s="73"/>
      <c r="FU492" s="73"/>
      <c r="FV492" s="73"/>
      <c r="FW492" s="73"/>
      <c r="FX492" s="73"/>
      <c r="FY492" s="73"/>
      <c r="FZ492" s="73"/>
      <c r="GA492" s="73"/>
      <c r="GB492" s="73"/>
      <c r="GC492" s="73"/>
      <c r="GD492" s="73"/>
      <c r="GE492" s="73"/>
      <c r="GF492" s="73"/>
      <c r="GG492" s="73"/>
      <c r="GH492" s="73"/>
      <c r="GI492" s="73"/>
      <c r="GJ492" s="73"/>
      <c r="GK492" s="73"/>
      <c r="GL492" s="73"/>
      <c r="GM492" s="73"/>
      <c r="GN492" s="73"/>
      <c r="GO492" s="73"/>
      <c r="GP492" s="73"/>
      <c r="GQ492" s="73"/>
      <c r="GR492" s="73"/>
      <c r="GS492" s="73"/>
      <c r="GT492" s="73"/>
      <c r="GU492" s="73"/>
      <c r="GV492" s="73"/>
      <c r="GW492" s="73"/>
      <c r="GX492" s="73"/>
      <c r="GY492" s="73"/>
      <c r="GZ492" s="73"/>
      <c r="HA492" s="73"/>
      <c r="HB492" s="73"/>
      <c r="HC492" s="73"/>
      <c r="HD492" s="73"/>
      <c r="HE492" s="73"/>
      <c r="HF492" s="73"/>
      <c r="HG492" s="73"/>
      <c r="HH492" s="73"/>
      <c r="HI492" s="73"/>
      <c r="HJ492" s="73"/>
      <c r="HK492" s="73"/>
      <c r="HL492" s="73"/>
      <c r="HM492" s="73"/>
      <c r="HN492" s="73"/>
      <c r="HO492" s="73"/>
      <c r="HP492" s="73"/>
      <c r="HQ492" s="73"/>
      <c r="HR492" s="73"/>
      <c r="HS492" s="73"/>
      <c r="HT492" s="73"/>
      <c r="HU492" s="73"/>
      <c r="HV492" s="73"/>
      <c r="HW492" s="73"/>
      <c r="HX492" s="73"/>
      <c r="HY492" s="73"/>
      <c r="HZ492" s="73"/>
      <c r="IA492" s="73"/>
      <c r="IB492" s="73"/>
      <c r="IC492" s="73"/>
      <c r="ID492" s="73"/>
      <c r="IE492" s="73"/>
      <c r="IF492" s="73"/>
      <c r="IG492" s="73"/>
      <c r="IH492" s="73"/>
      <c r="II492" s="73"/>
      <c r="IJ492" s="73"/>
      <c r="IK492" s="73"/>
      <c r="IL492" s="73"/>
      <c r="IM492" s="73"/>
      <c r="IN492" s="73"/>
      <c r="IO492" s="73"/>
      <c r="IP492" s="73"/>
      <c r="IQ492" s="73"/>
      <c r="IR492" s="73"/>
      <c r="IS492" s="73"/>
      <c r="IT492" s="73"/>
      <c r="IU492" s="73"/>
      <c r="IV492" s="73"/>
      <c r="IW492" s="73"/>
      <c r="IX492" s="73"/>
      <c r="IY492" s="73"/>
      <c r="IZ492" s="73"/>
    </row>
    <row r="493" spans="1:260" s="24" customFormat="1" ht="20.100000000000001" customHeight="1">
      <c r="A493" s="6">
        <v>10025014</v>
      </c>
      <c r="B493" s="6" t="s">
        <v>1576</v>
      </c>
      <c r="C493" s="17" t="s">
        <v>1577</v>
      </c>
      <c r="D493" s="6">
        <v>10025014</v>
      </c>
      <c r="E493" s="34" t="s">
        <v>52</v>
      </c>
      <c r="F493" s="37">
        <v>4</v>
      </c>
      <c r="G493" s="6">
        <v>0</v>
      </c>
      <c r="H493" s="6">
        <v>0</v>
      </c>
      <c r="I493" s="6">
        <v>2</v>
      </c>
      <c r="J493" s="6">
        <v>0</v>
      </c>
      <c r="K493" s="6">
        <v>9999</v>
      </c>
      <c r="L493" s="6">
        <v>59726</v>
      </c>
      <c r="M493" s="6">
        <v>350</v>
      </c>
      <c r="N493" s="6">
        <v>4500</v>
      </c>
      <c r="O493" s="6">
        <v>0</v>
      </c>
      <c r="P493" s="6">
        <v>0</v>
      </c>
      <c r="Q493" s="6">
        <v>0</v>
      </c>
      <c r="R493" s="6">
        <v>0</v>
      </c>
      <c r="S493" s="6">
        <v>0</v>
      </c>
      <c r="T493" s="6">
        <v>0</v>
      </c>
      <c r="U493" s="37" t="s">
        <v>54</v>
      </c>
      <c r="V493" s="57" t="s">
        <v>1331</v>
      </c>
      <c r="W493" s="58" t="s">
        <v>1396</v>
      </c>
      <c r="X493" s="57"/>
      <c r="Y493" s="72"/>
      <c r="Z493" s="73"/>
      <c r="AA493" s="73"/>
      <c r="AB493" s="73"/>
      <c r="AC493" s="73"/>
      <c r="AD493" s="73"/>
      <c r="AE493" s="73"/>
      <c r="AF493" s="73"/>
      <c r="AG493" s="73"/>
      <c r="AH493" s="73"/>
      <c r="AI493" s="73"/>
      <c r="AJ493" s="73"/>
      <c r="AK493" s="73"/>
      <c r="AL493" s="73"/>
      <c r="AM493" s="73"/>
      <c r="AN493" s="73"/>
      <c r="AO493" s="73"/>
      <c r="AP493" s="73"/>
      <c r="AQ493" s="73"/>
      <c r="AR493" s="73"/>
      <c r="AS493" s="73"/>
      <c r="AT493" s="73"/>
      <c r="AU493" s="73"/>
      <c r="AV493" s="73"/>
      <c r="AW493" s="73"/>
      <c r="AX493" s="73"/>
      <c r="AY493" s="73"/>
      <c r="AZ493" s="73"/>
      <c r="BA493" s="73"/>
      <c r="BB493" s="73"/>
      <c r="BC493" s="73"/>
      <c r="BD493" s="73"/>
      <c r="BE493" s="73"/>
      <c r="BF493" s="73"/>
      <c r="BG493" s="73"/>
      <c r="BH493" s="73"/>
      <c r="BI493" s="73"/>
      <c r="BJ493" s="73"/>
      <c r="BK493" s="73"/>
      <c r="BL493" s="73"/>
      <c r="BM493" s="73"/>
      <c r="BN493" s="73"/>
      <c r="BO493" s="73"/>
      <c r="BP493" s="73"/>
      <c r="BQ493" s="73"/>
      <c r="BR493" s="73"/>
      <c r="BS493" s="73"/>
      <c r="BT493" s="73"/>
      <c r="BU493" s="73"/>
      <c r="BV493" s="73"/>
      <c r="BW493" s="73"/>
      <c r="BX493" s="73"/>
      <c r="BY493" s="73"/>
      <c r="BZ493" s="73"/>
      <c r="CA493" s="73"/>
      <c r="CB493" s="73"/>
      <c r="CC493" s="73"/>
      <c r="CD493" s="73"/>
      <c r="CE493" s="73"/>
      <c r="CF493" s="73"/>
      <c r="CG493" s="73"/>
      <c r="CH493" s="73"/>
      <c r="CI493" s="73"/>
      <c r="CJ493" s="73"/>
      <c r="CK493" s="73"/>
      <c r="CL493" s="73"/>
      <c r="CM493" s="73"/>
      <c r="CN493" s="73"/>
      <c r="CO493" s="73"/>
      <c r="CP493" s="73"/>
      <c r="CQ493" s="73"/>
      <c r="CR493" s="73"/>
      <c r="CS493" s="73"/>
      <c r="CT493" s="73"/>
      <c r="CU493" s="73"/>
      <c r="CV493" s="73"/>
      <c r="CW493" s="73"/>
      <c r="CX493" s="73"/>
      <c r="CY493" s="73"/>
      <c r="CZ493" s="73"/>
      <c r="DA493" s="73"/>
      <c r="DB493" s="73"/>
      <c r="DC493" s="73"/>
      <c r="DD493" s="73"/>
      <c r="DE493" s="73"/>
      <c r="DF493" s="73"/>
      <c r="DG493" s="73"/>
      <c r="DH493" s="73"/>
      <c r="DI493" s="73"/>
      <c r="DJ493" s="73"/>
      <c r="DK493" s="73"/>
      <c r="DL493" s="73"/>
      <c r="DM493" s="73"/>
      <c r="DN493" s="73"/>
      <c r="DO493" s="73"/>
      <c r="DP493" s="73"/>
      <c r="DQ493" s="73"/>
      <c r="DR493" s="73"/>
      <c r="DS493" s="73"/>
      <c r="DT493" s="73"/>
      <c r="DU493" s="73"/>
      <c r="DV493" s="73"/>
      <c r="DW493" s="73"/>
      <c r="DX493" s="73"/>
      <c r="DY493" s="73"/>
      <c r="DZ493" s="73"/>
      <c r="EA493" s="73"/>
      <c r="EB493" s="73"/>
      <c r="EC493" s="73"/>
      <c r="ED493" s="73"/>
      <c r="EE493" s="73"/>
      <c r="EF493" s="73"/>
      <c r="EG493" s="73"/>
      <c r="EH493" s="73"/>
      <c r="EI493" s="73"/>
      <c r="EJ493" s="73"/>
      <c r="EK493" s="73"/>
      <c r="EL493" s="73"/>
      <c r="EM493" s="73"/>
      <c r="EN493" s="73"/>
      <c r="EO493" s="73"/>
      <c r="EP493" s="73"/>
      <c r="EQ493" s="73"/>
      <c r="ER493" s="73"/>
      <c r="ES493" s="73"/>
      <c r="ET493" s="73"/>
      <c r="EU493" s="73"/>
      <c r="EV493" s="73"/>
      <c r="EW493" s="73"/>
      <c r="EX493" s="73"/>
      <c r="EY493" s="73"/>
      <c r="EZ493" s="73"/>
      <c r="FA493" s="73"/>
      <c r="FB493" s="73"/>
      <c r="FC493" s="73"/>
      <c r="FD493" s="73"/>
      <c r="FE493" s="73"/>
      <c r="FF493" s="73"/>
      <c r="FG493" s="73"/>
      <c r="FH493" s="73"/>
      <c r="FI493" s="73"/>
      <c r="FJ493" s="73"/>
      <c r="FK493" s="73"/>
      <c r="FL493" s="73"/>
      <c r="FM493" s="73"/>
      <c r="FN493" s="73"/>
      <c r="FO493" s="73"/>
      <c r="FP493" s="73"/>
      <c r="FQ493" s="73"/>
      <c r="FR493" s="73"/>
      <c r="FS493" s="73"/>
      <c r="FT493" s="73"/>
      <c r="FU493" s="73"/>
      <c r="FV493" s="73"/>
      <c r="FW493" s="73"/>
      <c r="FX493" s="73"/>
      <c r="FY493" s="73"/>
      <c r="FZ493" s="73"/>
      <c r="GA493" s="73"/>
      <c r="GB493" s="73"/>
      <c r="GC493" s="73"/>
      <c r="GD493" s="73"/>
      <c r="GE493" s="73"/>
      <c r="GF493" s="73"/>
      <c r="GG493" s="73"/>
      <c r="GH493" s="73"/>
      <c r="GI493" s="73"/>
      <c r="GJ493" s="73"/>
      <c r="GK493" s="73"/>
      <c r="GL493" s="73"/>
      <c r="GM493" s="73"/>
      <c r="GN493" s="73"/>
      <c r="GO493" s="73"/>
      <c r="GP493" s="73"/>
      <c r="GQ493" s="73"/>
      <c r="GR493" s="73"/>
      <c r="GS493" s="73"/>
      <c r="GT493" s="73"/>
      <c r="GU493" s="73"/>
      <c r="GV493" s="73"/>
      <c r="GW493" s="73"/>
      <c r="GX493" s="73"/>
      <c r="GY493" s="73"/>
      <c r="GZ493" s="73"/>
      <c r="HA493" s="73"/>
      <c r="HB493" s="73"/>
      <c r="HC493" s="73"/>
      <c r="HD493" s="73"/>
      <c r="HE493" s="73"/>
      <c r="HF493" s="73"/>
      <c r="HG493" s="73"/>
      <c r="HH493" s="73"/>
      <c r="HI493" s="73"/>
      <c r="HJ493" s="73"/>
      <c r="HK493" s="73"/>
      <c r="HL493" s="73"/>
      <c r="HM493" s="73"/>
      <c r="HN493" s="73"/>
      <c r="HO493" s="73"/>
      <c r="HP493" s="73"/>
      <c r="HQ493" s="73"/>
      <c r="HR493" s="73"/>
      <c r="HS493" s="73"/>
      <c r="HT493" s="73"/>
      <c r="HU493" s="73"/>
      <c r="HV493" s="73"/>
      <c r="HW493" s="73"/>
      <c r="HX493" s="73"/>
      <c r="HY493" s="73"/>
      <c r="HZ493" s="73"/>
      <c r="IA493" s="73"/>
      <c r="IB493" s="73"/>
      <c r="IC493" s="73"/>
      <c r="ID493" s="73"/>
      <c r="IE493" s="73"/>
      <c r="IF493" s="73"/>
      <c r="IG493" s="73"/>
      <c r="IH493" s="73"/>
      <c r="II493" s="73"/>
      <c r="IJ493" s="73"/>
      <c r="IK493" s="73"/>
      <c r="IL493" s="73"/>
      <c r="IM493" s="73"/>
      <c r="IN493" s="73"/>
      <c r="IO493" s="73"/>
      <c r="IP493" s="73"/>
      <c r="IQ493" s="73"/>
      <c r="IR493" s="73"/>
      <c r="IS493" s="73"/>
      <c r="IT493" s="73"/>
      <c r="IU493" s="73"/>
      <c r="IV493" s="73"/>
      <c r="IW493" s="73"/>
      <c r="IX493" s="73"/>
      <c r="IY493" s="73"/>
      <c r="IZ493" s="73"/>
    </row>
    <row r="494" spans="1:260" s="23" customFormat="1" ht="19.5" customHeight="1">
      <c r="A494" s="5">
        <v>10025015</v>
      </c>
      <c r="B494" s="5" t="s">
        <v>1578</v>
      </c>
      <c r="C494" s="18" t="s">
        <v>1579</v>
      </c>
      <c r="D494" s="6">
        <v>10025013</v>
      </c>
      <c r="E494" s="34" t="s">
        <v>52</v>
      </c>
      <c r="F494" s="32">
        <v>5</v>
      </c>
      <c r="G494" s="5">
        <v>0</v>
      </c>
      <c r="H494" s="5">
        <v>0</v>
      </c>
      <c r="I494" s="5">
        <v>2</v>
      </c>
      <c r="J494" s="5">
        <v>0</v>
      </c>
      <c r="K494" s="6">
        <v>9999</v>
      </c>
      <c r="L494" s="5">
        <v>106881</v>
      </c>
      <c r="M494" s="5">
        <v>720</v>
      </c>
      <c r="N494" s="5">
        <v>9000</v>
      </c>
      <c r="O494" s="5">
        <v>0</v>
      </c>
      <c r="P494" s="5">
        <v>0</v>
      </c>
      <c r="Q494" s="5">
        <v>0</v>
      </c>
      <c r="R494" s="5">
        <v>0</v>
      </c>
      <c r="S494" s="5">
        <v>0</v>
      </c>
      <c r="T494" s="5">
        <v>0</v>
      </c>
      <c r="U494" s="32" t="s">
        <v>54</v>
      </c>
      <c r="V494" s="56" t="s">
        <v>1331</v>
      </c>
      <c r="W494" s="58" t="s">
        <v>1396</v>
      </c>
      <c r="X494" s="56"/>
      <c r="Y494" s="71"/>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c r="AV494" s="70"/>
      <c r="AW494" s="70"/>
      <c r="AX494" s="70"/>
      <c r="AY494" s="70"/>
      <c r="AZ494" s="70"/>
      <c r="BA494" s="70"/>
      <c r="BB494" s="70"/>
      <c r="BC494" s="70"/>
      <c r="BD494" s="70"/>
      <c r="BE494" s="70"/>
      <c r="BF494" s="70"/>
      <c r="BG494" s="70"/>
      <c r="BH494" s="70"/>
      <c r="BI494" s="70"/>
      <c r="BJ494" s="70"/>
      <c r="BK494" s="70"/>
      <c r="BL494" s="70"/>
      <c r="BM494" s="70"/>
      <c r="BN494" s="70"/>
      <c r="BO494" s="70"/>
      <c r="BP494" s="70"/>
      <c r="BQ494" s="70"/>
      <c r="BR494" s="70"/>
      <c r="BS494" s="70"/>
      <c r="BT494" s="70"/>
      <c r="BU494" s="70"/>
      <c r="BV494" s="70"/>
      <c r="BW494" s="70"/>
      <c r="BX494" s="70"/>
      <c r="BY494" s="70"/>
      <c r="BZ494" s="70"/>
      <c r="CA494" s="70"/>
      <c r="CB494" s="70"/>
      <c r="CC494" s="70"/>
      <c r="CD494" s="70"/>
      <c r="CE494" s="70"/>
      <c r="CF494" s="70"/>
      <c r="CG494" s="70"/>
      <c r="CH494" s="70"/>
      <c r="CI494" s="70"/>
      <c r="CJ494" s="70"/>
      <c r="CK494" s="70"/>
      <c r="CL494" s="70"/>
      <c r="CM494" s="70"/>
      <c r="CN494" s="70"/>
      <c r="CO494" s="70"/>
      <c r="CP494" s="70"/>
      <c r="CQ494" s="70"/>
      <c r="CR494" s="70"/>
      <c r="CS494" s="70"/>
      <c r="CT494" s="70"/>
      <c r="CU494" s="70"/>
      <c r="CV494" s="70"/>
      <c r="CW494" s="70"/>
      <c r="CX494" s="70"/>
      <c r="CY494" s="70"/>
      <c r="CZ494" s="70"/>
      <c r="DA494" s="70"/>
      <c r="DB494" s="70"/>
      <c r="DC494" s="70"/>
      <c r="DD494" s="70"/>
      <c r="DE494" s="70"/>
      <c r="DF494" s="70"/>
      <c r="DG494" s="70"/>
      <c r="DH494" s="70"/>
      <c r="DI494" s="70"/>
      <c r="DJ494" s="70"/>
      <c r="DK494" s="70"/>
      <c r="DL494" s="70"/>
      <c r="DM494" s="70"/>
      <c r="DN494" s="70"/>
      <c r="DO494" s="70"/>
      <c r="DP494" s="70"/>
      <c r="DQ494" s="70"/>
      <c r="DR494" s="70"/>
      <c r="DS494" s="70"/>
      <c r="DT494" s="70"/>
      <c r="DU494" s="70"/>
      <c r="DV494" s="70"/>
      <c r="DW494" s="70"/>
      <c r="DX494" s="70"/>
      <c r="DY494" s="70"/>
      <c r="DZ494" s="70"/>
      <c r="EA494" s="70"/>
      <c r="EB494" s="70"/>
      <c r="EC494" s="70"/>
      <c r="ED494" s="70"/>
      <c r="EE494" s="70"/>
      <c r="EF494" s="70"/>
      <c r="EG494" s="70"/>
      <c r="EH494" s="70"/>
      <c r="EI494" s="70"/>
      <c r="EJ494" s="70"/>
      <c r="EK494" s="70"/>
      <c r="EL494" s="70"/>
      <c r="EM494" s="70"/>
      <c r="EN494" s="70"/>
      <c r="EO494" s="70"/>
      <c r="EP494" s="70"/>
      <c r="EQ494" s="70"/>
      <c r="ER494" s="70"/>
      <c r="ES494" s="70"/>
      <c r="ET494" s="70"/>
      <c r="EU494" s="70"/>
      <c r="EV494" s="70"/>
      <c r="EW494" s="70"/>
      <c r="EX494" s="70"/>
      <c r="EY494" s="70"/>
      <c r="EZ494" s="70"/>
      <c r="FA494" s="70"/>
      <c r="FB494" s="70"/>
      <c r="FC494" s="70"/>
      <c r="FD494" s="70"/>
      <c r="FE494" s="70"/>
      <c r="FF494" s="70"/>
      <c r="FG494" s="70"/>
      <c r="FH494" s="70"/>
      <c r="FI494" s="70"/>
      <c r="FJ494" s="70"/>
      <c r="FK494" s="70"/>
      <c r="FL494" s="70"/>
      <c r="FM494" s="70"/>
      <c r="FN494" s="70"/>
      <c r="FO494" s="70"/>
      <c r="FP494" s="70"/>
      <c r="FQ494" s="70"/>
      <c r="FR494" s="70"/>
      <c r="FS494" s="70"/>
      <c r="FT494" s="70"/>
      <c r="FU494" s="70"/>
      <c r="FV494" s="70"/>
      <c r="FW494" s="70"/>
      <c r="FX494" s="70"/>
      <c r="FY494" s="70"/>
      <c r="FZ494" s="70"/>
      <c r="GA494" s="70"/>
      <c r="GB494" s="70"/>
      <c r="GC494" s="70"/>
      <c r="GD494" s="70"/>
      <c r="GE494" s="70"/>
      <c r="GF494" s="70"/>
      <c r="GG494" s="70"/>
      <c r="GH494" s="70"/>
      <c r="GI494" s="70"/>
      <c r="GJ494" s="70"/>
      <c r="GK494" s="70"/>
      <c r="GL494" s="70"/>
      <c r="GM494" s="70"/>
      <c r="GN494" s="70"/>
      <c r="GO494" s="70"/>
      <c r="GP494" s="70"/>
      <c r="GQ494" s="70"/>
      <c r="GR494" s="70"/>
      <c r="GS494" s="70"/>
      <c r="GT494" s="70"/>
      <c r="GU494" s="70"/>
      <c r="GV494" s="70"/>
      <c r="GW494" s="70"/>
      <c r="GX494" s="70"/>
      <c r="GY494" s="70"/>
      <c r="GZ494" s="70"/>
      <c r="HA494" s="70"/>
      <c r="HB494" s="70"/>
      <c r="HC494" s="70"/>
      <c r="HD494" s="70"/>
      <c r="HE494" s="70"/>
      <c r="HF494" s="70"/>
      <c r="HG494" s="70"/>
      <c r="HH494" s="70"/>
      <c r="HI494" s="70"/>
      <c r="HJ494" s="70"/>
      <c r="HK494" s="70"/>
      <c r="HL494" s="70"/>
      <c r="HM494" s="70"/>
      <c r="HN494" s="70"/>
      <c r="HO494" s="70"/>
      <c r="HP494" s="70"/>
      <c r="HQ494" s="70"/>
      <c r="HR494" s="70"/>
      <c r="HS494" s="70"/>
      <c r="HT494" s="70"/>
      <c r="HU494" s="70"/>
      <c r="HV494" s="70"/>
      <c r="HW494" s="70"/>
      <c r="HX494" s="70"/>
      <c r="HY494" s="70"/>
      <c r="HZ494" s="70"/>
      <c r="IA494" s="70"/>
      <c r="IB494" s="70"/>
      <c r="IC494" s="70"/>
      <c r="ID494" s="70"/>
      <c r="IE494" s="70"/>
      <c r="IF494" s="70"/>
      <c r="IG494" s="70"/>
      <c r="IH494" s="70"/>
      <c r="II494" s="70"/>
      <c r="IJ494" s="70"/>
      <c r="IK494" s="70"/>
      <c r="IL494" s="70"/>
      <c r="IM494" s="70"/>
      <c r="IN494" s="70"/>
      <c r="IO494" s="70"/>
      <c r="IP494" s="70"/>
      <c r="IQ494" s="70"/>
      <c r="IR494" s="70"/>
      <c r="IS494" s="70"/>
      <c r="IT494" s="70"/>
      <c r="IU494" s="70"/>
      <c r="IV494" s="70"/>
      <c r="IW494" s="70"/>
      <c r="IX494" s="70"/>
      <c r="IY494" s="70"/>
      <c r="IZ494" s="70"/>
    </row>
    <row r="495" spans="1:260" s="24" customFormat="1" ht="20.100000000000001" customHeight="1">
      <c r="A495" s="6">
        <v>10025016</v>
      </c>
      <c r="B495" s="37" t="s">
        <v>1580</v>
      </c>
      <c r="C495" s="80" t="s">
        <v>1581</v>
      </c>
      <c r="D495" s="6">
        <v>10025016</v>
      </c>
      <c r="E495" s="34" t="s">
        <v>52</v>
      </c>
      <c r="F495" s="6">
        <v>4</v>
      </c>
      <c r="G495" s="6">
        <v>0</v>
      </c>
      <c r="H495" s="6">
        <v>0</v>
      </c>
      <c r="I495" s="6">
        <v>2</v>
      </c>
      <c r="J495" s="6">
        <v>0</v>
      </c>
      <c r="K495" s="6">
        <v>9999</v>
      </c>
      <c r="L495" s="6">
        <v>10000</v>
      </c>
      <c r="M495" s="6">
        <v>30</v>
      </c>
      <c r="N495" s="6">
        <v>1500</v>
      </c>
      <c r="O495" s="6">
        <v>0</v>
      </c>
      <c r="P495" s="6" t="s">
        <v>1337</v>
      </c>
      <c r="Q495" s="6">
        <v>0</v>
      </c>
      <c r="R495" s="6">
        <v>0</v>
      </c>
      <c r="S495" s="6">
        <v>0</v>
      </c>
      <c r="T495" s="6">
        <v>0</v>
      </c>
      <c r="U495" s="37" t="s">
        <v>54</v>
      </c>
      <c r="V495" s="88" t="s">
        <v>1582</v>
      </c>
      <c r="W495" s="89" t="s">
        <v>1583</v>
      </c>
      <c r="X495" s="57" t="s">
        <v>498</v>
      </c>
      <c r="Y495" s="72" t="s">
        <v>499</v>
      </c>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c r="CX495" s="73"/>
      <c r="CY495" s="73"/>
      <c r="CZ495" s="73"/>
      <c r="DA495" s="73"/>
      <c r="DB495" s="73"/>
      <c r="DC495" s="73"/>
      <c r="DD495" s="73"/>
      <c r="DE495" s="73"/>
      <c r="DF495" s="73"/>
      <c r="DG495" s="73"/>
      <c r="DH495" s="73"/>
      <c r="DI495" s="73"/>
      <c r="DJ495" s="73"/>
      <c r="DK495" s="73"/>
      <c r="DL495" s="73"/>
      <c r="DM495" s="73"/>
      <c r="DN495" s="73"/>
      <c r="DO495" s="73"/>
      <c r="DP495" s="73"/>
      <c r="DQ495" s="73"/>
      <c r="DR495" s="73"/>
      <c r="DS495" s="73"/>
      <c r="DT495" s="73"/>
      <c r="DU495" s="73"/>
      <c r="DV495" s="73"/>
      <c r="DW495" s="73"/>
      <c r="DX495" s="73"/>
      <c r="DY495" s="73"/>
      <c r="DZ495" s="73"/>
      <c r="EA495" s="73"/>
      <c r="EB495" s="73"/>
      <c r="EC495" s="73"/>
      <c r="ED495" s="73"/>
      <c r="EE495" s="73"/>
      <c r="EF495" s="73"/>
      <c r="EG495" s="73"/>
      <c r="EH495" s="73"/>
      <c r="EI495" s="73"/>
      <c r="EJ495" s="73"/>
      <c r="EK495" s="73"/>
      <c r="EL495" s="73"/>
      <c r="EM495" s="73"/>
      <c r="EN495" s="73"/>
      <c r="EO495" s="73"/>
      <c r="EP495" s="73"/>
      <c r="EQ495" s="73"/>
      <c r="ER495" s="73"/>
      <c r="ES495" s="73"/>
      <c r="ET495" s="73"/>
      <c r="EU495" s="73"/>
      <c r="EV495" s="73"/>
      <c r="EW495" s="73"/>
      <c r="EX495" s="73"/>
      <c r="EY495" s="73"/>
      <c r="EZ495" s="73"/>
      <c r="FA495" s="73"/>
      <c r="FB495" s="73"/>
      <c r="FC495" s="73"/>
      <c r="FD495" s="73"/>
      <c r="FE495" s="73"/>
      <c r="FF495" s="73"/>
      <c r="FG495" s="73"/>
      <c r="FH495" s="73"/>
      <c r="FI495" s="73"/>
      <c r="FJ495" s="73"/>
      <c r="FK495" s="73"/>
      <c r="FL495" s="73"/>
      <c r="FM495" s="73"/>
      <c r="FN495" s="73"/>
      <c r="FO495" s="73"/>
      <c r="FP495" s="73"/>
      <c r="FQ495" s="73"/>
      <c r="FR495" s="73"/>
      <c r="FS495" s="73"/>
      <c r="FT495" s="73"/>
      <c r="FU495" s="73"/>
      <c r="FV495" s="73"/>
      <c r="FW495" s="73"/>
      <c r="FX495" s="73"/>
      <c r="FY495" s="73"/>
      <c r="FZ495" s="73"/>
      <c r="GA495" s="73"/>
      <c r="GB495" s="73"/>
      <c r="GC495" s="73"/>
      <c r="GD495" s="73"/>
      <c r="GE495" s="73"/>
      <c r="GF495" s="73"/>
      <c r="GG495" s="73"/>
      <c r="GH495" s="73"/>
      <c r="GI495" s="73"/>
      <c r="GJ495" s="73"/>
      <c r="GK495" s="73"/>
      <c r="GL495" s="73"/>
      <c r="GM495" s="73"/>
      <c r="GN495" s="73"/>
      <c r="GO495" s="73"/>
      <c r="GP495" s="73"/>
      <c r="GQ495" s="73"/>
      <c r="GR495" s="73"/>
      <c r="GS495" s="73"/>
      <c r="GT495" s="73"/>
      <c r="GU495" s="73"/>
      <c r="GV495" s="73"/>
      <c r="GW495" s="73"/>
      <c r="GX495" s="73"/>
      <c r="GY495" s="73"/>
      <c r="GZ495" s="73"/>
      <c r="HA495" s="73"/>
      <c r="HB495" s="73"/>
      <c r="HC495" s="73"/>
      <c r="HD495" s="73"/>
      <c r="HE495" s="73"/>
      <c r="HF495" s="73"/>
      <c r="HG495" s="73"/>
      <c r="HH495" s="73"/>
      <c r="HI495" s="73"/>
      <c r="HJ495" s="73"/>
      <c r="HK495" s="73"/>
      <c r="HL495" s="73"/>
      <c r="HM495" s="73"/>
      <c r="HN495" s="73"/>
      <c r="HO495" s="73"/>
      <c r="HP495" s="73"/>
      <c r="HQ495" s="73"/>
      <c r="HR495" s="73"/>
      <c r="HS495" s="73"/>
      <c r="HT495" s="73"/>
      <c r="HU495" s="73"/>
      <c r="HV495" s="73"/>
      <c r="HW495" s="73"/>
      <c r="HX495" s="73"/>
      <c r="HY495" s="73"/>
      <c r="HZ495" s="73"/>
      <c r="IA495" s="73"/>
      <c r="IB495" s="73"/>
      <c r="IC495" s="73"/>
      <c r="ID495" s="73"/>
      <c r="IE495" s="73"/>
      <c r="IF495" s="73"/>
      <c r="IG495" s="73"/>
      <c r="IH495" s="73"/>
      <c r="II495" s="73"/>
      <c r="IJ495" s="73"/>
      <c r="IK495" s="73"/>
      <c r="IL495" s="73"/>
      <c r="IM495" s="73"/>
      <c r="IN495" s="73"/>
      <c r="IO495" s="73"/>
      <c r="IP495" s="73"/>
      <c r="IQ495" s="73"/>
      <c r="IR495" s="73"/>
      <c r="IS495" s="73"/>
      <c r="IT495" s="73"/>
      <c r="IU495" s="73"/>
      <c r="IV495" s="73"/>
      <c r="IW495" s="73"/>
      <c r="IX495" s="73"/>
      <c r="IY495" s="73"/>
      <c r="IZ495" s="73"/>
    </row>
    <row r="496" spans="1:260" s="24" customFormat="1" ht="20.100000000000001" customHeight="1">
      <c r="A496" s="6">
        <v>10025017</v>
      </c>
      <c r="B496" s="37" t="s">
        <v>1584</v>
      </c>
      <c r="C496" s="80" t="s">
        <v>1585</v>
      </c>
      <c r="D496" s="37">
        <v>10025017</v>
      </c>
      <c r="E496" s="34" t="s">
        <v>52</v>
      </c>
      <c r="F496" s="6">
        <v>4</v>
      </c>
      <c r="G496" s="6">
        <v>0</v>
      </c>
      <c r="H496" s="6">
        <v>0</v>
      </c>
      <c r="I496" s="6">
        <v>1</v>
      </c>
      <c r="J496" s="6">
        <v>8</v>
      </c>
      <c r="K496" s="6">
        <v>9999</v>
      </c>
      <c r="L496" s="6">
        <v>500000</v>
      </c>
      <c r="M496" s="6">
        <v>350</v>
      </c>
      <c r="N496" s="6">
        <v>22500</v>
      </c>
      <c r="O496" s="6">
        <v>0</v>
      </c>
      <c r="P496" s="6">
        <v>0</v>
      </c>
      <c r="Q496" s="6">
        <v>0</v>
      </c>
      <c r="R496" s="6">
        <v>0</v>
      </c>
      <c r="S496" s="37" t="s">
        <v>1586</v>
      </c>
      <c r="T496" s="6">
        <v>0</v>
      </c>
      <c r="U496" s="37" t="s">
        <v>54</v>
      </c>
      <c r="V496" s="57" t="s">
        <v>1587</v>
      </c>
      <c r="W496" s="58" t="s">
        <v>1588</v>
      </c>
      <c r="X496" s="57" t="s">
        <v>683</v>
      </c>
      <c r="Y496" s="115" t="s">
        <v>684</v>
      </c>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c r="AV496" s="73"/>
      <c r="AW496" s="73"/>
      <c r="AX496" s="73"/>
      <c r="AY496" s="73"/>
      <c r="AZ496" s="73"/>
      <c r="BA496" s="73"/>
      <c r="BB496" s="73"/>
      <c r="BC496" s="73"/>
      <c r="BD496" s="73"/>
      <c r="BE496" s="73"/>
      <c r="BF496" s="73"/>
      <c r="BG496" s="73"/>
      <c r="BH496" s="73"/>
      <c r="BI496" s="73"/>
      <c r="BJ496" s="73"/>
      <c r="BK496" s="73"/>
      <c r="BL496" s="73"/>
      <c r="BM496" s="73"/>
      <c r="BN496" s="73"/>
      <c r="BO496" s="73"/>
      <c r="BP496" s="73"/>
      <c r="BQ496" s="73"/>
      <c r="BR496" s="73"/>
      <c r="BS496" s="73"/>
      <c r="BT496" s="73"/>
      <c r="BU496" s="73"/>
      <c r="BV496" s="73"/>
      <c r="BW496" s="73"/>
      <c r="BX496" s="73"/>
      <c r="BY496" s="73"/>
      <c r="BZ496" s="73"/>
      <c r="CA496" s="73"/>
      <c r="CB496" s="73"/>
      <c r="CC496" s="73"/>
      <c r="CD496" s="73"/>
      <c r="CE496" s="73"/>
      <c r="CF496" s="73"/>
      <c r="CG496" s="73"/>
      <c r="CH496" s="73"/>
      <c r="CI496" s="73"/>
      <c r="CJ496" s="73"/>
      <c r="CK496" s="73"/>
      <c r="CL496" s="73"/>
      <c r="CM496" s="73"/>
      <c r="CN496" s="73"/>
      <c r="CO496" s="73"/>
      <c r="CP496" s="73"/>
      <c r="CQ496" s="73"/>
      <c r="CR496" s="73"/>
      <c r="CS496" s="73"/>
      <c r="CT496" s="73"/>
      <c r="CU496" s="73"/>
      <c r="CV496" s="73"/>
      <c r="CW496" s="73"/>
      <c r="CX496" s="73"/>
      <c r="CY496" s="73"/>
      <c r="CZ496" s="73"/>
      <c r="DA496" s="73"/>
      <c r="DB496" s="73"/>
      <c r="DC496" s="73"/>
      <c r="DD496" s="73"/>
      <c r="DE496" s="73"/>
      <c r="DF496" s="73"/>
      <c r="DG496" s="73"/>
      <c r="DH496" s="73"/>
      <c r="DI496" s="73"/>
      <c r="DJ496" s="73"/>
      <c r="DK496" s="73"/>
      <c r="DL496" s="73"/>
      <c r="DM496" s="73"/>
      <c r="DN496" s="73"/>
      <c r="DO496" s="73"/>
      <c r="DP496" s="73"/>
      <c r="DQ496" s="73"/>
      <c r="DR496" s="73"/>
      <c r="DS496" s="73"/>
      <c r="DT496" s="73"/>
      <c r="DU496" s="73"/>
      <c r="DV496" s="73"/>
      <c r="DW496" s="73"/>
      <c r="DX496" s="73"/>
      <c r="DY496" s="73"/>
      <c r="DZ496" s="73"/>
      <c r="EA496" s="73"/>
      <c r="EB496" s="73"/>
      <c r="EC496" s="73"/>
      <c r="ED496" s="73"/>
      <c r="EE496" s="73"/>
      <c r="EF496" s="73"/>
      <c r="EG496" s="73"/>
      <c r="EH496" s="73"/>
      <c r="EI496" s="73"/>
      <c r="EJ496" s="73"/>
      <c r="EK496" s="73"/>
      <c r="EL496" s="73"/>
      <c r="EM496" s="73"/>
      <c r="EN496" s="73"/>
      <c r="EO496" s="73"/>
      <c r="EP496" s="73"/>
      <c r="EQ496" s="73"/>
      <c r="ER496" s="73"/>
      <c r="ES496" s="73"/>
      <c r="ET496" s="73"/>
      <c r="EU496" s="73"/>
      <c r="EV496" s="73"/>
      <c r="EW496" s="73"/>
      <c r="EX496" s="73"/>
      <c r="EY496" s="73"/>
      <c r="EZ496" s="73"/>
      <c r="FA496" s="73"/>
      <c r="FB496" s="73"/>
      <c r="FC496" s="73"/>
      <c r="FD496" s="73"/>
      <c r="FE496" s="73"/>
      <c r="FF496" s="73"/>
      <c r="FG496" s="73"/>
      <c r="FH496" s="73"/>
      <c r="FI496" s="73"/>
      <c r="FJ496" s="73"/>
      <c r="FK496" s="73"/>
      <c r="FL496" s="73"/>
      <c r="FM496" s="73"/>
      <c r="FN496" s="73"/>
      <c r="FO496" s="73"/>
      <c r="FP496" s="73"/>
      <c r="FQ496" s="73"/>
      <c r="FR496" s="73"/>
      <c r="FS496" s="73"/>
      <c r="FT496" s="73"/>
      <c r="FU496" s="73"/>
      <c r="FV496" s="73"/>
      <c r="FW496" s="73"/>
      <c r="FX496" s="73"/>
      <c r="FY496" s="73"/>
      <c r="FZ496" s="73"/>
      <c r="GA496" s="73"/>
      <c r="GB496" s="73"/>
      <c r="GC496" s="73"/>
      <c r="GD496" s="73"/>
      <c r="GE496" s="73"/>
      <c r="GF496" s="73"/>
      <c r="GG496" s="73"/>
      <c r="GH496" s="73"/>
      <c r="GI496" s="73"/>
      <c r="GJ496" s="73"/>
      <c r="GK496" s="73"/>
      <c r="GL496" s="73"/>
      <c r="GM496" s="73"/>
      <c r="GN496" s="73"/>
      <c r="GO496" s="73"/>
      <c r="GP496" s="73"/>
      <c r="GQ496" s="73"/>
      <c r="GR496" s="73"/>
      <c r="GS496" s="73"/>
      <c r="GT496" s="73"/>
      <c r="GU496" s="73"/>
      <c r="GV496" s="73"/>
      <c r="GW496" s="73"/>
      <c r="GX496" s="73"/>
      <c r="GY496" s="73"/>
      <c r="GZ496" s="73"/>
      <c r="HA496" s="73"/>
      <c r="HB496" s="73"/>
      <c r="HC496" s="73"/>
      <c r="HD496" s="73"/>
      <c r="HE496" s="73"/>
      <c r="HF496" s="73"/>
      <c r="HG496" s="73"/>
      <c r="HH496" s="73"/>
      <c r="HI496" s="73"/>
      <c r="HJ496" s="73"/>
      <c r="HK496" s="73"/>
      <c r="HL496" s="73"/>
      <c r="HM496" s="73"/>
      <c r="HN496" s="73"/>
      <c r="HO496" s="73"/>
      <c r="HP496" s="73"/>
      <c r="HQ496" s="73"/>
      <c r="HR496" s="73"/>
      <c r="HS496" s="73"/>
      <c r="HT496" s="73"/>
      <c r="HU496" s="73"/>
      <c r="HV496" s="73"/>
      <c r="HW496" s="73"/>
      <c r="HX496" s="73"/>
      <c r="HY496" s="73"/>
      <c r="HZ496" s="73"/>
      <c r="IA496" s="73"/>
      <c r="IB496" s="73"/>
      <c r="IC496" s="73"/>
      <c r="ID496" s="73"/>
      <c r="IE496" s="73"/>
      <c r="IF496" s="73"/>
      <c r="IG496" s="73"/>
      <c r="IH496" s="73"/>
      <c r="II496" s="73"/>
      <c r="IJ496" s="73"/>
      <c r="IK496" s="73"/>
      <c r="IL496" s="73"/>
      <c r="IM496" s="73"/>
      <c r="IN496" s="73"/>
      <c r="IO496" s="73"/>
      <c r="IP496" s="73"/>
      <c r="IQ496" s="73"/>
      <c r="IR496" s="73"/>
      <c r="IS496" s="73"/>
      <c r="IT496" s="73"/>
      <c r="IU496" s="73"/>
      <c r="IV496" s="73"/>
      <c r="IW496" s="73"/>
      <c r="IX496" s="73"/>
      <c r="IY496" s="73"/>
      <c r="IZ496" s="73"/>
    </row>
    <row r="497" spans="1:260" s="24" customFormat="1" ht="20.100000000000001" customHeight="1">
      <c r="A497" s="6">
        <v>10030001</v>
      </c>
      <c r="B497" s="37" t="s">
        <v>1589</v>
      </c>
      <c r="C497" s="38" t="s">
        <v>1590</v>
      </c>
      <c r="D497" s="37">
        <v>10030001</v>
      </c>
      <c r="E497" s="34" t="s">
        <v>52</v>
      </c>
      <c r="F497" s="6">
        <v>4</v>
      </c>
      <c r="G497" s="37" t="s">
        <v>238</v>
      </c>
      <c r="H497" s="6">
        <v>0</v>
      </c>
      <c r="I497" s="37" t="s">
        <v>86</v>
      </c>
      <c r="J497" s="127" t="s">
        <v>238</v>
      </c>
      <c r="K497" s="127" t="s">
        <v>238</v>
      </c>
      <c r="L497" s="87">
        <v>2280</v>
      </c>
      <c r="M497" s="6">
        <v>0</v>
      </c>
      <c r="N497" s="6">
        <v>86</v>
      </c>
      <c r="O497" s="128" t="str">
        <f ca="1">O497:O497*3</f>
        <v/>
      </c>
      <c r="P497" s="6" t="s">
        <v>1591</v>
      </c>
      <c r="Q497" s="6">
        <v>40030001</v>
      </c>
      <c r="R497" s="37" t="s">
        <v>52</v>
      </c>
      <c r="S497" s="87">
        <v>0</v>
      </c>
      <c r="T497" s="86">
        <v>0</v>
      </c>
      <c r="U497" s="37"/>
      <c r="V497" s="37"/>
      <c r="W497" s="37"/>
      <c r="X497" s="37" t="s">
        <v>1592</v>
      </c>
      <c r="Y497" s="114" t="s">
        <v>1593</v>
      </c>
      <c r="Z497" s="73"/>
      <c r="AA497" s="73"/>
      <c r="AB497" s="73"/>
      <c r="AC497" s="73"/>
      <c r="AD497" s="73"/>
      <c r="AE497" s="73"/>
      <c r="AF497" s="73"/>
      <c r="AG497" s="73"/>
      <c r="AH497" s="73"/>
      <c r="AI497" s="73"/>
      <c r="AJ497" s="73"/>
      <c r="AK497" s="73"/>
      <c r="AL497" s="73"/>
      <c r="AM497" s="73"/>
      <c r="AN497" s="73"/>
      <c r="AO497" s="73"/>
      <c r="AP497" s="73"/>
      <c r="AQ497" s="73"/>
      <c r="AR497" s="73"/>
      <c r="AS497" s="73"/>
      <c r="AT497" s="73"/>
      <c r="AU497" s="73"/>
      <c r="AV497" s="73"/>
      <c r="AW497" s="73"/>
      <c r="AX497" s="73"/>
      <c r="AY497" s="73"/>
      <c r="AZ497" s="73"/>
      <c r="BA497" s="73"/>
      <c r="BB497" s="73"/>
      <c r="BC497" s="73"/>
      <c r="BD497" s="73"/>
      <c r="BE497" s="73"/>
      <c r="BF497" s="73"/>
      <c r="BG497" s="73"/>
      <c r="BH497" s="73"/>
      <c r="BI497" s="73"/>
      <c r="BJ497" s="73"/>
      <c r="BK497" s="73"/>
      <c r="BL497" s="73"/>
      <c r="BM497" s="73"/>
      <c r="BN497" s="73"/>
      <c r="BO497" s="73"/>
      <c r="BP497" s="73"/>
      <c r="BQ497" s="73"/>
      <c r="BR497" s="73"/>
      <c r="BS497" s="73"/>
      <c r="BT497" s="73"/>
      <c r="BU497" s="73"/>
      <c r="BV497" s="73"/>
      <c r="BW497" s="73"/>
      <c r="BX497" s="73"/>
      <c r="BY497" s="73"/>
      <c r="BZ497" s="73"/>
      <c r="CA497" s="73"/>
      <c r="CB497" s="73"/>
      <c r="CC497" s="73"/>
      <c r="CD497" s="73"/>
      <c r="CE497" s="73"/>
      <c r="CF497" s="73"/>
      <c r="CG497" s="73"/>
      <c r="CH497" s="73"/>
      <c r="CI497" s="73"/>
      <c r="CJ497" s="73"/>
      <c r="CK497" s="73"/>
      <c r="CL497" s="73"/>
      <c r="CM497" s="73"/>
      <c r="CN497" s="73"/>
      <c r="CO497" s="73"/>
      <c r="CP497" s="73"/>
      <c r="CQ497" s="73"/>
      <c r="CR497" s="73"/>
      <c r="CS497" s="73"/>
      <c r="CT497" s="73"/>
      <c r="CU497" s="73"/>
      <c r="CV497" s="73"/>
      <c r="CW497" s="73"/>
      <c r="CX497" s="73"/>
      <c r="CY497" s="73"/>
      <c r="CZ497" s="73"/>
      <c r="DA497" s="73"/>
      <c r="DB497" s="73"/>
      <c r="DC497" s="73"/>
      <c r="DD497" s="73"/>
      <c r="DE497" s="73"/>
      <c r="DF497" s="73"/>
      <c r="DG497" s="73"/>
      <c r="DH497" s="73"/>
      <c r="DI497" s="73"/>
      <c r="DJ497" s="73"/>
      <c r="DK497" s="73"/>
      <c r="DL497" s="73"/>
      <c r="DM497" s="73"/>
      <c r="DN497" s="73"/>
      <c r="DO497" s="73"/>
      <c r="DP497" s="73"/>
      <c r="DQ497" s="73"/>
      <c r="DR497" s="73"/>
      <c r="DS497" s="73"/>
      <c r="DT497" s="73"/>
      <c r="DU497" s="73"/>
      <c r="DV497" s="73"/>
      <c r="DW497" s="73"/>
      <c r="DX497" s="73"/>
      <c r="DY497" s="73"/>
      <c r="DZ497" s="73"/>
      <c r="EA497" s="73"/>
      <c r="EB497" s="73"/>
      <c r="EC497" s="73"/>
      <c r="ED497" s="73"/>
      <c r="EE497" s="73"/>
      <c r="EF497" s="73"/>
      <c r="EG497" s="73"/>
      <c r="EH497" s="73"/>
      <c r="EI497" s="73"/>
      <c r="EJ497" s="73"/>
      <c r="EK497" s="73"/>
      <c r="EL497" s="73"/>
      <c r="EM497" s="73"/>
      <c r="EN497" s="73"/>
      <c r="EO497" s="73"/>
      <c r="EP497" s="73"/>
      <c r="EQ497" s="73"/>
      <c r="ER497" s="73"/>
      <c r="ES497" s="73"/>
      <c r="ET497" s="73"/>
      <c r="EU497" s="73"/>
      <c r="EV497" s="73"/>
      <c r="EW497" s="73"/>
      <c r="EX497" s="73"/>
      <c r="EY497" s="73"/>
      <c r="EZ497" s="73"/>
      <c r="FA497" s="73"/>
      <c r="FB497" s="73"/>
      <c r="FC497" s="73"/>
      <c r="FD497" s="73"/>
      <c r="FE497" s="73"/>
      <c r="FF497" s="73"/>
      <c r="FG497" s="73"/>
      <c r="FH497" s="73"/>
      <c r="FI497" s="73"/>
      <c r="FJ497" s="73"/>
      <c r="FK497" s="73"/>
      <c r="FL497" s="73"/>
      <c r="FM497" s="73"/>
      <c r="FN497" s="73"/>
      <c r="FO497" s="73"/>
      <c r="FP497" s="73"/>
      <c r="FQ497" s="73"/>
      <c r="FR497" s="73"/>
      <c r="FS497" s="73"/>
      <c r="FT497" s="73"/>
      <c r="FU497" s="73"/>
      <c r="FV497" s="73"/>
      <c r="FW497" s="73"/>
      <c r="FX497" s="73"/>
      <c r="FY497" s="73"/>
      <c r="FZ497" s="73"/>
      <c r="GA497" s="73"/>
      <c r="GB497" s="73"/>
      <c r="GC497" s="73"/>
      <c r="GD497" s="73"/>
      <c r="GE497" s="73"/>
      <c r="GF497" s="73"/>
      <c r="GG497" s="73"/>
      <c r="GH497" s="73"/>
      <c r="GI497" s="73"/>
      <c r="GJ497" s="73"/>
      <c r="GK497" s="73"/>
      <c r="GL497" s="73"/>
      <c r="GM497" s="73"/>
      <c r="GN497" s="73"/>
      <c r="GO497" s="73"/>
      <c r="GP497" s="73"/>
      <c r="GQ497" s="73"/>
      <c r="GR497" s="73"/>
      <c r="GS497" s="73"/>
      <c r="GT497" s="73"/>
      <c r="GU497" s="73"/>
      <c r="GV497" s="73"/>
      <c r="GW497" s="73"/>
      <c r="GX497" s="73"/>
      <c r="GY497" s="73"/>
      <c r="GZ497" s="73"/>
      <c r="HA497" s="73"/>
      <c r="HB497" s="73"/>
      <c r="HC497" s="73"/>
      <c r="HD497" s="73"/>
      <c r="HE497" s="73"/>
      <c r="HF497" s="73"/>
      <c r="HG497" s="73"/>
      <c r="HH497" s="73"/>
      <c r="HI497" s="73"/>
      <c r="HJ497" s="73"/>
      <c r="HK497" s="73"/>
      <c r="HL497" s="73"/>
      <c r="HM497" s="73"/>
      <c r="HN497" s="73"/>
      <c r="HO497" s="73"/>
      <c r="HP497" s="73"/>
      <c r="HQ497" s="73"/>
      <c r="HR497" s="73"/>
      <c r="HS497" s="73"/>
      <c r="HT497" s="73"/>
      <c r="HU497" s="73"/>
      <c r="HV497" s="73"/>
      <c r="HW497" s="73"/>
      <c r="HX497" s="73"/>
      <c r="HY497" s="73"/>
      <c r="HZ497" s="73"/>
      <c r="IA497" s="73"/>
      <c r="IB497" s="73"/>
      <c r="IC497" s="73"/>
      <c r="ID497" s="73"/>
      <c r="IE497" s="73"/>
      <c r="IF497" s="73"/>
      <c r="IG497" s="73"/>
      <c r="IH497" s="73"/>
      <c r="II497" s="73"/>
      <c r="IJ497" s="73"/>
      <c r="IK497" s="73"/>
      <c r="IL497" s="73"/>
      <c r="IM497" s="73"/>
      <c r="IN497" s="73"/>
      <c r="IO497" s="73"/>
      <c r="IP497" s="73"/>
      <c r="IQ497" s="73"/>
      <c r="IR497" s="73"/>
      <c r="IS497" s="73"/>
      <c r="IT497" s="73"/>
      <c r="IU497" s="73"/>
      <c r="IV497" s="73"/>
      <c r="IW497" s="73"/>
      <c r="IX497" s="73"/>
      <c r="IY497" s="73"/>
      <c r="IZ497" s="73"/>
    </row>
    <row r="498" spans="1:260" s="23" customFormat="1" ht="20.100000000000001" customHeight="1">
      <c r="A498" s="5">
        <v>10030101</v>
      </c>
      <c r="B498" s="32" t="s">
        <v>1594</v>
      </c>
      <c r="C498" s="36" t="s">
        <v>1595</v>
      </c>
      <c r="D498" s="123">
        <v>10035004</v>
      </c>
      <c r="E498" s="34" t="s">
        <v>52</v>
      </c>
      <c r="F498" s="5">
        <v>5</v>
      </c>
      <c r="G498" s="34" t="s">
        <v>1596</v>
      </c>
      <c r="H498" s="124" t="s">
        <v>52</v>
      </c>
      <c r="I498" s="34" t="s">
        <v>86</v>
      </c>
      <c r="J498" s="124" t="s">
        <v>371</v>
      </c>
      <c r="K498" s="124" t="s">
        <v>238</v>
      </c>
      <c r="L498" s="5">
        <v>32400</v>
      </c>
      <c r="M498" s="5">
        <v>0</v>
      </c>
      <c r="N498" s="32">
        <v>810</v>
      </c>
      <c r="O498" s="129" t="s">
        <v>1597</v>
      </c>
      <c r="P498" s="6" t="s">
        <v>593</v>
      </c>
      <c r="Q498" s="130">
        <v>40035100</v>
      </c>
      <c r="R498" s="124" t="s">
        <v>52</v>
      </c>
      <c r="S498" s="124" t="s">
        <v>52</v>
      </c>
      <c r="T498" s="53" t="s">
        <v>1598</v>
      </c>
      <c r="U498" s="32"/>
      <c r="V498" s="131"/>
      <c r="W498" s="131"/>
      <c r="X498" s="32" t="s">
        <v>1599</v>
      </c>
      <c r="Y498" s="132" t="s">
        <v>1600</v>
      </c>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c r="BA498" s="70"/>
      <c r="BB498" s="70"/>
      <c r="BC498" s="70"/>
      <c r="BD498" s="70"/>
      <c r="BE498" s="70"/>
      <c r="BF498" s="70"/>
      <c r="BG498" s="70"/>
      <c r="BH498" s="70"/>
      <c r="BI498" s="70"/>
      <c r="BJ498" s="70"/>
      <c r="BK498" s="70"/>
      <c r="BL498" s="70"/>
      <c r="BM498" s="70"/>
      <c r="BN498" s="70"/>
      <c r="BO498" s="70"/>
      <c r="BP498" s="70"/>
      <c r="BQ498" s="70"/>
      <c r="BR498" s="70"/>
      <c r="BS498" s="70"/>
      <c r="BT498" s="70"/>
      <c r="BU498" s="70"/>
      <c r="BV498" s="70"/>
      <c r="BW498" s="70"/>
      <c r="BX498" s="70"/>
      <c r="BY498" s="70"/>
      <c r="BZ498" s="70"/>
      <c r="CA498" s="70"/>
      <c r="CB498" s="70"/>
      <c r="CC498" s="70"/>
      <c r="CD498" s="70"/>
      <c r="CE498" s="70"/>
      <c r="CF498" s="70"/>
      <c r="CG498" s="70"/>
      <c r="CH498" s="70"/>
      <c r="CI498" s="70"/>
      <c r="CJ498" s="70"/>
      <c r="CK498" s="70"/>
      <c r="CL498" s="70"/>
      <c r="CM498" s="70"/>
      <c r="CN498" s="70"/>
      <c r="CO498" s="70"/>
      <c r="CP498" s="70"/>
      <c r="CQ498" s="70"/>
      <c r="CR498" s="70"/>
      <c r="CS498" s="70"/>
      <c r="CT498" s="70"/>
      <c r="CU498" s="70"/>
      <c r="CV498" s="70"/>
      <c r="CW498" s="70"/>
      <c r="CX498" s="70"/>
      <c r="CY498" s="70"/>
      <c r="CZ498" s="70"/>
      <c r="DA498" s="70"/>
      <c r="DB498" s="70"/>
      <c r="DC498" s="70"/>
      <c r="DD498" s="70"/>
      <c r="DE498" s="70"/>
      <c r="DF498" s="70"/>
      <c r="DG498" s="70"/>
      <c r="DH498" s="70"/>
      <c r="DI498" s="70"/>
      <c r="DJ498" s="70"/>
      <c r="DK498" s="70"/>
      <c r="DL498" s="70"/>
      <c r="DM498" s="70"/>
      <c r="DN498" s="70"/>
      <c r="DO498" s="70"/>
      <c r="DP498" s="70"/>
      <c r="DQ498" s="70"/>
      <c r="DR498" s="70"/>
      <c r="DS498" s="70"/>
      <c r="DT498" s="70"/>
      <c r="DU498" s="70"/>
      <c r="DV498" s="70"/>
      <c r="DW498" s="70"/>
      <c r="DX498" s="70"/>
      <c r="DY498" s="70"/>
      <c r="DZ498" s="70"/>
      <c r="EA498" s="70"/>
      <c r="EB498" s="70"/>
      <c r="EC498" s="70"/>
      <c r="ED498" s="70"/>
      <c r="EE498" s="70"/>
      <c r="EF498" s="70"/>
      <c r="EG498" s="70"/>
      <c r="EH498" s="70"/>
      <c r="EI498" s="70"/>
      <c r="EJ498" s="70"/>
      <c r="EK498" s="70"/>
      <c r="EL498" s="70"/>
      <c r="EM498" s="70"/>
      <c r="EN498" s="70"/>
      <c r="EO498" s="70"/>
      <c r="EP498" s="70"/>
      <c r="EQ498" s="70"/>
      <c r="ER498" s="70"/>
      <c r="ES498" s="70"/>
      <c r="ET498" s="70"/>
      <c r="EU498" s="70"/>
      <c r="EV498" s="70"/>
      <c r="EW498" s="70"/>
      <c r="EX498" s="70"/>
      <c r="EY498" s="70"/>
      <c r="EZ498" s="70"/>
      <c r="FA498" s="70"/>
      <c r="FB498" s="70"/>
      <c r="FC498" s="70"/>
      <c r="FD498" s="70"/>
      <c r="FE498" s="70"/>
      <c r="FF498" s="70"/>
      <c r="FG498" s="70"/>
      <c r="FH498" s="70"/>
      <c r="FI498" s="70"/>
      <c r="FJ498" s="70"/>
      <c r="FK498" s="70"/>
      <c r="FL498" s="70"/>
      <c r="FM498" s="70"/>
      <c r="FN498" s="70"/>
      <c r="FO498" s="70"/>
      <c r="FP498" s="70"/>
      <c r="FQ498" s="70"/>
      <c r="FR498" s="70"/>
      <c r="FS498" s="70"/>
      <c r="FT498" s="70"/>
      <c r="FU498" s="70"/>
      <c r="FV498" s="70"/>
      <c r="FW498" s="70"/>
      <c r="FX498" s="70"/>
      <c r="FY498" s="70"/>
      <c r="FZ498" s="70"/>
      <c r="GA498" s="70"/>
      <c r="GB498" s="70"/>
      <c r="GC498" s="70"/>
      <c r="GD498" s="70"/>
      <c r="GE498" s="70"/>
      <c r="GF498" s="70"/>
      <c r="GG498" s="70"/>
      <c r="GH498" s="70"/>
      <c r="GI498" s="70"/>
      <c r="GJ498" s="70"/>
      <c r="GK498" s="70"/>
      <c r="GL498" s="70"/>
      <c r="GM498" s="70"/>
      <c r="GN498" s="70"/>
      <c r="GO498" s="70"/>
      <c r="GP498" s="70"/>
      <c r="GQ498" s="70"/>
      <c r="GR498" s="70"/>
      <c r="GS498" s="70"/>
      <c r="GT498" s="70"/>
      <c r="GU498" s="70"/>
      <c r="GV498" s="70"/>
      <c r="GW498" s="70"/>
      <c r="GX498" s="70"/>
      <c r="GY498" s="70"/>
      <c r="GZ498" s="70"/>
      <c r="HA498" s="70"/>
      <c r="HB498" s="70"/>
      <c r="HC498" s="70"/>
      <c r="HD498" s="70"/>
      <c r="HE498" s="70"/>
      <c r="HF498" s="70"/>
      <c r="HG498" s="70"/>
      <c r="HH498" s="70"/>
      <c r="HI498" s="70"/>
      <c r="HJ498" s="70"/>
      <c r="HK498" s="70"/>
      <c r="HL498" s="70"/>
      <c r="HM498" s="70"/>
      <c r="HN498" s="70"/>
      <c r="HO498" s="70"/>
      <c r="HP498" s="70"/>
      <c r="HQ498" s="70"/>
      <c r="HR498" s="70"/>
      <c r="HS498" s="70"/>
      <c r="HT498" s="70"/>
      <c r="HU498" s="70"/>
      <c r="HV498" s="70"/>
      <c r="HW498" s="70"/>
      <c r="HX498" s="70"/>
      <c r="HY498" s="70"/>
      <c r="HZ498" s="70"/>
      <c r="IA498" s="70"/>
      <c r="IB498" s="70"/>
      <c r="IC498" s="70"/>
      <c r="ID498" s="70"/>
      <c r="IE498" s="70"/>
      <c r="IF498" s="70"/>
      <c r="IG498" s="70"/>
      <c r="IH498" s="70"/>
      <c r="II498" s="70"/>
      <c r="IJ498" s="70"/>
      <c r="IK498" s="70"/>
      <c r="IL498" s="70"/>
      <c r="IM498" s="70"/>
      <c r="IN498" s="70"/>
      <c r="IO498" s="70"/>
      <c r="IP498" s="70"/>
      <c r="IQ498" s="70"/>
      <c r="IR498" s="70"/>
      <c r="IS498" s="70"/>
      <c r="IT498" s="70"/>
      <c r="IU498" s="70"/>
      <c r="IV498" s="70"/>
      <c r="IW498" s="70"/>
      <c r="IX498" s="70"/>
      <c r="IY498" s="70"/>
      <c r="IZ498" s="70"/>
    </row>
    <row r="499" spans="1:260" s="23" customFormat="1" ht="20.100000000000001" customHeight="1">
      <c r="A499" s="5">
        <v>10030102</v>
      </c>
      <c r="B499" s="32" t="s">
        <v>1601</v>
      </c>
      <c r="C499" s="36" t="s">
        <v>1602</v>
      </c>
      <c r="D499" s="125">
        <v>10035008</v>
      </c>
      <c r="E499" s="34" t="s">
        <v>52</v>
      </c>
      <c r="F499" s="5">
        <v>5</v>
      </c>
      <c r="G499" s="34" t="s">
        <v>1596</v>
      </c>
      <c r="H499" s="124" t="s">
        <v>52</v>
      </c>
      <c r="I499" s="32" t="s">
        <v>86</v>
      </c>
      <c r="J499" s="124" t="s">
        <v>1603</v>
      </c>
      <c r="K499" s="124" t="s">
        <v>238</v>
      </c>
      <c r="L499" s="5">
        <v>29460</v>
      </c>
      <c r="M499" s="5">
        <v>0</v>
      </c>
      <c r="N499" s="32">
        <v>737</v>
      </c>
      <c r="O499" s="124" t="s">
        <v>1597</v>
      </c>
      <c r="P499" s="6" t="s">
        <v>593</v>
      </c>
      <c r="Q499" s="130">
        <v>40035101</v>
      </c>
      <c r="R499" s="124" t="s">
        <v>52</v>
      </c>
      <c r="S499" s="124" t="s">
        <v>52</v>
      </c>
      <c r="T499" s="35" t="s">
        <v>1604</v>
      </c>
      <c r="U499" s="32"/>
      <c r="V499" s="131"/>
      <c r="W499" s="131"/>
      <c r="X499" s="32" t="s">
        <v>1605</v>
      </c>
      <c r="Y499" s="132" t="s">
        <v>1606</v>
      </c>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c r="AV499" s="70"/>
      <c r="AW499" s="70"/>
      <c r="AX499" s="70"/>
      <c r="AY499" s="70"/>
      <c r="AZ499" s="70"/>
      <c r="BA499" s="70"/>
      <c r="BB499" s="70"/>
      <c r="BC499" s="70"/>
      <c r="BD499" s="70"/>
      <c r="BE499" s="70"/>
      <c r="BF499" s="70"/>
      <c r="BG499" s="70"/>
      <c r="BH499" s="70"/>
      <c r="BI499" s="70"/>
      <c r="BJ499" s="70"/>
      <c r="BK499" s="70"/>
      <c r="BL499" s="70"/>
      <c r="BM499" s="70"/>
      <c r="BN499" s="70"/>
      <c r="BO499" s="70"/>
      <c r="BP499" s="70"/>
      <c r="BQ499" s="70"/>
      <c r="BR499" s="70"/>
      <c r="BS499" s="70"/>
      <c r="BT499" s="70"/>
      <c r="BU499" s="70"/>
      <c r="BV499" s="70"/>
      <c r="BW499" s="70"/>
      <c r="BX499" s="70"/>
      <c r="BY499" s="70"/>
      <c r="BZ499" s="70"/>
      <c r="CA499" s="70"/>
      <c r="CB499" s="70"/>
      <c r="CC499" s="70"/>
      <c r="CD499" s="70"/>
      <c r="CE499" s="70"/>
      <c r="CF499" s="70"/>
      <c r="CG499" s="70"/>
      <c r="CH499" s="70"/>
      <c r="CI499" s="70"/>
      <c r="CJ499" s="70"/>
      <c r="CK499" s="70"/>
      <c r="CL499" s="70"/>
      <c r="CM499" s="70"/>
      <c r="CN499" s="70"/>
      <c r="CO499" s="70"/>
      <c r="CP499" s="70"/>
      <c r="CQ499" s="70"/>
      <c r="CR499" s="70"/>
      <c r="CS499" s="70"/>
      <c r="CT499" s="70"/>
      <c r="CU499" s="70"/>
      <c r="CV499" s="70"/>
      <c r="CW499" s="70"/>
      <c r="CX499" s="70"/>
      <c r="CY499" s="70"/>
      <c r="CZ499" s="70"/>
      <c r="DA499" s="70"/>
      <c r="DB499" s="70"/>
      <c r="DC499" s="70"/>
      <c r="DD499" s="70"/>
      <c r="DE499" s="70"/>
      <c r="DF499" s="70"/>
      <c r="DG499" s="70"/>
      <c r="DH499" s="70"/>
      <c r="DI499" s="70"/>
      <c r="DJ499" s="70"/>
      <c r="DK499" s="70"/>
      <c r="DL499" s="70"/>
      <c r="DM499" s="70"/>
      <c r="DN499" s="70"/>
      <c r="DO499" s="70"/>
      <c r="DP499" s="70"/>
      <c r="DQ499" s="70"/>
      <c r="DR499" s="70"/>
      <c r="DS499" s="70"/>
      <c r="DT499" s="70"/>
      <c r="DU499" s="70"/>
      <c r="DV499" s="70"/>
      <c r="DW499" s="70"/>
      <c r="DX499" s="70"/>
      <c r="DY499" s="70"/>
      <c r="DZ499" s="70"/>
      <c r="EA499" s="70"/>
      <c r="EB499" s="70"/>
      <c r="EC499" s="70"/>
      <c r="ED499" s="70"/>
      <c r="EE499" s="70"/>
      <c r="EF499" s="70"/>
      <c r="EG499" s="70"/>
      <c r="EH499" s="70"/>
      <c r="EI499" s="70"/>
      <c r="EJ499" s="70"/>
      <c r="EK499" s="70"/>
      <c r="EL499" s="70"/>
      <c r="EM499" s="70"/>
      <c r="EN499" s="70"/>
      <c r="EO499" s="70"/>
      <c r="EP499" s="70"/>
      <c r="EQ499" s="70"/>
      <c r="ER499" s="70"/>
      <c r="ES499" s="70"/>
      <c r="ET499" s="70"/>
      <c r="EU499" s="70"/>
      <c r="EV499" s="70"/>
      <c r="EW499" s="70"/>
      <c r="EX499" s="70"/>
      <c r="EY499" s="70"/>
      <c r="EZ499" s="70"/>
      <c r="FA499" s="70"/>
      <c r="FB499" s="70"/>
      <c r="FC499" s="70"/>
      <c r="FD499" s="70"/>
      <c r="FE499" s="70"/>
      <c r="FF499" s="70"/>
      <c r="FG499" s="70"/>
      <c r="FH499" s="70"/>
      <c r="FI499" s="70"/>
      <c r="FJ499" s="70"/>
      <c r="FK499" s="70"/>
      <c r="FL499" s="70"/>
      <c r="FM499" s="70"/>
      <c r="FN499" s="70"/>
      <c r="FO499" s="70"/>
      <c r="FP499" s="70"/>
      <c r="FQ499" s="70"/>
      <c r="FR499" s="70"/>
      <c r="FS499" s="70"/>
      <c r="FT499" s="70"/>
      <c r="FU499" s="70"/>
      <c r="FV499" s="70"/>
      <c r="FW499" s="70"/>
      <c r="FX499" s="70"/>
      <c r="FY499" s="70"/>
      <c r="FZ499" s="70"/>
      <c r="GA499" s="70"/>
      <c r="GB499" s="70"/>
      <c r="GC499" s="70"/>
      <c r="GD499" s="70"/>
      <c r="GE499" s="70"/>
      <c r="GF499" s="70"/>
      <c r="GG499" s="70"/>
      <c r="GH499" s="70"/>
      <c r="GI499" s="70"/>
      <c r="GJ499" s="70"/>
      <c r="GK499" s="70"/>
      <c r="GL499" s="70"/>
      <c r="GM499" s="70"/>
      <c r="GN499" s="70"/>
      <c r="GO499" s="70"/>
      <c r="GP499" s="70"/>
      <c r="GQ499" s="70"/>
      <c r="GR499" s="70"/>
      <c r="GS499" s="70"/>
      <c r="GT499" s="70"/>
      <c r="GU499" s="70"/>
      <c r="GV499" s="70"/>
      <c r="GW499" s="70"/>
      <c r="GX499" s="70"/>
      <c r="GY499" s="70"/>
      <c r="GZ499" s="70"/>
      <c r="HA499" s="70"/>
      <c r="HB499" s="70"/>
      <c r="HC499" s="70"/>
      <c r="HD499" s="70"/>
      <c r="HE499" s="70"/>
      <c r="HF499" s="70"/>
      <c r="HG499" s="70"/>
      <c r="HH499" s="70"/>
      <c r="HI499" s="70"/>
      <c r="HJ499" s="70"/>
      <c r="HK499" s="70"/>
      <c r="HL499" s="70"/>
      <c r="HM499" s="70"/>
      <c r="HN499" s="70"/>
      <c r="HO499" s="70"/>
      <c r="HP499" s="70"/>
      <c r="HQ499" s="70"/>
      <c r="HR499" s="70"/>
      <c r="HS499" s="70"/>
      <c r="HT499" s="70"/>
      <c r="HU499" s="70"/>
      <c r="HV499" s="70"/>
      <c r="HW499" s="70"/>
      <c r="HX499" s="70"/>
      <c r="HY499" s="70"/>
      <c r="HZ499" s="70"/>
      <c r="IA499" s="70"/>
      <c r="IB499" s="70"/>
      <c r="IC499" s="70"/>
      <c r="ID499" s="70"/>
      <c r="IE499" s="70"/>
      <c r="IF499" s="70"/>
      <c r="IG499" s="70"/>
      <c r="IH499" s="70"/>
      <c r="II499" s="70"/>
      <c r="IJ499" s="70"/>
      <c r="IK499" s="70"/>
      <c r="IL499" s="70"/>
      <c r="IM499" s="70"/>
      <c r="IN499" s="70"/>
      <c r="IO499" s="70"/>
      <c r="IP499" s="70"/>
      <c r="IQ499" s="70"/>
      <c r="IR499" s="70"/>
      <c r="IS499" s="70"/>
      <c r="IT499" s="70"/>
      <c r="IU499" s="70"/>
      <c r="IV499" s="70"/>
      <c r="IW499" s="70"/>
      <c r="IX499" s="70"/>
      <c r="IY499" s="70"/>
      <c r="IZ499" s="70"/>
    </row>
    <row r="500" spans="1:260" s="23" customFormat="1" ht="20.100000000000001" customHeight="1">
      <c r="A500" s="5">
        <v>10030103</v>
      </c>
      <c r="B500" s="32" t="s">
        <v>1607</v>
      </c>
      <c r="C500" s="36" t="s">
        <v>1608</v>
      </c>
      <c r="D500" s="125">
        <v>10035012</v>
      </c>
      <c r="E500" s="34" t="s">
        <v>52</v>
      </c>
      <c r="F500" s="5">
        <v>5</v>
      </c>
      <c r="G500" s="34" t="s">
        <v>1596</v>
      </c>
      <c r="H500" s="124" t="s">
        <v>52</v>
      </c>
      <c r="I500" s="32" t="s">
        <v>86</v>
      </c>
      <c r="J500" s="124" t="s">
        <v>1609</v>
      </c>
      <c r="K500" s="124" t="s">
        <v>238</v>
      </c>
      <c r="L500" s="5">
        <v>23550</v>
      </c>
      <c r="M500" s="5">
        <v>0</v>
      </c>
      <c r="N500" s="32">
        <v>589</v>
      </c>
      <c r="O500" s="124" t="s">
        <v>1597</v>
      </c>
      <c r="P500" s="6" t="s">
        <v>593</v>
      </c>
      <c r="Q500" s="130">
        <v>40035102</v>
      </c>
      <c r="R500" s="124" t="s">
        <v>52</v>
      </c>
      <c r="S500" s="124" t="s">
        <v>52</v>
      </c>
      <c r="T500" s="5" t="s">
        <v>1604</v>
      </c>
      <c r="U500" s="32"/>
      <c r="V500" s="131"/>
      <c r="W500" s="131"/>
      <c r="X500" s="32" t="s">
        <v>1610</v>
      </c>
      <c r="Y500" s="132" t="s">
        <v>1611</v>
      </c>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c r="AV500" s="70"/>
      <c r="AW500" s="70"/>
      <c r="AX500" s="70"/>
      <c r="AY500" s="70"/>
      <c r="AZ500" s="70"/>
      <c r="BA500" s="70"/>
      <c r="BB500" s="70"/>
      <c r="BC500" s="70"/>
      <c r="BD500" s="70"/>
      <c r="BE500" s="70"/>
      <c r="BF500" s="70"/>
      <c r="BG500" s="70"/>
      <c r="BH500" s="70"/>
      <c r="BI500" s="70"/>
      <c r="BJ500" s="70"/>
      <c r="BK500" s="70"/>
      <c r="BL500" s="70"/>
      <c r="BM500" s="70"/>
      <c r="BN500" s="70"/>
      <c r="BO500" s="70"/>
      <c r="BP500" s="70"/>
      <c r="BQ500" s="70"/>
      <c r="BR500" s="70"/>
      <c r="BS500" s="70"/>
      <c r="BT500" s="70"/>
      <c r="BU500" s="70"/>
      <c r="BV500" s="70"/>
      <c r="BW500" s="70"/>
      <c r="BX500" s="70"/>
      <c r="BY500" s="70"/>
      <c r="BZ500" s="70"/>
      <c r="CA500" s="70"/>
      <c r="CB500" s="70"/>
      <c r="CC500" s="70"/>
      <c r="CD500" s="70"/>
      <c r="CE500" s="70"/>
      <c r="CF500" s="70"/>
      <c r="CG500" s="70"/>
      <c r="CH500" s="70"/>
      <c r="CI500" s="70"/>
      <c r="CJ500" s="70"/>
      <c r="CK500" s="70"/>
      <c r="CL500" s="70"/>
      <c r="CM500" s="70"/>
      <c r="CN500" s="70"/>
      <c r="CO500" s="70"/>
      <c r="CP500" s="70"/>
      <c r="CQ500" s="70"/>
      <c r="CR500" s="70"/>
      <c r="CS500" s="70"/>
      <c r="CT500" s="70"/>
      <c r="CU500" s="70"/>
      <c r="CV500" s="70"/>
      <c r="CW500" s="70"/>
      <c r="CX500" s="70"/>
      <c r="CY500" s="70"/>
      <c r="CZ500" s="70"/>
      <c r="DA500" s="70"/>
      <c r="DB500" s="70"/>
      <c r="DC500" s="70"/>
      <c r="DD500" s="70"/>
      <c r="DE500" s="70"/>
      <c r="DF500" s="70"/>
      <c r="DG500" s="70"/>
      <c r="DH500" s="70"/>
      <c r="DI500" s="70"/>
      <c r="DJ500" s="70"/>
      <c r="DK500" s="70"/>
      <c r="DL500" s="70"/>
      <c r="DM500" s="70"/>
      <c r="DN500" s="70"/>
      <c r="DO500" s="70"/>
      <c r="DP500" s="70"/>
      <c r="DQ500" s="70"/>
      <c r="DR500" s="70"/>
      <c r="DS500" s="70"/>
      <c r="DT500" s="70"/>
      <c r="DU500" s="70"/>
      <c r="DV500" s="70"/>
      <c r="DW500" s="70"/>
      <c r="DX500" s="70"/>
      <c r="DY500" s="70"/>
      <c r="DZ500" s="70"/>
      <c r="EA500" s="70"/>
      <c r="EB500" s="70"/>
      <c r="EC500" s="70"/>
      <c r="ED500" s="70"/>
      <c r="EE500" s="70"/>
      <c r="EF500" s="70"/>
      <c r="EG500" s="70"/>
      <c r="EH500" s="70"/>
      <c r="EI500" s="70"/>
      <c r="EJ500" s="70"/>
      <c r="EK500" s="70"/>
      <c r="EL500" s="70"/>
      <c r="EM500" s="70"/>
      <c r="EN500" s="70"/>
      <c r="EO500" s="70"/>
      <c r="EP500" s="70"/>
      <c r="EQ500" s="70"/>
      <c r="ER500" s="70"/>
      <c r="ES500" s="70"/>
      <c r="ET500" s="70"/>
      <c r="EU500" s="70"/>
      <c r="EV500" s="70"/>
      <c r="EW500" s="70"/>
      <c r="EX500" s="70"/>
      <c r="EY500" s="70"/>
      <c r="EZ500" s="70"/>
      <c r="FA500" s="70"/>
      <c r="FB500" s="70"/>
      <c r="FC500" s="70"/>
      <c r="FD500" s="70"/>
      <c r="FE500" s="70"/>
      <c r="FF500" s="70"/>
      <c r="FG500" s="70"/>
      <c r="FH500" s="70"/>
      <c r="FI500" s="70"/>
      <c r="FJ500" s="70"/>
      <c r="FK500" s="70"/>
      <c r="FL500" s="70"/>
      <c r="FM500" s="70"/>
      <c r="FN500" s="70"/>
      <c r="FO500" s="70"/>
      <c r="FP500" s="70"/>
      <c r="FQ500" s="70"/>
      <c r="FR500" s="70"/>
      <c r="FS500" s="70"/>
      <c r="FT500" s="70"/>
      <c r="FU500" s="70"/>
      <c r="FV500" s="70"/>
      <c r="FW500" s="70"/>
      <c r="FX500" s="70"/>
      <c r="FY500" s="70"/>
      <c r="FZ500" s="70"/>
      <c r="GA500" s="70"/>
      <c r="GB500" s="70"/>
      <c r="GC500" s="70"/>
      <c r="GD500" s="70"/>
      <c r="GE500" s="70"/>
      <c r="GF500" s="70"/>
      <c r="GG500" s="70"/>
      <c r="GH500" s="70"/>
      <c r="GI500" s="70"/>
      <c r="GJ500" s="70"/>
      <c r="GK500" s="70"/>
      <c r="GL500" s="70"/>
      <c r="GM500" s="70"/>
      <c r="GN500" s="70"/>
      <c r="GO500" s="70"/>
      <c r="GP500" s="70"/>
      <c r="GQ500" s="70"/>
      <c r="GR500" s="70"/>
      <c r="GS500" s="70"/>
      <c r="GT500" s="70"/>
      <c r="GU500" s="70"/>
      <c r="GV500" s="70"/>
      <c r="GW500" s="70"/>
      <c r="GX500" s="70"/>
      <c r="GY500" s="70"/>
      <c r="GZ500" s="70"/>
      <c r="HA500" s="70"/>
      <c r="HB500" s="70"/>
      <c r="HC500" s="70"/>
      <c r="HD500" s="70"/>
      <c r="HE500" s="70"/>
      <c r="HF500" s="70"/>
      <c r="HG500" s="70"/>
      <c r="HH500" s="70"/>
      <c r="HI500" s="70"/>
      <c r="HJ500" s="70"/>
      <c r="HK500" s="70"/>
      <c r="HL500" s="70"/>
      <c r="HM500" s="70"/>
      <c r="HN500" s="70"/>
      <c r="HO500" s="70"/>
      <c r="HP500" s="70"/>
      <c r="HQ500" s="70"/>
      <c r="HR500" s="70"/>
      <c r="HS500" s="70"/>
      <c r="HT500" s="70"/>
      <c r="HU500" s="70"/>
      <c r="HV500" s="70"/>
      <c r="HW500" s="70"/>
      <c r="HX500" s="70"/>
      <c r="HY500" s="70"/>
      <c r="HZ500" s="70"/>
      <c r="IA500" s="70"/>
      <c r="IB500" s="70"/>
      <c r="IC500" s="70"/>
      <c r="ID500" s="70"/>
      <c r="IE500" s="70"/>
      <c r="IF500" s="70"/>
      <c r="IG500" s="70"/>
      <c r="IH500" s="70"/>
      <c r="II500" s="70"/>
      <c r="IJ500" s="70"/>
      <c r="IK500" s="70"/>
      <c r="IL500" s="70"/>
      <c r="IM500" s="70"/>
      <c r="IN500" s="70"/>
      <c r="IO500" s="70"/>
      <c r="IP500" s="70"/>
      <c r="IQ500" s="70"/>
      <c r="IR500" s="70"/>
      <c r="IS500" s="70"/>
      <c r="IT500" s="70"/>
      <c r="IU500" s="70"/>
      <c r="IV500" s="70"/>
      <c r="IW500" s="70"/>
      <c r="IX500" s="70"/>
      <c r="IY500" s="70"/>
      <c r="IZ500" s="70"/>
    </row>
    <row r="501" spans="1:260" s="23" customFormat="1" ht="20.100000000000001" customHeight="1">
      <c r="A501" s="5">
        <v>10030104</v>
      </c>
      <c r="B501" s="32" t="s">
        <v>1612</v>
      </c>
      <c r="C501" s="36" t="s">
        <v>1613</v>
      </c>
      <c r="D501" s="125">
        <v>10035016</v>
      </c>
      <c r="E501" s="34" t="s">
        <v>52</v>
      </c>
      <c r="F501" s="5">
        <v>5</v>
      </c>
      <c r="G501" s="34" t="s">
        <v>1596</v>
      </c>
      <c r="H501" s="124" t="s">
        <v>52</v>
      </c>
      <c r="I501" s="32" t="s">
        <v>86</v>
      </c>
      <c r="J501" s="124" t="s">
        <v>1614</v>
      </c>
      <c r="K501" s="124" t="s">
        <v>238</v>
      </c>
      <c r="L501" s="5">
        <v>23550</v>
      </c>
      <c r="M501" s="5">
        <v>0</v>
      </c>
      <c r="N501" s="32">
        <v>589</v>
      </c>
      <c r="O501" s="124" t="s">
        <v>1597</v>
      </c>
      <c r="P501" s="6" t="s">
        <v>593</v>
      </c>
      <c r="Q501" s="130">
        <v>40035103</v>
      </c>
      <c r="R501" s="124" t="s">
        <v>52</v>
      </c>
      <c r="S501" s="124" t="s">
        <v>52</v>
      </c>
      <c r="T501" s="5" t="s">
        <v>1598</v>
      </c>
      <c r="U501" s="32"/>
      <c r="V501" s="131"/>
      <c r="W501" s="131"/>
      <c r="X501" s="32" t="s">
        <v>1615</v>
      </c>
      <c r="Y501" s="132" t="s">
        <v>1616</v>
      </c>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c r="AV501" s="70"/>
      <c r="AW501" s="70"/>
      <c r="AX501" s="70"/>
      <c r="AY501" s="70"/>
      <c r="AZ501" s="70"/>
      <c r="BA501" s="70"/>
      <c r="BB501" s="70"/>
      <c r="BC501" s="70"/>
      <c r="BD501" s="70"/>
      <c r="BE501" s="70"/>
      <c r="BF501" s="70"/>
      <c r="BG501" s="70"/>
      <c r="BH501" s="70"/>
      <c r="BI501" s="70"/>
      <c r="BJ501" s="70"/>
      <c r="BK501" s="70"/>
      <c r="BL501" s="70"/>
      <c r="BM501" s="70"/>
      <c r="BN501" s="70"/>
      <c r="BO501" s="70"/>
      <c r="BP501" s="70"/>
      <c r="BQ501" s="70"/>
      <c r="BR501" s="70"/>
      <c r="BS501" s="70"/>
      <c r="BT501" s="70"/>
      <c r="BU501" s="70"/>
      <c r="BV501" s="70"/>
      <c r="BW501" s="70"/>
      <c r="BX501" s="70"/>
      <c r="BY501" s="70"/>
      <c r="BZ501" s="70"/>
      <c r="CA501" s="70"/>
      <c r="CB501" s="70"/>
      <c r="CC501" s="70"/>
      <c r="CD501" s="70"/>
      <c r="CE501" s="70"/>
      <c r="CF501" s="70"/>
      <c r="CG501" s="70"/>
      <c r="CH501" s="70"/>
      <c r="CI501" s="70"/>
      <c r="CJ501" s="70"/>
      <c r="CK501" s="70"/>
      <c r="CL501" s="70"/>
      <c r="CM501" s="70"/>
      <c r="CN501" s="70"/>
      <c r="CO501" s="70"/>
      <c r="CP501" s="70"/>
      <c r="CQ501" s="70"/>
      <c r="CR501" s="70"/>
      <c r="CS501" s="70"/>
      <c r="CT501" s="70"/>
      <c r="CU501" s="70"/>
      <c r="CV501" s="70"/>
      <c r="CW501" s="70"/>
      <c r="CX501" s="70"/>
      <c r="CY501" s="70"/>
      <c r="CZ501" s="70"/>
      <c r="DA501" s="70"/>
      <c r="DB501" s="70"/>
      <c r="DC501" s="70"/>
      <c r="DD501" s="70"/>
      <c r="DE501" s="70"/>
      <c r="DF501" s="70"/>
      <c r="DG501" s="70"/>
      <c r="DH501" s="70"/>
      <c r="DI501" s="70"/>
      <c r="DJ501" s="70"/>
      <c r="DK501" s="70"/>
      <c r="DL501" s="70"/>
      <c r="DM501" s="70"/>
      <c r="DN501" s="70"/>
      <c r="DO501" s="70"/>
      <c r="DP501" s="70"/>
      <c r="DQ501" s="70"/>
      <c r="DR501" s="70"/>
      <c r="DS501" s="70"/>
      <c r="DT501" s="70"/>
      <c r="DU501" s="70"/>
      <c r="DV501" s="70"/>
      <c r="DW501" s="70"/>
      <c r="DX501" s="70"/>
      <c r="DY501" s="70"/>
      <c r="DZ501" s="70"/>
      <c r="EA501" s="70"/>
      <c r="EB501" s="70"/>
      <c r="EC501" s="70"/>
      <c r="ED501" s="70"/>
      <c r="EE501" s="70"/>
      <c r="EF501" s="70"/>
      <c r="EG501" s="70"/>
      <c r="EH501" s="70"/>
      <c r="EI501" s="70"/>
      <c r="EJ501" s="70"/>
      <c r="EK501" s="70"/>
      <c r="EL501" s="70"/>
      <c r="EM501" s="70"/>
      <c r="EN501" s="70"/>
      <c r="EO501" s="70"/>
      <c r="EP501" s="70"/>
      <c r="EQ501" s="70"/>
      <c r="ER501" s="70"/>
      <c r="ES501" s="70"/>
      <c r="ET501" s="70"/>
      <c r="EU501" s="70"/>
      <c r="EV501" s="70"/>
      <c r="EW501" s="70"/>
      <c r="EX501" s="70"/>
      <c r="EY501" s="70"/>
      <c r="EZ501" s="70"/>
      <c r="FA501" s="70"/>
      <c r="FB501" s="70"/>
      <c r="FC501" s="70"/>
      <c r="FD501" s="70"/>
      <c r="FE501" s="70"/>
      <c r="FF501" s="70"/>
      <c r="FG501" s="70"/>
      <c r="FH501" s="70"/>
      <c r="FI501" s="70"/>
      <c r="FJ501" s="70"/>
      <c r="FK501" s="70"/>
      <c r="FL501" s="70"/>
      <c r="FM501" s="70"/>
      <c r="FN501" s="70"/>
      <c r="FO501" s="70"/>
      <c r="FP501" s="70"/>
      <c r="FQ501" s="70"/>
      <c r="FR501" s="70"/>
      <c r="FS501" s="70"/>
      <c r="FT501" s="70"/>
      <c r="FU501" s="70"/>
      <c r="FV501" s="70"/>
      <c r="FW501" s="70"/>
      <c r="FX501" s="70"/>
      <c r="FY501" s="70"/>
      <c r="FZ501" s="70"/>
      <c r="GA501" s="70"/>
      <c r="GB501" s="70"/>
      <c r="GC501" s="70"/>
      <c r="GD501" s="70"/>
      <c r="GE501" s="70"/>
      <c r="GF501" s="70"/>
      <c r="GG501" s="70"/>
      <c r="GH501" s="70"/>
      <c r="GI501" s="70"/>
      <c r="GJ501" s="70"/>
      <c r="GK501" s="70"/>
      <c r="GL501" s="70"/>
      <c r="GM501" s="70"/>
      <c r="GN501" s="70"/>
      <c r="GO501" s="70"/>
      <c r="GP501" s="70"/>
      <c r="GQ501" s="70"/>
      <c r="GR501" s="70"/>
      <c r="GS501" s="70"/>
      <c r="GT501" s="70"/>
      <c r="GU501" s="70"/>
      <c r="GV501" s="70"/>
      <c r="GW501" s="70"/>
      <c r="GX501" s="70"/>
      <c r="GY501" s="70"/>
      <c r="GZ501" s="70"/>
      <c r="HA501" s="70"/>
      <c r="HB501" s="70"/>
      <c r="HC501" s="70"/>
      <c r="HD501" s="70"/>
      <c r="HE501" s="70"/>
      <c r="HF501" s="70"/>
      <c r="HG501" s="70"/>
      <c r="HH501" s="70"/>
      <c r="HI501" s="70"/>
      <c r="HJ501" s="70"/>
      <c r="HK501" s="70"/>
      <c r="HL501" s="70"/>
      <c r="HM501" s="70"/>
      <c r="HN501" s="70"/>
      <c r="HO501" s="70"/>
      <c r="HP501" s="70"/>
      <c r="HQ501" s="70"/>
      <c r="HR501" s="70"/>
      <c r="HS501" s="70"/>
      <c r="HT501" s="70"/>
      <c r="HU501" s="70"/>
      <c r="HV501" s="70"/>
      <c r="HW501" s="70"/>
      <c r="HX501" s="70"/>
      <c r="HY501" s="70"/>
      <c r="HZ501" s="70"/>
      <c r="IA501" s="70"/>
      <c r="IB501" s="70"/>
      <c r="IC501" s="70"/>
      <c r="ID501" s="70"/>
      <c r="IE501" s="70"/>
      <c r="IF501" s="70"/>
      <c r="IG501" s="70"/>
      <c r="IH501" s="70"/>
      <c r="II501" s="70"/>
      <c r="IJ501" s="70"/>
      <c r="IK501" s="70"/>
      <c r="IL501" s="70"/>
      <c r="IM501" s="70"/>
      <c r="IN501" s="70"/>
      <c r="IO501" s="70"/>
      <c r="IP501" s="70"/>
      <c r="IQ501" s="70"/>
      <c r="IR501" s="70"/>
      <c r="IS501" s="70"/>
      <c r="IT501" s="70"/>
      <c r="IU501" s="70"/>
      <c r="IV501" s="70"/>
      <c r="IW501" s="70"/>
      <c r="IX501" s="70"/>
      <c r="IY501" s="70"/>
      <c r="IZ501" s="70"/>
    </row>
    <row r="502" spans="1:260" s="23" customFormat="1" ht="20.100000000000001" customHeight="1">
      <c r="A502" s="5">
        <v>10030105</v>
      </c>
      <c r="B502" s="32" t="s">
        <v>1617</v>
      </c>
      <c r="C502" s="36" t="s">
        <v>1618</v>
      </c>
      <c r="D502" s="125">
        <v>10035020</v>
      </c>
      <c r="E502" s="34" t="s">
        <v>52</v>
      </c>
      <c r="F502" s="5">
        <v>5</v>
      </c>
      <c r="G502" s="34" t="s">
        <v>1596</v>
      </c>
      <c r="H502" s="124" t="s">
        <v>52</v>
      </c>
      <c r="I502" s="32" t="s">
        <v>86</v>
      </c>
      <c r="J502" s="124" t="s">
        <v>1619</v>
      </c>
      <c r="K502" s="124" t="s">
        <v>238</v>
      </c>
      <c r="L502" s="5">
        <v>35340</v>
      </c>
      <c r="M502" s="5">
        <v>0</v>
      </c>
      <c r="N502" s="32">
        <v>884</v>
      </c>
      <c r="O502" s="124" t="s">
        <v>1597</v>
      </c>
      <c r="P502" s="6" t="s">
        <v>593</v>
      </c>
      <c r="Q502" s="130">
        <v>40035104</v>
      </c>
      <c r="R502" s="124" t="s">
        <v>52</v>
      </c>
      <c r="S502" s="124" t="s">
        <v>52</v>
      </c>
      <c r="T502" s="5" t="s">
        <v>1598</v>
      </c>
      <c r="U502" s="32"/>
      <c r="V502" s="131"/>
      <c r="W502" s="131"/>
      <c r="X502" s="32" t="s">
        <v>1620</v>
      </c>
      <c r="Y502" s="132" t="s">
        <v>1621</v>
      </c>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c r="AV502" s="70"/>
      <c r="AW502" s="70"/>
      <c r="AX502" s="70"/>
      <c r="AY502" s="70"/>
      <c r="AZ502" s="70"/>
      <c r="BA502" s="70"/>
      <c r="BB502" s="70"/>
      <c r="BC502" s="70"/>
      <c r="BD502" s="70"/>
      <c r="BE502" s="70"/>
      <c r="BF502" s="70"/>
      <c r="BG502" s="70"/>
      <c r="BH502" s="70"/>
      <c r="BI502" s="70"/>
      <c r="BJ502" s="70"/>
      <c r="BK502" s="70"/>
      <c r="BL502" s="70"/>
      <c r="BM502" s="70"/>
      <c r="BN502" s="70"/>
      <c r="BO502" s="70"/>
      <c r="BP502" s="70"/>
      <c r="BQ502" s="70"/>
      <c r="BR502" s="70"/>
      <c r="BS502" s="70"/>
      <c r="BT502" s="70"/>
      <c r="BU502" s="70"/>
      <c r="BV502" s="70"/>
      <c r="BW502" s="70"/>
      <c r="BX502" s="70"/>
      <c r="BY502" s="70"/>
      <c r="BZ502" s="70"/>
      <c r="CA502" s="70"/>
      <c r="CB502" s="70"/>
      <c r="CC502" s="70"/>
      <c r="CD502" s="70"/>
      <c r="CE502" s="70"/>
      <c r="CF502" s="70"/>
      <c r="CG502" s="70"/>
      <c r="CH502" s="70"/>
      <c r="CI502" s="70"/>
      <c r="CJ502" s="70"/>
      <c r="CK502" s="70"/>
      <c r="CL502" s="70"/>
      <c r="CM502" s="70"/>
      <c r="CN502" s="70"/>
      <c r="CO502" s="70"/>
      <c r="CP502" s="70"/>
      <c r="CQ502" s="70"/>
      <c r="CR502" s="70"/>
      <c r="CS502" s="70"/>
      <c r="CT502" s="70"/>
      <c r="CU502" s="70"/>
      <c r="CV502" s="70"/>
      <c r="CW502" s="70"/>
      <c r="CX502" s="70"/>
      <c r="CY502" s="70"/>
      <c r="CZ502" s="70"/>
      <c r="DA502" s="70"/>
      <c r="DB502" s="70"/>
      <c r="DC502" s="70"/>
      <c r="DD502" s="70"/>
      <c r="DE502" s="70"/>
      <c r="DF502" s="70"/>
      <c r="DG502" s="70"/>
      <c r="DH502" s="70"/>
      <c r="DI502" s="70"/>
      <c r="DJ502" s="70"/>
      <c r="DK502" s="70"/>
      <c r="DL502" s="70"/>
      <c r="DM502" s="70"/>
      <c r="DN502" s="70"/>
      <c r="DO502" s="70"/>
      <c r="DP502" s="70"/>
      <c r="DQ502" s="70"/>
      <c r="DR502" s="70"/>
      <c r="DS502" s="70"/>
      <c r="DT502" s="70"/>
      <c r="DU502" s="70"/>
      <c r="DV502" s="70"/>
      <c r="DW502" s="70"/>
      <c r="DX502" s="70"/>
      <c r="DY502" s="70"/>
      <c r="DZ502" s="70"/>
      <c r="EA502" s="70"/>
      <c r="EB502" s="70"/>
      <c r="EC502" s="70"/>
      <c r="ED502" s="70"/>
      <c r="EE502" s="70"/>
      <c r="EF502" s="70"/>
      <c r="EG502" s="70"/>
      <c r="EH502" s="70"/>
      <c r="EI502" s="70"/>
      <c r="EJ502" s="70"/>
      <c r="EK502" s="70"/>
      <c r="EL502" s="70"/>
      <c r="EM502" s="70"/>
      <c r="EN502" s="70"/>
      <c r="EO502" s="70"/>
      <c r="EP502" s="70"/>
      <c r="EQ502" s="70"/>
      <c r="ER502" s="70"/>
      <c r="ES502" s="70"/>
      <c r="ET502" s="70"/>
      <c r="EU502" s="70"/>
      <c r="EV502" s="70"/>
      <c r="EW502" s="70"/>
      <c r="EX502" s="70"/>
      <c r="EY502" s="70"/>
      <c r="EZ502" s="70"/>
      <c r="FA502" s="70"/>
      <c r="FB502" s="70"/>
      <c r="FC502" s="70"/>
      <c r="FD502" s="70"/>
      <c r="FE502" s="70"/>
      <c r="FF502" s="70"/>
      <c r="FG502" s="70"/>
      <c r="FH502" s="70"/>
      <c r="FI502" s="70"/>
      <c r="FJ502" s="70"/>
      <c r="FK502" s="70"/>
      <c r="FL502" s="70"/>
      <c r="FM502" s="70"/>
      <c r="FN502" s="70"/>
      <c r="FO502" s="70"/>
      <c r="FP502" s="70"/>
      <c r="FQ502" s="70"/>
      <c r="FR502" s="70"/>
      <c r="FS502" s="70"/>
      <c r="FT502" s="70"/>
      <c r="FU502" s="70"/>
      <c r="FV502" s="70"/>
      <c r="FW502" s="70"/>
      <c r="FX502" s="70"/>
      <c r="FY502" s="70"/>
      <c r="FZ502" s="70"/>
      <c r="GA502" s="70"/>
      <c r="GB502" s="70"/>
      <c r="GC502" s="70"/>
      <c r="GD502" s="70"/>
      <c r="GE502" s="70"/>
      <c r="GF502" s="70"/>
      <c r="GG502" s="70"/>
      <c r="GH502" s="70"/>
      <c r="GI502" s="70"/>
      <c r="GJ502" s="70"/>
      <c r="GK502" s="70"/>
      <c r="GL502" s="70"/>
      <c r="GM502" s="70"/>
      <c r="GN502" s="70"/>
      <c r="GO502" s="70"/>
      <c r="GP502" s="70"/>
      <c r="GQ502" s="70"/>
      <c r="GR502" s="70"/>
      <c r="GS502" s="70"/>
      <c r="GT502" s="70"/>
      <c r="GU502" s="70"/>
      <c r="GV502" s="70"/>
      <c r="GW502" s="70"/>
      <c r="GX502" s="70"/>
      <c r="GY502" s="70"/>
      <c r="GZ502" s="70"/>
      <c r="HA502" s="70"/>
      <c r="HB502" s="70"/>
      <c r="HC502" s="70"/>
      <c r="HD502" s="70"/>
      <c r="HE502" s="70"/>
      <c r="HF502" s="70"/>
      <c r="HG502" s="70"/>
      <c r="HH502" s="70"/>
      <c r="HI502" s="70"/>
      <c r="HJ502" s="70"/>
      <c r="HK502" s="70"/>
      <c r="HL502" s="70"/>
      <c r="HM502" s="70"/>
      <c r="HN502" s="70"/>
      <c r="HO502" s="70"/>
      <c r="HP502" s="70"/>
      <c r="HQ502" s="70"/>
      <c r="HR502" s="70"/>
      <c r="HS502" s="70"/>
      <c r="HT502" s="70"/>
      <c r="HU502" s="70"/>
      <c r="HV502" s="70"/>
      <c r="HW502" s="70"/>
      <c r="HX502" s="70"/>
      <c r="HY502" s="70"/>
      <c r="HZ502" s="70"/>
      <c r="IA502" s="70"/>
      <c r="IB502" s="70"/>
      <c r="IC502" s="70"/>
      <c r="ID502" s="70"/>
      <c r="IE502" s="70"/>
      <c r="IF502" s="70"/>
      <c r="IG502" s="70"/>
      <c r="IH502" s="70"/>
      <c r="II502" s="70"/>
      <c r="IJ502" s="70"/>
      <c r="IK502" s="70"/>
      <c r="IL502" s="70"/>
      <c r="IM502" s="70"/>
      <c r="IN502" s="70"/>
      <c r="IO502" s="70"/>
      <c r="IP502" s="70"/>
      <c r="IQ502" s="70"/>
      <c r="IR502" s="70"/>
      <c r="IS502" s="70"/>
      <c r="IT502" s="70"/>
      <c r="IU502" s="70"/>
      <c r="IV502" s="70"/>
      <c r="IW502" s="70"/>
      <c r="IX502" s="70"/>
      <c r="IY502" s="70"/>
      <c r="IZ502" s="70"/>
    </row>
    <row r="503" spans="1:260" s="23" customFormat="1" ht="20.100000000000001" customHeight="1">
      <c r="A503" s="5">
        <v>10030106</v>
      </c>
      <c r="B503" s="32" t="s">
        <v>1622</v>
      </c>
      <c r="C503" s="36" t="s">
        <v>1623</v>
      </c>
      <c r="D503" s="125">
        <v>10035023</v>
      </c>
      <c r="E503" s="34" t="s">
        <v>52</v>
      </c>
      <c r="F503" s="5">
        <v>5</v>
      </c>
      <c r="G503" s="34" t="s">
        <v>1596</v>
      </c>
      <c r="H503" s="124" t="s">
        <v>52</v>
      </c>
      <c r="I503" s="32" t="s">
        <v>86</v>
      </c>
      <c r="J503" s="124" t="s">
        <v>1624</v>
      </c>
      <c r="K503" s="124" t="s">
        <v>238</v>
      </c>
      <c r="L503" s="5">
        <v>38280</v>
      </c>
      <c r="M503" s="5">
        <v>0</v>
      </c>
      <c r="N503" s="32">
        <v>957</v>
      </c>
      <c r="O503" s="124" t="s">
        <v>1597</v>
      </c>
      <c r="P503" s="6" t="s">
        <v>593</v>
      </c>
      <c r="Q503" s="130">
        <v>40035105</v>
      </c>
      <c r="R503" s="124" t="s">
        <v>52</v>
      </c>
      <c r="S503" s="124" t="s">
        <v>52</v>
      </c>
      <c r="T503" s="5" t="s">
        <v>1625</v>
      </c>
      <c r="U503" s="32"/>
      <c r="V503" s="131"/>
      <c r="W503" s="131"/>
      <c r="X503" s="32" t="s">
        <v>1626</v>
      </c>
      <c r="Y503" s="132" t="s">
        <v>1627</v>
      </c>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c r="AV503" s="70"/>
      <c r="AW503" s="70"/>
      <c r="AX503" s="70"/>
      <c r="AY503" s="70"/>
      <c r="AZ503" s="70"/>
      <c r="BA503" s="70"/>
      <c r="BB503" s="70"/>
      <c r="BC503" s="70"/>
      <c r="BD503" s="70"/>
      <c r="BE503" s="70"/>
      <c r="BF503" s="70"/>
      <c r="BG503" s="70"/>
      <c r="BH503" s="70"/>
      <c r="BI503" s="70"/>
      <c r="BJ503" s="70"/>
      <c r="BK503" s="70"/>
      <c r="BL503" s="70"/>
      <c r="BM503" s="70"/>
      <c r="BN503" s="70"/>
      <c r="BO503" s="70"/>
      <c r="BP503" s="70"/>
      <c r="BQ503" s="70"/>
      <c r="BR503" s="70"/>
      <c r="BS503" s="70"/>
      <c r="BT503" s="70"/>
      <c r="BU503" s="70"/>
      <c r="BV503" s="70"/>
      <c r="BW503" s="70"/>
      <c r="BX503" s="70"/>
      <c r="BY503" s="70"/>
      <c r="BZ503" s="70"/>
      <c r="CA503" s="70"/>
      <c r="CB503" s="70"/>
      <c r="CC503" s="70"/>
      <c r="CD503" s="70"/>
      <c r="CE503" s="70"/>
      <c r="CF503" s="70"/>
      <c r="CG503" s="70"/>
      <c r="CH503" s="70"/>
      <c r="CI503" s="70"/>
      <c r="CJ503" s="70"/>
      <c r="CK503" s="70"/>
      <c r="CL503" s="70"/>
      <c r="CM503" s="70"/>
      <c r="CN503" s="70"/>
      <c r="CO503" s="70"/>
      <c r="CP503" s="70"/>
      <c r="CQ503" s="70"/>
      <c r="CR503" s="70"/>
      <c r="CS503" s="70"/>
      <c r="CT503" s="70"/>
      <c r="CU503" s="70"/>
      <c r="CV503" s="70"/>
      <c r="CW503" s="70"/>
      <c r="CX503" s="70"/>
      <c r="CY503" s="70"/>
      <c r="CZ503" s="70"/>
      <c r="DA503" s="70"/>
      <c r="DB503" s="70"/>
      <c r="DC503" s="70"/>
      <c r="DD503" s="70"/>
      <c r="DE503" s="70"/>
      <c r="DF503" s="70"/>
      <c r="DG503" s="70"/>
      <c r="DH503" s="70"/>
      <c r="DI503" s="70"/>
      <c r="DJ503" s="70"/>
      <c r="DK503" s="70"/>
      <c r="DL503" s="70"/>
      <c r="DM503" s="70"/>
      <c r="DN503" s="70"/>
      <c r="DO503" s="70"/>
      <c r="DP503" s="70"/>
      <c r="DQ503" s="70"/>
      <c r="DR503" s="70"/>
      <c r="DS503" s="70"/>
      <c r="DT503" s="70"/>
      <c r="DU503" s="70"/>
      <c r="DV503" s="70"/>
      <c r="DW503" s="70"/>
      <c r="DX503" s="70"/>
      <c r="DY503" s="70"/>
      <c r="DZ503" s="70"/>
      <c r="EA503" s="70"/>
      <c r="EB503" s="70"/>
      <c r="EC503" s="70"/>
      <c r="ED503" s="70"/>
      <c r="EE503" s="70"/>
      <c r="EF503" s="70"/>
      <c r="EG503" s="70"/>
      <c r="EH503" s="70"/>
      <c r="EI503" s="70"/>
      <c r="EJ503" s="70"/>
      <c r="EK503" s="70"/>
      <c r="EL503" s="70"/>
      <c r="EM503" s="70"/>
      <c r="EN503" s="70"/>
      <c r="EO503" s="70"/>
      <c r="EP503" s="70"/>
      <c r="EQ503" s="70"/>
      <c r="ER503" s="70"/>
      <c r="ES503" s="70"/>
      <c r="ET503" s="70"/>
      <c r="EU503" s="70"/>
      <c r="EV503" s="70"/>
      <c r="EW503" s="70"/>
      <c r="EX503" s="70"/>
      <c r="EY503" s="70"/>
      <c r="EZ503" s="70"/>
      <c r="FA503" s="70"/>
      <c r="FB503" s="70"/>
      <c r="FC503" s="70"/>
      <c r="FD503" s="70"/>
      <c r="FE503" s="70"/>
      <c r="FF503" s="70"/>
      <c r="FG503" s="70"/>
      <c r="FH503" s="70"/>
      <c r="FI503" s="70"/>
      <c r="FJ503" s="70"/>
      <c r="FK503" s="70"/>
      <c r="FL503" s="70"/>
      <c r="FM503" s="70"/>
      <c r="FN503" s="70"/>
      <c r="FO503" s="70"/>
      <c r="FP503" s="70"/>
      <c r="FQ503" s="70"/>
      <c r="FR503" s="70"/>
      <c r="FS503" s="70"/>
      <c r="FT503" s="70"/>
      <c r="FU503" s="70"/>
      <c r="FV503" s="70"/>
      <c r="FW503" s="70"/>
      <c r="FX503" s="70"/>
      <c r="FY503" s="70"/>
      <c r="FZ503" s="70"/>
      <c r="GA503" s="70"/>
      <c r="GB503" s="70"/>
      <c r="GC503" s="70"/>
      <c r="GD503" s="70"/>
      <c r="GE503" s="70"/>
      <c r="GF503" s="70"/>
      <c r="GG503" s="70"/>
      <c r="GH503" s="70"/>
      <c r="GI503" s="70"/>
      <c r="GJ503" s="70"/>
      <c r="GK503" s="70"/>
      <c r="GL503" s="70"/>
      <c r="GM503" s="70"/>
      <c r="GN503" s="70"/>
      <c r="GO503" s="70"/>
      <c r="GP503" s="70"/>
      <c r="GQ503" s="70"/>
      <c r="GR503" s="70"/>
      <c r="GS503" s="70"/>
      <c r="GT503" s="70"/>
      <c r="GU503" s="70"/>
      <c r="GV503" s="70"/>
      <c r="GW503" s="70"/>
      <c r="GX503" s="70"/>
      <c r="GY503" s="70"/>
      <c r="GZ503" s="70"/>
      <c r="HA503" s="70"/>
      <c r="HB503" s="70"/>
      <c r="HC503" s="70"/>
      <c r="HD503" s="70"/>
      <c r="HE503" s="70"/>
      <c r="HF503" s="70"/>
      <c r="HG503" s="70"/>
      <c r="HH503" s="70"/>
      <c r="HI503" s="70"/>
      <c r="HJ503" s="70"/>
      <c r="HK503" s="70"/>
      <c r="HL503" s="70"/>
      <c r="HM503" s="70"/>
      <c r="HN503" s="70"/>
      <c r="HO503" s="70"/>
      <c r="HP503" s="70"/>
      <c r="HQ503" s="70"/>
      <c r="HR503" s="70"/>
      <c r="HS503" s="70"/>
      <c r="HT503" s="70"/>
      <c r="HU503" s="70"/>
      <c r="HV503" s="70"/>
      <c r="HW503" s="70"/>
      <c r="HX503" s="70"/>
      <c r="HY503" s="70"/>
      <c r="HZ503" s="70"/>
      <c r="IA503" s="70"/>
      <c r="IB503" s="70"/>
      <c r="IC503" s="70"/>
      <c r="ID503" s="70"/>
      <c r="IE503" s="70"/>
      <c r="IF503" s="70"/>
      <c r="IG503" s="70"/>
      <c r="IH503" s="70"/>
      <c r="II503" s="70"/>
      <c r="IJ503" s="70"/>
      <c r="IK503" s="70"/>
      <c r="IL503" s="70"/>
      <c r="IM503" s="70"/>
      <c r="IN503" s="70"/>
      <c r="IO503" s="70"/>
      <c r="IP503" s="70"/>
      <c r="IQ503" s="70"/>
      <c r="IR503" s="70"/>
      <c r="IS503" s="70"/>
      <c r="IT503" s="70"/>
      <c r="IU503" s="70"/>
      <c r="IV503" s="70"/>
      <c r="IW503" s="70"/>
      <c r="IX503" s="70"/>
      <c r="IY503" s="70"/>
      <c r="IZ503" s="70"/>
    </row>
    <row r="504" spans="1:260" s="23" customFormat="1" ht="20.100000000000001" customHeight="1">
      <c r="A504" s="5">
        <v>10030107</v>
      </c>
      <c r="B504" s="32" t="s">
        <v>1628</v>
      </c>
      <c r="C504" s="36" t="s">
        <v>1629</v>
      </c>
      <c r="D504" s="125">
        <v>10035026</v>
      </c>
      <c r="E504" s="34" t="s">
        <v>52</v>
      </c>
      <c r="F504" s="5">
        <v>5</v>
      </c>
      <c r="G504" s="34" t="s">
        <v>1596</v>
      </c>
      <c r="H504" s="124" t="s">
        <v>52</v>
      </c>
      <c r="I504" s="32" t="s">
        <v>86</v>
      </c>
      <c r="J504" s="124" t="s">
        <v>53</v>
      </c>
      <c r="K504" s="124" t="s">
        <v>238</v>
      </c>
      <c r="L504" s="5">
        <v>47100</v>
      </c>
      <c r="M504" s="5">
        <v>0</v>
      </c>
      <c r="N504" s="32">
        <v>1178</v>
      </c>
      <c r="O504" s="124" t="s">
        <v>1597</v>
      </c>
      <c r="P504" s="6" t="s">
        <v>593</v>
      </c>
      <c r="Q504" s="130">
        <v>40035106</v>
      </c>
      <c r="R504" s="124" t="s">
        <v>52</v>
      </c>
      <c r="S504" s="124" t="s">
        <v>52</v>
      </c>
      <c r="T504" s="5" t="s">
        <v>1625</v>
      </c>
      <c r="U504" s="32"/>
      <c r="V504" s="131"/>
      <c r="W504" s="131"/>
      <c r="X504" s="32" t="s">
        <v>1630</v>
      </c>
      <c r="Y504" s="132" t="s">
        <v>1631</v>
      </c>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c r="AV504" s="70"/>
      <c r="AW504" s="70"/>
      <c r="AX504" s="70"/>
      <c r="AY504" s="70"/>
      <c r="AZ504" s="70"/>
      <c r="BA504" s="70"/>
      <c r="BB504" s="70"/>
      <c r="BC504" s="70"/>
      <c r="BD504" s="70"/>
      <c r="BE504" s="70"/>
      <c r="BF504" s="70"/>
      <c r="BG504" s="70"/>
      <c r="BH504" s="70"/>
      <c r="BI504" s="70"/>
      <c r="BJ504" s="70"/>
      <c r="BK504" s="70"/>
      <c r="BL504" s="70"/>
      <c r="BM504" s="70"/>
      <c r="BN504" s="70"/>
      <c r="BO504" s="70"/>
      <c r="BP504" s="70"/>
      <c r="BQ504" s="70"/>
      <c r="BR504" s="70"/>
      <c r="BS504" s="70"/>
      <c r="BT504" s="70"/>
      <c r="BU504" s="70"/>
      <c r="BV504" s="70"/>
      <c r="BW504" s="70"/>
      <c r="BX504" s="70"/>
      <c r="BY504" s="70"/>
      <c r="BZ504" s="70"/>
      <c r="CA504" s="70"/>
      <c r="CB504" s="70"/>
      <c r="CC504" s="70"/>
      <c r="CD504" s="70"/>
      <c r="CE504" s="70"/>
      <c r="CF504" s="70"/>
      <c r="CG504" s="70"/>
      <c r="CH504" s="70"/>
      <c r="CI504" s="70"/>
      <c r="CJ504" s="70"/>
      <c r="CK504" s="70"/>
      <c r="CL504" s="70"/>
      <c r="CM504" s="70"/>
      <c r="CN504" s="70"/>
      <c r="CO504" s="70"/>
      <c r="CP504" s="70"/>
      <c r="CQ504" s="70"/>
      <c r="CR504" s="70"/>
      <c r="CS504" s="70"/>
      <c r="CT504" s="70"/>
      <c r="CU504" s="70"/>
      <c r="CV504" s="70"/>
      <c r="CW504" s="70"/>
      <c r="CX504" s="70"/>
      <c r="CY504" s="70"/>
      <c r="CZ504" s="70"/>
      <c r="DA504" s="70"/>
      <c r="DB504" s="70"/>
      <c r="DC504" s="70"/>
      <c r="DD504" s="70"/>
      <c r="DE504" s="70"/>
      <c r="DF504" s="70"/>
      <c r="DG504" s="70"/>
      <c r="DH504" s="70"/>
      <c r="DI504" s="70"/>
      <c r="DJ504" s="70"/>
      <c r="DK504" s="70"/>
      <c r="DL504" s="70"/>
      <c r="DM504" s="70"/>
      <c r="DN504" s="70"/>
      <c r="DO504" s="70"/>
      <c r="DP504" s="70"/>
      <c r="DQ504" s="70"/>
      <c r="DR504" s="70"/>
      <c r="DS504" s="70"/>
      <c r="DT504" s="70"/>
      <c r="DU504" s="70"/>
      <c r="DV504" s="70"/>
      <c r="DW504" s="70"/>
      <c r="DX504" s="70"/>
      <c r="DY504" s="70"/>
      <c r="DZ504" s="70"/>
      <c r="EA504" s="70"/>
      <c r="EB504" s="70"/>
      <c r="EC504" s="70"/>
      <c r="ED504" s="70"/>
      <c r="EE504" s="70"/>
      <c r="EF504" s="70"/>
      <c r="EG504" s="70"/>
      <c r="EH504" s="70"/>
      <c r="EI504" s="70"/>
      <c r="EJ504" s="70"/>
      <c r="EK504" s="70"/>
      <c r="EL504" s="70"/>
      <c r="EM504" s="70"/>
      <c r="EN504" s="70"/>
      <c r="EO504" s="70"/>
      <c r="EP504" s="70"/>
      <c r="EQ504" s="70"/>
      <c r="ER504" s="70"/>
      <c r="ES504" s="70"/>
      <c r="ET504" s="70"/>
      <c r="EU504" s="70"/>
      <c r="EV504" s="70"/>
      <c r="EW504" s="70"/>
      <c r="EX504" s="70"/>
      <c r="EY504" s="70"/>
      <c r="EZ504" s="70"/>
      <c r="FA504" s="70"/>
      <c r="FB504" s="70"/>
      <c r="FC504" s="70"/>
      <c r="FD504" s="70"/>
      <c r="FE504" s="70"/>
      <c r="FF504" s="70"/>
      <c r="FG504" s="70"/>
      <c r="FH504" s="70"/>
      <c r="FI504" s="70"/>
      <c r="FJ504" s="70"/>
      <c r="FK504" s="70"/>
      <c r="FL504" s="70"/>
      <c r="FM504" s="70"/>
      <c r="FN504" s="70"/>
      <c r="FO504" s="70"/>
      <c r="FP504" s="70"/>
      <c r="FQ504" s="70"/>
      <c r="FR504" s="70"/>
      <c r="FS504" s="70"/>
      <c r="FT504" s="70"/>
      <c r="FU504" s="70"/>
      <c r="FV504" s="70"/>
      <c r="FW504" s="70"/>
      <c r="FX504" s="70"/>
      <c r="FY504" s="70"/>
      <c r="FZ504" s="70"/>
      <c r="GA504" s="70"/>
      <c r="GB504" s="70"/>
      <c r="GC504" s="70"/>
      <c r="GD504" s="70"/>
      <c r="GE504" s="70"/>
      <c r="GF504" s="70"/>
      <c r="GG504" s="70"/>
      <c r="GH504" s="70"/>
      <c r="GI504" s="70"/>
      <c r="GJ504" s="70"/>
      <c r="GK504" s="70"/>
      <c r="GL504" s="70"/>
      <c r="GM504" s="70"/>
      <c r="GN504" s="70"/>
      <c r="GO504" s="70"/>
      <c r="GP504" s="70"/>
      <c r="GQ504" s="70"/>
      <c r="GR504" s="70"/>
      <c r="GS504" s="70"/>
      <c r="GT504" s="70"/>
      <c r="GU504" s="70"/>
      <c r="GV504" s="70"/>
      <c r="GW504" s="70"/>
      <c r="GX504" s="70"/>
      <c r="GY504" s="70"/>
      <c r="GZ504" s="70"/>
      <c r="HA504" s="70"/>
      <c r="HB504" s="70"/>
      <c r="HC504" s="70"/>
      <c r="HD504" s="70"/>
      <c r="HE504" s="70"/>
      <c r="HF504" s="70"/>
      <c r="HG504" s="70"/>
      <c r="HH504" s="70"/>
      <c r="HI504" s="70"/>
      <c r="HJ504" s="70"/>
      <c r="HK504" s="70"/>
      <c r="HL504" s="70"/>
      <c r="HM504" s="70"/>
      <c r="HN504" s="70"/>
      <c r="HO504" s="70"/>
      <c r="HP504" s="70"/>
      <c r="HQ504" s="70"/>
      <c r="HR504" s="70"/>
      <c r="HS504" s="70"/>
      <c r="HT504" s="70"/>
      <c r="HU504" s="70"/>
      <c r="HV504" s="70"/>
      <c r="HW504" s="70"/>
      <c r="HX504" s="70"/>
      <c r="HY504" s="70"/>
      <c r="HZ504" s="70"/>
      <c r="IA504" s="70"/>
      <c r="IB504" s="70"/>
      <c r="IC504" s="70"/>
      <c r="ID504" s="70"/>
      <c r="IE504" s="70"/>
      <c r="IF504" s="70"/>
      <c r="IG504" s="70"/>
      <c r="IH504" s="70"/>
      <c r="II504" s="70"/>
      <c r="IJ504" s="70"/>
      <c r="IK504" s="70"/>
      <c r="IL504" s="70"/>
      <c r="IM504" s="70"/>
      <c r="IN504" s="70"/>
      <c r="IO504" s="70"/>
      <c r="IP504" s="70"/>
      <c r="IQ504" s="70"/>
      <c r="IR504" s="70"/>
      <c r="IS504" s="70"/>
      <c r="IT504" s="70"/>
      <c r="IU504" s="70"/>
      <c r="IV504" s="70"/>
      <c r="IW504" s="70"/>
      <c r="IX504" s="70"/>
      <c r="IY504" s="70"/>
      <c r="IZ504" s="70"/>
    </row>
    <row r="505" spans="1:260" s="23" customFormat="1" ht="20.100000000000001" customHeight="1">
      <c r="A505" s="5">
        <v>10030108</v>
      </c>
      <c r="B505" s="32" t="s">
        <v>1632</v>
      </c>
      <c r="C505" s="36" t="s">
        <v>1633</v>
      </c>
      <c r="D505" s="125">
        <v>10035028</v>
      </c>
      <c r="E505" s="34" t="s">
        <v>52</v>
      </c>
      <c r="F505" s="5">
        <v>5</v>
      </c>
      <c r="G505" s="34" t="s">
        <v>1596</v>
      </c>
      <c r="H505" s="124" t="s">
        <v>52</v>
      </c>
      <c r="I505" s="32" t="s">
        <v>86</v>
      </c>
      <c r="J505" s="124" t="s">
        <v>237</v>
      </c>
      <c r="K505" s="124" t="s">
        <v>238</v>
      </c>
      <c r="L505" s="5">
        <v>111900</v>
      </c>
      <c r="M505" s="5">
        <v>0</v>
      </c>
      <c r="N505" s="32">
        <v>2798</v>
      </c>
      <c r="O505" s="124" t="s">
        <v>1597</v>
      </c>
      <c r="P505" s="6" t="s">
        <v>593</v>
      </c>
      <c r="Q505" s="130">
        <v>40035107</v>
      </c>
      <c r="R505" s="150" t="s">
        <v>1634</v>
      </c>
      <c r="S505" s="124" t="s">
        <v>52</v>
      </c>
      <c r="T505" s="5" t="s">
        <v>1635</v>
      </c>
      <c r="U505" s="32"/>
      <c r="V505" s="131"/>
      <c r="W505" s="131"/>
      <c r="X505" s="32" t="s">
        <v>1636</v>
      </c>
      <c r="Y505" s="132" t="s">
        <v>1637</v>
      </c>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c r="AV505" s="70"/>
      <c r="AW505" s="70"/>
      <c r="AX505" s="70"/>
      <c r="AY505" s="70"/>
      <c r="AZ505" s="70"/>
      <c r="BA505" s="70"/>
      <c r="BB505" s="70"/>
      <c r="BC505" s="70"/>
      <c r="BD505" s="70"/>
      <c r="BE505" s="70"/>
      <c r="BF505" s="70"/>
      <c r="BG505" s="70"/>
      <c r="BH505" s="70"/>
      <c r="BI505" s="70"/>
      <c r="BJ505" s="70"/>
      <c r="BK505" s="70"/>
      <c r="BL505" s="70"/>
      <c r="BM505" s="70"/>
      <c r="BN505" s="70"/>
      <c r="BO505" s="70"/>
      <c r="BP505" s="70"/>
      <c r="BQ505" s="70"/>
      <c r="BR505" s="70"/>
      <c r="BS505" s="70"/>
      <c r="BT505" s="70"/>
      <c r="BU505" s="70"/>
      <c r="BV505" s="70"/>
      <c r="BW505" s="70"/>
      <c r="BX505" s="70"/>
      <c r="BY505" s="70"/>
      <c r="BZ505" s="70"/>
      <c r="CA505" s="70"/>
      <c r="CB505" s="70"/>
      <c r="CC505" s="70"/>
      <c r="CD505" s="70"/>
      <c r="CE505" s="70"/>
      <c r="CF505" s="70"/>
      <c r="CG505" s="70"/>
      <c r="CH505" s="70"/>
      <c r="CI505" s="70"/>
      <c r="CJ505" s="70"/>
      <c r="CK505" s="70"/>
      <c r="CL505" s="70"/>
      <c r="CM505" s="70"/>
      <c r="CN505" s="70"/>
      <c r="CO505" s="70"/>
      <c r="CP505" s="70"/>
      <c r="CQ505" s="70"/>
      <c r="CR505" s="70"/>
      <c r="CS505" s="70"/>
      <c r="CT505" s="70"/>
      <c r="CU505" s="70"/>
      <c r="CV505" s="70"/>
      <c r="CW505" s="70"/>
      <c r="CX505" s="70"/>
      <c r="CY505" s="70"/>
      <c r="CZ505" s="70"/>
      <c r="DA505" s="70"/>
      <c r="DB505" s="70"/>
      <c r="DC505" s="70"/>
      <c r="DD505" s="70"/>
      <c r="DE505" s="70"/>
      <c r="DF505" s="70"/>
      <c r="DG505" s="70"/>
      <c r="DH505" s="70"/>
      <c r="DI505" s="70"/>
      <c r="DJ505" s="70"/>
      <c r="DK505" s="70"/>
      <c r="DL505" s="70"/>
      <c r="DM505" s="70"/>
      <c r="DN505" s="70"/>
      <c r="DO505" s="70"/>
      <c r="DP505" s="70"/>
      <c r="DQ505" s="70"/>
      <c r="DR505" s="70"/>
      <c r="DS505" s="70"/>
      <c r="DT505" s="70"/>
      <c r="DU505" s="70"/>
      <c r="DV505" s="70"/>
      <c r="DW505" s="70"/>
      <c r="DX505" s="70"/>
      <c r="DY505" s="70"/>
      <c r="DZ505" s="70"/>
      <c r="EA505" s="70"/>
      <c r="EB505" s="70"/>
      <c r="EC505" s="70"/>
      <c r="ED505" s="70"/>
      <c r="EE505" s="70"/>
      <c r="EF505" s="70"/>
      <c r="EG505" s="70"/>
      <c r="EH505" s="70"/>
      <c r="EI505" s="70"/>
      <c r="EJ505" s="70"/>
      <c r="EK505" s="70"/>
      <c r="EL505" s="70"/>
      <c r="EM505" s="70"/>
      <c r="EN505" s="70"/>
      <c r="EO505" s="70"/>
      <c r="EP505" s="70"/>
      <c r="EQ505" s="70"/>
      <c r="ER505" s="70"/>
      <c r="ES505" s="70"/>
      <c r="ET505" s="70"/>
      <c r="EU505" s="70"/>
      <c r="EV505" s="70"/>
      <c r="EW505" s="70"/>
      <c r="EX505" s="70"/>
      <c r="EY505" s="70"/>
      <c r="EZ505" s="70"/>
      <c r="FA505" s="70"/>
      <c r="FB505" s="70"/>
      <c r="FC505" s="70"/>
      <c r="FD505" s="70"/>
      <c r="FE505" s="70"/>
      <c r="FF505" s="70"/>
      <c r="FG505" s="70"/>
      <c r="FH505" s="70"/>
      <c r="FI505" s="70"/>
      <c r="FJ505" s="70"/>
      <c r="FK505" s="70"/>
      <c r="FL505" s="70"/>
      <c r="FM505" s="70"/>
      <c r="FN505" s="70"/>
      <c r="FO505" s="70"/>
      <c r="FP505" s="70"/>
      <c r="FQ505" s="70"/>
      <c r="FR505" s="70"/>
      <c r="FS505" s="70"/>
      <c r="FT505" s="70"/>
      <c r="FU505" s="70"/>
      <c r="FV505" s="70"/>
      <c r="FW505" s="70"/>
      <c r="FX505" s="70"/>
      <c r="FY505" s="70"/>
      <c r="FZ505" s="70"/>
      <c r="GA505" s="70"/>
      <c r="GB505" s="70"/>
      <c r="GC505" s="70"/>
      <c r="GD505" s="70"/>
      <c r="GE505" s="70"/>
      <c r="GF505" s="70"/>
      <c r="GG505" s="70"/>
      <c r="GH505" s="70"/>
      <c r="GI505" s="70"/>
      <c r="GJ505" s="70"/>
      <c r="GK505" s="70"/>
      <c r="GL505" s="70"/>
      <c r="GM505" s="70"/>
      <c r="GN505" s="70"/>
      <c r="GO505" s="70"/>
      <c r="GP505" s="70"/>
      <c r="GQ505" s="70"/>
      <c r="GR505" s="70"/>
      <c r="GS505" s="70"/>
      <c r="GT505" s="70"/>
      <c r="GU505" s="70"/>
      <c r="GV505" s="70"/>
      <c r="GW505" s="70"/>
      <c r="GX505" s="70"/>
      <c r="GY505" s="70"/>
      <c r="GZ505" s="70"/>
      <c r="HA505" s="70"/>
      <c r="HB505" s="70"/>
      <c r="HC505" s="70"/>
      <c r="HD505" s="70"/>
      <c r="HE505" s="70"/>
      <c r="HF505" s="70"/>
      <c r="HG505" s="70"/>
      <c r="HH505" s="70"/>
      <c r="HI505" s="70"/>
      <c r="HJ505" s="70"/>
      <c r="HK505" s="70"/>
      <c r="HL505" s="70"/>
      <c r="HM505" s="70"/>
      <c r="HN505" s="70"/>
      <c r="HO505" s="70"/>
      <c r="HP505" s="70"/>
      <c r="HQ505" s="70"/>
      <c r="HR505" s="70"/>
      <c r="HS505" s="70"/>
      <c r="HT505" s="70"/>
      <c r="HU505" s="70"/>
      <c r="HV505" s="70"/>
      <c r="HW505" s="70"/>
      <c r="HX505" s="70"/>
      <c r="HY505" s="70"/>
      <c r="HZ505" s="70"/>
      <c r="IA505" s="70"/>
      <c r="IB505" s="70"/>
      <c r="IC505" s="70"/>
      <c r="ID505" s="70"/>
      <c r="IE505" s="70"/>
      <c r="IF505" s="70"/>
      <c r="IG505" s="70"/>
      <c r="IH505" s="70"/>
      <c r="II505" s="70"/>
      <c r="IJ505" s="70"/>
      <c r="IK505" s="70"/>
      <c r="IL505" s="70"/>
      <c r="IM505" s="70"/>
      <c r="IN505" s="70"/>
      <c r="IO505" s="70"/>
      <c r="IP505" s="70"/>
      <c r="IQ505" s="70"/>
      <c r="IR505" s="70"/>
      <c r="IS505" s="70"/>
      <c r="IT505" s="70"/>
      <c r="IU505" s="70"/>
      <c r="IV505" s="70"/>
      <c r="IW505" s="70"/>
      <c r="IX505" s="70"/>
      <c r="IY505" s="70"/>
      <c r="IZ505" s="70"/>
    </row>
    <row r="506" spans="1:260" s="23" customFormat="1" ht="20.100000000000001" customHeight="1">
      <c r="A506" s="5">
        <v>10030109</v>
      </c>
      <c r="B506" s="32" t="s">
        <v>1638</v>
      </c>
      <c r="C506" s="36" t="s">
        <v>1639</v>
      </c>
      <c r="D506" s="125">
        <v>10035030</v>
      </c>
      <c r="E506" s="34" t="s">
        <v>52</v>
      </c>
      <c r="F506" s="5">
        <v>5</v>
      </c>
      <c r="G506" s="34" t="s">
        <v>1596</v>
      </c>
      <c r="H506" s="124" t="s">
        <v>52</v>
      </c>
      <c r="I506" s="32" t="s">
        <v>86</v>
      </c>
      <c r="J506" s="124" t="s">
        <v>86</v>
      </c>
      <c r="K506" s="124" t="s">
        <v>238</v>
      </c>
      <c r="L506" s="5">
        <v>70680</v>
      </c>
      <c r="M506" s="5">
        <v>0</v>
      </c>
      <c r="N506" s="32">
        <v>1767</v>
      </c>
      <c r="O506" s="124" t="s">
        <v>1597</v>
      </c>
      <c r="P506" s="6" t="s">
        <v>593</v>
      </c>
      <c r="Q506" s="130">
        <v>40035108</v>
      </c>
      <c r="R506" s="124" t="s">
        <v>52</v>
      </c>
      <c r="S506" s="124" t="s">
        <v>52</v>
      </c>
      <c r="T506" s="5" t="s">
        <v>1635</v>
      </c>
      <c r="U506" s="32"/>
      <c r="V506" s="131"/>
      <c r="W506" s="131"/>
      <c r="X506" s="32" t="s">
        <v>1640</v>
      </c>
      <c r="Y506" s="132" t="s">
        <v>1641</v>
      </c>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c r="AV506" s="70"/>
      <c r="AW506" s="70"/>
      <c r="AX506" s="70"/>
      <c r="AY506" s="70"/>
      <c r="AZ506" s="70"/>
      <c r="BA506" s="70"/>
      <c r="BB506" s="70"/>
      <c r="BC506" s="70"/>
      <c r="BD506" s="70"/>
      <c r="BE506" s="70"/>
      <c r="BF506" s="70"/>
      <c r="BG506" s="70"/>
      <c r="BH506" s="70"/>
      <c r="BI506" s="70"/>
      <c r="BJ506" s="70"/>
      <c r="BK506" s="70"/>
      <c r="BL506" s="70"/>
      <c r="BM506" s="70"/>
      <c r="BN506" s="70"/>
      <c r="BO506" s="70"/>
      <c r="BP506" s="70"/>
      <c r="BQ506" s="70"/>
      <c r="BR506" s="70"/>
      <c r="BS506" s="70"/>
      <c r="BT506" s="70"/>
      <c r="BU506" s="70"/>
      <c r="BV506" s="70"/>
      <c r="BW506" s="70"/>
      <c r="BX506" s="70"/>
      <c r="BY506" s="70"/>
      <c r="BZ506" s="70"/>
      <c r="CA506" s="70"/>
      <c r="CB506" s="70"/>
      <c r="CC506" s="70"/>
      <c r="CD506" s="70"/>
      <c r="CE506" s="70"/>
      <c r="CF506" s="70"/>
      <c r="CG506" s="70"/>
      <c r="CH506" s="70"/>
      <c r="CI506" s="70"/>
      <c r="CJ506" s="70"/>
      <c r="CK506" s="70"/>
      <c r="CL506" s="70"/>
      <c r="CM506" s="70"/>
      <c r="CN506" s="70"/>
      <c r="CO506" s="70"/>
      <c r="CP506" s="70"/>
      <c r="CQ506" s="70"/>
      <c r="CR506" s="70"/>
      <c r="CS506" s="70"/>
      <c r="CT506" s="70"/>
      <c r="CU506" s="70"/>
      <c r="CV506" s="70"/>
      <c r="CW506" s="70"/>
      <c r="CX506" s="70"/>
      <c r="CY506" s="70"/>
      <c r="CZ506" s="70"/>
      <c r="DA506" s="70"/>
      <c r="DB506" s="70"/>
      <c r="DC506" s="70"/>
      <c r="DD506" s="70"/>
      <c r="DE506" s="70"/>
      <c r="DF506" s="70"/>
      <c r="DG506" s="70"/>
      <c r="DH506" s="70"/>
      <c r="DI506" s="70"/>
      <c r="DJ506" s="70"/>
      <c r="DK506" s="70"/>
      <c r="DL506" s="70"/>
      <c r="DM506" s="70"/>
      <c r="DN506" s="70"/>
      <c r="DO506" s="70"/>
      <c r="DP506" s="70"/>
      <c r="DQ506" s="70"/>
      <c r="DR506" s="70"/>
      <c r="DS506" s="70"/>
      <c r="DT506" s="70"/>
      <c r="DU506" s="70"/>
      <c r="DV506" s="70"/>
      <c r="DW506" s="70"/>
      <c r="DX506" s="70"/>
      <c r="DY506" s="70"/>
      <c r="DZ506" s="70"/>
      <c r="EA506" s="70"/>
      <c r="EB506" s="70"/>
      <c r="EC506" s="70"/>
      <c r="ED506" s="70"/>
      <c r="EE506" s="70"/>
      <c r="EF506" s="70"/>
      <c r="EG506" s="70"/>
      <c r="EH506" s="70"/>
      <c r="EI506" s="70"/>
      <c r="EJ506" s="70"/>
      <c r="EK506" s="70"/>
      <c r="EL506" s="70"/>
      <c r="EM506" s="70"/>
      <c r="EN506" s="70"/>
      <c r="EO506" s="70"/>
      <c r="EP506" s="70"/>
      <c r="EQ506" s="70"/>
      <c r="ER506" s="70"/>
      <c r="ES506" s="70"/>
      <c r="ET506" s="70"/>
      <c r="EU506" s="70"/>
      <c r="EV506" s="70"/>
      <c r="EW506" s="70"/>
      <c r="EX506" s="70"/>
      <c r="EY506" s="70"/>
      <c r="EZ506" s="70"/>
      <c r="FA506" s="70"/>
      <c r="FB506" s="70"/>
      <c r="FC506" s="70"/>
      <c r="FD506" s="70"/>
      <c r="FE506" s="70"/>
      <c r="FF506" s="70"/>
      <c r="FG506" s="70"/>
      <c r="FH506" s="70"/>
      <c r="FI506" s="70"/>
      <c r="FJ506" s="70"/>
      <c r="FK506" s="70"/>
      <c r="FL506" s="70"/>
      <c r="FM506" s="70"/>
      <c r="FN506" s="70"/>
      <c r="FO506" s="70"/>
      <c r="FP506" s="70"/>
      <c r="FQ506" s="70"/>
      <c r="FR506" s="70"/>
      <c r="FS506" s="70"/>
      <c r="FT506" s="70"/>
      <c r="FU506" s="70"/>
      <c r="FV506" s="70"/>
      <c r="FW506" s="70"/>
      <c r="FX506" s="70"/>
      <c r="FY506" s="70"/>
      <c r="FZ506" s="70"/>
      <c r="GA506" s="70"/>
      <c r="GB506" s="70"/>
      <c r="GC506" s="70"/>
      <c r="GD506" s="70"/>
      <c r="GE506" s="70"/>
      <c r="GF506" s="70"/>
      <c r="GG506" s="70"/>
      <c r="GH506" s="70"/>
      <c r="GI506" s="70"/>
      <c r="GJ506" s="70"/>
      <c r="GK506" s="70"/>
      <c r="GL506" s="70"/>
      <c r="GM506" s="70"/>
      <c r="GN506" s="70"/>
      <c r="GO506" s="70"/>
      <c r="GP506" s="70"/>
      <c r="GQ506" s="70"/>
      <c r="GR506" s="70"/>
      <c r="GS506" s="70"/>
      <c r="GT506" s="70"/>
      <c r="GU506" s="70"/>
      <c r="GV506" s="70"/>
      <c r="GW506" s="70"/>
      <c r="GX506" s="70"/>
      <c r="GY506" s="70"/>
      <c r="GZ506" s="70"/>
      <c r="HA506" s="70"/>
      <c r="HB506" s="70"/>
      <c r="HC506" s="70"/>
      <c r="HD506" s="70"/>
      <c r="HE506" s="70"/>
      <c r="HF506" s="70"/>
      <c r="HG506" s="70"/>
      <c r="HH506" s="70"/>
      <c r="HI506" s="70"/>
      <c r="HJ506" s="70"/>
      <c r="HK506" s="70"/>
      <c r="HL506" s="70"/>
      <c r="HM506" s="70"/>
      <c r="HN506" s="70"/>
      <c r="HO506" s="70"/>
      <c r="HP506" s="70"/>
      <c r="HQ506" s="70"/>
      <c r="HR506" s="70"/>
      <c r="HS506" s="70"/>
      <c r="HT506" s="70"/>
      <c r="HU506" s="70"/>
      <c r="HV506" s="70"/>
      <c r="HW506" s="70"/>
      <c r="HX506" s="70"/>
      <c r="HY506" s="70"/>
      <c r="HZ506" s="70"/>
      <c r="IA506" s="70"/>
      <c r="IB506" s="70"/>
      <c r="IC506" s="70"/>
      <c r="ID506" s="70"/>
      <c r="IE506" s="70"/>
      <c r="IF506" s="70"/>
      <c r="IG506" s="70"/>
      <c r="IH506" s="70"/>
      <c r="II506" s="70"/>
      <c r="IJ506" s="70"/>
      <c r="IK506" s="70"/>
      <c r="IL506" s="70"/>
      <c r="IM506" s="70"/>
      <c r="IN506" s="70"/>
      <c r="IO506" s="70"/>
      <c r="IP506" s="70"/>
      <c r="IQ506" s="70"/>
      <c r="IR506" s="70"/>
      <c r="IS506" s="70"/>
      <c r="IT506" s="70"/>
      <c r="IU506" s="70"/>
      <c r="IV506" s="70"/>
      <c r="IW506" s="70"/>
      <c r="IX506" s="70"/>
      <c r="IY506" s="70"/>
      <c r="IZ506" s="70"/>
    </row>
    <row r="507" spans="1:260" s="23" customFormat="1" ht="20.100000000000001" customHeight="1">
      <c r="A507" s="5">
        <v>10030110</v>
      </c>
      <c r="B507" s="32" t="s">
        <v>1642</v>
      </c>
      <c r="C507" s="36" t="s">
        <v>1643</v>
      </c>
      <c r="D507" s="126" t="s">
        <v>1644</v>
      </c>
      <c r="E507" s="34" t="s">
        <v>52</v>
      </c>
      <c r="F507" s="5">
        <v>5</v>
      </c>
      <c r="G507" s="34" t="s">
        <v>1596</v>
      </c>
      <c r="H507" s="124" t="s">
        <v>52</v>
      </c>
      <c r="I507" s="32" t="s">
        <v>86</v>
      </c>
      <c r="J507" s="124" t="s">
        <v>238</v>
      </c>
      <c r="K507" s="124" t="s">
        <v>238</v>
      </c>
      <c r="L507" s="5">
        <v>176670</v>
      </c>
      <c r="M507" s="5">
        <v>0</v>
      </c>
      <c r="N507" s="32">
        <v>4417</v>
      </c>
      <c r="O507" s="124" t="s">
        <v>1597</v>
      </c>
      <c r="P507" s="6" t="s">
        <v>593</v>
      </c>
      <c r="Q507" s="130">
        <v>40035109</v>
      </c>
      <c r="R507" s="124" t="s">
        <v>52</v>
      </c>
      <c r="S507" s="124" t="s">
        <v>52</v>
      </c>
      <c r="T507" s="5" t="s">
        <v>1645</v>
      </c>
      <c r="U507" s="32" t="s">
        <v>1646</v>
      </c>
      <c r="V507" s="131"/>
      <c r="W507" s="131"/>
      <c r="X507" s="32" t="s">
        <v>1647</v>
      </c>
      <c r="Y507" s="132" t="s">
        <v>1648</v>
      </c>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c r="AV507" s="70"/>
      <c r="AW507" s="70"/>
      <c r="AX507" s="70"/>
      <c r="AY507" s="70"/>
      <c r="AZ507" s="70"/>
      <c r="BA507" s="70"/>
      <c r="BB507" s="70"/>
      <c r="BC507" s="70"/>
      <c r="BD507" s="70"/>
      <c r="BE507" s="70"/>
      <c r="BF507" s="70"/>
      <c r="BG507" s="70"/>
      <c r="BH507" s="70"/>
      <c r="BI507" s="70"/>
      <c r="BJ507" s="70"/>
      <c r="BK507" s="70"/>
      <c r="BL507" s="70"/>
      <c r="BM507" s="70"/>
      <c r="BN507" s="70"/>
      <c r="BO507" s="70"/>
      <c r="BP507" s="70"/>
      <c r="BQ507" s="70"/>
      <c r="BR507" s="70"/>
      <c r="BS507" s="70"/>
      <c r="BT507" s="70"/>
      <c r="BU507" s="70"/>
      <c r="BV507" s="70"/>
      <c r="BW507" s="70"/>
      <c r="BX507" s="70"/>
      <c r="BY507" s="70"/>
      <c r="BZ507" s="70"/>
      <c r="CA507" s="70"/>
      <c r="CB507" s="70"/>
      <c r="CC507" s="70"/>
      <c r="CD507" s="70"/>
      <c r="CE507" s="70"/>
      <c r="CF507" s="70"/>
      <c r="CG507" s="70"/>
      <c r="CH507" s="70"/>
      <c r="CI507" s="70"/>
      <c r="CJ507" s="70"/>
      <c r="CK507" s="70"/>
      <c r="CL507" s="70"/>
      <c r="CM507" s="70"/>
      <c r="CN507" s="70"/>
      <c r="CO507" s="70"/>
      <c r="CP507" s="70"/>
      <c r="CQ507" s="70"/>
      <c r="CR507" s="70"/>
      <c r="CS507" s="70"/>
      <c r="CT507" s="70"/>
      <c r="CU507" s="70"/>
      <c r="CV507" s="70"/>
      <c r="CW507" s="70"/>
      <c r="CX507" s="70"/>
      <c r="CY507" s="70"/>
      <c r="CZ507" s="70"/>
      <c r="DA507" s="70"/>
      <c r="DB507" s="70"/>
      <c r="DC507" s="70"/>
      <c r="DD507" s="70"/>
      <c r="DE507" s="70"/>
      <c r="DF507" s="70"/>
      <c r="DG507" s="70"/>
      <c r="DH507" s="70"/>
      <c r="DI507" s="70"/>
      <c r="DJ507" s="70"/>
      <c r="DK507" s="70"/>
      <c r="DL507" s="70"/>
      <c r="DM507" s="70"/>
      <c r="DN507" s="70"/>
      <c r="DO507" s="70"/>
      <c r="DP507" s="70"/>
      <c r="DQ507" s="70"/>
      <c r="DR507" s="70"/>
      <c r="DS507" s="70"/>
      <c r="DT507" s="70"/>
      <c r="DU507" s="70"/>
      <c r="DV507" s="70"/>
      <c r="DW507" s="70"/>
      <c r="DX507" s="70"/>
      <c r="DY507" s="70"/>
      <c r="DZ507" s="70"/>
      <c r="EA507" s="70"/>
      <c r="EB507" s="70"/>
      <c r="EC507" s="70"/>
      <c r="ED507" s="70"/>
      <c r="EE507" s="70"/>
      <c r="EF507" s="70"/>
      <c r="EG507" s="70"/>
      <c r="EH507" s="70"/>
      <c r="EI507" s="70"/>
      <c r="EJ507" s="70"/>
      <c r="EK507" s="70"/>
      <c r="EL507" s="70"/>
      <c r="EM507" s="70"/>
      <c r="EN507" s="70"/>
      <c r="EO507" s="70"/>
      <c r="EP507" s="70"/>
      <c r="EQ507" s="70"/>
      <c r="ER507" s="70"/>
      <c r="ES507" s="70"/>
      <c r="ET507" s="70"/>
      <c r="EU507" s="70"/>
      <c r="EV507" s="70"/>
      <c r="EW507" s="70"/>
      <c r="EX507" s="70"/>
      <c r="EY507" s="70"/>
      <c r="EZ507" s="70"/>
      <c r="FA507" s="70"/>
      <c r="FB507" s="70"/>
      <c r="FC507" s="70"/>
      <c r="FD507" s="70"/>
      <c r="FE507" s="70"/>
      <c r="FF507" s="70"/>
      <c r="FG507" s="70"/>
      <c r="FH507" s="70"/>
      <c r="FI507" s="70"/>
      <c r="FJ507" s="70"/>
      <c r="FK507" s="70"/>
      <c r="FL507" s="70"/>
      <c r="FM507" s="70"/>
      <c r="FN507" s="70"/>
      <c r="FO507" s="70"/>
      <c r="FP507" s="70"/>
      <c r="FQ507" s="70"/>
      <c r="FR507" s="70"/>
      <c r="FS507" s="70"/>
      <c r="FT507" s="70"/>
      <c r="FU507" s="70"/>
      <c r="FV507" s="70"/>
      <c r="FW507" s="70"/>
      <c r="FX507" s="70"/>
      <c r="FY507" s="70"/>
      <c r="FZ507" s="70"/>
      <c r="GA507" s="70"/>
      <c r="GB507" s="70"/>
      <c r="GC507" s="70"/>
      <c r="GD507" s="70"/>
      <c r="GE507" s="70"/>
      <c r="GF507" s="70"/>
      <c r="GG507" s="70"/>
      <c r="GH507" s="70"/>
      <c r="GI507" s="70"/>
      <c r="GJ507" s="70"/>
      <c r="GK507" s="70"/>
      <c r="GL507" s="70"/>
      <c r="GM507" s="70"/>
      <c r="GN507" s="70"/>
      <c r="GO507" s="70"/>
      <c r="GP507" s="70"/>
      <c r="GQ507" s="70"/>
      <c r="GR507" s="70"/>
      <c r="GS507" s="70"/>
      <c r="GT507" s="70"/>
      <c r="GU507" s="70"/>
      <c r="GV507" s="70"/>
      <c r="GW507" s="70"/>
      <c r="GX507" s="70"/>
      <c r="GY507" s="70"/>
      <c r="GZ507" s="70"/>
      <c r="HA507" s="70"/>
      <c r="HB507" s="70"/>
      <c r="HC507" s="70"/>
      <c r="HD507" s="70"/>
      <c r="HE507" s="70"/>
      <c r="HF507" s="70"/>
      <c r="HG507" s="70"/>
      <c r="HH507" s="70"/>
      <c r="HI507" s="70"/>
      <c r="HJ507" s="70"/>
      <c r="HK507" s="70"/>
      <c r="HL507" s="70"/>
      <c r="HM507" s="70"/>
      <c r="HN507" s="70"/>
      <c r="HO507" s="70"/>
      <c r="HP507" s="70"/>
      <c r="HQ507" s="70"/>
      <c r="HR507" s="70"/>
      <c r="HS507" s="70"/>
      <c r="HT507" s="70"/>
      <c r="HU507" s="70"/>
      <c r="HV507" s="70"/>
      <c r="HW507" s="70"/>
      <c r="HX507" s="70"/>
      <c r="HY507" s="70"/>
      <c r="HZ507" s="70"/>
      <c r="IA507" s="70"/>
      <c r="IB507" s="70"/>
      <c r="IC507" s="70"/>
      <c r="ID507" s="70"/>
      <c r="IE507" s="70"/>
      <c r="IF507" s="70"/>
      <c r="IG507" s="70"/>
      <c r="IH507" s="70"/>
      <c r="II507" s="70"/>
      <c r="IJ507" s="70"/>
      <c r="IK507" s="70"/>
      <c r="IL507" s="70"/>
      <c r="IM507" s="70"/>
      <c r="IN507" s="70"/>
      <c r="IO507" s="70"/>
      <c r="IP507" s="70"/>
      <c r="IQ507" s="70"/>
      <c r="IR507" s="70"/>
      <c r="IS507" s="70"/>
      <c r="IT507" s="70"/>
      <c r="IU507" s="70"/>
      <c r="IV507" s="70"/>
      <c r="IW507" s="70"/>
      <c r="IX507" s="70"/>
      <c r="IY507" s="70"/>
      <c r="IZ507" s="70"/>
    </row>
    <row r="508" spans="1:260" s="23" customFormat="1" ht="20.100000000000001" customHeight="1">
      <c r="A508" s="5">
        <v>10030111</v>
      </c>
      <c r="B508" s="32" t="s">
        <v>1649</v>
      </c>
      <c r="C508" s="36" t="s">
        <v>1650</v>
      </c>
      <c r="D508" s="125">
        <v>10035037</v>
      </c>
      <c r="E508" s="34" t="s">
        <v>52</v>
      </c>
      <c r="F508" s="5">
        <v>5</v>
      </c>
      <c r="G508" s="34" t="s">
        <v>1596</v>
      </c>
      <c r="H508" s="124" t="s">
        <v>52</v>
      </c>
      <c r="I508" s="32" t="s">
        <v>86</v>
      </c>
      <c r="J508" s="34" t="s">
        <v>364</v>
      </c>
      <c r="K508" s="34" t="s">
        <v>238</v>
      </c>
      <c r="L508" s="53">
        <v>88350</v>
      </c>
      <c r="M508" s="5">
        <v>0</v>
      </c>
      <c r="N508" s="129">
        <v>2209</v>
      </c>
      <c r="O508" s="34" t="s">
        <v>1597</v>
      </c>
      <c r="P508" s="6" t="s">
        <v>593</v>
      </c>
      <c r="Q508" s="130">
        <v>40035110</v>
      </c>
      <c r="R508" s="124" t="s">
        <v>52</v>
      </c>
      <c r="S508" s="124" t="s">
        <v>52</v>
      </c>
      <c r="T508" s="5" t="s">
        <v>1645</v>
      </c>
      <c r="U508" s="129"/>
      <c r="V508" s="131"/>
      <c r="W508" s="131"/>
      <c r="X508" s="32" t="s">
        <v>1651</v>
      </c>
      <c r="Y508" s="132" t="s">
        <v>1652</v>
      </c>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c r="AV508" s="70"/>
      <c r="AW508" s="70"/>
      <c r="AX508" s="70"/>
      <c r="AY508" s="70"/>
      <c r="AZ508" s="70"/>
      <c r="BA508" s="70"/>
      <c r="BB508" s="70"/>
      <c r="BC508" s="70"/>
      <c r="BD508" s="70"/>
      <c r="BE508" s="70"/>
      <c r="BF508" s="70"/>
      <c r="BG508" s="70"/>
      <c r="BH508" s="70"/>
      <c r="BI508" s="70"/>
      <c r="BJ508" s="70"/>
      <c r="BK508" s="70"/>
      <c r="BL508" s="70"/>
      <c r="BM508" s="70"/>
      <c r="BN508" s="70"/>
      <c r="BO508" s="70"/>
      <c r="BP508" s="70"/>
      <c r="BQ508" s="70"/>
      <c r="BR508" s="70"/>
      <c r="BS508" s="70"/>
      <c r="BT508" s="70"/>
      <c r="BU508" s="70"/>
      <c r="BV508" s="70"/>
      <c r="BW508" s="70"/>
      <c r="BX508" s="70"/>
      <c r="BY508" s="70"/>
      <c r="BZ508" s="70"/>
      <c r="CA508" s="70"/>
      <c r="CB508" s="70"/>
      <c r="CC508" s="70"/>
      <c r="CD508" s="70"/>
      <c r="CE508" s="70"/>
      <c r="CF508" s="70"/>
      <c r="CG508" s="70"/>
      <c r="CH508" s="70"/>
      <c r="CI508" s="70"/>
      <c r="CJ508" s="70"/>
      <c r="CK508" s="70"/>
      <c r="CL508" s="70"/>
      <c r="CM508" s="70"/>
      <c r="CN508" s="70"/>
      <c r="CO508" s="70"/>
      <c r="CP508" s="70"/>
      <c r="CQ508" s="70"/>
      <c r="CR508" s="70"/>
      <c r="CS508" s="70"/>
      <c r="CT508" s="70"/>
      <c r="CU508" s="70"/>
      <c r="CV508" s="70"/>
      <c r="CW508" s="70"/>
      <c r="CX508" s="70"/>
      <c r="CY508" s="70"/>
      <c r="CZ508" s="70"/>
      <c r="DA508" s="70"/>
      <c r="DB508" s="70"/>
      <c r="DC508" s="70"/>
      <c r="DD508" s="70"/>
      <c r="DE508" s="70"/>
      <c r="DF508" s="70"/>
      <c r="DG508" s="70"/>
      <c r="DH508" s="70"/>
      <c r="DI508" s="70"/>
      <c r="DJ508" s="70"/>
      <c r="DK508" s="70"/>
      <c r="DL508" s="70"/>
      <c r="DM508" s="70"/>
      <c r="DN508" s="70"/>
      <c r="DO508" s="70"/>
      <c r="DP508" s="70"/>
      <c r="DQ508" s="70"/>
      <c r="DR508" s="70"/>
      <c r="DS508" s="70"/>
      <c r="DT508" s="70"/>
      <c r="DU508" s="70"/>
      <c r="DV508" s="70"/>
      <c r="DW508" s="70"/>
      <c r="DX508" s="70"/>
      <c r="DY508" s="70"/>
      <c r="DZ508" s="70"/>
      <c r="EA508" s="70"/>
      <c r="EB508" s="70"/>
      <c r="EC508" s="70"/>
      <c r="ED508" s="70"/>
      <c r="EE508" s="70"/>
      <c r="EF508" s="70"/>
      <c r="EG508" s="70"/>
      <c r="EH508" s="70"/>
      <c r="EI508" s="70"/>
      <c r="EJ508" s="70"/>
      <c r="EK508" s="70"/>
      <c r="EL508" s="70"/>
      <c r="EM508" s="70"/>
      <c r="EN508" s="70"/>
      <c r="EO508" s="70"/>
      <c r="EP508" s="70"/>
      <c r="EQ508" s="70"/>
      <c r="ER508" s="70"/>
      <c r="ES508" s="70"/>
      <c r="ET508" s="70"/>
      <c r="EU508" s="70"/>
      <c r="EV508" s="70"/>
      <c r="EW508" s="70"/>
      <c r="EX508" s="70"/>
      <c r="EY508" s="70"/>
      <c r="EZ508" s="70"/>
      <c r="FA508" s="70"/>
      <c r="FB508" s="70"/>
      <c r="FC508" s="70"/>
      <c r="FD508" s="70"/>
      <c r="FE508" s="70"/>
      <c r="FF508" s="70"/>
      <c r="FG508" s="70"/>
      <c r="FH508" s="70"/>
      <c r="FI508" s="70"/>
      <c r="FJ508" s="70"/>
      <c r="FK508" s="70"/>
      <c r="FL508" s="70"/>
      <c r="FM508" s="70"/>
      <c r="FN508" s="70"/>
      <c r="FO508" s="70"/>
      <c r="FP508" s="70"/>
      <c r="FQ508" s="70"/>
      <c r="FR508" s="70"/>
      <c r="FS508" s="70"/>
      <c r="FT508" s="70"/>
      <c r="FU508" s="70"/>
      <c r="FV508" s="70"/>
      <c r="FW508" s="70"/>
      <c r="FX508" s="70"/>
      <c r="FY508" s="70"/>
      <c r="FZ508" s="70"/>
      <c r="GA508" s="70"/>
      <c r="GB508" s="70"/>
      <c r="GC508" s="70"/>
      <c r="GD508" s="70"/>
      <c r="GE508" s="70"/>
      <c r="GF508" s="70"/>
      <c r="GG508" s="70"/>
      <c r="GH508" s="70"/>
      <c r="GI508" s="70"/>
      <c r="GJ508" s="70"/>
      <c r="GK508" s="70"/>
      <c r="GL508" s="70"/>
      <c r="GM508" s="70"/>
      <c r="GN508" s="70"/>
      <c r="GO508" s="70"/>
      <c r="GP508" s="70"/>
      <c r="GQ508" s="70"/>
      <c r="GR508" s="70"/>
      <c r="GS508" s="70"/>
      <c r="GT508" s="70"/>
      <c r="GU508" s="70"/>
      <c r="GV508" s="70"/>
      <c r="GW508" s="70"/>
      <c r="GX508" s="70"/>
      <c r="GY508" s="70"/>
      <c r="GZ508" s="70"/>
      <c r="HA508" s="70"/>
      <c r="HB508" s="70"/>
      <c r="HC508" s="70"/>
      <c r="HD508" s="70"/>
      <c r="HE508" s="70"/>
      <c r="HF508" s="70"/>
      <c r="HG508" s="70"/>
      <c r="HH508" s="70"/>
      <c r="HI508" s="70"/>
      <c r="HJ508" s="70"/>
      <c r="HK508" s="70"/>
      <c r="HL508" s="70"/>
      <c r="HM508" s="70"/>
      <c r="HN508" s="70"/>
      <c r="HO508" s="70"/>
      <c r="HP508" s="70"/>
      <c r="HQ508" s="70"/>
      <c r="HR508" s="70"/>
      <c r="HS508" s="70"/>
      <c r="HT508" s="70"/>
      <c r="HU508" s="70"/>
      <c r="HV508" s="70"/>
      <c r="HW508" s="70"/>
      <c r="HX508" s="70"/>
      <c r="HY508" s="70"/>
      <c r="HZ508" s="70"/>
      <c r="IA508" s="70"/>
      <c r="IB508" s="70"/>
      <c r="IC508" s="70"/>
      <c r="ID508" s="70"/>
      <c r="IE508" s="70"/>
      <c r="IF508" s="70"/>
      <c r="IG508" s="70"/>
      <c r="IH508" s="70"/>
      <c r="II508" s="70"/>
      <c r="IJ508" s="70"/>
      <c r="IK508" s="70"/>
      <c r="IL508" s="70"/>
      <c r="IM508" s="70"/>
      <c r="IN508" s="70"/>
      <c r="IO508" s="70"/>
      <c r="IP508" s="70"/>
      <c r="IQ508" s="70"/>
      <c r="IR508" s="70"/>
      <c r="IS508" s="70"/>
      <c r="IT508" s="70"/>
      <c r="IU508" s="70"/>
      <c r="IV508" s="70"/>
      <c r="IW508" s="70"/>
      <c r="IX508" s="70"/>
      <c r="IY508" s="70"/>
      <c r="IZ508" s="70"/>
    </row>
    <row r="509" spans="1:260" s="23" customFormat="1" ht="20.100000000000001" customHeight="1">
      <c r="A509" s="5">
        <v>10030201</v>
      </c>
      <c r="B509" s="32" t="s">
        <v>1653</v>
      </c>
      <c r="C509" s="36"/>
      <c r="D509" s="5">
        <v>10030201</v>
      </c>
      <c r="E509" s="34" t="s">
        <v>52</v>
      </c>
      <c r="F509" s="5">
        <v>6</v>
      </c>
      <c r="G509" s="34" t="s">
        <v>1654</v>
      </c>
      <c r="H509" s="124" t="s">
        <v>52</v>
      </c>
      <c r="I509" s="34" t="s">
        <v>86</v>
      </c>
      <c r="J509" s="124" t="s">
        <v>371</v>
      </c>
      <c r="K509" s="124" t="s">
        <v>238</v>
      </c>
      <c r="L509" s="5">
        <v>32400</v>
      </c>
      <c r="M509" s="5">
        <v>0</v>
      </c>
      <c r="N509" s="32">
        <v>810</v>
      </c>
      <c r="O509" s="129" t="s">
        <v>1597</v>
      </c>
      <c r="P509" s="6" t="s">
        <v>593</v>
      </c>
      <c r="Q509" s="130">
        <v>40035200</v>
      </c>
      <c r="R509" s="124" t="s">
        <v>52</v>
      </c>
      <c r="S509" s="124" t="s">
        <v>52</v>
      </c>
      <c r="T509" s="53" t="s">
        <v>1655</v>
      </c>
      <c r="U509" s="32"/>
      <c r="V509" s="131"/>
      <c r="W509" s="131"/>
      <c r="X509" s="32" t="s">
        <v>1599</v>
      </c>
      <c r="Y509" s="132" t="s">
        <v>1600</v>
      </c>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c r="AV509" s="70"/>
      <c r="AW509" s="70"/>
      <c r="AX509" s="70"/>
      <c r="AY509" s="70"/>
      <c r="AZ509" s="70"/>
      <c r="BA509" s="70"/>
      <c r="BB509" s="70"/>
      <c r="BC509" s="70"/>
      <c r="BD509" s="70"/>
      <c r="BE509" s="70"/>
      <c r="BF509" s="70"/>
      <c r="BG509" s="70"/>
      <c r="BH509" s="70"/>
      <c r="BI509" s="70"/>
      <c r="BJ509" s="70"/>
      <c r="BK509" s="70"/>
      <c r="BL509" s="70"/>
      <c r="BM509" s="70"/>
      <c r="BN509" s="70"/>
      <c r="BO509" s="70"/>
      <c r="BP509" s="70"/>
      <c r="BQ509" s="70"/>
      <c r="BR509" s="70"/>
      <c r="BS509" s="70"/>
      <c r="BT509" s="70"/>
      <c r="BU509" s="70"/>
      <c r="BV509" s="70"/>
      <c r="BW509" s="70"/>
      <c r="BX509" s="70"/>
      <c r="BY509" s="70"/>
      <c r="BZ509" s="70"/>
      <c r="CA509" s="70"/>
      <c r="CB509" s="70"/>
      <c r="CC509" s="70"/>
      <c r="CD509" s="70"/>
      <c r="CE509" s="70"/>
      <c r="CF509" s="70"/>
      <c r="CG509" s="70"/>
      <c r="CH509" s="70"/>
      <c r="CI509" s="70"/>
      <c r="CJ509" s="70"/>
      <c r="CK509" s="70"/>
      <c r="CL509" s="70"/>
      <c r="CM509" s="70"/>
      <c r="CN509" s="70"/>
      <c r="CO509" s="70"/>
      <c r="CP509" s="70"/>
      <c r="CQ509" s="70"/>
      <c r="CR509" s="70"/>
      <c r="CS509" s="70"/>
      <c r="CT509" s="70"/>
      <c r="CU509" s="70"/>
      <c r="CV509" s="70"/>
      <c r="CW509" s="70"/>
      <c r="CX509" s="70"/>
      <c r="CY509" s="70"/>
      <c r="CZ509" s="70"/>
      <c r="DA509" s="70"/>
      <c r="DB509" s="70"/>
      <c r="DC509" s="70"/>
      <c r="DD509" s="70"/>
      <c r="DE509" s="70"/>
      <c r="DF509" s="70"/>
      <c r="DG509" s="70"/>
      <c r="DH509" s="70"/>
      <c r="DI509" s="70"/>
      <c r="DJ509" s="70"/>
      <c r="DK509" s="70"/>
      <c r="DL509" s="70"/>
      <c r="DM509" s="70"/>
      <c r="DN509" s="70"/>
      <c r="DO509" s="70"/>
      <c r="DP509" s="70"/>
      <c r="DQ509" s="70"/>
      <c r="DR509" s="70"/>
      <c r="DS509" s="70"/>
      <c r="DT509" s="70"/>
      <c r="DU509" s="70"/>
      <c r="DV509" s="70"/>
      <c r="DW509" s="70"/>
      <c r="DX509" s="70"/>
      <c r="DY509" s="70"/>
      <c r="DZ509" s="70"/>
      <c r="EA509" s="70"/>
      <c r="EB509" s="70"/>
      <c r="EC509" s="70"/>
      <c r="ED509" s="70"/>
      <c r="EE509" s="70"/>
      <c r="EF509" s="70"/>
      <c r="EG509" s="70"/>
      <c r="EH509" s="70"/>
      <c r="EI509" s="70"/>
      <c r="EJ509" s="70"/>
      <c r="EK509" s="70"/>
      <c r="EL509" s="70"/>
      <c r="EM509" s="70"/>
      <c r="EN509" s="70"/>
      <c r="EO509" s="70"/>
      <c r="EP509" s="70"/>
      <c r="EQ509" s="70"/>
      <c r="ER509" s="70"/>
      <c r="ES509" s="70"/>
      <c r="ET509" s="70"/>
      <c r="EU509" s="70"/>
      <c r="EV509" s="70"/>
      <c r="EW509" s="70"/>
      <c r="EX509" s="70"/>
      <c r="EY509" s="70"/>
      <c r="EZ509" s="70"/>
      <c r="FA509" s="70"/>
      <c r="FB509" s="70"/>
      <c r="FC509" s="70"/>
      <c r="FD509" s="70"/>
      <c r="FE509" s="70"/>
      <c r="FF509" s="70"/>
      <c r="FG509" s="70"/>
      <c r="FH509" s="70"/>
      <c r="FI509" s="70"/>
      <c r="FJ509" s="70"/>
      <c r="FK509" s="70"/>
      <c r="FL509" s="70"/>
      <c r="FM509" s="70"/>
      <c r="FN509" s="70"/>
      <c r="FO509" s="70"/>
      <c r="FP509" s="70"/>
      <c r="FQ509" s="70"/>
      <c r="FR509" s="70"/>
      <c r="FS509" s="70"/>
      <c r="FT509" s="70"/>
      <c r="FU509" s="70"/>
      <c r="FV509" s="70"/>
      <c r="FW509" s="70"/>
      <c r="FX509" s="70"/>
      <c r="FY509" s="70"/>
      <c r="FZ509" s="70"/>
      <c r="GA509" s="70"/>
      <c r="GB509" s="70"/>
      <c r="GC509" s="70"/>
      <c r="GD509" s="70"/>
      <c r="GE509" s="70"/>
      <c r="GF509" s="70"/>
      <c r="GG509" s="70"/>
      <c r="GH509" s="70"/>
      <c r="GI509" s="70"/>
      <c r="GJ509" s="70"/>
      <c r="GK509" s="70"/>
      <c r="GL509" s="70"/>
      <c r="GM509" s="70"/>
      <c r="GN509" s="70"/>
      <c r="GO509" s="70"/>
      <c r="GP509" s="70"/>
      <c r="GQ509" s="70"/>
      <c r="GR509" s="70"/>
      <c r="GS509" s="70"/>
      <c r="GT509" s="70"/>
      <c r="GU509" s="70"/>
      <c r="GV509" s="70"/>
      <c r="GW509" s="70"/>
      <c r="GX509" s="70"/>
      <c r="GY509" s="70"/>
      <c r="GZ509" s="70"/>
      <c r="HA509" s="70"/>
      <c r="HB509" s="70"/>
      <c r="HC509" s="70"/>
      <c r="HD509" s="70"/>
      <c r="HE509" s="70"/>
      <c r="HF509" s="70"/>
      <c r="HG509" s="70"/>
      <c r="HH509" s="70"/>
      <c r="HI509" s="70"/>
      <c r="HJ509" s="70"/>
      <c r="HK509" s="70"/>
      <c r="HL509" s="70"/>
      <c r="HM509" s="70"/>
      <c r="HN509" s="70"/>
      <c r="HO509" s="70"/>
      <c r="HP509" s="70"/>
      <c r="HQ509" s="70"/>
      <c r="HR509" s="70"/>
      <c r="HS509" s="70"/>
      <c r="HT509" s="70"/>
      <c r="HU509" s="70"/>
      <c r="HV509" s="70"/>
      <c r="HW509" s="70"/>
      <c r="HX509" s="70"/>
      <c r="HY509" s="70"/>
      <c r="HZ509" s="70"/>
      <c r="IA509" s="70"/>
      <c r="IB509" s="70"/>
      <c r="IC509" s="70"/>
      <c r="ID509" s="70"/>
      <c r="IE509" s="70"/>
      <c r="IF509" s="70"/>
      <c r="IG509" s="70"/>
      <c r="IH509" s="70"/>
      <c r="II509" s="70"/>
      <c r="IJ509" s="70"/>
      <c r="IK509" s="70"/>
      <c r="IL509" s="70"/>
      <c r="IM509" s="70"/>
      <c r="IN509" s="70"/>
      <c r="IO509" s="70"/>
      <c r="IP509" s="70"/>
      <c r="IQ509" s="70"/>
      <c r="IR509" s="70"/>
      <c r="IS509" s="70"/>
      <c r="IT509" s="70"/>
      <c r="IU509" s="70"/>
      <c r="IV509" s="70"/>
      <c r="IW509" s="70"/>
      <c r="IX509" s="70"/>
      <c r="IY509" s="70"/>
      <c r="IZ509" s="70"/>
    </row>
    <row r="510" spans="1:260" s="23" customFormat="1" ht="20.100000000000001" customHeight="1">
      <c r="A510" s="5">
        <v>10030202</v>
      </c>
      <c r="B510" s="32" t="s">
        <v>1656</v>
      </c>
      <c r="C510" s="36"/>
      <c r="D510" s="5">
        <v>10030202</v>
      </c>
      <c r="E510" s="34" t="s">
        <v>52</v>
      </c>
      <c r="F510" s="5">
        <v>6</v>
      </c>
      <c r="G510" s="32" t="s">
        <v>1654</v>
      </c>
      <c r="H510" s="124" t="s">
        <v>52</v>
      </c>
      <c r="I510" s="32" t="s">
        <v>86</v>
      </c>
      <c r="J510" s="124" t="s">
        <v>1603</v>
      </c>
      <c r="K510" s="124" t="s">
        <v>238</v>
      </c>
      <c r="L510" s="5">
        <v>29460</v>
      </c>
      <c r="M510" s="5">
        <v>0</v>
      </c>
      <c r="N510" s="32">
        <v>737</v>
      </c>
      <c r="O510" s="124" t="s">
        <v>1597</v>
      </c>
      <c r="P510" s="6" t="s">
        <v>593</v>
      </c>
      <c r="Q510" s="130">
        <v>40035201</v>
      </c>
      <c r="R510" s="124" t="s">
        <v>52</v>
      </c>
      <c r="S510" s="124" t="s">
        <v>52</v>
      </c>
      <c r="T510" s="35" t="s">
        <v>1657</v>
      </c>
      <c r="U510" s="32"/>
      <c r="V510" s="131"/>
      <c r="W510" s="131"/>
      <c r="X510" s="32" t="s">
        <v>1605</v>
      </c>
      <c r="Y510" s="132" t="s">
        <v>1606</v>
      </c>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c r="AV510" s="70"/>
      <c r="AW510" s="70"/>
      <c r="AX510" s="70"/>
      <c r="AY510" s="70"/>
      <c r="AZ510" s="70"/>
      <c r="BA510" s="70"/>
      <c r="BB510" s="70"/>
      <c r="BC510" s="70"/>
      <c r="BD510" s="70"/>
      <c r="BE510" s="70"/>
      <c r="BF510" s="70"/>
      <c r="BG510" s="70"/>
      <c r="BH510" s="70"/>
      <c r="BI510" s="70"/>
      <c r="BJ510" s="70"/>
      <c r="BK510" s="70"/>
      <c r="BL510" s="70"/>
      <c r="BM510" s="70"/>
      <c r="BN510" s="70"/>
      <c r="BO510" s="70"/>
      <c r="BP510" s="70"/>
      <c r="BQ510" s="70"/>
      <c r="BR510" s="70"/>
      <c r="BS510" s="70"/>
      <c r="BT510" s="70"/>
      <c r="BU510" s="70"/>
      <c r="BV510" s="70"/>
      <c r="BW510" s="70"/>
      <c r="BX510" s="70"/>
      <c r="BY510" s="70"/>
      <c r="BZ510" s="70"/>
      <c r="CA510" s="70"/>
      <c r="CB510" s="70"/>
      <c r="CC510" s="70"/>
      <c r="CD510" s="70"/>
      <c r="CE510" s="70"/>
      <c r="CF510" s="70"/>
      <c r="CG510" s="70"/>
      <c r="CH510" s="70"/>
      <c r="CI510" s="70"/>
      <c r="CJ510" s="70"/>
      <c r="CK510" s="70"/>
      <c r="CL510" s="70"/>
      <c r="CM510" s="70"/>
      <c r="CN510" s="70"/>
      <c r="CO510" s="70"/>
      <c r="CP510" s="70"/>
      <c r="CQ510" s="70"/>
      <c r="CR510" s="70"/>
      <c r="CS510" s="70"/>
      <c r="CT510" s="70"/>
      <c r="CU510" s="70"/>
      <c r="CV510" s="70"/>
      <c r="CW510" s="70"/>
      <c r="CX510" s="70"/>
      <c r="CY510" s="70"/>
      <c r="CZ510" s="70"/>
      <c r="DA510" s="70"/>
      <c r="DB510" s="70"/>
      <c r="DC510" s="70"/>
      <c r="DD510" s="70"/>
      <c r="DE510" s="70"/>
      <c r="DF510" s="70"/>
      <c r="DG510" s="70"/>
      <c r="DH510" s="70"/>
      <c r="DI510" s="70"/>
      <c r="DJ510" s="70"/>
      <c r="DK510" s="70"/>
      <c r="DL510" s="70"/>
      <c r="DM510" s="70"/>
      <c r="DN510" s="70"/>
      <c r="DO510" s="70"/>
      <c r="DP510" s="70"/>
      <c r="DQ510" s="70"/>
      <c r="DR510" s="70"/>
      <c r="DS510" s="70"/>
      <c r="DT510" s="70"/>
      <c r="DU510" s="70"/>
      <c r="DV510" s="70"/>
      <c r="DW510" s="70"/>
      <c r="DX510" s="70"/>
      <c r="DY510" s="70"/>
      <c r="DZ510" s="70"/>
      <c r="EA510" s="70"/>
      <c r="EB510" s="70"/>
      <c r="EC510" s="70"/>
      <c r="ED510" s="70"/>
      <c r="EE510" s="70"/>
      <c r="EF510" s="70"/>
      <c r="EG510" s="70"/>
      <c r="EH510" s="70"/>
      <c r="EI510" s="70"/>
      <c r="EJ510" s="70"/>
      <c r="EK510" s="70"/>
      <c r="EL510" s="70"/>
      <c r="EM510" s="70"/>
      <c r="EN510" s="70"/>
      <c r="EO510" s="70"/>
      <c r="EP510" s="70"/>
      <c r="EQ510" s="70"/>
      <c r="ER510" s="70"/>
      <c r="ES510" s="70"/>
      <c r="ET510" s="70"/>
      <c r="EU510" s="70"/>
      <c r="EV510" s="70"/>
      <c r="EW510" s="70"/>
      <c r="EX510" s="70"/>
      <c r="EY510" s="70"/>
      <c r="EZ510" s="70"/>
      <c r="FA510" s="70"/>
      <c r="FB510" s="70"/>
      <c r="FC510" s="70"/>
      <c r="FD510" s="70"/>
      <c r="FE510" s="70"/>
      <c r="FF510" s="70"/>
      <c r="FG510" s="70"/>
      <c r="FH510" s="70"/>
      <c r="FI510" s="70"/>
      <c r="FJ510" s="70"/>
      <c r="FK510" s="70"/>
      <c r="FL510" s="70"/>
      <c r="FM510" s="70"/>
      <c r="FN510" s="70"/>
      <c r="FO510" s="70"/>
      <c r="FP510" s="70"/>
      <c r="FQ510" s="70"/>
      <c r="FR510" s="70"/>
      <c r="FS510" s="70"/>
      <c r="FT510" s="70"/>
      <c r="FU510" s="70"/>
      <c r="FV510" s="70"/>
      <c r="FW510" s="70"/>
      <c r="FX510" s="70"/>
      <c r="FY510" s="70"/>
      <c r="FZ510" s="70"/>
      <c r="GA510" s="70"/>
      <c r="GB510" s="70"/>
      <c r="GC510" s="70"/>
      <c r="GD510" s="70"/>
      <c r="GE510" s="70"/>
      <c r="GF510" s="70"/>
      <c r="GG510" s="70"/>
      <c r="GH510" s="70"/>
      <c r="GI510" s="70"/>
      <c r="GJ510" s="70"/>
      <c r="GK510" s="70"/>
      <c r="GL510" s="70"/>
      <c r="GM510" s="70"/>
      <c r="GN510" s="70"/>
      <c r="GO510" s="70"/>
      <c r="GP510" s="70"/>
      <c r="GQ510" s="70"/>
      <c r="GR510" s="70"/>
      <c r="GS510" s="70"/>
      <c r="GT510" s="70"/>
      <c r="GU510" s="70"/>
      <c r="GV510" s="70"/>
      <c r="GW510" s="70"/>
      <c r="GX510" s="70"/>
      <c r="GY510" s="70"/>
      <c r="GZ510" s="70"/>
      <c r="HA510" s="70"/>
      <c r="HB510" s="70"/>
      <c r="HC510" s="70"/>
      <c r="HD510" s="70"/>
      <c r="HE510" s="70"/>
      <c r="HF510" s="70"/>
      <c r="HG510" s="70"/>
      <c r="HH510" s="70"/>
      <c r="HI510" s="70"/>
      <c r="HJ510" s="70"/>
      <c r="HK510" s="70"/>
      <c r="HL510" s="70"/>
      <c r="HM510" s="70"/>
      <c r="HN510" s="70"/>
      <c r="HO510" s="70"/>
      <c r="HP510" s="70"/>
      <c r="HQ510" s="70"/>
      <c r="HR510" s="70"/>
      <c r="HS510" s="70"/>
      <c r="HT510" s="70"/>
      <c r="HU510" s="70"/>
      <c r="HV510" s="70"/>
      <c r="HW510" s="70"/>
      <c r="HX510" s="70"/>
      <c r="HY510" s="70"/>
      <c r="HZ510" s="70"/>
      <c r="IA510" s="70"/>
      <c r="IB510" s="70"/>
      <c r="IC510" s="70"/>
      <c r="ID510" s="70"/>
      <c r="IE510" s="70"/>
      <c r="IF510" s="70"/>
      <c r="IG510" s="70"/>
      <c r="IH510" s="70"/>
      <c r="II510" s="70"/>
      <c r="IJ510" s="70"/>
      <c r="IK510" s="70"/>
      <c r="IL510" s="70"/>
      <c r="IM510" s="70"/>
      <c r="IN510" s="70"/>
      <c r="IO510" s="70"/>
      <c r="IP510" s="70"/>
      <c r="IQ510" s="70"/>
      <c r="IR510" s="70"/>
      <c r="IS510" s="70"/>
      <c r="IT510" s="70"/>
      <c r="IU510" s="70"/>
      <c r="IV510" s="70"/>
      <c r="IW510" s="70"/>
      <c r="IX510" s="70"/>
      <c r="IY510" s="70"/>
      <c r="IZ510" s="70"/>
    </row>
    <row r="511" spans="1:260" s="23" customFormat="1" ht="20.100000000000001" customHeight="1">
      <c r="A511" s="5">
        <v>10030203</v>
      </c>
      <c r="B511" s="32" t="s">
        <v>1658</v>
      </c>
      <c r="C511" s="36"/>
      <c r="D511" s="5">
        <v>10030203</v>
      </c>
      <c r="E511" s="34" t="s">
        <v>52</v>
      </c>
      <c r="F511" s="5">
        <v>6</v>
      </c>
      <c r="G511" s="32" t="s">
        <v>1654</v>
      </c>
      <c r="H511" s="124" t="s">
        <v>52</v>
      </c>
      <c r="I511" s="32" t="s">
        <v>86</v>
      </c>
      <c r="J511" s="124" t="s">
        <v>1609</v>
      </c>
      <c r="K511" s="124" t="s">
        <v>238</v>
      </c>
      <c r="L511" s="5">
        <v>23550</v>
      </c>
      <c r="M511" s="5">
        <v>0</v>
      </c>
      <c r="N511" s="32">
        <v>589</v>
      </c>
      <c r="O511" s="124" t="s">
        <v>1597</v>
      </c>
      <c r="P511" s="6" t="s">
        <v>593</v>
      </c>
      <c r="Q511" s="130">
        <v>40035202</v>
      </c>
      <c r="R511" s="124" t="s">
        <v>52</v>
      </c>
      <c r="S511" s="124" t="s">
        <v>52</v>
      </c>
      <c r="T511" s="5" t="s">
        <v>1657</v>
      </c>
      <c r="U511" s="32"/>
      <c r="V511" s="131"/>
      <c r="W511" s="131"/>
      <c r="X511" s="32" t="s">
        <v>1610</v>
      </c>
      <c r="Y511" s="132" t="s">
        <v>1611</v>
      </c>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c r="AV511" s="70"/>
      <c r="AW511" s="70"/>
      <c r="AX511" s="70"/>
      <c r="AY511" s="70"/>
      <c r="AZ511" s="70"/>
      <c r="BA511" s="70"/>
      <c r="BB511" s="70"/>
      <c r="BC511" s="70"/>
      <c r="BD511" s="70"/>
      <c r="BE511" s="70"/>
      <c r="BF511" s="70"/>
      <c r="BG511" s="70"/>
      <c r="BH511" s="70"/>
      <c r="BI511" s="70"/>
      <c r="BJ511" s="70"/>
      <c r="BK511" s="70"/>
      <c r="BL511" s="70"/>
      <c r="BM511" s="70"/>
      <c r="BN511" s="70"/>
      <c r="BO511" s="70"/>
      <c r="BP511" s="70"/>
      <c r="BQ511" s="70"/>
      <c r="BR511" s="70"/>
      <c r="BS511" s="70"/>
      <c r="BT511" s="70"/>
      <c r="BU511" s="70"/>
      <c r="BV511" s="70"/>
      <c r="BW511" s="70"/>
      <c r="BX511" s="70"/>
      <c r="BY511" s="70"/>
      <c r="BZ511" s="70"/>
      <c r="CA511" s="70"/>
      <c r="CB511" s="70"/>
      <c r="CC511" s="70"/>
      <c r="CD511" s="70"/>
      <c r="CE511" s="70"/>
      <c r="CF511" s="70"/>
      <c r="CG511" s="70"/>
      <c r="CH511" s="70"/>
      <c r="CI511" s="70"/>
      <c r="CJ511" s="70"/>
      <c r="CK511" s="70"/>
      <c r="CL511" s="70"/>
      <c r="CM511" s="70"/>
      <c r="CN511" s="70"/>
      <c r="CO511" s="70"/>
      <c r="CP511" s="70"/>
      <c r="CQ511" s="70"/>
      <c r="CR511" s="70"/>
      <c r="CS511" s="70"/>
      <c r="CT511" s="70"/>
      <c r="CU511" s="70"/>
      <c r="CV511" s="70"/>
      <c r="CW511" s="70"/>
      <c r="CX511" s="70"/>
      <c r="CY511" s="70"/>
      <c r="CZ511" s="70"/>
      <c r="DA511" s="70"/>
      <c r="DB511" s="70"/>
      <c r="DC511" s="70"/>
      <c r="DD511" s="70"/>
      <c r="DE511" s="70"/>
      <c r="DF511" s="70"/>
      <c r="DG511" s="70"/>
      <c r="DH511" s="70"/>
      <c r="DI511" s="70"/>
      <c r="DJ511" s="70"/>
      <c r="DK511" s="70"/>
      <c r="DL511" s="70"/>
      <c r="DM511" s="70"/>
      <c r="DN511" s="70"/>
      <c r="DO511" s="70"/>
      <c r="DP511" s="70"/>
      <c r="DQ511" s="70"/>
      <c r="DR511" s="70"/>
      <c r="DS511" s="70"/>
      <c r="DT511" s="70"/>
      <c r="DU511" s="70"/>
      <c r="DV511" s="70"/>
      <c r="DW511" s="70"/>
      <c r="DX511" s="70"/>
      <c r="DY511" s="70"/>
      <c r="DZ511" s="70"/>
      <c r="EA511" s="70"/>
      <c r="EB511" s="70"/>
      <c r="EC511" s="70"/>
      <c r="ED511" s="70"/>
      <c r="EE511" s="70"/>
      <c r="EF511" s="70"/>
      <c r="EG511" s="70"/>
      <c r="EH511" s="70"/>
      <c r="EI511" s="70"/>
      <c r="EJ511" s="70"/>
      <c r="EK511" s="70"/>
      <c r="EL511" s="70"/>
      <c r="EM511" s="70"/>
      <c r="EN511" s="70"/>
      <c r="EO511" s="70"/>
      <c r="EP511" s="70"/>
      <c r="EQ511" s="70"/>
      <c r="ER511" s="70"/>
      <c r="ES511" s="70"/>
      <c r="ET511" s="70"/>
      <c r="EU511" s="70"/>
      <c r="EV511" s="70"/>
      <c r="EW511" s="70"/>
      <c r="EX511" s="70"/>
      <c r="EY511" s="70"/>
      <c r="EZ511" s="70"/>
      <c r="FA511" s="70"/>
      <c r="FB511" s="70"/>
      <c r="FC511" s="70"/>
      <c r="FD511" s="70"/>
      <c r="FE511" s="70"/>
      <c r="FF511" s="70"/>
      <c r="FG511" s="70"/>
      <c r="FH511" s="70"/>
      <c r="FI511" s="70"/>
      <c r="FJ511" s="70"/>
      <c r="FK511" s="70"/>
      <c r="FL511" s="70"/>
      <c r="FM511" s="70"/>
      <c r="FN511" s="70"/>
      <c r="FO511" s="70"/>
      <c r="FP511" s="70"/>
      <c r="FQ511" s="70"/>
      <c r="FR511" s="70"/>
      <c r="FS511" s="70"/>
      <c r="FT511" s="70"/>
      <c r="FU511" s="70"/>
      <c r="FV511" s="70"/>
      <c r="FW511" s="70"/>
      <c r="FX511" s="70"/>
      <c r="FY511" s="70"/>
      <c r="FZ511" s="70"/>
      <c r="GA511" s="70"/>
      <c r="GB511" s="70"/>
      <c r="GC511" s="70"/>
      <c r="GD511" s="70"/>
      <c r="GE511" s="70"/>
      <c r="GF511" s="70"/>
      <c r="GG511" s="70"/>
      <c r="GH511" s="70"/>
      <c r="GI511" s="70"/>
      <c r="GJ511" s="70"/>
      <c r="GK511" s="70"/>
      <c r="GL511" s="70"/>
      <c r="GM511" s="70"/>
      <c r="GN511" s="70"/>
      <c r="GO511" s="70"/>
      <c r="GP511" s="70"/>
      <c r="GQ511" s="70"/>
      <c r="GR511" s="70"/>
      <c r="GS511" s="70"/>
      <c r="GT511" s="70"/>
      <c r="GU511" s="70"/>
      <c r="GV511" s="70"/>
      <c r="GW511" s="70"/>
      <c r="GX511" s="70"/>
      <c r="GY511" s="70"/>
      <c r="GZ511" s="70"/>
      <c r="HA511" s="70"/>
      <c r="HB511" s="70"/>
      <c r="HC511" s="70"/>
      <c r="HD511" s="70"/>
      <c r="HE511" s="70"/>
      <c r="HF511" s="70"/>
      <c r="HG511" s="70"/>
      <c r="HH511" s="70"/>
      <c r="HI511" s="70"/>
      <c r="HJ511" s="70"/>
      <c r="HK511" s="70"/>
      <c r="HL511" s="70"/>
      <c r="HM511" s="70"/>
      <c r="HN511" s="70"/>
      <c r="HO511" s="70"/>
      <c r="HP511" s="70"/>
      <c r="HQ511" s="70"/>
      <c r="HR511" s="70"/>
      <c r="HS511" s="70"/>
      <c r="HT511" s="70"/>
      <c r="HU511" s="70"/>
      <c r="HV511" s="70"/>
      <c r="HW511" s="70"/>
      <c r="HX511" s="70"/>
      <c r="HY511" s="70"/>
      <c r="HZ511" s="70"/>
      <c r="IA511" s="70"/>
      <c r="IB511" s="70"/>
      <c r="IC511" s="70"/>
      <c r="ID511" s="70"/>
      <c r="IE511" s="70"/>
      <c r="IF511" s="70"/>
      <c r="IG511" s="70"/>
      <c r="IH511" s="70"/>
      <c r="II511" s="70"/>
      <c r="IJ511" s="70"/>
      <c r="IK511" s="70"/>
      <c r="IL511" s="70"/>
      <c r="IM511" s="70"/>
      <c r="IN511" s="70"/>
      <c r="IO511" s="70"/>
      <c r="IP511" s="70"/>
      <c r="IQ511" s="70"/>
      <c r="IR511" s="70"/>
      <c r="IS511" s="70"/>
      <c r="IT511" s="70"/>
      <c r="IU511" s="70"/>
      <c r="IV511" s="70"/>
      <c r="IW511" s="70"/>
      <c r="IX511" s="70"/>
      <c r="IY511" s="70"/>
      <c r="IZ511" s="70"/>
    </row>
    <row r="512" spans="1:260" s="23" customFormat="1" ht="20.100000000000001" customHeight="1">
      <c r="A512" s="5">
        <v>10030204</v>
      </c>
      <c r="B512" s="32" t="s">
        <v>1659</v>
      </c>
      <c r="C512" s="36"/>
      <c r="D512" s="5">
        <v>10030204</v>
      </c>
      <c r="E512" s="34" t="s">
        <v>52</v>
      </c>
      <c r="F512" s="5">
        <v>6</v>
      </c>
      <c r="G512" s="32" t="s">
        <v>1654</v>
      </c>
      <c r="H512" s="124" t="s">
        <v>52</v>
      </c>
      <c r="I512" s="32" t="s">
        <v>86</v>
      </c>
      <c r="J512" s="124" t="s">
        <v>1614</v>
      </c>
      <c r="K512" s="124" t="s">
        <v>238</v>
      </c>
      <c r="L512" s="5">
        <v>23550</v>
      </c>
      <c r="M512" s="5">
        <v>0</v>
      </c>
      <c r="N512" s="32">
        <v>589</v>
      </c>
      <c r="O512" s="124" t="s">
        <v>1597</v>
      </c>
      <c r="P512" s="6" t="s">
        <v>593</v>
      </c>
      <c r="Q512" s="130">
        <v>40035203</v>
      </c>
      <c r="R512" s="124" t="s">
        <v>52</v>
      </c>
      <c r="S512" s="124" t="s">
        <v>52</v>
      </c>
      <c r="T512" s="5" t="s">
        <v>1660</v>
      </c>
      <c r="U512" s="32"/>
      <c r="V512" s="131"/>
      <c r="W512" s="131"/>
      <c r="X512" s="32" t="s">
        <v>1615</v>
      </c>
      <c r="Y512" s="132" t="s">
        <v>1616</v>
      </c>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c r="AV512" s="70"/>
      <c r="AW512" s="70"/>
      <c r="AX512" s="70"/>
      <c r="AY512" s="70"/>
      <c r="AZ512" s="70"/>
      <c r="BA512" s="70"/>
      <c r="BB512" s="70"/>
      <c r="BC512" s="70"/>
      <c r="BD512" s="70"/>
      <c r="BE512" s="70"/>
      <c r="BF512" s="70"/>
      <c r="BG512" s="70"/>
      <c r="BH512" s="70"/>
      <c r="BI512" s="70"/>
      <c r="BJ512" s="70"/>
      <c r="BK512" s="70"/>
      <c r="BL512" s="70"/>
      <c r="BM512" s="70"/>
      <c r="BN512" s="70"/>
      <c r="BO512" s="70"/>
      <c r="BP512" s="70"/>
      <c r="BQ512" s="70"/>
      <c r="BR512" s="70"/>
      <c r="BS512" s="70"/>
      <c r="BT512" s="70"/>
      <c r="BU512" s="70"/>
      <c r="BV512" s="70"/>
      <c r="BW512" s="70"/>
      <c r="BX512" s="70"/>
      <c r="BY512" s="70"/>
      <c r="BZ512" s="70"/>
      <c r="CA512" s="70"/>
      <c r="CB512" s="70"/>
      <c r="CC512" s="70"/>
      <c r="CD512" s="70"/>
      <c r="CE512" s="70"/>
      <c r="CF512" s="70"/>
      <c r="CG512" s="70"/>
      <c r="CH512" s="70"/>
      <c r="CI512" s="70"/>
      <c r="CJ512" s="70"/>
      <c r="CK512" s="70"/>
      <c r="CL512" s="70"/>
      <c r="CM512" s="70"/>
      <c r="CN512" s="70"/>
      <c r="CO512" s="70"/>
      <c r="CP512" s="70"/>
      <c r="CQ512" s="70"/>
      <c r="CR512" s="70"/>
      <c r="CS512" s="70"/>
      <c r="CT512" s="70"/>
      <c r="CU512" s="70"/>
      <c r="CV512" s="70"/>
      <c r="CW512" s="70"/>
      <c r="CX512" s="70"/>
      <c r="CY512" s="70"/>
      <c r="CZ512" s="70"/>
      <c r="DA512" s="70"/>
      <c r="DB512" s="70"/>
      <c r="DC512" s="70"/>
      <c r="DD512" s="70"/>
      <c r="DE512" s="70"/>
      <c r="DF512" s="70"/>
      <c r="DG512" s="70"/>
      <c r="DH512" s="70"/>
      <c r="DI512" s="70"/>
      <c r="DJ512" s="70"/>
      <c r="DK512" s="70"/>
      <c r="DL512" s="70"/>
      <c r="DM512" s="70"/>
      <c r="DN512" s="70"/>
      <c r="DO512" s="70"/>
      <c r="DP512" s="70"/>
      <c r="DQ512" s="70"/>
      <c r="DR512" s="70"/>
      <c r="DS512" s="70"/>
      <c r="DT512" s="70"/>
      <c r="DU512" s="70"/>
      <c r="DV512" s="70"/>
      <c r="DW512" s="70"/>
      <c r="DX512" s="70"/>
      <c r="DY512" s="70"/>
      <c r="DZ512" s="70"/>
      <c r="EA512" s="70"/>
      <c r="EB512" s="70"/>
      <c r="EC512" s="70"/>
      <c r="ED512" s="70"/>
      <c r="EE512" s="70"/>
      <c r="EF512" s="70"/>
      <c r="EG512" s="70"/>
      <c r="EH512" s="70"/>
      <c r="EI512" s="70"/>
      <c r="EJ512" s="70"/>
      <c r="EK512" s="70"/>
      <c r="EL512" s="70"/>
      <c r="EM512" s="70"/>
      <c r="EN512" s="70"/>
      <c r="EO512" s="70"/>
      <c r="EP512" s="70"/>
      <c r="EQ512" s="70"/>
      <c r="ER512" s="70"/>
      <c r="ES512" s="70"/>
      <c r="ET512" s="70"/>
      <c r="EU512" s="70"/>
      <c r="EV512" s="70"/>
      <c r="EW512" s="70"/>
      <c r="EX512" s="70"/>
      <c r="EY512" s="70"/>
      <c r="EZ512" s="70"/>
      <c r="FA512" s="70"/>
      <c r="FB512" s="70"/>
      <c r="FC512" s="70"/>
      <c r="FD512" s="70"/>
      <c r="FE512" s="70"/>
      <c r="FF512" s="70"/>
      <c r="FG512" s="70"/>
      <c r="FH512" s="70"/>
      <c r="FI512" s="70"/>
      <c r="FJ512" s="70"/>
      <c r="FK512" s="70"/>
      <c r="FL512" s="70"/>
      <c r="FM512" s="70"/>
      <c r="FN512" s="70"/>
      <c r="FO512" s="70"/>
      <c r="FP512" s="70"/>
      <c r="FQ512" s="70"/>
      <c r="FR512" s="70"/>
      <c r="FS512" s="70"/>
      <c r="FT512" s="70"/>
      <c r="FU512" s="70"/>
      <c r="FV512" s="70"/>
      <c r="FW512" s="70"/>
      <c r="FX512" s="70"/>
      <c r="FY512" s="70"/>
      <c r="FZ512" s="70"/>
      <c r="GA512" s="70"/>
      <c r="GB512" s="70"/>
      <c r="GC512" s="70"/>
      <c r="GD512" s="70"/>
      <c r="GE512" s="70"/>
      <c r="GF512" s="70"/>
      <c r="GG512" s="70"/>
      <c r="GH512" s="70"/>
      <c r="GI512" s="70"/>
      <c r="GJ512" s="70"/>
      <c r="GK512" s="70"/>
      <c r="GL512" s="70"/>
      <c r="GM512" s="70"/>
      <c r="GN512" s="70"/>
      <c r="GO512" s="70"/>
      <c r="GP512" s="70"/>
      <c r="GQ512" s="70"/>
      <c r="GR512" s="70"/>
      <c r="GS512" s="70"/>
      <c r="GT512" s="70"/>
      <c r="GU512" s="70"/>
      <c r="GV512" s="70"/>
      <c r="GW512" s="70"/>
      <c r="GX512" s="70"/>
      <c r="GY512" s="70"/>
      <c r="GZ512" s="70"/>
      <c r="HA512" s="70"/>
      <c r="HB512" s="70"/>
      <c r="HC512" s="70"/>
      <c r="HD512" s="70"/>
      <c r="HE512" s="70"/>
      <c r="HF512" s="70"/>
      <c r="HG512" s="70"/>
      <c r="HH512" s="70"/>
      <c r="HI512" s="70"/>
      <c r="HJ512" s="70"/>
      <c r="HK512" s="70"/>
      <c r="HL512" s="70"/>
      <c r="HM512" s="70"/>
      <c r="HN512" s="70"/>
      <c r="HO512" s="70"/>
      <c r="HP512" s="70"/>
      <c r="HQ512" s="70"/>
      <c r="HR512" s="70"/>
      <c r="HS512" s="70"/>
      <c r="HT512" s="70"/>
      <c r="HU512" s="70"/>
      <c r="HV512" s="70"/>
      <c r="HW512" s="70"/>
      <c r="HX512" s="70"/>
      <c r="HY512" s="70"/>
      <c r="HZ512" s="70"/>
      <c r="IA512" s="70"/>
      <c r="IB512" s="70"/>
      <c r="IC512" s="70"/>
      <c r="ID512" s="70"/>
      <c r="IE512" s="70"/>
      <c r="IF512" s="70"/>
      <c r="IG512" s="70"/>
      <c r="IH512" s="70"/>
      <c r="II512" s="70"/>
      <c r="IJ512" s="70"/>
      <c r="IK512" s="70"/>
      <c r="IL512" s="70"/>
      <c r="IM512" s="70"/>
      <c r="IN512" s="70"/>
      <c r="IO512" s="70"/>
      <c r="IP512" s="70"/>
      <c r="IQ512" s="70"/>
      <c r="IR512" s="70"/>
      <c r="IS512" s="70"/>
      <c r="IT512" s="70"/>
      <c r="IU512" s="70"/>
      <c r="IV512" s="70"/>
      <c r="IW512" s="70"/>
      <c r="IX512" s="70"/>
      <c r="IY512" s="70"/>
      <c r="IZ512" s="70"/>
    </row>
    <row r="513" spans="1:260" s="23" customFormat="1" ht="20.100000000000001" customHeight="1">
      <c r="A513" s="5">
        <v>10030205</v>
      </c>
      <c r="B513" s="32" t="s">
        <v>1661</v>
      </c>
      <c r="C513" s="36"/>
      <c r="D513" s="5">
        <v>10030205</v>
      </c>
      <c r="E513" s="34" t="s">
        <v>52</v>
      </c>
      <c r="F513" s="5">
        <v>6</v>
      </c>
      <c r="G513" s="32" t="s">
        <v>1654</v>
      </c>
      <c r="H513" s="124" t="s">
        <v>52</v>
      </c>
      <c r="I513" s="32" t="s">
        <v>86</v>
      </c>
      <c r="J513" s="124" t="s">
        <v>1619</v>
      </c>
      <c r="K513" s="124" t="s">
        <v>238</v>
      </c>
      <c r="L513" s="5">
        <v>35340</v>
      </c>
      <c r="M513" s="5">
        <v>0</v>
      </c>
      <c r="N513" s="32">
        <v>884</v>
      </c>
      <c r="O513" s="124" t="s">
        <v>1597</v>
      </c>
      <c r="P513" s="6" t="s">
        <v>593</v>
      </c>
      <c r="Q513" s="130">
        <v>40035204</v>
      </c>
      <c r="R513" s="124" t="s">
        <v>52</v>
      </c>
      <c r="S513" s="124" t="s">
        <v>52</v>
      </c>
      <c r="T513" s="5" t="s">
        <v>1660</v>
      </c>
      <c r="U513" s="32"/>
      <c r="V513" s="131"/>
      <c r="W513" s="131"/>
      <c r="X513" s="32" t="s">
        <v>1620</v>
      </c>
      <c r="Y513" s="132" t="s">
        <v>1621</v>
      </c>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c r="AV513" s="70"/>
      <c r="AW513" s="70"/>
      <c r="AX513" s="70"/>
      <c r="AY513" s="70"/>
      <c r="AZ513" s="70"/>
      <c r="BA513" s="70"/>
      <c r="BB513" s="70"/>
      <c r="BC513" s="70"/>
      <c r="BD513" s="70"/>
      <c r="BE513" s="70"/>
      <c r="BF513" s="70"/>
      <c r="BG513" s="70"/>
      <c r="BH513" s="70"/>
      <c r="BI513" s="70"/>
      <c r="BJ513" s="70"/>
      <c r="BK513" s="70"/>
      <c r="BL513" s="70"/>
      <c r="BM513" s="70"/>
      <c r="BN513" s="70"/>
      <c r="BO513" s="70"/>
      <c r="BP513" s="70"/>
      <c r="BQ513" s="70"/>
      <c r="BR513" s="70"/>
      <c r="BS513" s="70"/>
      <c r="BT513" s="70"/>
      <c r="BU513" s="70"/>
      <c r="BV513" s="70"/>
      <c r="BW513" s="70"/>
      <c r="BX513" s="70"/>
      <c r="BY513" s="70"/>
      <c r="BZ513" s="70"/>
      <c r="CA513" s="70"/>
      <c r="CB513" s="70"/>
      <c r="CC513" s="70"/>
      <c r="CD513" s="70"/>
      <c r="CE513" s="70"/>
      <c r="CF513" s="70"/>
      <c r="CG513" s="70"/>
      <c r="CH513" s="70"/>
      <c r="CI513" s="70"/>
      <c r="CJ513" s="70"/>
      <c r="CK513" s="70"/>
      <c r="CL513" s="70"/>
      <c r="CM513" s="70"/>
      <c r="CN513" s="70"/>
      <c r="CO513" s="70"/>
      <c r="CP513" s="70"/>
      <c r="CQ513" s="70"/>
      <c r="CR513" s="70"/>
      <c r="CS513" s="70"/>
      <c r="CT513" s="70"/>
      <c r="CU513" s="70"/>
      <c r="CV513" s="70"/>
      <c r="CW513" s="70"/>
      <c r="CX513" s="70"/>
      <c r="CY513" s="70"/>
      <c r="CZ513" s="70"/>
      <c r="DA513" s="70"/>
      <c r="DB513" s="70"/>
      <c r="DC513" s="70"/>
      <c r="DD513" s="70"/>
      <c r="DE513" s="70"/>
      <c r="DF513" s="70"/>
      <c r="DG513" s="70"/>
      <c r="DH513" s="70"/>
      <c r="DI513" s="70"/>
      <c r="DJ513" s="70"/>
      <c r="DK513" s="70"/>
      <c r="DL513" s="70"/>
      <c r="DM513" s="70"/>
      <c r="DN513" s="70"/>
      <c r="DO513" s="70"/>
      <c r="DP513" s="70"/>
      <c r="DQ513" s="70"/>
      <c r="DR513" s="70"/>
      <c r="DS513" s="70"/>
      <c r="DT513" s="70"/>
      <c r="DU513" s="70"/>
      <c r="DV513" s="70"/>
      <c r="DW513" s="70"/>
      <c r="DX513" s="70"/>
      <c r="DY513" s="70"/>
      <c r="DZ513" s="70"/>
      <c r="EA513" s="70"/>
      <c r="EB513" s="70"/>
      <c r="EC513" s="70"/>
      <c r="ED513" s="70"/>
      <c r="EE513" s="70"/>
      <c r="EF513" s="70"/>
      <c r="EG513" s="70"/>
      <c r="EH513" s="70"/>
      <c r="EI513" s="70"/>
      <c r="EJ513" s="70"/>
      <c r="EK513" s="70"/>
      <c r="EL513" s="70"/>
      <c r="EM513" s="70"/>
      <c r="EN513" s="70"/>
      <c r="EO513" s="70"/>
      <c r="EP513" s="70"/>
      <c r="EQ513" s="70"/>
      <c r="ER513" s="70"/>
      <c r="ES513" s="70"/>
      <c r="ET513" s="70"/>
      <c r="EU513" s="70"/>
      <c r="EV513" s="70"/>
      <c r="EW513" s="70"/>
      <c r="EX513" s="70"/>
      <c r="EY513" s="70"/>
      <c r="EZ513" s="70"/>
      <c r="FA513" s="70"/>
      <c r="FB513" s="70"/>
      <c r="FC513" s="70"/>
      <c r="FD513" s="70"/>
      <c r="FE513" s="70"/>
      <c r="FF513" s="70"/>
      <c r="FG513" s="70"/>
      <c r="FH513" s="70"/>
      <c r="FI513" s="70"/>
      <c r="FJ513" s="70"/>
      <c r="FK513" s="70"/>
      <c r="FL513" s="70"/>
      <c r="FM513" s="70"/>
      <c r="FN513" s="70"/>
      <c r="FO513" s="70"/>
      <c r="FP513" s="70"/>
      <c r="FQ513" s="70"/>
      <c r="FR513" s="70"/>
      <c r="FS513" s="70"/>
      <c r="FT513" s="70"/>
      <c r="FU513" s="70"/>
      <c r="FV513" s="70"/>
      <c r="FW513" s="70"/>
      <c r="FX513" s="70"/>
      <c r="FY513" s="70"/>
      <c r="FZ513" s="70"/>
      <c r="GA513" s="70"/>
      <c r="GB513" s="70"/>
      <c r="GC513" s="70"/>
      <c r="GD513" s="70"/>
      <c r="GE513" s="70"/>
      <c r="GF513" s="70"/>
      <c r="GG513" s="70"/>
      <c r="GH513" s="70"/>
      <c r="GI513" s="70"/>
      <c r="GJ513" s="70"/>
      <c r="GK513" s="70"/>
      <c r="GL513" s="70"/>
      <c r="GM513" s="70"/>
      <c r="GN513" s="70"/>
      <c r="GO513" s="70"/>
      <c r="GP513" s="70"/>
      <c r="GQ513" s="70"/>
      <c r="GR513" s="70"/>
      <c r="GS513" s="70"/>
      <c r="GT513" s="70"/>
      <c r="GU513" s="70"/>
      <c r="GV513" s="70"/>
      <c r="GW513" s="70"/>
      <c r="GX513" s="70"/>
      <c r="GY513" s="70"/>
      <c r="GZ513" s="70"/>
      <c r="HA513" s="70"/>
      <c r="HB513" s="70"/>
      <c r="HC513" s="70"/>
      <c r="HD513" s="70"/>
      <c r="HE513" s="70"/>
      <c r="HF513" s="70"/>
      <c r="HG513" s="70"/>
      <c r="HH513" s="70"/>
      <c r="HI513" s="70"/>
      <c r="HJ513" s="70"/>
      <c r="HK513" s="70"/>
      <c r="HL513" s="70"/>
      <c r="HM513" s="70"/>
      <c r="HN513" s="70"/>
      <c r="HO513" s="70"/>
      <c r="HP513" s="70"/>
      <c r="HQ513" s="70"/>
      <c r="HR513" s="70"/>
      <c r="HS513" s="70"/>
      <c r="HT513" s="70"/>
      <c r="HU513" s="70"/>
      <c r="HV513" s="70"/>
      <c r="HW513" s="70"/>
      <c r="HX513" s="70"/>
      <c r="HY513" s="70"/>
      <c r="HZ513" s="70"/>
      <c r="IA513" s="70"/>
      <c r="IB513" s="70"/>
      <c r="IC513" s="70"/>
      <c r="ID513" s="70"/>
      <c r="IE513" s="70"/>
      <c r="IF513" s="70"/>
      <c r="IG513" s="70"/>
      <c r="IH513" s="70"/>
      <c r="II513" s="70"/>
      <c r="IJ513" s="70"/>
      <c r="IK513" s="70"/>
      <c r="IL513" s="70"/>
      <c r="IM513" s="70"/>
      <c r="IN513" s="70"/>
      <c r="IO513" s="70"/>
      <c r="IP513" s="70"/>
      <c r="IQ513" s="70"/>
      <c r="IR513" s="70"/>
      <c r="IS513" s="70"/>
      <c r="IT513" s="70"/>
      <c r="IU513" s="70"/>
      <c r="IV513" s="70"/>
      <c r="IW513" s="70"/>
      <c r="IX513" s="70"/>
      <c r="IY513" s="70"/>
      <c r="IZ513" s="70"/>
    </row>
    <row r="514" spans="1:260" s="23" customFormat="1" ht="20.100000000000001" customHeight="1">
      <c r="A514" s="5">
        <v>10030206</v>
      </c>
      <c r="B514" s="32" t="s">
        <v>1662</v>
      </c>
      <c r="C514" s="36"/>
      <c r="D514" s="5">
        <v>10030206</v>
      </c>
      <c r="E514" s="34" t="s">
        <v>52</v>
      </c>
      <c r="F514" s="5">
        <v>6</v>
      </c>
      <c r="G514" s="32" t="s">
        <v>1654</v>
      </c>
      <c r="H514" s="124" t="s">
        <v>52</v>
      </c>
      <c r="I514" s="32" t="s">
        <v>86</v>
      </c>
      <c r="J514" s="124" t="s">
        <v>1624</v>
      </c>
      <c r="K514" s="124" t="s">
        <v>238</v>
      </c>
      <c r="L514" s="5">
        <v>38280</v>
      </c>
      <c r="M514" s="5">
        <v>0</v>
      </c>
      <c r="N514" s="32">
        <v>957</v>
      </c>
      <c r="O514" s="124" t="s">
        <v>1597</v>
      </c>
      <c r="P514" s="6" t="s">
        <v>593</v>
      </c>
      <c r="Q514" s="130">
        <v>40035205</v>
      </c>
      <c r="R514" s="124" t="s">
        <v>52</v>
      </c>
      <c r="S514" s="124" t="s">
        <v>52</v>
      </c>
      <c r="T514" s="5" t="s">
        <v>1663</v>
      </c>
      <c r="U514" s="32"/>
      <c r="V514" s="131"/>
      <c r="W514" s="131"/>
      <c r="X514" s="32" t="s">
        <v>1626</v>
      </c>
      <c r="Y514" s="132" t="s">
        <v>1627</v>
      </c>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c r="AV514" s="70"/>
      <c r="AW514" s="70"/>
      <c r="AX514" s="70"/>
      <c r="AY514" s="70"/>
      <c r="AZ514" s="70"/>
      <c r="BA514" s="70"/>
      <c r="BB514" s="70"/>
      <c r="BC514" s="70"/>
      <c r="BD514" s="70"/>
      <c r="BE514" s="70"/>
      <c r="BF514" s="70"/>
      <c r="BG514" s="70"/>
      <c r="BH514" s="70"/>
      <c r="BI514" s="70"/>
      <c r="BJ514" s="70"/>
      <c r="BK514" s="70"/>
      <c r="BL514" s="70"/>
      <c r="BM514" s="70"/>
      <c r="BN514" s="70"/>
      <c r="BO514" s="70"/>
      <c r="BP514" s="70"/>
      <c r="BQ514" s="70"/>
      <c r="BR514" s="70"/>
      <c r="BS514" s="70"/>
      <c r="BT514" s="70"/>
      <c r="BU514" s="70"/>
      <c r="BV514" s="70"/>
      <c r="BW514" s="70"/>
      <c r="BX514" s="70"/>
      <c r="BY514" s="70"/>
      <c r="BZ514" s="70"/>
      <c r="CA514" s="70"/>
      <c r="CB514" s="70"/>
      <c r="CC514" s="70"/>
      <c r="CD514" s="70"/>
      <c r="CE514" s="70"/>
      <c r="CF514" s="70"/>
      <c r="CG514" s="70"/>
      <c r="CH514" s="70"/>
      <c r="CI514" s="70"/>
      <c r="CJ514" s="70"/>
      <c r="CK514" s="70"/>
      <c r="CL514" s="70"/>
      <c r="CM514" s="70"/>
      <c r="CN514" s="70"/>
      <c r="CO514" s="70"/>
      <c r="CP514" s="70"/>
      <c r="CQ514" s="70"/>
      <c r="CR514" s="70"/>
      <c r="CS514" s="70"/>
      <c r="CT514" s="70"/>
      <c r="CU514" s="70"/>
      <c r="CV514" s="70"/>
      <c r="CW514" s="70"/>
      <c r="CX514" s="70"/>
      <c r="CY514" s="70"/>
      <c r="CZ514" s="70"/>
      <c r="DA514" s="70"/>
      <c r="DB514" s="70"/>
      <c r="DC514" s="70"/>
      <c r="DD514" s="70"/>
      <c r="DE514" s="70"/>
      <c r="DF514" s="70"/>
      <c r="DG514" s="70"/>
      <c r="DH514" s="70"/>
      <c r="DI514" s="70"/>
      <c r="DJ514" s="70"/>
      <c r="DK514" s="70"/>
      <c r="DL514" s="70"/>
      <c r="DM514" s="70"/>
      <c r="DN514" s="70"/>
      <c r="DO514" s="70"/>
      <c r="DP514" s="70"/>
      <c r="DQ514" s="70"/>
      <c r="DR514" s="70"/>
      <c r="DS514" s="70"/>
      <c r="DT514" s="70"/>
      <c r="DU514" s="70"/>
      <c r="DV514" s="70"/>
      <c r="DW514" s="70"/>
      <c r="DX514" s="70"/>
      <c r="DY514" s="70"/>
      <c r="DZ514" s="70"/>
      <c r="EA514" s="70"/>
      <c r="EB514" s="70"/>
      <c r="EC514" s="70"/>
      <c r="ED514" s="70"/>
      <c r="EE514" s="70"/>
      <c r="EF514" s="70"/>
      <c r="EG514" s="70"/>
      <c r="EH514" s="70"/>
      <c r="EI514" s="70"/>
      <c r="EJ514" s="70"/>
      <c r="EK514" s="70"/>
      <c r="EL514" s="70"/>
      <c r="EM514" s="70"/>
      <c r="EN514" s="70"/>
      <c r="EO514" s="70"/>
      <c r="EP514" s="70"/>
      <c r="EQ514" s="70"/>
      <c r="ER514" s="70"/>
      <c r="ES514" s="70"/>
      <c r="ET514" s="70"/>
      <c r="EU514" s="70"/>
      <c r="EV514" s="70"/>
      <c r="EW514" s="70"/>
      <c r="EX514" s="70"/>
      <c r="EY514" s="70"/>
      <c r="EZ514" s="70"/>
      <c r="FA514" s="70"/>
      <c r="FB514" s="70"/>
      <c r="FC514" s="70"/>
      <c r="FD514" s="70"/>
      <c r="FE514" s="70"/>
      <c r="FF514" s="70"/>
      <c r="FG514" s="70"/>
      <c r="FH514" s="70"/>
      <c r="FI514" s="70"/>
      <c r="FJ514" s="70"/>
      <c r="FK514" s="70"/>
      <c r="FL514" s="70"/>
      <c r="FM514" s="70"/>
      <c r="FN514" s="70"/>
      <c r="FO514" s="70"/>
      <c r="FP514" s="70"/>
      <c r="FQ514" s="70"/>
      <c r="FR514" s="70"/>
      <c r="FS514" s="70"/>
      <c r="FT514" s="70"/>
      <c r="FU514" s="70"/>
      <c r="FV514" s="70"/>
      <c r="FW514" s="70"/>
      <c r="FX514" s="70"/>
      <c r="FY514" s="70"/>
      <c r="FZ514" s="70"/>
      <c r="GA514" s="70"/>
      <c r="GB514" s="70"/>
      <c r="GC514" s="70"/>
      <c r="GD514" s="70"/>
      <c r="GE514" s="70"/>
      <c r="GF514" s="70"/>
      <c r="GG514" s="70"/>
      <c r="GH514" s="70"/>
      <c r="GI514" s="70"/>
      <c r="GJ514" s="70"/>
      <c r="GK514" s="70"/>
      <c r="GL514" s="70"/>
      <c r="GM514" s="70"/>
      <c r="GN514" s="70"/>
      <c r="GO514" s="70"/>
      <c r="GP514" s="70"/>
      <c r="GQ514" s="70"/>
      <c r="GR514" s="70"/>
      <c r="GS514" s="70"/>
      <c r="GT514" s="70"/>
      <c r="GU514" s="70"/>
      <c r="GV514" s="70"/>
      <c r="GW514" s="70"/>
      <c r="GX514" s="70"/>
      <c r="GY514" s="70"/>
      <c r="GZ514" s="70"/>
      <c r="HA514" s="70"/>
      <c r="HB514" s="70"/>
      <c r="HC514" s="70"/>
      <c r="HD514" s="70"/>
      <c r="HE514" s="70"/>
      <c r="HF514" s="70"/>
      <c r="HG514" s="70"/>
      <c r="HH514" s="70"/>
      <c r="HI514" s="70"/>
      <c r="HJ514" s="70"/>
      <c r="HK514" s="70"/>
      <c r="HL514" s="70"/>
      <c r="HM514" s="70"/>
      <c r="HN514" s="70"/>
      <c r="HO514" s="70"/>
      <c r="HP514" s="70"/>
      <c r="HQ514" s="70"/>
      <c r="HR514" s="70"/>
      <c r="HS514" s="70"/>
      <c r="HT514" s="70"/>
      <c r="HU514" s="70"/>
      <c r="HV514" s="70"/>
      <c r="HW514" s="70"/>
      <c r="HX514" s="70"/>
      <c r="HY514" s="70"/>
      <c r="HZ514" s="70"/>
      <c r="IA514" s="70"/>
      <c r="IB514" s="70"/>
      <c r="IC514" s="70"/>
      <c r="ID514" s="70"/>
      <c r="IE514" s="70"/>
      <c r="IF514" s="70"/>
      <c r="IG514" s="70"/>
      <c r="IH514" s="70"/>
      <c r="II514" s="70"/>
      <c r="IJ514" s="70"/>
      <c r="IK514" s="70"/>
      <c r="IL514" s="70"/>
      <c r="IM514" s="70"/>
      <c r="IN514" s="70"/>
      <c r="IO514" s="70"/>
      <c r="IP514" s="70"/>
      <c r="IQ514" s="70"/>
      <c r="IR514" s="70"/>
      <c r="IS514" s="70"/>
      <c r="IT514" s="70"/>
      <c r="IU514" s="70"/>
      <c r="IV514" s="70"/>
      <c r="IW514" s="70"/>
      <c r="IX514" s="70"/>
      <c r="IY514" s="70"/>
      <c r="IZ514" s="70"/>
    </row>
    <row r="515" spans="1:260" s="23" customFormat="1" ht="20.100000000000001" customHeight="1">
      <c r="A515" s="5">
        <v>10030207</v>
      </c>
      <c r="B515" s="32" t="s">
        <v>1664</v>
      </c>
      <c r="C515" s="36"/>
      <c r="D515" s="5">
        <v>10030207</v>
      </c>
      <c r="E515" s="34" t="s">
        <v>52</v>
      </c>
      <c r="F515" s="5">
        <v>6</v>
      </c>
      <c r="G515" s="32" t="s">
        <v>1654</v>
      </c>
      <c r="H515" s="124" t="s">
        <v>52</v>
      </c>
      <c r="I515" s="32" t="s">
        <v>86</v>
      </c>
      <c r="J515" s="124" t="s">
        <v>53</v>
      </c>
      <c r="K515" s="124" t="s">
        <v>238</v>
      </c>
      <c r="L515" s="5">
        <v>47100</v>
      </c>
      <c r="M515" s="5">
        <v>0</v>
      </c>
      <c r="N515" s="32">
        <v>1178</v>
      </c>
      <c r="O515" s="124" t="s">
        <v>1597</v>
      </c>
      <c r="P515" s="6" t="s">
        <v>593</v>
      </c>
      <c r="Q515" s="130">
        <v>40035206</v>
      </c>
      <c r="R515" s="124" t="s">
        <v>52</v>
      </c>
      <c r="S515" s="124" t="s">
        <v>52</v>
      </c>
      <c r="T515" s="5" t="s">
        <v>1663</v>
      </c>
      <c r="U515" s="32"/>
      <c r="V515" s="131"/>
      <c r="W515" s="131"/>
      <c r="X515" s="32" t="s">
        <v>1630</v>
      </c>
      <c r="Y515" s="132" t="s">
        <v>1631</v>
      </c>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c r="AV515" s="70"/>
      <c r="AW515" s="70"/>
      <c r="AX515" s="70"/>
      <c r="AY515" s="70"/>
      <c r="AZ515" s="70"/>
      <c r="BA515" s="70"/>
      <c r="BB515" s="70"/>
      <c r="BC515" s="70"/>
      <c r="BD515" s="70"/>
      <c r="BE515" s="70"/>
      <c r="BF515" s="70"/>
      <c r="BG515" s="70"/>
      <c r="BH515" s="70"/>
      <c r="BI515" s="70"/>
      <c r="BJ515" s="70"/>
      <c r="BK515" s="70"/>
      <c r="BL515" s="70"/>
      <c r="BM515" s="70"/>
      <c r="BN515" s="70"/>
      <c r="BO515" s="70"/>
      <c r="BP515" s="70"/>
      <c r="BQ515" s="70"/>
      <c r="BR515" s="70"/>
      <c r="BS515" s="70"/>
      <c r="BT515" s="70"/>
      <c r="BU515" s="70"/>
      <c r="BV515" s="70"/>
      <c r="BW515" s="70"/>
      <c r="BX515" s="70"/>
      <c r="BY515" s="70"/>
      <c r="BZ515" s="70"/>
      <c r="CA515" s="70"/>
      <c r="CB515" s="70"/>
      <c r="CC515" s="70"/>
      <c r="CD515" s="70"/>
      <c r="CE515" s="70"/>
      <c r="CF515" s="70"/>
      <c r="CG515" s="70"/>
      <c r="CH515" s="70"/>
      <c r="CI515" s="70"/>
      <c r="CJ515" s="70"/>
      <c r="CK515" s="70"/>
      <c r="CL515" s="70"/>
      <c r="CM515" s="70"/>
      <c r="CN515" s="70"/>
      <c r="CO515" s="70"/>
      <c r="CP515" s="70"/>
      <c r="CQ515" s="70"/>
      <c r="CR515" s="70"/>
      <c r="CS515" s="70"/>
      <c r="CT515" s="70"/>
      <c r="CU515" s="70"/>
      <c r="CV515" s="70"/>
      <c r="CW515" s="70"/>
      <c r="CX515" s="70"/>
      <c r="CY515" s="70"/>
      <c r="CZ515" s="70"/>
      <c r="DA515" s="70"/>
      <c r="DB515" s="70"/>
      <c r="DC515" s="70"/>
      <c r="DD515" s="70"/>
      <c r="DE515" s="70"/>
      <c r="DF515" s="70"/>
      <c r="DG515" s="70"/>
      <c r="DH515" s="70"/>
      <c r="DI515" s="70"/>
      <c r="DJ515" s="70"/>
      <c r="DK515" s="70"/>
      <c r="DL515" s="70"/>
      <c r="DM515" s="70"/>
      <c r="DN515" s="70"/>
      <c r="DO515" s="70"/>
      <c r="DP515" s="70"/>
      <c r="DQ515" s="70"/>
      <c r="DR515" s="70"/>
      <c r="DS515" s="70"/>
      <c r="DT515" s="70"/>
      <c r="DU515" s="70"/>
      <c r="DV515" s="70"/>
      <c r="DW515" s="70"/>
      <c r="DX515" s="70"/>
      <c r="DY515" s="70"/>
      <c r="DZ515" s="70"/>
      <c r="EA515" s="70"/>
      <c r="EB515" s="70"/>
      <c r="EC515" s="70"/>
      <c r="ED515" s="70"/>
      <c r="EE515" s="70"/>
      <c r="EF515" s="70"/>
      <c r="EG515" s="70"/>
      <c r="EH515" s="70"/>
      <c r="EI515" s="70"/>
      <c r="EJ515" s="70"/>
      <c r="EK515" s="70"/>
      <c r="EL515" s="70"/>
      <c r="EM515" s="70"/>
      <c r="EN515" s="70"/>
      <c r="EO515" s="70"/>
      <c r="EP515" s="70"/>
      <c r="EQ515" s="70"/>
      <c r="ER515" s="70"/>
      <c r="ES515" s="70"/>
      <c r="ET515" s="70"/>
      <c r="EU515" s="70"/>
      <c r="EV515" s="70"/>
      <c r="EW515" s="70"/>
      <c r="EX515" s="70"/>
      <c r="EY515" s="70"/>
      <c r="EZ515" s="70"/>
      <c r="FA515" s="70"/>
      <c r="FB515" s="70"/>
      <c r="FC515" s="70"/>
      <c r="FD515" s="70"/>
      <c r="FE515" s="70"/>
      <c r="FF515" s="70"/>
      <c r="FG515" s="70"/>
      <c r="FH515" s="70"/>
      <c r="FI515" s="70"/>
      <c r="FJ515" s="70"/>
      <c r="FK515" s="70"/>
      <c r="FL515" s="70"/>
      <c r="FM515" s="70"/>
      <c r="FN515" s="70"/>
      <c r="FO515" s="70"/>
      <c r="FP515" s="70"/>
      <c r="FQ515" s="70"/>
      <c r="FR515" s="70"/>
      <c r="FS515" s="70"/>
      <c r="FT515" s="70"/>
      <c r="FU515" s="70"/>
      <c r="FV515" s="70"/>
      <c r="FW515" s="70"/>
      <c r="FX515" s="70"/>
      <c r="FY515" s="70"/>
      <c r="FZ515" s="70"/>
      <c r="GA515" s="70"/>
      <c r="GB515" s="70"/>
      <c r="GC515" s="70"/>
      <c r="GD515" s="70"/>
      <c r="GE515" s="70"/>
      <c r="GF515" s="70"/>
      <c r="GG515" s="70"/>
      <c r="GH515" s="70"/>
      <c r="GI515" s="70"/>
      <c r="GJ515" s="70"/>
      <c r="GK515" s="70"/>
      <c r="GL515" s="70"/>
      <c r="GM515" s="70"/>
      <c r="GN515" s="70"/>
      <c r="GO515" s="70"/>
      <c r="GP515" s="70"/>
      <c r="GQ515" s="70"/>
      <c r="GR515" s="70"/>
      <c r="GS515" s="70"/>
      <c r="GT515" s="70"/>
      <c r="GU515" s="70"/>
      <c r="GV515" s="70"/>
      <c r="GW515" s="70"/>
      <c r="GX515" s="70"/>
      <c r="GY515" s="70"/>
      <c r="GZ515" s="70"/>
      <c r="HA515" s="70"/>
      <c r="HB515" s="70"/>
      <c r="HC515" s="70"/>
      <c r="HD515" s="70"/>
      <c r="HE515" s="70"/>
      <c r="HF515" s="70"/>
      <c r="HG515" s="70"/>
      <c r="HH515" s="70"/>
      <c r="HI515" s="70"/>
      <c r="HJ515" s="70"/>
      <c r="HK515" s="70"/>
      <c r="HL515" s="70"/>
      <c r="HM515" s="70"/>
      <c r="HN515" s="70"/>
      <c r="HO515" s="70"/>
      <c r="HP515" s="70"/>
      <c r="HQ515" s="70"/>
      <c r="HR515" s="70"/>
      <c r="HS515" s="70"/>
      <c r="HT515" s="70"/>
      <c r="HU515" s="70"/>
      <c r="HV515" s="70"/>
      <c r="HW515" s="70"/>
      <c r="HX515" s="70"/>
      <c r="HY515" s="70"/>
      <c r="HZ515" s="70"/>
      <c r="IA515" s="70"/>
      <c r="IB515" s="70"/>
      <c r="IC515" s="70"/>
      <c r="ID515" s="70"/>
      <c r="IE515" s="70"/>
      <c r="IF515" s="70"/>
      <c r="IG515" s="70"/>
      <c r="IH515" s="70"/>
      <c r="II515" s="70"/>
      <c r="IJ515" s="70"/>
      <c r="IK515" s="70"/>
      <c r="IL515" s="70"/>
      <c r="IM515" s="70"/>
      <c r="IN515" s="70"/>
      <c r="IO515" s="70"/>
      <c r="IP515" s="70"/>
      <c r="IQ515" s="70"/>
      <c r="IR515" s="70"/>
      <c r="IS515" s="70"/>
      <c r="IT515" s="70"/>
      <c r="IU515" s="70"/>
      <c r="IV515" s="70"/>
      <c r="IW515" s="70"/>
      <c r="IX515" s="70"/>
      <c r="IY515" s="70"/>
      <c r="IZ515" s="70"/>
    </row>
    <row r="516" spans="1:260" s="23" customFormat="1" ht="20.100000000000001" customHeight="1">
      <c r="A516" s="5">
        <v>10030208</v>
      </c>
      <c r="B516" s="32" t="s">
        <v>1665</v>
      </c>
      <c r="C516" s="36"/>
      <c r="D516" s="5">
        <v>10030208</v>
      </c>
      <c r="E516" s="34" t="s">
        <v>52</v>
      </c>
      <c r="F516" s="5">
        <v>6</v>
      </c>
      <c r="G516" s="32" t="s">
        <v>1654</v>
      </c>
      <c r="H516" s="124" t="s">
        <v>52</v>
      </c>
      <c r="I516" s="32" t="s">
        <v>86</v>
      </c>
      <c r="J516" s="124" t="s">
        <v>237</v>
      </c>
      <c r="K516" s="124" t="s">
        <v>238</v>
      </c>
      <c r="L516" s="5">
        <v>111900</v>
      </c>
      <c r="M516" s="5">
        <v>0</v>
      </c>
      <c r="N516" s="32">
        <v>2798</v>
      </c>
      <c r="O516" s="124" t="s">
        <v>1597</v>
      </c>
      <c r="P516" s="6" t="s">
        <v>593</v>
      </c>
      <c r="Q516" s="130">
        <v>40035207</v>
      </c>
      <c r="R516" s="150" t="s">
        <v>1634</v>
      </c>
      <c r="S516" s="124" t="s">
        <v>52</v>
      </c>
      <c r="T516" s="5" t="s">
        <v>1666</v>
      </c>
      <c r="U516" s="32"/>
      <c r="V516" s="131"/>
      <c r="W516" s="131"/>
      <c r="X516" s="32" t="s">
        <v>1636</v>
      </c>
      <c r="Y516" s="132" t="s">
        <v>1637</v>
      </c>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c r="AV516" s="70"/>
      <c r="AW516" s="70"/>
      <c r="AX516" s="70"/>
      <c r="AY516" s="70"/>
      <c r="AZ516" s="70"/>
      <c r="BA516" s="70"/>
      <c r="BB516" s="70"/>
      <c r="BC516" s="70"/>
      <c r="BD516" s="70"/>
      <c r="BE516" s="70"/>
      <c r="BF516" s="70"/>
      <c r="BG516" s="70"/>
      <c r="BH516" s="70"/>
      <c r="BI516" s="70"/>
      <c r="BJ516" s="70"/>
      <c r="BK516" s="70"/>
      <c r="BL516" s="70"/>
      <c r="BM516" s="70"/>
      <c r="BN516" s="70"/>
      <c r="BO516" s="70"/>
      <c r="BP516" s="70"/>
      <c r="BQ516" s="70"/>
      <c r="BR516" s="70"/>
      <c r="BS516" s="70"/>
      <c r="BT516" s="70"/>
      <c r="BU516" s="70"/>
      <c r="BV516" s="70"/>
      <c r="BW516" s="70"/>
      <c r="BX516" s="70"/>
      <c r="BY516" s="70"/>
      <c r="BZ516" s="70"/>
      <c r="CA516" s="70"/>
      <c r="CB516" s="70"/>
      <c r="CC516" s="70"/>
      <c r="CD516" s="70"/>
      <c r="CE516" s="70"/>
      <c r="CF516" s="70"/>
      <c r="CG516" s="70"/>
      <c r="CH516" s="70"/>
      <c r="CI516" s="70"/>
      <c r="CJ516" s="70"/>
      <c r="CK516" s="70"/>
      <c r="CL516" s="70"/>
      <c r="CM516" s="70"/>
      <c r="CN516" s="70"/>
      <c r="CO516" s="70"/>
      <c r="CP516" s="70"/>
      <c r="CQ516" s="70"/>
      <c r="CR516" s="70"/>
      <c r="CS516" s="70"/>
      <c r="CT516" s="70"/>
      <c r="CU516" s="70"/>
      <c r="CV516" s="70"/>
      <c r="CW516" s="70"/>
      <c r="CX516" s="70"/>
      <c r="CY516" s="70"/>
      <c r="CZ516" s="70"/>
      <c r="DA516" s="70"/>
      <c r="DB516" s="70"/>
      <c r="DC516" s="70"/>
      <c r="DD516" s="70"/>
      <c r="DE516" s="70"/>
      <c r="DF516" s="70"/>
      <c r="DG516" s="70"/>
      <c r="DH516" s="70"/>
      <c r="DI516" s="70"/>
      <c r="DJ516" s="70"/>
      <c r="DK516" s="70"/>
      <c r="DL516" s="70"/>
      <c r="DM516" s="70"/>
      <c r="DN516" s="70"/>
      <c r="DO516" s="70"/>
      <c r="DP516" s="70"/>
      <c r="DQ516" s="70"/>
      <c r="DR516" s="70"/>
      <c r="DS516" s="70"/>
      <c r="DT516" s="70"/>
      <c r="DU516" s="70"/>
      <c r="DV516" s="70"/>
      <c r="DW516" s="70"/>
      <c r="DX516" s="70"/>
      <c r="DY516" s="70"/>
      <c r="DZ516" s="70"/>
      <c r="EA516" s="70"/>
      <c r="EB516" s="70"/>
      <c r="EC516" s="70"/>
      <c r="ED516" s="70"/>
      <c r="EE516" s="70"/>
      <c r="EF516" s="70"/>
      <c r="EG516" s="70"/>
      <c r="EH516" s="70"/>
      <c r="EI516" s="70"/>
      <c r="EJ516" s="70"/>
      <c r="EK516" s="70"/>
      <c r="EL516" s="70"/>
      <c r="EM516" s="70"/>
      <c r="EN516" s="70"/>
      <c r="EO516" s="70"/>
      <c r="EP516" s="70"/>
      <c r="EQ516" s="70"/>
      <c r="ER516" s="70"/>
      <c r="ES516" s="70"/>
      <c r="ET516" s="70"/>
      <c r="EU516" s="70"/>
      <c r="EV516" s="70"/>
      <c r="EW516" s="70"/>
      <c r="EX516" s="70"/>
      <c r="EY516" s="70"/>
      <c r="EZ516" s="70"/>
      <c r="FA516" s="70"/>
      <c r="FB516" s="70"/>
      <c r="FC516" s="70"/>
      <c r="FD516" s="70"/>
      <c r="FE516" s="70"/>
      <c r="FF516" s="70"/>
      <c r="FG516" s="70"/>
      <c r="FH516" s="70"/>
      <c r="FI516" s="70"/>
      <c r="FJ516" s="70"/>
      <c r="FK516" s="70"/>
      <c r="FL516" s="70"/>
      <c r="FM516" s="70"/>
      <c r="FN516" s="70"/>
      <c r="FO516" s="70"/>
      <c r="FP516" s="70"/>
      <c r="FQ516" s="70"/>
      <c r="FR516" s="70"/>
      <c r="FS516" s="70"/>
      <c r="FT516" s="70"/>
      <c r="FU516" s="70"/>
      <c r="FV516" s="70"/>
      <c r="FW516" s="70"/>
      <c r="FX516" s="70"/>
      <c r="FY516" s="70"/>
      <c r="FZ516" s="70"/>
      <c r="GA516" s="70"/>
      <c r="GB516" s="70"/>
      <c r="GC516" s="70"/>
      <c r="GD516" s="70"/>
      <c r="GE516" s="70"/>
      <c r="GF516" s="70"/>
      <c r="GG516" s="70"/>
      <c r="GH516" s="70"/>
      <c r="GI516" s="70"/>
      <c r="GJ516" s="70"/>
      <c r="GK516" s="70"/>
      <c r="GL516" s="70"/>
      <c r="GM516" s="70"/>
      <c r="GN516" s="70"/>
      <c r="GO516" s="70"/>
      <c r="GP516" s="70"/>
      <c r="GQ516" s="70"/>
      <c r="GR516" s="70"/>
      <c r="GS516" s="70"/>
      <c r="GT516" s="70"/>
      <c r="GU516" s="70"/>
      <c r="GV516" s="70"/>
      <c r="GW516" s="70"/>
      <c r="GX516" s="70"/>
      <c r="GY516" s="70"/>
      <c r="GZ516" s="70"/>
      <c r="HA516" s="70"/>
      <c r="HB516" s="70"/>
      <c r="HC516" s="70"/>
      <c r="HD516" s="70"/>
      <c r="HE516" s="70"/>
      <c r="HF516" s="70"/>
      <c r="HG516" s="70"/>
      <c r="HH516" s="70"/>
      <c r="HI516" s="70"/>
      <c r="HJ516" s="70"/>
      <c r="HK516" s="70"/>
      <c r="HL516" s="70"/>
      <c r="HM516" s="70"/>
      <c r="HN516" s="70"/>
      <c r="HO516" s="70"/>
      <c r="HP516" s="70"/>
      <c r="HQ516" s="70"/>
      <c r="HR516" s="70"/>
      <c r="HS516" s="70"/>
      <c r="HT516" s="70"/>
      <c r="HU516" s="70"/>
      <c r="HV516" s="70"/>
      <c r="HW516" s="70"/>
      <c r="HX516" s="70"/>
      <c r="HY516" s="70"/>
      <c r="HZ516" s="70"/>
      <c r="IA516" s="70"/>
      <c r="IB516" s="70"/>
      <c r="IC516" s="70"/>
      <c r="ID516" s="70"/>
      <c r="IE516" s="70"/>
      <c r="IF516" s="70"/>
      <c r="IG516" s="70"/>
      <c r="IH516" s="70"/>
      <c r="II516" s="70"/>
      <c r="IJ516" s="70"/>
      <c r="IK516" s="70"/>
      <c r="IL516" s="70"/>
      <c r="IM516" s="70"/>
      <c r="IN516" s="70"/>
      <c r="IO516" s="70"/>
      <c r="IP516" s="70"/>
      <c r="IQ516" s="70"/>
      <c r="IR516" s="70"/>
      <c r="IS516" s="70"/>
      <c r="IT516" s="70"/>
      <c r="IU516" s="70"/>
      <c r="IV516" s="70"/>
      <c r="IW516" s="70"/>
      <c r="IX516" s="70"/>
      <c r="IY516" s="70"/>
      <c r="IZ516" s="70"/>
    </row>
    <row r="517" spans="1:260" s="23" customFormat="1" ht="20.100000000000001" customHeight="1">
      <c r="A517" s="5">
        <v>10030209</v>
      </c>
      <c r="B517" s="32" t="s">
        <v>1667</v>
      </c>
      <c r="C517" s="36"/>
      <c r="D517" s="5">
        <v>10030209</v>
      </c>
      <c r="E517" s="34" t="s">
        <v>52</v>
      </c>
      <c r="F517" s="5">
        <v>6</v>
      </c>
      <c r="G517" s="32" t="s">
        <v>1654</v>
      </c>
      <c r="H517" s="124" t="s">
        <v>52</v>
      </c>
      <c r="I517" s="32" t="s">
        <v>86</v>
      </c>
      <c r="J517" s="124" t="s">
        <v>86</v>
      </c>
      <c r="K517" s="124" t="s">
        <v>238</v>
      </c>
      <c r="L517" s="5">
        <v>70680</v>
      </c>
      <c r="M517" s="5">
        <v>0</v>
      </c>
      <c r="N517" s="32">
        <v>1767</v>
      </c>
      <c r="O517" s="124" t="s">
        <v>1597</v>
      </c>
      <c r="P517" s="6" t="s">
        <v>593</v>
      </c>
      <c r="Q517" s="130">
        <v>40035208</v>
      </c>
      <c r="R517" s="124" t="s">
        <v>52</v>
      </c>
      <c r="S517" s="124" t="s">
        <v>52</v>
      </c>
      <c r="T517" s="5" t="s">
        <v>1666</v>
      </c>
      <c r="U517" s="32"/>
      <c r="V517" s="131"/>
      <c r="W517" s="131"/>
      <c r="X517" s="32" t="s">
        <v>1640</v>
      </c>
      <c r="Y517" s="132" t="s">
        <v>1641</v>
      </c>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c r="AV517" s="70"/>
      <c r="AW517" s="70"/>
      <c r="AX517" s="70"/>
      <c r="AY517" s="70"/>
      <c r="AZ517" s="70"/>
      <c r="BA517" s="70"/>
      <c r="BB517" s="70"/>
      <c r="BC517" s="70"/>
      <c r="BD517" s="70"/>
      <c r="BE517" s="70"/>
      <c r="BF517" s="70"/>
      <c r="BG517" s="70"/>
      <c r="BH517" s="70"/>
      <c r="BI517" s="70"/>
      <c r="BJ517" s="70"/>
      <c r="BK517" s="70"/>
      <c r="BL517" s="70"/>
      <c r="BM517" s="70"/>
      <c r="BN517" s="70"/>
      <c r="BO517" s="70"/>
      <c r="BP517" s="70"/>
      <c r="BQ517" s="70"/>
      <c r="BR517" s="70"/>
      <c r="BS517" s="70"/>
      <c r="BT517" s="70"/>
      <c r="BU517" s="70"/>
      <c r="BV517" s="70"/>
      <c r="BW517" s="70"/>
      <c r="BX517" s="70"/>
      <c r="BY517" s="70"/>
      <c r="BZ517" s="70"/>
      <c r="CA517" s="70"/>
      <c r="CB517" s="70"/>
      <c r="CC517" s="70"/>
      <c r="CD517" s="70"/>
      <c r="CE517" s="70"/>
      <c r="CF517" s="70"/>
      <c r="CG517" s="70"/>
      <c r="CH517" s="70"/>
      <c r="CI517" s="70"/>
      <c r="CJ517" s="70"/>
      <c r="CK517" s="70"/>
      <c r="CL517" s="70"/>
      <c r="CM517" s="70"/>
      <c r="CN517" s="70"/>
      <c r="CO517" s="70"/>
      <c r="CP517" s="70"/>
      <c r="CQ517" s="70"/>
      <c r="CR517" s="70"/>
      <c r="CS517" s="70"/>
      <c r="CT517" s="70"/>
      <c r="CU517" s="70"/>
      <c r="CV517" s="70"/>
      <c r="CW517" s="70"/>
      <c r="CX517" s="70"/>
      <c r="CY517" s="70"/>
      <c r="CZ517" s="70"/>
      <c r="DA517" s="70"/>
      <c r="DB517" s="70"/>
      <c r="DC517" s="70"/>
      <c r="DD517" s="70"/>
      <c r="DE517" s="70"/>
      <c r="DF517" s="70"/>
      <c r="DG517" s="70"/>
      <c r="DH517" s="70"/>
      <c r="DI517" s="70"/>
      <c r="DJ517" s="70"/>
      <c r="DK517" s="70"/>
      <c r="DL517" s="70"/>
      <c r="DM517" s="70"/>
      <c r="DN517" s="70"/>
      <c r="DO517" s="70"/>
      <c r="DP517" s="70"/>
      <c r="DQ517" s="70"/>
      <c r="DR517" s="70"/>
      <c r="DS517" s="70"/>
      <c r="DT517" s="70"/>
      <c r="DU517" s="70"/>
      <c r="DV517" s="70"/>
      <c r="DW517" s="70"/>
      <c r="DX517" s="70"/>
      <c r="DY517" s="70"/>
      <c r="DZ517" s="70"/>
      <c r="EA517" s="70"/>
      <c r="EB517" s="70"/>
      <c r="EC517" s="70"/>
      <c r="ED517" s="70"/>
      <c r="EE517" s="70"/>
      <c r="EF517" s="70"/>
      <c r="EG517" s="70"/>
      <c r="EH517" s="70"/>
      <c r="EI517" s="70"/>
      <c r="EJ517" s="70"/>
      <c r="EK517" s="70"/>
      <c r="EL517" s="70"/>
      <c r="EM517" s="70"/>
      <c r="EN517" s="70"/>
      <c r="EO517" s="70"/>
      <c r="EP517" s="70"/>
      <c r="EQ517" s="70"/>
      <c r="ER517" s="70"/>
      <c r="ES517" s="70"/>
      <c r="ET517" s="70"/>
      <c r="EU517" s="70"/>
      <c r="EV517" s="70"/>
      <c r="EW517" s="70"/>
      <c r="EX517" s="70"/>
      <c r="EY517" s="70"/>
      <c r="EZ517" s="70"/>
      <c r="FA517" s="70"/>
      <c r="FB517" s="70"/>
      <c r="FC517" s="70"/>
      <c r="FD517" s="70"/>
      <c r="FE517" s="70"/>
      <c r="FF517" s="70"/>
      <c r="FG517" s="70"/>
      <c r="FH517" s="70"/>
      <c r="FI517" s="70"/>
      <c r="FJ517" s="70"/>
      <c r="FK517" s="70"/>
      <c r="FL517" s="70"/>
      <c r="FM517" s="70"/>
      <c r="FN517" s="70"/>
      <c r="FO517" s="70"/>
      <c r="FP517" s="70"/>
      <c r="FQ517" s="70"/>
      <c r="FR517" s="70"/>
      <c r="FS517" s="70"/>
      <c r="FT517" s="70"/>
      <c r="FU517" s="70"/>
      <c r="FV517" s="70"/>
      <c r="FW517" s="70"/>
      <c r="FX517" s="70"/>
      <c r="FY517" s="70"/>
      <c r="FZ517" s="70"/>
      <c r="GA517" s="70"/>
      <c r="GB517" s="70"/>
      <c r="GC517" s="70"/>
      <c r="GD517" s="70"/>
      <c r="GE517" s="70"/>
      <c r="GF517" s="70"/>
      <c r="GG517" s="70"/>
      <c r="GH517" s="70"/>
      <c r="GI517" s="70"/>
      <c r="GJ517" s="70"/>
      <c r="GK517" s="70"/>
      <c r="GL517" s="70"/>
      <c r="GM517" s="70"/>
      <c r="GN517" s="70"/>
      <c r="GO517" s="70"/>
      <c r="GP517" s="70"/>
      <c r="GQ517" s="70"/>
      <c r="GR517" s="70"/>
      <c r="GS517" s="70"/>
      <c r="GT517" s="70"/>
      <c r="GU517" s="70"/>
      <c r="GV517" s="70"/>
      <c r="GW517" s="70"/>
      <c r="GX517" s="70"/>
      <c r="GY517" s="70"/>
      <c r="GZ517" s="70"/>
      <c r="HA517" s="70"/>
      <c r="HB517" s="70"/>
      <c r="HC517" s="70"/>
      <c r="HD517" s="70"/>
      <c r="HE517" s="70"/>
      <c r="HF517" s="70"/>
      <c r="HG517" s="70"/>
      <c r="HH517" s="70"/>
      <c r="HI517" s="70"/>
      <c r="HJ517" s="70"/>
      <c r="HK517" s="70"/>
      <c r="HL517" s="70"/>
      <c r="HM517" s="70"/>
      <c r="HN517" s="70"/>
      <c r="HO517" s="70"/>
      <c r="HP517" s="70"/>
      <c r="HQ517" s="70"/>
      <c r="HR517" s="70"/>
      <c r="HS517" s="70"/>
      <c r="HT517" s="70"/>
      <c r="HU517" s="70"/>
      <c r="HV517" s="70"/>
      <c r="HW517" s="70"/>
      <c r="HX517" s="70"/>
      <c r="HY517" s="70"/>
      <c r="HZ517" s="70"/>
      <c r="IA517" s="70"/>
      <c r="IB517" s="70"/>
      <c r="IC517" s="70"/>
      <c r="ID517" s="70"/>
      <c r="IE517" s="70"/>
      <c r="IF517" s="70"/>
      <c r="IG517" s="70"/>
      <c r="IH517" s="70"/>
      <c r="II517" s="70"/>
      <c r="IJ517" s="70"/>
      <c r="IK517" s="70"/>
      <c r="IL517" s="70"/>
      <c r="IM517" s="70"/>
      <c r="IN517" s="70"/>
      <c r="IO517" s="70"/>
      <c r="IP517" s="70"/>
      <c r="IQ517" s="70"/>
      <c r="IR517" s="70"/>
      <c r="IS517" s="70"/>
      <c r="IT517" s="70"/>
      <c r="IU517" s="70"/>
      <c r="IV517" s="70"/>
      <c r="IW517" s="70"/>
      <c r="IX517" s="70"/>
      <c r="IY517" s="70"/>
      <c r="IZ517" s="70"/>
    </row>
    <row r="518" spans="1:260" s="23" customFormat="1" ht="20.100000000000001" customHeight="1">
      <c r="A518" s="5">
        <v>10030210</v>
      </c>
      <c r="B518" s="32" t="s">
        <v>1668</v>
      </c>
      <c r="C518" s="36"/>
      <c r="D518" s="5" t="s">
        <v>1669</v>
      </c>
      <c r="E518" s="34" t="s">
        <v>52</v>
      </c>
      <c r="F518" s="5">
        <v>6</v>
      </c>
      <c r="G518" s="32" t="s">
        <v>1654</v>
      </c>
      <c r="H518" s="124" t="s">
        <v>52</v>
      </c>
      <c r="I518" s="32" t="s">
        <v>86</v>
      </c>
      <c r="J518" s="124" t="s">
        <v>238</v>
      </c>
      <c r="K518" s="124" t="s">
        <v>238</v>
      </c>
      <c r="L518" s="5">
        <v>176670</v>
      </c>
      <c r="M518" s="5">
        <v>0</v>
      </c>
      <c r="N518" s="32">
        <v>4417</v>
      </c>
      <c r="O518" s="124" t="s">
        <v>1597</v>
      </c>
      <c r="P518" s="6" t="s">
        <v>593</v>
      </c>
      <c r="Q518" s="130">
        <v>40035209</v>
      </c>
      <c r="R518" s="124" t="s">
        <v>52</v>
      </c>
      <c r="S518" s="124" t="s">
        <v>52</v>
      </c>
      <c r="T518" s="5" t="s">
        <v>1670</v>
      </c>
      <c r="U518" s="32" t="s">
        <v>1669</v>
      </c>
      <c r="V518" s="131"/>
      <c r="W518" s="131"/>
      <c r="X518" s="32" t="s">
        <v>1647</v>
      </c>
      <c r="Y518" s="132" t="s">
        <v>1648</v>
      </c>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c r="AV518" s="70"/>
      <c r="AW518" s="70"/>
      <c r="AX518" s="70"/>
      <c r="AY518" s="70"/>
      <c r="AZ518" s="70"/>
      <c r="BA518" s="70"/>
      <c r="BB518" s="70"/>
      <c r="BC518" s="70"/>
      <c r="BD518" s="70"/>
      <c r="BE518" s="70"/>
      <c r="BF518" s="70"/>
      <c r="BG518" s="70"/>
      <c r="BH518" s="70"/>
      <c r="BI518" s="70"/>
      <c r="BJ518" s="70"/>
      <c r="BK518" s="70"/>
      <c r="BL518" s="70"/>
      <c r="BM518" s="70"/>
      <c r="BN518" s="70"/>
      <c r="BO518" s="70"/>
      <c r="BP518" s="70"/>
      <c r="BQ518" s="70"/>
      <c r="BR518" s="70"/>
      <c r="BS518" s="70"/>
      <c r="BT518" s="70"/>
      <c r="BU518" s="70"/>
      <c r="BV518" s="70"/>
      <c r="BW518" s="70"/>
      <c r="BX518" s="70"/>
      <c r="BY518" s="70"/>
      <c r="BZ518" s="70"/>
      <c r="CA518" s="70"/>
      <c r="CB518" s="70"/>
      <c r="CC518" s="70"/>
      <c r="CD518" s="70"/>
      <c r="CE518" s="70"/>
      <c r="CF518" s="70"/>
      <c r="CG518" s="70"/>
      <c r="CH518" s="70"/>
      <c r="CI518" s="70"/>
      <c r="CJ518" s="70"/>
      <c r="CK518" s="70"/>
      <c r="CL518" s="70"/>
      <c r="CM518" s="70"/>
      <c r="CN518" s="70"/>
      <c r="CO518" s="70"/>
      <c r="CP518" s="70"/>
      <c r="CQ518" s="70"/>
      <c r="CR518" s="70"/>
      <c r="CS518" s="70"/>
      <c r="CT518" s="70"/>
      <c r="CU518" s="70"/>
      <c r="CV518" s="70"/>
      <c r="CW518" s="70"/>
      <c r="CX518" s="70"/>
      <c r="CY518" s="70"/>
      <c r="CZ518" s="70"/>
      <c r="DA518" s="70"/>
      <c r="DB518" s="70"/>
      <c r="DC518" s="70"/>
      <c r="DD518" s="70"/>
      <c r="DE518" s="70"/>
      <c r="DF518" s="70"/>
      <c r="DG518" s="70"/>
      <c r="DH518" s="70"/>
      <c r="DI518" s="70"/>
      <c r="DJ518" s="70"/>
      <c r="DK518" s="70"/>
      <c r="DL518" s="70"/>
      <c r="DM518" s="70"/>
      <c r="DN518" s="70"/>
      <c r="DO518" s="70"/>
      <c r="DP518" s="70"/>
      <c r="DQ518" s="70"/>
      <c r="DR518" s="70"/>
      <c r="DS518" s="70"/>
      <c r="DT518" s="70"/>
      <c r="DU518" s="70"/>
      <c r="DV518" s="70"/>
      <c r="DW518" s="70"/>
      <c r="DX518" s="70"/>
      <c r="DY518" s="70"/>
      <c r="DZ518" s="70"/>
      <c r="EA518" s="70"/>
      <c r="EB518" s="70"/>
      <c r="EC518" s="70"/>
      <c r="ED518" s="70"/>
      <c r="EE518" s="70"/>
      <c r="EF518" s="70"/>
      <c r="EG518" s="70"/>
      <c r="EH518" s="70"/>
      <c r="EI518" s="70"/>
      <c r="EJ518" s="70"/>
      <c r="EK518" s="70"/>
      <c r="EL518" s="70"/>
      <c r="EM518" s="70"/>
      <c r="EN518" s="70"/>
      <c r="EO518" s="70"/>
      <c r="EP518" s="70"/>
      <c r="EQ518" s="70"/>
      <c r="ER518" s="70"/>
      <c r="ES518" s="70"/>
      <c r="ET518" s="70"/>
      <c r="EU518" s="70"/>
      <c r="EV518" s="70"/>
      <c r="EW518" s="70"/>
      <c r="EX518" s="70"/>
      <c r="EY518" s="70"/>
      <c r="EZ518" s="70"/>
      <c r="FA518" s="70"/>
      <c r="FB518" s="70"/>
      <c r="FC518" s="70"/>
      <c r="FD518" s="70"/>
      <c r="FE518" s="70"/>
      <c r="FF518" s="70"/>
      <c r="FG518" s="70"/>
      <c r="FH518" s="70"/>
      <c r="FI518" s="70"/>
      <c r="FJ518" s="70"/>
      <c r="FK518" s="70"/>
      <c r="FL518" s="70"/>
      <c r="FM518" s="70"/>
      <c r="FN518" s="70"/>
      <c r="FO518" s="70"/>
      <c r="FP518" s="70"/>
      <c r="FQ518" s="70"/>
      <c r="FR518" s="70"/>
      <c r="FS518" s="70"/>
      <c r="FT518" s="70"/>
      <c r="FU518" s="70"/>
      <c r="FV518" s="70"/>
      <c r="FW518" s="70"/>
      <c r="FX518" s="70"/>
      <c r="FY518" s="70"/>
      <c r="FZ518" s="70"/>
      <c r="GA518" s="70"/>
      <c r="GB518" s="70"/>
      <c r="GC518" s="70"/>
      <c r="GD518" s="70"/>
      <c r="GE518" s="70"/>
      <c r="GF518" s="70"/>
      <c r="GG518" s="70"/>
      <c r="GH518" s="70"/>
      <c r="GI518" s="70"/>
      <c r="GJ518" s="70"/>
      <c r="GK518" s="70"/>
      <c r="GL518" s="70"/>
      <c r="GM518" s="70"/>
      <c r="GN518" s="70"/>
      <c r="GO518" s="70"/>
      <c r="GP518" s="70"/>
      <c r="GQ518" s="70"/>
      <c r="GR518" s="70"/>
      <c r="GS518" s="70"/>
      <c r="GT518" s="70"/>
      <c r="GU518" s="70"/>
      <c r="GV518" s="70"/>
      <c r="GW518" s="70"/>
      <c r="GX518" s="70"/>
      <c r="GY518" s="70"/>
      <c r="GZ518" s="70"/>
      <c r="HA518" s="70"/>
      <c r="HB518" s="70"/>
      <c r="HC518" s="70"/>
      <c r="HD518" s="70"/>
      <c r="HE518" s="70"/>
      <c r="HF518" s="70"/>
      <c r="HG518" s="70"/>
      <c r="HH518" s="70"/>
      <c r="HI518" s="70"/>
      <c r="HJ518" s="70"/>
      <c r="HK518" s="70"/>
      <c r="HL518" s="70"/>
      <c r="HM518" s="70"/>
      <c r="HN518" s="70"/>
      <c r="HO518" s="70"/>
      <c r="HP518" s="70"/>
      <c r="HQ518" s="70"/>
      <c r="HR518" s="70"/>
      <c r="HS518" s="70"/>
      <c r="HT518" s="70"/>
      <c r="HU518" s="70"/>
      <c r="HV518" s="70"/>
      <c r="HW518" s="70"/>
      <c r="HX518" s="70"/>
      <c r="HY518" s="70"/>
      <c r="HZ518" s="70"/>
      <c r="IA518" s="70"/>
      <c r="IB518" s="70"/>
      <c r="IC518" s="70"/>
      <c r="ID518" s="70"/>
      <c r="IE518" s="70"/>
      <c r="IF518" s="70"/>
      <c r="IG518" s="70"/>
      <c r="IH518" s="70"/>
      <c r="II518" s="70"/>
      <c r="IJ518" s="70"/>
      <c r="IK518" s="70"/>
      <c r="IL518" s="70"/>
      <c r="IM518" s="70"/>
      <c r="IN518" s="70"/>
      <c r="IO518" s="70"/>
      <c r="IP518" s="70"/>
      <c r="IQ518" s="70"/>
      <c r="IR518" s="70"/>
      <c r="IS518" s="70"/>
      <c r="IT518" s="70"/>
      <c r="IU518" s="70"/>
      <c r="IV518" s="70"/>
      <c r="IW518" s="70"/>
      <c r="IX518" s="70"/>
      <c r="IY518" s="70"/>
      <c r="IZ518" s="70"/>
    </row>
    <row r="519" spans="1:260" s="23" customFormat="1" ht="20.100000000000001" customHeight="1">
      <c r="A519" s="5">
        <v>10030211</v>
      </c>
      <c r="B519" s="32" t="s">
        <v>1671</v>
      </c>
      <c r="C519" s="36"/>
      <c r="D519" s="5">
        <v>10030211</v>
      </c>
      <c r="E519" s="34" t="s">
        <v>52</v>
      </c>
      <c r="F519" s="5">
        <v>6</v>
      </c>
      <c r="G519" s="32" t="s">
        <v>1654</v>
      </c>
      <c r="H519" s="124" t="s">
        <v>52</v>
      </c>
      <c r="I519" s="32" t="s">
        <v>86</v>
      </c>
      <c r="J519" s="34" t="s">
        <v>364</v>
      </c>
      <c r="K519" s="34" t="s">
        <v>238</v>
      </c>
      <c r="L519" s="53">
        <v>88350</v>
      </c>
      <c r="M519" s="5">
        <v>0</v>
      </c>
      <c r="N519" s="129">
        <v>2209</v>
      </c>
      <c r="O519" s="34" t="s">
        <v>1597</v>
      </c>
      <c r="P519" s="6" t="s">
        <v>593</v>
      </c>
      <c r="Q519" s="130">
        <v>40035210</v>
      </c>
      <c r="R519" s="124" t="s">
        <v>52</v>
      </c>
      <c r="S519" s="124" t="s">
        <v>52</v>
      </c>
      <c r="T519" s="5" t="s">
        <v>1670</v>
      </c>
      <c r="U519" s="129"/>
      <c r="V519" s="131"/>
      <c r="W519" s="131"/>
      <c r="X519" s="32" t="s">
        <v>1651</v>
      </c>
      <c r="Y519" s="132" t="s">
        <v>1652</v>
      </c>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c r="AV519" s="70"/>
      <c r="AW519" s="70"/>
      <c r="AX519" s="70"/>
      <c r="AY519" s="70"/>
      <c r="AZ519" s="70"/>
      <c r="BA519" s="70"/>
      <c r="BB519" s="70"/>
      <c r="BC519" s="70"/>
      <c r="BD519" s="70"/>
      <c r="BE519" s="70"/>
      <c r="BF519" s="70"/>
      <c r="BG519" s="70"/>
      <c r="BH519" s="70"/>
      <c r="BI519" s="70"/>
      <c r="BJ519" s="70"/>
      <c r="BK519" s="70"/>
      <c r="BL519" s="70"/>
      <c r="BM519" s="70"/>
      <c r="BN519" s="70"/>
      <c r="BO519" s="70"/>
      <c r="BP519" s="70"/>
      <c r="BQ519" s="70"/>
      <c r="BR519" s="70"/>
      <c r="BS519" s="70"/>
      <c r="BT519" s="70"/>
      <c r="BU519" s="70"/>
      <c r="BV519" s="70"/>
      <c r="BW519" s="70"/>
      <c r="BX519" s="70"/>
      <c r="BY519" s="70"/>
      <c r="BZ519" s="70"/>
      <c r="CA519" s="70"/>
      <c r="CB519" s="70"/>
      <c r="CC519" s="70"/>
      <c r="CD519" s="70"/>
      <c r="CE519" s="70"/>
      <c r="CF519" s="70"/>
      <c r="CG519" s="70"/>
      <c r="CH519" s="70"/>
      <c r="CI519" s="70"/>
      <c r="CJ519" s="70"/>
      <c r="CK519" s="70"/>
      <c r="CL519" s="70"/>
      <c r="CM519" s="70"/>
      <c r="CN519" s="70"/>
      <c r="CO519" s="70"/>
      <c r="CP519" s="70"/>
      <c r="CQ519" s="70"/>
      <c r="CR519" s="70"/>
      <c r="CS519" s="70"/>
      <c r="CT519" s="70"/>
      <c r="CU519" s="70"/>
      <c r="CV519" s="70"/>
      <c r="CW519" s="70"/>
      <c r="CX519" s="70"/>
      <c r="CY519" s="70"/>
      <c r="CZ519" s="70"/>
      <c r="DA519" s="70"/>
      <c r="DB519" s="70"/>
      <c r="DC519" s="70"/>
      <c r="DD519" s="70"/>
      <c r="DE519" s="70"/>
      <c r="DF519" s="70"/>
      <c r="DG519" s="70"/>
      <c r="DH519" s="70"/>
      <c r="DI519" s="70"/>
      <c r="DJ519" s="70"/>
      <c r="DK519" s="70"/>
      <c r="DL519" s="70"/>
      <c r="DM519" s="70"/>
      <c r="DN519" s="70"/>
      <c r="DO519" s="70"/>
      <c r="DP519" s="70"/>
      <c r="DQ519" s="70"/>
      <c r="DR519" s="70"/>
      <c r="DS519" s="70"/>
      <c r="DT519" s="70"/>
      <c r="DU519" s="70"/>
      <c r="DV519" s="70"/>
      <c r="DW519" s="70"/>
      <c r="DX519" s="70"/>
      <c r="DY519" s="70"/>
      <c r="DZ519" s="70"/>
      <c r="EA519" s="70"/>
      <c r="EB519" s="70"/>
      <c r="EC519" s="70"/>
      <c r="ED519" s="70"/>
      <c r="EE519" s="70"/>
      <c r="EF519" s="70"/>
      <c r="EG519" s="70"/>
      <c r="EH519" s="70"/>
      <c r="EI519" s="70"/>
      <c r="EJ519" s="70"/>
      <c r="EK519" s="70"/>
      <c r="EL519" s="70"/>
      <c r="EM519" s="70"/>
      <c r="EN519" s="70"/>
      <c r="EO519" s="70"/>
      <c r="EP519" s="70"/>
      <c r="EQ519" s="70"/>
      <c r="ER519" s="70"/>
      <c r="ES519" s="70"/>
      <c r="ET519" s="70"/>
      <c r="EU519" s="70"/>
      <c r="EV519" s="70"/>
      <c r="EW519" s="70"/>
      <c r="EX519" s="70"/>
      <c r="EY519" s="70"/>
      <c r="EZ519" s="70"/>
      <c r="FA519" s="70"/>
      <c r="FB519" s="70"/>
      <c r="FC519" s="70"/>
      <c r="FD519" s="70"/>
      <c r="FE519" s="70"/>
      <c r="FF519" s="70"/>
      <c r="FG519" s="70"/>
      <c r="FH519" s="70"/>
      <c r="FI519" s="70"/>
      <c r="FJ519" s="70"/>
      <c r="FK519" s="70"/>
      <c r="FL519" s="70"/>
      <c r="FM519" s="70"/>
      <c r="FN519" s="70"/>
      <c r="FO519" s="70"/>
      <c r="FP519" s="70"/>
      <c r="FQ519" s="70"/>
      <c r="FR519" s="70"/>
      <c r="FS519" s="70"/>
      <c r="FT519" s="70"/>
      <c r="FU519" s="70"/>
      <c r="FV519" s="70"/>
      <c r="FW519" s="70"/>
      <c r="FX519" s="70"/>
      <c r="FY519" s="70"/>
      <c r="FZ519" s="70"/>
      <c r="GA519" s="70"/>
      <c r="GB519" s="70"/>
      <c r="GC519" s="70"/>
      <c r="GD519" s="70"/>
      <c r="GE519" s="70"/>
      <c r="GF519" s="70"/>
      <c r="GG519" s="70"/>
      <c r="GH519" s="70"/>
      <c r="GI519" s="70"/>
      <c r="GJ519" s="70"/>
      <c r="GK519" s="70"/>
      <c r="GL519" s="70"/>
      <c r="GM519" s="70"/>
      <c r="GN519" s="70"/>
      <c r="GO519" s="70"/>
      <c r="GP519" s="70"/>
      <c r="GQ519" s="70"/>
      <c r="GR519" s="70"/>
      <c r="GS519" s="70"/>
      <c r="GT519" s="70"/>
      <c r="GU519" s="70"/>
      <c r="GV519" s="70"/>
      <c r="GW519" s="70"/>
      <c r="GX519" s="70"/>
      <c r="GY519" s="70"/>
      <c r="GZ519" s="70"/>
      <c r="HA519" s="70"/>
      <c r="HB519" s="70"/>
      <c r="HC519" s="70"/>
      <c r="HD519" s="70"/>
      <c r="HE519" s="70"/>
      <c r="HF519" s="70"/>
      <c r="HG519" s="70"/>
      <c r="HH519" s="70"/>
      <c r="HI519" s="70"/>
      <c r="HJ519" s="70"/>
      <c r="HK519" s="70"/>
      <c r="HL519" s="70"/>
      <c r="HM519" s="70"/>
      <c r="HN519" s="70"/>
      <c r="HO519" s="70"/>
      <c r="HP519" s="70"/>
      <c r="HQ519" s="70"/>
      <c r="HR519" s="70"/>
      <c r="HS519" s="70"/>
      <c r="HT519" s="70"/>
      <c r="HU519" s="70"/>
      <c r="HV519" s="70"/>
      <c r="HW519" s="70"/>
      <c r="HX519" s="70"/>
      <c r="HY519" s="70"/>
      <c r="HZ519" s="70"/>
      <c r="IA519" s="70"/>
      <c r="IB519" s="70"/>
      <c r="IC519" s="70"/>
      <c r="ID519" s="70"/>
      <c r="IE519" s="70"/>
      <c r="IF519" s="70"/>
      <c r="IG519" s="70"/>
      <c r="IH519" s="70"/>
      <c r="II519" s="70"/>
      <c r="IJ519" s="70"/>
      <c r="IK519" s="70"/>
      <c r="IL519" s="70"/>
      <c r="IM519" s="70"/>
      <c r="IN519" s="70"/>
      <c r="IO519" s="70"/>
      <c r="IP519" s="70"/>
      <c r="IQ519" s="70"/>
      <c r="IR519" s="70"/>
      <c r="IS519" s="70"/>
      <c r="IT519" s="70"/>
      <c r="IU519" s="70"/>
      <c r="IV519" s="70"/>
      <c r="IW519" s="70"/>
      <c r="IX519" s="70"/>
      <c r="IY519" s="70"/>
      <c r="IZ519" s="70"/>
    </row>
    <row r="520" spans="1:260" s="23" customFormat="1" ht="20.100000000000001" customHeight="1">
      <c r="A520" s="5">
        <v>10030301</v>
      </c>
      <c r="B520" s="32" t="s">
        <v>4905</v>
      </c>
      <c r="C520" s="36"/>
      <c r="D520" s="5">
        <v>10030301</v>
      </c>
      <c r="E520" s="34" t="s">
        <v>52</v>
      </c>
      <c r="F520" s="5">
        <v>6</v>
      </c>
      <c r="G520" s="34" t="s">
        <v>1654</v>
      </c>
      <c r="H520" s="124" t="s">
        <v>52</v>
      </c>
      <c r="I520" s="34" t="s">
        <v>86</v>
      </c>
      <c r="J520" s="124" t="s">
        <v>371</v>
      </c>
      <c r="K520" s="124" t="s">
        <v>238</v>
      </c>
      <c r="L520" s="5">
        <v>32400</v>
      </c>
      <c r="M520" s="5">
        <v>0</v>
      </c>
      <c r="N520" s="32">
        <v>810</v>
      </c>
      <c r="O520" s="129" t="s">
        <v>1597</v>
      </c>
      <c r="P520" s="6" t="s">
        <v>593</v>
      </c>
      <c r="Q520" s="130">
        <v>40035300</v>
      </c>
      <c r="R520" s="124" t="s">
        <v>52</v>
      </c>
      <c r="S520" s="124" t="s">
        <v>52</v>
      </c>
      <c r="T520" s="53" t="s">
        <v>1655</v>
      </c>
      <c r="U520" s="32"/>
      <c r="V520" s="131"/>
      <c r="W520" s="131"/>
      <c r="X520" s="32" t="s">
        <v>1599</v>
      </c>
      <c r="Y520" s="132" t="s">
        <v>1600</v>
      </c>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c r="AV520" s="70"/>
      <c r="AW520" s="70"/>
      <c r="AX520" s="70"/>
      <c r="AY520" s="70"/>
      <c r="AZ520" s="70"/>
      <c r="BA520" s="70"/>
      <c r="BB520" s="70"/>
      <c r="BC520" s="70"/>
      <c r="BD520" s="70"/>
      <c r="BE520" s="70"/>
      <c r="BF520" s="70"/>
      <c r="BG520" s="70"/>
      <c r="BH520" s="70"/>
      <c r="BI520" s="70"/>
      <c r="BJ520" s="70"/>
      <c r="BK520" s="70"/>
      <c r="BL520" s="70"/>
      <c r="BM520" s="70"/>
      <c r="BN520" s="70"/>
      <c r="BO520" s="70"/>
      <c r="BP520" s="70"/>
      <c r="BQ520" s="70"/>
      <c r="BR520" s="70"/>
      <c r="BS520" s="70"/>
      <c r="BT520" s="70"/>
      <c r="BU520" s="70"/>
      <c r="BV520" s="70"/>
      <c r="BW520" s="70"/>
      <c r="BX520" s="70"/>
      <c r="BY520" s="70"/>
      <c r="BZ520" s="70"/>
      <c r="CA520" s="70"/>
      <c r="CB520" s="70"/>
      <c r="CC520" s="70"/>
      <c r="CD520" s="70"/>
      <c r="CE520" s="70"/>
      <c r="CF520" s="70"/>
      <c r="CG520" s="70"/>
      <c r="CH520" s="70"/>
      <c r="CI520" s="70"/>
      <c r="CJ520" s="70"/>
      <c r="CK520" s="70"/>
      <c r="CL520" s="70"/>
      <c r="CM520" s="70"/>
      <c r="CN520" s="70"/>
      <c r="CO520" s="70"/>
      <c r="CP520" s="70"/>
      <c r="CQ520" s="70"/>
      <c r="CR520" s="70"/>
      <c r="CS520" s="70"/>
      <c r="CT520" s="70"/>
      <c r="CU520" s="70"/>
      <c r="CV520" s="70"/>
      <c r="CW520" s="70"/>
      <c r="CX520" s="70"/>
      <c r="CY520" s="70"/>
      <c r="CZ520" s="70"/>
      <c r="DA520" s="70"/>
      <c r="DB520" s="70"/>
      <c r="DC520" s="70"/>
      <c r="DD520" s="70"/>
      <c r="DE520" s="70"/>
      <c r="DF520" s="70"/>
      <c r="DG520" s="70"/>
      <c r="DH520" s="70"/>
      <c r="DI520" s="70"/>
      <c r="DJ520" s="70"/>
      <c r="DK520" s="70"/>
      <c r="DL520" s="70"/>
      <c r="DM520" s="70"/>
      <c r="DN520" s="70"/>
      <c r="DO520" s="70"/>
      <c r="DP520" s="70"/>
      <c r="DQ520" s="70"/>
      <c r="DR520" s="70"/>
      <c r="DS520" s="70"/>
      <c r="DT520" s="70"/>
      <c r="DU520" s="70"/>
      <c r="DV520" s="70"/>
      <c r="DW520" s="70"/>
      <c r="DX520" s="70"/>
      <c r="DY520" s="70"/>
      <c r="DZ520" s="70"/>
      <c r="EA520" s="70"/>
      <c r="EB520" s="70"/>
      <c r="EC520" s="70"/>
      <c r="ED520" s="70"/>
      <c r="EE520" s="70"/>
      <c r="EF520" s="70"/>
      <c r="EG520" s="70"/>
      <c r="EH520" s="70"/>
      <c r="EI520" s="70"/>
      <c r="EJ520" s="70"/>
      <c r="EK520" s="70"/>
      <c r="EL520" s="70"/>
      <c r="EM520" s="70"/>
      <c r="EN520" s="70"/>
      <c r="EO520" s="70"/>
      <c r="EP520" s="70"/>
      <c r="EQ520" s="70"/>
      <c r="ER520" s="70"/>
      <c r="ES520" s="70"/>
      <c r="ET520" s="70"/>
      <c r="EU520" s="70"/>
      <c r="EV520" s="70"/>
      <c r="EW520" s="70"/>
      <c r="EX520" s="70"/>
      <c r="EY520" s="70"/>
      <c r="EZ520" s="70"/>
      <c r="FA520" s="70"/>
      <c r="FB520" s="70"/>
      <c r="FC520" s="70"/>
      <c r="FD520" s="70"/>
      <c r="FE520" s="70"/>
      <c r="FF520" s="70"/>
      <c r="FG520" s="70"/>
      <c r="FH520" s="70"/>
      <c r="FI520" s="70"/>
      <c r="FJ520" s="70"/>
      <c r="FK520" s="70"/>
      <c r="FL520" s="70"/>
      <c r="FM520" s="70"/>
      <c r="FN520" s="70"/>
      <c r="FO520" s="70"/>
      <c r="FP520" s="70"/>
      <c r="FQ520" s="70"/>
      <c r="FR520" s="70"/>
      <c r="FS520" s="70"/>
      <c r="FT520" s="70"/>
      <c r="FU520" s="70"/>
      <c r="FV520" s="70"/>
      <c r="FW520" s="70"/>
      <c r="FX520" s="70"/>
      <c r="FY520" s="70"/>
      <c r="FZ520" s="70"/>
      <c r="GA520" s="70"/>
      <c r="GB520" s="70"/>
      <c r="GC520" s="70"/>
      <c r="GD520" s="70"/>
      <c r="GE520" s="70"/>
      <c r="GF520" s="70"/>
      <c r="GG520" s="70"/>
      <c r="GH520" s="70"/>
      <c r="GI520" s="70"/>
      <c r="GJ520" s="70"/>
      <c r="GK520" s="70"/>
      <c r="GL520" s="70"/>
      <c r="GM520" s="70"/>
      <c r="GN520" s="70"/>
      <c r="GO520" s="70"/>
      <c r="GP520" s="70"/>
      <c r="GQ520" s="70"/>
      <c r="GR520" s="70"/>
      <c r="GS520" s="70"/>
      <c r="GT520" s="70"/>
      <c r="GU520" s="70"/>
      <c r="GV520" s="70"/>
      <c r="GW520" s="70"/>
      <c r="GX520" s="70"/>
      <c r="GY520" s="70"/>
      <c r="GZ520" s="70"/>
      <c r="HA520" s="70"/>
      <c r="HB520" s="70"/>
      <c r="HC520" s="70"/>
      <c r="HD520" s="70"/>
      <c r="HE520" s="70"/>
      <c r="HF520" s="70"/>
      <c r="HG520" s="70"/>
      <c r="HH520" s="70"/>
      <c r="HI520" s="70"/>
      <c r="HJ520" s="70"/>
      <c r="HK520" s="70"/>
      <c r="HL520" s="70"/>
      <c r="HM520" s="70"/>
      <c r="HN520" s="70"/>
      <c r="HO520" s="70"/>
      <c r="HP520" s="70"/>
      <c r="HQ520" s="70"/>
      <c r="HR520" s="70"/>
      <c r="HS520" s="70"/>
      <c r="HT520" s="70"/>
      <c r="HU520" s="70"/>
      <c r="HV520" s="70"/>
      <c r="HW520" s="70"/>
      <c r="HX520" s="70"/>
      <c r="HY520" s="70"/>
      <c r="HZ520" s="70"/>
      <c r="IA520" s="70"/>
      <c r="IB520" s="70"/>
      <c r="IC520" s="70"/>
      <c r="ID520" s="70"/>
      <c r="IE520" s="70"/>
      <c r="IF520" s="70"/>
      <c r="IG520" s="70"/>
      <c r="IH520" s="70"/>
      <c r="II520" s="70"/>
      <c r="IJ520" s="70"/>
      <c r="IK520" s="70"/>
      <c r="IL520" s="70"/>
      <c r="IM520" s="70"/>
      <c r="IN520" s="70"/>
      <c r="IO520" s="70"/>
      <c r="IP520" s="70"/>
      <c r="IQ520" s="70"/>
      <c r="IR520" s="70"/>
      <c r="IS520" s="70"/>
      <c r="IT520" s="70"/>
      <c r="IU520" s="70"/>
      <c r="IV520" s="70"/>
      <c r="IW520" s="70"/>
      <c r="IX520" s="70"/>
      <c r="IY520" s="70"/>
      <c r="IZ520" s="70"/>
    </row>
    <row r="521" spans="1:260" s="23" customFormat="1" ht="20.100000000000001" customHeight="1">
      <c r="A521" s="5">
        <v>10030302</v>
      </c>
      <c r="B521" s="32" t="s">
        <v>4906</v>
      </c>
      <c r="C521" s="36"/>
      <c r="D521" s="5">
        <v>10030302</v>
      </c>
      <c r="E521" s="34" t="s">
        <v>52</v>
      </c>
      <c r="F521" s="5">
        <v>6</v>
      </c>
      <c r="G521" s="32" t="s">
        <v>1654</v>
      </c>
      <c r="H521" s="124" t="s">
        <v>52</v>
      </c>
      <c r="I521" s="32" t="s">
        <v>86</v>
      </c>
      <c r="J521" s="124" t="s">
        <v>1603</v>
      </c>
      <c r="K521" s="124" t="s">
        <v>238</v>
      </c>
      <c r="L521" s="5">
        <v>29460</v>
      </c>
      <c r="M521" s="5">
        <v>0</v>
      </c>
      <c r="N521" s="32">
        <v>737</v>
      </c>
      <c r="O521" s="124" t="s">
        <v>1597</v>
      </c>
      <c r="P521" s="6" t="s">
        <v>593</v>
      </c>
      <c r="Q521" s="130">
        <v>40035301</v>
      </c>
      <c r="R521" s="124" t="s">
        <v>52</v>
      </c>
      <c r="S521" s="124" t="s">
        <v>52</v>
      </c>
      <c r="T521" s="35" t="s">
        <v>1657</v>
      </c>
      <c r="U521" s="32"/>
      <c r="V521" s="131"/>
      <c r="W521" s="131"/>
      <c r="X521" s="32" t="s">
        <v>1605</v>
      </c>
      <c r="Y521" s="132" t="s">
        <v>1606</v>
      </c>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c r="BA521" s="70"/>
      <c r="BB521" s="70"/>
      <c r="BC521" s="70"/>
      <c r="BD521" s="70"/>
      <c r="BE521" s="70"/>
      <c r="BF521" s="70"/>
      <c r="BG521" s="70"/>
      <c r="BH521" s="70"/>
      <c r="BI521" s="70"/>
      <c r="BJ521" s="70"/>
      <c r="BK521" s="70"/>
      <c r="BL521" s="70"/>
      <c r="BM521" s="70"/>
      <c r="BN521" s="70"/>
      <c r="BO521" s="70"/>
      <c r="BP521" s="70"/>
      <c r="BQ521" s="70"/>
      <c r="BR521" s="70"/>
      <c r="BS521" s="70"/>
      <c r="BT521" s="70"/>
      <c r="BU521" s="70"/>
      <c r="BV521" s="70"/>
      <c r="BW521" s="70"/>
      <c r="BX521" s="70"/>
      <c r="BY521" s="70"/>
      <c r="BZ521" s="70"/>
      <c r="CA521" s="70"/>
      <c r="CB521" s="70"/>
      <c r="CC521" s="70"/>
      <c r="CD521" s="70"/>
      <c r="CE521" s="70"/>
      <c r="CF521" s="70"/>
      <c r="CG521" s="70"/>
      <c r="CH521" s="70"/>
      <c r="CI521" s="70"/>
      <c r="CJ521" s="70"/>
      <c r="CK521" s="70"/>
      <c r="CL521" s="70"/>
      <c r="CM521" s="70"/>
      <c r="CN521" s="70"/>
      <c r="CO521" s="70"/>
      <c r="CP521" s="70"/>
      <c r="CQ521" s="70"/>
      <c r="CR521" s="70"/>
      <c r="CS521" s="70"/>
      <c r="CT521" s="70"/>
      <c r="CU521" s="70"/>
      <c r="CV521" s="70"/>
      <c r="CW521" s="70"/>
      <c r="CX521" s="70"/>
      <c r="CY521" s="70"/>
      <c r="CZ521" s="70"/>
      <c r="DA521" s="70"/>
      <c r="DB521" s="70"/>
      <c r="DC521" s="70"/>
      <c r="DD521" s="70"/>
      <c r="DE521" s="70"/>
      <c r="DF521" s="70"/>
      <c r="DG521" s="70"/>
      <c r="DH521" s="70"/>
      <c r="DI521" s="70"/>
      <c r="DJ521" s="70"/>
      <c r="DK521" s="70"/>
      <c r="DL521" s="70"/>
      <c r="DM521" s="70"/>
      <c r="DN521" s="70"/>
      <c r="DO521" s="70"/>
      <c r="DP521" s="70"/>
      <c r="DQ521" s="70"/>
      <c r="DR521" s="70"/>
      <c r="DS521" s="70"/>
      <c r="DT521" s="70"/>
      <c r="DU521" s="70"/>
      <c r="DV521" s="70"/>
      <c r="DW521" s="70"/>
      <c r="DX521" s="70"/>
      <c r="DY521" s="70"/>
      <c r="DZ521" s="70"/>
      <c r="EA521" s="70"/>
      <c r="EB521" s="70"/>
      <c r="EC521" s="70"/>
      <c r="ED521" s="70"/>
      <c r="EE521" s="70"/>
      <c r="EF521" s="70"/>
      <c r="EG521" s="70"/>
      <c r="EH521" s="70"/>
      <c r="EI521" s="70"/>
      <c r="EJ521" s="70"/>
      <c r="EK521" s="70"/>
      <c r="EL521" s="70"/>
      <c r="EM521" s="70"/>
      <c r="EN521" s="70"/>
      <c r="EO521" s="70"/>
      <c r="EP521" s="70"/>
      <c r="EQ521" s="70"/>
      <c r="ER521" s="70"/>
      <c r="ES521" s="70"/>
      <c r="ET521" s="70"/>
      <c r="EU521" s="70"/>
      <c r="EV521" s="70"/>
      <c r="EW521" s="70"/>
      <c r="EX521" s="70"/>
      <c r="EY521" s="70"/>
      <c r="EZ521" s="70"/>
      <c r="FA521" s="70"/>
      <c r="FB521" s="70"/>
      <c r="FC521" s="70"/>
      <c r="FD521" s="70"/>
      <c r="FE521" s="70"/>
      <c r="FF521" s="70"/>
      <c r="FG521" s="70"/>
      <c r="FH521" s="70"/>
      <c r="FI521" s="70"/>
      <c r="FJ521" s="70"/>
      <c r="FK521" s="70"/>
      <c r="FL521" s="70"/>
      <c r="FM521" s="70"/>
      <c r="FN521" s="70"/>
      <c r="FO521" s="70"/>
      <c r="FP521" s="70"/>
      <c r="FQ521" s="70"/>
      <c r="FR521" s="70"/>
      <c r="FS521" s="70"/>
      <c r="FT521" s="70"/>
      <c r="FU521" s="70"/>
      <c r="FV521" s="70"/>
      <c r="FW521" s="70"/>
      <c r="FX521" s="70"/>
      <c r="FY521" s="70"/>
      <c r="FZ521" s="70"/>
      <c r="GA521" s="70"/>
      <c r="GB521" s="70"/>
      <c r="GC521" s="70"/>
      <c r="GD521" s="70"/>
      <c r="GE521" s="70"/>
      <c r="GF521" s="70"/>
      <c r="GG521" s="70"/>
      <c r="GH521" s="70"/>
      <c r="GI521" s="70"/>
      <c r="GJ521" s="70"/>
      <c r="GK521" s="70"/>
      <c r="GL521" s="70"/>
      <c r="GM521" s="70"/>
      <c r="GN521" s="70"/>
      <c r="GO521" s="70"/>
      <c r="GP521" s="70"/>
      <c r="GQ521" s="70"/>
      <c r="GR521" s="70"/>
      <c r="GS521" s="70"/>
      <c r="GT521" s="70"/>
      <c r="GU521" s="70"/>
      <c r="GV521" s="70"/>
      <c r="GW521" s="70"/>
      <c r="GX521" s="70"/>
      <c r="GY521" s="70"/>
      <c r="GZ521" s="70"/>
      <c r="HA521" s="70"/>
      <c r="HB521" s="70"/>
      <c r="HC521" s="70"/>
      <c r="HD521" s="70"/>
      <c r="HE521" s="70"/>
      <c r="HF521" s="70"/>
      <c r="HG521" s="70"/>
      <c r="HH521" s="70"/>
      <c r="HI521" s="70"/>
      <c r="HJ521" s="70"/>
      <c r="HK521" s="70"/>
      <c r="HL521" s="70"/>
      <c r="HM521" s="70"/>
      <c r="HN521" s="70"/>
      <c r="HO521" s="70"/>
      <c r="HP521" s="70"/>
      <c r="HQ521" s="70"/>
      <c r="HR521" s="70"/>
      <c r="HS521" s="70"/>
      <c r="HT521" s="70"/>
      <c r="HU521" s="70"/>
      <c r="HV521" s="70"/>
      <c r="HW521" s="70"/>
      <c r="HX521" s="70"/>
      <c r="HY521" s="70"/>
      <c r="HZ521" s="70"/>
      <c r="IA521" s="70"/>
      <c r="IB521" s="70"/>
      <c r="IC521" s="70"/>
      <c r="ID521" s="70"/>
      <c r="IE521" s="70"/>
      <c r="IF521" s="70"/>
      <c r="IG521" s="70"/>
      <c r="IH521" s="70"/>
      <c r="II521" s="70"/>
      <c r="IJ521" s="70"/>
      <c r="IK521" s="70"/>
      <c r="IL521" s="70"/>
      <c r="IM521" s="70"/>
      <c r="IN521" s="70"/>
      <c r="IO521" s="70"/>
      <c r="IP521" s="70"/>
      <c r="IQ521" s="70"/>
      <c r="IR521" s="70"/>
      <c r="IS521" s="70"/>
      <c r="IT521" s="70"/>
      <c r="IU521" s="70"/>
      <c r="IV521" s="70"/>
      <c r="IW521" s="70"/>
      <c r="IX521" s="70"/>
      <c r="IY521" s="70"/>
      <c r="IZ521" s="70"/>
    </row>
    <row r="522" spans="1:260" s="23" customFormat="1" ht="20.100000000000001" customHeight="1">
      <c r="A522" s="5">
        <v>10030303</v>
      </c>
      <c r="B522" s="32" t="s">
        <v>4907</v>
      </c>
      <c r="C522" s="36"/>
      <c r="D522" s="5">
        <v>10030303</v>
      </c>
      <c r="E522" s="34" t="s">
        <v>52</v>
      </c>
      <c r="F522" s="5">
        <v>6</v>
      </c>
      <c r="G522" s="32" t="s">
        <v>1654</v>
      </c>
      <c r="H522" s="124" t="s">
        <v>52</v>
      </c>
      <c r="I522" s="32" t="s">
        <v>86</v>
      </c>
      <c r="J522" s="124" t="s">
        <v>1609</v>
      </c>
      <c r="K522" s="124" t="s">
        <v>238</v>
      </c>
      <c r="L522" s="5">
        <v>23550</v>
      </c>
      <c r="M522" s="5">
        <v>0</v>
      </c>
      <c r="N522" s="32">
        <v>589</v>
      </c>
      <c r="O522" s="124" t="s">
        <v>1597</v>
      </c>
      <c r="P522" s="6" t="s">
        <v>593</v>
      </c>
      <c r="Q522" s="130">
        <v>40035302</v>
      </c>
      <c r="R522" s="124" t="s">
        <v>52</v>
      </c>
      <c r="S522" s="124" t="s">
        <v>52</v>
      </c>
      <c r="T522" s="5" t="s">
        <v>1657</v>
      </c>
      <c r="U522" s="32"/>
      <c r="V522" s="131"/>
      <c r="W522" s="131"/>
      <c r="X522" s="32" t="s">
        <v>1610</v>
      </c>
      <c r="Y522" s="132" t="s">
        <v>1611</v>
      </c>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c r="AV522" s="70"/>
      <c r="AW522" s="70"/>
      <c r="AX522" s="70"/>
      <c r="AY522" s="70"/>
      <c r="AZ522" s="70"/>
      <c r="BA522" s="70"/>
      <c r="BB522" s="70"/>
      <c r="BC522" s="70"/>
      <c r="BD522" s="70"/>
      <c r="BE522" s="70"/>
      <c r="BF522" s="70"/>
      <c r="BG522" s="70"/>
      <c r="BH522" s="70"/>
      <c r="BI522" s="70"/>
      <c r="BJ522" s="70"/>
      <c r="BK522" s="70"/>
      <c r="BL522" s="70"/>
      <c r="BM522" s="70"/>
      <c r="BN522" s="70"/>
      <c r="BO522" s="70"/>
      <c r="BP522" s="70"/>
      <c r="BQ522" s="70"/>
      <c r="BR522" s="70"/>
      <c r="BS522" s="70"/>
      <c r="BT522" s="70"/>
      <c r="BU522" s="70"/>
      <c r="BV522" s="70"/>
      <c r="BW522" s="70"/>
      <c r="BX522" s="70"/>
      <c r="BY522" s="70"/>
      <c r="BZ522" s="70"/>
      <c r="CA522" s="70"/>
      <c r="CB522" s="70"/>
      <c r="CC522" s="70"/>
      <c r="CD522" s="70"/>
      <c r="CE522" s="70"/>
      <c r="CF522" s="70"/>
      <c r="CG522" s="70"/>
      <c r="CH522" s="70"/>
      <c r="CI522" s="70"/>
      <c r="CJ522" s="70"/>
      <c r="CK522" s="70"/>
      <c r="CL522" s="70"/>
      <c r="CM522" s="70"/>
      <c r="CN522" s="70"/>
      <c r="CO522" s="70"/>
      <c r="CP522" s="70"/>
      <c r="CQ522" s="70"/>
      <c r="CR522" s="70"/>
      <c r="CS522" s="70"/>
      <c r="CT522" s="70"/>
      <c r="CU522" s="70"/>
      <c r="CV522" s="70"/>
      <c r="CW522" s="70"/>
      <c r="CX522" s="70"/>
      <c r="CY522" s="70"/>
      <c r="CZ522" s="70"/>
      <c r="DA522" s="70"/>
      <c r="DB522" s="70"/>
      <c r="DC522" s="70"/>
      <c r="DD522" s="70"/>
      <c r="DE522" s="70"/>
      <c r="DF522" s="70"/>
      <c r="DG522" s="70"/>
      <c r="DH522" s="70"/>
      <c r="DI522" s="70"/>
      <c r="DJ522" s="70"/>
      <c r="DK522" s="70"/>
      <c r="DL522" s="70"/>
      <c r="DM522" s="70"/>
      <c r="DN522" s="70"/>
      <c r="DO522" s="70"/>
      <c r="DP522" s="70"/>
      <c r="DQ522" s="70"/>
      <c r="DR522" s="70"/>
      <c r="DS522" s="70"/>
      <c r="DT522" s="70"/>
      <c r="DU522" s="70"/>
      <c r="DV522" s="70"/>
      <c r="DW522" s="70"/>
      <c r="DX522" s="70"/>
      <c r="DY522" s="70"/>
      <c r="DZ522" s="70"/>
      <c r="EA522" s="70"/>
      <c r="EB522" s="70"/>
      <c r="EC522" s="70"/>
      <c r="ED522" s="70"/>
      <c r="EE522" s="70"/>
      <c r="EF522" s="70"/>
      <c r="EG522" s="70"/>
      <c r="EH522" s="70"/>
      <c r="EI522" s="70"/>
      <c r="EJ522" s="70"/>
      <c r="EK522" s="70"/>
      <c r="EL522" s="70"/>
      <c r="EM522" s="70"/>
      <c r="EN522" s="70"/>
      <c r="EO522" s="70"/>
      <c r="EP522" s="70"/>
      <c r="EQ522" s="70"/>
      <c r="ER522" s="70"/>
      <c r="ES522" s="70"/>
      <c r="ET522" s="70"/>
      <c r="EU522" s="70"/>
      <c r="EV522" s="70"/>
      <c r="EW522" s="70"/>
      <c r="EX522" s="70"/>
      <c r="EY522" s="70"/>
      <c r="EZ522" s="70"/>
      <c r="FA522" s="70"/>
      <c r="FB522" s="70"/>
      <c r="FC522" s="70"/>
      <c r="FD522" s="70"/>
      <c r="FE522" s="70"/>
      <c r="FF522" s="70"/>
      <c r="FG522" s="70"/>
      <c r="FH522" s="70"/>
      <c r="FI522" s="70"/>
      <c r="FJ522" s="70"/>
      <c r="FK522" s="70"/>
      <c r="FL522" s="70"/>
      <c r="FM522" s="70"/>
      <c r="FN522" s="70"/>
      <c r="FO522" s="70"/>
      <c r="FP522" s="70"/>
      <c r="FQ522" s="70"/>
      <c r="FR522" s="70"/>
      <c r="FS522" s="70"/>
      <c r="FT522" s="70"/>
      <c r="FU522" s="70"/>
      <c r="FV522" s="70"/>
      <c r="FW522" s="70"/>
      <c r="FX522" s="70"/>
      <c r="FY522" s="70"/>
      <c r="FZ522" s="70"/>
      <c r="GA522" s="70"/>
      <c r="GB522" s="70"/>
      <c r="GC522" s="70"/>
      <c r="GD522" s="70"/>
      <c r="GE522" s="70"/>
      <c r="GF522" s="70"/>
      <c r="GG522" s="70"/>
      <c r="GH522" s="70"/>
      <c r="GI522" s="70"/>
      <c r="GJ522" s="70"/>
      <c r="GK522" s="70"/>
      <c r="GL522" s="70"/>
      <c r="GM522" s="70"/>
      <c r="GN522" s="70"/>
      <c r="GO522" s="70"/>
      <c r="GP522" s="70"/>
      <c r="GQ522" s="70"/>
      <c r="GR522" s="70"/>
      <c r="GS522" s="70"/>
      <c r="GT522" s="70"/>
      <c r="GU522" s="70"/>
      <c r="GV522" s="70"/>
      <c r="GW522" s="70"/>
      <c r="GX522" s="70"/>
      <c r="GY522" s="70"/>
      <c r="GZ522" s="70"/>
      <c r="HA522" s="70"/>
      <c r="HB522" s="70"/>
      <c r="HC522" s="70"/>
      <c r="HD522" s="70"/>
      <c r="HE522" s="70"/>
      <c r="HF522" s="70"/>
      <c r="HG522" s="70"/>
      <c r="HH522" s="70"/>
      <c r="HI522" s="70"/>
      <c r="HJ522" s="70"/>
      <c r="HK522" s="70"/>
      <c r="HL522" s="70"/>
      <c r="HM522" s="70"/>
      <c r="HN522" s="70"/>
      <c r="HO522" s="70"/>
      <c r="HP522" s="70"/>
      <c r="HQ522" s="70"/>
      <c r="HR522" s="70"/>
      <c r="HS522" s="70"/>
      <c r="HT522" s="70"/>
      <c r="HU522" s="70"/>
      <c r="HV522" s="70"/>
      <c r="HW522" s="70"/>
      <c r="HX522" s="70"/>
      <c r="HY522" s="70"/>
      <c r="HZ522" s="70"/>
      <c r="IA522" s="70"/>
      <c r="IB522" s="70"/>
      <c r="IC522" s="70"/>
      <c r="ID522" s="70"/>
      <c r="IE522" s="70"/>
      <c r="IF522" s="70"/>
      <c r="IG522" s="70"/>
      <c r="IH522" s="70"/>
      <c r="II522" s="70"/>
      <c r="IJ522" s="70"/>
      <c r="IK522" s="70"/>
      <c r="IL522" s="70"/>
      <c r="IM522" s="70"/>
      <c r="IN522" s="70"/>
      <c r="IO522" s="70"/>
      <c r="IP522" s="70"/>
      <c r="IQ522" s="70"/>
      <c r="IR522" s="70"/>
      <c r="IS522" s="70"/>
      <c r="IT522" s="70"/>
      <c r="IU522" s="70"/>
      <c r="IV522" s="70"/>
      <c r="IW522" s="70"/>
      <c r="IX522" s="70"/>
      <c r="IY522" s="70"/>
      <c r="IZ522" s="70"/>
    </row>
    <row r="523" spans="1:260" s="23" customFormat="1" ht="20.100000000000001" customHeight="1">
      <c r="A523" s="5">
        <v>10030304</v>
      </c>
      <c r="B523" s="32" t="s">
        <v>4908</v>
      </c>
      <c r="C523" s="36"/>
      <c r="D523" s="5">
        <v>10030304</v>
      </c>
      <c r="E523" s="34" t="s">
        <v>52</v>
      </c>
      <c r="F523" s="5">
        <v>6</v>
      </c>
      <c r="G523" s="32" t="s">
        <v>1654</v>
      </c>
      <c r="H523" s="124" t="s">
        <v>52</v>
      </c>
      <c r="I523" s="32" t="s">
        <v>86</v>
      </c>
      <c r="J523" s="124" t="s">
        <v>1614</v>
      </c>
      <c r="K523" s="124" t="s">
        <v>238</v>
      </c>
      <c r="L523" s="5">
        <v>23550</v>
      </c>
      <c r="M523" s="5">
        <v>0</v>
      </c>
      <c r="N523" s="32">
        <v>589</v>
      </c>
      <c r="O523" s="124" t="s">
        <v>1597</v>
      </c>
      <c r="P523" s="6" t="s">
        <v>593</v>
      </c>
      <c r="Q523" s="130">
        <v>40035303</v>
      </c>
      <c r="R523" s="124" t="s">
        <v>52</v>
      </c>
      <c r="S523" s="124" t="s">
        <v>52</v>
      </c>
      <c r="T523" s="5" t="s">
        <v>1660</v>
      </c>
      <c r="U523" s="32"/>
      <c r="V523" s="131"/>
      <c r="W523" s="131"/>
      <c r="X523" s="32" t="s">
        <v>1615</v>
      </c>
      <c r="Y523" s="132" t="s">
        <v>1616</v>
      </c>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c r="AV523" s="70"/>
      <c r="AW523" s="70"/>
      <c r="AX523" s="70"/>
      <c r="AY523" s="70"/>
      <c r="AZ523" s="70"/>
      <c r="BA523" s="70"/>
      <c r="BB523" s="70"/>
      <c r="BC523" s="70"/>
      <c r="BD523" s="70"/>
      <c r="BE523" s="70"/>
      <c r="BF523" s="70"/>
      <c r="BG523" s="70"/>
      <c r="BH523" s="70"/>
      <c r="BI523" s="70"/>
      <c r="BJ523" s="70"/>
      <c r="BK523" s="70"/>
      <c r="BL523" s="70"/>
      <c r="BM523" s="70"/>
      <c r="BN523" s="70"/>
      <c r="BO523" s="70"/>
      <c r="BP523" s="70"/>
      <c r="BQ523" s="70"/>
      <c r="BR523" s="70"/>
      <c r="BS523" s="70"/>
      <c r="BT523" s="70"/>
      <c r="BU523" s="70"/>
      <c r="BV523" s="70"/>
      <c r="BW523" s="70"/>
      <c r="BX523" s="70"/>
      <c r="BY523" s="70"/>
      <c r="BZ523" s="70"/>
      <c r="CA523" s="70"/>
      <c r="CB523" s="70"/>
      <c r="CC523" s="70"/>
      <c r="CD523" s="70"/>
      <c r="CE523" s="70"/>
      <c r="CF523" s="70"/>
      <c r="CG523" s="70"/>
      <c r="CH523" s="70"/>
      <c r="CI523" s="70"/>
      <c r="CJ523" s="70"/>
      <c r="CK523" s="70"/>
      <c r="CL523" s="70"/>
      <c r="CM523" s="70"/>
      <c r="CN523" s="70"/>
      <c r="CO523" s="70"/>
      <c r="CP523" s="70"/>
      <c r="CQ523" s="70"/>
      <c r="CR523" s="70"/>
      <c r="CS523" s="70"/>
      <c r="CT523" s="70"/>
      <c r="CU523" s="70"/>
      <c r="CV523" s="70"/>
      <c r="CW523" s="70"/>
      <c r="CX523" s="70"/>
      <c r="CY523" s="70"/>
      <c r="CZ523" s="70"/>
      <c r="DA523" s="70"/>
      <c r="DB523" s="70"/>
      <c r="DC523" s="70"/>
      <c r="DD523" s="70"/>
      <c r="DE523" s="70"/>
      <c r="DF523" s="70"/>
      <c r="DG523" s="70"/>
      <c r="DH523" s="70"/>
      <c r="DI523" s="70"/>
      <c r="DJ523" s="70"/>
      <c r="DK523" s="70"/>
      <c r="DL523" s="70"/>
      <c r="DM523" s="70"/>
      <c r="DN523" s="70"/>
      <c r="DO523" s="70"/>
      <c r="DP523" s="70"/>
      <c r="DQ523" s="70"/>
      <c r="DR523" s="70"/>
      <c r="DS523" s="70"/>
      <c r="DT523" s="70"/>
      <c r="DU523" s="70"/>
      <c r="DV523" s="70"/>
      <c r="DW523" s="70"/>
      <c r="DX523" s="70"/>
      <c r="DY523" s="70"/>
      <c r="DZ523" s="70"/>
      <c r="EA523" s="70"/>
      <c r="EB523" s="70"/>
      <c r="EC523" s="70"/>
      <c r="ED523" s="70"/>
      <c r="EE523" s="70"/>
      <c r="EF523" s="70"/>
      <c r="EG523" s="70"/>
      <c r="EH523" s="70"/>
      <c r="EI523" s="70"/>
      <c r="EJ523" s="70"/>
      <c r="EK523" s="70"/>
      <c r="EL523" s="70"/>
      <c r="EM523" s="70"/>
      <c r="EN523" s="70"/>
      <c r="EO523" s="70"/>
      <c r="EP523" s="70"/>
      <c r="EQ523" s="70"/>
      <c r="ER523" s="70"/>
      <c r="ES523" s="70"/>
      <c r="ET523" s="70"/>
      <c r="EU523" s="70"/>
      <c r="EV523" s="70"/>
      <c r="EW523" s="70"/>
      <c r="EX523" s="70"/>
      <c r="EY523" s="70"/>
      <c r="EZ523" s="70"/>
      <c r="FA523" s="70"/>
      <c r="FB523" s="70"/>
      <c r="FC523" s="70"/>
      <c r="FD523" s="70"/>
      <c r="FE523" s="70"/>
      <c r="FF523" s="70"/>
      <c r="FG523" s="70"/>
      <c r="FH523" s="70"/>
      <c r="FI523" s="70"/>
      <c r="FJ523" s="70"/>
      <c r="FK523" s="70"/>
      <c r="FL523" s="70"/>
      <c r="FM523" s="70"/>
      <c r="FN523" s="70"/>
      <c r="FO523" s="70"/>
      <c r="FP523" s="70"/>
      <c r="FQ523" s="70"/>
      <c r="FR523" s="70"/>
      <c r="FS523" s="70"/>
      <c r="FT523" s="70"/>
      <c r="FU523" s="70"/>
      <c r="FV523" s="70"/>
      <c r="FW523" s="70"/>
      <c r="FX523" s="70"/>
      <c r="FY523" s="70"/>
      <c r="FZ523" s="70"/>
      <c r="GA523" s="70"/>
      <c r="GB523" s="70"/>
      <c r="GC523" s="70"/>
      <c r="GD523" s="70"/>
      <c r="GE523" s="70"/>
      <c r="GF523" s="70"/>
      <c r="GG523" s="70"/>
      <c r="GH523" s="70"/>
      <c r="GI523" s="70"/>
      <c r="GJ523" s="70"/>
      <c r="GK523" s="70"/>
      <c r="GL523" s="70"/>
      <c r="GM523" s="70"/>
      <c r="GN523" s="70"/>
      <c r="GO523" s="70"/>
      <c r="GP523" s="70"/>
      <c r="GQ523" s="70"/>
      <c r="GR523" s="70"/>
      <c r="GS523" s="70"/>
      <c r="GT523" s="70"/>
      <c r="GU523" s="70"/>
      <c r="GV523" s="70"/>
      <c r="GW523" s="70"/>
      <c r="GX523" s="70"/>
      <c r="GY523" s="70"/>
      <c r="GZ523" s="70"/>
      <c r="HA523" s="70"/>
      <c r="HB523" s="70"/>
      <c r="HC523" s="70"/>
      <c r="HD523" s="70"/>
      <c r="HE523" s="70"/>
      <c r="HF523" s="70"/>
      <c r="HG523" s="70"/>
      <c r="HH523" s="70"/>
      <c r="HI523" s="70"/>
      <c r="HJ523" s="70"/>
      <c r="HK523" s="70"/>
      <c r="HL523" s="70"/>
      <c r="HM523" s="70"/>
      <c r="HN523" s="70"/>
      <c r="HO523" s="70"/>
      <c r="HP523" s="70"/>
      <c r="HQ523" s="70"/>
      <c r="HR523" s="70"/>
      <c r="HS523" s="70"/>
      <c r="HT523" s="70"/>
      <c r="HU523" s="70"/>
      <c r="HV523" s="70"/>
      <c r="HW523" s="70"/>
      <c r="HX523" s="70"/>
      <c r="HY523" s="70"/>
      <c r="HZ523" s="70"/>
      <c r="IA523" s="70"/>
      <c r="IB523" s="70"/>
      <c r="IC523" s="70"/>
      <c r="ID523" s="70"/>
      <c r="IE523" s="70"/>
      <c r="IF523" s="70"/>
      <c r="IG523" s="70"/>
      <c r="IH523" s="70"/>
      <c r="II523" s="70"/>
      <c r="IJ523" s="70"/>
      <c r="IK523" s="70"/>
      <c r="IL523" s="70"/>
      <c r="IM523" s="70"/>
      <c r="IN523" s="70"/>
      <c r="IO523" s="70"/>
      <c r="IP523" s="70"/>
      <c r="IQ523" s="70"/>
      <c r="IR523" s="70"/>
      <c r="IS523" s="70"/>
      <c r="IT523" s="70"/>
      <c r="IU523" s="70"/>
      <c r="IV523" s="70"/>
      <c r="IW523" s="70"/>
      <c r="IX523" s="70"/>
      <c r="IY523" s="70"/>
      <c r="IZ523" s="70"/>
    </row>
    <row r="524" spans="1:260" s="23" customFormat="1" ht="20.100000000000001" customHeight="1">
      <c r="A524" s="5">
        <v>10030305</v>
      </c>
      <c r="B524" s="32" t="s">
        <v>4909</v>
      </c>
      <c r="C524" s="36"/>
      <c r="D524" s="5">
        <v>10030305</v>
      </c>
      <c r="E524" s="34" t="s">
        <v>52</v>
      </c>
      <c r="F524" s="5">
        <v>6</v>
      </c>
      <c r="G524" s="32" t="s">
        <v>1654</v>
      </c>
      <c r="H524" s="124" t="s">
        <v>52</v>
      </c>
      <c r="I524" s="32" t="s">
        <v>86</v>
      </c>
      <c r="J524" s="124" t="s">
        <v>1619</v>
      </c>
      <c r="K524" s="124" t="s">
        <v>238</v>
      </c>
      <c r="L524" s="5">
        <v>35340</v>
      </c>
      <c r="M524" s="5">
        <v>0</v>
      </c>
      <c r="N524" s="32">
        <v>884</v>
      </c>
      <c r="O524" s="124" t="s">
        <v>1597</v>
      </c>
      <c r="P524" s="6" t="s">
        <v>593</v>
      </c>
      <c r="Q524" s="130">
        <v>40035304</v>
      </c>
      <c r="R524" s="124" t="s">
        <v>52</v>
      </c>
      <c r="S524" s="124" t="s">
        <v>52</v>
      </c>
      <c r="T524" s="5" t="s">
        <v>1660</v>
      </c>
      <c r="U524" s="32"/>
      <c r="V524" s="131"/>
      <c r="W524" s="131"/>
      <c r="X524" s="32" t="s">
        <v>1620</v>
      </c>
      <c r="Y524" s="132" t="s">
        <v>1621</v>
      </c>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c r="AV524" s="70"/>
      <c r="AW524" s="70"/>
      <c r="AX524" s="70"/>
      <c r="AY524" s="70"/>
      <c r="AZ524" s="70"/>
      <c r="BA524" s="70"/>
      <c r="BB524" s="70"/>
      <c r="BC524" s="70"/>
      <c r="BD524" s="70"/>
      <c r="BE524" s="70"/>
      <c r="BF524" s="70"/>
      <c r="BG524" s="70"/>
      <c r="BH524" s="70"/>
      <c r="BI524" s="70"/>
      <c r="BJ524" s="70"/>
      <c r="BK524" s="70"/>
      <c r="BL524" s="70"/>
      <c r="BM524" s="70"/>
      <c r="BN524" s="70"/>
      <c r="BO524" s="70"/>
      <c r="BP524" s="70"/>
      <c r="BQ524" s="70"/>
      <c r="BR524" s="70"/>
      <c r="BS524" s="70"/>
      <c r="BT524" s="70"/>
      <c r="BU524" s="70"/>
      <c r="BV524" s="70"/>
      <c r="BW524" s="70"/>
      <c r="BX524" s="70"/>
      <c r="BY524" s="70"/>
      <c r="BZ524" s="70"/>
      <c r="CA524" s="70"/>
      <c r="CB524" s="70"/>
      <c r="CC524" s="70"/>
      <c r="CD524" s="70"/>
      <c r="CE524" s="70"/>
      <c r="CF524" s="70"/>
      <c r="CG524" s="70"/>
      <c r="CH524" s="70"/>
      <c r="CI524" s="70"/>
      <c r="CJ524" s="70"/>
      <c r="CK524" s="70"/>
      <c r="CL524" s="70"/>
      <c r="CM524" s="70"/>
      <c r="CN524" s="70"/>
      <c r="CO524" s="70"/>
      <c r="CP524" s="70"/>
      <c r="CQ524" s="70"/>
      <c r="CR524" s="70"/>
      <c r="CS524" s="70"/>
      <c r="CT524" s="70"/>
      <c r="CU524" s="70"/>
      <c r="CV524" s="70"/>
      <c r="CW524" s="70"/>
      <c r="CX524" s="70"/>
      <c r="CY524" s="70"/>
      <c r="CZ524" s="70"/>
      <c r="DA524" s="70"/>
      <c r="DB524" s="70"/>
      <c r="DC524" s="70"/>
      <c r="DD524" s="70"/>
      <c r="DE524" s="70"/>
      <c r="DF524" s="70"/>
      <c r="DG524" s="70"/>
      <c r="DH524" s="70"/>
      <c r="DI524" s="70"/>
      <c r="DJ524" s="70"/>
      <c r="DK524" s="70"/>
      <c r="DL524" s="70"/>
      <c r="DM524" s="70"/>
      <c r="DN524" s="70"/>
      <c r="DO524" s="70"/>
      <c r="DP524" s="70"/>
      <c r="DQ524" s="70"/>
      <c r="DR524" s="70"/>
      <c r="DS524" s="70"/>
      <c r="DT524" s="70"/>
      <c r="DU524" s="70"/>
      <c r="DV524" s="70"/>
      <c r="DW524" s="70"/>
      <c r="DX524" s="70"/>
      <c r="DY524" s="70"/>
      <c r="DZ524" s="70"/>
      <c r="EA524" s="70"/>
      <c r="EB524" s="70"/>
      <c r="EC524" s="70"/>
      <c r="ED524" s="70"/>
      <c r="EE524" s="70"/>
      <c r="EF524" s="70"/>
      <c r="EG524" s="70"/>
      <c r="EH524" s="70"/>
      <c r="EI524" s="70"/>
      <c r="EJ524" s="70"/>
      <c r="EK524" s="70"/>
      <c r="EL524" s="70"/>
      <c r="EM524" s="70"/>
      <c r="EN524" s="70"/>
      <c r="EO524" s="70"/>
      <c r="EP524" s="70"/>
      <c r="EQ524" s="70"/>
      <c r="ER524" s="70"/>
      <c r="ES524" s="70"/>
      <c r="ET524" s="70"/>
      <c r="EU524" s="70"/>
      <c r="EV524" s="70"/>
      <c r="EW524" s="70"/>
      <c r="EX524" s="70"/>
      <c r="EY524" s="70"/>
      <c r="EZ524" s="70"/>
      <c r="FA524" s="70"/>
      <c r="FB524" s="70"/>
      <c r="FC524" s="70"/>
      <c r="FD524" s="70"/>
      <c r="FE524" s="70"/>
      <c r="FF524" s="70"/>
      <c r="FG524" s="70"/>
      <c r="FH524" s="70"/>
      <c r="FI524" s="70"/>
      <c r="FJ524" s="70"/>
      <c r="FK524" s="70"/>
      <c r="FL524" s="70"/>
      <c r="FM524" s="70"/>
      <c r="FN524" s="70"/>
      <c r="FO524" s="70"/>
      <c r="FP524" s="70"/>
      <c r="FQ524" s="70"/>
      <c r="FR524" s="70"/>
      <c r="FS524" s="70"/>
      <c r="FT524" s="70"/>
      <c r="FU524" s="70"/>
      <c r="FV524" s="70"/>
      <c r="FW524" s="70"/>
      <c r="FX524" s="70"/>
      <c r="FY524" s="70"/>
      <c r="FZ524" s="70"/>
      <c r="GA524" s="70"/>
      <c r="GB524" s="70"/>
      <c r="GC524" s="70"/>
      <c r="GD524" s="70"/>
      <c r="GE524" s="70"/>
      <c r="GF524" s="70"/>
      <c r="GG524" s="70"/>
      <c r="GH524" s="70"/>
      <c r="GI524" s="70"/>
      <c r="GJ524" s="70"/>
      <c r="GK524" s="70"/>
      <c r="GL524" s="70"/>
      <c r="GM524" s="70"/>
      <c r="GN524" s="70"/>
      <c r="GO524" s="70"/>
      <c r="GP524" s="70"/>
      <c r="GQ524" s="70"/>
      <c r="GR524" s="70"/>
      <c r="GS524" s="70"/>
      <c r="GT524" s="70"/>
      <c r="GU524" s="70"/>
      <c r="GV524" s="70"/>
      <c r="GW524" s="70"/>
      <c r="GX524" s="70"/>
      <c r="GY524" s="70"/>
      <c r="GZ524" s="70"/>
      <c r="HA524" s="70"/>
      <c r="HB524" s="70"/>
      <c r="HC524" s="70"/>
      <c r="HD524" s="70"/>
      <c r="HE524" s="70"/>
      <c r="HF524" s="70"/>
      <c r="HG524" s="70"/>
      <c r="HH524" s="70"/>
      <c r="HI524" s="70"/>
      <c r="HJ524" s="70"/>
      <c r="HK524" s="70"/>
      <c r="HL524" s="70"/>
      <c r="HM524" s="70"/>
      <c r="HN524" s="70"/>
      <c r="HO524" s="70"/>
      <c r="HP524" s="70"/>
      <c r="HQ524" s="70"/>
      <c r="HR524" s="70"/>
      <c r="HS524" s="70"/>
      <c r="HT524" s="70"/>
      <c r="HU524" s="70"/>
      <c r="HV524" s="70"/>
      <c r="HW524" s="70"/>
      <c r="HX524" s="70"/>
      <c r="HY524" s="70"/>
      <c r="HZ524" s="70"/>
      <c r="IA524" s="70"/>
      <c r="IB524" s="70"/>
      <c r="IC524" s="70"/>
      <c r="ID524" s="70"/>
      <c r="IE524" s="70"/>
      <c r="IF524" s="70"/>
      <c r="IG524" s="70"/>
      <c r="IH524" s="70"/>
      <c r="II524" s="70"/>
      <c r="IJ524" s="70"/>
      <c r="IK524" s="70"/>
      <c r="IL524" s="70"/>
      <c r="IM524" s="70"/>
      <c r="IN524" s="70"/>
      <c r="IO524" s="70"/>
      <c r="IP524" s="70"/>
      <c r="IQ524" s="70"/>
      <c r="IR524" s="70"/>
      <c r="IS524" s="70"/>
      <c r="IT524" s="70"/>
      <c r="IU524" s="70"/>
      <c r="IV524" s="70"/>
      <c r="IW524" s="70"/>
      <c r="IX524" s="70"/>
      <c r="IY524" s="70"/>
      <c r="IZ524" s="70"/>
    </row>
    <row r="525" spans="1:260" s="23" customFormat="1" ht="20.100000000000001" customHeight="1">
      <c r="A525" s="5">
        <v>10030306</v>
      </c>
      <c r="B525" s="32" t="s">
        <v>4910</v>
      </c>
      <c r="C525" s="36"/>
      <c r="D525" s="5">
        <v>10030306</v>
      </c>
      <c r="E525" s="34" t="s">
        <v>52</v>
      </c>
      <c r="F525" s="5">
        <v>6</v>
      </c>
      <c r="G525" s="32" t="s">
        <v>1654</v>
      </c>
      <c r="H525" s="124" t="s">
        <v>52</v>
      </c>
      <c r="I525" s="32" t="s">
        <v>86</v>
      </c>
      <c r="J525" s="124" t="s">
        <v>1624</v>
      </c>
      <c r="K525" s="124" t="s">
        <v>238</v>
      </c>
      <c r="L525" s="5">
        <v>38280</v>
      </c>
      <c r="M525" s="5">
        <v>0</v>
      </c>
      <c r="N525" s="32">
        <v>957</v>
      </c>
      <c r="O525" s="124" t="s">
        <v>1597</v>
      </c>
      <c r="P525" s="6" t="s">
        <v>593</v>
      </c>
      <c r="Q525" s="130">
        <v>40035305</v>
      </c>
      <c r="R525" s="124" t="s">
        <v>52</v>
      </c>
      <c r="S525" s="124" t="s">
        <v>52</v>
      </c>
      <c r="T525" s="5" t="s">
        <v>1663</v>
      </c>
      <c r="U525" s="32"/>
      <c r="V525" s="131"/>
      <c r="W525" s="131"/>
      <c r="X525" s="32" t="s">
        <v>1626</v>
      </c>
      <c r="Y525" s="132" t="s">
        <v>1627</v>
      </c>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c r="AV525" s="70"/>
      <c r="AW525" s="70"/>
      <c r="AX525" s="70"/>
      <c r="AY525" s="70"/>
      <c r="AZ525" s="70"/>
      <c r="BA525" s="70"/>
      <c r="BB525" s="70"/>
      <c r="BC525" s="70"/>
      <c r="BD525" s="70"/>
      <c r="BE525" s="70"/>
      <c r="BF525" s="70"/>
      <c r="BG525" s="70"/>
      <c r="BH525" s="70"/>
      <c r="BI525" s="70"/>
      <c r="BJ525" s="70"/>
      <c r="BK525" s="70"/>
      <c r="BL525" s="70"/>
      <c r="BM525" s="70"/>
      <c r="BN525" s="70"/>
      <c r="BO525" s="70"/>
      <c r="BP525" s="70"/>
      <c r="BQ525" s="70"/>
      <c r="BR525" s="70"/>
      <c r="BS525" s="70"/>
      <c r="BT525" s="70"/>
      <c r="BU525" s="70"/>
      <c r="BV525" s="70"/>
      <c r="BW525" s="70"/>
      <c r="BX525" s="70"/>
      <c r="BY525" s="70"/>
      <c r="BZ525" s="70"/>
      <c r="CA525" s="70"/>
      <c r="CB525" s="70"/>
      <c r="CC525" s="70"/>
      <c r="CD525" s="70"/>
      <c r="CE525" s="70"/>
      <c r="CF525" s="70"/>
      <c r="CG525" s="70"/>
      <c r="CH525" s="70"/>
      <c r="CI525" s="70"/>
      <c r="CJ525" s="70"/>
      <c r="CK525" s="70"/>
      <c r="CL525" s="70"/>
      <c r="CM525" s="70"/>
      <c r="CN525" s="70"/>
      <c r="CO525" s="70"/>
      <c r="CP525" s="70"/>
      <c r="CQ525" s="70"/>
      <c r="CR525" s="70"/>
      <c r="CS525" s="70"/>
      <c r="CT525" s="70"/>
      <c r="CU525" s="70"/>
      <c r="CV525" s="70"/>
      <c r="CW525" s="70"/>
      <c r="CX525" s="70"/>
      <c r="CY525" s="70"/>
      <c r="CZ525" s="70"/>
      <c r="DA525" s="70"/>
      <c r="DB525" s="70"/>
      <c r="DC525" s="70"/>
      <c r="DD525" s="70"/>
      <c r="DE525" s="70"/>
      <c r="DF525" s="70"/>
      <c r="DG525" s="70"/>
      <c r="DH525" s="70"/>
      <c r="DI525" s="70"/>
      <c r="DJ525" s="70"/>
      <c r="DK525" s="70"/>
      <c r="DL525" s="70"/>
      <c r="DM525" s="70"/>
      <c r="DN525" s="70"/>
      <c r="DO525" s="70"/>
      <c r="DP525" s="70"/>
      <c r="DQ525" s="70"/>
      <c r="DR525" s="70"/>
      <c r="DS525" s="70"/>
      <c r="DT525" s="70"/>
      <c r="DU525" s="70"/>
      <c r="DV525" s="70"/>
      <c r="DW525" s="70"/>
      <c r="DX525" s="70"/>
      <c r="DY525" s="70"/>
      <c r="DZ525" s="70"/>
      <c r="EA525" s="70"/>
      <c r="EB525" s="70"/>
      <c r="EC525" s="70"/>
      <c r="ED525" s="70"/>
      <c r="EE525" s="70"/>
      <c r="EF525" s="70"/>
      <c r="EG525" s="70"/>
      <c r="EH525" s="70"/>
      <c r="EI525" s="70"/>
      <c r="EJ525" s="70"/>
      <c r="EK525" s="70"/>
      <c r="EL525" s="70"/>
      <c r="EM525" s="70"/>
      <c r="EN525" s="70"/>
      <c r="EO525" s="70"/>
      <c r="EP525" s="70"/>
      <c r="EQ525" s="70"/>
      <c r="ER525" s="70"/>
      <c r="ES525" s="70"/>
      <c r="ET525" s="70"/>
      <c r="EU525" s="70"/>
      <c r="EV525" s="70"/>
      <c r="EW525" s="70"/>
      <c r="EX525" s="70"/>
      <c r="EY525" s="70"/>
      <c r="EZ525" s="70"/>
      <c r="FA525" s="70"/>
      <c r="FB525" s="70"/>
      <c r="FC525" s="70"/>
      <c r="FD525" s="70"/>
      <c r="FE525" s="70"/>
      <c r="FF525" s="70"/>
      <c r="FG525" s="70"/>
      <c r="FH525" s="70"/>
      <c r="FI525" s="70"/>
      <c r="FJ525" s="70"/>
      <c r="FK525" s="70"/>
      <c r="FL525" s="70"/>
      <c r="FM525" s="70"/>
      <c r="FN525" s="70"/>
      <c r="FO525" s="70"/>
      <c r="FP525" s="70"/>
      <c r="FQ525" s="70"/>
      <c r="FR525" s="70"/>
      <c r="FS525" s="70"/>
      <c r="FT525" s="70"/>
      <c r="FU525" s="70"/>
      <c r="FV525" s="70"/>
      <c r="FW525" s="70"/>
      <c r="FX525" s="70"/>
      <c r="FY525" s="70"/>
      <c r="FZ525" s="70"/>
      <c r="GA525" s="70"/>
      <c r="GB525" s="70"/>
      <c r="GC525" s="70"/>
      <c r="GD525" s="70"/>
      <c r="GE525" s="70"/>
      <c r="GF525" s="70"/>
      <c r="GG525" s="70"/>
      <c r="GH525" s="70"/>
      <c r="GI525" s="70"/>
      <c r="GJ525" s="70"/>
      <c r="GK525" s="70"/>
      <c r="GL525" s="70"/>
      <c r="GM525" s="70"/>
      <c r="GN525" s="70"/>
      <c r="GO525" s="70"/>
      <c r="GP525" s="70"/>
      <c r="GQ525" s="70"/>
      <c r="GR525" s="70"/>
      <c r="GS525" s="70"/>
      <c r="GT525" s="70"/>
      <c r="GU525" s="70"/>
      <c r="GV525" s="70"/>
      <c r="GW525" s="70"/>
      <c r="GX525" s="70"/>
      <c r="GY525" s="70"/>
      <c r="GZ525" s="70"/>
      <c r="HA525" s="70"/>
      <c r="HB525" s="70"/>
      <c r="HC525" s="70"/>
      <c r="HD525" s="70"/>
      <c r="HE525" s="70"/>
      <c r="HF525" s="70"/>
      <c r="HG525" s="70"/>
      <c r="HH525" s="70"/>
      <c r="HI525" s="70"/>
      <c r="HJ525" s="70"/>
      <c r="HK525" s="70"/>
      <c r="HL525" s="70"/>
      <c r="HM525" s="70"/>
      <c r="HN525" s="70"/>
      <c r="HO525" s="70"/>
      <c r="HP525" s="70"/>
      <c r="HQ525" s="70"/>
      <c r="HR525" s="70"/>
      <c r="HS525" s="70"/>
      <c r="HT525" s="70"/>
      <c r="HU525" s="70"/>
      <c r="HV525" s="70"/>
      <c r="HW525" s="70"/>
      <c r="HX525" s="70"/>
      <c r="HY525" s="70"/>
      <c r="HZ525" s="70"/>
      <c r="IA525" s="70"/>
      <c r="IB525" s="70"/>
      <c r="IC525" s="70"/>
      <c r="ID525" s="70"/>
      <c r="IE525" s="70"/>
      <c r="IF525" s="70"/>
      <c r="IG525" s="70"/>
      <c r="IH525" s="70"/>
      <c r="II525" s="70"/>
      <c r="IJ525" s="70"/>
      <c r="IK525" s="70"/>
      <c r="IL525" s="70"/>
      <c r="IM525" s="70"/>
      <c r="IN525" s="70"/>
      <c r="IO525" s="70"/>
      <c r="IP525" s="70"/>
      <c r="IQ525" s="70"/>
      <c r="IR525" s="70"/>
      <c r="IS525" s="70"/>
      <c r="IT525" s="70"/>
      <c r="IU525" s="70"/>
      <c r="IV525" s="70"/>
      <c r="IW525" s="70"/>
      <c r="IX525" s="70"/>
      <c r="IY525" s="70"/>
      <c r="IZ525" s="70"/>
    </row>
    <row r="526" spans="1:260" s="23" customFormat="1" ht="20.100000000000001" customHeight="1">
      <c r="A526" s="5">
        <v>10030307</v>
      </c>
      <c r="B526" s="32" t="s">
        <v>4911</v>
      </c>
      <c r="C526" s="36"/>
      <c r="D526" s="5">
        <v>10030307</v>
      </c>
      <c r="E526" s="34" t="s">
        <v>52</v>
      </c>
      <c r="F526" s="5">
        <v>6</v>
      </c>
      <c r="G526" s="32" t="s">
        <v>1654</v>
      </c>
      <c r="H526" s="124" t="s">
        <v>52</v>
      </c>
      <c r="I526" s="32" t="s">
        <v>86</v>
      </c>
      <c r="J526" s="124" t="s">
        <v>53</v>
      </c>
      <c r="K526" s="124" t="s">
        <v>238</v>
      </c>
      <c r="L526" s="5">
        <v>47100</v>
      </c>
      <c r="M526" s="5">
        <v>0</v>
      </c>
      <c r="N526" s="32">
        <v>1178</v>
      </c>
      <c r="O526" s="124" t="s">
        <v>1597</v>
      </c>
      <c r="P526" s="6" t="s">
        <v>593</v>
      </c>
      <c r="Q526" s="130">
        <v>40035306</v>
      </c>
      <c r="R526" s="124" t="s">
        <v>52</v>
      </c>
      <c r="S526" s="124" t="s">
        <v>52</v>
      </c>
      <c r="T526" s="5" t="s">
        <v>1663</v>
      </c>
      <c r="U526" s="32"/>
      <c r="V526" s="131"/>
      <c r="W526" s="131"/>
      <c r="X526" s="32" t="s">
        <v>1630</v>
      </c>
      <c r="Y526" s="132" t="s">
        <v>1631</v>
      </c>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c r="AV526" s="70"/>
      <c r="AW526" s="70"/>
      <c r="AX526" s="70"/>
      <c r="AY526" s="70"/>
      <c r="AZ526" s="70"/>
      <c r="BA526" s="70"/>
      <c r="BB526" s="70"/>
      <c r="BC526" s="70"/>
      <c r="BD526" s="70"/>
      <c r="BE526" s="70"/>
      <c r="BF526" s="70"/>
      <c r="BG526" s="70"/>
      <c r="BH526" s="70"/>
      <c r="BI526" s="70"/>
      <c r="BJ526" s="70"/>
      <c r="BK526" s="70"/>
      <c r="BL526" s="70"/>
      <c r="BM526" s="70"/>
      <c r="BN526" s="70"/>
      <c r="BO526" s="70"/>
      <c r="BP526" s="70"/>
      <c r="BQ526" s="70"/>
      <c r="BR526" s="70"/>
      <c r="BS526" s="70"/>
      <c r="BT526" s="70"/>
      <c r="BU526" s="70"/>
      <c r="BV526" s="70"/>
      <c r="BW526" s="70"/>
      <c r="BX526" s="70"/>
      <c r="BY526" s="70"/>
      <c r="BZ526" s="70"/>
      <c r="CA526" s="70"/>
      <c r="CB526" s="70"/>
      <c r="CC526" s="70"/>
      <c r="CD526" s="70"/>
      <c r="CE526" s="70"/>
      <c r="CF526" s="70"/>
      <c r="CG526" s="70"/>
      <c r="CH526" s="70"/>
      <c r="CI526" s="70"/>
      <c r="CJ526" s="70"/>
      <c r="CK526" s="70"/>
      <c r="CL526" s="70"/>
      <c r="CM526" s="70"/>
      <c r="CN526" s="70"/>
      <c r="CO526" s="70"/>
      <c r="CP526" s="70"/>
      <c r="CQ526" s="70"/>
      <c r="CR526" s="70"/>
      <c r="CS526" s="70"/>
      <c r="CT526" s="70"/>
      <c r="CU526" s="70"/>
      <c r="CV526" s="70"/>
      <c r="CW526" s="70"/>
      <c r="CX526" s="70"/>
      <c r="CY526" s="70"/>
      <c r="CZ526" s="70"/>
      <c r="DA526" s="70"/>
      <c r="DB526" s="70"/>
      <c r="DC526" s="70"/>
      <c r="DD526" s="70"/>
      <c r="DE526" s="70"/>
      <c r="DF526" s="70"/>
      <c r="DG526" s="70"/>
      <c r="DH526" s="70"/>
      <c r="DI526" s="70"/>
      <c r="DJ526" s="70"/>
      <c r="DK526" s="70"/>
      <c r="DL526" s="70"/>
      <c r="DM526" s="70"/>
      <c r="DN526" s="70"/>
      <c r="DO526" s="70"/>
      <c r="DP526" s="70"/>
      <c r="DQ526" s="70"/>
      <c r="DR526" s="70"/>
      <c r="DS526" s="70"/>
      <c r="DT526" s="70"/>
      <c r="DU526" s="70"/>
      <c r="DV526" s="70"/>
      <c r="DW526" s="70"/>
      <c r="DX526" s="70"/>
      <c r="DY526" s="70"/>
      <c r="DZ526" s="70"/>
      <c r="EA526" s="70"/>
      <c r="EB526" s="70"/>
      <c r="EC526" s="70"/>
      <c r="ED526" s="70"/>
      <c r="EE526" s="70"/>
      <c r="EF526" s="70"/>
      <c r="EG526" s="70"/>
      <c r="EH526" s="70"/>
      <c r="EI526" s="70"/>
      <c r="EJ526" s="70"/>
      <c r="EK526" s="70"/>
      <c r="EL526" s="70"/>
      <c r="EM526" s="70"/>
      <c r="EN526" s="70"/>
      <c r="EO526" s="70"/>
      <c r="EP526" s="70"/>
      <c r="EQ526" s="70"/>
      <c r="ER526" s="70"/>
      <c r="ES526" s="70"/>
      <c r="ET526" s="70"/>
      <c r="EU526" s="70"/>
      <c r="EV526" s="70"/>
      <c r="EW526" s="70"/>
      <c r="EX526" s="70"/>
      <c r="EY526" s="70"/>
      <c r="EZ526" s="70"/>
      <c r="FA526" s="70"/>
      <c r="FB526" s="70"/>
      <c r="FC526" s="70"/>
      <c r="FD526" s="70"/>
      <c r="FE526" s="70"/>
      <c r="FF526" s="70"/>
      <c r="FG526" s="70"/>
      <c r="FH526" s="70"/>
      <c r="FI526" s="70"/>
      <c r="FJ526" s="70"/>
      <c r="FK526" s="70"/>
      <c r="FL526" s="70"/>
      <c r="FM526" s="70"/>
      <c r="FN526" s="70"/>
      <c r="FO526" s="70"/>
      <c r="FP526" s="70"/>
      <c r="FQ526" s="70"/>
      <c r="FR526" s="70"/>
      <c r="FS526" s="70"/>
      <c r="FT526" s="70"/>
      <c r="FU526" s="70"/>
      <c r="FV526" s="70"/>
      <c r="FW526" s="70"/>
      <c r="FX526" s="70"/>
      <c r="FY526" s="70"/>
      <c r="FZ526" s="70"/>
      <c r="GA526" s="70"/>
      <c r="GB526" s="70"/>
      <c r="GC526" s="70"/>
      <c r="GD526" s="70"/>
      <c r="GE526" s="70"/>
      <c r="GF526" s="70"/>
      <c r="GG526" s="70"/>
      <c r="GH526" s="70"/>
      <c r="GI526" s="70"/>
      <c r="GJ526" s="70"/>
      <c r="GK526" s="70"/>
      <c r="GL526" s="70"/>
      <c r="GM526" s="70"/>
      <c r="GN526" s="70"/>
      <c r="GO526" s="70"/>
      <c r="GP526" s="70"/>
      <c r="GQ526" s="70"/>
      <c r="GR526" s="70"/>
      <c r="GS526" s="70"/>
      <c r="GT526" s="70"/>
      <c r="GU526" s="70"/>
      <c r="GV526" s="70"/>
      <c r="GW526" s="70"/>
      <c r="GX526" s="70"/>
      <c r="GY526" s="70"/>
      <c r="GZ526" s="70"/>
      <c r="HA526" s="70"/>
      <c r="HB526" s="70"/>
      <c r="HC526" s="70"/>
      <c r="HD526" s="70"/>
      <c r="HE526" s="70"/>
      <c r="HF526" s="70"/>
      <c r="HG526" s="70"/>
      <c r="HH526" s="70"/>
      <c r="HI526" s="70"/>
      <c r="HJ526" s="70"/>
      <c r="HK526" s="70"/>
      <c r="HL526" s="70"/>
      <c r="HM526" s="70"/>
      <c r="HN526" s="70"/>
      <c r="HO526" s="70"/>
      <c r="HP526" s="70"/>
      <c r="HQ526" s="70"/>
      <c r="HR526" s="70"/>
      <c r="HS526" s="70"/>
      <c r="HT526" s="70"/>
      <c r="HU526" s="70"/>
      <c r="HV526" s="70"/>
      <c r="HW526" s="70"/>
      <c r="HX526" s="70"/>
      <c r="HY526" s="70"/>
      <c r="HZ526" s="70"/>
      <c r="IA526" s="70"/>
      <c r="IB526" s="70"/>
      <c r="IC526" s="70"/>
      <c r="ID526" s="70"/>
      <c r="IE526" s="70"/>
      <c r="IF526" s="70"/>
      <c r="IG526" s="70"/>
      <c r="IH526" s="70"/>
      <c r="II526" s="70"/>
      <c r="IJ526" s="70"/>
      <c r="IK526" s="70"/>
      <c r="IL526" s="70"/>
      <c r="IM526" s="70"/>
      <c r="IN526" s="70"/>
      <c r="IO526" s="70"/>
      <c r="IP526" s="70"/>
      <c r="IQ526" s="70"/>
      <c r="IR526" s="70"/>
      <c r="IS526" s="70"/>
      <c r="IT526" s="70"/>
      <c r="IU526" s="70"/>
      <c r="IV526" s="70"/>
      <c r="IW526" s="70"/>
      <c r="IX526" s="70"/>
      <c r="IY526" s="70"/>
      <c r="IZ526" s="70"/>
    </row>
    <row r="527" spans="1:260" s="23" customFormat="1" ht="20.100000000000001" customHeight="1">
      <c r="A527" s="5">
        <v>10030308</v>
      </c>
      <c r="B527" s="32" t="s">
        <v>4912</v>
      </c>
      <c r="C527" s="36"/>
      <c r="D527" s="5">
        <v>10030308</v>
      </c>
      <c r="E527" s="34" t="s">
        <v>52</v>
      </c>
      <c r="F527" s="5">
        <v>6</v>
      </c>
      <c r="G527" s="32" t="s">
        <v>1654</v>
      </c>
      <c r="H527" s="124" t="s">
        <v>52</v>
      </c>
      <c r="I527" s="32" t="s">
        <v>86</v>
      </c>
      <c r="J527" s="124" t="s">
        <v>237</v>
      </c>
      <c r="K527" s="124" t="s">
        <v>238</v>
      </c>
      <c r="L527" s="5">
        <v>111900</v>
      </c>
      <c r="M527" s="5">
        <v>0</v>
      </c>
      <c r="N527" s="32">
        <v>2798</v>
      </c>
      <c r="O527" s="124" t="s">
        <v>1597</v>
      </c>
      <c r="P527" s="6" t="s">
        <v>593</v>
      </c>
      <c r="Q527" s="130">
        <v>40035307</v>
      </c>
      <c r="R527" s="150" t="s">
        <v>1634</v>
      </c>
      <c r="S527" s="124" t="s">
        <v>52</v>
      </c>
      <c r="T527" s="5" t="s">
        <v>1666</v>
      </c>
      <c r="U527" s="32"/>
      <c r="V527" s="131"/>
      <c r="W527" s="131"/>
      <c r="X527" s="32" t="s">
        <v>1636</v>
      </c>
      <c r="Y527" s="132" t="s">
        <v>1637</v>
      </c>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c r="AV527" s="70"/>
      <c r="AW527" s="70"/>
      <c r="AX527" s="70"/>
      <c r="AY527" s="70"/>
      <c r="AZ527" s="70"/>
      <c r="BA527" s="70"/>
      <c r="BB527" s="70"/>
      <c r="BC527" s="70"/>
      <c r="BD527" s="70"/>
      <c r="BE527" s="70"/>
      <c r="BF527" s="70"/>
      <c r="BG527" s="70"/>
      <c r="BH527" s="70"/>
      <c r="BI527" s="70"/>
      <c r="BJ527" s="70"/>
      <c r="BK527" s="70"/>
      <c r="BL527" s="70"/>
      <c r="BM527" s="70"/>
      <c r="BN527" s="70"/>
      <c r="BO527" s="70"/>
      <c r="BP527" s="70"/>
      <c r="BQ527" s="70"/>
      <c r="BR527" s="70"/>
      <c r="BS527" s="70"/>
      <c r="BT527" s="70"/>
      <c r="BU527" s="70"/>
      <c r="BV527" s="70"/>
      <c r="BW527" s="70"/>
      <c r="BX527" s="70"/>
      <c r="BY527" s="70"/>
      <c r="BZ527" s="70"/>
      <c r="CA527" s="70"/>
      <c r="CB527" s="70"/>
      <c r="CC527" s="70"/>
      <c r="CD527" s="70"/>
      <c r="CE527" s="70"/>
      <c r="CF527" s="70"/>
      <c r="CG527" s="70"/>
      <c r="CH527" s="70"/>
      <c r="CI527" s="70"/>
      <c r="CJ527" s="70"/>
      <c r="CK527" s="70"/>
      <c r="CL527" s="70"/>
      <c r="CM527" s="70"/>
      <c r="CN527" s="70"/>
      <c r="CO527" s="70"/>
      <c r="CP527" s="70"/>
      <c r="CQ527" s="70"/>
      <c r="CR527" s="70"/>
      <c r="CS527" s="70"/>
      <c r="CT527" s="70"/>
      <c r="CU527" s="70"/>
      <c r="CV527" s="70"/>
      <c r="CW527" s="70"/>
      <c r="CX527" s="70"/>
      <c r="CY527" s="70"/>
      <c r="CZ527" s="70"/>
      <c r="DA527" s="70"/>
      <c r="DB527" s="70"/>
      <c r="DC527" s="70"/>
      <c r="DD527" s="70"/>
      <c r="DE527" s="70"/>
      <c r="DF527" s="70"/>
      <c r="DG527" s="70"/>
      <c r="DH527" s="70"/>
      <c r="DI527" s="70"/>
      <c r="DJ527" s="70"/>
      <c r="DK527" s="70"/>
      <c r="DL527" s="70"/>
      <c r="DM527" s="70"/>
      <c r="DN527" s="70"/>
      <c r="DO527" s="70"/>
      <c r="DP527" s="70"/>
      <c r="DQ527" s="70"/>
      <c r="DR527" s="70"/>
      <c r="DS527" s="70"/>
      <c r="DT527" s="70"/>
      <c r="DU527" s="70"/>
      <c r="DV527" s="70"/>
      <c r="DW527" s="70"/>
      <c r="DX527" s="70"/>
      <c r="DY527" s="70"/>
      <c r="DZ527" s="70"/>
      <c r="EA527" s="70"/>
      <c r="EB527" s="70"/>
      <c r="EC527" s="70"/>
      <c r="ED527" s="70"/>
      <c r="EE527" s="70"/>
      <c r="EF527" s="70"/>
      <c r="EG527" s="70"/>
      <c r="EH527" s="70"/>
      <c r="EI527" s="70"/>
      <c r="EJ527" s="70"/>
      <c r="EK527" s="70"/>
      <c r="EL527" s="70"/>
      <c r="EM527" s="70"/>
      <c r="EN527" s="70"/>
      <c r="EO527" s="70"/>
      <c r="EP527" s="70"/>
      <c r="EQ527" s="70"/>
      <c r="ER527" s="70"/>
      <c r="ES527" s="70"/>
      <c r="ET527" s="70"/>
      <c r="EU527" s="70"/>
      <c r="EV527" s="70"/>
      <c r="EW527" s="70"/>
      <c r="EX527" s="70"/>
      <c r="EY527" s="70"/>
      <c r="EZ527" s="70"/>
      <c r="FA527" s="70"/>
      <c r="FB527" s="70"/>
      <c r="FC527" s="70"/>
      <c r="FD527" s="70"/>
      <c r="FE527" s="70"/>
      <c r="FF527" s="70"/>
      <c r="FG527" s="70"/>
      <c r="FH527" s="70"/>
      <c r="FI527" s="70"/>
      <c r="FJ527" s="70"/>
      <c r="FK527" s="70"/>
      <c r="FL527" s="70"/>
      <c r="FM527" s="70"/>
      <c r="FN527" s="70"/>
      <c r="FO527" s="70"/>
      <c r="FP527" s="70"/>
      <c r="FQ527" s="70"/>
      <c r="FR527" s="70"/>
      <c r="FS527" s="70"/>
      <c r="FT527" s="70"/>
      <c r="FU527" s="70"/>
      <c r="FV527" s="70"/>
      <c r="FW527" s="70"/>
      <c r="FX527" s="70"/>
      <c r="FY527" s="70"/>
      <c r="FZ527" s="70"/>
      <c r="GA527" s="70"/>
      <c r="GB527" s="70"/>
      <c r="GC527" s="70"/>
      <c r="GD527" s="70"/>
      <c r="GE527" s="70"/>
      <c r="GF527" s="70"/>
      <c r="GG527" s="70"/>
      <c r="GH527" s="70"/>
      <c r="GI527" s="70"/>
      <c r="GJ527" s="70"/>
      <c r="GK527" s="70"/>
      <c r="GL527" s="70"/>
      <c r="GM527" s="70"/>
      <c r="GN527" s="70"/>
      <c r="GO527" s="70"/>
      <c r="GP527" s="70"/>
      <c r="GQ527" s="70"/>
      <c r="GR527" s="70"/>
      <c r="GS527" s="70"/>
      <c r="GT527" s="70"/>
      <c r="GU527" s="70"/>
      <c r="GV527" s="70"/>
      <c r="GW527" s="70"/>
      <c r="GX527" s="70"/>
      <c r="GY527" s="70"/>
      <c r="GZ527" s="70"/>
      <c r="HA527" s="70"/>
      <c r="HB527" s="70"/>
      <c r="HC527" s="70"/>
      <c r="HD527" s="70"/>
      <c r="HE527" s="70"/>
      <c r="HF527" s="70"/>
      <c r="HG527" s="70"/>
      <c r="HH527" s="70"/>
      <c r="HI527" s="70"/>
      <c r="HJ527" s="70"/>
      <c r="HK527" s="70"/>
      <c r="HL527" s="70"/>
      <c r="HM527" s="70"/>
      <c r="HN527" s="70"/>
      <c r="HO527" s="70"/>
      <c r="HP527" s="70"/>
      <c r="HQ527" s="70"/>
      <c r="HR527" s="70"/>
      <c r="HS527" s="70"/>
      <c r="HT527" s="70"/>
      <c r="HU527" s="70"/>
      <c r="HV527" s="70"/>
      <c r="HW527" s="70"/>
      <c r="HX527" s="70"/>
      <c r="HY527" s="70"/>
      <c r="HZ527" s="70"/>
      <c r="IA527" s="70"/>
      <c r="IB527" s="70"/>
      <c r="IC527" s="70"/>
      <c r="ID527" s="70"/>
      <c r="IE527" s="70"/>
      <c r="IF527" s="70"/>
      <c r="IG527" s="70"/>
      <c r="IH527" s="70"/>
      <c r="II527" s="70"/>
      <c r="IJ527" s="70"/>
      <c r="IK527" s="70"/>
      <c r="IL527" s="70"/>
      <c r="IM527" s="70"/>
      <c r="IN527" s="70"/>
      <c r="IO527" s="70"/>
      <c r="IP527" s="70"/>
      <c r="IQ527" s="70"/>
      <c r="IR527" s="70"/>
      <c r="IS527" s="70"/>
      <c r="IT527" s="70"/>
      <c r="IU527" s="70"/>
      <c r="IV527" s="70"/>
      <c r="IW527" s="70"/>
      <c r="IX527" s="70"/>
      <c r="IY527" s="70"/>
      <c r="IZ527" s="70"/>
    </row>
    <row r="528" spans="1:260" s="23" customFormat="1" ht="20.100000000000001" customHeight="1">
      <c r="A528" s="5">
        <v>10030309</v>
      </c>
      <c r="B528" s="32" t="s">
        <v>4913</v>
      </c>
      <c r="C528" s="36"/>
      <c r="D528" s="5">
        <v>10030309</v>
      </c>
      <c r="E528" s="34" t="s">
        <v>52</v>
      </c>
      <c r="F528" s="5">
        <v>6</v>
      </c>
      <c r="G528" s="32" t="s">
        <v>1654</v>
      </c>
      <c r="H528" s="124" t="s">
        <v>52</v>
      </c>
      <c r="I528" s="32" t="s">
        <v>86</v>
      </c>
      <c r="J528" s="124" t="s">
        <v>86</v>
      </c>
      <c r="K528" s="124" t="s">
        <v>238</v>
      </c>
      <c r="L528" s="5">
        <v>70680</v>
      </c>
      <c r="M528" s="5">
        <v>0</v>
      </c>
      <c r="N528" s="32">
        <v>1767</v>
      </c>
      <c r="O528" s="124" t="s">
        <v>1597</v>
      </c>
      <c r="P528" s="6" t="s">
        <v>593</v>
      </c>
      <c r="Q528" s="130">
        <v>40035308</v>
      </c>
      <c r="R528" s="124" t="s">
        <v>52</v>
      </c>
      <c r="S528" s="124" t="s">
        <v>52</v>
      </c>
      <c r="T528" s="5" t="s">
        <v>1666</v>
      </c>
      <c r="U528" s="32"/>
      <c r="V528" s="131"/>
      <c r="W528" s="131"/>
      <c r="X528" s="32" t="s">
        <v>1640</v>
      </c>
      <c r="Y528" s="132" t="s">
        <v>1641</v>
      </c>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c r="AV528" s="70"/>
      <c r="AW528" s="70"/>
      <c r="AX528" s="70"/>
      <c r="AY528" s="70"/>
      <c r="AZ528" s="70"/>
      <c r="BA528" s="70"/>
      <c r="BB528" s="70"/>
      <c r="BC528" s="70"/>
      <c r="BD528" s="70"/>
      <c r="BE528" s="70"/>
      <c r="BF528" s="70"/>
      <c r="BG528" s="70"/>
      <c r="BH528" s="70"/>
      <c r="BI528" s="70"/>
      <c r="BJ528" s="70"/>
      <c r="BK528" s="70"/>
      <c r="BL528" s="70"/>
      <c r="BM528" s="70"/>
      <c r="BN528" s="70"/>
      <c r="BO528" s="70"/>
      <c r="BP528" s="70"/>
      <c r="BQ528" s="70"/>
      <c r="BR528" s="70"/>
      <c r="BS528" s="70"/>
      <c r="BT528" s="70"/>
      <c r="BU528" s="70"/>
      <c r="BV528" s="70"/>
      <c r="BW528" s="70"/>
      <c r="BX528" s="70"/>
      <c r="BY528" s="70"/>
      <c r="BZ528" s="70"/>
      <c r="CA528" s="70"/>
      <c r="CB528" s="70"/>
      <c r="CC528" s="70"/>
      <c r="CD528" s="70"/>
      <c r="CE528" s="70"/>
      <c r="CF528" s="70"/>
      <c r="CG528" s="70"/>
      <c r="CH528" s="70"/>
      <c r="CI528" s="70"/>
      <c r="CJ528" s="70"/>
      <c r="CK528" s="70"/>
      <c r="CL528" s="70"/>
      <c r="CM528" s="70"/>
      <c r="CN528" s="70"/>
      <c r="CO528" s="70"/>
      <c r="CP528" s="70"/>
      <c r="CQ528" s="70"/>
      <c r="CR528" s="70"/>
      <c r="CS528" s="70"/>
      <c r="CT528" s="70"/>
      <c r="CU528" s="70"/>
      <c r="CV528" s="70"/>
      <c r="CW528" s="70"/>
      <c r="CX528" s="70"/>
      <c r="CY528" s="70"/>
      <c r="CZ528" s="70"/>
      <c r="DA528" s="70"/>
      <c r="DB528" s="70"/>
      <c r="DC528" s="70"/>
      <c r="DD528" s="70"/>
      <c r="DE528" s="70"/>
      <c r="DF528" s="70"/>
      <c r="DG528" s="70"/>
      <c r="DH528" s="70"/>
      <c r="DI528" s="70"/>
      <c r="DJ528" s="70"/>
      <c r="DK528" s="70"/>
      <c r="DL528" s="70"/>
      <c r="DM528" s="70"/>
      <c r="DN528" s="70"/>
      <c r="DO528" s="70"/>
      <c r="DP528" s="70"/>
      <c r="DQ528" s="70"/>
      <c r="DR528" s="70"/>
      <c r="DS528" s="70"/>
      <c r="DT528" s="70"/>
      <c r="DU528" s="70"/>
      <c r="DV528" s="70"/>
      <c r="DW528" s="70"/>
      <c r="DX528" s="70"/>
      <c r="DY528" s="70"/>
      <c r="DZ528" s="70"/>
      <c r="EA528" s="70"/>
      <c r="EB528" s="70"/>
      <c r="EC528" s="70"/>
      <c r="ED528" s="70"/>
      <c r="EE528" s="70"/>
      <c r="EF528" s="70"/>
      <c r="EG528" s="70"/>
      <c r="EH528" s="70"/>
      <c r="EI528" s="70"/>
      <c r="EJ528" s="70"/>
      <c r="EK528" s="70"/>
      <c r="EL528" s="70"/>
      <c r="EM528" s="70"/>
      <c r="EN528" s="70"/>
      <c r="EO528" s="70"/>
      <c r="EP528" s="70"/>
      <c r="EQ528" s="70"/>
      <c r="ER528" s="70"/>
      <c r="ES528" s="70"/>
      <c r="ET528" s="70"/>
      <c r="EU528" s="70"/>
      <c r="EV528" s="70"/>
      <c r="EW528" s="70"/>
      <c r="EX528" s="70"/>
      <c r="EY528" s="70"/>
      <c r="EZ528" s="70"/>
      <c r="FA528" s="70"/>
      <c r="FB528" s="70"/>
      <c r="FC528" s="70"/>
      <c r="FD528" s="70"/>
      <c r="FE528" s="70"/>
      <c r="FF528" s="70"/>
      <c r="FG528" s="70"/>
      <c r="FH528" s="70"/>
      <c r="FI528" s="70"/>
      <c r="FJ528" s="70"/>
      <c r="FK528" s="70"/>
      <c r="FL528" s="70"/>
      <c r="FM528" s="70"/>
      <c r="FN528" s="70"/>
      <c r="FO528" s="70"/>
      <c r="FP528" s="70"/>
      <c r="FQ528" s="70"/>
      <c r="FR528" s="70"/>
      <c r="FS528" s="70"/>
      <c r="FT528" s="70"/>
      <c r="FU528" s="70"/>
      <c r="FV528" s="70"/>
      <c r="FW528" s="70"/>
      <c r="FX528" s="70"/>
      <c r="FY528" s="70"/>
      <c r="FZ528" s="70"/>
      <c r="GA528" s="70"/>
      <c r="GB528" s="70"/>
      <c r="GC528" s="70"/>
      <c r="GD528" s="70"/>
      <c r="GE528" s="70"/>
      <c r="GF528" s="70"/>
      <c r="GG528" s="70"/>
      <c r="GH528" s="70"/>
      <c r="GI528" s="70"/>
      <c r="GJ528" s="70"/>
      <c r="GK528" s="70"/>
      <c r="GL528" s="70"/>
      <c r="GM528" s="70"/>
      <c r="GN528" s="70"/>
      <c r="GO528" s="70"/>
      <c r="GP528" s="70"/>
      <c r="GQ528" s="70"/>
      <c r="GR528" s="70"/>
      <c r="GS528" s="70"/>
      <c r="GT528" s="70"/>
      <c r="GU528" s="70"/>
      <c r="GV528" s="70"/>
      <c r="GW528" s="70"/>
      <c r="GX528" s="70"/>
      <c r="GY528" s="70"/>
      <c r="GZ528" s="70"/>
      <c r="HA528" s="70"/>
      <c r="HB528" s="70"/>
      <c r="HC528" s="70"/>
      <c r="HD528" s="70"/>
      <c r="HE528" s="70"/>
      <c r="HF528" s="70"/>
      <c r="HG528" s="70"/>
      <c r="HH528" s="70"/>
      <c r="HI528" s="70"/>
      <c r="HJ528" s="70"/>
      <c r="HK528" s="70"/>
      <c r="HL528" s="70"/>
      <c r="HM528" s="70"/>
      <c r="HN528" s="70"/>
      <c r="HO528" s="70"/>
      <c r="HP528" s="70"/>
      <c r="HQ528" s="70"/>
      <c r="HR528" s="70"/>
      <c r="HS528" s="70"/>
      <c r="HT528" s="70"/>
      <c r="HU528" s="70"/>
      <c r="HV528" s="70"/>
      <c r="HW528" s="70"/>
      <c r="HX528" s="70"/>
      <c r="HY528" s="70"/>
      <c r="HZ528" s="70"/>
      <c r="IA528" s="70"/>
      <c r="IB528" s="70"/>
      <c r="IC528" s="70"/>
      <c r="ID528" s="70"/>
      <c r="IE528" s="70"/>
      <c r="IF528" s="70"/>
      <c r="IG528" s="70"/>
      <c r="IH528" s="70"/>
      <c r="II528" s="70"/>
      <c r="IJ528" s="70"/>
      <c r="IK528" s="70"/>
      <c r="IL528" s="70"/>
      <c r="IM528" s="70"/>
      <c r="IN528" s="70"/>
      <c r="IO528" s="70"/>
      <c r="IP528" s="70"/>
      <c r="IQ528" s="70"/>
      <c r="IR528" s="70"/>
      <c r="IS528" s="70"/>
      <c r="IT528" s="70"/>
      <c r="IU528" s="70"/>
      <c r="IV528" s="70"/>
      <c r="IW528" s="70"/>
      <c r="IX528" s="70"/>
      <c r="IY528" s="70"/>
      <c r="IZ528" s="70"/>
    </row>
    <row r="529" spans="1:260" s="23" customFormat="1" ht="20.100000000000001" customHeight="1">
      <c r="A529" s="5">
        <v>10030310</v>
      </c>
      <c r="B529" s="32" t="s">
        <v>4914</v>
      </c>
      <c r="C529" s="36"/>
      <c r="D529" s="5" t="s">
        <v>4916</v>
      </c>
      <c r="E529" s="34" t="s">
        <v>52</v>
      </c>
      <c r="F529" s="5">
        <v>6</v>
      </c>
      <c r="G529" s="32" t="s">
        <v>1654</v>
      </c>
      <c r="H529" s="124" t="s">
        <v>52</v>
      </c>
      <c r="I529" s="32" t="s">
        <v>86</v>
      </c>
      <c r="J529" s="124" t="s">
        <v>238</v>
      </c>
      <c r="K529" s="124" t="s">
        <v>238</v>
      </c>
      <c r="L529" s="5">
        <v>176670</v>
      </c>
      <c r="M529" s="5">
        <v>0</v>
      </c>
      <c r="N529" s="32">
        <v>4417</v>
      </c>
      <c r="O529" s="124" t="s">
        <v>1597</v>
      </c>
      <c r="P529" s="6" t="s">
        <v>593</v>
      </c>
      <c r="Q529" s="130">
        <v>40035309</v>
      </c>
      <c r="R529" s="124" t="s">
        <v>52</v>
      </c>
      <c r="S529" s="124" t="s">
        <v>52</v>
      </c>
      <c r="T529" s="5" t="s">
        <v>1670</v>
      </c>
      <c r="U529" s="32" t="s">
        <v>1669</v>
      </c>
      <c r="V529" s="131"/>
      <c r="W529" s="131"/>
      <c r="X529" s="32" t="s">
        <v>1647</v>
      </c>
      <c r="Y529" s="132" t="s">
        <v>1648</v>
      </c>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c r="AV529" s="70"/>
      <c r="AW529" s="70"/>
      <c r="AX529" s="70"/>
      <c r="AY529" s="70"/>
      <c r="AZ529" s="70"/>
      <c r="BA529" s="70"/>
      <c r="BB529" s="70"/>
      <c r="BC529" s="70"/>
      <c r="BD529" s="70"/>
      <c r="BE529" s="70"/>
      <c r="BF529" s="70"/>
      <c r="BG529" s="70"/>
      <c r="BH529" s="70"/>
      <c r="BI529" s="70"/>
      <c r="BJ529" s="70"/>
      <c r="BK529" s="70"/>
      <c r="BL529" s="70"/>
      <c r="BM529" s="70"/>
      <c r="BN529" s="70"/>
      <c r="BO529" s="70"/>
      <c r="BP529" s="70"/>
      <c r="BQ529" s="70"/>
      <c r="BR529" s="70"/>
      <c r="BS529" s="70"/>
      <c r="BT529" s="70"/>
      <c r="BU529" s="70"/>
      <c r="BV529" s="70"/>
      <c r="BW529" s="70"/>
      <c r="BX529" s="70"/>
      <c r="BY529" s="70"/>
      <c r="BZ529" s="70"/>
      <c r="CA529" s="70"/>
      <c r="CB529" s="70"/>
      <c r="CC529" s="70"/>
      <c r="CD529" s="70"/>
      <c r="CE529" s="70"/>
      <c r="CF529" s="70"/>
      <c r="CG529" s="70"/>
      <c r="CH529" s="70"/>
      <c r="CI529" s="70"/>
      <c r="CJ529" s="70"/>
      <c r="CK529" s="70"/>
      <c r="CL529" s="70"/>
      <c r="CM529" s="70"/>
      <c r="CN529" s="70"/>
      <c r="CO529" s="70"/>
      <c r="CP529" s="70"/>
      <c r="CQ529" s="70"/>
      <c r="CR529" s="70"/>
      <c r="CS529" s="70"/>
      <c r="CT529" s="70"/>
      <c r="CU529" s="70"/>
      <c r="CV529" s="70"/>
      <c r="CW529" s="70"/>
      <c r="CX529" s="70"/>
      <c r="CY529" s="70"/>
      <c r="CZ529" s="70"/>
      <c r="DA529" s="70"/>
      <c r="DB529" s="70"/>
      <c r="DC529" s="70"/>
      <c r="DD529" s="70"/>
      <c r="DE529" s="70"/>
      <c r="DF529" s="70"/>
      <c r="DG529" s="70"/>
      <c r="DH529" s="70"/>
      <c r="DI529" s="70"/>
      <c r="DJ529" s="70"/>
      <c r="DK529" s="70"/>
      <c r="DL529" s="70"/>
      <c r="DM529" s="70"/>
      <c r="DN529" s="70"/>
      <c r="DO529" s="70"/>
      <c r="DP529" s="70"/>
      <c r="DQ529" s="70"/>
      <c r="DR529" s="70"/>
      <c r="DS529" s="70"/>
      <c r="DT529" s="70"/>
      <c r="DU529" s="70"/>
      <c r="DV529" s="70"/>
      <c r="DW529" s="70"/>
      <c r="DX529" s="70"/>
      <c r="DY529" s="70"/>
      <c r="DZ529" s="70"/>
      <c r="EA529" s="70"/>
      <c r="EB529" s="70"/>
      <c r="EC529" s="70"/>
      <c r="ED529" s="70"/>
      <c r="EE529" s="70"/>
      <c r="EF529" s="70"/>
      <c r="EG529" s="70"/>
      <c r="EH529" s="70"/>
      <c r="EI529" s="70"/>
      <c r="EJ529" s="70"/>
      <c r="EK529" s="70"/>
      <c r="EL529" s="70"/>
      <c r="EM529" s="70"/>
      <c r="EN529" s="70"/>
      <c r="EO529" s="70"/>
      <c r="EP529" s="70"/>
      <c r="EQ529" s="70"/>
      <c r="ER529" s="70"/>
      <c r="ES529" s="70"/>
      <c r="ET529" s="70"/>
      <c r="EU529" s="70"/>
      <c r="EV529" s="70"/>
      <c r="EW529" s="70"/>
      <c r="EX529" s="70"/>
      <c r="EY529" s="70"/>
      <c r="EZ529" s="70"/>
      <c r="FA529" s="70"/>
      <c r="FB529" s="70"/>
      <c r="FC529" s="70"/>
      <c r="FD529" s="70"/>
      <c r="FE529" s="70"/>
      <c r="FF529" s="70"/>
      <c r="FG529" s="70"/>
      <c r="FH529" s="70"/>
      <c r="FI529" s="70"/>
      <c r="FJ529" s="70"/>
      <c r="FK529" s="70"/>
      <c r="FL529" s="70"/>
      <c r="FM529" s="70"/>
      <c r="FN529" s="70"/>
      <c r="FO529" s="70"/>
      <c r="FP529" s="70"/>
      <c r="FQ529" s="70"/>
      <c r="FR529" s="70"/>
      <c r="FS529" s="70"/>
      <c r="FT529" s="70"/>
      <c r="FU529" s="70"/>
      <c r="FV529" s="70"/>
      <c r="FW529" s="70"/>
      <c r="FX529" s="70"/>
      <c r="FY529" s="70"/>
      <c r="FZ529" s="70"/>
      <c r="GA529" s="70"/>
      <c r="GB529" s="70"/>
      <c r="GC529" s="70"/>
      <c r="GD529" s="70"/>
      <c r="GE529" s="70"/>
      <c r="GF529" s="70"/>
      <c r="GG529" s="70"/>
      <c r="GH529" s="70"/>
      <c r="GI529" s="70"/>
      <c r="GJ529" s="70"/>
      <c r="GK529" s="70"/>
      <c r="GL529" s="70"/>
      <c r="GM529" s="70"/>
      <c r="GN529" s="70"/>
      <c r="GO529" s="70"/>
      <c r="GP529" s="70"/>
      <c r="GQ529" s="70"/>
      <c r="GR529" s="70"/>
      <c r="GS529" s="70"/>
      <c r="GT529" s="70"/>
      <c r="GU529" s="70"/>
      <c r="GV529" s="70"/>
      <c r="GW529" s="70"/>
      <c r="GX529" s="70"/>
      <c r="GY529" s="70"/>
      <c r="GZ529" s="70"/>
      <c r="HA529" s="70"/>
      <c r="HB529" s="70"/>
      <c r="HC529" s="70"/>
      <c r="HD529" s="70"/>
      <c r="HE529" s="70"/>
      <c r="HF529" s="70"/>
      <c r="HG529" s="70"/>
      <c r="HH529" s="70"/>
      <c r="HI529" s="70"/>
      <c r="HJ529" s="70"/>
      <c r="HK529" s="70"/>
      <c r="HL529" s="70"/>
      <c r="HM529" s="70"/>
      <c r="HN529" s="70"/>
      <c r="HO529" s="70"/>
      <c r="HP529" s="70"/>
      <c r="HQ529" s="70"/>
      <c r="HR529" s="70"/>
      <c r="HS529" s="70"/>
      <c r="HT529" s="70"/>
      <c r="HU529" s="70"/>
      <c r="HV529" s="70"/>
      <c r="HW529" s="70"/>
      <c r="HX529" s="70"/>
      <c r="HY529" s="70"/>
      <c r="HZ529" s="70"/>
      <c r="IA529" s="70"/>
      <c r="IB529" s="70"/>
      <c r="IC529" s="70"/>
      <c r="ID529" s="70"/>
      <c r="IE529" s="70"/>
      <c r="IF529" s="70"/>
      <c r="IG529" s="70"/>
      <c r="IH529" s="70"/>
      <c r="II529" s="70"/>
      <c r="IJ529" s="70"/>
      <c r="IK529" s="70"/>
      <c r="IL529" s="70"/>
      <c r="IM529" s="70"/>
      <c r="IN529" s="70"/>
      <c r="IO529" s="70"/>
      <c r="IP529" s="70"/>
      <c r="IQ529" s="70"/>
      <c r="IR529" s="70"/>
      <c r="IS529" s="70"/>
      <c r="IT529" s="70"/>
      <c r="IU529" s="70"/>
      <c r="IV529" s="70"/>
      <c r="IW529" s="70"/>
      <c r="IX529" s="70"/>
      <c r="IY529" s="70"/>
      <c r="IZ529" s="70"/>
    </row>
    <row r="530" spans="1:260" s="23" customFormat="1" ht="20.100000000000001" customHeight="1">
      <c r="A530" s="5">
        <v>10030311</v>
      </c>
      <c r="B530" s="32" t="s">
        <v>4915</v>
      </c>
      <c r="C530" s="36"/>
      <c r="D530" s="5">
        <v>10030311</v>
      </c>
      <c r="E530" s="34" t="s">
        <v>52</v>
      </c>
      <c r="F530" s="5">
        <v>6</v>
      </c>
      <c r="G530" s="32" t="s">
        <v>1654</v>
      </c>
      <c r="H530" s="124" t="s">
        <v>52</v>
      </c>
      <c r="I530" s="32" t="s">
        <v>86</v>
      </c>
      <c r="J530" s="34" t="s">
        <v>364</v>
      </c>
      <c r="K530" s="34" t="s">
        <v>238</v>
      </c>
      <c r="L530" s="53">
        <v>88350</v>
      </c>
      <c r="M530" s="5">
        <v>0</v>
      </c>
      <c r="N530" s="129">
        <v>2209</v>
      </c>
      <c r="O530" s="34" t="s">
        <v>1597</v>
      </c>
      <c r="P530" s="6" t="s">
        <v>593</v>
      </c>
      <c r="Q530" s="130">
        <v>40035310</v>
      </c>
      <c r="R530" s="124" t="s">
        <v>52</v>
      </c>
      <c r="S530" s="124" t="s">
        <v>52</v>
      </c>
      <c r="T530" s="5" t="s">
        <v>1670</v>
      </c>
      <c r="U530" s="129"/>
      <c r="V530" s="131"/>
      <c r="W530" s="131"/>
      <c r="X530" s="32" t="s">
        <v>1651</v>
      </c>
      <c r="Y530" s="132" t="s">
        <v>1652</v>
      </c>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c r="AV530" s="70"/>
      <c r="AW530" s="70"/>
      <c r="AX530" s="70"/>
      <c r="AY530" s="70"/>
      <c r="AZ530" s="70"/>
      <c r="BA530" s="70"/>
      <c r="BB530" s="70"/>
      <c r="BC530" s="70"/>
      <c r="BD530" s="70"/>
      <c r="BE530" s="70"/>
      <c r="BF530" s="70"/>
      <c r="BG530" s="70"/>
      <c r="BH530" s="70"/>
      <c r="BI530" s="70"/>
      <c r="BJ530" s="70"/>
      <c r="BK530" s="70"/>
      <c r="BL530" s="70"/>
      <c r="BM530" s="70"/>
      <c r="BN530" s="70"/>
      <c r="BO530" s="70"/>
      <c r="BP530" s="70"/>
      <c r="BQ530" s="70"/>
      <c r="BR530" s="70"/>
      <c r="BS530" s="70"/>
      <c r="BT530" s="70"/>
      <c r="BU530" s="70"/>
      <c r="BV530" s="70"/>
      <c r="BW530" s="70"/>
      <c r="BX530" s="70"/>
      <c r="BY530" s="70"/>
      <c r="BZ530" s="70"/>
      <c r="CA530" s="70"/>
      <c r="CB530" s="70"/>
      <c r="CC530" s="70"/>
      <c r="CD530" s="70"/>
      <c r="CE530" s="70"/>
      <c r="CF530" s="70"/>
      <c r="CG530" s="70"/>
      <c r="CH530" s="70"/>
      <c r="CI530" s="70"/>
      <c r="CJ530" s="70"/>
      <c r="CK530" s="70"/>
      <c r="CL530" s="70"/>
      <c r="CM530" s="70"/>
      <c r="CN530" s="70"/>
      <c r="CO530" s="70"/>
      <c r="CP530" s="70"/>
      <c r="CQ530" s="70"/>
      <c r="CR530" s="70"/>
      <c r="CS530" s="70"/>
      <c r="CT530" s="70"/>
      <c r="CU530" s="70"/>
      <c r="CV530" s="70"/>
      <c r="CW530" s="70"/>
      <c r="CX530" s="70"/>
      <c r="CY530" s="70"/>
      <c r="CZ530" s="70"/>
      <c r="DA530" s="70"/>
      <c r="DB530" s="70"/>
      <c r="DC530" s="70"/>
      <c r="DD530" s="70"/>
      <c r="DE530" s="70"/>
      <c r="DF530" s="70"/>
      <c r="DG530" s="70"/>
      <c r="DH530" s="70"/>
      <c r="DI530" s="70"/>
      <c r="DJ530" s="70"/>
      <c r="DK530" s="70"/>
      <c r="DL530" s="70"/>
      <c r="DM530" s="70"/>
      <c r="DN530" s="70"/>
      <c r="DO530" s="70"/>
      <c r="DP530" s="70"/>
      <c r="DQ530" s="70"/>
      <c r="DR530" s="70"/>
      <c r="DS530" s="70"/>
      <c r="DT530" s="70"/>
      <c r="DU530" s="70"/>
      <c r="DV530" s="70"/>
      <c r="DW530" s="70"/>
      <c r="DX530" s="70"/>
      <c r="DY530" s="70"/>
      <c r="DZ530" s="70"/>
      <c r="EA530" s="70"/>
      <c r="EB530" s="70"/>
      <c r="EC530" s="70"/>
      <c r="ED530" s="70"/>
      <c r="EE530" s="70"/>
      <c r="EF530" s="70"/>
      <c r="EG530" s="70"/>
      <c r="EH530" s="70"/>
      <c r="EI530" s="70"/>
      <c r="EJ530" s="70"/>
      <c r="EK530" s="70"/>
      <c r="EL530" s="70"/>
      <c r="EM530" s="70"/>
      <c r="EN530" s="70"/>
      <c r="EO530" s="70"/>
      <c r="EP530" s="70"/>
      <c r="EQ530" s="70"/>
      <c r="ER530" s="70"/>
      <c r="ES530" s="70"/>
      <c r="ET530" s="70"/>
      <c r="EU530" s="70"/>
      <c r="EV530" s="70"/>
      <c r="EW530" s="70"/>
      <c r="EX530" s="70"/>
      <c r="EY530" s="70"/>
      <c r="EZ530" s="70"/>
      <c r="FA530" s="70"/>
      <c r="FB530" s="70"/>
      <c r="FC530" s="70"/>
      <c r="FD530" s="70"/>
      <c r="FE530" s="70"/>
      <c r="FF530" s="70"/>
      <c r="FG530" s="70"/>
      <c r="FH530" s="70"/>
      <c r="FI530" s="70"/>
      <c r="FJ530" s="70"/>
      <c r="FK530" s="70"/>
      <c r="FL530" s="70"/>
      <c r="FM530" s="70"/>
      <c r="FN530" s="70"/>
      <c r="FO530" s="70"/>
      <c r="FP530" s="70"/>
      <c r="FQ530" s="70"/>
      <c r="FR530" s="70"/>
      <c r="FS530" s="70"/>
      <c r="FT530" s="70"/>
      <c r="FU530" s="70"/>
      <c r="FV530" s="70"/>
      <c r="FW530" s="70"/>
      <c r="FX530" s="70"/>
      <c r="FY530" s="70"/>
      <c r="FZ530" s="70"/>
      <c r="GA530" s="70"/>
      <c r="GB530" s="70"/>
      <c r="GC530" s="70"/>
      <c r="GD530" s="70"/>
      <c r="GE530" s="70"/>
      <c r="GF530" s="70"/>
      <c r="GG530" s="70"/>
      <c r="GH530" s="70"/>
      <c r="GI530" s="70"/>
      <c r="GJ530" s="70"/>
      <c r="GK530" s="70"/>
      <c r="GL530" s="70"/>
      <c r="GM530" s="70"/>
      <c r="GN530" s="70"/>
      <c r="GO530" s="70"/>
      <c r="GP530" s="70"/>
      <c r="GQ530" s="70"/>
      <c r="GR530" s="70"/>
      <c r="GS530" s="70"/>
      <c r="GT530" s="70"/>
      <c r="GU530" s="70"/>
      <c r="GV530" s="70"/>
      <c r="GW530" s="70"/>
      <c r="GX530" s="70"/>
      <c r="GY530" s="70"/>
      <c r="GZ530" s="70"/>
      <c r="HA530" s="70"/>
      <c r="HB530" s="70"/>
      <c r="HC530" s="70"/>
      <c r="HD530" s="70"/>
      <c r="HE530" s="70"/>
      <c r="HF530" s="70"/>
      <c r="HG530" s="70"/>
      <c r="HH530" s="70"/>
      <c r="HI530" s="70"/>
      <c r="HJ530" s="70"/>
      <c r="HK530" s="70"/>
      <c r="HL530" s="70"/>
      <c r="HM530" s="70"/>
      <c r="HN530" s="70"/>
      <c r="HO530" s="70"/>
      <c r="HP530" s="70"/>
      <c r="HQ530" s="70"/>
      <c r="HR530" s="70"/>
      <c r="HS530" s="70"/>
      <c r="HT530" s="70"/>
      <c r="HU530" s="70"/>
      <c r="HV530" s="70"/>
      <c r="HW530" s="70"/>
      <c r="HX530" s="70"/>
      <c r="HY530" s="70"/>
      <c r="HZ530" s="70"/>
      <c r="IA530" s="70"/>
      <c r="IB530" s="70"/>
      <c r="IC530" s="70"/>
      <c r="ID530" s="70"/>
      <c r="IE530" s="70"/>
      <c r="IF530" s="70"/>
      <c r="IG530" s="70"/>
      <c r="IH530" s="70"/>
      <c r="II530" s="70"/>
      <c r="IJ530" s="70"/>
      <c r="IK530" s="70"/>
      <c r="IL530" s="70"/>
      <c r="IM530" s="70"/>
      <c r="IN530" s="70"/>
      <c r="IO530" s="70"/>
      <c r="IP530" s="70"/>
      <c r="IQ530" s="70"/>
      <c r="IR530" s="70"/>
      <c r="IS530" s="70"/>
      <c r="IT530" s="70"/>
      <c r="IU530" s="70"/>
      <c r="IV530" s="70"/>
      <c r="IW530" s="70"/>
      <c r="IX530" s="70"/>
      <c r="IY530" s="70"/>
      <c r="IZ530" s="70"/>
    </row>
    <row r="531" spans="1:260" s="24" customFormat="1" ht="20.100000000000001" customHeight="1">
      <c r="A531" s="6">
        <v>10031001</v>
      </c>
      <c r="B531" s="6" t="s">
        <v>1672</v>
      </c>
      <c r="C531" s="17" t="s">
        <v>1673</v>
      </c>
      <c r="D531" s="6">
        <v>10031001</v>
      </c>
      <c r="E531" s="34" t="s">
        <v>52</v>
      </c>
      <c r="F531" s="6">
        <v>1</v>
      </c>
      <c r="G531" s="6">
        <v>1</v>
      </c>
      <c r="H531" s="6">
        <v>0</v>
      </c>
      <c r="I531" s="6">
        <v>3</v>
      </c>
      <c r="J531" s="6">
        <v>10</v>
      </c>
      <c r="K531" s="6">
        <v>1</v>
      </c>
      <c r="L531" s="6">
        <v>820</v>
      </c>
      <c r="M531" s="6">
        <v>0</v>
      </c>
      <c r="N531" s="6">
        <v>69</v>
      </c>
      <c r="O531" s="6">
        <v>0</v>
      </c>
      <c r="P531" s="6" t="s">
        <v>1674</v>
      </c>
      <c r="Q531" s="6" t="s">
        <v>1675</v>
      </c>
      <c r="R531" s="6">
        <v>0</v>
      </c>
      <c r="S531" s="6">
        <v>0</v>
      </c>
      <c r="T531" s="6" t="s">
        <v>1676</v>
      </c>
      <c r="U531" s="37"/>
      <c r="V531" s="37"/>
      <c r="W531" s="37"/>
      <c r="X531" s="37" t="s">
        <v>1677</v>
      </c>
      <c r="Y531" s="114" t="s">
        <v>1678</v>
      </c>
      <c r="Z531" s="73"/>
      <c r="AA531" s="73"/>
      <c r="AB531" s="73"/>
      <c r="AC531" s="73"/>
      <c r="AD531" s="73"/>
      <c r="AE531" s="73"/>
      <c r="AF531" s="73"/>
      <c r="AG531" s="73"/>
      <c r="AH531" s="73"/>
      <c r="AI531" s="73"/>
      <c r="AJ531" s="73"/>
      <c r="AK531" s="73"/>
      <c r="AL531" s="73"/>
      <c r="AM531" s="73"/>
      <c r="AN531" s="73"/>
      <c r="AO531" s="73"/>
      <c r="AP531" s="73"/>
      <c r="AQ531" s="73"/>
      <c r="AR531" s="73"/>
      <c r="AS531" s="73"/>
      <c r="AT531" s="73"/>
      <c r="AU531" s="73"/>
      <c r="AV531" s="73"/>
      <c r="AW531" s="73"/>
      <c r="AX531" s="73"/>
      <c r="AY531" s="73"/>
      <c r="AZ531" s="73"/>
      <c r="BA531" s="73"/>
      <c r="BB531" s="73"/>
      <c r="BC531" s="73"/>
      <c r="BD531" s="73"/>
      <c r="BE531" s="73"/>
      <c r="BF531" s="73"/>
      <c r="BG531" s="73"/>
      <c r="BH531" s="73"/>
      <c r="BI531" s="73"/>
      <c r="BJ531" s="73"/>
      <c r="BK531" s="73"/>
      <c r="BL531" s="73"/>
      <c r="BM531" s="73"/>
      <c r="BN531" s="73"/>
      <c r="BO531" s="73"/>
      <c r="BP531" s="73"/>
      <c r="BQ531" s="73"/>
      <c r="BR531" s="73"/>
      <c r="BS531" s="73"/>
      <c r="BT531" s="73"/>
      <c r="BU531" s="73"/>
      <c r="BV531" s="73"/>
      <c r="BW531" s="73"/>
      <c r="BX531" s="73"/>
      <c r="BY531" s="73"/>
      <c r="BZ531" s="73"/>
      <c r="CA531" s="73"/>
      <c r="CB531" s="73"/>
      <c r="CC531" s="73"/>
      <c r="CD531" s="73"/>
      <c r="CE531" s="73"/>
      <c r="CF531" s="73"/>
      <c r="CG531" s="73"/>
      <c r="CH531" s="73"/>
      <c r="CI531" s="73"/>
      <c r="CJ531" s="73"/>
      <c r="CK531" s="73"/>
      <c r="CL531" s="73"/>
      <c r="CM531" s="73"/>
      <c r="CN531" s="73"/>
      <c r="CO531" s="73"/>
      <c r="CP531" s="73"/>
      <c r="CQ531" s="73"/>
      <c r="CR531" s="73"/>
      <c r="CS531" s="73"/>
      <c r="CT531" s="73"/>
      <c r="CU531" s="73"/>
      <c r="CV531" s="73"/>
      <c r="CW531" s="73"/>
      <c r="CX531" s="73"/>
      <c r="CY531" s="73"/>
      <c r="CZ531" s="73"/>
      <c r="DA531" s="73"/>
      <c r="DB531" s="73"/>
      <c r="DC531" s="73"/>
      <c r="DD531" s="73"/>
      <c r="DE531" s="73"/>
      <c r="DF531" s="73"/>
      <c r="DG531" s="73"/>
      <c r="DH531" s="73"/>
      <c r="DI531" s="73"/>
      <c r="DJ531" s="73"/>
      <c r="DK531" s="73"/>
      <c r="DL531" s="73"/>
      <c r="DM531" s="73"/>
      <c r="DN531" s="73"/>
      <c r="DO531" s="73"/>
      <c r="DP531" s="73"/>
      <c r="DQ531" s="73"/>
      <c r="DR531" s="73"/>
      <c r="DS531" s="73"/>
      <c r="DT531" s="73"/>
      <c r="DU531" s="73"/>
      <c r="DV531" s="73"/>
      <c r="DW531" s="73"/>
      <c r="DX531" s="73"/>
      <c r="DY531" s="73"/>
      <c r="DZ531" s="73"/>
      <c r="EA531" s="73"/>
      <c r="EB531" s="73"/>
      <c r="EC531" s="73"/>
      <c r="ED531" s="73"/>
      <c r="EE531" s="73"/>
      <c r="EF531" s="73"/>
      <c r="EG531" s="73"/>
      <c r="EH531" s="73"/>
      <c r="EI531" s="73"/>
      <c r="EJ531" s="73"/>
      <c r="EK531" s="73"/>
      <c r="EL531" s="73"/>
      <c r="EM531" s="73"/>
      <c r="EN531" s="73"/>
      <c r="EO531" s="73"/>
      <c r="EP531" s="73"/>
      <c r="EQ531" s="73"/>
      <c r="ER531" s="73"/>
      <c r="ES531" s="73"/>
      <c r="ET531" s="73"/>
      <c r="EU531" s="73"/>
      <c r="EV531" s="73"/>
      <c r="EW531" s="73"/>
      <c r="EX531" s="73"/>
      <c r="EY531" s="73"/>
      <c r="EZ531" s="73"/>
      <c r="FA531" s="73"/>
      <c r="FB531" s="73"/>
      <c r="FC531" s="73"/>
      <c r="FD531" s="73"/>
      <c r="FE531" s="73"/>
      <c r="FF531" s="73"/>
      <c r="FG531" s="73"/>
      <c r="FH531" s="73"/>
      <c r="FI531" s="73"/>
      <c r="FJ531" s="73"/>
      <c r="FK531" s="73"/>
      <c r="FL531" s="73"/>
      <c r="FM531" s="73"/>
      <c r="FN531" s="73"/>
      <c r="FO531" s="73"/>
      <c r="FP531" s="73"/>
      <c r="FQ531" s="73"/>
      <c r="FR531" s="73"/>
      <c r="FS531" s="73"/>
      <c r="FT531" s="73"/>
      <c r="FU531" s="73"/>
      <c r="FV531" s="73"/>
      <c r="FW531" s="73"/>
      <c r="FX531" s="73"/>
      <c r="FY531" s="73"/>
      <c r="FZ531" s="73"/>
      <c r="GA531" s="73"/>
      <c r="GB531" s="73"/>
      <c r="GC531" s="73"/>
      <c r="GD531" s="73"/>
      <c r="GE531" s="73"/>
      <c r="GF531" s="73"/>
      <c r="GG531" s="73"/>
      <c r="GH531" s="73"/>
      <c r="GI531" s="73"/>
      <c r="GJ531" s="73"/>
      <c r="GK531" s="73"/>
      <c r="GL531" s="73"/>
      <c r="GM531" s="73"/>
      <c r="GN531" s="73"/>
      <c r="GO531" s="73"/>
      <c r="GP531" s="73"/>
      <c r="GQ531" s="73"/>
      <c r="GR531" s="73"/>
      <c r="GS531" s="73"/>
      <c r="GT531" s="73"/>
      <c r="GU531" s="73"/>
      <c r="GV531" s="73"/>
      <c r="GW531" s="73"/>
      <c r="GX531" s="73"/>
      <c r="GY531" s="73"/>
      <c r="GZ531" s="73"/>
      <c r="HA531" s="73"/>
      <c r="HB531" s="73"/>
      <c r="HC531" s="73"/>
      <c r="HD531" s="73"/>
      <c r="HE531" s="73"/>
      <c r="HF531" s="73"/>
      <c r="HG531" s="73"/>
      <c r="HH531" s="73"/>
      <c r="HI531" s="73"/>
      <c r="HJ531" s="73"/>
      <c r="HK531" s="73"/>
      <c r="HL531" s="73"/>
      <c r="HM531" s="73"/>
      <c r="HN531" s="73"/>
      <c r="HO531" s="73"/>
      <c r="HP531" s="73"/>
      <c r="HQ531" s="73"/>
      <c r="HR531" s="73"/>
      <c r="HS531" s="73"/>
      <c r="HT531" s="73"/>
      <c r="HU531" s="73"/>
      <c r="HV531" s="73"/>
      <c r="HW531" s="73"/>
      <c r="HX531" s="73"/>
      <c r="HY531" s="73"/>
      <c r="HZ531" s="73"/>
      <c r="IA531" s="73"/>
      <c r="IB531" s="73"/>
      <c r="IC531" s="73"/>
      <c r="ID531" s="73"/>
      <c r="IE531" s="73"/>
      <c r="IF531" s="73"/>
      <c r="IG531" s="73"/>
      <c r="IH531" s="73"/>
      <c r="II531" s="73"/>
      <c r="IJ531" s="73"/>
      <c r="IK531" s="73"/>
      <c r="IL531" s="73"/>
      <c r="IM531" s="73"/>
      <c r="IN531" s="73"/>
      <c r="IO531" s="73"/>
      <c r="IP531" s="73"/>
      <c r="IQ531" s="73"/>
      <c r="IR531" s="73"/>
      <c r="IS531" s="73"/>
      <c r="IT531" s="73"/>
      <c r="IU531" s="73"/>
      <c r="IV531" s="73"/>
      <c r="IW531" s="73"/>
      <c r="IX531" s="73"/>
      <c r="IY531" s="73"/>
      <c r="IZ531" s="73"/>
    </row>
    <row r="532" spans="1:260" s="24" customFormat="1" ht="20.100000000000001" customHeight="1">
      <c r="A532" s="6">
        <v>10031002</v>
      </c>
      <c r="B532" s="6" t="s">
        <v>1679</v>
      </c>
      <c r="C532" s="17" t="s">
        <v>1680</v>
      </c>
      <c r="D532" s="6">
        <v>10031002</v>
      </c>
      <c r="E532" s="34" t="s">
        <v>52</v>
      </c>
      <c r="F532" s="6">
        <v>2</v>
      </c>
      <c r="G532" s="6">
        <v>5</v>
      </c>
      <c r="H532" s="6">
        <v>0</v>
      </c>
      <c r="I532" s="6">
        <v>3</v>
      </c>
      <c r="J532" s="6">
        <v>10</v>
      </c>
      <c r="K532" s="6">
        <v>1</v>
      </c>
      <c r="L532" s="6">
        <v>3300</v>
      </c>
      <c r="M532" s="6">
        <v>0</v>
      </c>
      <c r="N532" s="6">
        <v>278</v>
      </c>
      <c r="O532" s="6">
        <v>0</v>
      </c>
      <c r="P532" s="6" t="s">
        <v>1681</v>
      </c>
      <c r="Q532" s="6" t="s">
        <v>1682</v>
      </c>
      <c r="R532" s="6">
        <v>0</v>
      </c>
      <c r="S532" s="6">
        <v>0</v>
      </c>
      <c r="T532" s="6" t="s">
        <v>1683</v>
      </c>
      <c r="U532" s="37"/>
      <c r="V532" s="37"/>
      <c r="W532" s="37"/>
      <c r="X532" s="37" t="s">
        <v>1684</v>
      </c>
      <c r="Y532" s="114" t="s">
        <v>1685</v>
      </c>
      <c r="Z532" s="73"/>
      <c r="AA532" s="73"/>
      <c r="AB532" s="73"/>
      <c r="AC532" s="73"/>
      <c r="AD532" s="73"/>
      <c r="AE532" s="73"/>
      <c r="AF532" s="73"/>
      <c r="AG532" s="73"/>
      <c r="AH532" s="73"/>
      <c r="AI532" s="73"/>
      <c r="AJ532" s="73"/>
      <c r="AK532" s="73"/>
      <c r="AL532" s="73"/>
      <c r="AM532" s="73"/>
      <c r="AN532" s="73"/>
      <c r="AO532" s="73"/>
      <c r="AP532" s="73"/>
      <c r="AQ532" s="73"/>
      <c r="AR532" s="73"/>
      <c r="AS532" s="73"/>
      <c r="AT532" s="73"/>
      <c r="AU532" s="73"/>
      <c r="AV532" s="73"/>
      <c r="AW532" s="73"/>
      <c r="AX532" s="73"/>
      <c r="AY532" s="73"/>
      <c r="AZ532" s="73"/>
      <c r="BA532" s="73"/>
      <c r="BB532" s="73"/>
      <c r="BC532" s="73"/>
      <c r="BD532" s="73"/>
      <c r="BE532" s="73"/>
      <c r="BF532" s="73"/>
      <c r="BG532" s="73"/>
      <c r="BH532" s="73"/>
      <c r="BI532" s="73"/>
      <c r="BJ532" s="73"/>
      <c r="BK532" s="73"/>
      <c r="BL532" s="73"/>
      <c r="BM532" s="73"/>
      <c r="BN532" s="73"/>
      <c r="BO532" s="73"/>
      <c r="BP532" s="73"/>
      <c r="BQ532" s="73"/>
      <c r="BR532" s="73"/>
      <c r="BS532" s="73"/>
      <c r="BT532" s="73"/>
      <c r="BU532" s="73"/>
      <c r="BV532" s="73"/>
      <c r="BW532" s="73"/>
      <c r="BX532" s="73"/>
      <c r="BY532" s="73"/>
      <c r="BZ532" s="73"/>
      <c r="CA532" s="73"/>
      <c r="CB532" s="73"/>
      <c r="CC532" s="73"/>
      <c r="CD532" s="73"/>
      <c r="CE532" s="73"/>
      <c r="CF532" s="73"/>
      <c r="CG532" s="73"/>
      <c r="CH532" s="73"/>
      <c r="CI532" s="73"/>
      <c r="CJ532" s="73"/>
      <c r="CK532" s="73"/>
      <c r="CL532" s="73"/>
      <c r="CM532" s="73"/>
      <c r="CN532" s="73"/>
      <c r="CO532" s="73"/>
      <c r="CP532" s="73"/>
      <c r="CQ532" s="73"/>
      <c r="CR532" s="73"/>
      <c r="CS532" s="73"/>
      <c r="CT532" s="73"/>
      <c r="CU532" s="73"/>
      <c r="CV532" s="73"/>
      <c r="CW532" s="73"/>
      <c r="CX532" s="73"/>
      <c r="CY532" s="73"/>
      <c r="CZ532" s="73"/>
      <c r="DA532" s="73"/>
      <c r="DB532" s="73"/>
      <c r="DC532" s="73"/>
      <c r="DD532" s="73"/>
      <c r="DE532" s="73"/>
      <c r="DF532" s="73"/>
      <c r="DG532" s="73"/>
      <c r="DH532" s="73"/>
      <c r="DI532" s="73"/>
      <c r="DJ532" s="73"/>
      <c r="DK532" s="73"/>
      <c r="DL532" s="73"/>
      <c r="DM532" s="73"/>
      <c r="DN532" s="73"/>
      <c r="DO532" s="73"/>
      <c r="DP532" s="73"/>
      <c r="DQ532" s="73"/>
      <c r="DR532" s="73"/>
      <c r="DS532" s="73"/>
      <c r="DT532" s="73"/>
      <c r="DU532" s="73"/>
      <c r="DV532" s="73"/>
      <c r="DW532" s="73"/>
      <c r="DX532" s="73"/>
      <c r="DY532" s="73"/>
      <c r="DZ532" s="73"/>
      <c r="EA532" s="73"/>
      <c r="EB532" s="73"/>
      <c r="EC532" s="73"/>
      <c r="ED532" s="73"/>
      <c r="EE532" s="73"/>
      <c r="EF532" s="73"/>
      <c r="EG532" s="73"/>
      <c r="EH532" s="73"/>
      <c r="EI532" s="73"/>
      <c r="EJ532" s="73"/>
      <c r="EK532" s="73"/>
      <c r="EL532" s="73"/>
      <c r="EM532" s="73"/>
      <c r="EN532" s="73"/>
      <c r="EO532" s="73"/>
      <c r="EP532" s="73"/>
      <c r="EQ532" s="73"/>
      <c r="ER532" s="73"/>
      <c r="ES532" s="73"/>
      <c r="ET532" s="73"/>
      <c r="EU532" s="73"/>
      <c r="EV532" s="73"/>
      <c r="EW532" s="73"/>
      <c r="EX532" s="73"/>
      <c r="EY532" s="73"/>
      <c r="EZ532" s="73"/>
      <c r="FA532" s="73"/>
      <c r="FB532" s="73"/>
      <c r="FC532" s="73"/>
      <c r="FD532" s="73"/>
      <c r="FE532" s="73"/>
      <c r="FF532" s="73"/>
      <c r="FG532" s="73"/>
      <c r="FH532" s="73"/>
      <c r="FI532" s="73"/>
      <c r="FJ532" s="73"/>
      <c r="FK532" s="73"/>
      <c r="FL532" s="73"/>
      <c r="FM532" s="73"/>
      <c r="FN532" s="73"/>
      <c r="FO532" s="73"/>
      <c r="FP532" s="73"/>
      <c r="FQ532" s="73"/>
      <c r="FR532" s="73"/>
      <c r="FS532" s="73"/>
      <c r="FT532" s="73"/>
      <c r="FU532" s="73"/>
      <c r="FV532" s="73"/>
      <c r="FW532" s="73"/>
      <c r="FX532" s="73"/>
      <c r="FY532" s="73"/>
      <c r="FZ532" s="73"/>
      <c r="GA532" s="73"/>
      <c r="GB532" s="73"/>
      <c r="GC532" s="73"/>
      <c r="GD532" s="73"/>
      <c r="GE532" s="73"/>
      <c r="GF532" s="73"/>
      <c r="GG532" s="73"/>
      <c r="GH532" s="73"/>
      <c r="GI532" s="73"/>
      <c r="GJ532" s="73"/>
      <c r="GK532" s="73"/>
      <c r="GL532" s="73"/>
      <c r="GM532" s="73"/>
      <c r="GN532" s="73"/>
      <c r="GO532" s="73"/>
      <c r="GP532" s="73"/>
      <c r="GQ532" s="73"/>
      <c r="GR532" s="73"/>
      <c r="GS532" s="73"/>
      <c r="GT532" s="73"/>
      <c r="GU532" s="73"/>
      <c r="GV532" s="73"/>
      <c r="GW532" s="73"/>
      <c r="GX532" s="73"/>
      <c r="GY532" s="73"/>
      <c r="GZ532" s="73"/>
      <c r="HA532" s="73"/>
      <c r="HB532" s="73"/>
      <c r="HC532" s="73"/>
      <c r="HD532" s="73"/>
      <c r="HE532" s="73"/>
      <c r="HF532" s="73"/>
      <c r="HG532" s="73"/>
      <c r="HH532" s="73"/>
      <c r="HI532" s="73"/>
      <c r="HJ532" s="73"/>
      <c r="HK532" s="73"/>
      <c r="HL532" s="73"/>
      <c r="HM532" s="73"/>
      <c r="HN532" s="73"/>
      <c r="HO532" s="73"/>
      <c r="HP532" s="73"/>
      <c r="HQ532" s="73"/>
      <c r="HR532" s="73"/>
      <c r="HS532" s="73"/>
      <c r="HT532" s="73"/>
      <c r="HU532" s="73"/>
      <c r="HV532" s="73"/>
      <c r="HW532" s="73"/>
      <c r="HX532" s="73"/>
      <c r="HY532" s="73"/>
      <c r="HZ532" s="73"/>
      <c r="IA532" s="73"/>
      <c r="IB532" s="73"/>
      <c r="IC532" s="73"/>
      <c r="ID532" s="73"/>
      <c r="IE532" s="73"/>
      <c r="IF532" s="73"/>
      <c r="IG532" s="73"/>
      <c r="IH532" s="73"/>
      <c r="II532" s="73"/>
      <c r="IJ532" s="73"/>
      <c r="IK532" s="73"/>
      <c r="IL532" s="73"/>
      <c r="IM532" s="73"/>
      <c r="IN532" s="73"/>
      <c r="IO532" s="73"/>
      <c r="IP532" s="73"/>
      <c r="IQ532" s="73"/>
      <c r="IR532" s="73"/>
      <c r="IS532" s="73"/>
      <c r="IT532" s="73"/>
      <c r="IU532" s="73"/>
      <c r="IV532" s="73"/>
      <c r="IW532" s="73"/>
      <c r="IX532" s="73"/>
      <c r="IY532" s="73"/>
      <c r="IZ532" s="73"/>
    </row>
    <row r="533" spans="1:260" s="24" customFormat="1" ht="20.100000000000001" customHeight="1">
      <c r="A533" s="6">
        <v>10031003</v>
      </c>
      <c r="B533" s="6" t="s">
        <v>1686</v>
      </c>
      <c r="C533" s="17" t="s">
        <v>1687</v>
      </c>
      <c r="D533" s="6">
        <v>10031003</v>
      </c>
      <c r="E533" s="34" t="s">
        <v>52</v>
      </c>
      <c r="F533" s="6">
        <v>1</v>
      </c>
      <c r="G533" s="6">
        <v>1</v>
      </c>
      <c r="H533" s="6">
        <v>0</v>
      </c>
      <c r="I533" s="6">
        <v>3</v>
      </c>
      <c r="J533" s="6">
        <v>9</v>
      </c>
      <c r="K533" s="6">
        <v>1</v>
      </c>
      <c r="L533" s="6">
        <v>760</v>
      </c>
      <c r="M533" s="6">
        <v>0</v>
      </c>
      <c r="N533" s="6">
        <v>65</v>
      </c>
      <c r="O533" s="6">
        <v>0</v>
      </c>
      <c r="P533" s="6" t="s">
        <v>1674</v>
      </c>
      <c r="Q533" s="6" t="s">
        <v>1688</v>
      </c>
      <c r="R533" s="6">
        <v>0</v>
      </c>
      <c r="S533" s="6">
        <v>0</v>
      </c>
      <c r="T533" s="6" t="s">
        <v>1689</v>
      </c>
      <c r="U533" s="37"/>
      <c r="V533" s="37"/>
      <c r="W533" s="43"/>
      <c r="X533" s="133" t="s">
        <v>1690</v>
      </c>
      <c r="Y533" s="136" t="s">
        <v>1691</v>
      </c>
      <c r="Z533" s="73"/>
      <c r="AA533" s="73"/>
      <c r="AB533" s="73"/>
      <c r="AC533" s="73"/>
      <c r="AD533" s="73"/>
      <c r="AE533" s="73"/>
      <c r="AF533" s="73"/>
      <c r="AG533" s="73"/>
      <c r="AH533" s="73"/>
      <c r="AI533" s="73"/>
      <c r="AJ533" s="73"/>
      <c r="AK533" s="73"/>
      <c r="AL533" s="73"/>
      <c r="AM533" s="73"/>
      <c r="AN533" s="73"/>
      <c r="AO533" s="73"/>
      <c r="AP533" s="73"/>
      <c r="AQ533" s="73"/>
      <c r="AR533" s="73"/>
      <c r="AS533" s="73"/>
      <c r="AT533" s="73"/>
      <c r="AU533" s="73"/>
      <c r="AV533" s="73"/>
      <c r="AW533" s="73"/>
      <c r="AX533" s="73"/>
      <c r="AY533" s="73"/>
      <c r="AZ533" s="73"/>
      <c r="BA533" s="73"/>
      <c r="BB533" s="73"/>
      <c r="BC533" s="73"/>
      <c r="BD533" s="73"/>
      <c r="BE533" s="73"/>
      <c r="BF533" s="73"/>
      <c r="BG533" s="73"/>
      <c r="BH533" s="73"/>
      <c r="BI533" s="73"/>
      <c r="BJ533" s="73"/>
      <c r="BK533" s="73"/>
      <c r="BL533" s="73"/>
      <c r="BM533" s="73"/>
      <c r="BN533" s="73"/>
      <c r="BO533" s="73"/>
      <c r="BP533" s="73"/>
      <c r="BQ533" s="73"/>
      <c r="BR533" s="73"/>
      <c r="BS533" s="73"/>
      <c r="BT533" s="73"/>
      <c r="BU533" s="73"/>
      <c r="BV533" s="73"/>
      <c r="BW533" s="73"/>
      <c r="BX533" s="73"/>
      <c r="BY533" s="73"/>
      <c r="BZ533" s="73"/>
      <c r="CA533" s="73"/>
      <c r="CB533" s="73"/>
      <c r="CC533" s="73"/>
      <c r="CD533" s="73"/>
      <c r="CE533" s="73"/>
      <c r="CF533" s="73"/>
      <c r="CG533" s="73"/>
      <c r="CH533" s="73"/>
      <c r="CI533" s="73"/>
      <c r="CJ533" s="73"/>
      <c r="CK533" s="73"/>
      <c r="CL533" s="73"/>
      <c r="CM533" s="73"/>
      <c r="CN533" s="73"/>
      <c r="CO533" s="73"/>
      <c r="CP533" s="73"/>
      <c r="CQ533" s="73"/>
      <c r="CR533" s="73"/>
      <c r="CS533" s="73"/>
      <c r="CT533" s="73"/>
      <c r="CU533" s="73"/>
      <c r="CV533" s="73"/>
      <c r="CW533" s="73"/>
      <c r="CX533" s="73"/>
      <c r="CY533" s="73"/>
      <c r="CZ533" s="73"/>
      <c r="DA533" s="73"/>
      <c r="DB533" s="73"/>
      <c r="DC533" s="73"/>
      <c r="DD533" s="73"/>
      <c r="DE533" s="73"/>
      <c r="DF533" s="73"/>
      <c r="DG533" s="73"/>
      <c r="DH533" s="73"/>
      <c r="DI533" s="73"/>
      <c r="DJ533" s="73"/>
      <c r="DK533" s="73"/>
      <c r="DL533" s="73"/>
      <c r="DM533" s="73"/>
      <c r="DN533" s="73"/>
      <c r="DO533" s="73"/>
      <c r="DP533" s="73"/>
      <c r="DQ533" s="73"/>
      <c r="DR533" s="73"/>
      <c r="DS533" s="73"/>
      <c r="DT533" s="73"/>
      <c r="DU533" s="73"/>
      <c r="DV533" s="73"/>
      <c r="DW533" s="73"/>
      <c r="DX533" s="73"/>
      <c r="DY533" s="73"/>
      <c r="DZ533" s="73"/>
      <c r="EA533" s="73"/>
      <c r="EB533" s="73"/>
      <c r="EC533" s="73"/>
      <c r="ED533" s="73"/>
      <c r="EE533" s="73"/>
      <c r="EF533" s="73"/>
      <c r="EG533" s="73"/>
      <c r="EH533" s="73"/>
      <c r="EI533" s="73"/>
      <c r="EJ533" s="73"/>
      <c r="EK533" s="73"/>
      <c r="EL533" s="73"/>
      <c r="EM533" s="73"/>
      <c r="EN533" s="73"/>
      <c r="EO533" s="73"/>
      <c r="EP533" s="73"/>
      <c r="EQ533" s="73"/>
      <c r="ER533" s="73"/>
      <c r="ES533" s="73"/>
      <c r="ET533" s="73"/>
      <c r="EU533" s="73"/>
      <c r="EV533" s="73"/>
      <c r="EW533" s="73"/>
      <c r="EX533" s="73"/>
      <c r="EY533" s="73"/>
      <c r="EZ533" s="73"/>
      <c r="FA533" s="73"/>
      <c r="FB533" s="73"/>
      <c r="FC533" s="73"/>
      <c r="FD533" s="73"/>
      <c r="FE533" s="73"/>
      <c r="FF533" s="73"/>
      <c r="FG533" s="73"/>
      <c r="FH533" s="73"/>
      <c r="FI533" s="73"/>
      <c r="FJ533" s="73"/>
      <c r="FK533" s="73"/>
      <c r="FL533" s="73"/>
      <c r="FM533" s="73"/>
      <c r="FN533" s="73"/>
      <c r="FO533" s="73"/>
      <c r="FP533" s="73"/>
      <c r="FQ533" s="73"/>
      <c r="FR533" s="73"/>
      <c r="FS533" s="73"/>
      <c r="FT533" s="73"/>
      <c r="FU533" s="73"/>
      <c r="FV533" s="73"/>
      <c r="FW533" s="73"/>
      <c r="FX533" s="73"/>
      <c r="FY533" s="73"/>
      <c r="FZ533" s="73"/>
      <c r="GA533" s="73"/>
      <c r="GB533" s="73"/>
      <c r="GC533" s="73"/>
      <c r="GD533" s="73"/>
      <c r="GE533" s="73"/>
      <c r="GF533" s="73"/>
      <c r="GG533" s="73"/>
      <c r="GH533" s="73"/>
      <c r="GI533" s="73"/>
      <c r="GJ533" s="73"/>
      <c r="GK533" s="73"/>
      <c r="GL533" s="73"/>
      <c r="GM533" s="73"/>
      <c r="GN533" s="73"/>
      <c r="GO533" s="73"/>
      <c r="GP533" s="73"/>
      <c r="GQ533" s="73"/>
      <c r="GR533" s="73"/>
      <c r="GS533" s="73"/>
      <c r="GT533" s="73"/>
      <c r="GU533" s="73"/>
      <c r="GV533" s="73"/>
      <c r="GW533" s="73"/>
      <c r="GX533" s="73"/>
      <c r="GY533" s="73"/>
      <c r="GZ533" s="73"/>
      <c r="HA533" s="73"/>
      <c r="HB533" s="73"/>
      <c r="HC533" s="73"/>
      <c r="HD533" s="73"/>
      <c r="HE533" s="73"/>
      <c r="HF533" s="73"/>
      <c r="HG533" s="73"/>
      <c r="HH533" s="73"/>
      <c r="HI533" s="73"/>
      <c r="HJ533" s="73"/>
      <c r="HK533" s="73"/>
      <c r="HL533" s="73"/>
      <c r="HM533" s="73"/>
      <c r="HN533" s="73"/>
      <c r="HO533" s="73"/>
      <c r="HP533" s="73"/>
      <c r="HQ533" s="73"/>
      <c r="HR533" s="73"/>
      <c r="HS533" s="73"/>
      <c r="HT533" s="73"/>
      <c r="HU533" s="73"/>
      <c r="HV533" s="73"/>
      <c r="HW533" s="73"/>
      <c r="HX533" s="73"/>
      <c r="HY533" s="73"/>
      <c r="HZ533" s="73"/>
      <c r="IA533" s="73"/>
      <c r="IB533" s="73"/>
      <c r="IC533" s="73"/>
      <c r="ID533" s="73"/>
      <c r="IE533" s="73"/>
      <c r="IF533" s="73"/>
      <c r="IG533" s="73"/>
      <c r="IH533" s="73"/>
      <c r="II533" s="73"/>
      <c r="IJ533" s="73"/>
      <c r="IK533" s="73"/>
      <c r="IL533" s="73"/>
      <c r="IM533" s="73"/>
      <c r="IN533" s="73"/>
      <c r="IO533" s="73"/>
      <c r="IP533" s="73"/>
      <c r="IQ533" s="73"/>
      <c r="IR533" s="73"/>
      <c r="IS533" s="73"/>
      <c r="IT533" s="73"/>
      <c r="IU533" s="73"/>
      <c r="IV533" s="73"/>
      <c r="IW533" s="73"/>
      <c r="IX533" s="73"/>
      <c r="IY533" s="73"/>
      <c r="IZ533" s="73"/>
    </row>
    <row r="534" spans="1:260" s="24" customFormat="1" ht="19.5" customHeight="1">
      <c r="A534" s="6">
        <v>10031004</v>
      </c>
      <c r="B534" s="6" t="s">
        <v>1692</v>
      </c>
      <c r="C534" s="17" t="s">
        <v>1693</v>
      </c>
      <c r="D534" s="6">
        <v>10031004</v>
      </c>
      <c r="E534" s="34" t="s">
        <v>52</v>
      </c>
      <c r="F534" s="6">
        <v>2</v>
      </c>
      <c r="G534" s="6">
        <v>3</v>
      </c>
      <c r="H534" s="6">
        <v>0</v>
      </c>
      <c r="I534" s="6">
        <v>3</v>
      </c>
      <c r="J534" s="6">
        <v>9</v>
      </c>
      <c r="K534" s="6">
        <v>1</v>
      </c>
      <c r="L534" s="6">
        <v>2000</v>
      </c>
      <c r="M534" s="6">
        <v>0</v>
      </c>
      <c r="N534" s="6">
        <v>169</v>
      </c>
      <c r="O534" s="6">
        <v>0</v>
      </c>
      <c r="P534" s="6" t="s">
        <v>1681</v>
      </c>
      <c r="Q534" s="6" t="s">
        <v>1694</v>
      </c>
      <c r="R534" s="6">
        <v>0</v>
      </c>
      <c r="S534" s="6">
        <v>0</v>
      </c>
      <c r="T534" s="6" t="s">
        <v>1695</v>
      </c>
      <c r="U534" s="37"/>
      <c r="V534" s="37"/>
      <c r="W534" s="43"/>
      <c r="X534" s="133" t="s">
        <v>1696</v>
      </c>
      <c r="Y534" s="136" t="s">
        <v>1697</v>
      </c>
      <c r="Z534" s="73"/>
      <c r="AA534" s="73"/>
      <c r="AB534" s="73"/>
      <c r="AC534" s="73"/>
      <c r="AD534" s="73"/>
      <c r="AE534" s="73"/>
      <c r="AF534" s="73"/>
      <c r="AG534" s="73"/>
      <c r="AH534" s="73"/>
      <c r="AI534" s="73"/>
      <c r="AJ534" s="73"/>
      <c r="AK534" s="73"/>
      <c r="AL534" s="73"/>
      <c r="AM534" s="73"/>
      <c r="AN534" s="73"/>
      <c r="AO534" s="73"/>
      <c r="AP534" s="73"/>
      <c r="AQ534" s="73"/>
      <c r="AR534" s="73"/>
      <c r="AS534" s="73"/>
      <c r="AT534" s="73"/>
      <c r="AU534" s="73"/>
      <c r="AV534" s="73"/>
      <c r="AW534" s="73"/>
      <c r="AX534" s="73"/>
      <c r="AY534" s="73"/>
      <c r="AZ534" s="73"/>
      <c r="BA534" s="73"/>
      <c r="BB534" s="73"/>
      <c r="BC534" s="73"/>
      <c r="BD534" s="73"/>
      <c r="BE534" s="73"/>
      <c r="BF534" s="73"/>
      <c r="BG534" s="73"/>
      <c r="BH534" s="73"/>
      <c r="BI534" s="73"/>
      <c r="BJ534" s="73"/>
      <c r="BK534" s="73"/>
      <c r="BL534" s="73"/>
      <c r="BM534" s="73"/>
      <c r="BN534" s="73"/>
      <c r="BO534" s="73"/>
      <c r="BP534" s="73"/>
      <c r="BQ534" s="73"/>
      <c r="BR534" s="73"/>
      <c r="BS534" s="73"/>
      <c r="BT534" s="73"/>
      <c r="BU534" s="73"/>
      <c r="BV534" s="73"/>
      <c r="BW534" s="73"/>
      <c r="BX534" s="73"/>
      <c r="BY534" s="73"/>
      <c r="BZ534" s="73"/>
      <c r="CA534" s="73"/>
      <c r="CB534" s="73"/>
      <c r="CC534" s="73"/>
      <c r="CD534" s="73"/>
      <c r="CE534" s="73"/>
      <c r="CF534" s="73"/>
      <c r="CG534" s="73"/>
      <c r="CH534" s="73"/>
      <c r="CI534" s="73"/>
      <c r="CJ534" s="73"/>
      <c r="CK534" s="73"/>
      <c r="CL534" s="73"/>
      <c r="CM534" s="73"/>
      <c r="CN534" s="73"/>
      <c r="CO534" s="73"/>
      <c r="CP534" s="73"/>
      <c r="CQ534" s="73"/>
      <c r="CR534" s="73"/>
      <c r="CS534" s="73"/>
      <c r="CT534" s="73"/>
      <c r="CU534" s="73"/>
      <c r="CV534" s="73"/>
      <c r="CW534" s="73"/>
      <c r="CX534" s="73"/>
      <c r="CY534" s="73"/>
      <c r="CZ534" s="73"/>
      <c r="DA534" s="73"/>
      <c r="DB534" s="73"/>
      <c r="DC534" s="73"/>
      <c r="DD534" s="73"/>
      <c r="DE534" s="73"/>
      <c r="DF534" s="73"/>
      <c r="DG534" s="73"/>
      <c r="DH534" s="73"/>
      <c r="DI534" s="73"/>
      <c r="DJ534" s="73"/>
      <c r="DK534" s="73"/>
      <c r="DL534" s="73"/>
      <c r="DM534" s="73"/>
      <c r="DN534" s="73"/>
      <c r="DO534" s="73"/>
      <c r="DP534" s="73"/>
      <c r="DQ534" s="73"/>
      <c r="DR534" s="73"/>
      <c r="DS534" s="73"/>
      <c r="DT534" s="73"/>
      <c r="DU534" s="73"/>
      <c r="DV534" s="73"/>
      <c r="DW534" s="73"/>
      <c r="DX534" s="73"/>
      <c r="DY534" s="73"/>
      <c r="DZ534" s="73"/>
      <c r="EA534" s="73"/>
      <c r="EB534" s="73"/>
      <c r="EC534" s="73"/>
      <c r="ED534" s="73"/>
      <c r="EE534" s="73"/>
      <c r="EF534" s="73"/>
      <c r="EG534" s="73"/>
      <c r="EH534" s="73"/>
      <c r="EI534" s="73"/>
      <c r="EJ534" s="73"/>
      <c r="EK534" s="73"/>
      <c r="EL534" s="73"/>
      <c r="EM534" s="73"/>
      <c r="EN534" s="73"/>
      <c r="EO534" s="73"/>
      <c r="EP534" s="73"/>
      <c r="EQ534" s="73"/>
      <c r="ER534" s="73"/>
      <c r="ES534" s="73"/>
      <c r="ET534" s="73"/>
      <c r="EU534" s="73"/>
      <c r="EV534" s="73"/>
      <c r="EW534" s="73"/>
      <c r="EX534" s="73"/>
      <c r="EY534" s="73"/>
      <c r="EZ534" s="73"/>
      <c r="FA534" s="73"/>
      <c r="FB534" s="73"/>
      <c r="FC534" s="73"/>
      <c r="FD534" s="73"/>
      <c r="FE534" s="73"/>
      <c r="FF534" s="73"/>
      <c r="FG534" s="73"/>
      <c r="FH534" s="73"/>
      <c r="FI534" s="73"/>
      <c r="FJ534" s="73"/>
      <c r="FK534" s="73"/>
      <c r="FL534" s="73"/>
      <c r="FM534" s="73"/>
      <c r="FN534" s="73"/>
      <c r="FO534" s="73"/>
      <c r="FP534" s="73"/>
      <c r="FQ534" s="73"/>
      <c r="FR534" s="73"/>
      <c r="FS534" s="73"/>
      <c r="FT534" s="73"/>
      <c r="FU534" s="73"/>
      <c r="FV534" s="73"/>
      <c r="FW534" s="73"/>
      <c r="FX534" s="73"/>
      <c r="FY534" s="73"/>
      <c r="FZ534" s="73"/>
      <c r="GA534" s="73"/>
      <c r="GB534" s="73"/>
      <c r="GC534" s="73"/>
      <c r="GD534" s="73"/>
      <c r="GE534" s="73"/>
      <c r="GF534" s="73"/>
      <c r="GG534" s="73"/>
      <c r="GH534" s="73"/>
      <c r="GI534" s="73"/>
      <c r="GJ534" s="73"/>
      <c r="GK534" s="73"/>
      <c r="GL534" s="73"/>
      <c r="GM534" s="73"/>
      <c r="GN534" s="73"/>
      <c r="GO534" s="73"/>
      <c r="GP534" s="73"/>
      <c r="GQ534" s="73"/>
      <c r="GR534" s="73"/>
      <c r="GS534" s="73"/>
      <c r="GT534" s="73"/>
      <c r="GU534" s="73"/>
      <c r="GV534" s="73"/>
      <c r="GW534" s="73"/>
      <c r="GX534" s="73"/>
      <c r="GY534" s="73"/>
      <c r="GZ534" s="73"/>
      <c r="HA534" s="73"/>
      <c r="HB534" s="73"/>
      <c r="HC534" s="73"/>
      <c r="HD534" s="73"/>
      <c r="HE534" s="73"/>
      <c r="HF534" s="73"/>
      <c r="HG534" s="73"/>
      <c r="HH534" s="73"/>
      <c r="HI534" s="73"/>
      <c r="HJ534" s="73"/>
      <c r="HK534" s="73"/>
      <c r="HL534" s="73"/>
      <c r="HM534" s="73"/>
      <c r="HN534" s="73"/>
      <c r="HO534" s="73"/>
      <c r="HP534" s="73"/>
      <c r="HQ534" s="73"/>
      <c r="HR534" s="73"/>
      <c r="HS534" s="73"/>
      <c r="HT534" s="73"/>
      <c r="HU534" s="73"/>
      <c r="HV534" s="73"/>
      <c r="HW534" s="73"/>
      <c r="HX534" s="73"/>
      <c r="HY534" s="73"/>
      <c r="HZ534" s="73"/>
      <c r="IA534" s="73"/>
      <c r="IB534" s="73"/>
      <c r="IC534" s="73"/>
      <c r="ID534" s="73"/>
      <c r="IE534" s="73"/>
      <c r="IF534" s="73"/>
      <c r="IG534" s="73"/>
      <c r="IH534" s="73"/>
      <c r="II534" s="73"/>
      <c r="IJ534" s="73"/>
      <c r="IK534" s="73"/>
      <c r="IL534" s="73"/>
      <c r="IM534" s="73"/>
      <c r="IN534" s="73"/>
      <c r="IO534" s="73"/>
      <c r="IP534" s="73"/>
      <c r="IQ534" s="73"/>
      <c r="IR534" s="73"/>
      <c r="IS534" s="73"/>
      <c r="IT534" s="73"/>
      <c r="IU534" s="73"/>
      <c r="IV534" s="73"/>
      <c r="IW534" s="73"/>
      <c r="IX534" s="73"/>
      <c r="IY534" s="73"/>
      <c r="IZ534" s="73"/>
    </row>
    <row r="535" spans="1:260" s="24" customFormat="1" ht="20.100000000000001" customHeight="1">
      <c r="A535" s="6">
        <v>10031005</v>
      </c>
      <c r="B535" s="6" t="s">
        <v>1698</v>
      </c>
      <c r="C535" s="17" t="s">
        <v>1699</v>
      </c>
      <c r="D535" s="6">
        <v>10031005</v>
      </c>
      <c r="E535" s="34" t="s">
        <v>52</v>
      </c>
      <c r="F535" s="6">
        <v>2</v>
      </c>
      <c r="G535" s="6">
        <v>6</v>
      </c>
      <c r="H535" s="6">
        <v>0</v>
      </c>
      <c r="I535" s="6">
        <v>3</v>
      </c>
      <c r="J535" s="6">
        <v>9</v>
      </c>
      <c r="K535" s="6">
        <v>1</v>
      </c>
      <c r="L535" s="6">
        <v>3500</v>
      </c>
      <c r="M535" s="6">
        <v>0</v>
      </c>
      <c r="N535" s="6">
        <v>296</v>
      </c>
      <c r="O535" s="6">
        <v>0</v>
      </c>
      <c r="P535" s="6" t="s">
        <v>1681</v>
      </c>
      <c r="Q535" s="6" t="s">
        <v>1700</v>
      </c>
      <c r="R535" s="6">
        <v>0</v>
      </c>
      <c r="S535" s="6">
        <v>0</v>
      </c>
      <c r="T535" s="6" t="s">
        <v>1695</v>
      </c>
      <c r="U535" s="37"/>
      <c r="V535" s="37"/>
      <c r="W535" s="43"/>
      <c r="X535" s="133" t="s">
        <v>1701</v>
      </c>
      <c r="Y535" s="136" t="s">
        <v>1702</v>
      </c>
      <c r="Z535" s="73"/>
      <c r="AA535" s="73"/>
      <c r="AB535" s="73"/>
      <c r="AC535" s="73"/>
      <c r="AD535" s="73"/>
      <c r="AE535" s="73"/>
      <c r="AF535" s="73"/>
      <c r="AG535" s="73"/>
      <c r="AH535" s="73"/>
      <c r="AI535" s="73"/>
      <c r="AJ535" s="73"/>
      <c r="AK535" s="73"/>
      <c r="AL535" s="73"/>
      <c r="AM535" s="73"/>
      <c r="AN535" s="73"/>
      <c r="AO535" s="73"/>
      <c r="AP535" s="73"/>
      <c r="AQ535" s="73"/>
      <c r="AR535" s="73"/>
      <c r="AS535" s="73"/>
      <c r="AT535" s="73"/>
      <c r="AU535" s="73"/>
      <c r="AV535" s="73"/>
      <c r="AW535" s="73"/>
      <c r="AX535" s="73"/>
      <c r="AY535" s="73"/>
      <c r="AZ535" s="73"/>
      <c r="BA535" s="73"/>
      <c r="BB535" s="73"/>
      <c r="BC535" s="73"/>
      <c r="BD535" s="73"/>
      <c r="BE535" s="73"/>
      <c r="BF535" s="73"/>
      <c r="BG535" s="73"/>
      <c r="BH535" s="73"/>
      <c r="BI535" s="73"/>
      <c r="BJ535" s="73"/>
      <c r="BK535" s="73"/>
      <c r="BL535" s="73"/>
      <c r="BM535" s="73"/>
      <c r="BN535" s="73"/>
      <c r="BO535" s="73"/>
      <c r="BP535" s="73"/>
      <c r="BQ535" s="73"/>
      <c r="BR535" s="73"/>
      <c r="BS535" s="73"/>
      <c r="BT535" s="73"/>
      <c r="BU535" s="73"/>
      <c r="BV535" s="73"/>
      <c r="BW535" s="73"/>
      <c r="BX535" s="73"/>
      <c r="BY535" s="73"/>
      <c r="BZ535" s="73"/>
      <c r="CA535" s="73"/>
      <c r="CB535" s="73"/>
      <c r="CC535" s="73"/>
      <c r="CD535" s="73"/>
      <c r="CE535" s="73"/>
      <c r="CF535" s="73"/>
      <c r="CG535" s="73"/>
      <c r="CH535" s="73"/>
      <c r="CI535" s="73"/>
      <c r="CJ535" s="73"/>
      <c r="CK535" s="73"/>
      <c r="CL535" s="73"/>
      <c r="CM535" s="73"/>
      <c r="CN535" s="73"/>
      <c r="CO535" s="73"/>
      <c r="CP535" s="73"/>
      <c r="CQ535" s="73"/>
      <c r="CR535" s="73"/>
      <c r="CS535" s="73"/>
      <c r="CT535" s="73"/>
      <c r="CU535" s="73"/>
      <c r="CV535" s="73"/>
      <c r="CW535" s="73"/>
      <c r="CX535" s="73"/>
      <c r="CY535" s="73"/>
      <c r="CZ535" s="73"/>
      <c r="DA535" s="73"/>
      <c r="DB535" s="73"/>
      <c r="DC535" s="73"/>
      <c r="DD535" s="73"/>
      <c r="DE535" s="73"/>
      <c r="DF535" s="73"/>
      <c r="DG535" s="73"/>
      <c r="DH535" s="73"/>
      <c r="DI535" s="73"/>
      <c r="DJ535" s="73"/>
      <c r="DK535" s="73"/>
      <c r="DL535" s="73"/>
      <c r="DM535" s="73"/>
      <c r="DN535" s="73"/>
      <c r="DO535" s="73"/>
      <c r="DP535" s="73"/>
      <c r="DQ535" s="73"/>
      <c r="DR535" s="73"/>
      <c r="DS535" s="73"/>
      <c r="DT535" s="73"/>
      <c r="DU535" s="73"/>
      <c r="DV535" s="73"/>
      <c r="DW535" s="73"/>
      <c r="DX535" s="73"/>
      <c r="DY535" s="73"/>
      <c r="DZ535" s="73"/>
      <c r="EA535" s="73"/>
      <c r="EB535" s="73"/>
      <c r="EC535" s="73"/>
      <c r="ED535" s="73"/>
      <c r="EE535" s="73"/>
      <c r="EF535" s="73"/>
      <c r="EG535" s="73"/>
      <c r="EH535" s="73"/>
      <c r="EI535" s="73"/>
      <c r="EJ535" s="73"/>
      <c r="EK535" s="73"/>
      <c r="EL535" s="73"/>
      <c r="EM535" s="73"/>
      <c r="EN535" s="73"/>
      <c r="EO535" s="73"/>
      <c r="EP535" s="73"/>
      <c r="EQ535" s="73"/>
      <c r="ER535" s="73"/>
      <c r="ES535" s="73"/>
      <c r="ET535" s="73"/>
      <c r="EU535" s="73"/>
      <c r="EV535" s="73"/>
      <c r="EW535" s="73"/>
      <c r="EX535" s="73"/>
      <c r="EY535" s="73"/>
      <c r="EZ535" s="73"/>
      <c r="FA535" s="73"/>
      <c r="FB535" s="73"/>
      <c r="FC535" s="73"/>
      <c r="FD535" s="73"/>
      <c r="FE535" s="73"/>
      <c r="FF535" s="73"/>
      <c r="FG535" s="73"/>
      <c r="FH535" s="73"/>
      <c r="FI535" s="73"/>
      <c r="FJ535" s="73"/>
      <c r="FK535" s="73"/>
      <c r="FL535" s="73"/>
      <c r="FM535" s="73"/>
      <c r="FN535" s="73"/>
      <c r="FO535" s="73"/>
      <c r="FP535" s="73"/>
      <c r="FQ535" s="73"/>
      <c r="FR535" s="73"/>
      <c r="FS535" s="73"/>
      <c r="FT535" s="73"/>
      <c r="FU535" s="73"/>
      <c r="FV535" s="73"/>
      <c r="FW535" s="73"/>
      <c r="FX535" s="73"/>
      <c r="FY535" s="73"/>
      <c r="FZ535" s="73"/>
      <c r="GA535" s="73"/>
      <c r="GB535" s="73"/>
      <c r="GC535" s="73"/>
      <c r="GD535" s="73"/>
      <c r="GE535" s="73"/>
      <c r="GF535" s="73"/>
      <c r="GG535" s="73"/>
      <c r="GH535" s="73"/>
      <c r="GI535" s="73"/>
      <c r="GJ535" s="73"/>
      <c r="GK535" s="73"/>
      <c r="GL535" s="73"/>
      <c r="GM535" s="73"/>
      <c r="GN535" s="73"/>
      <c r="GO535" s="73"/>
      <c r="GP535" s="73"/>
      <c r="GQ535" s="73"/>
      <c r="GR535" s="73"/>
      <c r="GS535" s="73"/>
      <c r="GT535" s="73"/>
      <c r="GU535" s="73"/>
      <c r="GV535" s="73"/>
      <c r="GW535" s="73"/>
      <c r="GX535" s="73"/>
      <c r="GY535" s="73"/>
      <c r="GZ535" s="73"/>
      <c r="HA535" s="73"/>
      <c r="HB535" s="73"/>
      <c r="HC535" s="73"/>
      <c r="HD535" s="73"/>
      <c r="HE535" s="73"/>
      <c r="HF535" s="73"/>
      <c r="HG535" s="73"/>
      <c r="HH535" s="73"/>
      <c r="HI535" s="73"/>
      <c r="HJ535" s="73"/>
      <c r="HK535" s="73"/>
      <c r="HL535" s="73"/>
      <c r="HM535" s="73"/>
      <c r="HN535" s="73"/>
      <c r="HO535" s="73"/>
      <c r="HP535" s="73"/>
      <c r="HQ535" s="73"/>
      <c r="HR535" s="73"/>
      <c r="HS535" s="73"/>
      <c r="HT535" s="73"/>
      <c r="HU535" s="73"/>
      <c r="HV535" s="73"/>
      <c r="HW535" s="73"/>
      <c r="HX535" s="73"/>
      <c r="HY535" s="73"/>
      <c r="HZ535" s="73"/>
      <c r="IA535" s="73"/>
      <c r="IB535" s="73"/>
      <c r="IC535" s="73"/>
      <c r="ID535" s="73"/>
      <c r="IE535" s="73"/>
      <c r="IF535" s="73"/>
      <c r="IG535" s="73"/>
      <c r="IH535" s="73"/>
      <c r="II535" s="73"/>
      <c r="IJ535" s="73"/>
      <c r="IK535" s="73"/>
      <c r="IL535" s="73"/>
      <c r="IM535" s="73"/>
      <c r="IN535" s="73"/>
      <c r="IO535" s="73"/>
      <c r="IP535" s="73"/>
      <c r="IQ535" s="73"/>
      <c r="IR535" s="73"/>
      <c r="IS535" s="73"/>
      <c r="IT535" s="73"/>
      <c r="IU535" s="73"/>
      <c r="IV535" s="73"/>
      <c r="IW535" s="73"/>
      <c r="IX535" s="73"/>
      <c r="IY535" s="73"/>
      <c r="IZ535" s="73"/>
    </row>
    <row r="536" spans="1:260" s="24" customFormat="1" ht="19.5" customHeight="1">
      <c r="A536" s="6">
        <v>10031006</v>
      </c>
      <c r="B536" s="6" t="s">
        <v>1703</v>
      </c>
      <c r="C536" s="17" t="s">
        <v>1704</v>
      </c>
      <c r="D536" s="6">
        <v>10031006</v>
      </c>
      <c r="E536" s="34" t="s">
        <v>52</v>
      </c>
      <c r="F536" s="6">
        <v>1</v>
      </c>
      <c r="G536" s="6">
        <v>2</v>
      </c>
      <c r="H536" s="6">
        <v>0</v>
      </c>
      <c r="I536" s="6">
        <v>3</v>
      </c>
      <c r="J536" s="6">
        <v>8</v>
      </c>
      <c r="K536" s="6">
        <v>1</v>
      </c>
      <c r="L536" s="6">
        <v>900</v>
      </c>
      <c r="M536" s="6">
        <v>0</v>
      </c>
      <c r="N536" s="6">
        <v>76</v>
      </c>
      <c r="O536" s="6">
        <v>0</v>
      </c>
      <c r="P536" s="6" t="s">
        <v>1674</v>
      </c>
      <c r="Q536" s="6" t="s">
        <v>1705</v>
      </c>
      <c r="R536" s="6">
        <v>0</v>
      </c>
      <c r="S536" s="6">
        <v>0</v>
      </c>
      <c r="T536" s="6" t="s">
        <v>1706</v>
      </c>
      <c r="U536" s="37"/>
      <c r="V536" s="37"/>
      <c r="W536" s="43"/>
      <c r="X536" s="133" t="s">
        <v>1707</v>
      </c>
      <c r="Y536" s="136" t="s">
        <v>1708</v>
      </c>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c r="AV536" s="73"/>
      <c r="AW536" s="73"/>
      <c r="AX536" s="73"/>
      <c r="AY536" s="73"/>
      <c r="AZ536" s="73"/>
      <c r="BA536" s="73"/>
      <c r="BB536" s="73"/>
      <c r="BC536" s="73"/>
      <c r="BD536" s="73"/>
      <c r="BE536" s="73"/>
      <c r="BF536" s="73"/>
      <c r="BG536" s="73"/>
      <c r="BH536" s="73"/>
      <c r="BI536" s="73"/>
      <c r="BJ536" s="73"/>
      <c r="BK536" s="73"/>
      <c r="BL536" s="73"/>
      <c r="BM536" s="73"/>
      <c r="BN536" s="73"/>
      <c r="BO536" s="73"/>
      <c r="BP536" s="73"/>
      <c r="BQ536" s="73"/>
      <c r="BR536" s="73"/>
      <c r="BS536" s="73"/>
      <c r="BT536" s="73"/>
      <c r="BU536" s="73"/>
      <c r="BV536" s="73"/>
      <c r="BW536" s="73"/>
      <c r="BX536" s="73"/>
      <c r="BY536" s="73"/>
      <c r="BZ536" s="73"/>
      <c r="CA536" s="73"/>
      <c r="CB536" s="73"/>
      <c r="CC536" s="73"/>
      <c r="CD536" s="73"/>
      <c r="CE536" s="73"/>
      <c r="CF536" s="73"/>
      <c r="CG536" s="73"/>
      <c r="CH536" s="73"/>
      <c r="CI536" s="73"/>
      <c r="CJ536" s="73"/>
      <c r="CK536" s="73"/>
      <c r="CL536" s="73"/>
      <c r="CM536" s="73"/>
      <c r="CN536" s="73"/>
      <c r="CO536" s="73"/>
      <c r="CP536" s="73"/>
      <c r="CQ536" s="73"/>
      <c r="CR536" s="73"/>
      <c r="CS536" s="73"/>
      <c r="CT536" s="73"/>
      <c r="CU536" s="73"/>
      <c r="CV536" s="73"/>
      <c r="CW536" s="73"/>
      <c r="CX536" s="73"/>
      <c r="CY536" s="73"/>
      <c r="CZ536" s="73"/>
      <c r="DA536" s="73"/>
      <c r="DB536" s="73"/>
      <c r="DC536" s="73"/>
      <c r="DD536" s="73"/>
      <c r="DE536" s="73"/>
      <c r="DF536" s="73"/>
      <c r="DG536" s="73"/>
      <c r="DH536" s="73"/>
      <c r="DI536" s="73"/>
      <c r="DJ536" s="73"/>
      <c r="DK536" s="73"/>
      <c r="DL536" s="73"/>
      <c r="DM536" s="73"/>
      <c r="DN536" s="73"/>
      <c r="DO536" s="73"/>
      <c r="DP536" s="73"/>
      <c r="DQ536" s="73"/>
      <c r="DR536" s="73"/>
      <c r="DS536" s="73"/>
      <c r="DT536" s="73"/>
      <c r="DU536" s="73"/>
      <c r="DV536" s="73"/>
      <c r="DW536" s="73"/>
      <c r="DX536" s="73"/>
      <c r="DY536" s="73"/>
      <c r="DZ536" s="73"/>
      <c r="EA536" s="73"/>
      <c r="EB536" s="73"/>
      <c r="EC536" s="73"/>
      <c r="ED536" s="73"/>
      <c r="EE536" s="73"/>
      <c r="EF536" s="73"/>
      <c r="EG536" s="73"/>
      <c r="EH536" s="73"/>
      <c r="EI536" s="73"/>
      <c r="EJ536" s="73"/>
      <c r="EK536" s="73"/>
      <c r="EL536" s="73"/>
      <c r="EM536" s="73"/>
      <c r="EN536" s="73"/>
      <c r="EO536" s="73"/>
      <c r="EP536" s="73"/>
      <c r="EQ536" s="73"/>
      <c r="ER536" s="73"/>
      <c r="ES536" s="73"/>
      <c r="ET536" s="73"/>
      <c r="EU536" s="73"/>
      <c r="EV536" s="73"/>
      <c r="EW536" s="73"/>
      <c r="EX536" s="73"/>
      <c r="EY536" s="73"/>
      <c r="EZ536" s="73"/>
      <c r="FA536" s="73"/>
      <c r="FB536" s="73"/>
      <c r="FC536" s="73"/>
      <c r="FD536" s="73"/>
      <c r="FE536" s="73"/>
      <c r="FF536" s="73"/>
      <c r="FG536" s="73"/>
      <c r="FH536" s="73"/>
      <c r="FI536" s="73"/>
      <c r="FJ536" s="73"/>
      <c r="FK536" s="73"/>
      <c r="FL536" s="73"/>
      <c r="FM536" s="73"/>
      <c r="FN536" s="73"/>
      <c r="FO536" s="73"/>
      <c r="FP536" s="73"/>
      <c r="FQ536" s="73"/>
      <c r="FR536" s="73"/>
      <c r="FS536" s="73"/>
      <c r="FT536" s="73"/>
      <c r="FU536" s="73"/>
      <c r="FV536" s="73"/>
      <c r="FW536" s="73"/>
      <c r="FX536" s="73"/>
      <c r="FY536" s="73"/>
      <c r="FZ536" s="73"/>
      <c r="GA536" s="73"/>
      <c r="GB536" s="73"/>
      <c r="GC536" s="73"/>
      <c r="GD536" s="73"/>
      <c r="GE536" s="73"/>
      <c r="GF536" s="73"/>
      <c r="GG536" s="73"/>
      <c r="GH536" s="73"/>
      <c r="GI536" s="73"/>
      <c r="GJ536" s="73"/>
      <c r="GK536" s="73"/>
      <c r="GL536" s="73"/>
      <c r="GM536" s="73"/>
      <c r="GN536" s="73"/>
      <c r="GO536" s="73"/>
      <c r="GP536" s="73"/>
      <c r="GQ536" s="73"/>
      <c r="GR536" s="73"/>
      <c r="GS536" s="73"/>
      <c r="GT536" s="73"/>
      <c r="GU536" s="73"/>
      <c r="GV536" s="73"/>
      <c r="GW536" s="73"/>
      <c r="GX536" s="73"/>
      <c r="GY536" s="73"/>
      <c r="GZ536" s="73"/>
      <c r="HA536" s="73"/>
      <c r="HB536" s="73"/>
      <c r="HC536" s="73"/>
      <c r="HD536" s="73"/>
      <c r="HE536" s="73"/>
      <c r="HF536" s="73"/>
      <c r="HG536" s="73"/>
      <c r="HH536" s="73"/>
      <c r="HI536" s="73"/>
      <c r="HJ536" s="73"/>
      <c r="HK536" s="73"/>
      <c r="HL536" s="73"/>
      <c r="HM536" s="73"/>
      <c r="HN536" s="73"/>
      <c r="HO536" s="73"/>
      <c r="HP536" s="73"/>
      <c r="HQ536" s="73"/>
      <c r="HR536" s="73"/>
      <c r="HS536" s="73"/>
      <c r="HT536" s="73"/>
      <c r="HU536" s="73"/>
      <c r="HV536" s="73"/>
      <c r="HW536" s="73"/>
      <c r="HX536" s="73"/>
      <c r="HY536" s="73"/>
      <c r="HZ536" s="73"/>
      <c r="IA536" s="73"/>
      <c r="IB536" s="73"/>
      <c r="IC536" s="73"/>
      <c r="ID536" s="73"/>
      <c r="IE536" s="73"/>
      <c r="IF536" s="73"/>
      <c r="IG536" s="73"/>
      <c r="IH536" s="73"/>
      <c r="II536" s="73"/>
      <c r="IJ536" s="73"/>
      <c r="IK536" s="73"/>
      <c r="IL536" s="73"/>
      <c r="IM536" s="73"/>
      <c r="IN536" s="73"/>
      <c r="IO536" s="73"/>
      <c r="IP536" s="73"/>
      <c r="IQ536" s="73"/>
      <c r="IR536" s="73"/>
      <c r="IS536" s="73"/>
      <c r="IT536" s="73"/>
      <c r="IU536" s="73"/>
      <c r="IV536" s="73"/>
      <c r="IW536" s="73"/>
      <c r="IX536" s="73"/>
      <c r="IY536" s="73"/>
      <c r="IZ536" s="73"/>
    </row>
    <row r="537" spans="1:260" s="24" customFormat="1" ht="20.100000000000001" customHeight="1">
      <c r="A537" s="6">
        <v>10031007</v>
      </c>
      <c r="B537" s="6" t="s">
        <v>1709</v>
      </c>
      <c r="C537" s="17" t="s">
        <v>1710</v>
      </c>
      <c r="D537" s="6">
        <v>10031007</v>
      </c>
      <c r="E537" s="34" t="s">
        <v>52</v>
      </c>
      <c r="F537" s="6">
        <v>2</v>
      </c>
      <c r="G537" s="6">
        <v>4</v>
      </c>
      <c r="H537" s="6">
        <v>0</v>
      </c>
      <c r="I537" s="6">
        <v>3</v>
      </c>
      <c r="J537" s="6">
        <v>8</v>
      </c>
      <c r="K537" s="6">
        <v>1</v>
      </c>
      <c r="L537" s="6">
        <v>2000</v>
      </c>
      <c r="M537" s="6">
        <v>0</v>
      </c>
      <c r="N537" s="6">
        <v>169</v>
      </c>
      <c r="O537" s="6">
        <v>0</v>
      </c>
      <c r="P537" s="6" t="s">
        <v>1681</v>
      </c>
      <c r="Q537" s="6" t="s">
        <v>1711</v>
      </c>
      <c r="R537" s="6">
        <v>0</v>
      </c>
      <c r="S537" s="6">
        <v>0</v>
      </c>
      <c r="T537" s="6" t="s">
        <v>1712</v>
      </c>
      <c r="U537" s="37"/>
      <c r="V537" s="37"/>
      <c r="W537" s="43"/>
      <c r="X537" s="133" t="s">
        <v>1713</v>
      </c>
      <c r="Y537" s="136" t="s">
        <v>1714</v>
      </c>
      <c r="Z537" s="73"/>
      <c r="AA537" s="73"/>
      <c r="AB537" s="73"/>
      <c r="AC537" s="73"/>
      <c r="AD537" s="73"/>
      <c r="AE537" s="73"/>
      <c r="AF537" s="73"/>
      <c r="AG537" s="73"/>
      <c r="AH537" s="73"/>
      <c r="AI537" s="73"/>
      <c r="AJ537" s="73"/>
      <c r="AK537" s="73"/>
      <c r="AL537" s="73"/>
      <c r="AM537" s="73"/>
      <c r="AN537" s="73"/>
      <c r="AO537" s="73"/>
      <c r="AP537" s="73"/>
      <c r="AQ537" s="73"/>
      <c r="AR537" s="73"/>
      <c r="AS537" s="73"/>
      <c r="AT537" s="73"/>
      <c r="AU537" s="73"/>
      <c r="AV537" s="73"/>
      <c r="AW537" s="73"/>
      <c r="AX537" s="73"/>
      <c r="AY537" s="73"/>
      <c r="AZ537" s="73"/>
      <c r="BA537" s="73"/>
      <c r="BB537" s="73"/>
      <c r="BC537" s="73"/>
      <c r="BD537" s="73"/>
      <c r="BE537" s="73"/>
      <c r="BF537" s="73"/>
      <c r="BG537" s="73"/>
      <c r="BH537" s="73"/>
      <c r="BI537" s="73"/>
      <c r="BJ537" s="73"/>
      <c r="BK537" s="73"/>
      <c r="BL537" s="73"/>
      <c r="BM537" s="73"/>
      <c r="BN537" s="73"/>
      <c r="BO537" s="73"/>
      <c r="BP537" s="73"/>
      <c r="BQ537" s="73"/>
      <c r="BR537" s="73"/>
      <c r="BS537" s="73"/>
      <c r="BT537" s="73"/>
      <c r="BU537" s="73"/>
      <c r="BV537" s="73"/>
      <c r="BW537" s="73"/>
      <c r="BX537" s="73"/>
      <c r="BY537" s="73"/>
      <c r="BZ537" s="73"/>
      <c r="CA537" s="73"/>
      <c r="CB537" s="73"/>
      <c r="CC537" s="73"/>
      <c r="CD537" s="73"/>
      <c r="CE537" s="73"/>
      <c r="CF537" s="73"/>
      <c r="CG537" s="73"/>
      <c r="CH537" s="73"/>
      <c r="CI537" s="73"/>
      <c r="CJ537" s="73"/>
      <c r="CK537" s="73"/>
      <c r="CL537" s="73"/>
      <c r="CM537" s="73"/>
      <c r="CN537" s="73"/>
      <c r="CO537" s="73"/>
      <c r="CP537" s="73"/>
      <c r="CQ537" s="73"/>
      <c r="CR537" s="73"/>
      <c r="CS537" s="73"/>
      <c r="CT537" s="73"/>
      <c r="CU537" s="73"/>
      <c r="CV537" s="73"/>
      <c r="CW537" s="73"/>
      <c r="CX537" s="73"/>
      <c r="CY537" s="73"/>
      <c r="CZ537" s="73"/>
      <c r="DA537" s="73"/>
      <c r="DB537" s="73"/>
      <c r="DC537" s="73"/>
      <c r="DD537" s="73"/>
      <c r="DE537" s="73"/>
      <c r="DF537" s="73"/>
      <c r="DG537" s="73"/>
      <c r="DH537" s="73"/>
      <c r="DI537" s="73"/>
      <c r="DJ537" s="73"/>
      <c r="DK537" s="73"/>
      <c r="DL537" s="73"/>
      <c r="DM537" s="73"/>
      <c r="DN537" s="73"/>
      <c r="DO537" s="73"/>
      <c r="DP537" s="73"/>
      <c r="DQ537" s="73"/>
      <c r="DR537" s="73"/>
      <c r="DS537" s="73"/>
      <c r="DT537" s="73"/>
      <c r="DU537" s="73"/>
      <c r="DV537" s="73"/>
      <c r="DW537" s="73"/>
      <c r="DX537" s="73"/>
      <c r="DY537" s="73"/>
      <c r="DZ537" s="73"/>
      <c r="EA537" s="73"/>
      <c r="EB537" s="73"/>
      <c r="EC537" s="73"/>
      <c r="ED537" s="73"/>
      <c r="EE537" s="73"/>
      <c r="EF537" s="73"/>
      <c r="EG537" s="73"/>
      <c r="EH537" s="73"/>
      <c r="EI537" s="73"/>
      <c r="EJ537" s="73"/>
      <c r="EK537" s="73"/>
      <c r="EL537" s="73"/>
      <c r="EM537" s="73"/>
      <c r="EN537" s="73"/>
      <c r="EO537" s="73"/>
      <c r="EP537" s="73"/>
      <c r="EQ537" s="73"/>
      <c r="ER537" s="73"/>
      <c r="ES537" s="73"/>
      <c r="ET537" s="73"/>
      <c r="EU537" s="73"/>
      <c r="EV537" s="73"/>
      <c r="EW537" s="73"/>
      <c r="EX537" s="73"/>
      <c r="EY537" s="73"/>
      <c r="EZ537" s="73"/>
      <c r="FA537" s="73"/>
      <c r="FB537" s="73"/>
      <c r="FC537" s="73"/>
      <c r="FD537" s="73"/>
      <c r="FE537" s="73"/>
      <c r="FF537" s="73"/>
      <c r="FG537" s="73"/>
      <c r="FH537" s="73"/>
      <c r="FI537" s="73"/>
      <c r="FJ537" s="73"/>
      <c r="FK537" s="73"/>
      <c r="FL537" s="73"/>
      <c r="FM537" s="73"/>
      <c r="FN537" s="73"/>
      <c r="FO537" s="73"/>
      <c r="FP537" s="73"/>
      <c r="FQ537" s="73"/>
      <c r="FR537" s="73"/>
      <c r="FS537" s="73"/>
      <c r="FT537" s="73"/>
      <c r="FU537" s="73"/>
      <c r="FV537" s="73"/>
      <c r="FW537" s="73"/>
      <c r="FX537" s="73"/>
      <c r="FY537" s="73"/>
      <c r="FZ537" s="73"/>
      <c r="GA537" s="73"/>
      <c r="GB537" s="73"/>
      <c r="GC537" s="73"/>
      <c r="GD537" s="73"/>
      <c r="GE537" s="73"/>
      <c r="GF537" s="73"/>
      <c r="GG537" s="73"/>
      <c r="GH537" s="73"/>
      <c r="GI537" s="73"/>
      <c r="GJ537" s="73"/>
      <c r="GK537" s="73"/>
      <c r="GL537" s="73"/>
      <c r="GM537" s="73"/>
      <c r="GN537" s="73"/>
      <c r="GO537" s="73"/>
      <c r="GP537" s="73"/>
      <c r="GQ537" s="73"/>
      <c r="GR537" s="73"/>
      <c r="GS537" s="73"/>
      <c r="GT537" s="73"/>
      <c r="GU537" s="73"/>
      <c r="GV537" s="73"/>
      <c r="GW537" s="73"/>
      <c r="GX537" s="73"/>
      <c r="GY537" s="73"/>
      <c r="GZ537" s="73"/>
      <c r="HA537" s="73"/>
      <c r="HB537" s="73"/>
      <c r="HC537" s="73"/>
      <c r="HD537" s="73"/>
      <c r="HE537" s="73"/>
      <c r="HF537" s="73"/>
      <c r="HG537" s="73"/>
      <c r="HH537" s="73"/>
      <c r="HI537" s="73"/>
      <c r="HJ537" s="73"/>
      <c r="HK537" s="73"/>
      <c r="HL537" s="73"/>
      <c r="HM537" s="73"/>
      <c r="HN537" s="73"/>
      <c r="HO537" s="73"/>
      <c r="HP537" s="73"/>
      <c r="HQ537" s="73"/>
      <c r="HR537" s="73"/>
      <c r="HS537" s="73"/>
      <c r="HT537" s="73"/>
      <c r="HU537" s="73"/>
      <c r="HV537" s="73"/>
      <c r="HW537" s="73"/>
      <c r="HX537" s="73"/>
      <c r="HY537" s="73"/>
      <c r="HZ537" s="73"/>
      <c r="IA537" s="73"/>
      <c r="IB537" s="73"/>
      <c r="IC537" s="73"/>
      <c r="ID537" s="73"/>
      <c r="IE537" s="73"/>
      <c r="IF537" s="73"/>
      <c r="IG537" s="73"/>
      <c r="IH537" s="73"/>
      <c r="II537" s="73"/>
      <c r="IJ537" s="73"/>
      <c r="IK537" s="73"/>
      <c r="IL537" s="73"/>
      <c r="IM537" s="73"/>
      <c r="IN537" s="73"/>
      <c r="IO537" s="73"/>
      <c r="IP537" s="73"/>
      <c r="IQ537" s="73"/>
      <c r="IR537" s="73"/>
      <c r="IS537" s="73"/>
      <c r="IT537" s="73"/>
      <c r="IU537" s="73"/>
      <c r="IV537" s="73"/>
      <c r="IW537" s="73"/>
      <c r="IX537" s="73"/>
      <c r="IY537" s="73"/>
      <c r="IZ537" s="73"/>
    </row>
    <row r="538" spans="1:260" s="24" customFormat="1" ht="19.5" customHeight="1">
      <c r="A538" s="6">
        <v>10031008</v>
      </c>
      <c r="B538" s="6" t="s">
        <v>1715</v>
      </c>
      <c r="C538" s="17" t="s">
        <v>1716</v>
      </c>
      <c r="D538" s="6">
        <v>10031008</v>
      </c>
      <c r="E538" s="34" t="s">
        <v>52</v>
      </c>
      <c r="F538" s="6">
        <v>1</v>
      </c>
      <c r="G538" s="6">
        <v>1</v>
      </c>
      <c r="H538" s="6">
        <v>0</v>
      </c>
      <c r="I538" s="6">
        <v>3</v>
      </c>
      <c r="J538" s="6">
        <v>6</v>
      </c>
      <c r="K538" s="6">
        <v>1</v>
      </c>
      <c r="L538" s="6">
        <v>600</v>
      </c>
      <c r="M538" s="6">
        <v>0</v>
      </c>
      <c r="N538" s="6">
        <v>51</v>
      </c>
      <c r="O538" s="6">
        <v>0</v>
      </c>
      <c r="P538" s="6" t="s">
        <v>1674</v>
      </c>
      <c r="Q538" s="6" t="s">
        <v>1717</v>
      </c>
      <c r="R538" s="6">
        <v>0</v>
      </c>
      <c r="S538" s="6">
        <v>0</v>
      </c>
      <c r="T538" s="6" t="s">
        <v>1706</v>
      </c>
      <c r="U538" s="37"/>
      <c r="V538" s="37"/>
      <c r="W538" s="43"/>
      <c r="X538" s="133" t="s">
        <v>1718</v>
      </c>
      <c r="Y538" s="136" t="s">
        <v>1719</v>
      </c>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c r="AV538" s="73"/>
      <c r="AW538" s="73"/>
      <c r="AX538" s="73"/>
      <c r="AY538" s="73"/>
      <c r="AZ538" s="73"/>
      <c r="BA538" s="73"/>
      <c r="BB538" s="73"/>
      <c r="BC538" s="73"/>
      <c r="BD538" s="73"/>
      <c r="BE538" s="73"/>
      <c r="BF538" s="73"/>
      <c r="BG538" s="73"/>
      <c r="BH538" s="73"/>
      <c r="BI538" s="73"/>
      <c r="BJ538" s="73"/>
      <c r="BK538" s="73"/>
      <c r="BL538" s="73"/>
      <c r="BM538" s="73"/>
      <c r="BN538" s="73"/>
      <c r="BO538" s="73"/>
      <c r="BP538" s="73"/>
      <c r="BQ538" s="73"/>
      <c r="BR538" s="73"/>
      <c r="BS538" s="73"/>
      <c r="BT538" s="73"/>
      <c r="BU538" s="73"/>
      <c r="BV538" s="73"/>
      <c r="BW538" s="73"/>
      <c r="BX538" s="73"/>
      <c r="BY538" s="73"/>
      <c r="BZ538" s="73"/>
      <c r="CA538" s="73"/>
      <c r="CB538" s="73"/>
      <c r="CC538" s="73"/>
      <c r="CD538" s="73"/>
      <c r="CE538" s="73"/>
      <c r="CF538" s="73"/>
      <c r="CG538" s="73"/>
      <c r="CH538" s="73"/>
      <c r="CI538" s="73"/>
      <c r="CJ538" s="73"/>
      <c r="CK538" s="73"/>
      <c r="CL538" s="73"/>
      <c r="CM538" s="73"/>
      <c r="CN538" s="73"/>
      <c r="CO538" s="73"/>
      <c r="CP538" s="73"/>
      <c r="CQ538" s="73"/>
      <c r="CR538" s="73"/>
      <c r="CS538" s="73"/>
      <c r="CT538" s="73"/>
      <c r="CU538" s="73"/>
      <c r="CV538" s="73"/>
      <c r="CW538" s="73"/>
      <c r="CX538" s="73"/>
      <c r="CY538" s="73"/>
      <c r="CZ538" s="73"/>
      <c r="DA538" s="73"/>
      <c r="DB538" s="73"/>
      <c r="DC538" s="73"/>
      <c r="DD538" s="73"/>
      <c r="DE538" s="73"/>
      <c r="DF538" s="73"/>
      <c r="DG538" s="73"/>
      <c r="DH538" s="73"/>
      <c r="DI538" s="73"/>
      <c r="DJ538" s="73"/>
      <c r="DK538" s="73"/>
      <c r="DL538" s="73"/>
      <c r="DM538" s="73"/>
      <c r="DN538" s="73"/>
      <c r="DO538" s="73"/>
      <c r="DP538" s="73"/>
      <c r="DQ538" s="73"/>
      <c r="DR538" s="73"/>
      <c r="DS538" s="73"/>
      <c r="DT538" s="73"/>
      <c r="DU538" s="73"/>
      <c r="DV538" s="73"/>
      <c r="DW538" s="73"/>
      <c r="DX538" s="73"/>
      <c r="DY538" s="73"/>
      <c r="DZ538" s="73"/>
      <c r="EA538" s="73"/>
      <c r="EB538" s="73"/>
      <c r="EC538" s="73"/>
      <c r="ED538" s="73"/>
      <c r="EE538" s="73"/>
      <c r="EF538" s="73"/>
      <c r="EG538" s="73"/>
      <c r="EH538" s="73"/>
      <c r="EI538" s="73"/>
      <c r="EJ538" s="73"/>
      <c r="EK538" s="73"/>
      <c r="EL538" s="73"/>
      <c r="EM538" s="73"/>
      <c r="EN538" s="73"/>
      <c r="EO538" s="73"/>
      <c r="EP538" s="73"/>
      <c r="EQ538" s="73"/>
      <c r="ER538" s="73"/>
      <c r="ES538" s="73"/>
      <c r="ET538" s="73"/>
      <c r="EU538" s="73"/>
      <c r="EV538" s="73"/>
      <c r="EW538" s="73"/>
      <c r="EX538" s="73"/>
      <c r="EY538" s="73"/>
      <c r="EZ538" s="73"/>
      <c r="FA538" s="73"/>
      <c r="FB538" s="73"/>
      <c r="FC538" s="73"/>
      <c r="FD538" s="73"/>
      <c r="FE538" s="73"/>
      <c r="FF538" s="73"/>
      <c r="FG538" s="73"/>
      <c r="FH538" s="73"/>
      <c r="FI538" s="73"/>
      <c r="FJ538" s="73"/>
      <c r="FK538" s="73"/>
      <c r="FL538" s="73"/>
      <c r="FM538" s="73"/>
      <c r="FN538" s="73"/>
      <c r="FO538" s="73"/>
      <c r="FP538" s="73"/>
      <c r="FQ538" s="73"/>
      <c r="FR538" s="73"/>
      <c r="FS538" s="73"/>
      <c r="FT538" s="73"/>
      <c r="FU538" s="73"/>
      <c r="FV538" s="73"/>
      <c r="FW538" s="73"/>
      <c r="FX538" s="73"/>
      <c r="FY538" s="73"/>
      <c r="FZ538" s="73"/>
      <c r="GA538" s="73"/>
      <c r="GB538" s="73"/>
      <c r="GC538" s="73"/>
      <c r="GD538" s="73"/>
      <c r="GE538" s="73"/>
      <c r="GF538" s="73"/>
      <c r="GG538" s="73"/>
      <c r="GH538" s="73"/>
      <c r="GI538" s="73"/>
      <c r="GJ538" s="73"/>
      <c r="GK538" s="73"/>
      <c r="GL538" s="73"/>
      <c r="GM538" s="73"/>
      <c r="GN538" s="73"/>
      <c r="GO538" s="73"/>
      <c r="GP538" s="73"/>
      <c r="GQ538" s="73"/>
      <c r="GR538" s="73"/>
      <c r="GS538" s="73"/>
      <c r="GT538" s="73"/>
      <c r="GU538" s="73"/>
      <c r="GV538" s="73"/>
      <c r="GW538" s="73"/>
      <c r="GX538" s="73"/>
      <c r="GY538" s="73"/>
      <c r="GZ538" s="73"/>
      <c r="HA538" s="73"/>
      <c r="HB538" s="73"/>
      <c r="HC538" s="73"/>
      <c r="HD538" s="73"/>
      <c r="HE538" s="73"/>
      <c r="HF538" s="73"/>
      <c r="HG538" s="73"/>
      <c r="HH538" s="73"/>
      <c r="HI538" s="73"/>
      <c r="HJ538" s="73"/>
      <c r="HK538" s="73"/>
      <c r="HL538" s="73"/>
      <c r="HM538" s="73"/>
      <c r="HN538" s="73"/>
      <c r="HO538" s="73"/>
      <c r="HP538" s="73"/>
      <c r="HQ538" s="73"/>
      <c r="HR538" s="73"/>
      <c r="HS538" s="73"/>
      <c r="HT538" s="73"/>
      <c r="HU538" s="73"/>
      <c r="HV538" s="73"/>
      <c r="HW538" s="73"/>
      <c r="HX538" s="73"/>
      <c r="HY538" s="73"/>
      <c r="HZ538" s="73"/>
      <c r="IA538" s="73"/>
      <c r="IB538" s="73"/>
      <c r="IC538" s="73"/>
      <c r="ID538" s="73"/>
      <c r="IE538" s="73"/>
      <c r="IF538" s="73"/>
      <c r="IG538" s="73"/>
      <c r="IH538" s="73"/>
      <c r="II538" s="73"/>
      <c r="IJ538" s="73"/>
      <c r="IK538" s="73"/>
      <c r="IL538" s="73"/>
      <c r="IM538" s="73"/>
      <c r="IN538" s="73"/>
      <c r="IO538" s="73"/>
      <c r="IP538" s="73"/>
      <c r="IQ538" s="73"/>
      <c r="IR538" s="73"/>
      <c r="IS538" s="73"/>
      <c r="IT538" s="73"/>
      <c r="IU538" s="73"/>
      <c r="IV538" s="73"/>
      <c r="IW538" s="73"/>
      <c r="IX538" s="73"/>
      <c r="IY538" s="73"/>
      <c r="IZ538" s="73"/>
    </row>
    <row r="539" spans="1:260" s="24" customFormat="1" ht="20.100000000000001" customHeight="1">
      <c r="A539" s="6">
        <v>10031009</v>
      </c>
      <c r="B539" s="6" t="s">
        <v>1720</v>
      </c>
      <c r="C539" s="17" t="s">
        <v>1721</v>
      </c>
      <c r="D539" s="6">
        <v>10031009</v>
      </c>
      <c r="E539" s="34" t="s">
        <v>52</v>
      </c>
      <c r="F539" s="6">
        <v>2</v>
      </c>
      <c r="G539" s="6">
        <v>3</v>
      </c>
      <c r="H539" s="6">
        <v>0</v>
      </c>
      <c r="I539" s="6">
        <v>3</v>
      </c>
      <c r="J539" s="6">
        <v>7</v>
      </c>
      <c r="K539" s="6">
        <v>1</v>
      </c>
      <c r="L539" s="6">
        <v>2400</v>
      </c>
      <c r="M539" s="6">
        <v>0</v>
      </c>
      <c r="N539" s="6">
        <v>203</v>
      </c>
      <c r="O539" s="6">
        <v>0</v>
      </c>
      <c r="P539" s="6" t="s">
        <v>1681</v>
      </c>
      <c r="Q539" s="6" t="s">
        <v>1722</v>
      </c>
      <c r="R539" s="6">
        <v>0</v>
      </c>
      <c r="S539" s="6">
        <v>0</v>
      </c>
      <c r="T539" s="6" t="s">
        <v>1723</v>
      </c>
      <c r="U539" s="37"/>
      <c r="V539" s="37"/>
      <c r="W539" s="43"/>
      <c r="X539" s="133" t="s">
        <v>1724</v>
      </c>
      <c r="Y539" s="136" t="s">
        <v>1725</v>
      </c>
      <c r="Z539" s="73"/>
      <c r="AA539" s="73"/>
      <c r="AB539" s="73"/>
      <c r="AC539" s="73"/>
      <c r="AD539" s="73"/>
      <c r="AE539" s="73"/>
      <c r="AF539" s="73"/>
      <c r="AG539" s="73"/>
      <c r="AH539" s="73"/>
      <c r="AI539" s="73"/>
      <c r="AJ539" s="73"/>
      <c r="AK539" s="73"/>
      <c r="AL539" s="73"/>
      <c r="AM539" s="73"/>
      <c r="AN539" s="73"/>
      <c r="AO539" s="73"/>
      <c r="AP539" s="73"/>
      <c r="AQ539" s="73"/>
      <c r="AR539" s="73"/>
      <c r="AS539" s="73"/>
      <c r="AT539" s="73"/>
      <c r="AU539" s="73"/>
      <c r="AV539" s="73"/>
      <c r="AW539" s="73"/>
      <c r="AX539" s="73"/>
      <c r="AY539" s="73"/>
      <c r="AZ539" s="73"/>
      <c r="BA539" s="73"/>
      <c r="BB539" s="73"/>
      <c r="BC539" s="73"/>
      <c r="BD539" s="73"/>
      <c r="BE539" s="73"/>
      <c r="BF539" s="73"/>
      <c r="BG539" s="73"/>
      <c r="BH539" s="73"/>
      <c r="BI539" s="73"/>
      <c r="BJ539" s="73"/>
      <c r="BK539" s="73"/>
      <c r="BL539" s="73"/>
      <c r="BM539" s="73"/>
      <c r="BN539" s="73"/>
      <c r="BO539" s="73"/>
      <c r="BP539" s="73"/>
      <c r="BQ539" s="73"/>
      <c r="BR539" s="73"/>
      <c r="BS539" s="73"/>
      <c r="BT539" s="73"/>
      <c r="BU539" s="73"/>
      <c r="BV539" s="73"/>
      <c r="BW539" s="73"/>
      <c r="BX539" s="73"/>
      <c r="BY539" s="73"/>
      <c r="BZ539" s="73"/>
      <c r="CA539" s="73"/>
      <c r="CB539" s="73"/>
      <c r="CC539" s="73"/>
      <c r="CD539" s="73"/>
      <c r="CE539" s="73"/>
      <c r="CF539" s="73"/>
      <c r="CG539" s="73"/>
      <c r="CH539" s="73"/>
      <c r="CI539" s="73"/>
      <c r="CJ539" s="73"/>
      <c r="CK539" s="73"/>
      <c r="CL539" s="73"/>
      <c r="CM539" s="73"/>
      <c r="CN539" s="73"/>
      <c r="CO539" s="73"/>
      <c r="CP539" s="73"/>
      <c r="CQ539" s="73"/>
      <c r="CR539" s="73"/>
      <c r="CS539" s="73"/>
      <c r="CT539" s="73"/>
      <c r="CU539" s="73"/>
      <c r="CV539" s="73"/>
      <c r="CW539" s="73"/>
      <c r="CX539" s="73"/>
      <c r="CY539" s="73"/>
      <c r="CZ539" s="73"/>
      <c r="DA539" s="73"/>
      <c r="DB539" s="73"/>
      <c r="DC539" s="73"/>
      <c r="DD539" s="73"/>
      <c r="DE539" s="73"/>
      <c r="DF539" s="73"/>
      <c r="DG539" s="73"/>
      <c r="DH539" s="73"/>
      <c r="DI539" s="73"/>
      <c r="DJ539" s="73"/>
      <c r="DK539" s="73"/>
      <c r="DL539" s="73"/>
      <c r="DM539" s="73"/>
      <c r="DN539" s="73"/>
      <c r="DO539" s="73"/>
      <c r="DP539" s="73"/>
      <c r="DQ539" s="73"/>
      <c r="DR539" s="73"/>
      <c r="DS539" s="73"/>
      <c r="DT539" s="73"/>
      <c r="DU539" s="73"/>
      <c r="DV539" s="73"/>
      <c r="DW539" s="73"/>
      <c r="DX539" s="73"/>
      <c r="DY539" s="73"/>
      <c r="DZ539" s="73"/>
      <c r="EA539" s="73"/>
      <c r="EB539" s="73"/>
      <c r="EC539" s="73"/>
      <c r="ED539" s="73"/>
      <c r="EE539" s="73"/>
      <c r="EF539" s="73"/>
      <c r="EG539" s="73"/>
      <c r="EH539" s="73"/>
      <c r="EI539" s="73"/>
      <c r="EJ539" s="73"/>
      <c r="EK539" s="73"/>
      <c r="EL539" s="73"/>
      <c r="EM539" s="73"/>
      <c r="EN539" s="73"/>
      <c r="EO539" s="73"/>
      <c r="EP539" s="73"/>
      <c r="EQ539" s="73"/>
      <c r="ER539" s="73"/>
      <c r="ES539" s="73"/>
      <c r="ET539" s="73"/>
      <c r="EU539" s="73"/>
      <c r="EV539" s="73"/>
      <c r="EW539" s="73"/>
      <c r="EX539" s="73"/>
      <c r="EY539" s="73"/>
      <c r="EZ539" s="73"/>
      <c r="FA539" s="73"/>
      <c r="FB539" s="73"/>
      <c r="FC539" s="73"/>
      <c r="FD539" s="73"/>
      <c r="FE539" s="73"/>
      <c r="FF539" s="73"/>
      <c r="FG539" s="73"/>
      <c r="FH539" s="73"/>
      <c r="FI539" s="73"/>
      <c r="FJ539" s="73"/>
      <c r="FK539" s="73"/>
      <c r="FL539" s="73"/>
      <c r="FM539" s="73"/>
      <c r="FN539" s="73"/>
      <c r="FO539" s="73"/>
      <c r="FP539" s="73"/>
      <c r="FQ539" s="73"/>
      <c r="FR539" s="73"/>
      <c r="FS539" s="73"/>
      <c r="FT539" s="73"/>
      <c r="FU539" s="73"/>
      <c r="FV539" s="73"/>
      <c r="FW539" s="73"/>
      <c r="FX539" s="73"/>
      <c r="FY539" s="73"/>
      <c r="FZ539" s="73"/>
      <c r="GA539" s="73"/>
      <c r="GB539" s="73"/>
      <c r="GC539" s="73"/>
      <c r="GD539" s="73"/>
      <c r="GE539" s="73"/>
      <c r="GF539" s="73"/>
      <c r="GG539" s="73"/>
      <c r="GH539" s="73"/>
      <c r="GI539" s="73"/>
      <c r="GJ539" s="73"/>
      <c r="GK539" s="73"/>
      <c r="GL539" s="73"/>
      <c r="GM539" s="73"/>
      <c r="GN539" s="73"/>
      <c r="GO539" s="73"/>
      <c r="GP539" s="73"/>
      <c r="GQ539" s="73"/>
      <c r="GR539" s="73"/>
      <c r="GS539" s="73"/>
      <c r="GT539" s="73"/>
      <c r="GU539" s="73"/>
      <c r="GV539" s="73"/>
      <c r="GW539" s="73"/>
      <c r="GX539" s="73"/>
      <c r="GY539" s="73"/>
      <c r="GZ539" s="73"/>
      <c r="HA539" s="73"/>
      <c r="HB539" s="73"/>
      <c r="HC539" s="73"/>
      <c r="HD539" s="73"/>
      <c r="HE539" s="73"/>
      <c r="HF539" s="73"/>
      <c r="HG539" s="73"/>
      <c r="HH539" s="73"/>
      <c r="HI539" s="73"/>
      <c r="HJ539" s="73"/>
      <c r="HK539" s="73"/>
      <c r="HL539" s="73"/>
      <c r="HM539" s="73"/>
      <c r="HN539" s="73"/>
      <c r="HO539" s="73"/>
      <c r="HP539" s="73"/>
      <c r="HQ539" s="73"/>
      <c r="HR539" s="73"/>
      <c r="HS539" s="73"/>
      <c r="HT539" s="73"/>
      <c r="HU539" s="73"/>
      <c r="HV539" s="73"/>
      <c r="HW539" s="73"/>
      <c r="HX539" s="73"/>
      <c r="HY539" s="73"/>
      <c r="HZ539" s="73"/>
      <c r="IA539" s="73"/>
      <c r="IB539" s="73"/>
      <c r="IC539" s="73"/>
      <c r="ID539" s="73"/>
      <c r="IE539" s="73"/>
      <c r="IF539" s="73"/>
      <c r="IG539" s="73"/>
      <c r="IH539" s="73"/>
      <c r="II539" s="73"/>
      <c r="IJ539" s="73"/>
      <c r="IK539" s="73"/>
      <c r="IL539" s="73"/>
      <c r="IM539" s="73"/>
      <c r="IN539" s="73"/>
      <c r="IO539" s="73"/>
      <c r="IP539" s="73"/>
      <c r="IQ539" s="73"/>
      <c r="IR539" s="73"/>
      <c r="IS539" s="73"/>
      <c r="IT539" s="73"/>
      <c r="IU539" s="73"/>
      <c r="IV539" s="73"/>
      <c r="IW539" s="73"/>
      <c r="IX539" s="73"/>
      <c r="IY539" s="73"/>
      <c r="IZ539" s="73"/>
    </row>
    <row r="540" spans="1:260" s="24" customFormat="1" ht="20.100000000000001" customHeight="1">
      <c r="A540" s="6">
        <v>10031010</v>
      </c>
      <c r="B540" s="6" t="s">
        <v>1726</v>
      </c>
      <c r="C540" s="17" t="s">
        <v>1727</v>
      </c>
      <c r="D540" s="6">
        <v>10031010</v>
      </c>
      <c r="E540" s="34" t="s">
        <v>52</v>
      </c>
      <c r="F540" s="6">
        <v>2</v>
      </c>
      <c r="G540" s="6">
        <v>3</v>
      </c>
      <c r="H540" s="6">
        <v>0</v>
      </c>
      <c r="I540" s="6">
        <v>3</v>
      </c>
      <c r="J540" s="6">
        <v>11</v>
      </c>
      <c r="K540" s="6">
        <v>1</v>
      </c>
      <c r="L540" s="6">
        <v>2600</v>
      </c>
      <c r="M540" s="6">
        <v>0</v>
      </c>
      <c r="N540" s="6">
        <v>220</v>
      </c>
      <c r="O540" s="6">
        <v>0</v>
      </c>
      <c r="P540" s="6" t="s">
        <v>1681</v>
      </c>
      <c r="Q540" s="6" t="s">
        <v>1728</v>
      </c>
      <c r="R540" s="6">
        <v>0</v>
      </c>
      <c r="S540" s="6">
        <v>0</v>
      </c>
      <c r="T540" s="6" t="s">
        <v>1729</v>
      </c>
      <c r="U540" s="37"/>
      <c r="V540" s="37"/>
      <c r="W540" s="43"/>
      <c r="X540" s="133" t="s">
        <v>1730</v>
      </c>
      <c r="Y540" s="136" t="s">
        <v>1731</v>
      </c>
      <c r="Z540" s="73"/>
      <c r="AA540" s="73"/>
      <c r="AB540" s="73"/>
      <c r="AC540" s="73"/>
      <c r="AD540" s="73"/>
      <c r="AE540" s="73"/>
      <c r="AF540" s="73"/>
      <c r="AG540" s="73"/>
      <c r="AH540" s="73"/>
      <c r="AI540" s="73"/>
      <c r="AJ540" s="73"/>
      <c r="AK540" s="73"/>
      <c r="AL540" s="73"/>
      <c r="AM540" s="73"/>
      <c r="AN540" s="73"/>
      <c r="AO540" s="73"/>
      <c r="AP540" s="73"/>
      <c r="AQ540" s="73"/>
      <c r="AR540" s="73"/>
      <c r="AS540" s="73"/>
      <c r="AT540" s="73"/>
      <c r="AU540" s="73"/>
      <c r="AV540" s="73"/>
      <c r="AW540" s="73"/>
      <c r="AX540" s="73"/>
      <c r="AY540" s="73"/>
      <c r="AZ540" s="73"/>
      <c r="BA540" s="73"/>
      <c r="BB540" s="73"/>
      <c r="BC540" s="73"/>
      <c r="BD540" s="73"/>
      <c r="BE540" s="73"/>
      <c r="BF540" s="73"/>
      <c r="BG540" s="73"/>
      <c r="BH540" s="73"/>
      <c r="BI540" s="73"/>
      <c r="BJ540" s="73"/>
      <c r="BK540" s="73"/>
      <c r="BL540" s="73"/>
      <c r="BM540" s="73"/>
      <c r="BN540" s="73"/>
      <c r="BO540" s="73"/>
      <c r="BP540" s="73"/>
      <c r="BQ540" s="73"/>
      <c r="BR540" s="73"/>
      <c r="BS540" s="73"/>
      <c r="BT540" s="73"/>
      <c r="BU540" s="73"/>
      <c r="BV540" s="73"/>
      <c r="BW540" s="73"/>
      <c r="BX540" s="73"/>
      <c r="BY540" s="73"/>
      <c r="BZ540" s="73"/>
      <c r="CA540" s="73"/>
      <c r="CB540" s="73"/>
      <c r="CC540" s="73"/>
      <c r="CD540" s="73"/>
      <c r="CE540" s="73"/>
      <c r="CF540" s="73"/>
      <c r="CG540" s="73"/>
      <c r="CH540" s="73"/>
      <c r="CI540" s="73"/>
      <c r="CJ540" s="73"/>
      <c r="CK540" s="73"/>
      <c r="CL540" s="73"/>
      <c r="CM540" s="73"/>
      <c r="CN540" s="73"/>
      <c r="CO540" s="73"/>
      <c r="CP540" s="73"/>
      <c r="CQ540" s="73"/>
      <c r="CR540" s="73"/>
      <c r="CS540" s="73"/>
      <c r="CT540" s="73"/>
      <c r="CU540" s="73"/>
      <c r="CV540" s="73"/>
      <c r="CW540" s="73"/>
      <c r="CX540" s="73"/>
      <c r="CY540" s="73"/>
      <c r="CZ540" s="73"/>
      <c r="DA540" s="73"/>
      <c r="DB540" s="73"/>
      <c r="DC540" s="73"/>
      <c r="DD540" s="73"/>
      <c r="DE540" s="73"/>
      <c r="DF540" s="73"/>
      <c r="DG540" s="73"/>
      <c r="DH540" s="73"/>
      <c r="DI540" s="73"/>
      <c r="DJ540" s="73"/>
      <c r="DK540" s="73"/>
      <c r="DL540" s="73"/>
      <c r="DM540" s="73"/>
      <c r="DN540" s="73"/>
      <c r="DO540" s="73"/>
      <c r="DP540" s="73"/>
      <c r="DQ540" s="73"/>
      <c r="DR540" s="73"/>
      <c r="DS540" s="73"/>
      <c r="DT540" s="73"/>
      <c r="DU540" s="73"/>
      <c r="DV540" s="73"/>
      <c r="DW540" s="73"/>
      <c r="DX540" s="73"/>
      <c r="DY540" s="73"/>
      <c r="DZ540" s="73"/>
      <c r="EA540" s="73"/>
      <c r="EB540" s="73"/>
      <c r="EC540" s="73"/>
      <c r="ED540" s="73"/>
      <c r="EE540" s="73"/>
      <c r="EF540" s="73"/>
      <c r="EG540" s="73"/>
      <c r="EH540" s="73"/>
      <c r="EI540" s="73"/>
      <c r="EJ540" s="73"/>
      <c r="EK540" s="73"/>
      <c r="EL540" s="73"/>
      <c r="EM540" s="73"/>
      <c r="EN540" s="73"/>
      <c r="EO540" s="73"/>
      <c r="EP540" s="73"/>
      <c r="EQ540" s="73"/>
      <c r="ER540" s="73"/>
      <c r="ES540" s="73"/>
      <c r="ET540" s="73"/>
      <c r="EU540" s="73"/>
      <c r="EV540" s="73"/>
      <c r="EW540" s="73"/>
      <c r="EX540" s="73"/>
      <c r="EY540" s="73"/>
      <c r="EZ540" s="73"/>
      <c r="FA540" s="73"/>
      <c r="FB540" s="73"/>
      <c r="FC540" s="73"/>
      <c r="FD540" s="73"/>
      <c r="FE540" s="73"/>
      <c r="FF540" s="73"/>
      <c r="FG540" s="73"/>
      <c r="FH540" s="73"/>
      <c r="FI540" s="73"/>
      <c r="FJ540" s="73"/>
      <c r="FK540" s="73"/>
      <c r="FL540" s="73"/>
      <c r="FM540" s="73"/>
      <c r="FN540" s="73"/>
      <c r="FO540" s="73"/>
      <c r="FP540" s="73"/>
      <c r="FQ540" s="73"/>
      <c r="FR540" s="73"/>
      <c r="FS540" s="73"/>
      <c r="FT540" s="73"/>
      <c r="FU540" s="73"/>
      <c r="FV540" s="73"/>
      <c r="FW540" s="73"/>
      <c r="FX540" s="73"/>
      <c r="FY540" s="73"/>
      <c r="FZ540" s="73"/>
      <c r="GA540" s="73"/>
      <c r="GB540" s="73"/>
      <c r="GC540" s="73"/>
      <c r="GD540" s="73"/>
      <c r="GE540" s="73"/>
      <c r="GF540" s="73"/>
      <c r="GG540" s="73"/>
      <c r="GH540" s="73"/>
      <c r="GI540" s="73"/>
      <c r="GJ540" s="73"/>
      <c r="GK540" s="73"/>
      <c r="GL540" s="73"/>
      <c r="GM540" s="73"/>
      <c r="GN540" s="73"/>
      <c r="GO540" s="73"/>
      <c r="GP540" s="73"/>
      <c r="GQ540" s="73"/>
      <c r="GR540" s="73"/>
      <c r="GS540" s="73"/>
      <c r="GT540" s="73"/>
      <c r="GU540" s="73"/>
      <c r="GV540" s="73"/>
      <c r="GW540" s="73"/>
      <c r="GX540" s="73"/>
      <c r="GY540" s="73"/>
      <c r="GZ540" s="73"/>
      <c r="HA540" s="73"/>
      <c r="HB540" s="73"/>
      <c r="HC540" s="73"/>
      <c r="HD540" s="73"/>
      <c r="HE540" s="73"/>
      <c r="HF540" s="73"/>
      <c r="HG540" s="73"/>
      <c r="HH540" s="73"/>
      <c r="HI540" s="73"/>
      <c r="HJ540" s="73"/>
      <c r="HK540" s="73"/>
      <c r="HL540" s="73"/>
      <c r="HM540" s="73"/>
      <c r="HN540" s="73"/>
      <c r="HO540" s="73"/>
      <c r="HP540" s="73"/>
      <c r="HQ540" s="73"/>
      <c r="HR540" s="73"/>
      <c r="HS540" s="73"/>
      <c r="HT540" s="73"/>
      <c r="HU540" s="73"/>
      <c r="HV540" s="73"/>
      <c r="HW540" s="73"/>
      <c r="HX540" s="73"/>
      <c r="HY540" s="73"/>
      <c r="HZ540" s="73"/>
      <c r="IA540" s="73"/>
      <c r="IB540" s="73"/>
      <c r="IC540" s="73"/>
      <c r="ID540" s="73"/>
      <c r="IE540" s="73"/>
      <c r="IF540" s="73"/>
      <c r="IG540" s="73"/>
      <c r="IH540" s="73"/>
      <c r="II540" s="73"/>
      <c r="IJ540" s="73"/>
      <c r="IK540" s="73"/>
      <c r="IL540" s="73"/>
      <c r="IM540" s="73"/>
      <c r="IN540" s="73"/>
      <c r="IO540" s="73"/>
      <c r="IP540" s="73"/>
      <c r="IQ540" s="73"/>
      <c r="IR540" s="73"/>
      <c r="IS540" s="73"/>
      <c r="IT540" s="73"/>
      <c r="IU540" s="73"/>
      <c r="IV540" s="73"/>
      <c r="IW540" s="73"/>
      <c r="IX540" s="73"/>
      <c r="IY540" s="73"/>
      <c r="IZ540" s="73"/>
    </row>
    <row r="541" spans="1:260" s="24" customFormat="1" ht="20.100000000000001" customHeight="1">
      <c r="A541" s="6">
        <v>10031011</v>
      </c>
      <c r="B541" s="6" t="s">
        <v>1732</v>
      </c>
      <c r="C541" s="17" t="s">
        <v>1733</v>
      </c>
      <c r="D541" s="6">
        <v>10031011</v>
      </c>
      <c r="E541" s="34" t="s">
        <v>52</v>
      </c>
      <c r="F541" s="6">
        <v>2</v>
      </c>
      <c r="G541" s="6">
        <v>5</v>
      </c>
      <c r="H541" s="6">
        <v>0</v>
      </c>
      <c r="I541" s="6">
        <v>3</v>
      </c>
      <c r="J541" s="6">
        <v>4</v>
      </c>
      <c r="K541" s="6">
        <v>1</v>
      </c>
      <c r="L541" s="6">
        <v>4800</v>
      </c>
      <c r="M541" s="6">
        <v>0</v>
      </c>
      <c r="N541" s="6">
        <v>405</v>
      </c>
      <c r="O541" s="6">
        <v>0</v>
      </c>
      <c r="P541" s="6" t="s">
        <v>1681</v>
      </c>
      <c r="Q541" s="6" t="s">
        <v>1734</v>
      </c>
      <c r="R541" s="6">
        <v>0</v>
      </c>
      <c r="S541" s="6">
        <v>0</v>
      </c>
      <c r="T541" s="6" t="s">
        <v>1735</v>
      </c>
      <c r="U541" s="37"/>
      <c r="V541" s="37"/>
      <c r="W541" s="43"/>
      <c r="X541" s="133" t="s">
        <v>1736</v>
      </c>
      <c r="Y541" s="136" t="s">
        <v>1737</v>
      </c>
      <c r="Z541" s="73"/>
      <c r="AA541" s="73"/>
      <c r="AB541" s="73"/>
      <c r="AC541" s="73"/>
      <c r="AD541" s="73"/>
      <c r="AE541" s="73"/>
      <c r="AF541" s="73"/>
      <c r="AG541" s="73"/>
      <c r="AH541" s="73"/>
      <c r="AI541" s="73"/>
      <c r="AJ541" s="73"/>
      <c r="AK541" s="73"/>
      <c r="AL541" s="73"/>
      <c r="AM541" s="73"/>
      <c r="AN541" s="73"/>
      <c r="AO541" s="73"/>
      <c r="AP541" s="73"/>
      <c r="AQ541" s="73"/>
      <c r="AR541" s="73"/>
      <c r="AS541" s="73"/>
      <c r="AT541" s="73"/>
      <c r="AU541" s="73"/>
      <c r="AV541" s="73"/>
      <c r="AW541" s="73"/>
      <c r="AX541" s="73"/>
      <c r="AY541" s="73"/>
      <c r="AZ541" s="73"/>
      <c r="BA541" s="73"/>
      <c r="BB541" s="73"/>
      <c r="BC541" s="73"/>
      <c r="BD541" s="73"/>
      <c r="BE541" s="73"/>
      <c r="BF541" s="73"/>
      <c r="BG541" s="73"/>
      <c r="BH541" s="73"/>
      <c r="BI541" s="73"/>
      <c r="BJ541" s="73"/>
      <c r="BK541" s="73"/>
      <c r="BL541" s="73"/>
      <c r="BM541" s="73"/>
      <c r="BN541" s="73"/>
      <c r="BO541" s="73"/>
      <c r="BP541" s="73"/>
      <c r="BQ541" s="73"/>
      <c r="BR541" s="73"/>
      <c r="BS541" s="73"/>
      <c r="BT541" s="73"/>
      <c r="BU541" s="73"/>
      <c r="BV541" s="73"/>
      <c r="BW541" s="73"/>
      <c r="BX541" s="73"/>
      <c r="BY541" s="73"/>
      <c r="BZ541" s="73"/>
      <c r="CA541" s="73"/>
      <c r="CB541" s="73"/>
      <c r="CC541" s="73"/>
      <c r="CD541" s="73"/>
      <c r="CE541" s="73"/>
      <c r="CF541" s="73"/>
      <c r="CG541" s="73"/>
      <c r="CH541" s="73"/>
      <c r="CI541" s="73"/>
      <c r="CJ541" s="73"/>
      <c r="CK541" s="73"/>
      <c r="CL541" s="73"/>
      <c r="CM541" s="73"/>
      <c r="CN541" s="73"/>
      <c r="CO541" s="73"/>
      <c r="CP541" s="73"/>
      <c r="CQ541" s="73"/>
      <c r="CR541" s="73"/>
      <c r="CS541" s="73"/>
      <c r="CT541" s="73"/>
      <c r="CU541" s="73"/>
      <c r="CV541" s="73"/>
      <c r="CW541" s="73"/>
      <c r="CX541" s="73"/>
      <c r="CY541" s="73"/>
      <c r="CZ541" s="73"/>
      <c r="DA541" s="73"/>
      <c r="DB541" s="73"/>
      <c r="DC541" s="73"/>
      <c r="DD541" s="73"/>
      <c r="DE541" s="73"/>
      <c r="DF541" s="73"/>
      <c r="DG541" s="73"/>
      <c r="DH541" s="73"/>
      <c r="DI541" s="73"/>
      <c r="DJ541" s="73"/>
      <c r="DK541" s="73"/>
      <c r="DL541" s="73"/>
      <c r="DM541" s="73"/>
      <c r="DN541" s="73"/>
      <c r="DO541" s="73"/>
      <c r="DP541" s="73"/>
      <c r="DQ541" s="73"/>
      <c r="DR541" s="73"/>
      <c r="DS541" s="73"/>
      <c r="DT541" s="73"/>
      <c r="DU541" s="73"/>
      <c r="DV541" s="73"/>
      <c r="DW541" s="73"/>
      <c r="DX541" s="73"/>
      <c r="DY541" s="73"/>
      <c r="DZ541" s="73"/>
      <c r="EA541" s="73"/>
      <c r="EB541" s="73"/>
      <c r="EC541" s="73"/>
      <c r="ED541" s="73"/>
      <c r="EE541" s="73"/>
      <c r="EF541" s="73"/>
      <c r="EG541" s="73"/>
      <c r="EH541" s="73"/>
      <c r="EI541" s="73"/>
      <c r="EJ541" s="73"/>
      <c r="EK541" s="73"/>
      <c r="EL541" s="73"/>
      <c r="EM541" s="73"/>
      <c r="EN541" s="73"/>
      <c r="EO541" s="73"/>
      <c r="EP541" s="73"/>
      <c r="EQ541" s="73"/>
      <c r="ER541" s="73"/>
      <c r="ES541" s="73"/>
      <c r="ET541" s="73"/>
      <c r="EU541" s="73"/>
      <c r="EV541" s="73"/>
      <c r="EW541" s="73"/>
      <c r="EX541" s="73"/>
      <c r="EY541" s="73"/>
      <c r="EZ541" s="73"/>
      <c r="FA541" s="73"/>
      <c r="FB541" s="73"/>
      <c r="FC541" s="73"/>
      <c r="FD541" s="73"/>
      <c r="FE541" s="73"/>
      <c r="FF541" s="73"/>
      <c r="FG541" s="73"/>
      <c r="FH541" s="73"/>
      <c r="FI541" s="73"/>
      <c r="FJ541" s="73"/>
      <c r="FK541" s="73"/>
      <c r="FL541" s="73"/>
      <c r="FM541" s="73"/>
      <c r="FN541" s="73"/>
      <c r="FO541" s="73"/>
      <c r="FP541" s="73"/>
      <c r="FQ541" s="73"/>
      <c r="FR541" s="73"/>
      <c r="FS541" s="73"/>
      <c r="FT541" s="73"/>
      <c r="FU541" s="73"/>
      <c r="FV541" s="73"/>
      <c r="FW541" s="73"/>
      <c r="FX541" s="73"/>
      <c r="FY541" s="73"/>
      <c r="FZ541" s="73"/>
      <c r="GA541" s="73"/>
      <c r="GB541" s="73"/>
      <c r="GC541" s="73"/>
      <c r="GD541" s="73"/>
      <c r="GE541" s="73"/>
      <c r="GF541" s="73"/>
      <c r="GG541" s="73"/>
      <c r="GH541" s="73"/>
      <c r="GI541" s="73"/>
      <c r="GJ541" s="73"/>
      <c r="GK541" s="73"/>
      <c r="GL541" s="73"/>
      <c r="GM541" s="73"/>
      <c r="GN541" s="73"/>
      <c r="GO541" s="73"/>
      <c r="GP541" s="73"/>
      <c r="GQ541" s="73"/>
      <c r="GR541" s="73"/>
      <c r="GS541" s="73"/>
      <c r="GT541" s="73"/>
      <c r="GU541" s="73"/>
      <c r="GV541" s="73"/>
      <c r="GW541" s="73"/>
      <c r="GX541" s="73"/>
      <c r="GY541" s="73"/>
      <c r="GZ541" s="73"/>
      <c r="HA541" s="73"/>
      <c r="HB541" s="73"/>
      <c r="HC541" s="73"/>
      <c r="HD541" s="73"/>
      <c r="HE541" s="73"/>
      <c r="HF541" s="73"/>
      <c r="HG541" s="73"/>
      <c r="HH541" s="73"/>
      <c r="HI541" s="73"/>
      <c r="HJ541" s="73"/>
      <c r="HK541" s="73"/>
      <c r="HL541" s="73"/>
      <c r="HM541" s="73"/>
      <c r="HN541" s="73"/>
      <c r="HO541" s="73"/>
      <c r="HP541" s="73"/>
      <c r="HQ541" s="73"/>
      <c r="HR541" s="73"/>
      <c r="HS541" s="73"/>
      <c r="HT541" s="73"/>
      <c r="HU541" s="73"/>
      <c r="HV541" s="73"/>
      <c r="HW541" s="73"/>
      <c r="HX541" s="73"/>
      <c r="HY541" s="73"/>
      <c r="HZ541" s="73"/>
      <c r="IA541" s="73"/>
      <c r="IB541" s="73"/>
      <c r="IC541" s="73"/>
      <c r="ID541" s="73"/>
      <c r="IE541" s="73"/>
      <c r="IF541" s="73"/>
      <c r="IG541" s="73"/>
      <c r="IH541" s="73"/>
      <c r="II541" s="73"/>
      <c r="IJ541" s="73"/>
      <c r="IK541" s="73"/>
      <c r="IL541" s="73"/>
      <c r="IM541" s="73"/>
      <c r="IN541" s="73"/>
      <c r="IO541" s="73"/>
      <c r="IP541" s="73"/>
      <c r="IQ541" s="73"/>
      <c r="IR541" s="73"/>
      <c r="IS541" s="73"/>
      <c r="IT541" s="73"/>
      <c r="IU541" s="73"/>
      <c r="IV541" s="73"/>
      <c r="IW541" s="73"/>
      <c r="IX541" s="73"/>
      <c r="IY541" s="73"/>
      <c r="IZ541" s="73"/>
    </row>
    <row r="542" spans="1:260" s="23" customFormat="1" ht="19.5" customHeight="1">
      <c r="A542" s="5">
        <v>10031012</v>
      </c>
      <c r="B542" s="5" t="s">
        <v>1738</v>
      </c>
      <c r="C542" s="18" t="s">
        <v>1739</v>
      </c>
      <c r="D542" s="5" t="s">
        <v>1740</v>
      </c>
      <c r="E542" s="34" t="s">
        <v>52</v>
      </c>
      <c r="F542" s="5">
        <v>1</v>
      </c>
      <c r="G542" s="5">
        <v>1</v>
      </c>
      <c r="H542" s="5">
        <v>0</v>
      </c>
      <c r="I542" s="5">
        <v>3</v>
      </c>
      <c r="J542" s="5">
        <v>1</v>
      </c>
      <c r="K542" s="5">
        <v>1</v>
      </c>
      <c r="L542" s="5">
        <v>4500</v>
      </c>
      <c r="M542" s="5">
        <v>0</v>
      </c>
      <c r="N542" s="5">
        <v>380</v>
      </c>
      <c r="O542" s="5">
        <v>0</v>
      </c>
      <c r="P542" s="5" t="s">
        <v>1674</v>
      </c>
      <c r="Q542" s="5" t="s">
        <v>1741</v>
      </c>
      <c r="R542" s="5">
        <v>0</v>
      </c>
      <c r="S542" s="5">
        <v>0</v>
      </c>
      <c r="T542" s="5" t="s">
        <v>1742</v>
      </c>
      <c r="U542" s="32" t="s">
        <v>1743</v>
      </c>
      <c r="V542" s="32"/>
      <c r="W542" s="134"/>
      <c r="X542" s="135" t="s">
        <v>1744</v>
      </c>
      <c r="Y542" s="137" t="s">
        <v>1745</v>
      </c>
      <c r="Z542" s="70"/>
      <c r="AA542" s="70" t="s">
        <v>1746</v>
      </c>
      <c r="AB542" s="138" t="s">
        <v>1747</v>
      </c>
      <c r="AC542" s="70"/>
      <c r="AD542" s="70"/>
      <c r="AE542" s="70"/>
      <c r="AF542" s="70"/>
      <c r="AG542" s="70"/>
      <c r="AH542" s="70"/>
      <c r="AI542" s="70"/>
      <c r="AJ542" s="70"/>
      <c r="AK542" s="70"/>
      <c r="AL542" s="70"/>
      <c r="AM542" s="70"/>
      <c r="AN542" s="70"/>
      <c r="AO542" s="70"/>
      <c r="AP542" s="70"/>
      <c r="AQ542" s="70"/>
      <c r="AR542" s="70"/>
      <c r="AS542" s="70"/>
      <c r="AT542" s="70"/>
      <c r="AU542" s="70"/>
      <c r="AV542" s="70"/>
      <c r="AW542" s="70"/>
      <c r="AX542" s="70"/>
      <c r="AY542" s="70"/>
      <c r="AZ542" s="70"/>
      <c r="BA542" s="70"/>
      <c r="BB542" s="70"/>
      <c r="BC542" s="70"/>
      <c r="BD542" s="70"/>
      <c r="BE542" s="70"/>
      <c r="BF542" s="70"/>
      <c r="BG542" s="70"/>
      <c r="BH542" s="70"/>
      <c r="BI542" s="70"/>
      <c r="BJ542" s="70"/>
      <c r="BK542" s="70"/>
      <c r="BL542" s="70"/>
      <c r="BM542" s="70"/>
      <c r="BN542" s="70"/>
      <c r="BO542" s="70"/>
      <c r="BP542" s="70"/>
      <c r="BQ542" s="70"/>
      <c r="BR542" s="70"/>
      <c r="BS542" s="70"/>
      <c r="BT542" s="70"/>
      <c r="BU542" s="70"/>
      <c r="BV542" s="70"/>
      <c r="BW542" s="70"/>
      <c r="BX542" s="70"/>
      <c r="BY542" s="70"/>
      <c r="BZ542" s="70"/>
      <c r="CA542" s="70"/>
      <c r="CB542" s="70"/>
      <c r="CC542" s="70"/>
      <c r="CD542" s="70"/>
      <c r="CE542" s="70"/>
      <c r="CF542" s="70"/>
      <c r="CG542" s="70"/>
      <c r="CH542" s="70"/>
      <c r="CI542" s="70"/>
      <c r="CJ542" s="70"/>
      <c r="CK542" s="70"/>
      <c r="CL542" s="70"/>
      <c r="CM542" s="70"/>
      <c r="CN542" s="70"/>
      <c r="CO542" s="70"/>
      <c r="CP542" s="70"/>
      <c r="CQ542" s="70"/>
      <c r="CR542" s="70"/>
      <c r="CS542" s="70"/>
      <c r="CT542" s="70"/>
      <c r="CU542" s="70"/>
      <c r="CV542" s="70"/>
      <c r="CW542" s="70"/>
      <c r="CX542" s="70"/>
      <c r="CY542" s="70"/>
      <c r="CZ542" s="70"/>
      <c r="DA542" s="70"/>
      <c r="DB542" s="70"/>
      <c r="DC542" s="70"/>
      <c r="DD542" s="70"/>
      <c r="DE542" s="70"/>
      <c r="DF542" s="70"/>
      <c r="DG542" s="70"/>
      <c r="DH542" s="70"/>
      <c r="DI542" s="70"/>
      <c r="DJ542" s="70"/>
      <c r="DK542" s="70"/>
      <c r="DL542" s="70"/>
      <c r="DM542" s="70"/>
      <c r="DN542" s="70"/>
      <c r="DO542" s="70"/>
      <c r="DP542" s="70"/>
      <c r="DQ542" s="70"/>
      <c r="DR542" s="70"/>
      <c r="DS542" s="70"/>
      <c r="DT542" s="70"/>
      <c r="DU542" s="70"/>
      <c r="DV542" s="70"/>
      <c r="DW542" s="70"/>
      <c r="DX542" s="70"/>
      <c r="DY542" s="70"/>
      <c r="DZ542" s="70"/>
      <c r="EA542" s="70"/>
      <c r="EB542" s="70"/>
      <c r="EC542" s="70"/>
      <c r="ED542" s="70"/>
      <c r="EE542" s="70"/>
      <c r="EF542" s="70"/>
      <c r="EG542" s="70"/>
      <c r="EH542" s="70"/>
      <c r="EI542" s="70"/>
      <c r="EJ542" s="70"/>
      <c r="EK542" s="70"/>
      <c r="EL542" s="70"/>
      <c r="EM542" s="70"/>
      <c r="EN542" s="70"/>
      <c r="EO542" s="70"/>
      <c r="EP542" s="70"/>
      <c r="EQ542" s="70"/>
      <c r="ER542" s="70"/>
      <c r="ES542" s="70"/>
      <c r="ET542" s="70"/>
      <c r="EU542" s="70"/>
      <c r="EV542" s="70"/>
      <c r="EW542" s="70"/>
      <c r="EX542" s="70"/>
      <c r="EY542" s="70"/>
      <c r="EZ542" s="70"/>
      <c r="FA542" s="70"/>
      <c r="FB542" s="70"/>
      <c r="FC542" s="70"/>
      <c r="FD542" s="70"/>
      <c r="FE542" s="70"/>
      <c r="FF542" s="70"/>
      <c r="FG542" s="70"/>
      <c r="FH542" s="70"/>
      <c r="FI542" s="70"/>
      <c r="FJ542" s="70"/>
      <c r="FK542" s="70"/>
      <c r="FL542" s="70"/>
      <c r="FM542" s="70"/>
      <c r="FN542" s="70"/>
      <c r="FO542" s="70"/>
      <c r="FP542" s="70"/>
      <c r="FQ542" s="70"/>
      <c r="FR542" s="70"/>
      <c r="FS542" s="70"/>
      <c r="FT542" s="70"/>
      <c r="FU542" s="70"/>
      <c r="FV542" s="70"/>
      <c r="FW542" s="70"/>
      <c r="FX542" s="70"/>
      <c r="FY542" s="70"/>
      <c r="FZ542" s="70"/>
      <c r="GA542" s="70"/>
      <c r="GB542" s="70"/>
      <c r="GC542" s="70"/>
      <c r="GD542" s="70"/>
      <c r="GE542" s="70"/>
      <c r="GF542" s="70"/>
      <c r="GG542" s="70"/>
      <c r="GH542" s="70"/>
      <c r="GI542" s="70"/>
      <c r="GJ542" s="70"/>
      <c r="GK542" s="70"/>
      <c r="GL542" s="70"/>
      <c r="GM542" s="70"/>
      <c r="GN542" s="70"/>
      <c r="GO542" s="70"/>
      <c r="GP542" s="70"/>
      <c r="GQ542" s="70"/>
      <c r="GR542" s="70"/>
      <c r="GS542" s="70"/>
      <c r="GT542" s="70"/>
      <c r="GU542" s="70"/>
      <c r="GV542" s="70"/>
      <c r="GW542" s="70"/>
      <c r="GX542" s="70"/>
      <c r="GY542" s="70"/>
      <c r="GZ542" s="70"/>
      <c r="HA542" s="70"/>
      <c r="HB542" s="70"/>
      <c r="HC542" s="70"/>
      <c r="HD542" s="70"/>
      <c r="HE542" s="70"/>
      <c r="HF542" s="70"/>
      <c r="HG542" s="70"/>
      <c r="HH542" s="70"/>
      <c r="HI542" s="70"/>
      <c r="HJ542" s="70"/>
      <c r="HK542" s="70"/>
      <c r="HL542" s="70"/>
      <c r="HM542" s="70"/>
      <c r="HN542" s="70"/>
      <c r="HO542" s="70"/>
      <c r="HP542" s="70"/>
      <c r="HQ542" s="70"/>
      <c r="HR542" s="70"/>
      <c r="HS542" s="70"/>
      <c r="HT542" s="70"/>
      <c r="HU542" s="70"/>
      <c r="HV542" s="70"/>
      <c r="HW542" s="70"/>
      <c r="HX542" s="70"/>
      <c r="HY542" s="70"/>
      <c r="HZ542" s="70"/>
      <c r="IA542" s="70"/>
      <c r="IB542" s="70"/>
      <c r="IC542" s="70"/>
      <c r="ID542" s="70"/>
      <c r="IE542" s="70"/>
      <c r="IF542" s="70"/>
      <c r="IG542" s="70"/>
      <c r="IH542" s="70"/>
      <c r="II542" s="70"/>
      <c r="IJ542" s="70"/>
      <c r="IK542" s="70"/>
      <c r="IL542" s="70"/>
      <c r="IM542" s="70"/>
      <c r="IN542" s="70"/>
      <c r="IO542" s="70"/>
      <c r="IP542" s="70"/>
      <c r="IQ542" s="70"/>
      <c r="IR542" s="70"/>
      <c r="IS542" s="70"/>
      <c r="IT542" s="70"/>
      <c r="IU542" s="70"/>
      <c r="IV542" s="70"/>
      <c r="IW542" s="70"/>
      <c r="IX542" s="70"/>
      <c r="IY542" s="70"/>
      <c r="IZ542" s="70"/>
    </row>
    <row r="543" spans="1:260" s="23" customFormat="1" ht="20.100000000000001" customHeight="1">
      <c r="A543" s="5">
        <v>10031013</v>
      </c>
      <c r="B543" s="5" t="s">
        <v>1748</v>
      </c>
      <c r="C543" s="18" t="s">
        <v>1749</v>
      </c>
      <c r="D543" s="5" t="s">
        <v>1750</v>
      </c>
      <c r="E543" s="34" t="s">
        <v>52</v>
      </c>
      <c r="F543" s="5">
        <v>2</v>
      </c>
      <c r="G543" s="5">
        <v>6</v>
      </c>
      <c r="H543" s="5">
        <v>0</v>
      </c>
      <c r="I543" s="5">
        <v>3</v>
      </c>
      <c r="J543" s="5">
        <v>1</v>
      </c>
      <c r="K543" s="5">
        <v>1</v>
      </c>
      <c r="L543" s="5">
        <v>21000</v>
      </c>
      <c r="M543" s="5">
        <v>0</v>
      </c>
      <c r="N543" s="5">
        <v>1772</v>
      </c>
      <c r="O543" s="5">
        <v>0</v>
      </c>
      <c r="P543" s="5" t="s">
        <v>1681</v>
      </c>
      <c r="Q543" s="5" t="s">
        <v>1751</v>
      </c>
      <c r="R543" s="5">
        <v>0</v>
      </c>
      <c r="S543" s="5">
        <v>0</v>
      </c>
      <c r="T543" s="5" t="s">
        <v>1752</v>
      </c>
      <c r="U543" s="32" t="s">
        <v>1750</v>
      </c>
      <c r="V543" s="32"/>
      <c r="W543" s="134"/>
      <c r="X543" s="135" t="s">
        <v>1753</v>
      </c>
      <c r="Y543" s="137" t="s">
        <v>1754</v>
      </c>
      <c r="Z543" s="70"/>
      <c r="AA543" s="70" t="s">
        <v>1755</v>
      </c>
      <c r="AB543" s="138" t="s">
        <v>1756</v>
      </c>
      <c r="AC543" s="70"/>
      <c r="AD543" s="70"/>
      <c r="AE543" s="70"/>
      <c r="AF543" s="70"/>
      <c r="AG543" s="70"/>
      <c r="AH543" s="70"/>
      <c r="AI543" s="70"/>
      <c r="AJ543" s="70"/>
      <c r="AK543" s="70"/>
      <c r="AL543" s="70"/>
      <c r="AM543" s="70"/>
      <c r="AN543" s="70"/>
      <c r="AO543" s="70"/>
      <c r="AP543" s="70"/>
      <c r="AQ543" s="70"/>
      <c r="AR543" s="70"/>
      <c r="AS543" s="70"/>
      <c r="AT543" s="70"/>
      <c r="AU543" s="70"/>
      <c r="AV543" s="70"/>
      <c r="AW543" s="70"/>
      <c r="AX543" s="70"/>
      <c r="AY543" s="70"/>
      <c r="AZ543" s="70"/>
      <c r="BA543" s="70"/>
      <c r="BB543" s="70"/>
      <c r="BC543" s="70"/>
      <c r="BD543" s="70"/>
      <c r="BE543" s="70"/>
      <c r="BF543" s="70"/>
      <c r="BG543" s="70"/>
      <c r="BH543" s="70"/>
      <c r="BI543" s="70"/>
      <c r="BJ543" s="70"/>
      <c r="BK543" s="70"/>
      <c r="BL543" s="70"/>
      <c r="BM543" s="70"/>
      <c r="BN543" s="70"/>
      <c r="BO543" s="70"/>
      <c r="BP543" s="70"/>
      <c r="BQ543" s="70"/>
      <c r="BR543" s="70"/>
      <c r="BS543" s="70"/>
      <c r="BT543" s="70"/>
      <c r="BU543" s="70"/>
      <c r="BV543" s="70"/>
      <c r="BW543" s="70"/>
      <c r="BX543" s="70"/>
      <c r="BY543" s="70"/>
      <c r="BZ543" s="70"/>
      <c r="CA543" s="70"/>
      <c r="CB543" s="70"/>
      <c r="CC543" s="70"/>
      <c r="CD543" s="70"/>
      <c r="CE543" s="70"/>
      <c r="CF543" s="70"/>
      <c r="CG543" s="70"/>
      <c r="CH543" s="70"/>
      <c r="CI543" s="70"/>
      <c r="CJ543" s="70"/>
      <c r="CK543" s="70"/>
      <c r="CL543" s="70"/>
      <c r="CM543" s="70"/>
      <c r="CN543" s="70"/>
      <c r="CO543" s="70"/>
      <c r="CP543" s="70"/>
      <c r="CQ543" s="70"/>
      <c r="CR543" s="70"/>
      <c r="CS543" s="70"/>
      <c r="CT543" s="70"/>
      <c r="CU543" s="70"/>
      <c r="CV543" s="70"/>
      <c r="CW543" s="70"/>
      <c r="CX543" s="70"/>
      <c r="CY543" s="70"/>
      <c r="CZ543" s="70"/>
      <c r="DA543" s="70"/>
      <c r="DB543" s="70"/>
      <c r="DC543" s="70"/>
      <c r="DD543" s="70"/>
      <c r="DE543" s="70"/>
      <c r="DF543" s="70"/>
      <c r="DG543" s="70"/>
      <c r="DH543" s="70"/>
      <c r="DI543" s="70"/>
      <c r="DJ543" s="70"/>
      <c r="DK543" s="70"/>
      <c r="DL543" s="70"/>
      <c r="DM543" s="70"/>
      <c r="DN543" s="70"/>
      <c r="DO543" s="70"/>
      <c r="DP543" s="70"/>
      <c r="DQ543" s="70"/>
      <c r="DR543" s="70"/>
      <c r="DS543" s="70"/>
      <c r="DT543" s="70"/>
      <c r="DU543" s="70"/>
      <c r="DV543" s="70"/>
      <c r="DW543" s="70"/>
      <c r="DX543" s="70"/>
      <c r="DY543" s="70"/>
      <c r="DZ543" s="70"/>
      <c r="EA543" s="70"/>
      <c r="EB543" s="70"/>
      <c r="EC543" s="70"/>
      <c r="ED543" s="70"/>
      <c r="EE543" s="70"/>
      <c r="EF543" s="70"/>
      <c r="EG543" s="70"/>
      <c r="EH543" s="70"/>
      <c r="EI543" s="70"/>
      <c r="EJ543" s="70"/>
      <c r="EK543" s="70"/>
      <c r="EL543" s="70"/>
      <c r="EM543" s="70"/>
      <c r="EN543" s="70"/>
      <c r="EO543" s="70"/>
      <c r="EP543" s="70"/>
      <c r="EQ543" s="70"/>
      <c r="ER543" s="70"/>
      <c r="ES543" s="70"/>
      <c r="ET543" s="70"/>
      <c r="EU543" s="70"/>
      <c r="EV543" s="70"/>
      <c r="EW543" s="70"/>
      <c r="EX543" s="70"/>
      <c r="EY543" s="70"/>
      <c r="EZ543" s="70"/>
      <c r="FA543" s="70"/>
      <c r="FB543" s="70"/>
      <c r="FC543" s="70"/>
      <c r="FD543" s="70"/>
      <c r="FE543" s="70"/>
      <c r="FF543" s="70"/>
      <c r="FG543" s="70"/>
      <c r="FH543" s="70"/>
      <c r="FI543" s="70"/>
      <c r="FJ543" s="70"/>
      <c r="FK543" s="70"/>
      <c r="FL543" s="70"/>
      <c r="FM543" s="70"/>
      <c r="FN543" s="70"/>
      <c r="FO543" s="70"/>
      <c r="FP543" s="70"/>
      <c r="FQ543" s="70"/>
      <c r="FR543" s="70"/>
      <c r="FS543" s="70"/>
      <c r="FT543" s="70"/>
      <c r="FU543" s="70"/>
      <c r="FV543" s="70"/>
      <c r="FW543" s="70"/>
      <c r="FX543" s="70"/>
      <c r="FY543" s="70"/>
      <c r="FZ543" s="70"/>
      <c r="GA543" s="70"/>
      <c r="GB543" s="70"/>
      <c r="GC543" s="70"/>
      <c r="GD543" s="70"/>
      <c r="GE543" s="70"/>
      <c r="GF543" s="70"/>
      <c r="GG543" s="70"/>
      <c r="GH543" s="70"/>
      <c r="GI543" s="70"/>
      <c r="GJ543" s="70"/>
      <c r="GK543" s="70"/>
      <c r="GL543" s="70"/>
      <c r="GM543" s="70"/>
      <c r="GN543" s="70"/>
      <c r="GO543" s="70"/>
      <c r="GP543" s="70"/>
      <c r="GQ543" s="70"/>
      <c r="GR543" s="70"/>
      <c r="GS543" s="70"/>
      <c r="GT543" s="70"/>
      <c r="GU543" s="70"/>
      <c r="GV543" s="70"/>
      <c r="GW543" s="70"/>
      <c r="GX543" s="70"/>
      <c r="GY543" s="70"/>
      <c r="GZ543" s="70"/>
      <c r="HA543" s="70"/>
      <c r="HB543" s="70"/>
      <c r="HC543" s="70"/>
      <c r="HD543" s="70"/>
      <c r="HE543" s="70"/>
      <c r="HF543" s="70"/>
      <c r="HG543" s="70"/>
      <c r="HH543" s="70"/>
      <c r="HI543" s="70"/>
      <c r="HJ543" s="70"/>
      <c r="HK543" s="70"/>
      <c r="HL543" s="70"/>
      <c r="HM543" s="70"/>
      <c r="HN543" s="70"/>
      <c r="HO543" s="70"/>
      <c r="HP543" s="70"/>
      <c r="HQ543" s="70"/>
      <c r="HR543" s="70"/>
      <c r="HS543" s="70"/>
      <c r="HT543" s="70"/>
      <c r="HU543" s="70"/>
      <c r="HV543" s="70"/>
      <c r="HW543" s="70"/>
      <c r="HX543" s="70"/>
      <c r="HY543" s="70"/>
      <c r="HZ543" s="70"/>
      <c r="IA543" s="70"/>
      <c r="IB543" s="70"/>
      <c r="IC543" s="70"/>
      <c r="ID543" s="70"/>
      <c r="IE543" s="70"/>
      <c r="IF543" s="70"/>
      <c r="IG543" s="70"/>
      <c r="IH543" s="70"/>
      <c r="II543" s="70"/>
      <c r="IJ543" s="70"/>
      <c r="IK543" s="70"/>
      <c r="IL543" s="70"/>
      <c r="IM543" s="70"/>
      <c r="IN543" s="70"/>
      <c r="IO543" s="70"/>
      <c r="IP543" s="70"/>
      <c r="IQ543" s="70"/>
      <c r="IR543" s="70"/>
      <c r="IS543" s="70"/>
      <c r="IT543" s="70"/>
      <c r="IU543" s="70"/>
      <c r="IV543" s="70"/>
      <c r="IW543" s="70"/>
      <c r="IX543" s="70"/>
      <c r="IY543" s="70"/>
      <c r="IZ543" s="70"/>
    </row>
    <row r="544" spans="1:260" s="24" customFormat="1" ht="19.5" customHeight="1">
      <c r="A544" s="6">
        <v>10031014</v>
      </c>
      <c r="B544" s="6" t="s">
        <v>1757</v>
      </c>
      <c r="C544" s="17" t="s">
        <v>1758</v>
      </c>
      <c r="D544" s="6">
        <v>10031014</v>
      </c>
      <c r="E544" s="34" t="s">
        <v>52</v>
      </c>
      <c r="F544" s="6">
        <v>1</v>
      </c>
      <c r="G544" s="6">
        <v>1</v>
      </c>
      <c r="H544" s="6">
        <v>0</v>
      </c>
      <c r="I544" s="6">
        <v>3</v>
      </c>
      <c r="J544" s="6">
        <v>2</v>
      </c>
      <c r="K544" s="6">
        <v>1</v>
      </c>
      <c r="L544" s="6">
        <v>2260</v>
      </c>
      <c r="M544" s="6">
        <v>0</v>
      </c>
      <c r="N544" s="6">
        <v>191</v>
      </c>
      <c r="O544" s="6">
        <v>0</v>
      </c>
      <c r="P544" s="6" t="s">
        <v>1674</v>
      </c>
      <c r="Q544" s="6" t="s">
        <v>1759</v>
      </c>
      <c r="R544" s="6">
        <v>0</v>
      </c>
      <c r="S544" s="6">
        <v>0</v>
      </c>
      <c r="T544" s="6" t="s">
        <v>1723</v>
      </c>
      <c r="U544" s="37"/>
      <c r="V544" s="37"/>
      <c r="W544" s="43"/>
      <c r="X544" s="133" t="s">
        <v>1760</v>
      </c>
      <c r="Y544" s="136" t="s">
        <v>1761</v>
      </c>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c r="AV544" s="73"/>
      <c r="AW544" s="73"/>
      <c r="AX544" s="73"/>
      <c r="AY544" s="73"/>
      <c r="AZ544" s="73"/>
      <c r="BA544" s="73"/>
      <c r="BB544" s="73"/>
      <c r="BC544" s="73"/>
      <c r="BD544" s="73"/>
      <c r="BE544" s="73"/>
      <c r="BF544" s="73"/>
      <c r="BG544" s="73"/>
      <c r="BH544" s="73"/>
      <c r="BI544" s="73"/>
      <c r="BJ544" s="73"/>
      <c r="BK544" s="73"/>
      <c r="BL544" s="73"/>
      <c r="BM544" s="73"/>
      <c r="BN544" s="73"/>
      <c r="BO544" s="73"/>
      <c r="BP544" s="73"/>
      <c r="BQ544" s="73"/>
      <c r="BR544" s="73"/>
      <c r="BS544" s="73"/>
      <c r="BT544" s="73"/>
      <c r="BU544" s="73"/>
      <c r="BV544" s="73"/>
      <c r="BW544" s="73"/>
      <c r="BX544" s="73"/>
      <c r="BY544" s="73"/>
      <c r="BZ544" s="73"/>
      <c r="CA544" s="73"/>
      <c r="CB544" s="73"/>
      <c r="CC544" s="73"/>
      <c r="CD544" s="73"/>
      <c r="CE544" s="73"/>
      <c r="CF544" s="73"/>
      <c r="CG544" s="73"/>
      <c r="CH544" s="73"/>
      <c r="CI544" s="73"/>
      <c r="CJ544" s="73"/>
      <c r="CK544" s="73"/>
      <c r="CL544" s="73"/>
      <c r="CM544" s="73"/>
      <c r="CN544" s="73"/>
      <c r="CO544" s="73"/>
      <c r="CP544" s="73"/>
      <c r="CQ544" s="73"/>
      <c r="CR544" s="73"/>
      <c r="CS544" s="73"/>
      <c r="CT544" s="73"/>
      <c r="CU544" s="73"/>
      <c r="CV544" s="73"/>
      <c r="CW544" s="73"/>
      <c r="CX544" s="73"/>
      <c r="CY544" s="73"/>
      <c r="CZ544" s="73"/>
      <c r="DA544" s="73"/>
      <c r="DB544" s="73"/>
      <c r="DC544" s="73"/>
      <c r="DD544" s="73"/>
      <c r="DE544" s="73"/>
      <c r="DF544" s="73"/>
      <c r="DG544" s="73"/>
      <c r="DH544" s="73"/>
      <c r="DI544" s="73"/>
      <c r="DJ544" s="73"/>
      <c r="DK544" s="73"/>
      <c r="DL544" s="73"/>
      <c r="DM544" s="73"/>
      <c r="DN544" s="73"/>
      <c r="DO544" s="73"/>
      <c r="DP544" s="73"/>
      <c r="DQ544" s="73"/>
      <c r="DR544" s="73"/>
      <c r="DS544" s="73"/>
      <c r="DT544" s="73"/>
      <c r="DU544" s="73"/>
      <c r="DV544" s="73"/>
      <c r="DW544" s="73"/>
      <c r="DX544" s="73"/>
      <c r="DY544" s="73"/>
      <c r="DZ544" s="73"/>
      <c r="EA544" s="73"/>
      <c r="EB544" s="73"/>
      <c r="EC544" s="73"/>
      <c r="ED544" s="73"/>
      <c r="EE544" s="73"/>
      <c r="EF544" s="73"/>
      <c r="EG544" s="73"/>
      <c r="EH544" s="73"/>
      <c r="EI544" s="73"/>
      <c r="EJ544" s="73"/>
      <c r="EK544" s="73"/>
      <c r="EL544" s="73"/>
      <c r="EM544" s="73"/>
      <c r="EN544" s="73"/>
      <c r="EO544" s="73"/>
      <c r="EP544" s="73"/>
      <c r="EQ544" s="73"/>
      <c r="ER544" s="73"/>
      <c r="ES544" s="73"/>
      <c r="ET544" s="73"/>
      <c r="EU544" s="73"/>
      <c r="EV544" s="73"/>
      <c r="EW544" s="73"/>
      <c r="EX544" s="73"/>
      <c r="EY544" s="73"/>
      <c r="EZ544" s="73"/>
      <c r="FA544" s="73"/>
      <c r="FB544" s="73"/>
      <c r="FC544" s="73"/>
      <c r="FD544" s="73"/>
      <c r="FE544" s="73"/>
      <c r="FF544" s="73"/>
      <c r="FG544" s="73"/>
      <c r="FH544" s="73"/>
      <c r="FI544" s="73"/>
      <c r="FJ544" s="73"/>
      <c r="FK544" s="73"/>
      <c r="FL544" s="73"/>
      <c r="FM544" s="73"/>
      <c r="FN544" s="73"/>
      <c r="FO544" s="73"/>
      <c r="FP544" s="73"/>
      <c r="FQ544" s="73"/>
      <c r="FR544" s="73"/>
      <c r="FS544" s="73"/>
      <c r="FT544" s="73"/>
      <c r="FU544" s="73"/>
      <c r="FV544" s="73"/>
      <c r="FW544" s="73"/>
      <c r="FX544" s="73"/>
      <c r="FY544" s="73"/>
      <c r="FZ544" s="73"/>
      <c r="GA544" s="73"/>
      <c r="GB544" s="73"/>
      <c r="GC544" s="73"/>
      <c r="GD544" s="73"/>
      <c r="GE544" s="73"/>
      <c r="GF544" s="73"/>
      <c r="GG544" s="73"/>
      <c r="GH544" s="73"/>
      <c r="GI544" s="73"/>
      <c r="GJ544" s="73"/>
      <c r="GK544" s="73"/>
      <c r="GL544" s="73"/>
      <c r="GM544" s="73"/>
      <c r="GN544" s="73"/>
      <c r="GO544" s="73"/>
      <c r="GP544" s="73"/>
      <c r="GQ544" s="73"/>
      <c r="GR544" s="73"/>
      <c r="GS544" s="73"/>
      <c r="GT544" s="73"/>
      <c r="GU544" s="73"/>
      <c r="GV544" s="73"/>
      <c r="GW544" s="73"/>
      <c r="GX544" s="73"/>
      <c r="GY544" s="73"/>
      <c r="GZ544" s="73"/>
      <c r="HA544" s="73"/>
      <c r="HB544" s="73"/>
      <c r="HC544" s="73"/>
      <c r="HD544" s="73"/>
      <c r="HE544" s="73"/>
      <c r="HF544" s="73"/>
      <c r="HG544" s="73"/>
      <c r="HH544" s="73"/>
      <c r="HI544" s="73"/>
      <c r="HJ544" s="73"/>
      <c r="HK544" s="73"/>
      <c r="HL544" s="73"/>
      <c r="HM544" s="73"/>
      <c r="HN544" s="73"/>
      <c r="HO544" s="73"/>
      <c r="HP544" s="73"/>
      <c r="HQ544" s="73"/>
      <c r="HR544" s="73"/>
      <c r="HS544" s="73"/>
      <c r="HT544" s="73"/>
      <c r="HU544" s="73"/>
      <c r="HV544" s="73"/>
      <c r="HW544" s="73"/>
      <c r="HX544" s="73"/>
      <c r="HY544" s="73"/>
      <c r="HZ544" s="73"/>
      <c r="IA544" s="73"/>
      <c r="IB544" s="73"/>
      <c r="IC544" s="73"/>
      <c r="ID544" s="73"/>
      <c r="IE544" s="73"/>
      <c r="IF544" s="73"/>
      <c r="IG544" s="73"/>
      <c r="IH544" s="73"/>
      <c r="II544" s="73"/>
      <c r="IJ544" s="73"/>
      <c r="IK544" s="73"/>
      <c r="IL544" s="73"/>
      <c r="IM544" s="73"/>
      <c r="IN544" s="73"/>
      <c r="IO544" s="73"/>
      <c r="IP544" s="73"/>
      <c r="IQ544" s="73"/>
      <c r="IR544" s="73"/>
      <c r="IS544" s="73"/>
      <c r="IT544" s="73"/>
      <c r="IU544" s="73"/>
      <c r="IV544" s="73"/>
      <c r="IW544" s="73"/>
      <c r="IX544" s="73"/>
      <c r="IY544" s="73"/>
      <c r="IZ544" s="73"/>
    </row>
    <row r="545" spans="1:260" s="24" customFormat="1" ht="20.100000000000001" customHeight="1">
      <c r="A545" s="6">
        <v>10031015</v>
      </c>
      <c r="B545" s="6" t="s">
        <v>1762</v>
      </c>
      <c r="C545" s="17" t="s">
        <v>1763</v>
      </c>
      <c r="D545" s="6">
        <v>10031015</v>
      </c>
      <c r="E545" s="34" t="s">
        <v>52</v>
      </c>
      <c r="F545" s="6">
        <v>2</v>
      </c>
      <c r="G545" s="6">
        <v>7</v>
      </c>
      <c r="H545" s="6">
        <v>0</v>
      </c>
      <c r="I545" s="6">
        <v>3</v>
      </c>
      <c r="J545" s="6">
        <v>10</v>
      </c>
      <c r="K545" s="6">
        <v>1</v>
      </c>
      <c r="L545" s="6">
        <v>11000</v>
      </c>
      <c r="M545" s="6">
        <v>0</v>
      </c>
      <c r="N545" s="6">
        <v>929</v>
      </c>
      <c r="O545" s="6">
        <v>0</v>
      </c>
      <c r="P545" s="6" t="s">
        <v>1764</v>
      </c>
      <c r="Q545" s="6" t="s">
        <v>1765</v>
      </c>
      <c r="R545" s="6">
        <v>0</v>
      </c>
      <c r="S545" s="6">
        <v>0</v>
      </c>
      <c r="T545" s="6" t="s">
        <v>1766</v>
      </c>
      <c r="U545" s="37"/>
      <c r="V545" s="37"/>
      <c r="W545" s="37"/>
      <c r="X545" s="37" t="s">
        <v>1767</v>
      </c>
      <c r="Y545" s="114" t="s">
        <v>1768</v>
      </c>
      <c r="Z545" s="73"/>
      <c r="AA545" s="73"/>
      <c r="AB545" s="73"/>
      <c r="AC545" s="73"/>
      <c r="AD545" s="73"/>
      <c r="AE545" s="73"/>
      <c r="AF545" s="73"/>
      <c r="AG545" s="73"/>
      <c r="AH545" s="73"/>
      <c r="AI545" s="73"/>
      <c r="AJ545" s="73"/>
      <c r="AK545" s="73"/>
      <c r="AL545" s="73"/>
      <c r="AM545" s="73"/>
      <c r="AN545" s="73"/>
      <c r="AO545" s="73"/>
      <c r="AP545" s="73"/>
      <c r="AQ545" s="73"/>
      <c r="AR545" s="73"/>
      <c r="AS545" s="73"/>
      <c r="AT545" s="73"/>
      <c r="AU545" s="73"/>
      <c r="AV545" s="73"/>
      <c r="AW545" s="73"/>
      <c r="AX545" s="73"/>
      <c r="AY545" s="73"/>
      <c r="AZ545" s="73"/>
      <c r="BA545" s="73"/>
      <c r="BB545" s="73"/>
      <c r="BC545" s="73"/>
      <c r="BD545" s="73"/>
      <c r="BE545" s="73"/>
      <c r="BF545" s="73"/>
      <c r="BG545" s="73"/>
      <c r="BH545" s="73"/>
      <c r="BI545" s="73"/>
      <c r="BJ545" s="73"/>
      <c r="BK545" s="73"/>
      <c r="BL545" s="73"/>
      <c r="BM545" s="73"/>
      <c r="BN545" s="73"/>
      <c r="BO545" s="73"/>
      <c r="BP545" s="73"/>
      <c r="BQ545" s="73"/>
      <c r="BR545" s="73"/>
      <c r="BS545" s="73"/>
      <c r="BT545" s="73"/>
      <c r="BU545" s="73"/>
      <c r="BV545" s="73"/>
      <c r="BW545" s="73"/>
      <c r="BX545" s="73"/>
      <c r="BY545" s="73"/>
      <c r="BZ545" s="73"/>
      <c r="CA545" s="73"/>
      <c r="CB545" s="73"/>
      <c r="CC545" s="73"/>
      <c r="CD545" s="73"/>
      <c r="CE545" s="73"/>
      <c r="CF545" s="73"/>
      <c r="CG545" s="73"/>
      <c r="CH545" s="73"/>
      <c r="CI545" s="73"/>
      <c r="CJ545" s="73"/>
      <c r="CK545" s="73"/>
      <c r="CL545" s="73"/>
      <c r="CM545" s="73"/>
      <c r="CN545" s="73"/>
      <c r="CO545" s="73"/>
      <c r="CP545" s="73"/>
      <c r="CQ545" s="73"/>
      <c r="CR545" s="73"/>
      <c r="CS545" s="73"/>
      <c r="CT545" s="73"/>
      <c r="CU545" s="73"/>
      <c r="CV545" s="73"/>
      <c r="CW545" s="73"/>
      <c r="CX545" s="73"/>
      <c r="CY545" s="73"/>
      <c r="CZ545" s="73"/>
      <c r="DA545" s="73"/>
      <c r="DB545" s="73"/>
      <c r="DC545" s="73"/>
      <c r="DD545" s="73"/>
      <c r="DE545" s="73"/>
      <c r="DF545" s="73"/>
      <c r="DG545" s="73"/>
      <c r="DH545" s="73"/>
      <c r="DI545" s="73"/>
      <c r="DJ545" s="73"/>
      <c r="DK545" s="73"/>
      <c r="DL545" s="73"/>
      <c r="DM545" s="73"/>
      <c r="DN545" s="73"/>
      <c r="DO545" s="73"/>
      <c r="DP545" s="73"/>
      <c r="DQ545" s="73"/>
      <c r="DR545" s="73"/>
      <c r="DS545" s="73"/>
      <c r="DT545" s="73"/>
      <c r="DU545" s="73"/>
      <c r="DV545" s="73"/>
      <c r="DW545" s="73"/>
      <c r="DX545" s="73"/>
      <c r="DY545" s="73"/>
      <c r="DZ545" s="73"/>
      <c r="EA545" s="73"/>
      <c r="EB545" s="73"/>
      <c r="EC545" s="73"/>
      <c r="ED545" s="73"/>
      <c r="EE545" s="73"/>
      <c r="EF545" s="73"/>
      <c r="EG545" s="73"/>
      <c r="EH545" s="73"/>
      <c r="EI545" s="73"/>
      <c r="EJ545" s="73"/>
      <c r="EK545" s="73"/>
      <c r="EL545" s="73"/>
      <c r="EM545" s="73"/>
      <c r="EN545" s="73"/>
      <c r="EO545" s="73"/>
      <c r="EP545" s="73"/>
      <c r="EQ545" s="73"/>
      <c r="ER545" s="73"/>
      <c r="ES545" s="73"/>
      <c r="ET545" s="73"/>
      <c r="EU545" s="73"/>
      <c r="EV545" s="73"/>
      <c r="EW545" s="73"/>
      <c r="EX545" s="73"/>
      <c r="EY545" s="73"/>
      <c r="EZ545" s="73"/>
      <c r="FA545" s="73"/>
      <c r="FB545" s="73"/>
      <c r="FC545" s="73"/>
      <c r="FD545" s="73"/>
      <c r="FE545" s="73"/>
      <c r="FF545" s="73"/>
      <c r="FG545" s="73"/>
      <c r="FH545" s="73"/>
      <c r="FI545" s="73"/>
      <c r="FJ545" s="73"/>
      <c r="FK545" s="73"/>
      <c r="FL545" s="73"/>
      <c r="FM545" s="73"/>
      <c r="FN545" s="73"/>
      <c r="FO545" s="73"/>
      <c r="FP545" s="73"/>
      <c r="FQ545" s="73"/>
      <c r="FR545" s="73"/>
      <c r="FS545" s="73"/>
      <c r="FT545" s="73"/>
      <c r="FU545" s="73"/>
      <c r="FV545" s="73"/>
      <c r="FW545" s="73"/>
      <c r="FX545" s="73"/>
      <c r="FY545" s="73"/>
      <c r="FZ545" s="73"/>
      <c r="GA545" s="73"/>
      <c r="GB545" s="73"/>
      <c r="GC545" s="73"/>
      <c r="GD545" s="73"/>
      <c r="GE545" s="73"/>
      <c r="GF545" s="73"/>
      <c r="GG545" s="73"/>
      <c r="GH545" s="73"/>
      <c r="GI545" s="73"/>
      <c r="GJ545" s="73"/>
      <c r="GK545" s="73"/>
      <c r="GL545" s="73"/>
      <c r="GM545" s="73"/>
      <c r="GN545" s="73"/>
      <c r="GO545" s="73"/>
      <c r="GP545" s="73"/>
      <c r="GQ545" s="73"/>
      <c r="GR545" s="73"/>
      <c r="GS545" s="73"/>
      <c r="GT545" s="73"/>
      <c r="GU545" s="73"/>
      <c r="GV545" s="73"/>
      <c r="GW545" s="73"/>
      <c r="GX545" s="73"/>
      <c r="GY545" s="73"/>
      <c r="GZ545" s="73"/>
      <c r="HA545" s="73"/>
      <c r="HB545" s="73"/>
      <c r="HC545" s="73"/>
      <c r="HD545" s="73"/>
      <c r="HE545" s="73"/>
      <c r="HF545" s="73"/>
      <c r="HG545" s="73"/>
      <c r="HH545" s="73"/>
      <c r="HI545" s="73"/>
      <c r="HJ545" s="73"/>
      <c r="HK545" s="73"/>
      <c r="HL545" s="73"/>
      <c r="HM545" s="73"/>
      <c r="HN545" s="73"/>
      <c r="HO545" s="73"/>
      <c r="HP545" s="73"/>
      <c r="HQ545" s="73"/>
      <c r="HR545" s="73"/>
      <c r="HS545" s="73"/>
      <c r="HT545" s="73"/>
      <c r="HU545" s="73"/>
      <c r="HV545" s="73"/>
      <c r="HW545" s="73"/>
      <c r="HX545" s="73"/>
      <c r="HY545" s="73"/>
      <c r="HZ545" s="73"/>
      <c r="IA545" s="73"/>
      <c r="IB545" s="73"/>
      <c r="IC545" s="73"/>
      <c r="ID545" s="73"/>
      <c r="IE545" s="73"/>
      <c r="IF545" s="73"/>
      <c r="IG545" s="73"/>
      <c r="IH545" s="73"/>
      <c r="II545" s="73"/>
      <c r="IJ545" s="73"/>
      <c r="IK545" s="73"/>
      <c r="IL545" s="73"/>
      <c r="IM545" s="73"/>
      <c r="IN545" s="73"/>
      <c r="IO545" s="73"/>
      <c r="IP545" s="73"/>
      <c r="IQ545" s="73"/>
      <c r="IR545" s="73"/>
      <c r="IS545" s="73"/>
      <c r="IT545" s="73"/>
      <c r="IU545" s="73"/>
      <c r="IV545" s="73"/>
      <c r="IW545" s="73"/>
      <c r="IX545" s="73"/>
      <c r="IY545" s="73"/>
      <c r="IZ545" s="73"/>
    </row>
    <row r="546" spans="1:260" s="24" customFormat="1" ht="19.5" customHeight="1">
      <c r="A546" s="6">
        <v>10031016</v>
      </c>
      <c r="B546" s="6" t="s">
        <v>1769</v>
      </c>
      <c r="C546" s="17" t="s">
        <v>1770</v>
      </c>
      <c r="D546" s="6">
        <v>10031016</v>
      </c>
      <c r="E546" s="34" t="s">
        <v>52</v>
      </c>
      <c r="F546" s="6">
        <v>3</v>
      </c>
      <c r="G546" s="6">
        <v>9</v>
      </c>
      <c r="H546" s="6">
        <v>0</v>
      </c>
      <c r="I546" s="6">
        <v>3</v>
      </c>
      <c r="J546" s="6">
        <v>10</v>
      </c>
      <c r="K546" s="6">
        <v>1</v>
      </c>
      <c r="L546" s="6">
        <v>13760</v>
      </c>
      <c r="M546" s="6">
        <v>0</v>
      </c>
      <c r="N546" s="6">
        <v>1161</v>
      </c>
      <c r="O546" s="6">
        <v>0</v>
      </c>
      <c r="P546" s="6" t="s">
        <v>1764</v>
      </c>
      <c r="Q546" s="6" t="s">
        <v>1771</v>
      </c>
      <c r="R546" s="6">
        <v>0</v>
      </c>
      <c r="S546" s="6">
        <v>0</v>
      </c>
      <c r="T546" s="6" t="s">
        <v>1766</v>
      </c>
      <c r="U546" s="37"/>
      <c r="V546" s="37"/>
      <c r="W546" s="37"/>
      <c r="X546" s="37" t="s">
        <v>1772</v>
      </c>
      <c r="Y546" s="114" t="s">
        <v>1773</v>
      </c>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c r="AV546" s="73"/>
      <c r="AW546" s="73"/>
      <c r="AX546" s="73"/>
      <c r="AY546" s="73"/>
      <c r="AZ546" s="73"/>
      <c r="BA546" s="73"/>
      <c r="BB546" s="73"/>
      <c r="BC546" s="73"/>
      <c r="BD546" s="73"/>
      <c r="BE546" s="73"/>
      <c r="BF546" s="73"/>
      <c r="BG546" s="73"/>
      <c r="BH546" s="73"/>
      <c r="BI546" s="73"/>
      <c r="BJ546" s="73"/>
      <c r="BK546" s="73"/>
      <c r="BL546" s="73"/>
      <c r="BM546" s="73"/>
      <c r="BN546" s="73"/>
      <c r="BO546" s="73"/>
      <c r="BP546" s="73"/>
      <c r="BQ546" s="73"/>
      <c r="BR546" s="73"/>
      <c r="BS546" s="73"/>
      <c r="BT546" s="73"/>
      <c r="BU546" s="73"/>
      <c r="BV546" s="73"/>
      <c r="BW546" s="73"/>
      <c r="BX546" s="73"/>
      <c r="BY546" s="73"/>
      <c r="BZ546" s="73"/>
      <c r="CA546" s="73"/>
      <c r="CB546" s="73"/>
      <c r="CC546" s="73"/>
      <c r="CD546" s="73"/>
      <c r="CE546" s="73"/>
      <c r="CF546" s="73"/>
      <c r="CG546" s="73"/>
      <c r="CH546" s="73"/>
      <c r="CI546" s="73"/>
      <c r="CJ546" s="73"/>
      <c r="CK546" s="73"/>
      <c r="CL546" s="73"/>
      <c r="CM546" s="73"/>
      <c r="CN546" s="73"/>
      <c r="CO546" s="73"/>
      <c r="CP546" s="73"/>
      <c r="CQ546" s="73"/>
      <c r="CR546" s="73"/>
      <c r="CS546" s="73"/>
      <c r="CT546" s="73"/>
      <c r="CU546" s="73"/>
      <c r="CV546" s="73"/>
      <c r="CW546" s="73"/>
      <c r="CX546" s="73"/>
      <c r="CY546" s="73"/>
      <c r="CZ546" s="73"/>
      <c r="DA546" s="73"/>
      <c r="DB546" s="73"/>
      <c r="DC546" s="73"/>
      <c r="DD546" s="73"/>
      <c r="DE546" s="73"/>
      <c r="DF546" s="73"/>
      <c r="DG546" s="73"/>
      <c r="DH546" s="73"/>
      <c r="DI546" s="73"/>
      <c r="DJ546" s="73"/>
      <c r="DK546" s="73"/>
      <c r="DL546" s="73"/>
      <c r="DM546" s="73"/>
      <c r="DN546" s="73"/>
      <c r="DO546" s="73"/>
      <c r="DP546" s="73"/>
      <c r="DQ546" s="73"/>
      <c r="DR546" s="73"/>
      <c r="DS546" s="73"/>
      <c r="DT546" s="73"/>
      <c r="DU546" s="73"/>
      <c r="DV546" s="73"/>
      <c r="DW546" s="73"/>
      <c r="DX546" s="73"/>
      <c r="DY546" s="73"/>
      <c r="DZ546" s="73"/>
      <c r="EA546" s="73"/>
      <c r="EB546" s="73"/>
      <c r="EC546" s="73"/>
      <c r="ED546" s="73"/>
      <c r="EE546" s="73"/>
      <c r="EF546" s="73"/>
      <c r="EG546" s="73"/>
      <c r="EH546" s="73"/>
      <c r="EI546" s="73"/>
      <c r="EJ546" s="73"/>
      <c r="EK546" s="73"/>
      <c r="EL546" s="73"/>
      <c r="EM546" s="73"/>
      <c r="EN546" s="73"/>
      <c r="EO546" s="73"/>
      <c r="EP546" s="73"/>
      <c r="EQ546" s="73"/>
      <c r="ER546" s="73"/>
      <c r="ES546" s="73"/>
      <c r="ET546" s="73"/>
      <c r="EU546" s="73"/>
      <c r="EV546" s="73"/>
      <c r="EW546" s="73"/>
      <c r="EX546" s="73"/>
      <c r="EY546" s="73"/>
      <c r="EZ546" s="73"/>
      <c r="FA546" s="73"/>
      <c r="FB546" s="73"/>
      <c r="FC546" s="73"/>
      <c r="FD546" s="73"/>
      <c r="FE546" s="73"/>
      <c r="FF546" s="73"/>
      <c r="FG546" s="73"/>
      <c r="FH546" s="73"/>
      <c r="FI546" s="73"/>
      <c r="FJ546" s="73"/>
      <c r="FK546" s="73"/>
      <c r="FL546" s="73"/>
      <c r="FM546" s="73"/>
      <c r="FN546" s="73"/>
      <c r="FO546" s="73"/>
      <c r="FP546" s="73"/>
      <c r="FQ546" s="73"/>
      <c r="FR546" s="73"/>
      <c r="FS546" s="73"/>
      <c r="FT546" s="73"/>
      <c r="FU546" s="73"/>
      <c r="FV546" s="73"/>
      <c r="FW546" s="73"/>
      <c r="FX546" s="73"/>
      <c r="FY546" s="73"/>
      <c r="FZ546" s="73"/>
      <c r="GA546" s="73"/>
      <c r="GB546" s="73"/>
      <c r="GC546" s="73"/>
      <c r="GD546" s="73"/>
      <c r="GE546" s="73"/>
      <c r="GF546" s="73"/>
      <c r="GG546" s="73"/>
      <c r="GH546" s="73"/>
      <c r="GI546" s="73"/>
      <c r="GJ546" s="73"/>
      <c r="GK546" s="73"/>
      <c r="GL546" s="73"/>
      <c r="GM546" s="73"/>
      <c r="GN546" s="73"/>
      <c r="GO546" s="73"/>
      <c r="GP546" s="73"/>
      <c r="GQ546" s="73"/>
      <c r="GR546" s="73"/>
      <c r="GS546" s="73"/>
      <c r="GT546" s="73"/>
      <c r="GU546" s="73"/>
      <c r="GV546" s="73"/>
      <c r="GW546" s="73"/>
      <c r="GX546" s="73"/>
      <c r="GY546" s="73"/>
      <c r="GZ546" s="73"/>
      <c r="HA546" s="73"/>
      <c r="HB546" s="73"/>
      <c r="HC546" s="73"/>
      <c r="HD546" s="73"/>
      <c r="HE546" s="73"/>
      <c r="HF546" s="73"/>
      <c r="HG546" s="73"/>
      <c r="HH546" s="73"/>
      <c r="HI546" s="73"/>
      <c r="HJ546" s="73"/>
      <c r="HK546" s="73"/>
      <c r="HL546" s="73"/>
      <c r="HM546" s="73"/>
      <c r="HN546" s="73"/>
      <c r="HO546" s="73"/>
      <c r="HP546" s="73"/>
      <c r="HQ546" s="73"/>
      <c r="HR546" s="73"/>
      <c r="HS546" s="73"/>
      <c r="HT546" s="73"/>
      <c r="HU546" s="73"/>
      <c r="HV546" s="73"/>
      <c r="HW546" s="73"/>
      <c r="HX546" s="73"/>
      <c r="HY546" s="73"/>
      <c r="HZ546" s="73"/>
      <c r="IA546" s="73"/>
      <c r="IB546" s="73"/>
      <c r="IC546" s="73"/>
      <c r="ID546" s="73"/>
      <c r="IE546" s="73"/>
      <c r="IF546" s="73"/>
      <c r="IG546" s="73"/>
      <c r="IH546" s="73"/>
      <c r="II546" s="73"/>
      <c r="IJ546" s="73"/>
      <c r="IK546" s="73"/>
      <c r="IL546" s="73"/>
      <c r="IM546" s="73"/>
      <c r="IN546" s="73"/>
      <c r="IO546" s="73"/>
      <c r="IP546" s="73"/>
      <c r="IQ546" s="73"/>
      <c r="IR546" s="73"/>
      <c r="IS546" s="73"/>
      <c r="IT546" s="73"/>
      <c r="IU546" s="73"/>
      <c r="IV546" s="73"/>
      <c r="IW546" s="73"/>
      <c r="IX546" s="73"/>
      <c r="IY546" s="73"/>
      <c r="IZ546" s="73"/>
    </row>
    <row r="547" spans="1:260" s="24" customFormat="1" ht="20.100000000000001" customHeight="1">
      <c r="A547" s="6">
        <v>10031017</v>
      </c>
      <c r="B547" s="6" t="s">
        <v>1774</v>
      </c>
      <c r="C547" s="17" t="s">
        <v>1680</v>
      </c>
      <c r="D547" s="6">
        <v>10031017</v>
      </c>
      <c r="E547" s="34" t="s">
        <v>52</v>
      </c>
      <c r="F547" s="6">
        <v>3</v>
      </c>
      <c r="G547" s="6">
        <v>10</v>
      </c>
      <c r="H547" s="6">
        <v>0</v>
      </c>
      <c r="I547" s="6">
        <v>3</v>
      </c>
      <c r="J547" s="6">
        <v>10</v>
      </c>
      <c r="K547" s="6">
        <v>1</v>
      </c>
      <c r="L547" s="6">
        <v>15120</v>
      </c>
      <c r="M547" s="6">
        <v>0</v>
      </c>
      <c r="N547" s="6">
        <v>1276</v>
      </c>
      <c r="O547" s="6">
        <v>0</v>
      </c>
      <c r="P547" s="6" t="s">
        <v>1764</v>
      </c>
      <c r="Q547" s="6" t="s">
        <v>1775</v>
      </c>
      <c r="R547" s="6">
        <v>0</v>
      </c>
      <c r="S547" s="6">
        <v>0</v>
      </c>
      <c r="T547" s="6" t="s">
        <v>1776</v>
      </c>
      <c r="U547" s="37"/>
      <c r="V547" s="37"/>
      <c r="W547" s="37"/>
      <c r="X547" s="37" t="s">
        <v>1777</v>
      </c>
      <c r="Y547" s="114" t="s">
        <v>1778</v>
      </c>
      <c r="Z547" s="73"/>
      <c r="AA547" s="73"/>
      <c r="AB547" s="73"/>
      <c r="AC547" s="73"/>
      <c r="AD547" s="73"/>
      <c r="AE547" s="73"/>
      <c r="AF547" s="73"/>
      <c r="AG547" s="73"/>
      <c r="AH547" s="73"/>
      <c r="AI547" s="73"/>
      <c r="AJ547" s="73"/>
      <c r="AK547" s="73"/>
      <c r="AL547" s="73"/>
      <c r="AM547" s="73"/>
      <c r="AN547" s="73"/>
      <c r="AO547" s="73"/>
      <c r="AP547" s="73"/>
      <c r="AQ547" s="73"/>
      <c r="AR547" s="73"/>
      <c r="AS547" s="73"/>
      <c r="AT547" s="73"/>
      <c r="AU547" s="73"/>
      <c r="AV547" s="73"/>
      <c r="AW547" s="73"/>
      <c r="AX547" s="73"/>
      <c r="AY547" s="73"/>
      <c r="AZ547" s="73"/>
      <c r="BA547" s="73"/>
      <c r="BB547" s="73"/>
      <c r="BC547" s="73"/>
      <c r="BD547" s="73"/>
      <c r="BE547" s="73"/>
      <c r="BF547" s="73"/>
      <c r="BG547" s="73"/>
      <c r="BH547" s="73"/>
      <c r="BI547" s="73"/>
      <c r="BJ547" s="73"/>
      <c r="BK547" s="73"/>
      <c r="BL547" s="73"/>
      <c r="BM547" s="73"/>
      <c r="BN547" s="73"/>
      <c r="BO547" s="73"/>
      <c r="BP547" s="73"/>
      <c r="BQ547" s="73"/>
      <c r="BR547" s="73"/>
      <c r="BS547" s="73"/>
      <c r="BT547" s="73"/>
      <c r="BU547" s="73"/>
      <c r="BV547" s="73"/>
      <c r="BW547" s="73"/>
      <c r="BX547" s="73"/>
      <c r="BY547" s="73"/>
      <c r="BZ547" s="73"/>
      <c r="CA547" s="73"/>
      <c r="CB547" s="73"/>
      <c r="CC547" s="73"/>
      <c r="CD547" s="73"/>
      <c r="CE547" s="73"/>
      <c r="CF547" s="73"/>
      <c r="CG547" s="73"/>
      <c r="CH547" s="73"/>
      <c r="CI547" s="73"/>
      <c r="CJ547" s="73"/>
      <c r="CK547" s="73"/>
      <c r="CL547" s="73"/>
      <c r="CM547" s="73"/>
      <c r="CN547" s="73"/>
      <c r="CO547" s="73"/>
      <c r="CP547" s="73"/>
      <c r="CQ547" s="73"/>
      <c r="CR547" s="73"/>
      <c r="CS547" s="73"/>
      <c r="CT547" s="73"/>
      <c r="CU547" s="73"/>
      <c r="CV547" s="73"/>
      <c r="CW547" s="73"/>
      <c r="CX547" s="73"/>
      <c r="CY547" s="73"/>
      <c r="CZ547" s="73"/>
      <c r="DA547" s="73"/>
      <c r="DB547" s="73"/>
      <c r="DC547" s="73"/>
      <c r="DD547" s="73"/>
      <c r="DE547" s="73"/>
      <c r="DF547" s="73"/>
      <c r="DG547" s="73"/>
      <c r="DH547" s="73"/>
      <c r="DI547" s="73"/>
      <c r="DJ547" s="73"/>
      <c r="DK547" s="73"/>
      <c r="DL547" s="73"/>
      <c r="DM547" s="73"/>
      <c r="DN547" s="73"/>
      <c r="DO547" s="73"/>
      <c r="DP547" s="73"/>
      <c r="DQ547" s="73"/>
      <c r="DR547" s="73"/>
      <c r="DS547" s="73"/>
      <c r="DT547" s="73"/>
      <c r="DU547" s="73"/>
      <c r="DV547" s="73"/>
      <c r="DW547" s="73"/>
      <c r="DX547" s="73"/>
      <c r="DY547" s="73"/>
      <c r="DZ547" s="73"/>
      <c r="EA547" s="73"/>
      <c r="EB547" s="73"/>
      <c r="EC547" s="73"/>
      <c r="ED547" s="73"/>
      <c r="EE547" s="73"/>
      <c r="EF547" s="73"/>
      <c r="EG547" s="73"/>
      <c r="EH547" s="73"/>
      <c r="EI547" s="73"/>
      <c r="EJ547" s="73"/>
      <c r="EK547" s="73"/>
      <c r="EL547" s="73"/>
      <c r="EM547" s="73"/>
      <c r="EN547" s="73"/>
      <c r="EO547" s="73"/>
      <c r="EP547" s="73"/>
      <c r="EQ547" s="73"/>
      <c r="ER547" s="73"/>
      <c r="ES547" s="73"/>
      <c r="ET547" s="73"/>
      <c r="EU547" s="73"/>
      <c r="EV547" s="73"/>
      <c r="EW547" s="73"/>
      <c r="EX547" s="73"/>
      <c r="EY547" s="73"/>
      <c r="EZ547" s="73"/>
      <c r="FA547" s="73"/>
      <c r="FB547" s="73"/>
      <c r="FC547" s="73"/>
      <c r="FD547" s="73"/>
      <c r="FE547" s="73"/>
      <c r="FF547" s="73"/>
      <c r="FG547" s="73"/>
      <c r="FH547" s="73"/>
      <c r="FI547" s="73"/>
      <c r="FJ547" s="73"/>
      <c r="FK547" s="73"/>
      <c r="FL547" s="73"/>
      <c r="FM547" s="73"/>
      <c r="FN547" s="73"/>
      <c r="FO547" s="73"/>
      <c r="FP547" s="73"/>
      <c r="FQ547" s="73"/>
      <c r="FR547" s="73"/>
      <c r="FS547" s="73"/>
      <c r="FT547" s="73"/>
      <c r="FU547" s="73"/>
      <c r="FV547" s="73"/>
      <c r="FW547" s="73"/>
      <c r="FX547" s="73"/>
      <c r="FY547" s="73"/>
      <c r="FZ547" s="73"/>
      <c r="GA547" s="73"/>
      <c r="GB547" s="73"/>
      <c r="GC547" s="73"/>
      <c r="GD547" s="73"/>
      <c r="GE547" s="73"/>
      <c r="GF547" s="73"/>
      <c r="GG547" s="73"/>
      <c r="GH547" s="73"/>
      <c r="GI547" s="73"/>
      <c r="GJ547" s="73"/>
      <c r="GK547" s="73"/>
      <c r="GL547" s="73"/>
      <c r="GM547" s="73"/>
      <c r="GN547" s="73"/>
      <c r="GO547" s="73"/>
      <c r="GP547" s="73"/>
      <c r="GQ547" s="73"/>
      <c r="GR547" s="73"/>
      <c r="GS547" s="73"/>
      <c r="GT547" s="73"/>
      <c r="GU547" s="73"/>
      <c r="GV547" s="73"/>
      <c r="GW547" s="73"/>
      <c r="GX547" s="73"/>
      <c r="GY547" s="73"/>
      <c r="GZ547" s="73"/>
      <c r="HA547" s="73"/>
      <c r="HB547" s="73"/>
      <c r="HC547" s="73"/>
      <c r="HD547" s="73"/>
      <c r="HE547" s="73"/>
      <c r="HF547" s="73"/>
      <c r="HG547" s="73"/>
      <c r="HH547" s="73"/>
      <c r="HI547" s="73"/>
      <c r="HJ547" s="73"/>
      <c r="HK547" s="73"/>
      <c r="HL547" s="73"/>
      <c r="HM547" s="73"/>
      <c r="HN547" s="73"/>
      <c r="HO547" s="73"/>
      <c r="HP547" s="73"/>
      <c r="HQ547" s="73"/>
      <c r="HR547" s="73"/>
      <c r="HS547" s="73"/>
      <c r="HT547" s="73"/>
      <c r="HU547" s="73"/>
      <c r="HV547" s="73"/>
      <c r="HW547" s="73"/>
      <c r="HX547" s="73"/>
      <c r="HY547" s="73"/>
      <c r="HZ547" s="73"/>
      <c r="IA547" s="73"/>
      <c r="IB547" s="73"/>
      <c r="IC547" s="73"/>
      <c r="ID547" s="73"/>
      <c r="IE547" s="73"/>
      <c r="IF547" s="73"/>
      <c r="IG547" s="73"/>
      <c r="IH547" s="73"/>
      <c r="II547" s="73"/>
      <c r="IJ547" s="73"/>
      <c r="IK547" s="73"/>
      <c r="IL547" s="73"/>
      <c r="IM547" s="73"/>
      <c r="IN547" s="73"/>
      <c r="IO547" s="73"/>
      <c r="IP547" s="73"/>
      <c r="IQ547" s="73"/>
      <c r="IR547" s="73"/>
      <c r="IS547" s="73"/>
      <c r="IT547" s="73"/>
      <c r="IU547" s="73"/>
      <c r="IV547" s="73"/>
      <c r="IW547" s="73"/>
      <c r="IX547" s="73"/>
      <c r="IY547" s="73"/>
      <c r="IZ547" s="73"/>
    </row>
    <row r="548" spans="1:260" s="24" customFormat="1" ht="20.100000000000001" customHeight="1">
      <c r="A548" s="6">
        <v>10031018</v>
      </c>
      <c r="B548" s="6" t="s">
        <v>1779</v>
      </c>
      <c r="C548" s="17" t="s">
        <v>1780</v>
      </c>
      <c r="D548" s="6">
        <v>10031017</v>
      </c>
      <c r="E548" s="34" t="s">
        <v>52</v>
      </c>
      <c r="F548" s="6">
        <v>3</v>
      </c>
      <c r="G548" s="6">
        <v>12</v>
      </c>
      <c r="H548" s="6">
        <v>0</v>
      </c>
      <c r="I548" s="6">
        <v>3</v>
      </c>
      <c r="J548" s="6">
        <v>10</v>
      </c>
      <c r="K548" s="6">
        <v>1</v>
      </c>
      <c r="L548" s="6">
        <v>17880</v>
      </c>
      <c r="M548" s="6">
        <v>0</v>
      </c>
      <c r="N548" s="6">
        <v>1509</v>
      </c>
      <c r="O548" s="6">
        <v>0</v>
      </c>
      <c r="P548" s="6" t="s">
        <v>1764</v>
      </c>
      <c r="Q548" s="6" t="s">
        <v>1781</v>
      </c>
      <c r="R548" s="6">
        <v>0</v>
      </c>
      <c r="S548" s="6">
        <v>0</v>
      </c>
      <c r="T548" s="6" t="s">
        <v>1776</v>
      </c>
      <c r="U548" s="37"/>
      <c r="V548" s="37"/>
      <c r="W548" s="37"/>
      <c r="X548" s="37" t="s">
        <v>1782</v>
      </c>
      <c r="Y548" s="114" t="s">
        <v>1783</v>
      </c>
      <c r="Z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c r="BS548" s="73"/>
      <c r="BT548" s="73"/>
      <c r="BU548" s="73"/>
      <c r="BV548" s="73"/>
      <c r="BW548" s="73"/>
      <c r="BX548" s="73"/>
      <c r="BY548" s="73"/>
      <c r="BZ548" s="73"/>
      <c r="CA548" s="73"/>
      <c r="CB548" s="73"/>
      <c r="CC548" s="73"/>
      <c r="CD548" s="73"/>
      <c r="CE548" s="73"/>
      <c r="CF548" s="73"/>
      <c r="CG548" s="73"/>
      <c r="CH548" s="73"/>
      <c r="CI548" s="73"/>
      <c r="CJ548" s="73"/>
      <c r="CK548" s="73"/>
      <c r="CL548" s="73"/>
      <c r="CM548" s="73"/>
      <c r="CN548" s="73"/>
      <c r="CO548" s="73"/>
      <c r="CP548" s="73"/>
      <c r="CQ548" s="73"/>
      <c r="CR548" s="73"/>
      <c r="CS548" s="73"/>
      <c r="CT548" s="73"/>
      <c r="CU548" s="73"/>
      <c r="CV548" s="73"/>
      <c r="CW548" s="73"/>
      <c r="CX548" s="73"/>
      <c r="CY548" s="73"/>
      <c r="CZ548" s="73"/>
      <c r="DA548" s="73"/>
      <c r="DB548" s="73"/>
      <c r="DC548" s="73"/>
      <c r="DD548" s="73"/>
      <c r="DE548" s="73"/>
      <c r="DF548" s="73"/>
      <c r="DG548" s="73"/>
      <c r="DH548" s="73"/>
      <c r="DI548" s="73"/>
      <c r="DJ548" s="73"/>
      <c r="DK548" s="73"/>
      <c r="DL548" s="73"/>
      <c r="DM548" s="73"/>
      <c r="DN548" s="73"/>
      <c r="DO548" s="73"/>
      <c r="DP548" s="73"/>
      <c r="DQ548" s="73"/>
      <c r="DR548" s="73"/>
      <c r="DS548" s="73"/>
      <c r="DT548" s="73"/>
      <c r="DU548" s="73"/>
      <c r="DV548" s="73"/>
      <c r="DW548" s="73"/>
      <c r="DX548" s="73"/>
      <c r="DY548" s="73"/>
      <c r="DZ548" s="73"/>
      <c r="EA548" s="73"/>
      <c r="EB548" s="73"/>
      <c r="EC548" s="73"/>
      <c r="ED548" s="73"/>
      <c r="EE548" s="73"/>
      <c r="EF548" s="73"/>
      <c r="EG548" s="73"/>
      <c r="EH548" s="73"/>
      <c r="EI548" s="73"/>
      <c r="EJ548" s="73"/>
      <c r="EK548" s="73"/>
      <c r="EL548" s="73"/>
      <c r="EM548" s="73"/>
      <c r="EN548" s="73"/>
      <c r="EO548" s="73"/>
      <c r="EP548" s="73"/>
      <c r="EQ548" s="73"/>
      <c r="ER548" s="73"/>
      <c r="ES548" s="73"/>
      <c r="ET548" s="73"/>
      <c r="EU548" s="73"/>
      <c r="EV548" s="73"/>
      <c r="EW548" s="73"/>
      <c r="EX548" s="73"/>
      <c r="EY548" s="73"/>
      <c r="EZ548" s="73"/>
      <c r="FA548" s="73"/>
      <c r="FB548" s="73"/>
      <c r="FC548" s="73"/>
      <c r="FD548" s="73"/>
      <c r="FE548" s="73"/>
      <c r="FF548" s="73"/>
      <c r="FG548" s="73"/>
      <c r="FH548" s="73"/>
      <c r="FI548" s="73"/>
      <c r="FJ548" s="73"/>
      <c r="FK548" s="73"/>
      <c r="FL548" s="73"/>
      <c r="FM548" s="73"/>
      <c r="FN548" s="73"/>
      <c r="FO548" s="73"/>
      <c r="FP548" s="73"/>
      <c r="FQ548" s="73"/>
      <c r="FR548" s="73"/>
      <c r="FS548" s="73"/>
      <c r="FT548" s="73"/>
      <c r="FU548" s="73"/>
      <c r="FV548" s="73"/>
      <c r="FW548" s="73"/>
      <c r="FX548" s="73"/>
      <c r="FY548" s="73"/>
      <c r="FZ548" s="73"/>
      <c r="GA548" s="73"/>
      <c r="GB548" s="73"/>
      <c r="GC548" s="73"/>
      <c r="GD548" s="73"/>
      <c r="GE548" s="73"/>
      <c r="GF548" s="73"/>
      <c r="GG548" s="73"/>
      <c r="GH548" s="73"/>
      <c r="GI548" s="73"/>
      <c r="GJ548" s="73"/>
      <c r="GK548" s="73"/>
      <c r="GL548" s="73"/>
      <c r="GM548" s="73"/>
      <c r="GN548" s="73"/>
      <c r="GO548" s="73"/>
      <c r="GP548" s="73"/>
      <c r="GQ548" s="73"/>
      <c r="GR548" s="73"/>
      <c r="GS548" s="73"/>
      <c r="GT548" s="73"/>
      <c r="GU548" s="73"/>
      <c r="GV548" s="73"/>
      <c r="GW548" s="73"/>
      <c r="GX548" s="73"/>
      <c r="GY548" s="73"/>
      <c r="GZ548" s="73"/>
      <c r="HA548" s="73"/>
      <c r="HB548" s="73"/>
      <c r="HC548" s="73"/>
      <c r="HD548" s="73"/>
      <c r="HE548" s="73"/>
      <c r="HF548" s="73"/>
      <c r="HG548" s="73"/>
      <c r="HH548" s="73"/>
      <c r="HI548" s="73"/>
      <c r="HJ548" s="73"/>
      <c r="HK548" s="73"/>
      <c r="HL548" s="73"/>
      <c r="HM548" s="73"/>
      <c r="HN548" s="73"/>
      <c r="HO548" s="73"/>
      <c r="HP548" s="73"/>
      <c r="HQ548" s="73"/>
      <c r="HR548" s="73"/>
      <c r="HS548" s="73"/>
      <c r="HT548" s="73"/>
      <c r="HU548" s="73"/>
      <c r="HV548" s="73"/>
      <c r="HW548" s="73"/>
      <c r="HX548" s="73"/>
      <c r="HY548" s="73"/>
      <c r="HZ548" s="73"/>
      <c r="IA548" s="73"/>
      <c r="IB548" s="73"/>
      <c r="IC548" s="73"/>
      <c r="ID548" s="73"/>
      <c r="IE548" s="73"/>
      <c r="IF548" s="73"/>
      <c r="IG548" s="73"/>
      <c r="IH548" s="73"/>
      <c r="II548" s="73"/>
      <c r="IJ548" s="73"/>
      <c r="IK548" s="73"/>
      <c r="IL548" s="73"/>
      <c r="IM548" s="73"/>
      <c r="IN548" s="73"/>
      <c r="IO548" s="73"/>
      <c r="IP548" s="73"/>
      <c r="IQ548" s="73"/>
      <c r="IR548" s="73"/>
      <c r="IS548" s="73"/>
      <c r="IT548" s="73"/>
      <c r="IU548" s="73"/>
      <c r="IV548" s="73"/>
      <c r="IW548" s="73"/>
      <c r="IX548" s="73"/>
      <c r="IY548" s="73"/>
      <c r="IZ548" s="73"/>
    </row>
    <row r="549" spans="1:260" s="24" customFormat="1" ht="20.100000000000001" customHeight="1">
      <c r="A549" s="6">
        <v>10031019</v>
      </c>
      <c r="B549" s="6" t="s">
        <v>1784</v>
      </c>
      <c r="C549" s="17" t="s">
        <v>1785</v>
      </c>
      <c r="D549" s="6">
        <v>10031019</v>
      </c>
      <c r="E549" s="34" t="s">
        <v>52</v>
      </c>
      <c r="F549" s="6">
        <v>4</v>
      </c>
      <c r="G549" s="6">
        <v>10</v>
      </c>
      <c r="H549" s="6" t="s">
        <v>1786</v>
      </c>
      <c r="I549" s="6">
        <v>3</v>
      </c>
      <c r="J549" s="6">
        <v>10</v>
      </c>
      <c r="K549" s="6">
        <v>1</v>
      </c>
      <c r="L549" s="6">
        <v>30260</v>
      </c>
      <c r="M549" s="6">
        <v>2700</v>
      </c>
      <c r="N549" s="6">
        <v>2553</v>
      </c>
      <c r="O549" s="6">
        <v>0</v>
      </c>
      <c r="P549" s="6" t="s">
        <v>1591</v>
      </c>
      <c r="Q549" s="6" t="s">
        <v>1787</v>
      </c>
      <c r="R549" s="6">
        <v>0</v>
      </c>
      <c r="S549" s="6">
        <v>0</v>
      </c>
      <c r="T549" s="6" t="s">
        <v>1788</v>
      </c>
      <c r="U549" s="37"/>
      <c r="V549" s="37"/>
      <c r="W549" s="37"/>
      <c r="X549" s="37" t="s">
        <v>1789</v>
      </c>
      <c r="Y549" s="114" t="s">
        <v>1790</v>
      </c>
      <c r="Z549" s="73"/>
      <c r="AA549" s="73"/>
      <c r="AB549" s="73"/>
      <c r="AC549" s="73"/>
      <c r="AD549" s="73"/>
      <c r="AE549" s="73"/>
      <c r="AF549" s="73"/>
      <c r="AG549" s="73"/>
      <c r="AH549" s="73"/>
      <c r="AI549" s="73"/>
      <c r="AJ549" s="73"/>
      <c r="AK549" s="73"/>
      <c r="AL549" s="73"/>
      <c r="AM549" s="73"/>
      <c r="AN549" s="73"/>
      <c r="AO549" s="73"/>
      <c r="AP549" s="73"/>
      <c r="AQ549" s="73"/>
      <c r="AR549" s="73"/>
      <c r="AS549" s="73"/>
      <c r="AT549" s="73"/>
      <c r="AU549" s="73"/>
      <c r="AV549" s="73"/>
      <c r="AW549" s="73"/>
      <c r="AX549" s="73"/>
      <c r="AY549" s="73"/>
      <c r="AZ549" s="73"/>
      <c r="BA549" s="73"/>
      <c r="BB549" s="73"/>
      <c r="BC549" s="73"/>
      <c r="BD549" s="73"/>
      <c r="BE549" s="73"/>
      <c r="BF549" s="73"/>
      <c r="BG549" s="73"/>
      <c r="BH549" s="73"/>
      <c r="BI549" s="73"/>
      <c r="BJ549" s="73"/>
      <c r="BK549" s="73"/>
      <c r="BL549" s="73"/>
      <c r="BM549" s="73"/>
      <c r="BN549" s="73"/>
      <c r="BO549" s="73"/>
      <c r="BP549" s="73"/>
      <c r="BQ549" s="73"/>
      <c r="BR549" s="73"/>
      <c r="BS549" s="73"/>
      <c r="BT549" s="73"/>
      <c r="BU549" s="73"/>
      <c r="BV549" s="73"/>
      <c r="BW549" s="73"/>
      <c r="BX549" s="73"/>
      <c r="BY549" s="73"/>
      <c r="BZ549" s="73"/>
      <c r="CA549" s="73"/>
      <c r="CB549" s="73"/>
      <c r="CC549" s="73"/>
      <c r="CD549" s="73"/>
      <c r="CE549" s="73"/>
      <c r="CF549" s="73"/>
      <c r="CG549" s="73"/>
      <c r="CH549" s="73"/>
      <c r="CI549" s="73"/>
      <c r="CJ549" s="73"/>
      <c r="CK549" s="73"/>
      <c r="CL549" s="73"/>
      <c r="CM549" s="73"/>
      <c r="CN549" s="73"/>
      <c r="CO549" s="73"/>
      <c r="CP549" s="73"/>
      <c r="CQ549" s="73"/>
      <c r="CR549" s="73"/>
      <c r="CS549" s="73"/>
      <c r="CT549" s="73"/>
      <c r="CU549" s="73"/>
      <c r="CV549" s="73"/>
      <c r="CW549" s="73"/>
      <c r="CX549" s="73"/>
      <c r="CY549" s="73"/>
      <c r="CZ549" s="73"/>
      <c r="DA549" s="73"/>
      <c r="DB549" s="73"/>
      <c r="DC549" s="73"/>
      <c r="DD549" s="73"/>
      <c r="DE549" s="73"/>
      <c r="DF549" s="73"/>
      <c r="DG549" s="73"/>
      <c r="DH549" s="73"/>
      <c r="DI549" s="73"/>
      <c r="DJ549" s="73"/>
      <c r="DK549" s="73"/>
      <c r="DL549" s="73"/>
      <c r="DM549" s="73"/>
      <c r="DN549" s="73"/>
      <c r="DO549" s="73"/>
      <c r="DP549" s="73"/>
      <c r="DQ549" s="73"/>
      <c r="DR549" s="73"/>
      <c r="DS549" s="73"/>
      <c r="DT549" s="73"/>
      <c r="DU549" s="73"/>
      <c r="DV549" s="73"/>
      <c r="DW549" s="73"/>
      <c r="DX549" s="73"/>
      <c r="DY549" s="73"/>
      <c r="DZ549" s="73"/>
      <c r="EA549" s="73"/>
      <c r="EB549" s="73"/>
      <c r="EC549" s="73"/>
      <c r="ED549" s="73"/>
      <c r="EE549" s="73"/>
      <c r="EF549" s="73"/>
      <c r="EG549" s="73"/>
      <c r="EH549" s="73"/>
      <c r="EI549" s="73"/>
      <c r="EJ549" s="73"/>
      <c r="EK549" s="73"/>
      <c r="EL549" s="73"/>
      <c r="EM549" s="73"/>
      <c r="EN549" s="73"/>
      <c r="EO549" s="73"/>
      <c r="EP549" s="73"/>
      <c r="EQ549" s="73"/>
      <c r="ER549" s="73"/>
      <c r="ES549" s="73"/>
      <c r="ET549" s="73"/>
      <c r="EU549" s="73"/>
      <c r="EV549" s="73"/>
      <c r="EW549" s="73"/>
      <c r="EX549" s="73"/>
      <c r="EY549" s="73"/>
      <c r="EZ549" s="73"/>
      <c r="FA549" s="73"/>
      <c r="FB549" s="73"/>
      <c r="FC549" s="73"/>
      <c r="FD549" s="73"/>
      <c r="FE549" s="73"/>
      <c r="FF549" s="73"/>
      <c r="FG549" s="73"/>
      <c r="FH549" s="73"/>
      <c r="FI549" s="73"/>
      <c r="FJ549" s="73"/>
      <c r="FK549" s="73"/>
      <c r="FL549" s="73"/>
      <c r="FM549" s="73"/>
      <c r="FN549" s="73"/>
      <c r="FO549" s="73"/>
      <c r="FP549" s="73"/>
      <c r="FQ549" s="73"/>
      <c r="FR549" s="73"/>
      <c r="FS549" s="73"/>
      <c r="FT549" s="73"/>
      <c r="FU549" s="73"/>
      <c r="FV549" s="73"/>
      <c r="FW549" s="73"/>
      <c r="FX549" s="73"/>
      <c r="FY549" s="73"/>
      <c r="FZ549" s="73"/>
      <c r="GA549" s="73"/>
      <c r="GB549" s="73"/>
      <c r="GC549" s="73"/>
      <c r="GD549" s="73"/>
      <c r="GE549" s="73"/>
      <c r="GF549" s="73"/>
      <c r="GG549" s="73"/>
      <c r="GH549" s="73"/>
      <c r="GI549" s="73"/>
      <c r="GJ549" s="73"/>
      <c r="GK549" s="73"/>
      <c r="GL549" s="73"/>
      <c r="GM549" s="73"/>
      <c r="GN549" s="73"/>
      <c r="GO549" s="73"/>
      <c r="GP549" s="73"/>
      <c r="GQ549" s="73"/>
      <c r="GR549" s="73"/>
      <c r="GS549" s="73"/>
      <c r="GT549" s="73"/>
      <c r="GU549" s="73"/>
      <c r="GV549" s="73"/>
      <c r="GW549" s="73"/>
      <c r="GX549" s="73"/>
      <c r="GY549" s="73"/>
      <c r="GZ549" s="73"/>
      <c r="HA549" s="73"/>
      <c r="HB549" s="73"/>
      <c r="HC549" s="73"/>
      <c r="HD549" s="73"/>
      <c r="HE549" s="73"/>
      <c r="HF549" s="73"/>
      <c r="HG549" s="73"/>
      <c r="HH549" s="73"/>
      <c r="HI549" s="73"/>
      <c r="HJ549" s="73"/>
      <c r="HK549" s="73"/>
      <c r="HL549" s="73"/>
      <c r="HM549" s="73"/>
      <c r="HN549" s="73"/>
      <c r="HO549" s="73"/>
      <c r="HP549" s="73"/>
      <c r="HQ549" s="73"/>
      <c r="HR549" s="73"/>
      <c r="HS549" s="73"/>
      <c r="HT549" s="73"/>
      <c r="HU549" s="73"/>
      <c r="HV549" s="73"/>
      <c r="HW549" s="73"/>
      <c r="HX549" s="73"/>
      <c r="HY549" s="73"/>
      <c r="HZ549" s="73"/>
      <c r="IA549" s="73"/>
      <c r="IB549" s="73"/>
      <c r="IC549" s="73"/>
      <c r="ID549" s="73"/>
      <c r="IE549" s="73"/>
      <c r="IF549" s="73"/>
      <c r="IG549" s="73"/>
      <c r="IH549" s="73"/>
      <c r="II549" s="73"/>
      <c r="IJ549" s="73"/>
      <c r="IK549" s="73"/>
      <c r="IL549" s="73"/>
      <c r="IM549" s="73"/>
      <c r="IN549" s="73"/>
      <c r="IO549" s="73"/>
      <c r="IP549" s="73"/>
      <c r="IQ549" s="73"/>
      <c r="IR549" s="73"/>
      <c r="IS549" s="73"/>
      <c r="IT549" s="73"/>
      <c r="IU549" s="73"/>
      <c r="IV549" s="73"/>
      <c r="IW549" s="73"/>
      <c r="IX549" s="73"/>
      <c r="IY549" s="73"/>
      <c r="IZ549" s="73"/>
    </row>
    <row r="550" spans="1:260" s="24" customFormat="1" ht="20.100000000000001" customHeight="1">
      <c r="A550" s="6">
        <v>10031020</v>
      </c>
      <c r="B550" s="6" t="s">
        <v>1791</v>
      </c>
      <c r="C550" s="17" t="s">
        <v>1792</v>
      </c>
      <c r="D550" s="6">
        <v>10031020</v>
      </c>
      <c r="E550" s="34" t="s">
        <v>52</v>
      </c>
      <c r="F550" s="6">
        <v>2</v>
      </c>
      <c r="G550" s="6">
        <v>8</v>
      </c>
      <c r="H550" s="6">
        <v>0</v>
      </c>
      <c r="I550" s="6">
        <v>3</v>
      </c>
      <c r="J550" s="6">
        <v>9</v>
      </c>
      <c r="K550" s="6">
        <v>1</v>
      </c>
      <c r="L550" s="6">
        <v>11260</v>
      </c>
      <c r="M550" s="6">
        <v>0</v>
      </c>
      <c r="N550" s="6">
        <v>950</v>
      </c>
      <c r="O550" s="6">
        <v>0</v>
      </c>
      <c r="P550" s="6" t="s">
        <v>1764</v>
      </c>
      <c r="Q550" s="6" t="s">
        <v>1793</v>
      </c>
      <c r="R550" s="6">
        <v>0</v>
      </c>
      <c r="S550" s="6">
        <v>0</v>
      </c>
      <c r="T550" s="6" t="s">
        <v>1794</v>
      </c>
      <c r="U550" s="37"/>
      <c r="V550" s="37"/>
      <c r="W550" s="37"/>
      <c r="X550" s="37" t="s">
        <v>1795</v>
      </c>
      <c r="Y550" s="114" t="s">
        <v>1796</v>
      </c>
      <c r="Z550" s="73"/>
      <c r="AA550" s="73"/>
      <c r="AB550" s="73"/>
      <c r="AC550" s="73"/>
      <c r="AD550" s="73"/>
      <c r="AE550" s="73"/>
      <c r="AF550" s="73"/>
      <c r="AG550" s="73"/>
      <c r="AH550" s="73"/>
      <c r="AI550" s="73"/>
      <c r="AJ550" s="73"/>
      <c r="AK550" s="73"/>
      <c r="AL550" s="73"/>
      <c r="AM550" s="73"/>
      <c r="AN550" s="73"/>
      <c r="AO550" s="73"/>
      <c r="AP550" s="73"/>
      <c r="AQ550" s="73"/>
      <c r="AR550" s="73"/>
      <c r="AS550" s="73"/>
      <c r="AT550" s="73"/>
      <c r="AU550" s="73"/>
      <c r="AV550" s="73"/>
      <c r="AW550" s="73"/>
      <c r="AX550" s="73"/>
      <c r="AY550" s="73"/>
      <c r="AZ550" s="73"/>
      <c r="BA550" s="73"/>
      <c r="BB550" s="73"/>
      <c r="BC550" s="73"/>
      <c r="BD550" s="73"/>
      <c r="BE550" s="73"/>
      <c r="BF550" s="73"/>
      <c r="BG550" s="73"/>
      <c r="BH550" s="73"/>
      <c r="BI550" s="73"/>
      <c r="BJ550" s="73"/>
      <c r="BK550" s="73"/>
      <c r="BL550" s="73"/>
      <c r="BM550" s="73"/>
      <c r="BN550" s="73"/>
      <c r="BO550" s="73"/>
      <c r="BP550" s="73"/>
      <c r="BQ550" s="73"/>
      <c r="BR550" s="73"/>
      <c r="BS550" s="73"/>
      <c r="BT550" s="73"/>
      <c r="BU550" s="73"/>
      <c r="BV550" s="73"/>
      <c r="BW550" s="73"/>
      <c r="BX550" s="73"/>
      <c r="BY550" s="73"/>
      <c r="BZ550" s="73"/>
      <c r="CA550" s="73"/>
      <c r="CB550" s="73"/>
      <c r="CC550" s="73"/>
      <c r="CD550" s="73"/>
      <c r="CE550" s="73"/>
      <c r="CF550" s="73"/>
      <c r="CG550" s="73"/>
      <c r="CH550" s="73"/>
      <c r="CI550" s="73"/>
      <c r="CJ550" s="73"/>
      <c r="CK550" s="73"/>
      <c r="CL550" s="73"/>
      <c r="CM550" s="73"/>
      <c r="CN550" s="73"/>
      <c r="CO550" s="73"/>
      <c r="CP550" s="73"/>
      <c r="CQ550" s="73"/>
      <c r="CR550" s="73"/>
      <c r="CS550" s="73"/>
      <c r="CT550" s="73"/>
      <c r="CU550" s="73"/>
      <c r="CV550" s="73"/>
      <c r="CW550" s="73"/>
      <c r="CX550" s="73"/>
      <c r="CY550" s="73"/>
      <c r="CZ550" s="73"/>
      <c r="DA550" s="73"/>
      <c r="DB550" s="73"/>
      <c r="DC550" s="73"/>
      <c r="DD550" s="73"/>
      <c r="DE550" s="73"/>
      <c r="DF550" s="73"/>
      <c r="DG550" s="73"/>
      <c r="DH550" s="73"/>
      <c r="DI550" s="73"/>
      <c r="DJ550" s="73"/>
      <c r="DK550" s="73"/>
      <c r="DL550" s="73"/>
      <c r="DM550" s="73"/>
      <c r="DN550" s="73"/>
      <c r="DO550" s="73"/>
      <c r="DP550" s="73"/>
      <c r="DQ550" s="73"/>
      <c r="DR550" s="73"/>
      <c r="DS550" s="73"/>
      <c r="DT550" s="73"/>
      <c r="DU550" s="73"/>
      <c r="DV550" s="73"/>
      <c r="DW550" s="73"/>
      <c r="DX550" s="73"/>
      <c r="DY550" s="73"/>
      <c r="DZ550" s="73"/>
      <c r="EA550" s="73"/>
      <c r="EB550" s="73"/>
      <c r="EC550" s="73"/>
      <c r="ED550" s="73"/>
      <c r="EE550" s="73"/>
      <c r="EF550" s="73"/>
      <c r="EG550" s="73"/>
      <c r="EH550" s="73"/>
      <c r="EI550" s="73"/>
      <c r="EJ550" s="73"/>
      <c r="EK550" s="73"/>
      <c r="EL550" s="73"/>
      <c r="EM550" s="73"/>
      <c r="EN550" s="73"/>
      <c r="EO550" s="73"/>
      <c r="EP550" s="73"/>
      <c r="EQ550" s="73"/>
      <c r="ER550" s="73"/>
      <c r="ES550" s="73"/>
      <c r="ET550" s="73"/>
      <c r="EU550" s="73"/>
      <c r="EV550" s="73"/>
      <c r="EW550" s="73"/>
      <c r="EX550" s="73"/>
      <c r="EY550" s="73"/>
      <c r="EZ550" s="73"/>
      <c r="FA550" s="73"/>
      <c r="FB550" s="73"/>
      <c r="FC550" s="73"/>
      <c r="FD550" s="73"/>
      <c r="FE550" s="73"/>
      <c r="FF550" s="73"/>
      <c r="FG550" s="73"/>
      <c r="FH550" s="73"/>
      <c r="FI550" s="73"/>
      <c r="FJ550" s="73"/>
      <c r="FK550" s="73"/>
      <c r="FL550" s="73"/>
      <c r="FM550" s="73"/>
      <c r="FN550" s="73"/>
      <c r="FO550" s="73"/>
      <c r="FP550" s="73"/>
      <c r="FQ550" s="73"/>
      <c r="FR550" s="73"/>
      <c r="FS550" s="73"/>
      <c r="FT550" s="73"/>
      <c r="FU550" s="73"/>
      <c r="FV550" s="73"/>
      <c r="FW550" s="73"/>
      <c r="FX550" s="73"/>
      <c r="FY550" s="73"/>
      <c r="FZ550" s="73"/>
      <c r="GA550" s="73"/>
      <c r="GB550" s="73"/>
      <c r="GC550" s="73"/>
      <c r="GD550" s="73"/>
      <c r="GE550" s="73"/>
      <c r="GF550" s="73"/>
      <c r="GG550" s="73"/>
      <c r="GH550" s="73"/>
      <c r="GI550" s="73"/>
      <c r="GJ550" s="73"/>
      <c r="GK550" s="73"/>
      <c r="GL550" s="73"/>
      <c r="GM550" s="73"/>
      <c r="GN550" s="73"/>
      <c r="GO550" s="73"/>
      <c r="GP550" s="73"/>
      <c r="GQ550" s="73"/>
      <c r="GR550" s="73"/>
      <c r="GS550" s="73"/>
      <c r="GT550" s="73"/>
      <c r="GU550" s="73"/>
      <c r="GV550" s="73"/>
      <c r="GW550" s="73"/>
      <c r="GX550" s="73"/>
      <c r="GY550" s="73"/>
      <c r="GZ550" s="73"/>
      <c r="HA550" s="73"/>
      <c r="HB550" s="73"/>
      <c r="HC550" s="73"/>
      <c r="HD550" s="73"/>
      <c r="HE550" s="73"/>
      <c r="HF550" s="73"/>
      <c r="HG550" s="73"/>
      <c r="HH550" s="73"/>
      <c r="HI550" s="73"/>
      <c r="HJ550" s="73"/>
      <c r="HK550" s="73"/>
      <c r="HL550" s="73"/>
      <c r="HM550" s="73"/>
      <c r="HN550" s="73"/>
      <c r="HO550" s="73"/>
      <c r="HP550" s="73"/>
      <c r="HQ550" s="73"/>
      <c r="HR550" s="73"/>
      <c r="HS550" s="73"/>
      <c r="HT550" s="73"/>
      <c r="HU550" s="73"/>
      <c r="HV550" s="73"/>
      <c r="HW550" s="73"/>
      <c r="HX550" s="73"/>
      <c r="HY550" s="73"/>
      <c r="HZ550" s="73"/>
      <c r="IA550" s="73"/>
      <c r="IB550" s="73"/>
      <c r="IC550" s="73"/>
      <c r="ID550" s="73"/>
      <c r="IE550" s="73"/>
      <c r="IF550" s="73"/>
      <c r="IG550" s="73"/>
      <c r="IH550" s="73"/>
      <c r="II550" s="73"/>
      <c r="IJ550" s="73"/>
      <c r="IK550" s="73"/>
      <c r="IL550" s="73"/>
      <c r="IM550" s="73"/>
      <c r="IN550" s="73"/>
      <c r="IO550" s="73"/>
      <c r="IP550" s="73"/>
      <c r="IQ550" s="73"/>
      <c r="IR550" s="73"/>
      <c r="IS550" s="73"/>
      <c r="IT550" s="73"/>
      <c r="IU550" s="73"/>
      <c r="IV550" s="73"/>
      <c r="IW550" s="73"/>
      <c r="IX550" s="73"/>
      <c r="IY550" s="73"/>
      <c r="IZ550" s="73"/>
    </row>
    <row r="551" spans="1:260" s="24" customFormat="1" ht="20.100000000000001" customHeight="1">
      <c r="A551" s="6">
        <v>10031021</v>
      </c>
      <c r="B551" s="6" t="s">
        <v>1797</v>
      </c>
      <c r="C551" s="17" t="s">
        <v>1798</v>
      </c>
      <c r="D551" s="6">
        <v>10031021</v>
      </c>
      <c r="E551" s="34" t="s">
        <v>52</v>
      </c>
      <c r="F551" s="6">
        <v>2</v>
      </c>
      <c r="G551" s="6">
        <v>10</v>
      </c>
      <c r="H551" s="6">
        <v>0</v>
      </c>
      <c r="I551" s="6">
        <v>3</v>
      </c>
      <c r="J551" s="6">
        <v>9</v>
      </c>
      <c r="K551" s="6">
        <v>1</v>
      </c>
      <c r="L551" s="6">
        <v>13760</v>
      </c>
      <c r="M551" s="6">
        <v>0</v>
      </c>
      <c r="N551" s="6">
        <v>1161</v>
      </c>
      <c r="O551" s="6">
        <v>0</v>
      </c>
      <c r="P551" s="6" t="s">
        <v>1764</v>
      </c>
      <c r="Q551" s="6" t="s">
        <v>1799</v>
      </c>
      <c r="R551" s="6">
        <v>0</v>
      </c>
      <c r="S551" s="6">
        <v>0</v>
      </c>
      <c r="T551" s="6" t="s">
        <v>1800</v>
      </c>
      <c r="U551" s="37"/>
      <c r="V551" s="37"/>
      <c r="W551" s="37"/>
      <c r="X551" s="37" t="s">
        <v>1801</v>
      </c>
      <c r="Y551" s="114" t="s">
        <v>1802</v>
      </c>
      <c r="Z551" s="73"/>
      <c r="AA551" s="73"/>
      <c r="AB551" s="73"/>
      <c r="AC551" s="73"/>
      <c r="AD551" s="73"/>
      <c r="AE551" s="73"/>
      <c r="AF551" s="73"/>
      <c r="AG551" s="73"/>
      <c r="AH551" s="73"/>
      <c r="AI551" s="73"/>
      <c r="AJ551" s="73"/>
      <c r="AK551" s="73"/>
      <c r="AL551" s="73"/>
      <c r="AM551" s="73"/>
      <c r="AN551" s="73"/>
      <c r="AO551" s="73"/>
      <c r="AP551" s="73"/>
      <c r="AQ551" s="73"/>
      <c r="AR551" s="73"/>
      <c r="AS551" s="73"/>
      <c r="AT551" s="73"/>
      <c r="AU551" s="73"/>
      <c r="AV551" s="73"/>
      <c r="AW551" s="73"/>
      <c r="AX551" s="73"/>
      <c r="AY551" s="73"/>
      <c r="AZ551" s="73"/>
      <c r="BA551" s="73"/>
      <c r="BB551" s="73"/>
      <c r="BC551" s="73"/>
      <c r="BD551" s="73"/>
      <c r="BE551" s="73"/>
      <c r="BF551" s="73"/>
      <c r="BG551" s="73"/>
      <c r="BH551" s="73"/>
      <c r="BI551" s="73"/>
      <c r="BJ551" s="73"/>
      <c r="BK551" s="73"/>
      <c r="BL551" s="73"/>
      <c r="BM551" s="73"/>
      <c r="BN551" s="73"/>
      <c r="BO551" s="73"/>
      <c r="BP551" s="73"/>
      <c r="BQ551" s="73"/>
      <c r="BR551" s="73"/>
      <c r="BS551" s="73"/>
      <c r="BT551" s="73"/>
      <c r="BU551" s="73"/>
      <c r="BV551" s="73"/>
      <c r="BW551" s="73"/>
      <c r="BX551" s="73"/>
      <c r="BY551" s="73"/>
      <c r="BZ551" s="73"/>
      <c r="CA551" s="73"/>
      <c r="CB551" s="73"/>
      <c r="CC551" s="73"/>
      <c r="CD551" s="73"/>
      <c r="CE551" s="73"/>
      <c r="CF551" s="73"/>
      <c r="CG551" s="73"/>
      <c r="CH551" s="73"/>
      <c r="CI551" s="73"/>
      <c r="CJ551" s="73"/>
      <c r="CK551" s="73"/>
      <c r="CL551" s="73"/>
      <c r="CM551" s="73"/>
      <c r="CN551" s="73"/>
      <c r="CO551" s="73"/>
      <c r="CP551" s="73"/>
      <c r="CQ551" s="73"/>
      <c r="CR551" s="73"/>
      <c r="CS551" s="73"/>
      <c r="CT551" s="73"/>
      <c r="CU551" s="73"/>
      <c r="CV551" s="73"/>
      <c r="CW551" s="73"/>
      <c r="CX551" s="73"/>
      <c r="CY551" s="73"/>
      <c r="CZ551" s="73"/>
      <c r="DA551" s="73"/>
      <c r="DB551" s="73"/>
      <c r="DC551" s="73"/>
      <c r="DD551" s="73"/>
      <c r="DE551" s="73"/>
      <c r="DF551" s="73"/>
      <c r="DG551" s="73"/>
      <c r="DH551" s="73"/>
      <c r="DI551" s="73"/>
      <c r="DJ551" s="73"/>
      <c r="DK551" s="73"/>
      <c r="DL551" s="73"/>
      <c r="DM551" s="73"/>
      <c r="DN551" s="73"/>
      <c r="DO551" s="73"/>
      <c r="DP551" s="73"/>
      <c r="DQ551" s="73"/>
      <c r="DR551" s="73"/>
      <c r="DS551" s="73"/>
      <c r="DT551" s="73"/>
      <c r="DU551" s="73"/>
      <c r="DV551" s="73"/>
      <c r="DW551" s="73"/>
      <c r="DX551" s="73"/>
      <c r="DY551" s="73"/>
      <c r="DZ551" s="73"/>
      <c r="EA551" s="73"/>
      <c r="EB551" s="73"/>
      <c r="EC551" s="73"/>
      <c r="ED551" s="73"/>
      <c r="EE551" s="73"/>
      <c r="EF551" s="73"/>
      <c r="EG551" s="73"/>
      <c r="EH551" s="73"/>
      <c r="EI551" s="73"/>
      <c r="EJ551" s="73"/>
      <c r="EK551" s="73"/>
      <c r="EL551" s="73"/>
      <c r="EM551" s="73"/>
      <c r="EN551" s="73"/>
      <c r="EO551" s="73"/>
      <c r="EP551" s="73"/>
      <c r="EQ551" s="73"/>
      <c r="ER551" s="73"/>
      <c r="ES551" s="73"/>
      <c r="ET551" s="73"/>
      <c r="EU551" s="73"/>
      <c r="EV551" s="73"/>
      <c r="EW551" s="73"/>
      <c r="EX551" s="73"/>
      <c r="EY551" s="73"/>
      <c r="EZ551" s="73"/>
      <c r="FA551" s="73"/>
      <c r="FB551" s="73"/>
      <c r="FC551" s="73"/>
      <c r="FD551" s="73"/>
      <c r="FE551" s="73"/>
      <c r="FF551" s="73"/>
      <c r="FG551" s="73"/>
      <c r="FH551" s="73"/>
      <c r="FI551" s="73"/>
      <c r="FJ551" s="73"/>
      <c r="FK551" s="73"/>
      <c r="FL551" s="73"/>
      <c r="FM551" s="73"/>
      <c r="FN551" s="73"/>
      <c r="FO551" s="73"/>
      <c r="FP551" s="73"/>
      <c r="FQ551" s="73"/>
      <c r="FR551" s="73"/>
      <c r="FS551" s="73"/>
      <c r="FT551" s="73"/>
      <c r="FU551" s="73"/>
      <c r="FV551" s="73"/>
      <c r="FW551" s="73"/>
      <c r="FX551" s="73"/>
      <c r="FY551" s="73"/>
      <c r="FZ551" s="73"/>
      <c r="GA551" s="73"/>
      <c r="GB551" s="73"/>
      <c r="GC551" s="73"/>
      <c r="GD551" s="73"/>
      <c r="GE551" s="73"/>
      <c r="GF551" s="73"/>
      <c r="GG551" s="73"/>
      <c r="GH551" s="73"/>
      <c r="GI551" s="73"/>
      <c r="GJ551" s="73"/>
      <c r="GK551" s="73"/>
      <c r="GL551" s="73"/>
      <c r="GM551" s="73"/>
      <c r="GN551" s="73"/>
      <c r="GO551" s="73"/>
      <c r="GP551" s="73"/>
      <c r="GQ551" s="73"/>
      <c r="GR551" s="73"/>
      <c r="GS551" s="73"/>
      <c r="GT551" s="73"/>
      <c r="GU551" s="73"/>
      <c r="GV551" s="73"/>
      <c r="GW551" s="73"/>
      <c r="GX551" s="73"/>
      <c r="GY551" s="73"/>
      <c r="GZ551" s="73"/>
      <c r="HA551" s="73"/>
      <c r="HB551" s="73"/>
      <c r="HC551" s="73"/>
      <c r="HD551" s="73"/>
      <c r="HE551" s="73"/>
      <c r="HF551" s="73"/>
      <c r="HG551" s="73"/>
      <c r="HH551" s="73"/>
      <c r="HI551" s="73"/>
      <c r="HJ551" s="73"/>
      <c r="HK551" s="73"/>
      <c r="HL551" s="73"/>
      <c r="HM551" s="73"/>
      <c r="HN551" s="73"/>
      <c r="HO551" s="73"/>
      <c r="HP551" s="73"/>
      <c r="HQ551" s="73"/>
      <c r="HR551" s="73"/>
      <c r="HS551" s="73"/>
      <c r="HT551" s="73"/>
      <c r="HU551" s="73"/>
      <c r="HV551" s="73"/>
      <c r="HW551" s="73"/>
      <c r="HX551" s="73"/>
      <c r="HY551" s="73"/>
      <c r="HZ551" s="73"/>
      <c r="IA551" s="73"/>
      <c r="IB551" s="73"/>
      <c r="IC551" s="73"/>
      <c r="ID551" s="73"/>
      <c r="IE551" s="73"/>
      <c r="IF551" s="73"/>
      <c r="IG551" s="73"/>
      <c r="IH551" s="73"/>
      <c r="II551" s="73"/>
      <c r="IJ551" s="73"/>
      <c r="IK551" s="73"/>
      <c r="IL551" s="73"/>
      <c r="IM551" s="73"/>
      <c r="IN551" s="73"/>
      <c r="IO551" s="73"/>
      <c r="IP551" s="73"/>
      <c r="IQ551" s="73"/>
      <c r="IR551" s="73"/>
      <c r="IS551" s="73"/>
      <c r="IT551" s="73"/>
      <c r="IU551" s="73"/>
      <c r="IV551" s="73"/>
      <c r="IW551" s="73"/>
      <c r="IX551" s="73"/>
      <c r="IY551" s="73"/>
      <c r="IZ551" s="73"/>
    </row>
    <row r="552" spans="1:260" s="24" customFormat="1" ht="20.100000000000001" customHeight="1">
      <c r="A552" s="6">
        <v>10031022</v>
      </c>
      <c r="B552" s="6" t="s">
        <v>1803</v>
      </c>
      <c r="C552" s="17" t="s">
        <v>1804</v>
      </c>
      <c r="D552" s="6">
        <v>10031022</v>
      </c>
      <c r="E552" s="34" t="s">
        <v>52</v>
      </c>
      <c r="F552" s="6">
        <v>3</v>
      </c>
      <c r="G552" s="6">
        <v>12</v>
      </c>
      <c r="H552" s="6">
        <v>0</v>
      </c>
      <c r="I552" s="6">
        <v>3</v>
      </c>
      <c r="J552" s="6">
        <v>9</v>
      </c>
      <c r="K552" s="6">
        <v>1</v>
      </c>
      <c r="L552" s="6">
        <v>16260</v>
      </c>
      <c r="M552" s="6">
        <v>0</v>
      </c>
      <c r="N552" s="6">
        <v>1372</v>
      </c>
      <c r="O552" s="6">
        <v>0</v>
      </c>
      <c r="P552" s="6" t="s">
        <v>1764</v>
      </c>
      <c r="Q552" s="6" t="s">
        <v>1805</v>
      </c>
      <c r="R552" s="6">
        <v>0</v>
      </c>
      <c r="S552" s="6">
        <v>0</v>
      </c>
      <c r="T552" s="6" t="s">
        <v>1800</v>
      </c>
      <c r="U552" s="37"/>
      <c r="V552" s="37"/>
      <c r="W552" s="37"/>
      <c r="X552" s="37" t="s">
        <v>1806</v>
      </c>
      <c r="Y552" s="114" t="s">
        <v>1807</v>
      </c>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c r="AV552" s="73"/>
      <c r="AW552" s="73"/>
      <c r="AX552" s="73"/>
      <c r="AY552" s="73"/>
      <c r="AZ552" s="73"/>
      <c r="BA552" s="73"/>
      <c r="BB552" s="73"/>
      <c r="BC552" s="73"/>
      <c r="BD552" s="73"/>
      <c r="BE552" s="73"/>
      <c r="BF552" s="73"/>
      <c r="BG552" s="73"/>
      <c r="BH552" s="73"/>
      <c r="BI552" s="73"/>
      <c r="BJ552" s="73"/>
      <c r="BK552" s="73"/>
      <c r="BL552" s="73"/>
      <c r="BM552" s="73"/>
      <c r="BN552" s="73"/>
      <c r="BO552" s="73"/>
      <c r="BP552" s="73"/>
      <c r="BQ552" s="73"/>
      <c r="BR552" s="73"/>
      <c r="BS552" s="73"/>
      <c r="BT552" s="73"/>
      <c r="BU552" s="73"/>
      <c r="BV552" s="73"/>
      <c r="BW552" s="73"/>
      <c r="BX552" s="73"/>
      <c r="BY552" s="73"/>
      <c r="BZ552" s="73"/>
      <c r="CA552" s="73"/>
      <c r="CB552" s="73"/>
      <c r="CC552" s="73"/>
      <c r="CD552" s="73"/>
      <c r="CE552" s="73"/>
      <c r="CF552" s="73"/>
      <c r="CG552" s="73"/>
      <c r="CH552" s="73"/>
      <c r="CI552" s="73"/>
      <c r="CJ552" s="73"/>
      <c r="CK552" s="73"/>
      <c r="CL552" s="73"/>
      <c r="CM552" s="73"/>
      <c r="CN552" s="73"/>
      <c r="CO552" s="73"/>
      <c r="CP552" s="73"/>
      <c r="CQ552" s="73"/>
      <c r="CR552" s="73"/>
      <c r="CS552" s="73"/>
      <c r="CT552" s="73"/>
      <c r="CU552" s="73"/>
      <c r="CV552" s="73"/>
      <c r="CW552" s="73"/>
      <c r="CX552" s="73"/>
      <c r="CY552" s="73"/>
      <c r="CZ552" s="73"/>
      <c r="DA552" s="73"/>
      <c r="DB552" s="73"/>
      <c r="DC552" s="73"/>
      <c r="DD552" s="73"/>
      <c r="DE552" s="73"/>
      <c r="DF552" s="73"/>
      <c r="DG552" s="73"/>
      <c r="DH552" s="73"/>
      <c r="DI552" s="73"/>
      <c r="DJ552" s="73"/>
      <c r="DK552" s="73"/>
      <c r="DL552" s="73"/>
      <c r="DM552" s="73"/>
      <c r="DN552" s="73"/>
      <c r="DO552" s="73"/>
      <c r="DP552" s="73"/>
      <c r="DQ552" s="73"/>
      <c r="DR552" s="73"/>
      <c r="DS552" s="73"/>
      <c r="DT552" s="73"/>
      <c r="DU552" s="73"/>
      <c r="DV552" s="73"/>
      <c r="DW552" s="73"/>
      <c r="DX552" s="73"/>
      <c r="DY552" s="73"/>
      <c r="DZ552" s="73"/>
      <c r="EA552" s="73"/>
      <c r="EB552" s="73"/>
      <c r="EC552" s="73"/>
      <c r="ED552" s="73"/>
      <c r="EE552" s="73"/>
      <c r="EF552" s="73"/>
      <c r="EG552" s="73"/>
      <c r="EH552" s="73"/>
      <c r="EI552" s="73"/>
      <c r="EJ552" s="73"/>
      <c r="EK552" s="73"/>
      <c r="EL552" s="73"/>
      <c r="EM552" s="73"/>
      <c r="EN552" s="73"/>
      <c r="EO552" s="73"/>
      <c r="EP552" s="73"/>
      <c r="EQ552" s="73"/>
      <c r="ER552" s="73"/>
      <c r="ES552" s="73"/>
      <c r="ET552" s="73"/>
      <c r="EU552" s="73"/>
      <c r="EV552" s="73"/>
      <c r="EW552" s="73"/>
      <c r="EX552" s="73"/>
      <c r="EY552" s="73"/>
      <c r="EZ552" s="73"/>
      <c r="FA552" s="73"/>
      <c r="FB552" s="73"/>
      <c r="FC552" s="73"/>
      <c r="FD552" s="73"/>
      <c r="FE552" s="73"/>
      <c r="FF552" s="73"/>
      <c r="FG552" s="73"/>
      <c r="FH552" s="73"/>
      <c r="FI552" s="73"/>
      <c r="FJ552" s="73"/>
      <c r="FK552" s="73"/>
      <c r="FL552" s="73"/>
      <c r="FM552" s="73"/>
      <c r="FN552" s="73"/>
      <c r="FO552" s="73"/>
      <c r="FP552" s="73"/>
      <c r="FQ552" s="73"/>
      <c r="FR552" s="73"/>
      <c r="FS552" s="73"/>
      <c r="FT552" s="73"/>
      <c r="FU552" s="73"/>
      <c r="FV552" s="73"/>
      <c r="FW552" s="73"/>
      <c r="FX552" s="73"/>
      <c r="FY552" s="73"/>
      <c r="FZ552" s="73"/>
      <c r="GA552" s="73"/>
      <c r="GB552" s="73"/>
      <c r="GC552" s="73"/>
      <c r="GD552" s="73"/>
      <c r="GE552" s="73"/>
      <c r="GF552" s="73"/>
      <c r="GG552" s="73"/>
      <c r="GH552" s="73"/>
      <c r="GI552" s="73"/>
      <c r="GJ552" s="73"/>
      <c r="GK552" s="73"/>
      <c r="GL552" s="73"/>
      <c r="GM552" s="73"/>
      <c r="GN552" s="73"/>
      <c r="GO552" s="73"/>
      <c r="GP552" s="73"/>
      <c r="GQ552" s="73"/>
      <c r="GR552" s="73"/>
      <c r="GS552" s="73"/>
      <c r="GT552" s="73"/>
      <c r="GU552" s="73"/>
      <c r="GV552" s="73"/>
      <c r="GW552" s="73"/>
      <c r="GX552" s="73"/>
      <c r="GY552" s="73"/>
      <c r="GZ552" s="73"/>
      <c r="HA552" s="73"/>
      <c r="HB552" s="73"/>
      <c r="HC552" s="73"/>
      <c r="HD552" s="73"/>
      <c r="HE552" s="73"/>
      <c r="HF552" s="73"/>
      <c r="HG552" s="73"/>
      <c r="HH552" s="73"/>
      <c r="HI552" s="73"/>
      <c r="HJ552" s="73"/>
      <c r="HK552" s="73"/>
      <c r="HL552" s="73"/>
      <c r="HM552" s="73"/>
      <c r="HN552" s="73"/>
      <c r="HO552" s="73"/>
      <c r="HP552" s="73"/>
      <c r="HQ552" s="73"/>
      <c r="HR552" s="73"/>
      <c r="HS552" s="73"/>
      <c r="HT552" s="73"/>
      <c r="HU552" s="73"/>
      <c r="HV552" s="73"/>
      <c r="HW552" s="73"/>
      <c r="HX552" s="73"/>
      <c r="HY552" s="73"/>
      <c r="HZ552" s="73"/>
      <c r="IA552" s="73"/>
      <c r="IB552" s="73"/>
      <c r="IC552" s="73"/>
      <c r="ID552" s="73"/>
      <c r="IE552" s="73"/>
      <c r="IF552" s="73"/>
      <c r="IG552" s="73"/>
      <c r="IH552" s="73"/>
      <c r="II552" s="73"/>
      <c r="IJ552" s="73"/>
      <c r="IK552" s="73"/>
      <c r="IL552" s="73"/>
      <c r="IM552" s="73"/>
      <c r="IN552" s="73"/>
      <c r="IO552" s="73"/>
      <c r="IP552" s="73"/>
      <c r="IQ552" s="73"/>
      <c r="IR552" s="73"/>
      <c r="IS552" s="73"/>
      <c r="IT552" s="73"/>
      <c r="IU552" s="73"/>
      <c r="IV552" s="73"/>
      <c r="IW552" s="73"/>
      <c r="IX552" s="73"/>
      <c r="IY552" s="73"/>
      <c r="IZ552" s="73"/>
    </row>
    <row r="553" spans="1:260" s="24" customFormat="1" ht="19.5" customHeight="1">
      <c r="A553" s="6">
        <v>10031023</v>
      </c>
      <c r="B553" s="6" t="s">
        <v>1808</v>
      </c>
      <c r="C553" s="17" t="s">
        <v>1809</v>
      </c>
      <c r="D553" s="6">
        <v>10031023</v>
      </c>
      <c r="E553" s="34" t="s">
        <v>52</v>
      </c>
      <c r="F553" s="6">
        <v>3</v>
      </c>
      <c r="G553" s="6">
        <v>13</v>
      </c>
      <c r="H553" s="6">
        <v>0</v>
      </c>
      <c r="I553" s="6">
        <v>3</v>
      </c>
      <c r="J553" s="6">
        <v>9</v>
      </c>
      <c r="K553" s="6">
        <v>1</v>
      </c>
      <c r="L553" s="6">
        <v>17500</v>
      </c>
      <c r="M553" s="6">
        <v>0</v>
      </c>
      <c r="N553" s="6">
        <v>1477</v>
      </c>
      <c r="O553" s="6">
        <v>0</v>
      </c>
      <c r="P553" s="6" t="s">
        <v>1764</v>
      </c>
      <c r="Q553" s="6" t="s">
        <v>1810</v>
      </c>
      <c r="R553" s="6">
        <v>0</v>
      </c>
      <c r="S553" s="6">
        <v>0</v>
      </c>
      <c r="T553" s="6" t="s">
        <v>1800</v>
      </c>
      <c r="U553" s="37"/>
      <c r="V553" s="37"/>
      <c r="W553" s="37"/>
      <c r="X553" s="37" t="s">
        <v>1811</v>
      </c>
      <c r="Y553" s="114" t="s">
        <v>1812</v>
      </c>
      <c r="Z553" s="73"/>
      <c r="AA553" s="73"/>
      <c r="AB553" s="73"/>
      <c r="AC553" s="73"/>
      <c r="AD553" s="73"/>
      <c r="AE553" s="73"/>
      <c r="AF553" s="73"/>
      <c r="AG553" s="73"/>
      <c r="AH553" s="73"/>
      <c r="AI553" s="73"/>
      <c r="AJ553" s="73"/>
      <c r="AK553" s="73"/>
      <c r="AL553" s="73"/>
      <c r="AM553" s="73"/>
      <c r="AN553" s="73"/>
      <c r="AO553" s="73"/>
      <c r="AP553" s="73"/>
      <c r="AQ553" s="73"/>
      <c r="AR553" s="73"/>
      <c r="AS553" s="73"/>
      <c r="AT553" s="73"/>
      <c r="AU553" s="73"/>
      <c r="AV553" s="73"/>
      <c r="AW553" s="73"/>
      <c r="AX553" s="73"/>
      <c r="AY553" s="73"/>
      <c r="AZ553" s="73"/>
      <c r="BA553" s="73"/>
      <c r="BB553" s="73"/>
      <c r="BC553" s="73"/>
      <c r="BD553" s="73"/>
      <c r="BE553" s="73"/>
      <c r="BF553" s="73"/>
      <c r="BG553" s="73"/>
      <c r="BH553" s="73"/>
      <c r="BI553" s="73"/>
      <c r="BJ553" s="73"/>
      <c r="BK553" s="73"/>
      <c r="BL553" s="73"/>
      <c r="BM553" s="73"/>
      <c r="BN553" s="73"/>
      <c r="BO553" s="73"/>
      <c r="BP553" s="73"/>
      <c r="BQ553" s="73"/>
      <c r="BR553" s="73"/>
      <c r="BS553" s="73"/>
      <c r="BT553" s="73"/>
      <c r="BU553" s="73"/>
      <c r="BV553" s="73"/>
      <c r="BW553" s="73"/>
      <c r="BX553" s="73"/>
      <c r="BY553" s="73"/>
      <c r="BZ553" s="73"/>
      <c r="CA553" s="73"/>
      <c r="CB553" s="73"/>
      <c r="CC553" s="73"/>
      <c r="CD553" s="73"/>
      <c r="CE553" s="73"/>
      <c r="CF553" s="73"/>
      <c r="CG553" s="73"/>
      <c r="CH553" s="73"/>
      <c r="CI553" s="73"/>
      <c r="CJ553" s="73"/>
      <c r="CK553" s="73"/>
      <c r="CL553" s="73"/>
      <c r="CM553" s="73"/>
      <c r="CN553" s="73"/>
      <c r="CO553" s="73"/>
      <c r="CP553" s="73"/>
      <c r="CQ553" s="73"/>
      <c r="CR553" s="73"/>
      <c r="CS553" s="73"/>
      <c r="CT553" s="73"/>
      <c r="CU553" s="73"/>
      <c r="CV553" s="73"/>
      <c r="CW553" s="73"/>
      <c r="CX553" s="73"/>
      <c r="CY553" s="73"/>
      <c r="CZ553" s="73"/>
      <c r="DA553" s="73"/>
      <c r="DB553" s="73"/>
      <c r="DC553" s="73"/>
      <c r="DD553" s="73"/>
      <c r="DE553" s="73"/>
      <c r="DF553" s="73"/>
      <c r="DG553" s="73"/>
      <c r="DH553" s="73"/>
      <c r="DI553" s="73"/>
      <c r="DJ553" s="73"/>
      <c r="DK553" s="73"/>
      <c r="DL553" s="73"/>
      <c r="DM553" s="73"/>
      <c r="DN553" s="73"/>
      <c r="DO553" s="73"/>
      <c r="DP553" s="73"/>
      <c r="DQ553" s="73"/>
      <c r="DR553" s="73"/>
      <c r="DS553" s="73"/>
      <c r="DT553" s="73"/>
      <c r="DU553" s="73"/>
      <c r="DV553" s="73"/>
      <c r="DW553" s="73"/>
      <c r="DX553" s="73"/>
      <c r="DY553" s="73"/>
      <c r="DZ553" s="73"/>
      <c r="EA553" s="73"/>
      <c r="EB553" s="73"/>
      <c r="EC553" s="73"/>
      <c r="ED553" s="73"/>
      <c r="EE553" s="73"/>
      <c r="EF553" s="73"/>
      <c r="EG553" s="73"/>
      <c r="EH553" s="73"/>
      <c r="EI553" s="73"/>
      <c r="EJ553" s="73"/>
      <c r="EK553" s="73"/>
      <c r="EL553" s="73"/>
      <c r="EM553" s="73"/>
      <c r="EN553" s="73"/>
      <c r="EO553" s="73"/>
      <c r="EP553" s="73"/>
      <c r="EQ553" s="73"/>
      <c r="ER553" s="73"/>
      <c r="ES553" s="73"/>
      <c r="ET553" s="73"/>
      <c r="EU553" s="73"/>
      <c r="EV553" s="73"/>
      <c r="EW553" s="73"/>
      <c r="EX553" s="73"/>
      <c r="EY553" s="73"/>
      <c r="EZ553" s="73"/>
      <c r="FA553" s="73"/>
      <c r="FB553" s="73"/>
      <c r="FC553" s="73"/>
      <c r="FD553" s="73"/>
      <c r="FE553" s="73"/>
      <c r="FF553" s="73"/>
      <c r="FG553" s="73"/>
      <c r="FH553" s="73"/>
      <c r="FI553" s="73"/>
      <c r="FJ553" s="73"/>
      <c r="FK553" s="73"/>
      <c r="FL553" s="73"/>
      <c r="FM553" s="73"/>
      <c r="FN553" s="73"/>
      <c r="FO553" s="73"/>
      <c r="FP553" s="73"/>
      <c r="FQ553" s="73"/>
      <c r="FR553" s="73"/>
      <c r="FS553" s="73"/>
      <c r="FT553" s="73"/>
      <c r="FU553" s="73"/>
      <c r="FV553" s="73"/>
      <c r="FW553" s="73"/>
      <c r="FX553" s="73"/>
      <c r="FY553" s="73"/>
      <c r="FZ553" s="73"/>
      <c r="GA553" s="73"/>
      <c r="GB553" s="73"/>
      <c r="GC553" s="73"/>
      <c r="GD553" s="73"/>
      <c r="GE553" s="73"/>
      <c r="GF553" s="73"/>
      <c r="GG553" s="73"/>
      <c r="GH553" s="73"/>
      <c r="GI553" s="73"/>
      <c r="GJ553" s="73"/>
      <c r="GK553" s="73"/>
      <c r="GL553" s="73"/>
      <c r="GM553" s="73"/>
      <c r="GN553" s="73"/>
      <c r="GO553" s="73"/>
      <c r="GP553" s="73"/>
      <c r="GQ553" s="73"/>
      <c r="GR553" s="73"/>
      <c r="GS553" s="73"/>
      <c r="GT553" s="73"/>
      <c r="GU553" s="73"/>
      <c r="GV553" s="73"/>
      <c r="GW553" s="73"/>
      <c r="GX553" s="73"/>
      <c r="GY553" s="73"/>
      <c r="GZ553" s="73"/>
      <c r="HA553" s="73"/>
      <c r="HB553" s="73"/>
      <c r="HC553" s="73"/>
      <c r="HD553" s="73"/>
      <c r="HE553" s="73"/>
      <c r="HF553" s="73"/>
      <c r="HG553" s="73"/>
      <c r="HH553" s="73"/>
      <c r="HI553" s="73"/>
      <c r="HJ553" s="73"/>
      <c r="HK553" s="73"/>
      <c r="HL553" s="73"/>
      <c r="HM553" s="73"/>
      <c r="HN553" s="73"/>
      <c r="HO553" s="73"/>
      <c r="HP553" s="73"/>
      <c r="HQ553" s="73"/>
      <c r="HR553" s="73"/>
      <c r="HS553" s="73"/>
      <c r="HT553" s="73"/>
      <c r="HU553" s="73"/>
      <c r="HV553" s="73"/>
      <c r="HW553" s="73"/>
      <c r="HX553" s="73"/>
      <c r="HY553" s="73"/>
      <c r="HZ553" s="73"/>
      <c r="IA553" s="73"/>
      <c r="IB553" s="73"/>
      <c r="IC553" s="73"/>
      <c r="ID553" s="73"/>
      <c r="IE553" s="73"/>
      <c r="IF553" s="73"/>
      <c r="IG553" s="73"/>
      <c r="IH553" s="73"/>
      <c r="II553" s="73"/>
      <c r="IJ553" s="73"/>
      <c r="IK553" s="73"/>
      <c r="IL553" s="73"/>
      <c r="IM553" s="73"/>
      <c r="IN553" s="73"/>
      <c r="IO553" s="73"/>
      <c r="IP553" s="73"/>
      <c r="IQ553" s="73"/>
      <c r="IR553" s="73"/>
      <c r="IS553" s="73"/>
      <c r="IT553" s="73"/>
      <c r="IU553" s="73"/>
      <c r="IV553" s="73"/>
      <c r="IW553" s="73"/>
      <c r="IX553" s="73"/>
      <c r="IY553" s="73"/>
      <c r="IZ553" s="73"/>
    </row>
    <row r="554" spans="1:260" s="24" customFormat="1" ht="20.100000000000001" customHeight="1">
      <c r="A554" s="6">
        <v>10031024</v>
      </c>
      <c r="B554" s="6" t="s">
        <v>1813</v>
      </c>
      <c r="C554" s="17" t="s">
        <v>1814</v>
      </c>
      <c r="D554" s="6">
        <v>10031024</v>
      </c>
      <c r="E554" s="34" t="s">
        <v>52</v>
      </c>
      <c r="F554" s="6">
        <v>4</v>
      </c>
      <c r="G554" s="6">
        <v>10</v>
      </c>
      <c r="H554" s="6" t="s">
        <v>1815</v>
      </c>
      <c r="I554" s="6">
        <v>3</v>
      </c>
      <c r="J554" s="6">
        <v>9</v>
      </c>
      <c r="K554" s="6">
        <v>1</v>
      </c>
      <c r="L554" s="6">
        <v>27500</v>
      </c>
      <c r="M554" s="6">
        <v>2700</v>
      </c>
      <c r="N554" s="6">
        <v>2321</v>
      </c>
      <c r="O554" s="6">
        <v>0</v>
      </c>
      <c r="P554" s="6" t="s">
        <v>1591</v>
      </c>
      <c r="Q554" s="6" t="s">
        <v>1816</v>
      </c>
      <c r="R554" s="6">
        <v>0</v>
      </c>
      <c r="S554" s="6">
        <v>0</v>
      </c>
      <c r="T554" s="6" t="s">
        <v>1817</v>
      </c>
      <c r="U554" s="37"/>
      <c r="V554" s="37"/>
      <c r="W554" s="37"/>
      <c r="X554" s="37" t="s">
        <v>1818</v>
      </c>
      <c r="Y554" s="114" t="s">
        <v>1819</v>
      </c>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c r="AV554" s="73"/>
      <c r="AW554" s="73"/>
      <c r="AX554" s="73"/>
      <c r="AY554" s="73"/>
      <c r="AZ554" s="73"/>
      <c r="BA554" s="73"/>
      <c r="BB554" s="73"/>
      <c r="BC554" s="73"/>
      <c r="BD554" s="73"/>
      <c r="BE554" s="73"/>
      <c r="BF554" s="73"/>
      <c r="BG554" s="73"/>
      <c r="BH554" s="73"/>
      <c r="BI554" s="73"/>
      <c r="BJ554" s="73"/>
      <c r="BK554" s="73"/>
      <c r="BL554" s="73"/>
      <c r="BM554" s="73"/>
      <c r="BN554" s="73"/>
      <c r="BO554" s="73"/>
      <c r="BP554" s="73"/>
      <c r="BQ554" s="73"/>
      <c r="BR554" s="73"/>
      <c r="BS554" s="73"/>
      <c r="BT554" s="73"/>
      <c r="BU554" s="73"/>
      <c r="BV554" s="73"/>
      <c r="BW554" s="73"/>
      <c r="BX554" s="73"/>
      <c r="BY554" s="73"/>
      <c r="BZ554" s="73"/>
      <c r="CA554" s="73"/>
      <c r="CB554" s="73"/>
      <c r="CC554" s="73"/>
      <c r="CD554" s="73"/>
      <c r="CE554" s="73"/>
      <c r="CF554" s="73"/>
      <c r="CG554" s="73"/>
      <c r="CH554" s="73"/>
      <c r="CI554" s="73"/>
      <c r="CJ554" s="73"/>
      <c r="CK554" s="73"/>
      <c r="CL554" s="73"/>
      <c r="CM554" s="73"/>
      <c r="CN554" s="73"/>
      <c r="CO554" s="73"/>
      <c r="CP554" s="73"/>
      <c r="CQ554" s="73"/>
      <c r="CR554" s="73"/>
      <c r="CS554" s="73"/>
      <c r="CT554" s="73"/>
      <c r="CU554" s="73"/>
      <c r="CV554" s="73"/>
      <c r="CW554" s="73"/>
      <c r="CX554" s="73"/>
      <c r="CY554" s="73"/>
      <c r="CZ554" s="73"/>
      <c r="DA554" s="73"/>
      <c r="DB554" s="73"/>
      <c r="DC554" s="73"/>
      <c r="DD554" s="73"/>
      <c r="DE554" s="73"/>
      <c r="DF554" s="73"/>
      <c r="DG554" s="73"/>
      <c r="DH554" s="73"/>
      <c r="DI554" s="73"/>
      <c r="DJ554" s="73"/>
      <c r="DK554" s="73"/>
      <c r="DL554" s="73"/>
      <c r="DM554" s="73"/>
      <c r="DN554" s="73"/>
      <c r="DO554" s="73"/>
      <c r="DP554" s="73"/>
      <c r="DQ554" s="73"/>
      <c r="DR554" s="73"/>
      <c r="DS554" s="73"/>
      <c r="DT554" s="73"/>
      <c r="DU554" s="73"/>
      <c r="DV554" s="73"/>
      <c r="DW554" s="73"/>
      <c r="DX554" s="73"/>
      <c r="DY554" s="73"/>
      <c r="DZ554" s="73"/>
      <c r="EA554" s="73"/>
      <c r="EB554" s="73"/>
      <c r="EC554" s="73"/>
      <c r="ED554" s="73"/>
      <c r="EE554" s="73"/>
      <c r="EF554" s="73"/>
      <c r="EG554" s="73"/>
      <c r="EH554" s="73"/>
      <c r="EI554" s="73"/>
      <c r="EJ554" s="73"/>
      <c r="EK554" s="73"/>
      <c r="EL554" s="73"/>
      <c r="EM554" s="73"/>
      <c r="EN554" s="73"/>
      <c r="EO554" s="73"/>
      <c r="EP554" s="73"/>
      <c r="EQ554" s="73"/>
      <c r="ER554" s="73"/>
      <c r="ES554" s="73"/>
      <c r="ET554" s="73"/>
      <c r="EU554" s="73"/>
      <c r="EV554" s="73"/>
      <c r="EW554" s="73"/>
      <c r="EX554" s="73"/>
      <c r="EY554" s="73"/>
      <c r="EZ554" s="73"/>
      <c r="FA554" s="73"/>
      <c r="FB554" s="73"/>
      <c r="FC554" s="73"/>
      <c r="FD554" s="73"/>
      <c r="FE554" s="73"/>
      <c r="FF554" s="73"/>
      <c r="FG554" s="73"/>
      <c r="FH554" s="73"/>
      <c r="FI554" s="73"/>
      <c r="FJ554" s="73"/>
      <c r="FK554" s="73"/>
      <c r="FL554" s="73"/>
      <c r="FM554" s="73"/>
      <c r="FN554" s="73"/>
      <c r="FO554" s="73"/>
      <c r="FP554" s="73"/>
      <c r="FQ554" s="73"/>
      <c r="FR554" s="73"/>
      <c r="FS554" s="73"/>
      <c r="FT554" s="73"/>
      <c r="FU554" s="73"/>
      <c r="FV554" s="73"/>
      <c r="FW554" s="73"/>
      <c r="FX554" s="73"/>
      <c r="FY554" s="73"/>
      <c r="FZ554" s="73"/>
      <c r="GA554" s="73"/>
      <c r="GB554" s="73"/>
      <c r="GC554" s="73"/>
      <c r="GD554" s="73"/>
      <c r="GE554" s="73"/>
      <c r="GF554" s="73"/>
      <c r="GG554" s="73"/>
      <c r="GH554" s="73"/>
      <c r="GI554" s="73"/>
      <c r="GJ554" s="73"/>
      <c r="GK554" s="73"/>
      <c r="GL554" s="73"/>
      <c r="GM554" s="73"/>
      <c r="GN554" s="73"/>
      <c r="GO554" s="73"/>
      <c r="GP554" s="73"/>
      <c r="GQ554" s="73"/>
      <c r="GR554" s="73"/>
      <c r="GS554" s="73"/>
      <c r="GT554" s="73"/>
      <c r="GU554" s="73"/>
      <c r="GV554" s="73"/>
      <c r="GW554" s="73"/>
      <c r="GX554" s="73"/>
      <c r="GY554" s="73"/>
      <c r="GZ554" s="73"/>
      <c r="HA554" s="73"/>
      <c r="HB554" s="73"/>
      <c r="HC554" s="73"/>
      <c r="HD554" s="73"/>
      <c r="HE554" s="73"/>
      <c r="HF554" s="73"/>
      <c r="HG554" s="73"/>
      <c r="HH554" s="73"/>
      <c r="HI554" s="73"/>
      <c r="HJ554" s="73"/>
      <c r="HK554" s="73"/>
      <c r="HL554" s="73"/>
      <c r="HM554" s="73"/>
      <c r="HN554" s="73"/>
      <c r="HO554" s="73"/>
      <c r="HP554" s="73"/>
      <c r="HQ554" s="73"/>
      <c r="HR554" s="73"/>
      <c r="HS554" s="73"/>
      <c r="HT554" s="73"/>
      <c r="HU554" s="73"/>
      <c r="HV554" s="73"/>
      <c r="HW554" s="73"/>
      <c r="HX554" s="73"/>
      <c r="HY554" s="73"/>
      <c r="HZ554" s="73"/>
      <c r="IA554" s="73"/>
      <c r="IB554" s="73"/>
      <c r="IC554" s="73"/>
      <c r="ID554" s="73"/>
      <c r="IE554" s="73"/>
      <c r="IF554" s="73"/>
      <c r="IG554" s="73"/>
      <c r="IH554" s="73"/>
      <c r="II554" s="73"/>
      <c r="IJ554" s="73"/>
      <c r="IK554" s="73"/>
      <c r="IL554" s="73"/>
      <c r="IM554" s="73"/>
      <c r="IN554" s="73"/>
      <c r="IO554" s="73"/>
      <c r="IP554" s="73"/>
      <c r="IQ554" s="73"/>
      <c r="IR554" s="73"/>
      <c r="IS554" s="73"/>
      <c r="IT554" s="73"/>
      <c r="IU554" s="73"/>
      <c r="IV554" s="73"/>
      <c r="IW554" s="73"/>
      <c r="IX554" s="73"/>
      <c r="IY554" s="73"/>
      <c r="IZ554" s="73"/>
    </row>
    <row r="555" spans="1:260" s="24" customFormat="1" ht="20.100000000000001" customHeight="1">
      <c r="A555" s="6">
        <v>10031025</v>
      </c>
      <c r="B555" s="6" t="s">
        <v>1820</v>
      </c>
      <c r="C555" s="17" t="s">
        <v>1821</v>
      </c>
      <c r="D555" s="6">
        <v>10031025</v>
      </c>
      <c r="E555" s="34" t="s">
        <v>52</v>
      </c>
      <c r="F555" s="6">
        <v>3</v>
      </c>
      <c r="G555" s="6">
        <v>8</v>
      </c>
      <c r="H555" s="6">
        <v>0</v>
      </c>
      <c r="I555" s="6">
        <v>3</v>
      </c>
      <c r="J555" s="6">
        <v>8</v>
      </c>
      <c r="K555" s="6">
        <v>1</v>
      </c>
      <c r="L555" s="6">
        <v>9000</v>
      </c>
      <c r="M555" s="6">
        <v>0</v>
      </c>
      <c r="N555" s="6">
        <v>760</v>
      </c>
      <c r="O555" s="6">
        <v>0</v>
      </c>
      <c r="P555" s="6" t="s">
        <v>1764</v>
      </c>
      <c r="Q555" s="6" t="s">
        <v>1822</v>
      </c>
      <c r="R555" s="6">
        <v>0</v>
      </c>
      <c r="S555" s="6">
        <v>0</v>
      </c>
      <c r="T555" s="6" t="s">
        <v>1823</v>
      </c>
      <c r="U555" s="37"/>
      <c r="V555" s="37"/>
      <c r="W555" s="37"/>
      <c r="X555" s="37" t="s">
        <v>1824</v>
      </c>
      <c r="Y555" s="114" t="s">
        <v>1825</v>
      </c>
      <c r="Z555" s="73"/>
      <c r="AA555" s="73"/>
      <c r="AB555" s="73"/>
      <c r="AC555" s="73"/>
      <c r="AD555" s="73"/>
      <c r="AE555" s="73"/>
      <c r="AF555" s="73"/>
      <c r="AG555" s="73"/>
      <c r="AH555" s="73"/>
      <c r="AI555" s="73"/>
      <c r="AJ555" s="73"/>
      <c r="AK555" s="73"/>
      <c r="AL555" s="73"/>
      <c r="AM555" s="73"/>
      <c r="AN555" s="73"/>
      <c r="AO555" s="73"/>
      <c r="AP555" s="73"/>
      <c r="AQ555" s="73"/>
      <c r="AR555" s="73"/>
      <c r="AS555" s="73"/>
      <c r="AT555" s="73"/>
      <c r="AU555" s="73"/>
      <c r="AV555" s="73"/>
      <c r="AW555" s="73"/>
      <c r="AX555" s="73"/>
      <c r="AY555" s="73"/>
      <c r="AZ555" s="73"/>
      <c r="BA555" s="73"/>
      <c r="BB555" s="73"/>
      <c r="BC555" s="73"/>
      <c r="BD555" s="73"/>
      <c r="BE555" s="73"/>
      <c r="BF555" s="73"/>
      <c r="BG555" s="73"/>
      <c r="BH555" s="73"/>
      <c r="BI555" s="73"/>
      <c r="BJ555" s="73"/>
      <c r="BK555" s="73"/>
      <c r="BL555" s="73"/>
      <c r="BM555" s="73"/>
      <c r="BN555" s="73"/>
      <c r="BO555" s="73"/>
      <c r="BP555" s="73"/>
      <c r="BQ555" s="73"/>
      <c r="BR555" s="73"/>
      <c r="BS555" s="73"/>
      <c r="BT555" s="73"/>
      <c r="BU555" s="73"/>
      <c r="BV555" s="73"/>
      <c r="BW555" s="73"/>
      <c r="BX555" s="73"/>
      <c r="BY555" s="73"/>
      <c r="BZ555" s="73"/>
      <c r="CA555" s="73"/>
      <c r="CB555" s="73"/>
      <c r="CC555" s="73"/>
      <c r="CD555" s="73"/>
      <c r="CE555" s="73"/>
      <c r="CF555" s="73"/>
      <c r="CG555" s="73"/>
      <c r="CH555" s="73"/>
      <c r="CI555" s="73"/>
      <c r="CJ555" s="73"/>
      <c r="CK555" s="73"/>
      <c r="CL555" s="73"/>
      <c r="CM555" s="73"/>
      <c r="CN555" s="73"/>
      <c r="CO555" s="73"/>
      <c r="CP555" s="73"/>
      <c r="CQ555" s="73"/>
      <c r="CR555" s="73"/>
      <c r="CS555" s="73"/>
      <c r="CT555" s="73"/>
      <c r="CU555" s="73"/>
      <c r="CV555" s="73"/>
      <c r="CW555" s="73"/>
      <c r="CX555" s="73"/>
      <c r="CY555" s="73"/>
      <c r="CZ555" s="73"/>
      <c r="DA555" s="73"/>
      <c r="DB555" s="73"/>
      <c r="DC555" s="73"/>
      <c r="DD555" s="73"/>
      <c r="DE555" s="73"/>
      <c r="DF555" s="73"/>
      <c r="DG555" s="73"/>
      <c r="DH555" s="73"/>
      <c r="DI555" s="73"/>
      <c r="DJ555" s="73"/>
      <c r="DK555" s="73"/>
      <c r="DL555" s="73"/>
      <c r="DM555" s="73"/>
      <c r="DN555" s="73"/>
      <c r="DO555" s="73"/>
      <c r="DP555" s="73"/>
      <c r="DQ555" s="73"/>
      <c r="DR555" s="73"/>
      <c r="DS555" s="73"/>
      <c r="DT555" s="73"/>
      <c r="DU555" s="73"/>
      <c r="DV555" s="73"/>
      <c r="DW555" s="73"/>
      <c r="DX555" s="73"/>
      <c r="DY555" s="73"/>
      <c r="DZ555" s="73"/>
      <c r="EA555" s="73"/>
      <c r="EB555" s="73"/>
      <c r="EC555" s="73"/>
      <c r="ED555" s="73"/>
      <c r="EE555" s="73"/>
      <c r="EF555" s="73"/>
      <c r="EG555" s="73"/>
      <c r="EH555" s="73"/>
      <c r="EI555" s="73"/>
      <c r="EJ555" s="73"/>
      <c r="EK555" s="73"/>
      <c r="EL555" s="73"/>
      <c r="EM555" s="73"/>
      <c r="EN555" s="73"/>
      <c r="EO555" s="73"/>
      <c r="EP555" s="73"/>
      <c r="EQ555" s="73"/>
      <c r="ER555" s="73"/>
      <c r="ES555" s="73"/>
      <c r="ET555" s="73"/>
      <c r="EU555" s="73"/>
      <c r="EV555" s="73"/>
      <c r="EW555" s="73"/>
      <c r="EX555" s="73"/>
      <c r="EY555" s="73"/>
      <c r="EZ555" s="73"/>
      <c r="FA555" s="73"/>
      <c r="FB555" s="73"/>
      <c r="FC555" s="73"/>
      <c r="FD555" s="73"/>
      <c r="FE555" s="73"/>
      <c r="FF555" s="73"/>
      <c r="FG555" s="73"/>
      <c r="FH555" s="73"/>
      <c r="FI555" s="73"/>
      <c r="FJ555" s="73"/>
      <c r="FK555" s="73"/>
      <c r="FL555" s="73"/>
      <c r="FM555" s="73"/>
      <c r="FN555" s="73"/>
      <c r="FO555" s="73"/>
      <c r="FP555" s="73"/>
      <c r="FQ555" s="73"/>
      <c r="FR555" s="73"/>
      <c r="FS555" s="73"/>
      <c r="FT555" s="73"/>
      <c r="FU555" s="73"/>
      <c r="FV555" s="73"/>
      <c r="FW555" s="73"/>
      <c r="FX555" s="73"/>
      <c r="FY555" s="73"/>
      <c r="FZ555" s="73"/>
      <c r="GA555" s="73"/>
      <c r="GB555" s="73"/>
      <c r="GC555" s="73"/>
      <c r="GD555" s="73"/>
      <c r="GE555" s="73"/>
      <c r="GF555" s="73"/>
      <c r="GG555" s="73"/>
      <c r="GH555" s="73"/>
      <c r="GI555" s="73"/>
      <c r="GJ555" s="73"/>
      <c r="GK555" s="73"/>
      <c r="GL555" s="73"/>
      <c r="GM555" s="73"/>
      <c r="GN555" s="73"/>
      <c r="GO555" s="73"/>
      <c r="GP555" s="73"/>
      <c r="GQ555" s="73"/>
      <c r="GR555" s="73"/>
      <c r="GS555" s="73"/>
      <c r="GT555" s="73"/>
      <c r="GU555" s="73"/>
      <c r="GV555" s="73"/>
      <c r="GW555" s="73"/>
      <c r="GX555" s="73"/>
      <c r="GY555" s="73"/>
      <c r="GZ555" s="73"/>
      <c r="HA555" s="73"/>
      <c r="HB555" s="73"/>
      <c r="HC555" s="73"/>
      <c r="HD555" s="73"/>
      <c r="HE555" s="73"/>
      <c r="HF555" s="73"/>
      <c r="HG555" s="73"/>
      <c r="HH555" s="73"/>
      <c r="HI555" s="73"/>
      <c r="HJ555" s="73"/>
      <c r="HK555" s="73"/>
      <c r="HL555" s="73"/>
      <c r="HM555" s="73"/>
      <c r="HN555" s="73"/>
      <c r="HO555" s="73"/>
      <c r="HP555" s="73"/>
      <c r="HQ555" s="73"/>
      <c r="HR555" s="73"/>
      <c r="HS555" s="73"/>
      <c r="HT555" s="73"/>
      <c r="HU555" s="73"/>
      <c r="HV555" s="73"/>
      <c r="HW555" s="73"/>
      <c r="HX555" s="73"/>
      <c r="HY555" s="73"/>
      <c r="HZ555" s="73"/>
      <c r="IA555" s="73"/>
      <c r="IB555" s="73"/>
      <c r="IC555" s="73"/>
      <c r="ID555" s="73"/>
      <c r="IE555" s="73"/>
      <c r="IF555" s="73"/>
      <c r="IG555" s="73"/>
      <c r="IH555" s="73"/>
      <c r="II555" s="73"/>
      <c r="IJ555" s="73"/>
      <c r="IK555" s="73"/>
      <c r="IL555" s="73"/>
      <c r="IM555" s="73"/>
      <c r="IN555" s="73"/>
      <c r="IO555" s="73"/>
      <c r="IP555" s="73"/>
      <c r="IQ555" s="73"/>
      <c r="IR555" s="73"/>
      <c r="IS555" s="73"/>
      <c r="IT555" s="73"/>
      <c r="IU555" s="73"/>
      <c r="IV555" s="73"/>
      <c r="IW555" s="73"/>
      <c r="IX555" s="73"/>
      <c r="IY555" s="73"/>
      <c r="IZ555" s="73"/>
    </row>
    <row r="556" spans="1:260" s="24" customFormat="1" ht="19.5" customHeight="1">
      <c r="A556" s="6">
        <v>10031026</v>
      </c>
      <c r="B556" s="6" t="s">
        <v>1826</v>
      </c>
      <c r="C556" s="17" t="s">
        <v>1827</v>
      </c>
      <c r="D556" s="6">
        <v>10032010</v>
      </c>
      <c r="E556" s="34" t="s">
        <v>52</v>
      </c>
      <c r="F556" s="6">
        <v>3</v>
      </c>
      <c r="G556" s="6">
        <v>10</v>
      </c>
      <c r="H556" s="6">
        <v>0</v>
      </c>
      <c r="I556" s="6">
        <v>3</v>
      </c>
      <c r="J556" s="6">
        <v>8</v>
      </c>
      <c r="K556" s="6">
        <v>1</v>
      </c>
      <c r="L556" s="6">
        <v>11000</v>
      </c>
      <c r="M556" s="6">
        <v>0</v>
      </c>
      <c r="N556" s="6">
        <v>929</v>
      </c>
      <c r="O556" s="6">
        <v>0</v>
      </c>
      <c r="P556" s="6" t="s">
        <v>1764</v>
      </c>
      <c r="Q556" s="6" t="s">
        <v>1828</v>
      </c>
      <c r="R556" s="6">
        <v>0</v>
      </c>
      <c r="S556" s="6">
        <v>0</v>
      </c>
      <c r="T556" s="6" t="s">
        <v>1829</v>
      </c>
      <c r="U556" s="37"/>
      <c r="V556" s="37"/>
      <c r="W556" s="37"/>
      <c r="X556" s="37" t="s">
        <v>1830</v>
      </c>
      <c r="Y556" s="114" t="s">
        <v>1831</v>
      </c>
      <c r="Z556" s="73"/>
      <c r="AA556" s="73"/>
      <c r="AB556" s="73"/>
      <c r="AC556" s="73"/>
      <c r="AD556" s="73"/>
      <c r="AE556" s="73"/>
      <c r="AF556" s="73"/>
      <c r="AG556" s="73"/>
      <c r="AH556" s="73"/>
      <c r="AI556" s="73"/>
      <c r="AJ556" s="73"/>
      <c r="AK556" s="73"/>
      <c r="AL556" s="73"/>
      <c r="AM556" s="73"/>
      <c r="AN556" s="73"/>
      <c r="AO556" s="73"/>
      <c r="AP556" s="73"/>
      <c r="AQ556" s="73"/>
      <c r="AR556" s="73"/>
      <c r="AS556" s="73"/>
      <c r="AT556" s="73"/>
      <c r="AU556" s="73"/>
      <c r="AV556" s="73"/>
      <c r="AW556" s="73"/>
      <c r="AX556" s="73"/>
      <c r="AY556" s="73"/>
      <c r="AZ556" s="73"/>
      <c r="BA556" s="73"/>
      <c r="BB556" s="73"/>
      <c r="BC556" s="73"/>
      <c r="BD556" s="73"/>
      <c r="BE556" s="73"/>
      <c r="BF556" s="73"/>
      <c r="BG556" s="73"/>
      <c r="BH556" s="73"/>
      <c r="BI556" s="73"/>
      <c r="BJ556" s="73"/>
      <c r="BK556" s="73"/>
      <c r="BL556" s="73"/>
      <c r="BM556" s="73"/>
      <c r="BN556" s="73"/>
      <c r="BO556" s="73"/>
      <c r="BP556" s="73"/>
      <c r="BQ556" s="73"/>
      <c r="BR556" s="73"/>
      <c r="BS556" s="73"/>
      <c r="BT556" s="73"/>
      <c r="BU556" s="73"/>
      <c r="BV556" s="73"/>
      <c r="BW556" s="73"/>
      <c r="BX556" s="73"/>
      <c r="BY556" s="73"/>
      <c r="BZ556" s="73"/>
      <c r="CA556" s="73"/>
      <c r="CB556" s="73"/>
      <c r="CC556" s="73"/>
      <c r="CD556" s="73"/>
      <c r="CE556" s="73"/>
      <c r="CF556" s="73"/>
      <c r="CG556" s="73"/>
      <c r="CH556" s="73"/>
      <c r="CI556" s="73"/>
      <c r="CJ556" s="73"/>
      <c r="CK556" s="73"/>
      <c r="CL556" s="73"/>
      <c r="CM556" s="73"/>
      <c r="CN556" s="73"/>
      <c r="CO556" s="73"/>
      <c r="CP556" s="73"/>
      <c r="CQ556" s="73"/>
      <c r="CR556" s="73"/>
      <c r="CS556" s="73"/>
      <c r="CT556" s="73"/>
      <c r="CU556" s="73"/>
      <c r="CV556" s="73"/>
      <c r="CW556" s="73"/>
      <c r="CX556" s="73"/>
      <c r="CY556" s="73"/>
      <c r="CZ556" s="73"/>
      <c r="DA556" s="73"/>
      <c r="DB556" s="73"/>
      <c r="DC556" s="73"/>
      <c r="DD556" s="73"/>
      <c r="DE556" s="73"/>
      <c r="DF556" s="73"/>
      <c r="DG556" s="73"/>
      <c r="DH556" s="73"/>
      <c r="DI556" s="73"/>
      <c r="DJ556" s="73"/>
      <c r="DK556" s="73"/>
      <c r="DL556" s="73"/>
      <c r="DM556" s="73"/>
      <c r="DN556" s="73"/>
      <c r="DO556" s="73"/>
      <c r="DP556" s="73"/>
      <c r="DQ556" s="73"/>
      <c r="DR556" s="73"/>
      <c r="DS556" s="73"/>
      <c r="DT556" s="73"/>
      <c r="DU556" s="73"/>
      <c r="DV556" s="73"/>
      <c r="DW556" s="73"/>
      <c r="DX556" s="73"/>
      <c r="DY556" s="73"/>
      <c r="DZ556" s="73"/>
      <c r="EA556" s="73"/>
      <c r="EB556" s="73"/>
      <c r="EC556" s="73"/>
      <c r="ED556" s="73"/>
      <c r="EE556" s="73"/>
      <c r="EF556" s="73"/>
      <c r="EG556" s="73"/>
      <c r="EH556" s="73"/>
      <c r="EI556" s="73"/>
      <c r="EJ556" s="73"/>
      <c r="EK556" s="73"/>
      <c r="EL556" s="73"/>
      <c r="EM556" s="73"/>
      <c r="EN556" s="73"/>
      <c r="EO556" s="73"/>
      <c r="EP556" s="73"/>
      <c r="EQ556" s="73"/>
      <c r="ER556" s="73"/>
      <c r="ES556" s="73"/>
      <c r="ET556" s="73"/>
      <c r="EU556" s="73"/>
      <c r="EV556" s="73"/>
      <c r="EW556" s="73"/>
      <c r="EX556" s="73"/>
      <c r="EY556" s="73"/>
      <c r="EZ556" s="73"/>
      <c r="FA556" s="73"/>
      <c r="FB556" s="73"/>
      <c r="FC556" s="73"/>
      <c r="FD556" s="73"/>
      <c r="FE556" s="73"/>
      <c r="FF556" s="73"/>
      <c r="FG556" s="73"/>
      <c r="FH556" s="73"/>
      <c r="FI556" s="73"/>
      <c r="FJ556" s="73"/>
      <c r="FK556" s="73"/>
      <c r="FL556" s="73"/>
      <c r="FM556" s="73"/>
      <c r="FN556" s="73"/>
      <c r="FO556" s="73"/>
      <c r="FP556" s="73"/>
      <c r="FQ556" s="73"/>
      <c r="FR556" s="73"/>
      <c r="FS556" s="73"/>
      <c r="FT556" s="73"/>
      <c r="FU556" s="73"/>
      <c r="FV556" s="73"/>
      <c r="FW556" s="73"/>
      <c r="FX556" s="73"/>
      <c r="FY556" s="73"/>
      <c r="FZ556" s="73"/>
      <c r="GA556" s="73"/>
      <c r="GB556" s="73"/>
      <c r="GC556" s="73"/>
      <c r="GD556" s="73"/>
      <c r="GE556" s="73"/>
      <c r="GF556" s="73"/>
      <c r="GG556" s="73"/>
      <c r="GH556" s="73"/>
      <c r="GI556" s="73"/>
      <c r="GJ556" s="73"/>
      <c r="GK556" s="73"/>
      <c r="GL556" s="73"/>
      <c r="GM556" s="73"/>
      <c r="GN556" s="73"/>
      <c r="GO556" s="73"/>
      <c r="GP556" s="73"/>
      <c r="GQ556" s="73"/>
      <c r="GR556" s="73"/>
      <c r="GS556" s="73"/>
      <c r="GT556" s="73"/>
      <c r="GU556" s="73"/>
      <c r="GV556" s="73"/>
      <c r="GW556" s="73"/>
      <c r="GX556" s="73"/>
      <c r="GY556" s="73"/>
      <c r="GZ556" s="73"/>
      <c r="HA556" s="73"/>
      <c r="HB556" s="73"/>
      <c r="HC556" s="73"/>
      <c r="HD556" s="73"/>
      <c r="HE556" s="73"/>
      <c r="HF556" s="73"/>
      <c r="HG556" s="73"/>
      <c r="HH556" s="73"/>
      <c r="HI556" s="73"/>
      <c r="HJ556" s="73"/>
      <c r="HK556" s="73"/>
      <c r="HL556" s="73"/>
      <c r="HM556" s="73"/>
      <c r="HN556" s="73"/>
      <c r="HO556" s="73"/>
      <c r="HP556" s="73"/>
      <c r="HQ556" s="73"/>
      <c r="HR556" s="73"/>
      <c r="HS556" s="73"/>
      <c r="HT556" s="73"/>
      <c r="HU556" s="73"/>
      <c r="HV556" s="73"/>
      <c r="HW556" s="73"/>
      <c r="HX556" s="73"/>
      <c r="HY556" s="73"/>
      <c r="HZ556" s="73"/>
      <c r="IA556" s="73"/>
      <c r="IB556" s="73"/>
      <c r="IC556" s="73"/>
      <c r="ID556" s="73"/>
      <c r="IE556" s="73"/>
      <c r="IF556" s="73"/>
      <c r="IG556" s="73"/>
      <c r="IH556" s="73"/>
      <c r="II556" s="73"/>
      <c r="IJ556" s="73"/>
      <c r="IK556" s="73"/>
      <c r="IL556" s="73"/>
      <c r="IM556" s="73"/>
      <c r="IN556" s="73"/>
      <c r="IO556" s="73"/>
      <c r="IP556" s="73"/>
      <c r="IQ556" s="73"/>
      <c r="IR556" s="73"/>
      <c r="IS556" s="73"/>
      <c r="IT556" s="73"/>
      <c r="IU556" s="73"/>
      <c r="IV556" s="73"/>
      <c r="IW556" s="73"/>
      <c r="IX556" s="73"/>
      <c r="IY556" s="73"/>
      <c r="IZ556" s="73"/>
    </row>
    <row r="557" spans="1:260" s="24" customFormat="1" ht="20.100000000000001" customHeight="1">
      <c r="A557" s="6">
        <v>10031027</v>
      </c>
      <c r="B557" s="6" t="s">
        <v>1832</v>
      </c>
      <c r="C557" s="17" t="s">
        <v>1833</v>
      </c>
      <c r="D557" s="6">
        <v>10031027</v>
      </c>
      <c r="E557" s="34" t="s">
        <v>52</v>
      </c>
      <c r="F557" s="6">
        <v>4</v>
      </c>
      <c r="G557" s="6">
        <v>12</v>
      </c>
      <c r="H557" s="6" t="s">
        <v>1834</v>
      </c>
      <c r="I557" s="6">
        <v>3</v>
      </c>
      <c r="J557" s="6">
        <v>8</v>
      </c>
      <c r="K557" s="6">
        <v>1</v>
      </c>
      <c r="L557" s="6">
        <v>26000</v>
      </c>
      <c r="M557" s="6">
        <v>2700</v>
      </c>
      <c r="N557" s="6">
        <v>2194</v>
      </c>
      <c r="O557" s="6">
        <v>0</v>
      </c>
      <c r="P557" s="6" t="s">
        <v>1591</v>
      </c>
      <c r="Q557" s="6" t="s">
        <v>1835</v>
      </c>
      <c r="R557" s="6">
        <v>0</v>
      </c>
      <c r="S557" s="6">
        <v>0</v>
      </c>
      <c r="T557" s="6" t="s">
        <v>1836</v>
      </c>
      <c r="U557" s="37"/>
      <c r="V557" s="37"/>
      <c r="W557" s="37"/>
      <c r="X557" s="37" t="s">
        <v>1837</v>
      </c>
      <c r="Y557" s="114" t="s">
        <v>1838</v>
      </c>
      <c r="Z557" s="73"/>
      <c r="AA557" s="73"/>
      <c r="AB557" s="73"/>
      <c r="AC557" s="73"/>
      <c r="AD557" s="73"/>
      <c r="AE557" s="73"/>
      <c r="AF557" s="73"/>
      <c r="AG557" s="73"/>
      <c r="AH557" s="73"/>
      <c r="AI557" s="73"/>
      <c r="AJ557" s="73"/>
      <c r="AK557" s="73"/>
      <c r="AL557" s="73"/>
      <c r="AM557" s="73"/>
      <c r="AN557" s="73"/>
      <c r="AO557" s="73"/>
      <c r="AP557" s="73"/>
      <c r="AQ557" s="73"/>
      <c r="AR557" s="73"/>
      <c r="AS557" s="73"/>
      <c r="AT557" s="73"/>
      <c r="AU557" s="73"/>
      <c r="AV557" s="73"/>
      <c r="AW557" s="73"/>
      <c r="AX557" s="73"/>
      <c r="AY557" s="73"/>
      <c r="AZ557" s="73"/>
      <c r="BA557" s="73"/>
      <c r="BB557" s="73"/>
      <c r="BC557" s="73"/>
      <c r="BD557" s="73"/>
      <c r="BE557" s="73"/>
      <c r="BF557" s="73"/>
      <c r="BG557" s="73"/>
      <c r="BH557" s="73"/>
      <c r="BI557" s="73"/>
      <c r="BJ557" s="73"/>
      <c r="BK557" s="73"/>
      <c r="BL557" s="73"/>
      <c r="BM557" s="73"/>
      <c r="BN557" s="73"/>
      <c r="BO557" s="73"/>
      <c r="BP557" s="73"/>
      <c r="BQ557" s="73"/>
      <c r="BR557" s="73"/>
      <c r="BS557" s="73"/>
      <c r="BT557" s="73"/>
      <c r="BU557" s="73"/>
      <c r="BV557" s="73"/>
      <c r="BW557" s="73"/>
      <c r="BX557" s="73"/>
      <c r="BY557" s="73"/>
      <c r="BZ557" s="73"/>
      <c r="CA557" s="73"/>
      <c r="CB557" s="73"/>
      <c r="CC557" s="73"/>
      <c r="CD557" s="73"/>
      <c r="CE557" s="73"/>
      <c r="CF557" s="73"/>
      <c r="CG557" s="73"/>
      <c r="CH557" s="73"/>
      <c r="CI557" s="73"/>
      <c r="CJ557" s="73"/>
      <c r="CK557" s="73"/>
      <c r="CL557" s="73"/>
      <c r="CM557" s="73"/>
      <c r="CN557" s="73"/>
      <c r="CO557" s="73"/>
      <c r="CP557" s="73"/>
      <c r="CQ557" s="73"/>
      <c r="CR557" s="73"/>
      <c r="CS557" s="73"/>
      <c r="CT557" s="73"/>
      <c r="CU557" s="73"/>
      <c r="CV557" s="73"/>
      <c r="CW557" s="73"/>
      <c r="CX557" s="73"/>
      <c r="CY557" s="73"/>
      <c r="CZ557" s="73"/>
      <c r="DA557" s="73"/>
      <c r="DB557" s="73"/>
      <c r="DC557" s="73"/>
      <c r="DD557" s="73"/>
      <c r="DE557" s="73"/>
      <c r="DF557" s="73"/>
      <c r="DG557" s="73"/>
      <c r="DH557" s="73"/>
      <c r="DI557" s="73"/>
      <c r="DJ557" s="73"/>
      <c r="DK557" s="73"/>
      <c r="DL557" s="73"/>
      <c r="DM557" s="73"/>
      <c r="DN557" s="73"/>
      <c r="DO557" s="73"/>
      <c r="DP557" s="73"/>
      <c r="DQ557" s="73"/>
      <c r="DR557" s="73"/>
      <c r="DS557" s="73"/>
      <c r="DT557" s="73"/>
      <c r="DU557" s="73"/>
      <c r="DV557" s="73"/>
      <c r="DW557" s="73"/>
      <c r="DX557" s="73"/>
      <c r="DY557" s="73"/>
      <c r="DZ557" s="73"/>
      <c r="EA557" s="73"/>
      <c r="EB557" s="73"/>
      <c r="EC557" s="73"/>
      <c r="ED557" s="73"/>
      <c r="EE557" s="73"/>
      <c r="EF557" s="73"/>
      <c r="EG557" s="73"/>
      <c r="EH557" s="73"/>
      <c r="EI557" s="73"/>
      <c r="EJ557" s="73"/>
      <c r="EK557" s="73"/>
      <c r="EL557" s="73"/>
      <c r="EM557" s="73"/>
      <c r="EN557" s="73"/>
      <c r="EO557" s="73"/>
      <c r="EP557" s="73"/>
      <c r="EQ557" s="73"/>
      <c r="ER557" s="73"/>
      <c r="ES557" s="73"/>
      <c r="ET557" s="73"/>
      <c r="EU557" s="73"/>
      <c r="EV557" s="73"/>
      <c r="EW557" s="73"/>
      <c r="EX557" s="73"/>
      <c r="EY557" s="73"/>
      <c r="EZ557" s="73"/>
      <c r="FA557" s="73"/>
      <c r="FB557" s="73"/>
      <c r="FC557" s="73"/>
      <c r="FD557" s="73"/>
      <c r="FE557" s="73"/>
      <c r="FF557" s="73"/>
      <c r="FG557" s="73"/>
      <c r="FH557" s="73"/>
      <c r="FI557" s="73"/>
      <c r="FJ557" s="73"/>
      <c r="FK557" s="73"/>
      <c r="FL557" s="73"/>
      <c r="FM557" s="73"/>
      <c r="FN557" s="73"/>
      <c r="FO557" s="73"/>
      <c r="FP557" s="73"/>
      <c r="FQ557" s="73"/>
      <c r="FR557" s="73"/>
      <c r="FS557" s="73"/>
      <c r="FT557" s="73"/>
      <c r="FU557" s="73"/>
      <c r="FV557" s="73"/>
      <c r="FW557" s="73"/>
      <c r="FX557" s="73"/>
      <c r="FY557" s="73"/>
      <c r="FZ557" s="73"/>
      <c r="GA557" s="73"/>
      <c r="GB557" s="73"/>
      <c r="GC557" s="73"/>
      <c r="GD557" s="73"/>
      <c r="GE557" s="73"/>
      <c r="GF557" s="73"/>
      <c r="GG557" s="73"/>
      <c r="GH557" s="73"/>
      <c r="GI557" s="73"/>
      <c r="GJ557" s="73"/>
      <c r="GK557" s="73"/>
      <c r="GL557" s="73"/>
      <c r="GM557" s="73"/>
      <c r="GN557" s="73"/>
      <c r="GO557" s="73"/>
      <c r="GP557" s="73"/>
      <c r="GQ557" s="73"/>
      <c r="GR557" s="73"/>
      <c r="GS557" s="73"/>
      <c r="GT557" s="73"/>
      <c r="GU557" s="73"/>
      <c r="GV557" s="73"/>
      <c r="GW557" s="73"/>
      <c r="GX557" s="73"/>
      <c r="GY557" s="73"/>
      <c r="GZ557" s="73"/>
      <c r="HA557" s="73"/>
      <c r="HB557" s="73"/>
      <c r="HC557" s="73"/>
      <c r="HD557" s="73"/>
      <c r="HE557" s="73"/>
      <c r="HF557" s="73"/>
      <c r="HG557" s="73"/>
      <c r="HH557" s="73"/>
      <c r="HI557" s="73"/>
      <c r="HJ557" s="73"/>
      <c r="HK557" s="73"/>
      <c r="HL557" s="73"/>
      <c r="HM557" s="73"/>
      <c r="HN557" s="73"/>
      <c r="HO557" s="73"/>
      <c r="HP557" s="73"/>
      <c r="HQ557" s="73"/>
      <c r="HR557" s="73"/>
      <c r="HS557" s="73"/>
      <c r="HT557" s="73"/>
      <c r="HU557" s="73"/>
      <c r="HV557" s="73"/>
      <c r="HW557" s="73"/>
      <c r="HX557" s="73"/>
      <c r="HY557" s="73"/>
      <c r="HZ557" s="73"/>
      <c r="IA557" s="73"/>
      <c r="IB557" s="73"/>
      <c r="IC557" s="73"/>
      <c r="ID557" s="73"/>
      <c r="IE557" s="73"/>
      <c r="IF557" s="73"/>
      <c r="IG557" s="73"/>
      <c r="IH557" s="73"/>
      <c r="II557" s="73"/>
      <c r="IJ557" s="73"/>
      <c r="IK557" s="73"/>
      <c r="IL557" s="73"/>
      <c r="IM557" s="73"/>
      <c r="IN557" s="73"/>
      <c r="IO557" s="73"/>
      <c r="IP557" s="73"/>
      <c r="IQ557" s="73"/>
      <c r="IR557" s="73"/>
      <c r="IS557" s="73"/>
      <c r="IT557" s="73"/>
      <c r="IU557" s="73"/>
      <c r="IV557" s="73"/>
      <c r="IW557" s="73"/>
      <c r="IX557" s="73"/>
      <c r="IY557" s="73"/>
      <c r="IZ557" s="73"/>
    </row>
    <row r="558" spans="1:260" s="24" customFormat="1" ht="20.100000000000001" customHeight="1">
      <c r="A558" s="6">
        <v>10031028</v>
      </c>
      <c r="B558" s="6" t="s">
        <v>1839</v>
      </c>
      <c r="C558" s="33" t="s">
        <v>1840</v>
      </c>
      <c r="D558" s="6">
        <v>10031028</v>
      </c>
      <c r="E558" s="34" t="s">
        <v>52</v>
      </c>
      <c r="F558" s="6">
        <v>2</v>
      </c>
      <c r="G558" s="6">
        <v>7</v>
      </c>
      <c r="H558" s="6">
        <v>0</v>
      </c>
      <c r="I558" s="6">
        <v>3</v>
      </c>
      <c r="J558" s="6">
        <v>6</v>
      </c>
      <c r="K558" s="6">
        <v>1</v>
      </c>
      <c r="L558" s="6">
        <v>8000</v>
      </c>
      <c r="M558" s="6">
        <v>0</v>
      </c>
      <c r="N558" s="6">
        <v>675</v>
      </c>
      <c r="O558" s="6">
        <v>0</v>
      </c>
      <c r="P558" s="6" t="s">
        <v>1764</v>
      </c>
      <c r="Q558" s="6" t="s">
        <v>1841</v>
      </c>
      <c r="R558" s="6">
        <v>0</v>
      </c>
      <c r="S558" s="6">
        <v>0</v>
      </c>
      <c r="T558" s="6" t="s">
        <v>1823</v>
      </c>
      <c r="U558" s="37"/>
      <c r="V558" s="37"/>
      <c r="W558" s="37"/>
      <c r="X558" s="37" t="s">
        <v>1842</v>
      </c>
      <c r="Y558" s="114" t="s">
        <v>1843</v>
      </c>
      <c r="Z558" s="73"/>
      <c r="AA558" s="73"/>
      <c r="AB558" s="73"/>
      <c r="AC558" s="73"/>
      <c r="AD558" s="73"/>
      <c r="AE558" s="73"/>
      <c r="AF558" s="73"/>
      <c r="AG558" s="73"/>
      <c r="AH558" s="73"/>
      <c r="AI558" s="73"/>
      <c r="AJ558" s="73"/>
      <c r="AK558" s="73"/>
      <c r="AL558" s="73"/>
      <c r="AM558" s="73"/>
      <c r="AN558" s="73"/>
      <c r="AO558" s="73"/>
      <c r="AP558" s="73"/>
      <c r="AQ558" s="73"/>
      <c r="AR558" s="73"/>
      <c r="AS558" s="73"/>
      <c r="AT558" s="73"/>
      <c r="AU558" s="73"/>
      <c r="AV558" s="73"/>
      <c r="AW558" s="73"/>
      <c r="AX558" s="73"/>
      <c r="AY558" s="73"/>
      <c r="AZ558" s="73"/>
      <c r="BA558" s="73"/>
      <c r="BB558" s="73"/>
      <c r="BC558" s="73"/>
      <c r="BD558" s="73"/>
      <c r="BE558" s="73"/>
      <c r="BF558" s="73"/>
      <c r="BG558" s="73"/>
      <c r="BH558" s="73"/>
      <c r="BI558" s="73"/>
      <c r="BJ558" s="73"/>
      <c r="BK558" s="73"/>
      <c r="BL558" s="73"/>
      <c r="BM558" s="73"/>
      <c r="BN558" s="73"/>
      <c r="BO558" s="73"/>
      <c r="BP558" s="73"/>
      <c r="BQ558" s="73"/>
      <c r="BR558" s="73"/>
      <c r="BS558" s="73"/>
      <c r="BT558" s="73"/>
      <c r="BU558" s="73"/>
      <c r="BV558" s="73"/>
      <c r="BW558" s="73"/>
      <c r="BX558" s="73"/>
      <c r="BY558" s="73"/>
      <c r="BZ558" s="73"/>
      <c r="CA558" s="73"/>
      <c r="CB558" s="73"/>
      <c r="CC558" s="73"/>
      <c r="CD558" s="73"/>
      <c r="CE558" s="73"/>
      <c r="CF558" s="73"/>
      <c r="CG558" s="73"/>
      <c r="CH558" s="73"/>
      <c r="CI558" s="73"/>
      <c r="CJ558" s="73"/>
      <c r="CK558" s="73"/>
      <c r="CL558" s="73"/>
      <c r="CM558" s="73"/>
      <c r="CN558" s="73"/>
      <c r="CO558" s="73"/>
      <c r="CP558" s="73"/>
      <c r="CQ558" s="73"/>
      <c r="CR558" s="73"/>
      <c r="CS558" s="73"/>
      <c r="CT558" s="73"/>
      <c r="CU558" s="73"/>
      <c r="CV558" s="73"/>
      <c r="CW558" s="73"/>
      <c r="CX558" s="73"/>
      <c r="CY558" s="73"/>
      <c r="CZ558" s="73"/>
      <c r="DA558" s="73"/>
      <c r="DB558" s="73"/>
      <c r="DC558" s="73"/>
      <c r="DD558" s="73"/>
      <c r="DE558" s="73"/>
      <c r="DF558" s="73"/>
      <c r="DG558" s="73"/>
      <c r="DH558" s="73"/>
      <c r="DI558" s="73"/>
      <c r="DJ558" s="73"/>
      <c r="DK558" s="73"/>
      <c r="DL558" s="73"/>
      <c r="DM558" s="73"/>
      <c r="DN558" s="73"/>
      <c r="DO558" s="73"/>
      <c r="DP558" s="73"/>
      <c r="DQ558" s="73"/>
      <c r="DR558" s="73"/>
      <c r="DS558" s="73"/>
      <c r="DT558" s="73"/>
      <c r="DU558" s="73"/>
      <c r="DV558" s="73"/>
      <c r="DW558" s="73"/>
      <c r="DX558" s="73"/>
      <c r="DY558" s="73"/>
      <c r="DZ558" s="73"/>
      <c r="EA558" s="73"/>
      <c r="EB558" s="73"/>
      <c r="EC558" s="73"/>
      <c r="ED558" s="73"/>
      <c r="EE558" s="73"/>
      <c r="EF558" s="73"/>
      <c r="EG558" s="73"/>
      <c r="EH558" s="73"/>
      <c r="EI558" s="73"/>
      <c r="EJ558" s="73"/>
      <c r="EK558" s="73"/>
      <c r="EL558" s="73"/>
      <c r="EM558" s="73"/>
      <c r="EN558" s="73"/>
      <c r="EO558" s="73"/>
      <c r="EP558" s="73"/>
      <c r="EQ558" s="73"/>
      <c r="ER558" s="73"/>
      <c r="ES558" s="73"/>
      <c r="ET558" s="73"/>
      <c r="EU558" s="73"/>
      <c r="EV558" s="73"/>
      <c r="EW558" s="73"/>
      <c r="EX558" s="73"/>
      <c r="EY558" s="73"/>
      <c r="EZ558" s="73"/>
      <c r="FA558" s="73"/>
      <c r="FB558" s="73"/>
      <c r="FC558" s="73"/>
      <c r="FD558" s="73"/>
      <c r="FE558" s="73"/>
      <c r="FF558" s="73"/>
      <c r="FG558" s="73"/>
      <c r="FH558" s="73"/>
      <c r="FI558" s="73"/>
      <c r="FJ558" s="73"/>
      <c r="FK558" s="73"/>
      <c r="FL558" s="73"/>
      <c r="FM558" s="73"/>
      <c r="FN558" s="73"/>
      <c r="FO558" s="73"/>
      <c r="FP558" s="73"/>
      <c r="FQ558" s="73"/>
      <c r="FR558" s="73"/>
      <c r="FS558" s="73"/>
      <c r="FT558" s="73"/>
      <c r="FU558" s="73"/>
      <c r="FV558" s="73"/>
      <c r="FW558" s="73"/>
      <c r="FX558" s="73"/>
      <c r="FY558" s="73"/>
      <c r="FZ558" s="73"/>
      <c r="GA558" s="73"/>
      <c r="GB558" s="73"/>
      <c r="GC558" s="73"/>
      <c r="GD558" s="73"/>
      <c r="GE558" s="73"/>
      <c r="GF558" s="73"/>
      <c r="GG558" s="73"/>
      <c r="GH558" s="73"/>
      <c r="GI558" s="73"/>
      <c r="GJ558" s="73"/>
      <c r="GK558" s="73"/>
      <c r="GL558" s="73"/>
      <c r="GM558" s="73"/>
      <c r="GN558" s="73"/>
      <c r="GO558" s="73"/>
      <c r="GP558" s="73"/>
      <c r="GQ558" s="73"/>
      <c r="GR558" s="73"/>
      <c r="GS558" s="73"/>
      <c r="GT558" s="73"/>
      <c r="GU558" s="73"/>
      <c r="GV558" s="73"/>
      <c r="GW558" s="73"/>
      <c r="GX558" s="73"/>
      <c r="GY558" s="73"/>
      <c r="GZ558" s="73"/>
      <c r="HA558" s="73"/>
      <c r="HB558" s="73"/>
      <c r="HC558" s="73"/>
      <c r="HD558" s="73"/>
      <c r="HE558" s="73"/>
      <c r="HF558" s="73"/>
      <c r="HG558" s="73"/>
      <c r="HH558" s="73"/>
      <c r="HI558" s="73"/>
      <c r="HJ558" s="73"/>
      <c r="HK558" s="73"/>
      <c r="HL558" s="73"/>
      <c r="HM558" s="73"/>
      <c r="HN558" s="73"/>
      <c r="HO558" s="73"/>
      <c r="HP558" s="73"/>
      <c r="HQ558" s="73"/>
      <c r="HR558" s="73"/>
      <c r="HS558" s="73"/>
      <c r="HT558" s="73"/>
      <c r="HU558" s="73"/>
      <c r="HV558" s="73"/>
      <c r="HW558" s="73"/>
      <c r="HX558" s="73"/>
      <c r="HY558" s="73"/>
      <c r="HZ558" s="73"/>
      <c r="IA558" s="73"/>
      <c r="IB558" s="73"/>
      <c r="IC558" s="73"/>
      <c r="ID558" s="73"/>
      <c r="IE558" s="73"/>
      <c r="IF558" s="73"/>
      <c r="IG558" s="73"/>
      <c r="IH558" s="73"/>
      <c r="II558" s="73"/>
      <c r="IJ558" s="73"/>
      <c r="IK558" s="73"/>
      <c r="IL558" s="73"/>
      <c r="IM558" s="73"/>
      <c r="IN558" s="73"/>
      <c r="IO558" s="73"/>
      <c r="IP558" s="73"/>
      <c r="IQ558" s="73"/>
      <c r="IR558" s="73"/>
      <c r="IS558" s="73"/>
      <c r="IT558" s="73"/>
      <c r="IU558" s="73"/>
      <c r="IV558" s="73"/>
      <c r="IW558" s="73"/>
      <c r="IX558" s="73"/>
      <c r="IY558" s="73"/>
      <c r="IZ558" s="73"/>
    </row>
    <row r="559" spans="1:260" s="24" customFormat="1" ht="19.5" customHeight="1">
      <c r="A559" s="6">
        <v>10031029</v>
      </c>
      <c r="B559" s="6" t="s">
        <v>1844</v>
      </c>
      <c r="C559" s="33" t="s">
        <v>1845</v>
      </c>
      <c r="D559" s="6">
        <v>10031029</v>
      </c>
      <c r="E559" s="34" t="s">
        <v>52</v>
      </c>
      <c r="F559" s="6">
        <v>3</v>
      </c>
      <c r="G559" s="6">
        <v>9</v>
      </c>
      <c r="H559" s="6">
        <v>0</v>
      </c>
      <c r="I559" s="6">
        <v>3</v>
      </c>
      <c r="J559" s="6">
        <v>6</v>
      </c>
      <c r="K559" s="6">
        <v>1</v>
      </c>
      <c r="L559" s="6">
        <v>10000</v>
      </c>
      <c r="M559" s="6">
        <v>0</v>
      </c>
      <c r="N559" s="6">
        <v>844</v>
      </c>
      <c r="O559" s="6">
        <v>0</v>
      </c>
      <c r="P559" s="6" t="s">
        <v>1764</v>
      </c>
      <c r="Q559" s="6" t="s">
        <v>1846</v>
      </c>
      <c r="R559" s="6">
        <v>0</v>
      </c>
      <c r="S559" s="6">
        <v>0</v>
      </c>
      <c r="T559" s="6" t="s">
        <v>1823</v>
      </c>
      <c r="U559" s="37"/>
      <c r="V559" s="37"/>
      <c r="W559" s="37"/>
      <c r="X559" s="37" t="s">
        <v>1847</v>
      </c>
      <c r="Y559" s="114" t="s">
        <v>1848</v>
      </c>
      <c r="Z559" s="73"/>
      <c r="AA559" s="73"/>
      <c r="AB559" s="73"/>
      <c r="AC559" s="73"/>
      <c r="AD559" s="73"/>
      <c r="AE559" s="73"/>
      <c r="AF559" s="73"/>
      <c r="AG559" s="73"/>
      <c r="AH559" s="73"/>
      <c r="AI559" s="73"/>
      <c r="AJ559" s="73"/>
      <c r="AK559" s="73"/>
      <c r="AL559" s="73"/>
      <c r="AM559" s="73"/>
      <c r="AN559" s="73"/>
      <c r="AO559" s="73"/>
      <c r="AP559" s="73"/>
      <c r="AQ559" s="73"/>
      <c r="AR559" s="73"/>
      <c r="AS559" s="73"/>
      <c r="AT559" s="73"/>
      <c r="AU559" s="73"/>
      <c r="AV559" s="73"/>
      <c r="AW559" s="73"/>
      <c r="AX559" s="73"/>
      <c r="AY559" s="73"/>
      <c r="AZ559" s="73"/>
      <c r="BA559" s="73"/>
      <c r="BB559" s="73"/>
      <c r="BC559" s="73"/>
      <c r="BD559" s="73"/>
      <c r="BE559" s="73"/>
      <c r="BF559" s="73"/>
      <c r="BG559" s="73"/>
      <c r="BH559" s="73"/>
      <c r="BI559" s="73"/>
      <c r="BJ559" s="73"/>
      <c r="BK559" s="73"/>
      <c r="BL559" s="73"/>
      <c r="BM559" s="73"/>
      <c r="BN559" s="73"/>
      <c r="BO559" s="73"/>
      <c r="BP559" s="73"/>
      <c r="BQ559" s="73"/>
      <c r="BR559" s="73"/>
      <c r="BS559" s="73"/>
      <c r="BT559" s="73"/>
      <c r="BU559" s="73"/>
      <c r="BV559" s="73"/>
      <c r="BW559" s="73"/>
      <c r="BX559" s="73"/>
      <c r="BY559" s="73"/>
      <c r="BZ559" s="73"/>
      <c r="CA559" s="73"/>
      <c r="CB559" s="73"/>
      <c r="CC559" s="73"/>
      <c r="CD559" s="73"/>
      <c r="CE559" s="73"/>
      <c r="CF559" s="73"/>
      <c r="CG559" s="73"/>
      <c r="CH559" s="73"/>
      <c r="CI559" s="73"/>
      <c r="CJ559" s="73"/>
      <c r="CK559" s="73"/>
      <c r="CL559" s="73"/>
      <c r="CM559" s="73"/>
      <c r="CN559" s="73"/>
      <c r="CO559" s="73"/>
      <c r="CP559" s="73"/>
      <c r="CQ559" s="73"/>
      <c r="CR559" s="73"/>
      <c r="CS559" s="73"/>
      <c r="CT559" s="73"/>
      <c r="CU559" s="73"/>
      <c r="CV559" s="73"/>
      <c r="CW559" s="73"/>
      <c r="CX559" s="73"/>
      <c r="CY559" s="73"/>
      <c r="CZ559" s="73"/>
      <c r="DA559" s="73"/>
      <c r="DB559" s="73"/>
      <c r="DC559" s="73"/>
      <c r="DD559" s="73"/>
      <c r="DE559" s="73"/>
      <c r="DF559" s="73"/>
      <c r="DG559" s="73"/>
      <c r="DH559" s="73"/>
      <c r="DI559" s="73"/>
      <c r="DJ559" s="73"/>
      <c r="DK559" s="73"/>
      <c r="DL559" s="73"/>
      <c r="DM559" s="73"/>
      <c r="DN559" s="73"/>
      <c r="DO559" s="73"/>
      <c r="DP559" s="73"/>
      <c r="DQ559" s="73"/>
      <c r="DR559" s="73"/>
      <c r="DS559" s="73"/>
      <c r="DT559" s="73"/>
      <c r="DU559" s="73"/>
      <c r="DV559" s="73"/>
      <c r="DW559" s="73"/>
      <c r="DX559" s="73"/>
      <c r="DY559" s="73"/>
      <c r="DZ559" s="73"/>
      <c r="EA559" s="73"/>
      <c r="EB559" s="73"/>
      <c r="EC559" s="73"/>
      <c r="ED559" s="73"/>
      <c r="EE559" s="73"/>
      <c r="EF559" s="73"/>
      <c r="EG559" s="73"/>
      <c r="EH559" s="73"/>
      <c r="EI559" s="73"/>
      <c r="EJ559" s="73"/>
      <c r="EK559" s="73"/>
      <c r="EL559" s="73"/>
      <c r="EM559" s="73"/>
      <c r="EN559" s="73"/>
      <c r="EO559" s="73"/>
      <c r="EP559" s="73"/>
      <c r="EQ559" s="73"/>
      <c r="ER559" s="73"/>
      <c r="ES559" s="73"/>
      <c r="ET559" s="73"/>
      <c r="EU559" s="73"/>
      <c r="EV559" s="73"/>
      <c r="EW559" s="73"/>
      <c r="EX559" s="73"/>
      <c r="EY559" s="73"/>
      <c r="EZ559" s="73"/>
      <c r="FA559" s="73"/>
      <c r="FB559" s="73"/>
      <c r="FC559" s="73"/>
      <c r="FD559" s="73"/>
      <c r="FE559" s="73"/>
      <c r="FF559" s="73"/>
      <c r="FG559" s="73"/>
      <c r="FH559" s="73"/>
      <c r="FI559" s="73"/>
      <c r="FJ559" s="73"/>
      <c r="FK559" s="73"/>
      <c r="FL559" s="73"/>
      <c r="FM559" s="73"/>
      <c r="FN559" s="73"/>
      <c r="FO559" s="73"/>
      <c r="FP559" s="73"/>
      <c r="FQ559" s="73"/>
      <c r="FR559" s="73"/>
      <c r="FS559" s="73"/>
      <c r="FT559" s="73"/>
      <c r="FU559" s="73"/>
      <c r="FV559" s="73"/>
      <c r="FW559" s="73"/>
      <c r="FX559" s="73"/>
      <c r="FY559" s="73"/>
      <c r="FZ559" s="73"/>
      <c r="GA559" s="73"/>
      <c r="GB559" s="73"/>
      <c r="GC559" s="73"/>
      <c r="GD559" s="73"/>
      <c r="GE559" s="73"/>
      <c r="GF559" s="73"/>
      <c r="GG559" s="73"/>
      <c r="GH559" s="73"/>
      <c r="GI559" s="73"/>
      <c r="GJ559" s="73"/>
      <c r="GK559" s="73"/>
      <c r="GL559" s="73"/>
      <c r="GM559" s="73"/>
      <c r="GN559" s="73"/>
      <c r="GO559" s="73"/>
      <c r="GP559" s="73"/>
      <c r="GQ559" s="73"/>
      <c r="GR559" s="73"/>
      <c r="GS559" s="73"/>
      <c r="GT559" s="73"/>
      <c r="GU559" s="73"/>
      <c r="GV559" s="73"/>
      <c r="GW559" s="73"/>
      <c r="GX559" s="73"/>
      <c r="GY559" s="73"/>
      <c r="GZ559" s="73"/>
      <c r="HA559" s="73"/>
      <c r="HB559" s="73"/>
      <c r="HC559" s="73"/>
      <c r="HD559" s="73"/>
      <c r="HE559" s="73"/>
      <c r="HF559" s="73"/>
      <c r="HG559" s="73"/>
      <c r="HH559" s="73"/>
      <c r="HI559" s="73"/>
      <c r="HJ559" s="73"/>
      <c r="HK559" s="73"/>
      <c r="HL559" s="73"/>
      <c r="HM559" s="73"/>
      <c r="HN559" s="73"/>
      <c r="HO559" s="73"/>
      <c r="HP559" s="73"/>
      <c r="HQ559" s="73"/>
      <c r="HR559" s="73"/>
      <c r="HS559" s="73"/>
      <c r="HT559" s="73"/>
      <c r="HU559" s="73"/>
      <c r="HV559" s="73"/>
      <c r="HW559" s="73"/>
      <c r="HX559" s="73"/>
      <c r="HY559" s="73"/>
      <c r="HZ559" s="73"/>
      <c r="IA559" s="73"/>
      <c r="IB559" s="73"/>
      <c r="IC559" s="73"/>
      <c r="ID559" s="73"/>
      <c r="IE559" s="73"/>
      <c r="IF559" s="73"/>
      <c r="IG559" s="73"/>
      <c r="IH559" s="73"/>
      <c r="II559" s="73"/>
      <c r="IJ559" s="73"/>
      <c r="IK559" s="73"/>
      <c r="IL559" s="73"/>
      <c r="IM559" s="73"/>
      <c r="IN559" s="73"/>
      <c r="IO559" s="73"/>
      <c r="IP559" s="73"/>
      <c r="IQ559" s="73"/>
      <c r="IR559" s="73"/>
      <c r="IS559" s="73"/>
      <c r="IT559" s="73"/>
      <c r="IU559" s="73"/>
      <c r="IV559" s="73"/>
      <c r="IW559" s="73"/>
      <c r="IX559" s="73"/>
      <c r="IY559" s="73"/>
      <c r="IZ559" s="73"/>
    </row>
    <row r="560" spans="1:260" s="24" customFormat="1" ht="20.100000000000001" customHeight="1">
      <c r="A560" s="6">
        <v>10031030</v>
      </c>
      <c r="B560" s="6" t="s">
        <v>1849</v>
      </c>
      <c r="C560" s="33" t="s">
        <v>1850</v>
      </c>
      <c r="D560" s="6">
        <v>10031030</v>
      </c>
      <c r="E560" s="34" t="s">
        <v>52</v>
      </c>
      <c r="F560" s="6">
        <v>3</v>
      </c>
      <c r="G560" s="6">
        <v>11</v>
      </c>
      <c r="H560" s="6">
        <v>0</v>
      </c>
      <c r="I560" s="6">
        <v>3</v>
      </c>
      <c r="J560" s="6">
        <v>6</v>
      </c>
      <c r="K560" s="6">
        <v>1</v>
      </c>
      <c r="L560" s="6">
        <v>12000</v>
      </c>
      <c r="M560" s="6">
        <v>0</v>
      </c>
      <c r="N560" s="6">
        <v>1013</v>
      </c>
      <c r="O560" s="6">
        <v>0</v>
      </c>
      <c r="P560" s="6" t="s">
        <v>1764</v>
      </c>
      <c r="Q560" s="6" t="s">
        <v>1851</v>
      </c>
      <c r="R560" s="6">
        <v>0</v>
      </c>
      <c r="S560" s="6">
        <v>0</v>
      </c>
      <c r="T560" s="6" t="s">
        <v>1829</v>
      </c>
      <c r="U560" s="37"/>
      <c r="V560" s="37"/>
      <c r="W560" s="37"/>
      <c r="X560" s="37" t="s">
        <v>1852</v>
      </c>
      <c r="Y560" s="114" t="s">
        <v>1853</v>
      </c>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c r="AV560" s="73"/>
      <c r="AW560" s="73"/>
      <c r="AX560" s="73"/>
      <c r="AY560" s="73"/>
      <c r="AZ560" s="73"/>
      <c r="BA560" s="73"/>
      <c r="BB560" s="73"/>
      <c r="BC560" s="73"/>
      <c r="BD560" s="73"/>
      <c r="BE560" s="73"/>
      <c r="BF560" s="73"/>
      <c r="BG560" s="73"/>
      <c r="BH560" s="73"/>
      <c r="BI560" s="73"/>
      <c r="BJ560" s="73"/>
      <c r="BK560" s="73"/>
      <c r="BL560" s="73"/>
      <c r="BM560" s="73"/>
      <c r="BN560" s="73"/>
      <c r="BO560" s="73"/>
      <c r="BP560" s="73"/>
      <c r="BQ560" s="73"/>
      <c r="BR560" s="73"/>
      <c r="BS560" s="73"/>
      <c r="BT560" s="73"/>
      <c r="BU560" s="73"/>
      <c r="BV560" s="73"/>
      <c r="BW560" s="73"/>
      <c r="BX560" s="73"/>
      <c r="BY560" s="73"/>
      <c r="BZ560" s="73"/>
      <c r="CA560" s="73"/>
      <c r="CB560" s="73"/>
      <c r="CC560" s="73"/>
      <c r="CD560" s="73"/>
      <c r="CE560" s="73"/>
      <c r="CF560" s="73"/>
      <c r="CG560" s="73"/>
      <c r="CH560" s="73"/>
      <c r="CI560" s="73"/>
      <c r="CJ560" s="73"/>
      <c r="CK560" s="73"/>
      <c r="CL560" s="73"/>
      <c r="CM560" s="73"/>
      <c r="CN560" s="73"/>
      <c r="CO560" s="73"/>
      <c r="CP560" s="73"/>
      <c r="CQ560" s="73"/>
      <c r="CR560" s="73"/>
      <c r="CS560" s="73"/>
      <c r="CT560" s="73"/>
      <c r="CU560" s="73"/>
      <c r="CV560" s="73"/>
      <c r="CW560" s="73"/>
      <c r="CX560" s="73"/>
      <c r="CY560" s="73"/>
      <c r="CZ560" s="73"/>
      <c r="DA560" s="73"/>
      <c r="DB560" s="73"/>
      <c r="DC560" s="73"/>
      <c r="DD560" s="73"/>
      <c r="DE560" s="73"/>
      <c r="DF560" s="73"/>
      <c r="DG560" s="73"/>
      <c r="DH560" s="73"/>
      <c r="DI560" s="73"/>
      <c r="DJ560" s="73"/>
      <c r="DK560" s="73"/>
      <c r="DL560" s="73"/>
      <c r="DM560" s="73"/>
      <c r="DN560" s="73"/>
      <c r="DO560" s="73"/>
      <c r="DP560" s="73"/>
      <c r="DQ560" s="73"/>
      <c r="DR560" s="73"/>
      <c r="DS560" s="73"/>
      <c r="DT560" s="73"/>
      <c r="DU560" s="73"/>
      <c r="DV560" s="73"/>
      <c r="DW560" s="73"/>
      <c r="DX560" s="73"/>
      <c r="DY560" s="73"/>
      <c r="DZ560" s="73"/>
      <c r="EA560" s="73"/>
      <c r="EB560" s="73"/>
      <c r="EC560" s="73"/>
      <c r="ED560" s="73"/>
      <c r="EE560" s="73"/>
      <c r="EF560" s="73"/>
      <c r="EG560" s="73"/>
      <c r="EH560" s="73"/>
      <c r="EI560" s="73"/>
      <c r="EJ560" s="73"/>
      <c r="EK560" s="73"/>
      <c r="EL560" s="73"/>
      <c r="EM560" s="73"/>
      <c r="EN560" s="73"/>
      <c r="EO560" s="73"/>
      <c r="EP560" s="73"/>
      <c r="EQ560" s="73"/>
      <c r="ER560" s="73"/>
      <c r="ES560" s="73"/>
      <c r="ET560" s="73"/>
      <c r="EU560" s="73"/>
      <c r="EV560" s="73"/>
      <c r="EW560" s="73"/>
      <c r="EX560" s="73"/>
      <c r="EY560" s="73"/>
      <c r="EZ560" s="73"/>
      <c r="FA560" s="73"/>
      <c r="FB560" s="73"/>
      <c r="FC560" s="73"/>
      <c r="FD560" s="73"/>
      <c r="FE560" s="73"/>
      <c r="FF560" s="73"/>
      <c r="FG560" s="73"/>
      <c r="FH560" s="73"/>
      <c r="FI560" s="73"/>
      <c r="FJ560" s="73"/>
      <c r="FK560" s="73"/>
      <c r="FL560" s="73"/>
      <c r="FM560" s="73"/>
      <c r="FN560" s="73"/>
      <c r="FO560" s="73"/>
      <c r="FP560" s="73"/>
      <c r="FQ560" s="73"/>
      <c r="FR560" s="73"/>
      <c r="FS560" s="73"/>
      <c r="FT560" s="73"/>
      <c r="FU560" s="73"/>
      <c r="FV560" s="73"/>
      <c r="FW560" s="73"/>
      <c r="FX560" s="73"/>
      <c r="FY560" s="73"/>
      <c r="FZ560" s="73"/>
      <c r="GA560" s="73"/>
      <c r="GB560" s="73"/>
      <c r="GC560" s="73"/>
      <c r="GD560" s="73"/>
      <c r="GE560" s="73"/>
      <c r="GF560" s="73"/>
      <c r="GG560" s="73"/>
      <c r="GH560" s="73"/>
      <c r="GI560" s="73"/>
      <c r="GJ560" s="73"/>
      <c r="GK560" s="73"/>
      <c r="GL560" s="73"/>
      <c r="GM560" s="73"/>
      <c r="GN560" s="73"/>
      <c r="GO560" s="73"/>
      <c r="GP560" s="73"/>
      <c r="GQ560" s="73"/>
      <c r="GR560" s="73"/>
      <c r="GS560" s="73"/>
      <c r="GT560" s="73"/>
      <c r="GU560" s="73"/>
      <c r="GV560" s="73"/>
      <c r="GW560" s="73"/>
      <c r="GX560" s="73"/>
      <c r="GY560" s="73"/>
      <c r="GZ560" s="73"/>
      <c r="HA560" s="73"/>
      <c r="HB560" s="73"/>
      <c r="HC560" s="73"/>
      <c r="HD560" s="73"/>
      <c r="HE560" s="73"/>
      <c r="HF560" s="73"/>
      <c r="HG560" s="73"/>
      <c r="HH560" s="73"/>
      <c r="HI560" s="73"/>
      <c r="HJ560" s="73"/>
      <c r="HK560" s="73"/>
      <c r="HL560" s="73"/>
      <c r="HM560" s="73"/>
      <c r="HN560" s="73"/>
      <c r="HO560" s="73"/>
      <c r="HP560" s="73"/>
      <c r="HQ560" s="73"/>
      <c r="HR560" s="73"/>
      <c r="HS560" s="73"/>
      <c r="HT560" s="73"/>
      <c r="HU560" s="73"/>
      <c r="HV560" s="73"/>
      <c r="HW560" s="73"/>
      <c r="HX560" s="73"/>
      <c r="HY560" s="73"/>
      <c r="HZ560" s="73"/>
      <c r="IA560" s="73"/>
      <c r="IB560" s="73"/>
      <c r="IC560" s="73"/>
      <c r="ID560" s="73"/>
      <c r="IE560" s="73"/>
      <c r="IF560" s="73"/>
      <c r="IG560" s="73"/>
      <c r="IH560" s="73"/>
      <c r="II560" s="73"/>
      <c r="IJ560" s="73"/>
      <c r="IK560" s="73"/>
      <c r="IL560" s="73"/>
      <c r="IM560" s="73"/>
      <c r="IN560" s="73"/>
      <c r="IO560" s="73"/>
      <c r="IP560" s="73"/>
      <c r="IQ560" s="73"/>
      <c r="IR560" s="73"/>
      <c r="IS560" s="73"/>
      <c r="IT560" s="73"/>
      <c r="IU560" s="73"/>
      <c r="IV560" s="73"/>
      <c r="IW560" s="73"/>
      <c r="IX560" s="73"/>
      <c r="IY560" s="73"/>
      <c r="IZ560" s="73"/>
    </row>
    <row r="561" spans="1:260" s="24" customFormat="1" ht="20.100000000000001" customHeight="1">
      <c r="A561" s="6">
        <v>10031031</v>
      </c>
      <c r="B561" s="6" t="s">
        <v>1854</v>
      </c>
      <c r="C561" s="33" t="s">
        <v>1855</v>
      </c>
      <c r="D561" s="6">
        <v>10031031</v>
      </c>
      <c r="E561" s="34" t="s">
        <v>52</v>
      </c>
      <c r="F561" s="6">
        <v>4</v>
      </c>
      <c r="G561" s="6">
        <v>10</v>
      </c>
      <c r="H561" s="6" t="s">
        <v>1856</v>
      </c>
      <c r="I561" s="6">
        <v>3</v>
      </c>
      <c r="J561" s="6">
        <v>6</v>
      </c>
      <c r="K561" s="6">
        <v>1</v>
      </c>
      <c r="L561" s="6">
        <v>22000</v>
      </c>
      <c r="M561" s="6">
        <v>2700</v>
      </c>
      <c r="N561" s="6">
        <v>1856</v>
      </c>
      <c r="O561" s="6">
        <v>0</v>
      </c>
      <c r="P561" s="6" t="s">
        <v>1591</v>
      </c>
      <c r="Q561" s="6" t="s">
        <v>1857</v>
      </c>
      <c r="R561" s="6">
        <v>0</v>
      </c>
      <c r="S561" s="6">
        <v>0</v>
      </c>
      <c r="T561" s="6" t="s">
        <v>1836</v>
      </c>
      <c r="U561" s="37"/>
      <c r="V561" s="37"/>
      <c r="W561" s="37"/>
      <c r="X561" s="37" t="s">
        <v>1858</v>
      </c>
      <c r="Y561" s="114" t="s">
        <v>1859</v>
      </c>
      <c r="Z561" s="73"/>
      <c r="AA561" s="73"/>
      <c r="AB561" s="73"/>
      <c r="AC561" s="73"/>
      <c r="AD561" s="73"/>
      <c r="AE561" s="73"/>
      <c r="AF561" s="73"/>
      <c r="AG561" s="73"/>
      <c r="AH561" s="73"/>
      <c r="AI561" s="73"/>
      <c r="AJ561" s="73"/>
      <c r="AK561" s="73"/>
      <c r="AL561" s="73"/>
      <c r="AM561" s="73"/>
      <c r="AN561" s="73"/>
      <c r="AO561" s="73"/>
      <c r="AP561" s="73"/>
      <c r="AQ561" s="73"/>
      <c r="AR561" s="73"/>
      <c r="AS561" s="73"/>
      <c r="AT561" s="73"/>
      <c r="AU561" s="73"/>
      <c r="AV561" s="73"/>
      <c r="AW561" s="73"/>
      <c r="AX561" s="73"/>
      <c r="AY561" s="73"/>
      <c r="AZ561" s="73"/>
      <c r="BA561" s="73"/>
      <c r="BB561" s="73"/>
      <c r="BC561" s="73"/>
      <c r="BD561" s="73"/>
      <c r="BE561" s="73"/>
      <c r="BF561" s="73"/>
      <c r="BG561" s="73"/>
      <c r="BH561" s="73"/>
      <c r="BI561" s="73"/>
      <c r="BJ561" s="73"/>
      <c r="BK561" s="73"/>
      <c r="BL561" s="73"/>
      <c r="BM561" s="73"/>
      <c r="BN561" s="73"/>
      <c r="BO561" s="73"/>
      <c r="BP561" s="73"/>
      <c r="BQ561" s="73"/>
      <c r="BR561" s="73"/>
      <c r="BS561" s="73"/>
      <c r="BT561" s="73"/>
      <c r="BU561" s="73"/>
      <c r="BV561" s="73"/>
      <c r="BW561" s="73"/>
      <c r="BX561" s="73"/>
      <c r="BY561" s="73"/>
      <c r="BZ561" s="73"/>
      <c r="CA561" s="73"/>
      <c r="CB561" s="73"/>
      <c r="CC561" s="73"/>
      <c r="CD561" s="73"/>
      <c r="CE561" s="73"/>
      <c r="CF561" s="73"/>
      <c r="CG561" s="73"/>
      <c r="CH561" s="73"/>
      <c r="CI561" s="73"/>
      <c r="CJ561" s="73"/>
      <c r="CK561" s="73"/>
      <c r="CL561" s="73"/>
      <c r="CM561" s="73"/>
      <c r="CN561" s="73"/>
      <c r="CO561" s="73"/>
      <c r="CP561" s="73"/>
      <c r="CQ561" s="73"/>
      <c r="CR561" s="73"/>
      <c r="CS561" s="73"/>
      <c r="CT561" s="73"/>
      <c r="CU561" s="73"/>
      <c r="CV561" s="73"/>
      <c r="CW561" s="73"/>
      <c r="CX561" s="73"/>
      <c r="CY561" s="73"/>
      <c r="CZ561" s="73"/>
      <c r="DA561" s="73"/>
      <c r="DB561" s="73"/>
      <c r="DC561" s="73"/>
      <c r="DD561" s="73"/>
      <c r="DE561" s="73"/>
      <c r="DF561" s="73"/>
      <c r="DG561" s="73"/>
      <c r="DH561" s="73"/>
      <c r="DI561" s="73"/>
      <c r="DJ561" s="73"/>
      <c r="DK561" s="73"/>
      <c r="DL561" s="73"/>
      <c r="DM561" s="73"/>
      <c r="DN561" s="73"/>
      <c r="DO561" s="73"/>
      <c r="DP561" s="73"/>
      <c r="DQ561" s="73"/>
      <c r="DR561" s="73"/>
      <c r="DS561" s="73"/>
      <c r="DT561" s="73"/>
      <c r="DU561" s="73"/>
      <c r="DV561" s="73"/>
      <c r="DW561" s="73"/>
      <c r="DX561" s="73"/>
      <c r="DY561" s="73"/>
      <c r="DZ561" s="73"/>
      <c r="EA561" s="73"/>
      <c r="EB561" s="73"/>
      <c r="EC561" s="73"/>
      <c r="ED561" s="73"/>
      <c r="EE561" s="73"/>
      <c r="EF561" s="73"/>
      <c r="EG561" s="73"/>
      <c r="EH561" s="73"/>
      <c r="EI561" s="73"/>
      <c r="EJ561" s="73"/>
      <c r="EK561" s="73"/>
      <c r="EL561" s="73"/>
      <c r="EM561" s="73"/>
      <c r="EN561" s="73"/>
      <c r="EO561" s="73"/>
      <c r="EP561" s="73"/>
      <c r="EQ561" s="73"/>
      <c r="ER561" s="73"/>
      <c r="ES561" s="73"/>
      <c r="ET561" s="73"/>
      <c r="EU561" s="73"/>
      <c r="EV561" s="73"/>
      <c r="EW561" s="73"/>
      <c r="EX561" s="73"/>
      <c r="EY561" s="73"/>
      <c r="EZ561" s="73"/>
      <c r="FA561" s="73"/>
      <c r="FB561" s="73"/>
      <c r="FC561" s="73"/>
      <c r="FD561" s="73"/>
      <c r="FE561" s="73"/>
      <c r="FF561" s="73"/>
      <c r="FG561" s="73"/>
      <c r="FH561" s="73"/>
      <c r="FI561" s="73"/>
      <c r="FJ561" s="73"/>
      <c r="FK561" s="73"/>
      <c r="FL561" s="73"/>
      <c r="FM561" s="73"/>
      <c r="FN561" s="73"/>
      <c r="FO561" s="73"/>
      <c r="FP561" s="73"/>
      <c r="FQ561" s="73"/>
      <c r="FR561" s="73"/>
      <c r="FS561" s="73"/>
      <c r="FT561" s="73"/>
      <c r="FU561" s="73"/>
      <c r="FV561" s="73"/>
      <c r="FW561" s="73"/>
      <c r="FX561" s="73"/>
      <c r="FY561" s="73"/>
      <c r="FZ561" s="73"/>
      <c r="GA561" s="73"/>
      <c r="GB561" s="73"/>
      <c r="GC561" s="73"/>
      <c r="GD561" s="73"/>
      <c r="GE561" s="73"/>
      <c r="GF561" s="73"/>
      <c r="GG561" s="73"/>
      <c r="GH561" s="73"/>
      <c r="GI561" s="73"/>
      <c r="GJ561" s="73"/>
      <c r="GK561" s="73"/>
      <c r="GL561" s="73"/>
      <c r="GM561" s="73"/>
      <c r="GN561" s="73"/>
      <c r="GO561" s="73"/>
      <c r="GP561" s="73"/>
      <c r="GQ561" s="73"/>
      <c r="GR561" s="73"/>
      <c r="GS561" s="73"/>
      <c r="GT561" s="73"/>
      <c r="GU561" s="73"/>
      <c r="GV561" s="73"/>
      <c r="GW561" s="73"/>
      <c r="GX561" s="73"/>
      <c r="GY561" s="73"/>
      <c r="GZ561" s="73"/>
      <c r="HA561" s="73"/>
      <c r="HB561" s="73"/>
      <c r="HC561" s="73"/>
      <c r="HD561" s="73"/>
      <c r="HE561" s="73"/>
      <c r="HF561" s="73"/>
      <c r="HG561" s="73"/>
      <c r="HH561" s="73"/>
      <c r="HI561" s="73"/>
      <c r="HJ561" s="73"/>
      <c r="HK561" s="73"/>
      <c r="HL561" s="73"/>
      <c r="HM561" s="73"/>
      <c r="HN561" s="73"/>
      <c r="HO561" s="73"/>
      <c r="HP561" s="73"/>
      <c r="HQ561" s="73"/>
      <c r="HR561" s="73"/>
      <c r="HS561" s="73"/>
      <c r="HT561" s="73"/>
      <c r="HU561" s="73"/>
      <c r="HV561" s="73"/>
      <c r="HW561" s="73"/>
      <c r="HX561" s="73"/>
      <c r="HY561" s="73"/>
      <c r="HZ561" s="73"/>
      <c r="IA561" s="73"/>
      <c r="IB561" s="73"/>
      <c r="IC561" s="73"/>
      <c r="ID561" s="73"/>
      <c r="IE561" s="73"/>
      <c r="IF561" s="73"/>
      <c r="IG561" s="73"/>
      <c r="IH561" s="73"/>
      <c r="II561" s="73"/>
      <c r="IJ561" s="73"/>
      <c r="IK561" s="73"/>
      <c r="IL561" s="73"/>
      <c r="IM561" s="73"/>
      <c r="IN561" s="73"/>
      <c r="IO561" s="73"/>
      <c r="IP561" s="73"/>
      <c r="IQ561" s="73"/>
      <c r="IR561" s="73"/>
      <c r="IS561" s="73"/>
      <c r="IT561" s="73"/>
      <c r="IU561" s="73"/>
      <c r="IV561" s="73"/>
      <c r="IW561" s="73"/>
      <c r="IX561" s="73"/>
      <c r="IY561" s="73"/>
      <c r="IZ561" s="73"/>
    </row>
    <row r="562" spans="1:260" s="24" customFormat="1" ht="19.5" customHeight="1">
      <c r="A562" s="6">
        <v>10031032</v>
      </c>
      <c r="B562" s="6" t="s">
        <v>1860</v>
      </c>
      <c r="C562" s="33" t="s">
        <v>1861</v>
      </c>
      <c r="D562" s="6">
        <v>10031032</v>
      </c>
      <c r="E562" s="34" t="s">
        <v>52</v>
      </c>
      <c r="F562" s="6">
        <v>2</v>
      </c>
      <c r="G562" s="6">
        <v>8</v>
      </c>
      <c r="H562" s="6">
        <v>0</v>
      </c>
      <c r="I562" s="6">
        <v>3</v>
      </c>
      <c r="J562" s="6">
        <v>7</v>
      </c>
      <c r="K562" s="6">
        <v>1</v>
      </c>
      <c r="L562" s="6">
        <v>13500</v>
      </c>
      <c r="M562" s="6">
        <v>0</v>
      </c>
      <c r="N562" s="6">
        <v>1139</v>
      </c>
      <c r="O562" s="6">
        <v>0</v>
      </c>
      <c r="P562" s="6" t="s">
        <v>1764</v>
      </c>
      <c r="Q562" s="6" t="s">
        <v>1862</v>
      </c>
      <c r="R562" s="6">
        <v>0</v>
      </c>
      <c r="S562" s="6">
        <v>0</v>
      </c>
      <c r="T562" s="6" t="s">
        <v>1863</v>
      </c>
      <c r="U562" s="37"/>
      <c r="V562" s="37"/>
      <c r="W562" s="37"/>
      <c r="X562" s="37" t="s">
        <v>1864</v>
      </c>
      <c r="Y562" s="114" t="s">
        <v>1865</v>
      </c>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c r="AV562" s="73"/>
      <c r="AW562" s="73"/>
      <c r="AX562" s="73"/>
      <c r="AY562" s="73"/>
      <c r="AZ562" s="73"/>
      <c r="BA562" s="73"/>
      <c r="BB562" s="73"/>
      <c r="BC562" s="73"/>
      <c r="BD562" s="73"/>
      <c r="BE562" s="73"/>
      <c r="BF562" s="73"/>
      <c r="BG562" s="73"/>
      <c r="BH562" s="73"/>
      <c r="BI562" s="73"/>
      <c r="BJ562" s="73"/>
      <c r="BK562" s="73"/>
      <c r="BL562" s="73"/>
      <c r="BM562" s="73"/>
      <c r="BN562" s="73"/>
      <c r="BO562" s="73"/>
      <c r="BP562" s="73"/>
      <c r="BQ562" s="73"/>
      <c r="BR562" s="73"/>
      <c r="BS562" s="73"/>
      <c r="BT562" s="73"/>
      <c r="BU562" s="73"/>
      <c r="BV562" s="73"/>
      <c r="BW562" s="73"/>
      <c r="BX562" s="73"/>
      <c r="BY562" s="73"/>
      <c r="BZ562" s="73"/>
      <c r="CA562" s="73"/>
      <c r="CB562" s="73"/>
      <c r="CC562" s="73"/>
      <c r="CD562" s="73"/>
      <c r="CE562" s="73"/>
      <c r="CF562" s="73"/>
      <c r="CG562" s="73"/>
      <c r="CH562" s="73"/>
      <c r="CI562" s="73"/>
      <c r="CJ562" s="73"/>
      <c r="CK562" s="73"/>
      <c r="CL562" s="73"/>
      <c r="CM562" s="73"/>
      <c r="CN562" s="73"/>
      <c r="CO562" s="73"/>
      <c r="CP562" s="73"/>
      <c r="CQ562" s="73"/>
      <c r="CR562" s="73"/>
      <c r="CS562" s="73"/>
      <c r="CT562" s="73"/>
      <c r="CU562" s="73"/>
      <c r="CV562" s="73"/>
      <c r="CW562" s="73"/>
      <c r="CX562" s="73"/>
      <c r="CY562" s="73"/>
      <c r="CZ562" s="73"/>
      <c r="DA562" s="73"/>
      <c r="DB562" s="73"/>
      <c r="DC562" s="73"/>
      <c r="DD562" s="73"/>
      <c r="DE562" s="73"/>
      <c r="DF562" s="73"/>
      <c r="DG562" s="73"/>
      <c r="DH562" s="73"/>
      <c r="DI562" s="73"/>
      <c r="DJ562" s="73"/>
      <c r="DK562" s="73"/>
      <c r="DL562" s="73"/>
      <c r="DM562" s="73"/>
      <c r="DN562" s="73"/>
      <c r="DO562" s="73"/>
      <c r="DP562" s="73"/>
      <c r="DQ562" s="73"/>
      <c r="DR562" s="73"/>
      <c r="DS562" s="73"/>
      <c r="DT562" s="73"/>
      <c r="DU562" s="73"/>
      <c r="DV562" s="73"/>
      <c r="DW562" s="73"/>
      <c r="DX562" s="73"/>
      <c r="DY562" s="73"/>
      <c r="DZ562" s="73"/>
      <c r="EA562" s="73"/>
      <c r="EB562" s="73"/>
      <c r="EC562" s="73"/>
      <c r="ED562" s="73"/>
      <c r="EE562" s="73"/>
      <c r="EF562" s="73"/>
      <c r="EG562" s="73"/>
      <c r="EH562" s="73"/>
      <c r="EI562" s="73"/>
      <c r="EJ562" s="73"/>
      <c r="EK562" s="73"/>
      <c r="EL562" s="73"/>
      <c r="EM562" s="73"/>
      <c r="EN562" s="73"/>
      <c r="EO562" s="73"/>
      <c r="EP562" s="73"/>
      <c r="EQ562" s="73"/>
      <c r="ER562" s="73"/>
      <c r="ES562" s="73"/>
      <c r="ET562" s="73"/>
      <c r="EU562" s="73"/>
      <c r="EV562" s="73"/>
      <c r="EW562" s="73"/>
      <c r="EX562" s="73"/>
      <c r="EY562" s="73"/>
      <c r="EZ562" s="73"/>
      <c r="FA562" s="73"/>
      <c r="FB562" s="73"/>
      <c r="FC562" s="73"/>
      <c r="FD562" s="73"/>
      <c r="FE562" s="73"/>
      <c r="FF562" s="73"/>
      <c r="FG562" s="73"/>
      <c r="FH562" s="73"/>
      <c r="FI562" s="73"/>
      <c r="FJ562" s="73"/>
      <c r="FK562" s="73"/>
      <c r="FL562" s="73"/>
      <c r="FM562" s="73"/>
      <c r="FN562" s="73"/>
      <c r="FO562" s="73"/>
      <c r="FP562" s="73"/>
      <c r="FQ562" s="73"/>
      <c r="FR562" s="73"/>
      <c r="FS562" s="73"/>
      <c r="FT562" s="73"/>
      <c r="FU562" s="73"/>
      <c r="FV562" s="73"/>
      <c r="FW562" s="73"/>
      <c r="FX562" s="73"/>
      <c r="FY562" s="73"/>
      <c r="FZ562" s="73"/>
      <c r="GA562" s="73"/>
      <c r="GB562" s="73"/>
      <c r="GC562" s="73"/>
      <c r="GD562" s="73"/>
      <c r="GE562" s="73"/>
      <c r="GF562" s="73"/>
      <c r="GG562" s="73"/>
      <c r="GH562" s="73"/>
      <c r="GI562" s="73"/>
      <c r="GJ562" s="73"/>
      <c r="GK562" s="73"/>
      <c r="GL562" s="73"/>
      <c r="GM562" s="73"/>
      <c r="GN562" s="73"/>
      <c r="GO562" s="73"/>
      <c r="GP562" s="73"/>
      <c r="GQ562" s="73"/>
      <c r="GR562" s="73"/>
      <c r="GS562" s="73"/>
      <c r="GT562" s="73"/>
      <c r="GU562" s="73"/>
      <c r="GV562" s="73"/>
      <c r="GW562" s="73"/>
      <c r="GX562" s="73"/>
      <c r="GY562" s="73"/>
      <c r="GZ562" s="73"/>
      <c r="HA562" s="73"/>
      <c r="HB562" s="73"/>
      <c r="HC562" s="73"/>
      <c r="HD562" s="73"/>
      <c r="HE562" s="73"/>
      <c r="HF562" s="73"/>
      <c r="HG562" s="73"/>
      <c r="HH562" s="73"/>
      <c r="HI562" s="73"/>
      <c r="HJ562" s="73"/>
      <c r="HK562" s="73"/>
      <c r="HL562" s="73"/>
      <c r="HM562" s="73"/>
      <c r="HN562" s="73"/>
      <c r="HO562" s="73"/>
      <c r="HP562" s="73"/>
      <c r="HQ562" s="73"/>
      <c r="HR562" s="73"/>
      <c r="HS562" s="73"/>
      <c r="HT562" s="73"/>
      <c r="HU562" s="73"/>
      <c r="HV562" s="73"/>
      <c r="HW562" s="73"/>
      <c r="HX562" s="73"/>
      <c r="HY562" s="73"/>
      <c r="HZ562" s="73"/>
      <c r="IA562" s="73"/>
      <c r="IB562" s="73"/>
      <c r="IC562" s="73"/>
      <c r="ID562" s="73"/>
      <c r="IE562" s="73"/>
      <c r="IF562" s="73"/>
      <c r="IG562" s="73"/>
      <c r="IH562" s="73"/>
      <c r="II562" s="73"/>
      <c r="IJ562" s="73"/>
      <c r="IK562" s="73"/>
      <c r="IL562" s="73"/>
      <c r="IM562" s="73"/>
      <c r="IN562" s="73"/>
      <c r="IO562" s="73"/>
      <c r="IP562" s="73"/>
      <c r="IQ562" s="73"/>
      <c r="IR562" s="73"/>
      <c r="IS562" s="73"/>
      <c r="IT562" s="73"/>
      <c r="IU562" s="73"/>
      <c r="IV562" s="73"/>
      <c r="IW562" s="73"/>
      <c r="IX562" s="73"/>
      <c r="IY562" s="73"/>
      <c r="IZ562" s="73"/>
    </row>
    <row r="563" spans="1:260" s="24" customFormat="1" ht="20.100000000000001" customHeight="1">
      <c r="A563" s="6">
        <v>10031033</v>
      </c>
      <c r="B563" s="6" t="s">
        <v>1866</v>
      </c>
      <c r="C563" s="33" t="s">
        <v>1867</v>
      </c>
      <c r="D563" s="6">
        <v>10031033</v>
      </c>
      <c r="E563" s="34" t="s">
        <v>52</v>
      </c>
      <c r="F563" s="6">
        <v>3</v>
      </c>
      <c r="G563" s="6">
        <v>9</v>
      </c>
      <c r="H563" s="6">
        <v>0</v>
      </c>
      <c r="I563" s="6">
        <v>3</v>
      </c>
      <c r="J563" s="6">
        <v>7</v>
      </c>
      <c r="K563" s="6">
        <v>1</v>
      </c>
      <c r="L563" s="6">
        <v>15000</v>
      </c>
      <c r="M563" s="6">
        <v>0</v>
      </c>
      <c r="N563" s="6">
        <v>1266</v>
      </c>
      <c r="O563" s="6">
        <v>0</v>
      </c>
      <c r="P563" s="6" t="s">
        <v>1764</v>
      </c>
      <c r="Q563" s="6" t="s">
        <v>1868</v>
      </c>
      <c r="R563" s="6">
        <v>0</v>
      </c>
      <c r="S563" s="6">
        <v>0</v>
      </c>
      <c r="T563" s="6" t="s">
        <v>1863</v>
      </c>
      <c r="U563" s="37"/>
      <c r="V563" s="37"/>
      <c r="W563" s="37"/>
      <c r="X563" s="37" t="s">
        <v>1824</v>
      </c>
      <c r="Y563" s="114" t="s">
        <v>1825</v>
      </c>
      <c r="Z563" s="73"/>
      <c r="AA563" s="73"/>
      <c r="AB563" s="73"/>
      <c r="AC563" s="73"/>
      <c r="AD563" s="73"/>
      <c r="AE563" s="73"/>
      <c r="AF563" s="73"/>
      <c r="AG563" s="73"/>
      <c r="AH563" s="73"/>
      <c r="AI563" s="73"/>
      <c r="AJ563" s="73"/>
      <c r="AK563" s="73"/>
      <c r="AL563" s="73"/>
      <c r="AM563" s="73"/>
      <c r="AN563" s="73"/>
      <c r="AO563" s="73"/>
      <c r="AP563" s="73"/>
      <c r="AQ563" s="73"/>
      <c r="AR563" s="73"/>
      <c r="AS563" s="73"/>
      <c r="AT563" s="73"/>
      <c r="AU563" s="73"/>
      <c r="AV563" s="73"/>
      <c r="AW563" s="73"/>
      <c r="AX563" s="73"/>
      <c r="AY563" s="73"/>
      <c r="AZ563" s="73"/>
      <c r="BA563" s="73"/>
      <c r="BB563" s="73"/>
      <c r="BC563" s="73"/>
      <c r="BD563" s="73"/>
      <c r="BE563" s="73"/>
      <c r="BF563" s="73"/>
      <c r="BG563" s="73"/>
      <c r="BH563" s="73"/>
      <c r="BI563" s="73"/>
      <c r="BJ563" s="73"/>
      <c r="BK563" s="73"/>
      <c r="BL563" s="73"/>
      <c r="BM563" s="73"/>
      <c r="BN563" s="73"/>
      <c r="BO563" s="73"/>
      <c r="BP563" s="73"/>
      <c r="BQ563" s="73"/>
      <c r="BR563" s="73"/>
      <c r="BS563" s="73"/>
      <c r="BT563" s="73"/>
      <c r="BU563" s="73"/>
      <c r="BV563" s="73"/>
      <c r="BW563" s="73"/>
      <c r="BX563" s="73"/>
      <c r="BY563" s="73"/>
      <c r="BZ563" s="73"/>
      <c r="CA563" s="73"/>
      <c r="CB563" s="73"/>
      <c r="CC563" s="73"/>
      <c r="CD563" s="73"/>
      <c r="CE563" s="73"/>
      <c r="CF563" s="73"/>
      <c r="CG563" s="73"/>
      <c r="CH563" s="73"/>
      <c r="CI563" s="73"/>
      <c r="CJ563" s="73"/>
      <c r="CK563" s="73"/>
      <c r="CL563" s="73"/>
      <c r="CM563" s="73"/>
      <c r="CN563" s="73"/>
      <c r="CO563" s="73"/>
      <c r="CP563" s="73"/>
      <c r="CQ563" s="73"/>
      <c r="CR563" s="73"/>
      <c r="CS563" s="73"/>
      <c r="CT563" s="73"/>
      <c r="CU563" s="73"/>
      <c r="CV563" s="73"/>
      <c r="CW563" s="73"/>
      <c r="CX563" s="73"/>
      <c r="CY563" s="73"/>
      <c r="CZ563" s="73"/>
      <c r="DA563" s="73"/>
      <c r="DB563" s="73"/>
      <c r="DC563" s="73"/>
      <c r="DD563" s="73"/>
      <c r="DE563" s="73"/>
      <c r="DF563" s="73"/>
      <c r="DG563" s="73"/>
      <c r="DH563" s="73"/>
      <c r="DI563" s="73"/>
      <c r="DJ563" s="73"/>
      <c r="DK563" s="73"/>
      <c r="DL563" s="73"/>
      <c r="DM563" s="73"/>
      <c r="DN563" s="73"/>
      <c r="DO563" s="73"/>
      <c r="DP563" s="73"/>
      <c r="DQ563" s="73"/>
      <c r="DR563" s="73"/>
      <c r="DS563" s="73"/>
      <c r="DT563" s="73"/>
      <c r="DU563" s="73"/>
      <c r="DV563" s="73"/>
      <c r="DW563" s="73"/>
      <c r="DX563" s="73"/>
      <c r="DY563" s="73"/>
      <c r="DZ563" s="73"/>
      <c r="EA563" s="73"/>
      <c r="EB563" s="73"/>
      <c r="EC563" s="73"/>
      <c r="ED563" s="73"/>
      <c r="EE563" s="73"/>
      <c r="EF563" s="73"/>
      <c r="EG563" s="73"/>
      <c r="EH563" s="73"/>
      <c r="EI563" s="73"/>
      <c r="EJ563" s="73"/>
      <c r="EK563" s="73"/>
      <c r="EL563" s="73"/>
      <c r="EM563" s="73"/>
      <c r="EN563" s="73"/>
      <c r="EO563" s="73"/>
      <c r="EP563" s="73"/>
      <c r="EQ563" s="73"/>
      <c r="ER563" s="73"/>
      <c r="ES563" s="73"/>
      <c r="ET563" s="73"/>
      <c r="EU563" s="73"/>
      <c r="EV563" s="73"/>
      <c r="EW563" s="73"/>
      <c r="EX563" s="73"/>
      <c r="EY563" s="73"/>
      <c r="EZ563" s="73"/>
      <c r="FA563" s="73"/>
      <c r="FB563" s="73"/>
      <c r="FC563" s="73"/>
      <c r="FD563" s="73"/>
      <c r="FE563" s="73"/>
      <c r="FF563" s="73"/>
      <c r="FG563" s="73"/>
      <c r="FH563" s="73"/>
      <c r="FI563" s="73"/>
      <c r="FJ563" s="73"/>
      <c r="FK563" s="73"/>
      <c r="FL563" s="73"/>
      <c r="FM563" s="73"/>
      <c r="FN563" s="73"/>
      <c r="FO563" s="73"/>
      <c r="FP563" s="73"/>
      <c r="FQ563" s="73"/>
      <c r="FR563" s="73"/>
      <c r="FS563" s="73"/>
      <c r="FT563" s="73"/>
      <c r="FU563" s="73"/>
      <c r="FV563" s="73"/>
      <c r="FW563" s="73"/>
      <c r="FX563" s="73"/>
      <c r="FY563" s="73"/>
      <c r="FZ563" s="73"/>
      <c r="GA563" s="73"/>
      <c r="GB563" s="73"/>
      <c r="GC563" s="73"/>
      <c r="GD563" s="73"/>
      <c r="GE563" s="73"/>
      <c r="GF563" s="73"/>
      <c r="GG563" s="73"/>
      <c r="GH563" s="73"/>
      <c r="GI563" s="73"/>
      <c r="GJ563" s="73"/>
      <c r="GK563" s="73"/>
      <c r="GL563" s="73"/>
      <c r="GM563" s="73"/>
      <c r="GN563" s="73"/>
      <c r="GO563" s="73"/>
      <c r="GP563" s="73"/>
      <c r="GQ563" s="73"/>
      <c r="GR563" s="73"/>
      <c r="GS563" s="73"/>
      <c r="GT563" s="73"/>
      <c r="GU563" s="73"/>
      <c r="GV563" s="73"/>
      <c r="GW563" s="73"/>
      <c r="GX563" s="73"/>
      <c r="GY563" s="73"/>
      <c r="GZ563" s="73"/>
      <c r="HA563" s="73"/>
      <c r="HB563" s="73"/>
      <c r="HC563" s="73"/>
      <c r="HD563" s="73"/>
      <c r="HE563" s="73"/>
      <c r="HF563" s="73"/>
      <c r="HG563" s="73"/>
      <c r="HH563" s="73"/>
      <c r="HI563" s="73"/>
      <c r="HJ563" s="73"/>
      <c r="HK563" s="73"/>
      <c r="HL563" s="73"/>
      <c r="HM563" s="73"/>
      <c r="HN563" s="73"/>
      <c r="HO563" s="73"/>
      <c r="HP563" s="73"/>
      <c r="HQ563" s="73"/>
      <c r="HR563" s="73"/>
      <c r="HS563" s="73"/>
      <c r="HT563" s="73"/>
      <c r="HU563" s="73"/>
      <c r="HV563" s="73"/>
      <c r="HW563" s="73"/>
      <c r="HX563" s="73"/>
      <c r="HY563" s="73"/>
      <c r="HZ563" s="73"/>
      <c r="IA563" s="73"/>
      <c r="IB563" s="73"/>
      <c r="IC563" s="73"/>
      <c r="ID563" s="73"/>
      <c r="IE563" s="73"/>
      <c r="IF563" s="73"/>
      <c r="IG563" s="73"/>
      <c r="IH563" s="73"/>
      <c r="II563" s="73"/>
      <c r="IJ563" s="73"/>
      <c r="IK563" s="73"/>
      <c r="IL563" s="73"/>
      <c r="IM563" s="73"/>
      <c r="IN563" s="73"/>
      <c r="IO563" s="73"/>
      <c r="IP563" s="73"/>
      <c r="IQ563" s="73"/>
      <c r="IR563" s="73"/>
      <c r="IS563" s="73"/>
      <c r="IT563" s="73"/>
      <c r="IU563" s="73"/>
      <c r="IV563" s="73"/>
      <c r="IW563" s="73"/>
      <c r="IX563" s="73"/>
      <c r="IY563" s="73"/>
      <c r="IZ563" s="73"/>
    </row>
    <row r="564" spans="1:260" s="24" customFormat="1" ht="20.100000000000001" customHeight="1">
      <c r="A564" s="6">
        <v>10031034</v>
      </c>
      <c r="B564" s="6" t="s">
        <v>1869</v>
      </c>
      <c r="C564" s="33" t="s">
        <v>1870</v>
      </c>
      <c r="D564" s="6">
        <v>10031034</v>
      </c>
      <c r="E564" s="34" t="s">
        <v>52</v>
      </c>
      <c r="F564" s="6">
        <v>3</v>
      </c>
      <c r="G564" s="6">
        <v>11</v>
      </c>
      <c r="H564" s="6">
        <v>0</v>
      </c>
      <c r="I564" s="6">
        <v>3</v>
      </c>
      <c r="J564" s="6">
        <v>7</v>
      </c>
      <c r="K564" s="6">
        <v>1</v>
      </c>
      <c r="L564" s="6">
        <v>18000</v>
      </c>
      <c r="M564" s="6">
        <v>0</v>
      </c>
      <c r="N564" s="6">
        <v>1519</v>
      </c>
      <c r="O564" s="6">
        <v>0</v>
      </c>
      <c r="P564" s="6" t="s">
        <v>1764</v>
      </c>
      <c r="Q564" s="6" t="s">
        <v>1871</v>
      </c>
      <c r="R564" s="6">
        <v>0</v>
      </c>
      <c r="S564" s="6">
        <v>0</v>
      </c>
      <c r="T564" s="6" t="s">
        <v>1872</v>
      </c>
      <c r="U564" s="37"/>
      <c r="V564" s="37"/>
      <c r="W564" s="37"/>
      <c r="X564" s="37" t="s">
        <v>1873</v>
      </c>
      <c r="Y564" s="114" t="s">
        <v>1874</v>
      </c>
      <c r="Z564" s="73"/>
      <c r="AA564" s="73"/>
      <c r="AB564" s="73"/>
      <c r="AC564" s="73"/>
      <c r="AD564" s="73"/>
      <c r="AE564" s="73"/>
      <c r="AF564" s="73"/>
      <c r="AG564" s="73"/>
      <c r="AH564" s="73"/>
      <c r="AI564" s="73"/>
      <c r="AJ564" s="73"/>
      <c r="AK564" s="73"/>
      <c r="AL564" s="73"/>
      <c r="AM564" s="73"/>
      <c r="AN564" s="73"/>
      <c r="AO564" s="73"/>
      <c r="AP564" s="73"/>
      <c r="AQ564" s="73"/>
      <c r="AR564" s="73"/>
      <c r="AS564" s="73"/>
      <c r="AT564" s="73"/>
      <c r="AU564" s="73"/>
      <c r="AV564" s="73"/>
      <c r="AW564" s="73"/>
      <c r="AX564" s="73"/>
      <c r="AY564" s="73"/>
      <c r="AZ564" s="73"/>
      <c r="BA564" s="73"/>
      <c r="BB564" s="73"/>
      <c r="BC564" s="73"/>
      <c r="BD564" s="73"/>
      <c r="BE564" s="73"/>
      <c r="BF564" s="73"/>
      <c r="BG564" s="73"/>
      <c r="BH564" s="73"/>
      <c r="BI564" s="73"/>
      <c r="BJ564" s="73"/>
      <c r="BK564" s="73"/>
      <c r="BL564" s="73"/>
      <c r="BM564" s="73"/>
      <c r="BN564" s="73"/>
      <c r="BO564" s="73"/>
      <c r="BP564" s="73"/>
      <c r="BQ564" s="73"/>
      <c r="BR564" s="73"/>
      <c r="BS564" s="73"/>
      <c r="BT564" s="73"/>
      <c r="BU564" s="73"/>
      <c r="BV564" s="73"/>
      <c r="BW564" s="73"/>
      <c r="BX564" s="73"/>
      <c r="BY564" s="73"/>
      <c r="BZ564" s="73"/>
      <c r="CA564" s="73"/>
      <c r="CB564" s="73"/>
      <c r="CC564" s="73"/>
      <c r="CD564" s="73"/>
      <c r="CE564" s="73"/>
      <c r="CF564" s="73"/>
      <c r="CG564" s="73"/>
      <c r="CH564" s="73"/>
      <c r="CI564" s="73"/>
      <c r="CJ564" s="73"/>
      <c r="CK564" s="73"/>
      <c r="CL564" s="73"/>
      <c r="CM564" s="73"/>
      <c r="CN564" s="73"/>
      <c r="CO564" s="73"/>
      <c r="CP564" s="73"/>
      <c r="CQ564" s="73"/>
      <c r="CR564" s="73"/>
      <c r="CS564" s="73"/>
      <c r="CT564" s="73"/>
      <c r="CU564" s="73"/>
      <c r="CV564" s="73"/>
      <c r="CW564" s="73"/>
      <c r="CX564" s="73"/>
      <c r="CY564" s="73"/>
      <c r="CZ564" s="73"/>
      <c r="DA564" s="73"/>
      <c r="DB564" s="73"/>
      <c r="DC564" s="73"/>
      <c r="DD564" s="73"/>
      <c r="DE564" s="73"/>
      <c r="DF564" s="73"/>
      <c r="DG564" s="73"/>
      <c r="DH564" s="73"/>
      <c r="DI564" s="73"/>
      <c r="DJ564" s="73"/>
      <c r="DK564" s="73"/>
      <c r="DL564" s="73"/>
      <c r="DM564" s="73"/>
      <c r="DN564" s="73"/>
      <c r="DO564" s="73"/>
      <c r="DP564" s="73"/>
      <c r="DQ564" s="73"/>
      <c r="DR564" s="73"/>
      <c r="DS564" s="73"/>
      <c r="DT564" s="73"/>
      <c r="DU564" s="73"/>
      <c r="DV564" s="73"/>
      <c r="DW564" s="73"/>
      <c r="DX564" s="73"/>
      <c r="DY564" s="73"/>
      <c r="DZ564" s="73"/>
      <c r="EA564" s="73"/>
      <c r="EB564" s="73"/>
      <c r="EC564" s="73"/>
      <c r="ED564" s="73"/>
      <c r="EE564" s="73"/>
      <c r="EF564" s="73"/>
      <c r="EG564" s="73"/>
      <c r="EH564" s="73"/>
      <c r="EI564" s="73"/>
      <c r="EJ564" s="73"/>
      <c r="EK564" s="73"/>
      <c r="EL564" s="73"/>
      <c r="EM564" s="73"/>
      <c r="EN564" s="73"/>
      <c r="EO564" s="73"/>
      <c r="EP564" s="73"/>
      <c r="EQ564" s="73"/>
      <c r="ER564" s="73"/>
      <c r="ES564" s="73"/>
      <c r="ET564" s="73"/>
      <c r="EU564" s="73"/>
      <c r="EV564" s="73"/>
      <c r="EW564" s="73"/>
      <c r="EX564" s="73"/>
      <c r="EY564" s="73"/>
      <c r="EZ564" s="73"/>
      <c r="FA564" s="73"/>
      <c r="FB564" s="73"/>
      <c r="FC564" s="73"/>
      <c r="FD564" s="73"/>
      <c r="FE564" s="73"/>
      <c r="FF564" s="73"/>
      <c r="FG564" s="73"/>
      <c r="FH564" s="73"/>
      <c r="FI564" s="73"/>
      <c r="FJ564" s="73"/>
      <c r="FK564" s="73"/>
      <c r="FL564" s="73"/>
      <c r="FM564" s="73"/>
      <c r="FN564" s="73"/>
      <c r="FO564" s="73"/>
      <c r="FP564" s="73"/>
      <c r="FQ564" s="73"/>
      <c r="FR564" s="73"/>
      <c r="FS564" s="73"/>
      <c r="FT564" s="73"/>
      <c r="FU564" s="73"/>
      <c r="FV564" s="73"/>
      <c r="FW564" s="73"/>
      <c r="FX564" s="73"/>
      <c r="FY564" s="73"/>
      <c r="FZ564" s="73"/>
      <c r="GA564" s="73"/>
      <c r="GB564" s="73"/>
      <c r="GC564" s="73"/>
      <c r="GD564" s="73"/>
      <c r="GE564" s="73"/>
      <c r="GF564" s="73"/>
      <c r="GG564" s="73"/>
      <c r="GH564" s="73"/>
      <c r="GI564" s="73"/>
      <c r="GJ564" s="73"/>
      <c r="GK564" s="73"/>
      <c r="GL564" s="73"/>
      <c r="GM564" s="73"/>
      <c r="GN564" s="73"/>
      <c r="GO564" s="73"/>
      <c r="GP564" s="73"/>
      <c r="GQ564" s="73"/>
      <c r="GR564" s="73"/>
      <c r="GS564" s="73"/>
      <c r="GT564" s="73"/>
      <c r="GU564" s="73"/>
      <c r="GV564" s="73"/>
      <c r="GW564" s="73"/>
      <c r="GX564" s="73"/>
      <c r="GY564" s="73"/>
      <c r="GZ564" s="73"/>
      <c r="HA564" s="73"/>
      <c r="HB564" s="73"/>
      <c r="HC564" s="73"/>
      <c r="HD564" s="73"/>
      <c r="HE564" s="73"/>
      <c r="HF564" s="73"/>
      <c r="HG564" s="73"/>
      <c r="HH564" s="73"/>
      <c r="HI564" s="73"/>
      <c r="HJ564" s="73"/>
      <c r="HK564" s="73"/>
      <c r="HL564" s="73"/>
      <c r="HM564" s="73"/>
      <c r="HN564" s="73"/>
      <c r="HO564" s="73"/>
      <c r="HP564" s="73"/>
      <c r="HQ564" s="73"/>
      <c r="HR564" s="73"/>
      <c r="HS564" s="73"/>
      <c r="HT564" s="73"/>
      <c r="HU564" s="73"/>
      <c r="HV564" s="73"/>
      <c r="HW564" s="73"/>
      <c r="HX564" s="73"/>
      <c r="HY564" s="73"/>
      <c r="HZ564" s="73"/>
      <c r="IA564" s="73"/>
      <c r="IB564" s="73"/>
      <c r="IC564" s="73"/>
      <c r="ID564" s="73"/>
      <c r="IE564" s="73"/>
      <c r="IF564" s="73"/>
      <c r="IG564" s="73"/>
      <c r="IH564" s="73"/>
      <c r="II564" s="73"/>
      <c r="IJ564" s="73"/>
      <c r="IK564" s="73"/>
      <c r="IL564" s="73"/>
      <c r="IM564" s="73"/>
      <c r="IN564" s="73"/>
      <c r="IO564" s="73"/>
      <c r="IP564" s="73"/>
      <c r="IQ564" s="73"/>
      <c r="IR564" s="73"/>
      <c r="IS564" s="73"/>
      <c r="IT564" s="73"/>
      <c r="IU564" s="73"/>
      <c r="IV564" s="73"/>
      <c r="IW564" s="73"/>
      <c r="IX564" s="73"/>
      <c r="IY564" s="73"/>
      <c r="IZ564" s="73"/>
    </row>
    <row r="565" spans="1:260" s="24" customFormat="1" ht="20.100000000000001" customHeight="1">
      <c r="A565" s="6">
        <v>10031035</v>
      </c>
      <c r="B565" s="6" t="s">
        <v>1875</v>
      </c>
      <c r="C565" s="33" t="s">
        <v>1876</v>
      </c>
      <c r="D565" s="6">
        <v>10031035</v>
      </c>
      <c r="E565" s="34" t="s">
        <v>52</v>
      </c>
      <c r="F565" s="6">
        <v>4</v>
      </c>
      <c r="G565" s="6">
        <v>10</v>
      </c>
      <c r="H565" s="6" t="s">
        <v>1877</v>
      </c>
      <c r="I565" s="6">
        <v>3</v>
      </c>
      <c r="J565" s="6">
        <v>7</v>
      </c>
      <c r="K565" s="6">
        <v>1</v>
      </c>
      <c r="L565" s="6">
        <v>33000</v>
      </c>
      <c r="M565" s="6">
        <v>2700</v>
      </c>
      <c r="N565" s="6">
        <v>2785</v>
      </c>
      <c r="O565" s="6">
        <v>0</v>
      </c>
      <c r="P565" s="6" t="s">
        <v>1591</v>
      </c>
      <c r="Q565" s="6" t="s">
        <v>1878</v>
      </c>
      <c r="R565" s="6">
        <v>0</v>
      </c>
      <c r="S565" s="6">
        <v>0</v>
      </c>
      <c r="T565" s="6" t="s">
        <v>1879</v>
      </c>
      <c r="U565" s="37"/>
      <c r="V565" s="37"/>
      <c r="W565" s="37"/>
      <c r="X565" s="37" t="s">
        <v>1880</v>
      </c>
      <c r="Y565" s="114" t="s">
        <v>1881</v>
      </c>
      <c r="Z565" s="73"/>
      <c r="AA565" s="73"/>
      <c r="AB565" s="73"/>
      <c r="AC565" s="73"/>
      <c r="AD565" s="73"/>
      <c r="AE565" s="73"/>
      <c r="AF565" s="73"/>
      <c r="AG565" s="73"/>
      <c r="AH565" s="73"/>
      <c r="AI565" s="73"/>
      <c r="AJ565" s="73"/>
      <c r="AK565" s="73"/>
      <c r="AL565" s="73"/>
      <c r="AM565" s="73"/>
      <c r="AN565" s="73"/>
      <c r="AO565" s="73"/>
      <c r="AP565" s="73"/>
      <c r="AQ565" s="73"/>
      <c r="AR565" s="73"/>
      <c r="AS565" s="73"/>
      <c r="AT565" s="73"/>
      <c r="AU565" s="73"/>
      <c r="AV565" s="73"/>
      <c r="AW565" s="73"/>
      <c r="AX565" s="73"/>
      <c r="AY565" s="73"/>
      <c r="AZ565" s="73"/>
      <c r="BA565" s="73"/>
      <c r="BB565" s="73"/>
      <c r="BC565" s="73"/>
      <c r="BD565" s="73"/>
      <c r="BE565" s="73"/>
      <c r="BF565" s="73"/>
      <c r="BG565" s="73"/>
      <c r="BH565" s="73"/>
      <c r="BI565" s="73"/>
      <c r="BJ565" s="73"/>
      <c r="BK565" s="73"/>
      <c r="BL565" s="73"/>
      <c r="BM565" s="73"/>
      <c r="BN565" s="73"/>
      <c r="BO565" s="73"/>
      <c r="BP565" s="73"/>
      <c r="BQ565" s="73"/>
      <c r="BR565" s="73"/>
      <c r="BS565" s="73"/>
      <c r="BT565" s="73"/>
      <c r="BU565" s="73"/>
      <c r="BV565" s="73"/>
      <c r="BW565" s="73"/>
      <c r="BX565" s="73"/>
      <c r="BY565" s="73"/>
      <c r="BZ565" s="73"/>
      <c r="CA565" s="73"/>
      <c r="CB565" s="73"/>
      <c r="CC565" s="73"/>
      <c r="CD565" s="73"/>
      <c r="CE565" s="73"/>
      <c r="CF565" s="73"/>
      <c r="CG565" s="73"/>
      <c r="CH565" s="73"/>
      <c r="CI565" s="73"/>
      <c r="CJ565" s="73"/>
      <c r="CK565" s="73"/>
      <c r="CL565" s="73"/>
      <c r="CM565" s="73"/>
      <c r="CN565" s="73"/>
      <c r="CO565" s="73"/>
      <c r="CP565" s="73"/>
      <c r="CQ565" s="73"/>
      <c r="CR565" s="73"/>
      <c r="CS565" s="73"/>
      <c r="CT565" s="73"/>
      <c r="CU565" s="73"/>
      <c r="CV565" s="73"/>
      <c r="CW565" s="73"/>
      <c r="CX565" s="73"/>
      <c r="CY565" s="73"/>
      <c r="CZ565" s="73"/>
      <c r="DA565" s="73"/>
      <c r="DB565" s="73"/>
      <c r="DC565" s="73"/>
      <c r="DD565" s="73"/>
      <c r="DE565" s="73"/>
      <c r="DF565" s="73"/>
      <c r="DG565" s="73"/>
      <c r="DH565" s="73"/>
      <c r="DI565" s="73"/>
      <c r="DJ565" s="73"/>
      <c r="DK565" s="73"/>
      <c r="DL565" s="73"/>
      <c r="DM565" s="73"/>
      <c r="DN565" s="73"/>
      <c r="DO565" s="73"/>
      <c r="DP565" s="73"/>
      <c r="DQ565" s="73"/>
      <c r="DR565" s="73"/>
      <c r="DS565" s="73"/>
      <c r="DT565" s="73"/>
      <c r="DU565" s="73"/>
      <c r="DV565" s="73"/>
      <c r="DW565" s="73"/>
      <c r="DX565" s="73"/>
      <c r="DY565" s="73"/>
      <c r="DZ565" s="73"/>
      <c r="EA565" s="73"/>
      <c r="EB565" s="73"/>
      <c r="EC565" s="73"/>
      <c r="ED565" s="73"/>
      <c r="EE565" s="73"/>
      <c r="EF565" s="73"/>
      <c r="EG565" s="73"/>
      <c r="EH565" s="73"/>
      <c r="EI565" s="73"/>
      <c r="EJ565" s="73"/>
      <c r="EK565" s="73"/>
      <c r="EL565" s="73"/>
      <c r="EM565" s="73"/>
      <c r="EN565" s="73"/>
      <c r="EO565" s="73"/>
      <c r="EP565" s="73"/>
      <c r="EQ565" s="73"/>
      <c r="ER565" s="73"/>
      <c r="ES565" s="73"/>
      <c r="ET565" s="73"/>
      <c r="EU565" s="73"/>
      <c r="EV565" s="73"/>
      <c r="EW565" s="73"/>
      <c r="EX565" s="73"/>
      <c r="EY565" s="73"/>
      <c r="EZ565" s="73"/>
      <c r="FA565" s="73"/>
      <c r="FB565" s="73"/>
      <c r="FC565" s="73"/>
      <c r="FD565" s="73"/>
      <c r="FE565" s="73"/>
      <c r="FF565" s="73"/>
      <c r="FG565" s="73"/>
      <c r="FH565" s="73"/>
      <c r="FI565" s="73"/>
      <c r="FJ565" s="73"/>
      <c r="FK565" s="73"/>
      <c r="FL565" s="73"/>
      <c r="FM565" s="73"/>
      <c r="FN565" s="73"/>
      <c r="FO565" s="73"/>
      <c r="FP565" s="73"/>
      <c r="FQ565" s="73"/>
      <c r="FR565" s="73"/>
      <c r="FS565" s="73"/>
      <c r="FT565" s="73"/>
      <c r="FU565" s="73"/>
      <c r="FV565" s="73"/>
      <c r="FW565" s="73"/>
      <c r="FX565" s="73"/>
      <c r="FY565" s="73"/>
      <c r="FZ565" s="73"/>
      <c r="GA565" s="73"/>
      <c r="GB565" s="73"/>
      <c r="GC565" s="73"/>
      <c r="GD565" s="73"/>
      <c r="GE565" s="73"/>
      <c r="GF565" s="73"/>
      <c r="GG565" s="73"/>
      <c r="GH565" s="73"/>
      <c r="GI565" s="73"/>
      <c r="GJ565" s="73"/>
      <c r="GK565" s="73"/>
      <c r="GL565" s="73"/>
      <c r="GM565" s="73"/>
      <c r="GN565" s="73"/>
      <c r="GO565" s="73"/>
      <c r="GP565" s="73"/>
      <c r="GQ565" s="73"/>
      <c r="GR565" s="73"/>
      <c r="GS565" s="73"/>
      <c r="GT565" s="73"/>
      <c r="GU565" s="73"/>
      <c r="GV565" s="73"/>
      <c r="GW565" s="73"/>
      <c r="GX565" s="73"/>
      <c r="GY565" s="73"/>
      <c r="GZ565" s="73"/>
      <c r="HA565" s="73"/>
      <c r="HB565" s="73"/>
      <c r="HC565" s="73"/>
      <c r="HD565" s="73"/>
      <c r="HE565" s="73"/>
      <c r="HF565" s="73"/>
      <c r="HG565" s="73"/>
      <c r="HH565" s="73"/>
      <c r="HI565" s="73"/>
      <c r="HJ565" s="73"/>
      <c r="HK565" s="73"/>
      <c r="HL565" s="73"/>
      <c r="HM565" s="73"/>
      <c r="HN565" s="73"/>
      <c r="HO565" s="73"/>
      <c r="HP565" s="73"/>
      <c r="HQ565" s="73"/>
      <c r="HR565" s="73"/>
      <c r="HS565" s="73"/>
      <c r="HT565" s="73"/>
      <c r="HU565" s="73"/>
      <c r="HV565" s="73"/>
      <c r="HW565" s="73"/>
      <c r="HX565" s="73"/>
      <c r="HY565" s="73"/>
      <c r="HZ565" s="73"/>
      <c r="IA565" s="73"/>
      <c r="IB565" s="73"/>
      <c r="IC565" s="73"/>
      <c r="ID565" s="73"/>
      <c r="IE565" s="73"/>
      <c r="IF565" s="73"/>
      <c r="IG565" s="73"/>
      <c r="IH565" s="73"/>
      <c r="II565" s="73"/>
      <c r="IJ565" s="73"/>
      <c r="IK565" s="73"/>
      <c r="IL565" s="73"/>
      <c r="IM565" s="73"/>
      <c r="IN565" s="73"/>
      <c r="IO565" s="73"/>
      <c r="IP565" s="73"/>
      <c r="IQ565" s="73"/>
      <c r="IR565" s="73"/>
      <c r="IS565" s="73"/>
      <c r="IT565" s="73"/>
      <c r="IU565" s="73"/>
      <c r="IV565" s="73"/>
      <c r="IW565" s="73"/>
      <c r="IX565" s="73"/>
      <c r="IY565" s="73"/>
      <c r="IZ565" s="73"/>
    </row>
    <row r="566" spans="1:260" s="24" customFormat="1" ht="20.100000000000001" customHeight="1">
      <c r="A566" s="6">
        <v>10031036</v>
      </c>
      <c r="B566" s="6" t="s">
        <v>1882</v>
      </c>
      <c r="C566" s="33" t="s">
        <v>1883</v>
      </c>
      <c r="D566" s="6">
        <v>10031036</v>
      </c>
      <c r="E566" s="34" t="s">
        <v>52</v>
      </c>
      <c r="F566" s="6">
        <v>2</v>
      </c>
      <c r="G566" s="6">
        <v>7</v>
      </c>
      <c r="H566" s="6">
        <v>0</v>
      </c>
      <c r="I566" s="6">
        <v>3</v>
      </c>
      <c r="J566" s="6">
        <v>11</v>
      </c>
      <c r="K566" s="6">
        <v>1</v>
      </c>
      <c r="L566" s="6">
        <v>13000</v>
      </c>
      <c r="M566" s="6">
        <v>0</v>
      </c>
      <c r="N566" s="6">
        <v>1097</v>
      </c>
      <c r="O566" s="6">
        <v>0</v>
      </c>
      <c r="P566" s="6" t="s">
        <v>1764</v>
      </c>
      <c r="Q566" s="6" t="s">
        <v>1884</v>
      </c>
      <c r="R566" s="6">
        <v>0</v>
      </c>
      <c r="S566" s="6">
        <v>0</v>
      </c>
      <c r="T566" s="6" t="s">
        <v>1885</v>
      </c>
      <c r="U566" s="37"/>
      <c r="V566" s="37"/>
      <c r="W566" s="37"/>
      <c r="X566" s="37" t="s">
        <v>1886</v>
      </c>
      <c r="Y566" s="114" t="s">
        <v>1887</v>
      </c>
      <c r="Z566" s="73"/>
      <c r="AA566" s="73"/>
      <c r="AB566" s="73"/>
      <c r="AC566" s="73"/>
      <c r="AD566" s="73"/>
      <c r="AE566" s="73"/>
      <c r="AF566" s="73"/>
      <c r="AG566" s="73"/>
      <c r="AH566" s="73"/>
      <c r="AI566" s="73"/>
      <c r="AJ566" s="73"/>
      <c r="AK566" s="73"/>
      <c r="AL566" s="73"/>
      <c r="AM566" s="73"/>
      <c r="AN566" s="73"/>
      <c r="AO566" s="73"/>
      <c r="AP566" s="73"/>
      <c r="AQ566" s="73"/>
      <c r="AR566" s="73"/>
      <c r="AS566" s="73"/>
      <c r="AT566" s="73"/>
      <c r="AU566" s="73"/>
      <c r="AV566" s="73"/>
      <c r="AW566" s="73"/>
      <c r="AX566" s="73"/>
      <c r="AY566" s="73"/>
      <c r="AZ566" s="73"/>
      <c r="BA566" s="73"/>
      <c r="BB566" s="73"/>
      <c r="BC566" s="73"/>
      <c r="BD566" s="73"/>
      <c r="BE566" s="73"/>
      <c r="BF566" s="73"/>
      <c r="BG566" s="73"/>
      <c r="BH566" s="73"/>
      <c r="BI566" s="73"/>
      <c r="BJ566" s="73"/>
      <c r="BK566" s="73"/>
      <c r="BL566" s="73"/>
      <c r="BM566" s="73"/>
      <c r="BN566" s="73"/>
      <c r="BO566" s="73"/>
      <c r="BP566" s="73"/>
      <c r="BQ566" s="73"/>
      <c r="BR566" s="73"/>
      <c r="BS566" s="73"/>
      <c r="BT566" s="73"/>
      <c r="BU566" s="73"/>
      <c r="BV566" s="73"/>
      <c r="BW566" s="73"/>
      <c r="BX566" s="73"/>
      <c r="BY566" s="73"/>
      <c r="BZ566" s="73"/>
      <c r="CA566" s="73"/>
      <c r="CB566" s="73"/>
      <c r="CC566" s="73"/>
      <c r="CD566" s="73"/>
      <c r="CE566" s="73"/>
      <c r="CF566" s="73"/>
      <c r="CG566" s="73"/>
      <c r="CH566" s="73"/>
      <c r="CI566" s="73"/>
      <c r="CJ566" s="73"/>
      <c r="CK566" s="73"/>
      <c r="CL566" s="73"/>
      <c r="CM566" s="73"/>
      <c r="CN566" s="73"/>
      <c r="CO566" s="73"/>
      <c r="CP566" s="73"/>
      <c r="CQ566" s="73"/>
      <c r="CR566" s="73"/>
      <c r="CS566" s="73"/>
      <c r="CT566" s="73"/>
      <c r="CU566" s="73"/>
      <c r="CV566" s="73"/>
      <c r="CW566" s="73"/>
      <c r="CX566" s="73"/>
      <c r="CY566" s="73"/>
      <c r="CZ566" s="73"/>
      <c r="DA566" s="73"/>
      <c r="DB566" s="73"/>
      <c r="DC566" s="73"/>
      <c r="DD566" s="73"/>
      <c r="DE566" s="73"/>
      <c r="DF566" s="73"/>
      <c r="DG566" s="73"/>
      <c r="DH566" s="73"/>
      <c r="DI566" s="73"/>
      <c r="DJ566" s="73"/>
      <c r="DK566" s="73"/>
      <c r="DL566" s="73"/>
      <c r="DM566" s="73"/>
      <c r="DN566" s="73"/>
      <c r="DO566" s="73"/>
      <c r="DP566" s="73"/>
      <c r="DQ566" s="73"/>
      <c r="DR566" s="73"/>
      <c r="DS566" s="73"/>
      <c r="DT566" s="73"/>
      <c r="DU566" s="73"/>
      <c r="DV566" s="73"/>
      <c r="DW566" s="73"/>
      <c r="DX566" s="73"/>
      <c r="DY566" s="73"/>
      <c r="DZ566" s="73"/>
      <c r="EA566" s="73"/>
      <c r="EB566" s="73"/>
      <c r="EC566" s="73"/>
      <c r="ED566" s="73"/>
      <c r="EE566" s="73"/>
      <c r="EF566" s="73"/>
      <c r="EG566" s="73"/>
      <c r="EH566" s="73"/>
      <c r="EI566" s="73"/>
      <c r="EJ566" s="73"/>
      <c r="EK566" s="73"/>
      <c r="EL566" s="73"/>
      <c r="EM566" s="73"/>
      <c r="EN566" s="73"/>
      <c r="EO566" s="73"/>
      <c r="EP566" s="73"/>
      <c r="EQ566" s="73"/>
      <c r="ER566" s="73"/>
      <c r="ES566" s="73"/>
      <c r="ET566" s="73"/>
      <c r="EU566" s="73"/>
      <c r="EV566" s="73"/>
      <c r="EW566" s="73"/>
      <c r="EX566" s="73"/>
      <c r="EY566" s="73"/>
      <c r="EZ566" s="73"/>
      <c r="FA566" s="73"/>
      <c r="FB566" s="73"/>
      <c r="FC566" s="73"/>
      <c r="FD566" s="73"/>
      <c r="FE566" s="73"/>
      <c r="FF566" s="73"/>
      <c r="FG566" s="73"/>
      <c r="FH566" s="73"/>
      <c r="FI566" s="73"/>
      <c r="FJ566" s="73"/>
      <c r="FK566" s="73"/>
      <c r="FL566" s="73"/>
      <c r="FM566" s="73"/>
      <c r="FN566" s="73"/>
      <c r="FO566" s="73"/>
      <c r="FP566" s="73"/>
      <c r="FQ566" s="73"/>
      <c r="FR566" s="73"/>
      <c r="FS566" s="73"/>
      <c r="FT566" s="73"/>
      <c r="FU566" s="73"/>
      <c r="FV566" s="73"/>
      <c r="FW566" s="73"/>
      <c r="FX566" s="73"/>
      <c r="FY566" s="73"/>
      <c r="FZ566" s="73"/>
      <c r="GA566" s="73"/>
      <c r="GB566" s="73"/>
      <c r="GC566" s="73"/>
      <c r="GD566" s="73"/>
      <c r="GE566" s="73"/>
      <c r="GF566" s="73"/>
      <c r="GG566" s="73"/>
      <c r="GH566" s="73"/>
      <c r="GI566" s="73"/>
      <c r="GJ566" s="73"/>
      <c r="GK566" s="73"/>
      <c r="GL566" s="73"/>
      <c r="GM566" s="73"/>
      <c r="GN566" s="73"/>
      <c r="GO566" s="73"/>
      <c r="GP566" s="73"/>
      <c r="GQ566" s="73"/>
      <c r="GR566" s="73"/>
      <c r="GS566" s="73"/>
      <c r="GT566" s="73"/>
      <c r="GU566" s="73"/>
      <c r="GV566" s="73"/>
      <c r="GW566" s="73"/>
      <c r="GX566" s="73"/>
      <c r="GY566" s="73"/>
      <c r="GZ566" s="73"/>
      <c r="HA566" s="73"/>
      <c r="HB566" s="73"/>
      <c r="HC566" s="73"/>
      <c r="HD566" s="73"/>
      <c r="HE566" s="73"/>
      <c r="HF566" s="73"/>
      <c r="HG566" s="73"/>
      <c r="HH566" s="73"/>
      <c r="HI566" s="73"/>
      <c r="HJ566" s="73"/>
      <c r="HK566" s="73"/>
      <c r="HL566" s="73"/>
      <c r="HM566" s="73"/>
      <c r="HN566" s="73"/>
      <c r="HO566" s="73"/>
      <c r="HP566" s="73"/>
      <c r="HQ566" s="73"/>
      <c r="HR566" s="73"/>
      <c r="HS566" s="73"/>
      <c r="HT566" s="73"/>
      <c r="HU566" s="73"/>
      <c r="HV566" s="73"/>
      <c r="HW566" s="73"/>
      <c r="HX566" s="73"/>
      <c r="HY566" s="73"/>
      <c r="HZ566" s="73"/>
      <c r="IA566" s="73"/>
      <c r="IB566" s="73"/>
      <c r="IC566" s="73"/>
      <c r="ID566" s="73"/>
      <c r="IE566" s="73"/>
      <c r="IF566" s="73"/>
      <c r="IG566" s="73"/>
      <c r="IH566" s="73"/>
      <c r="II566" s="73"/>
      <c r="IJ566" s="73"/>
      <c r="IK566" s="73"/>
      <c r="IL566" s="73"/>
      <c r="IM566" s="73"/>
      <c r="IN566" s="73"/>
      <c r="IO566" s="73"/>
      <c r="IP566" s="73"/>
      <c r="IQ566" s="73"/>
      <c r="IR566" s="73"/>
      <c r="IS566" s="73"/>
      <c r="IT566" s="73"/>
      <c r="IU566" s="73"/>
      <c r="IV566" s="73"/>
      <c r="IW566" s="73"/>
      <c r="IX566" s="73"/>
      <c r="IY566" s="73"/>
      <c r="IZ566" s="73"/>
    </row>
    <row r="567" spans="1:260" s="24" customFormat="1" ht="20.100000000000001" customHeight="1">
      <c r="A567" s="6">
        <v>10031037</v>
      </c>
      <c r="B567" s="6" t="s">
        <v>1888</v>
      </c>
      <c r="C567" s="33" t="s">
        <v>1889</v>
      </c>
      <c r="D567" s="6">
        <v>10031037</v>
      </c>
      <c r="E567" s="34" t="s">
        <v>52</v>
      </c>
      <c r="F567" s="6">
        <v>3</v>
      </c>
      <c r="G567" s="6">
        <v>11</v>
      </c>
      <c r="H567" s="6">
        <v>0</v>
      </c>
      <c r="I567" s="6">
        <v>3</v>
      </c>
      <c r="J567" s="6">
        <v>11</v>
      </c>
      <c r="K567" s="6">
        <v>1</v>
      </c>
      <c r="L567" s="6">
        <v>19500</v>
      </c>
      <c r="M567" s="6">
        <v>0</v>
      </c>
      <c r="N567" s="6">
        <v>1646</v>
      </c>
      <c r="O567" s="6">
        <v>0</v>
      </c>
      <c r="P567" s="6" t="s">
        <v>1764</v>
      </c>
      <c r="Q567" s="6" t="s">
        <v>1890</v>
      </c>
      <c r="R567" s="6">
        <v>0</v>
      </c>
      <c r="S567" s="6">
        <v>0</v>
      </c>
      <c r="T567" s="6" t="s">
        <v>1891</v>
      </c>
      <c r="U567" s="37"/>
      <c r="V567" s="37"/>
      <c r="W567" s="37"/>
      <c r="X567" s="37" t="s">
        <v>1892</v>
      </c>
      <c r="Y567" s="114" t="s">
        <v>1893</v>
      </c>
      <c r="Z567" s="73"/>
      <c r="AA567" s="73"/>
      <c r="AB567" s="73"/>
      <c r="AC567" s="73"/>
      <c r="AD567" s="73"/>
      <c r="AE567" s="73"/>
      <c r="AF567" s="73"/>
      <c r="AG567" s="73"/>
      <c r="AH567" s="73"/>
      <c r="AI567" s="73"/>
      <c r="AJ567" s="73"/>
      <c r="AK567" s="73"/>
      <c r="AL567" s="73"/>
      <c r="AM567" s="73"/>
      <c r="AN567" s="73"/>
      <c r="AO567" s="73"/>
      <c r="AP567" s="73"/>
      <c r="AQ567" s="73"/>
      <c r="AR567" s="73"/>
      <c r="AS567" s="73"/>
      <c r="AT567" s="73"/>
      <c r="AU567" s="73"/>
      <c r="AV567" s="73"/>
      <c r="AW567" s="73"/>
      <c r="AX567" s="73"/>
      <c r="AY567" s="73"/>
      <c r="AZ567" s="73"/>
      <c r="BA567" s="73"/>
      <c r="BB567" s="73"/>
      <c r="BC567" s="73"/>
      <c r="BD567" s="73"/>
      <c r="BE567" s="73"/>
      <c r="BF567" s="73"/>
      <c r="BG567" s="73"/>
      <c r="BH567" s="73"/>
      <c r="BI567" s="73"/>
      <c r="BJ567" s="73"/>
      <c r="BK567" s="73"/>
      <c r="BL567" s="73"/>
      <c r="BM567" s="73"/>
      <c r="BN567" s="73"/>
      <c r="BO567" s="73"/>
      <c r="BP567" s="73"/>
      <c r="BQ567" s="73"/>
      <c r="BR567" s="73"/>
      <c r="BS567" s="73"/>
      <c r="BT567" s="73"/>
      <c r="BU567" s="73"/>
      <c r="BV567" s="73"/>
      <c r="BW567" s="73"/>
      <c r="BX567" s="73"/>
      <c r="BY567" s="73"/>
      <c r="BZ567" s="73"/>
      <c r="CA567" s="73"/>
      <c r="CB567" s="73"/>
      <c r="CC567" s="73"/>
      <c r="CD567" s="73"/>
      <c r="CE567" s="73"/>
      <c r="CF567" s="73"/>
      <c r="CG567" s="73"/>
      <c r="CH567" s="73"/>
      <c r="CI567" s="73"/>
      <c r="CJ567" s="73"/>
      <c r="CK567" s="73"/>
      <c r="CL567" s="73"/>
      <c r="CM567" s="73"/>
      <c r="CN567" s="73"/>
      <c r="CO567" s="73"/>
      <c r="CP567" s="73"/>
      <c r="CQ567" s="73"/>
      <c r="CR567" s="73"/>
      <c r="CS567" s="73"/>
      <c r="CT567" s="73"/>
      <c r="CU567" s="73"/>
      <c r="CV567" s="73"/>
      <c r="CW567" s="73"/>
      <c r="CX567" s="73"/>
      <c r="CY567" s="73"/>
      <c r="CZ567" s="73"/>
      <c r="DA567" s="73"/>
      <c r="DB567" s="73"/>
      <c r="DC567" s="73"/>
      <c r="DD567" s="73"/>
      <c r="DE567" s="73"/>
      <c r="DF567" s="73"/>
      <c r="DG567" s="73"/>
      <c r="DH567" s="73"/>
      <c r="DI567" s="73"/>
      <c r="DJ567" s="73"/>
      <c r="DK567" s="73"/>
      <c r="DL567" s="73"/>
      <c r="DM567" s="73"/>
      <c r="DN567" s="73"/>
      <c r="DO567" s="73"/>
      <c r="DP567" s="73"/>
      <c r="DQ567" s="73"/>
      <c r="DR567" s="73"/>
      <c r="DS567" s="73"/>
      <c r="DT567" s="73"/>
      <c r="DU567" s="73"/>
      <c r="DV567" s="73"/>
      <c r="DW567" s="73"/>
      <c r="DX567" s="73"/>
      <c r="DY567" s="73"/>
      <c r="DZ567" s="73"/>
      <c r="EA567" s="73"/>
      <c r="EB567" s="73"/>
      <c r="EC567" s="73"/>
      <c r="ED567" s="73"/>
      <c r="EE567" s="73"/>
      <c r="EF567" s="73"/>
      <c r="EG567" s="73"/>
      <c r="EH567" s="73"/>
      <c r="EI567" s="73"/>
      <c r="EJ567" s="73"/>
      <c r="EK567" s="73"/>
      <c r="EL567" s="73"/>
      <c r="EM567" s="73"/>
      <c r="EN567" s="73"/>
      <c r="EO567" s="73"/>
      <c r="EP567" s="73"/>
      <c r="EQ567" s="73"/>
      <c r="ER567" s="73"/>
      <c r="ES567" s="73"/>
      <c r="ET567" s="73"/>
      <c r="EU567" s="73"/>
      <c r="EV567" s="73"/>
      <c r="EW567" s="73"/>
      <c r="EX567" s="73"/>
      <c r="EY567" s="73"/>
      <c r="EZ567" s="73"/>
      <c r="FA567" s="73"/>
      <c r="FB567" s="73"/>
      <c r="FC567" s="73"/>
      <c r="FD567" s="73"/>
      <c r="FE567" s="73"/>
      <c r="FF567" s="73"/>
      <c r="FG567" s="73"/>
      <c r="FH567" s="73"/>
      <c r="FI567" s="73"/>
      <c r="FJ567" s="73"/>
      <c r="FK567" s="73"/>
      <c r="FL567" s="73"/>
      <c r="FM567" s="73"/>
      <c r="FN567" s="73"/>
      <c r="FO567" s="73"/>
      <c r="FP567" s="73"/>
      <c r="FQ567" s="73"/>
      <c r="FR567" s="73"/>
      <c r="FS567" s="73"/>
      <c r="FT567" s="73"/>
      <c r="FU567" s="73"/>
      <c r="FV567" s="73"/>
      <c r="FW567" s="73"/>
      <c r="FX567" s="73"/>
      <c r="FY567" s="73"/>
      <c r="FZ567" s="73"/>
      <c r="GA567" s="73"/>
      <c r="GB567" s="73"/>
      <c r="GC567" s="73"/>
      <c r="GD567" s="73"/>
      <c r="GE567" s="73"/>
      <c r="GF567" s="73"/>
      <c r="GG567" s="73"/>
      <c r="GH567" s="73"/>
      <c r="GI567" s="73"/>
      <c r="GJ567" s="73"/>
      <c r="GK567" s="73"/>
      <c r="GL567" s="73"/>
      <c r="GM567" s="73"/>
      <c r="GN567" s="73"/>
      <c r="GO567" s="73"/>
      <c r="GP567" s="73"/>
      <c r="GQ567" s="73"/>
      <c r="GR567" s="73"/>
      <c r="GS567" s="73"/>
      <c r="GT567" s="73"/>
      <c r="GU567" s="73"/>
      <c r="GV567" s="73"/>
      <c r="GW567" s="73"/>
      <c r="GX567" s="73"/>
      <c r="GY567" s="73"/>
      <c r="GZ567" s="73"/>
      <c r="HA567" s="73"/>
      <c r="HB567" s="73"/>
      <c r="HC567" s="73"/>
      <c r="HD567" s="73"/>
      <c r="HE567" s="73"/>
      <c r="HF567" s="73"/>
      <c r="HG567" s="73"/>
      <c r="HH567" s="73"/>
      <c r="HI567" s="73"/>
      <c r="HJ567" s="73"/>
      <c r="HK567" s="73"/>
      <c r="HL567" s="73"/>
      <c r="HM567" s="73"/>
      <c r="HN567" s="73"/>
      <c r="HO567" s="73"/>
      <c r="HP567" s="73"/>
      <c r="HQ567" s="73"/>
      <c r="HR567" s="73"/>
      <c r="HS567" s="73"/>
      <c r="HT567" s="73"/>
      <c r="HU567" s="73"/>
      <c r="HV567" s="73"/>
      <c r="HW567" s="73"/>
      <c r="HX567" s="73"/>
      <c r="HY567" s="73"/>
      <c r="HZ567" s="73"/>
      <c r="IA567" s="73"/>
      <c r="IB567" s="73"/>
      <c r="IC567" s="73"/>
      <c r="ID567" s="73"/>
      <c r="IE567" s="73"/>
      <c r="IF567" s="73"/>
      <c r="IG567" s="73"/>
      <c r="IH567" s="73"/>
      <c r="II567" s="73"/>
      <c r="IJ567" s="73"/>
      <c r="IK567" s="73"/>
      <c r="IL567" s="73"/>
      <c r="IM567" s="73"/>
      <c r="IN567" s="73"/>
      <c r="IO567" s="73"/>
      <c r="IP567" s="73"/>
      <c r="IQ567" s="73"/>
      <c r="IR567" s="73"/>
      <c r="IS567" s="73"/>
      <c r="IT567" s="73"/>
      <c r="IU567" s="73"/>
      <c r="IV567" s="73"/>
      <c r="IW567" s="73"/>
      <c r="IX567" s="73"/>
      <c r="IY567" s="73"/>
      <c r="IZ567" s="73"/>
    </row>
    <row r="568" spans="1:260" s="24" customFormat="1" ht="20.100000000000001" customHeight="1">
      <c r="A568" s="6">
        <v>10031038</v>
      </c>
      <c r="B568" s="6" t="s">
        <v>1894</v>
      </c>
      <c r="C568" s="33" t="s">
        <v>1895</v>
      </c>
      <c r="D568" s="6">
        <v>10031038</v>
      </c>
      <c r="E568" s="34" t="s">
        <v>52</v>
      </c>
      <c r="F568" s="6">
        <v>4</v>
      </c>
      <c r="G568" s="6">
        <v>10</v>
      </c>
      <c r="H568" s="6" t="s">
        <v>1856</v>
      </c>
      <c r="I568" s="6">
        <v>3</v>
      </c>
      <c r="J568" s="6">
        <v>11</v>
      </c>
      <c r="K568" s="6">
        <v>1</v>
      </c>
      <c r="L568" s="6">
        <v>35760</v>
      </c>
      <c r="M568" s="6">
        <v>4050</v>
      </c>
      <c r="N568" s="6">
        <v>3017</v>
      </c>
      <c r="O568" s="6">
        <v>0</v>
      </c>
      <c r="P568" s="6" t="s">
        <v>1591</v>
      </c>
      <c r="Q568" s="6" t="s">
        <v>1896</v>
      </c>
      <c r="R568" s="6">
        <v>0</v>
      </c>
      <c r="S568" s="6">
        <v>0</v>
      </c>
      <c r="T568" s="6" t="s">
        <v>1897</v>
      </c>
      <c r="U568" s="37"/>
      <c r="V568" s="37"/>
      <c r="W568" s="37"/>
      <c r="X568" s="37" t="s">
        <v>1898</v>
      </c>
      <c r="Y568" s="114" t="s">
        <v>1899</v>
      </c>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c r="AV568" s="73"/>
      <c r="AW568" s="73"/>
      <c r="AX568" s="73"/>
      <c r="AY568" s="73"/>
      <c r="AZ568" s="73"/>
      <c r="BA568" s="73"/>
      <c r="BB568" s="73"/>
      <c r="BC568" s="73"/>
      <c r="BD568" s="73"/>
      <c r="BE568" s="73"/>
      <c r="BF568" s="73"/>
      <c r="BG568" s="73"/>
      <c r="BH568" s="73"/>
      <c r="BI568" s="73"/>
      <c r="BJ568" s="73"/>
      <c r="BK568" s="73"/>
      <c r="BL568" s="73"/>
      <c r="BM568" s="73"/>
      <c r="BN568" s="73"/>
      <c r="BO568" s="73"/>
      <c r="BP568" s="73"/>
      <c r="BQ568" s="73"/>
      <c r="BR568" s="73"/>
      <c r="BS568" s="73"/>
      <c r="BT568" s="73"/>
      <c r="BU568" s="73"/>
      <c r="BV568" s="73"/>
      <c r="BW568" s="73"/>
      <c r="BX568" s="73"/>
      <c r="BY568" s="73"/>
      <c r="BZ568" s="73"/>
      <c r="CA568" s="73"/>
      <c r="CB568" s="73"/>
      <c r="CC568" s="73"/>
      <c r="CD568" s="73"/>
      <c r="CE568" s="73"/>
      <c r="CF568" s="73"/>
      <c r="CG568" s="73"/>
      <c r="CH568" s="73"/>
      <c r="CI568" s="73"/>
      <c r="CJ568" s="73"/>
      <c r="CK568" s="73"/>
      <c r="CL568" s="73"/>
      <c r="CM568" s="73"/>
      <c r="CN568" s="73"/>
      <c r="CO568" s="73"/>
      <c r="CP568" s="73"/>
      <c r="CQ568" s="73"/>
      <c r="CR568" s="73"/>
      <c r="CS568" s="73"/>
      <c r="CT568" s="73"/>
      <c r="CU568" s="73"/>
      <c r="CV568" s="73"/>
      <c r="CW568" s="73"/>
      <c r="CX568" s="73"/>
      <c r="CY568" s="73"/>
      <c r="CZ568" s="73"/>
      <c r="DA568" s="73"/>
      <c r="DB568" s="73"/>
      <c r="DC568" s="73"/>
      <c r="DD568" s="73"/>
      <c r="DE568" s="73"/>
      <c r="DF568" s="73"/>
      <c r="DG568" s="73"/>
      <c r="DH568" s="73"/>
      <c r="DI568" s="73"/>
      <c r="DJ568" s="73"/>
      <c r="DK568" s="73"/>
      <c r="DL568" s="73"/>
      <c r="DM568" s="73"/>
      <c r="DN568" s="73"/>
      <c r="DO568" s="73"/>
      <c r="DP568" s="73"/>
      <c r="DQ568" s="73"/>
      <c r="DR568" s="73"/>
      <c r="DS568" s="73"/>
      <c r="DT568" s="73"/>
      <c r="DU568" s="73"/>
      <c r="DV568" s="73"/>
      <c r="DW568" s="73"/>
      <c r="DX568" s="73"/>
      <c r="DY568" s="73"/>
      <c r="DZ568" s="73"/>
      <c r="EA568" s="73"/>
      <c r="EB568" s="73"/>
      <c r="EC568" s="73"/>
      <c r="ED568" s="73"/>
      <c r="EE568" s="73"/>
      <c r="EF568" s="73"/>
      <c r="EG568" s="73"/>
      <c r="EH568" s="73"/>
      <c r="EI568" s="73"/>
      <c r="EJ568" s="73"/>
      <c r="EK568" s="73"/>
      <c r="EL568" s="73"/>
      <c r="EM568" s="73"/>
      <c r="EN568" s="73"/>
      <c r="EO568" s="73"/>
      <c r="EP568" s="73"/>
      <c r="EQ568" s="73"/>
      <c r="ER568" s="73"/>
      <c r="ES568" s="73"/>
      <c r="ET568" s="73"/>
      <c r="EU568" s="73"/>
      <c r="EV568" s="73"/>
      <c r="EW568" s="73"/>
      <c r="EX568" s="73"/>
      <c r="EY568" s="73"/>
      <c r="EZ568" s="73"/>
      <c r="FA568" s="73"/>
      <c r="FB568" s="73"/>
      <c r="FC568" s="73"/>
      <c r="FD568" s="73"/>
      <c r="FE568" s="73"/>
      <c r="FF568" s="73"/>
      <c r="FG568" s="73"/>
      <c r="FH568" s="73"/>
      <c r="FI568" s="73"/>
      <c r="FJ568" s="73"/>
      <c r="FK568" s="73"/>
      <c r="FL568" s="73"/>
      <c r="FM568" s="73"/>
      <c r="FN568" s="73"/>
      <c r="FO568" s="73"/>
      <c r="FP568" s="73"/>
      <c r="FQ568" s="73"/>
      <c r="FR568" s="73"/>
      <c r="FS568" s="73"/>
      <c r="FT568" s="73"/>
      <c r="FU568" s="73"/>
      <c r="FV568" s="73"/>
      <c r="FW568" s="73"/>
      <c r="FX568" s="73"/>
      <c r="FY568" s="73"/>
      <c r="FZ568" s="73"/>
      <c r="GA568" s="73"/>
      <c r="GB568" s="73"/>
      <c r="GC568" s="73"/>
      <c r="GD568" s="73"/>
      <c r="GE568" s="73"/>
      <c r="GF568" s="73"/>
      <c r="GG568" s="73"/>
      <c r="GH568" s="73"/>
      <c r="GI568" s="73"/>
      <c r="GJ568" s="73"/>
      <c r="GK568" s="73"/>
      <c r="GL568" s="73"/>
      <c r="GM568" s="73"/>
      <c r="GN568" s="73"/>
      <c r="GO568" s="73"/>
      <c r="GP568" s="73"/>
      <c r="GQ568" s="73"/>
      <c r="GR568" s="73"/>
      <c r="GS568" s="73"/>
      <c r="GT568" s="73"/>
      <c r="GU568" s="73"/>
      <c r="GV568" s="73"/>
      <c r="GW568" s="73"/>
      <c r="GX568" s="73"/>
      <c r="GY568" s="73"/>
      <c r="GZ568" s="73"/>
      <c r="HA568" s="73"/>
      <c r="HB568" s="73"/>
      <c r="HC568" s="73"/>
      <c r="HD568" s="73"/>
      <c r="HE568" s="73"/>
      <c r="HF568" s="73"/>
      <c r="HG568" s="73"/>
      <c r="HH568" s="73"/>
      <c r="HI568" s="73"/>
      <c r="HJ568" s="73"/>
      <c r="HK568" s="73"/>
      <c r="HL568" s="73"/>
      <c r="HM568" s="73"/>
      <c r="HN568" s="73"/>
      <c r="HO568" s="73"/>
      <c r="HP568" s="73"/>
      <c r="HQ568" s="73"/>
      <c r="HR568" s="73"/>
      <c r="HS568" s="73"/>
      <c r="HT568" s="73"/>
      <c r="HU568" s="73"/>
      <c r="HV568" s="73"/>
      <c r="HW568" s="73"/>
      <c r="HX568" s="73"/>
      <c r="HY568" s="73"/>
      <c r="HZ568" s="73"/>
      <c r="IA568" s="73"/>
      <c r="IB568" s="73"/>
      <c r="IC568" s="73"/>
      <c r="ID568" s="73"/>
      <c r="IE568" s="73"/>
      <c r="IF568" s="73"/>
      <c r="IG568" s="73"/>
      <c r="IH568" s="73"/>
      <c r="II568" s="73"/>
      <c r="IJ568" s="73"/>
      <c r="IK568" s="73"/>
      <c r="IL568" s="73"/>
      <c r="IM568" s="73"/>
      <c r="IN568" s="73"/>
      <c r="IO568" s="73"/>
      <c r="IP568" s="73"/>
      <c r="IQ568" s="73"/>
      <c r="IR568" s="73"/>
      <c r="IS568" s="73"/>
      <c r="IT568" s="73"/>
      <c r="IU568" s="73"/>
      <c r="IV568" s="73"/>
      <c r="IW568" s="73"/>
      <c r="IX568" s="73"/>
      <c r="IY568" s="73"/>
      <c r="IZ568" s="73"/>
    </row>
    <row r="569" spans="1:260" s="24" customFormat="1" ht="19.5" customHeight="1">
      <c r="A569" s="6">
        <v>10031039</v>
      </c>
      <c r="B569" s="6" t="s">
        <v>1900</v>
      </c>
      <c r="C569" s="33" t="s">
        <v>1901</v>
      </c>
      <c r="D569" s="6">
        <v>10031039</v>
      </c>
      <c r="E569" s="34" t="s">
        <v>52</v>
      </c>
      <c r="F569" s="6">
        <v>5</v>
      </c>
      <c r="G569" s="6">
        <v>15</v>
      </c>
      <c r="H569" s="6">
        <v>0</v>
      </c>
      <c r="I569" s="6">
        <v>3</v>
      </c>
      <c r="J569" s="6">
        <v>11</v>
      </c>
      <c r="K569" s="6">
        <v>1</v>
      </c>
      <c r="L569" s="6">
        <v>52000</v>
      </c>
      <c r="M569" s="6">
        <v>0</v>
      </c>
      <c r="N569" s="6">
        <v>4388</v>
      </c>
      <c r="O569" s="6">
        <v>0</v>
      </c>
      <c r="P569" s="6" t="s">
        <v>1591</v>
      </c>
      <c r="Q569" s="6" t="s">
        <v>1902</v>
      </c>
      <c r="R569" s="6">
        <v>60040104</v>
      </c>
      <c r="S569" s="6">
        <v>0</v>
      </c>
      <c r="T569" s="6" t="s">
        <v>1903</v>
      </c>
      <c r="U569" s="37"/>
      <c r="V569" s="37"/>
      <c r="W569" s="37"/>
      <c r="X569" s="37" t="s">
        <v>1904</v>
      </c>
      <c r="Y569" s="114" t="s">
        <v>1905</v>
      </c>
      <c r="Z569" s="73"/>
      <c r="AA569" s="73"/>
      <c r="AB569" s="73"/>
      <c r="AC569" s="73"/>
      <c r="AD569" s="73"/>
      <c r="AE569" s="73"/>
      <c r="AF569" s="73"/>
      <c r="AG569" s="73"/>
      <c r="AH569" s="73"/>
      <c r="AI569" s="73"/>
      <c r="AJ569" s="73"/>
      <c r="AK569" s="73"/>
      <c r="AL569" s="73"/>
      <c r="AM569" s="73"/>
      <c r="AN569" s="73"/>
      <c r="AO569" s="73"/>
      <c r="AP569" s="73"/>
      <c r="AQ569" s="73"/>
      <c r="AR569" s="73"/>
      <c r="AS569" s="73"/>
      <c r="AT569" s="73"/>
      <c r="AU569" s="73"/>
      <c r="AV569" s="73"/>
      <c r="AW569" s="73"/>
      <c r="AX569" s="73"/>
      <c r="AY569" s="73"/>
      <c r="AZ569" s="73"/>
      <c r="BA569" s="73"/>
      <c r="BB569" s="73"/>
      <c r="BC569" s="73"/>
      <c r="BD569" s="73"/>
      <c r="BE569" s="73"/>
      <c r="BF569" s="73"/>
      <c r="BG569" s="73"/>
      <c r="BH569" s="73"/>
      <c r="BI569" s="73"/>
      <c r="BJ569" s="73"/>
      <c r="BK569" s="73"/>
      <c r="BL569" s="73"/>
      <c r="BM569" s="73"/>
      <c r="BN569" s="73"/>
      <c r="BO569" s="73"/>
      <c r="BP569" s="73"/>
      <c r="BQ569" s="73"/>
      <c r="BR569" s="73"/>
      <c r="BS569" s="73"/>
      <c r="BT569" s="73"/>
      <c r="BU569" s="73"/>
      <c r="BV569" s="73"/>
      <c r="BW569" s="73"/>
      <c r="BX569" s="73"/>
      <c r="BY569" s="73"/>
      <c r="BZ569" s="73"/>
      <c r="CA569" s="73"/>
      <c r="CB569" s="73"/>
      <c r="CC569" s="73"/>
      <c r="CD569" s="73"/>
      <c r="CE569" s="73"/>
      <c r="CF569" s="73"/>
      <c r="CG569" s="73"/>
      <c r="CH569" s="73"/>
      <c r="CI569" s="73"/>
      <c r="CJ569" s="73"/>
      <c r="CK569" s="73"/>
      <c r="CL569" s="73"/>
      <c r="CM569" s="73"/>
      <c r="CN569" s="73"/>
      <c r="CO569" s="73"/>
      <c r="CP569" s="73"/>
      <c r="CQ569" s="73"/>
      <c r="CR569" s="73"/>
      <c r="CS569" s="73"/>
      <c r="CT569" s="73"/>
      <c r="CU569" s="73"/>
      <c r="CV569" s="73"/>
      <c r="CW569" s="73"/>
      <c r="CX569" s="73"/>
      <c r="CY569" s="73"/>
      <c r="CZ569" s="73"/>
      <c r="DA569" s="73"/>
      <c r="DB569" s="73"/>
      <c r="DC569" s="73"/>
      <c r="DD569" s="73"/>
      <c r="DE569" s="73"/>
      <c r="DF569" s="73"/>
      <c r="DG569" s="73"/>
      <c r="DH569" s="73"/>
      <c r="DI569" s="73"/>
      <c r="DJ569" s="73"/>
      <c r="DK569" s="73"/>
      <c r="DL569" s="73"/>
      <c r="DM569" s="73"/>
      <c r="DN569" s="73"/>
      <c r="DO569" s="73"/>
      <c r="DP569" s="73"/>
      <c r="DQ569" s="73"/>
      <c r="DR569" s="73"/>
      <c r="DS569" s="73"/>
      <c r="DT569" s="73"/>
      <c r="DU569" s="73"/>
      <c r="DV569" s="73"/>
      <c r="DW569" s="73"/>
      <c r="DX569" s="73"/>
      <c r="DY569" s="73"/>
      <c r="DZ569" s="73"/>
      <c r="EA569" s="73"/>
      <c r="EB569" s="73"/>
      <c r="EC569" s="73"/>
      <c r="ED569" s="73"/>
      <c r="EE569" s="73"/>
      <c r="EF569" s="73"/>
      <c r="EG569" s="73"/>
      <c r="EH569" s="73"/>
      <c r="EI569" s="73"/>
      <c r="EJ569" s="73"/>
      <c r="EK569" s="73"/>
      <c r="EL569" s="73"/>
      <c r="EM569" s="73"/>
      <c r="EN569" s="73"/>
      <c r="EO569" s="73"/>
      <c r="EP569" s="73"/>
      <c r="EQ569" s="73"/>
      <c r="ER569" s="73"/>
      <c r="ES569" s="73"/>
      <c r="ET569" s="73"/>
      <c r="EU569" s="73"/>
      <c r="EV569" s="73"/>
      <c r="EW569" s="73"/>
      <c r="EX569" s="73"/>
      <c r="EY569" s="73"/>
      <c r="EZ569" s="73"/>
      <c r="FA569" s="73"/>
      <c r="FB569" s="73"/>
      <c r="FC569" s="73"/>
      <c r="FD569" s="73"/>
      <c r="FE569" s="73"/>
      <c r="FF569" s="73"/>
      <c r="FG569" s="73"/>
      <c r="FH569" s="73"/>
      <c r="FI569" s="73"/>
      <c r="FJ569" s="73"/>
      <c r="FK569" s="73"/>
      <c r="FL569" s="73"/>
      <c r="FM569" s="73"/>
      <c r="FN569" s="73"/>
      <c r="FO569" s="73"/>
      <c r="FP569" s="73"/>
      <c r="FQ569" s="73"/>
      <c r="FR569" s="73"/>
      <c r="FS569" s="73"/>
      <c r="FT569" s="73"/>
      <c r="FU569" s="73"/>
      <c r="FV569" s="73"/>
      <c r="FW569" s="73"/>
      <c r="FX569" s="73"/>
      <c r="FY569" s="73"/>
      <c r="FZ569" s="73"/>
      <c r="GA569" s="73"/>
      <c r="GB569" s="73"/>
      <c r="GC569" s="73"/>
      <c r="GD569" s="73"/>
      <c r="GE569" s="73"/>
      <c r="GF569" s="73"/>
      <c r="GG569" s="73"/>
      <c r="GH569" s="73"/>
      <c r="GI569" s="73"/>
      <c r="GJ569" s="73"/>
      <c r="GK569" s="73"/>
      <c r="GL569" s="73"/>
      <c r="GM569" s="73"/>
      <c r="GN569" s="73"/>
      <c r="GO569" s="73"/>
      <c r="GP569" s="73"/>
      <c r="GQ569" s="73"/>
      <c r="GR569" s="73"/>
      <c r="GS569" s="73"/>
      <c r="GT569" s="73"/>
      <c r="GU569" s="73"/>
      <c r="GV569" s="73"/>
      <c r="GW569" s="73"/>
      <c r="GX569" s="73"/>
      <c r="GY569" s="73"/>
      <c r="GZ569" s="73"/>
      <c r="HA569" s="73"/>
      <c r="HB569" s="73"/>
      <c r="HC569" s="73"/>
      <c r="HD569" s="73"/>
      <c r="HE569" s="73"/>
      <c r="HF569" s="73"/>
      <c r="HG569" s="73"/>
      <c r="HH569" s="73"/>
      <c r="HI569" s="73"/>
      <c r="HJ569" s="73"/>
      <c r="HK569" s="73"/>
      <c r="HL569" s="73"/>
      <c r="HM569" s="73"/>
      <c r="HN569" s="73"/>
      <c r="HO569" s="73"/>
      <c r="HP569" s="73"/>
      <c r="HQ569" s="73"/>
      <c r="HR569" s="73"/>
      <c r="HS569" s="73"/>
      <c r="HT569" s="73"/>
      <c r="HU569" s="73"/>
      <c r="HV569" s="73"/>
      <c r="HW569" s="73"/>
      <c r="HX569" s="73"/>
      <c r="HY569" s="73"/>
      <c r="HZ569" s="73"/>
      <c r="IA569" s="73"/>
      <c r="IB569" s="73"/>
      <c r="IC569" s="73"/>
      <c r="ID569" s="73"/>
      <c r="IE569" s="73"/>
      <c r="IF569" s="73"/>
      <c r="IG569" s="73"/>
      <c r="IH569" s="73"/>
      <c r="II569" s="73"/>
      <c r="IJ569" s="73"/>
      <c r="IK569" s="73"/>
      <c r="IL569" s="73"/>
      <c r="IM569" s="73"/>
      <c r="IN569" s="73"/>
      <c r="IO569" s="73"/>
      <c r="IP569" s="73"/>
      <c r="IQ569" s="73"/>
      <c r="IR569" s="73"/>
      <c r="IS569" s="73"/>
      <c r="IT569" s="73"/>
      <c r="IU569" s="73"/>
      <c r="IV569" s="73"/>
      <c r="IW569" s="73"/>
      <c r="IX569" s="73"/>
      <c r="IY569" s="73"/>
      <c r="IZ569" s="73"/>
    </row>
    <row r="570" spans="1:260" s="24" customFormat="1" ht="20.100000000000001" customHeight="1">
      <c r="A570" s="6">
        <v>10031040</v>
      </c>
      <c r="B570" s="6" t="s">
        <v>1906</v>
      </c>
      <c r="C570" s="33" t="s">
        <v>1907</v>
      </c>
      <c r="D570" s="6">
        <v>10031040</v>
      </c>
      <c r="E570" s="34" t="s">
        <v>52</v>
      </c>
      <c r="F570" s="6">
        <v>2</v>
      </c>
      <c r="G570" s="6">
        <v>7</v>
      </c>
      <c r="H570" s="6">
        <v>0</v>
      </c>
      <c r="I570" s="6">
        <v>3</v>
      </c>
      <c r="J570" s="6">
        <v>4</v>
      </c>
      <c r="K570" s="6">
        <v>1</v>
      </c>
      <c r="L570" s="6">
        <v>16000</v>
      </c>
      <c r="M570" s="6">
        <v>0</v>
      </c>
      <c r="N570" s="6">
        <v>1350</v>
      </c>
      <c r="O570" s="6">
        <v>0</v>
      </c>
      <c r="P570" s="6" t="s">
        <v>1764</v>
      </c>
      <c r="Q570" s="6" t="s">
        <v>1908</v>
      </c>
      <c r="R570" s="6">
        <v>0</v>
      </c>
      <c r="S570" s="6">
        <v>0</v>
      </c>
      <c r="T570" s="6" t="s">
        <v>1909</v>
      </c>
      <c r="U570" s="37"/>
      <c r="V570" s="37"/>
      <c r="W570" s="37"/>
      <c r="X570" s="37" t="s">
        <v>1910</v>
      </c>
      <c r="Y570" s="114" t="s">
        <v>1911</v>
      </c>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c r="AV570" s="73"/>
      <c r="AW570" s="73"/>
      <c r="AX570" s="73"/>
      <c r="AY570" s="73"/>
      <c r="AZ570" s="73"/>
      <c r="BA570" s="73"/>
      <c r="BB570" s="73"/>
      <c r="BC570" s="73"/>
      <c r="BD570" s="73"/>
      <c r="BE570" s="73"/>
      <c r="BF570" s="73"/>
      <c r="BG570" s="73"/>
      <c r="BH570" s="73"/>
      <c r="BI570" s="73"/>
      <c r="BJ570" s="73"/>
      <c r="BK570" s="73"/>
      <c r="BL570" s="73"/>
      <c r="BM570" s="73"/>
      <c r="BN570" s="73"/>
      <c r="BO570" s="73"/>
      <c r="BP570" s="73"/>
      <c r="BQ570" s="73"/>
      <c r="BR570" s="73"/>
      <c r="BS570" s="73"/>
      <c r="BT570" s="73"/>
      <c r="BU570" s="73"/>
      <c r="BV570" s="73"/>
      <c r="BW570" s="73"/>
      <c r="BX570" s="73"/>
      <c r="BY570" s="73"/>
      <c r="BZ570" s="73"/>
      <c r="CA570" s="73"/>
      <c r="CB570" s="73"/>
      <c r="CC570" s="73"/>
      <c r="CD570" s="73"/>
      <c r="CE570" s="73"/>
      <c r="CF570" s="73"/>
      <c r="CG570" s="73"/>
      <c r="CH570" s="73"/>
      <c r="CI570" s="73"/>
      <c r="CJ570" s="73"/>
      <c r="CK570" s="73"/>
      <c r="CL570" s="73"/>
      <c r="CM570" s="73"/>
      <c r="CN570" s="73"/>
      <c r="CO570" s="73"/>
      <c r="CP570" s="73"/>
      <c r="CQ570" s="73"/>
      <c r="CR570" s="73"/>
      <c r="CS570" s="73"/>
      <c r="CT570" s="73"/>
      <c r="CU570" s="73"/>
      <c r="CV570" s="73"/>
      <c r="CW570" s="73"/>
      <c r="CX570" s="73"/>
      <c r="CY570" s="73"/>
      <c r="CZ570" s="73"/>
      <c r="DA570" s="73"/>
      <c r="DB570" s="73"/>
      <c r="DC570" s="73"/>
      <c r="DD570" s="73"/>
      <c r="DE570" s="73"/>
      <c r="DF570" s="73"/>
      <c r="DG570" s="73"/>
      <c r="DH570" s="73"/>
      <c r="DI570" s="73"/>
      <c r="DJ570" s="73"/>
      <c r="DK570" s="73"/>
      <c r="DL570" s="73"/>
      <c r="DM570" s="73"/>
      <c r="DN570" s="73"/>
      <c r="DO570" s="73"/>
      <c r="DP570" s="73"/>
      <c r="DQ570" s="73"/>
      <c r="DR570" s="73"/>
      <c r="DS570" s="73"/>
      <c r="DT570" s="73"/>
      <c r="DU570" s="73"/>
      <c r="DV570" s="73"/>
      <c r="DW570" s="73"/>
      <c r="DX570" s="73"/>
      <c r="DY570" s="73"/>
      <c r="DZ570" s="73"/>
      <c r="EA570" s="73"/>
      <c r="EB570" s="73"/>
      <c r="EC570" s="73"/>
      <c r="ED570" s="73"/>
      <c r="EE570" s="73"/>
      <c r="EF570" s="73"/>
      <c r="EG570" s="73"/>
      <c r="EH570" s="73"/>
      <c r="EI570" s="73"/>
      <c r="EJ570" s="73"/>
      <c r="EK570" s="73"/>
      <c r="EL570" s="73"/>
      <c r="EM570" s="73"/>
      <c r="EN570" s="73"/>
      <c r="EO570" s="73"/>
      <c r="EP570" s="73"/>
      <c r="EQ570" s="73"/>
      <c r="ER570" s="73"/>
      <c r="ES570" s="73"/>
      <c r="ET570" s="73"/>
      <c r="EU570" s="73"/>
      <c r="EV570" s="73"/>
      <c r="EW570" s="73"/>
      <c r="EX570" s="73"/>
      <c r="EY570" s="73"/>
      <c r="EZ570" s="73"/>
      <c r="FA570" s="73"/>
      <c r="FB570" s="73"/>
      <c r="FC570" s="73"/>
      <c r="FD570" s="73"/>
      <c r="FE570" s="73"/>
      <c r="FF570" s="73"/>
      <c r="FG570" s="73"/>
      <c r="FH570" s="73"/>
      <c r="FI570" s="73"/>
      <c r="FJ570" s="73"/>
      <c r="FK570" s="73"/>
      <c r="FL570" s="73"/>
      <c r="FM570" s="73"/>
      <c r="FN570" s="73"/>
      <c r="FO570" s="73"/>
      <c r="FP570" s="73"/>
      <c r="FQ570" s="73"/>
      <c r="FR570" s="73"/>
      <c r="FS570" s="73"/>
      <c r="FT570" s="73"/>
      <c r="FU570" s="73"/>
      <c r="FV570" s="73"/>
      <c r="FW570" s="73"/>
      <c r="FX570" s="73"/>
      <c r="FY570" s="73"/>
      <c r="FZ570" s="73"/>
      <c r="GA570" s="73"/>
      <c r="GB570" s="73"/>
      <c r="GC570" s="73"/>
      <c r="GD570" s="73"/>
      <c r="GE570" s="73"/>
      <c r="GF570" s="73"/>
      <c r="GG570" s="73"/>
      <c r="GH570" s="73"/>
      <c r="GI570" s="73"/>
      <c r="GJ570" s="73"/>
      <c r="GK570" s="73"/>
      <c r="GL570" s="73"/>
      <c r="GM570" s="73"/>
      <c r="GN570" s="73"/>
      <c r="GO570" s="73"/>
      <c r="GP570" s="73"/>
      <c r="GQ570" s="73"/>
      <c r="GR570" s="73"/>
      <c r="GS570" s="73"/>
      <c r="GT570" s="73"/>
      <c r="GU570" s="73"/>
      <c r="GV570" s="73"/>
      <c r="GW570" s="73"/>
      <c r="GX570" s="73"/>
      <c r="GY570" s="73"/>
      <c r="GZ570" s="73"/>
      <c r="HA570" s="73"/>
      <c r="HB570" s="73"/>
      <c r="HC570" s="73"/>
      <c r="HD570" s="73"/>
      <c r="HE570" s="73"/>
      <c r="HF570" s="73"/>
      <c r="HG570" s="73"/>
      <c r="HH570" s="73"/>
      <c r="HI570" s="73"/>
      <c r="HJ570" s="73"/>
      <c r="HK570" s="73"/>
      <c r="HL570" s="73"/>
      <c r="HM570" s="73"/>
      <c r="HN570" s="73"/>
      <c r="HO570" s="73"/>
      <c r="HP570" s="73"/>
      <c r="HQ570" s="73"/>
      <c r="HR570" s="73"/>
      <c r="HS570" s="73"/>
      <c r="HT570" s="73"/>
      <c r="HU570" s="73"/>
      <c r="HV570" s="73"/>
      <c r="HW570" s="73"/>
      <c r="HX570" s="73"/>
      <c r="HY570" s="73"/>
      <c r="HZ570" s="73"/>
      <c r="IA570" s="73"/>
      <c r="IB570" s="73"/>
      <c r="IC570" s="73"/>
      <c r="ID570" s="73"/>
      <c r="IE570" s="73"/>
      <c r="IF570" s="73"/>
      <c r="IG570" s="73"/>
      <c r="IH570" s="73"/>
      <c r="II570" s="73"/>
      <c r="IJ570" s="73"/>
      <c r="IK570" s="73"/>
      <c r="IL570" s="73"/>
      <c r="IM570" s="73"/>
      <c r="IN570" s="73"/>
      <c r="IO570" s="73"/>
      <c r="IP570" s="73"/>
      <c r="IQ570" s="73"/>
      <c r="IR570" s="73"/>
      <c r="IS570" s="73"/>
      <c r="IT570" s="73"/>
      <c r="IU570" s="73"/>
      <c r="IV570" s="73"/>
      <c r="IW570" s="73"/>
      <c r="IX570" s="73"/>
      <c r="IY570" s="73"/>
      <c r="IZ570" s="73"/>
    </row>
    <row r="571" spans="1:260" s="24" customFormat="1" ht="20.100000000000001" customHeight="1">
      <c r="A571" s="6">
        <v>10031041</v>
      </c>
      <c r="B571" s="6" t="s">
        <v>1912</v>
      </c>
      <c r="C571" s="33" t="s">
        <v>1913</v>
      </c>
      <c r="D571" s="6">
        <v>10031041</v>
      </c>
      <c r="E571" s="34" t="s">
        <v>52</v>
      </c>
      <c r="F571" s="6">
        <v>3</v>
      </c>
      <c r="G571" s="6">
        <v>9</v>
      </c>
      <c r="H571" s="6">
        <v>0</v>
      </c>
      <c r="I571" s="6">
        <v>3</v>
      </c>
      <c r="J571" s="6">
        <v>4</v>
      </c>
      <c r="K571" s="6">
        <v>1</v>
      </c>
      <c r="L571" s="6">
        <v>20000</v>
      </c>
      <c r="M571" s="6">
        <v>0</v>
      </c>
      <c r="N571" s="6">
        <v>1688</v>
      </c>
      <c r="O571" s="6">
        <v>0</v>
      </c>
      <c r="P571" s="6" t="s">
        <v>1764</v>
      </c>
      <c r="Q571" s="6" t="s">
        <v>1914</v>
      </c>
      <c r="R571" s="6">
        <v>0</v>
      </c>
      <c r="S571" s="6">
        <v>0</v>
      </c>
      <c r="T571" s="6" t="s">
        <v>1909</v>
      </c>
      <c r="U571" s="37"/>
      <c r="V571" s="37"/>
      <c r="W571" s="37"/>
      <c r="X571" s="37" t="s">
        <v>1915</v>
      </c>
      <c r="Y571" s="114" t="s">
        <v>1916</v>
      </c>
      <c r="Z571" s="73"/>
      <c r="AA571" s="73"/>
      <c r="AB571" s="73"/>
      <c r="AC571" s="73"/>
      <c r="AD571" s="73"/>
      <c r="AE571" s="73"/>
      <c r="AF571" s="73"/>
      <c r="AG571" s="73"/>
      <c r="AH571" s="73"/>
      <c r="AI571" s="73"/>
      <c r="AJ571" s="73"/>
      <c r="AK571" s="73"/>
      <c r="AL571" s="73"/>
      <c r="AM571" s="73"/>
      <c r="AN571" s="73"/>
      <c r="AO571" s="73"/>
      <c r="AP571" s="73"/>
      <c r="AQ571" s="73"/>
      <c r="AR571" s="73"/>
      <c r="AS571" s="73"/>
      <c r="AT571" s="73"/>
      <c r="AU571" s="73"/>
      <c r="AV571" s="73"/>
      <c r="AW571" s="73"/>
      <c r="AX571" s="73"/>
      <c r="AY571" s="73"/>
      <c r="AZ571" s="73"/>
      <c r="BA571" s="73"/>
      <c r="BB571" s="73"/>
      <c r="BC571" s="73"/>
      <c r="BD571" s="73"/>
      <c r="BE571" s="73"/>
      <c r="BF571" s="73"/>
      <c r="BG571" s="73"/>
      <c r="BH571" s="73"/>
      <c r="BI571" s="73"/>
      <c r="BJ571" s="73"/>
      <c r="BK571" s="73"/>
      <c r="BL571" s="73"/>
      <c r="BM571" s="73"/>
      <c r="BN571" s="73"/>
      <c r="BO571" s="73"/>
      <c r="BP571" s="73"/>
      <c r="BQ571" s="73"/>
      <c r="BR571" s="73"/>
      <c r="BS571" s="73"/>
      <c r="BT571" s="73"/>
      <c r="BU571" s="73"/>
      <c r="BV571" s="73"/>
      <c r="BW571" s="73"/>
      <c r="BX571" s="73"/>
      <c r="BY571" s="73"/>
      <c r="BZ571" s="73"/>
      <c r="CA571" s="73"/>
      <c r="CB571" s="73"/>
      <c r="CC571" s="73"/>
      <c r="CD571" s="73"/>
      <c r="CE571" s="73"/>
      <c r="CF571" s="73"/>
      <c r="CG571" s="73"/>
      <c r="CH571" s="73"/>
      <c r="CI571" s="73"/>
      <c r="CJ571" s="73"/>
      <c r="CK571" s="73"/>
      <c r="CL571" s="73"/>
      <c r="CM571" s="73"/>
      <c r="CN571" s="73"/>
      <c r="CO571" s="73"/>
      <c r="CP571" s="73"/>
      <c r="CQ571" s="73"/>
      <c r="CR571" s="73"/>
      <c r="CS571" s="73"/>
      <c r="CT571" s="73"/>
      <c r="CU571" s="73"/>
      <c r="CV571" s="73"/>
      <c r="CW571" s="73"/>
      <c r="CX571" s="73"/>
      <c r="CY571" s="73"/>
      <c r="CZ571" s="73"/>
      <c r="DA571" s="73"/>
      <c r="DB571" s="73"/>
      <c r="DC571" s="73"/>
      <c r="DD571" s="73"/>
      <c r="DE571" s="73"/>
      <c r="DF571" s="73"/>
      <c r="DG571" s="73"/>
      <c r="DH571" s="73"/>
      <c r="DI571" s="73"/>
      <c r="DJ571" s="73"/>
      <c r="DK571" s="73"/>
      <c r="DL571" s="73"/>
      <c r="DM571" s="73"/>
      <c r="DN571" s="73"/>
      <c r="DO571" s="73"/>
      <c r="DP571" s="73"/>
      <c r="DQ571" s="73"/>
      <c r="DR571" s="73"/>
      <c r="DS571" s="73"/>
      <c r="DT571" s="73"/>
      <c r="DU571" s="73"/>
      <c r="DV571" s="73"/>
      <c r="DW571" s="73"/>
      <c r="DX571" s="73"/>
      <c r="DY571" s="73"/>
      <c r="DZ571" s="73"/>
      <c r="EA571" s="73"/>
      <c r="EB571" s="73"/>
      <c r="EC571" s="73"/>
      <c r="ED571" s="73"/>
      <c r="EE571" s="73"/>
      <c r="EF571" s="73"/>
      <c r="EG571" s="73"/>
      <c r="EH571" s="73"/>
      <c r="EI571" s="73"/>
      <c r="EJ571" s="73"/>
      <c r="EK571" s="73"/>
      <c r="EL571" s="73"/>
      <c r="EM571" s="73"/>
      <c r="EN571" s="73"/>
      <c r="EO571" s="73"/>
      <c r="EP571" s="73"/>
      <c r="EQ571" s="73"/>
      <c r="ER571" s="73"/>
      <c r="ES571" s="73"/>
      <c r="ET571" s="73"/>
      <c r="EU571" s="73"/>
      <c r="EV571" s="73"/>
      <c r="EW571" s="73"/>
      <c r="EX571" s="73"/>
      <c r="EY571" s="73"/>
      <c r="EZ571" s="73"/>
      <c r="FA571" s="73"/>
      <c r="FB571" s="73"/>
      <c r="FC571" s="73"/>
      <c r="FD571" s="73"/>
      <c r="FE571" s="73"/>
      <c r="FF571" s="73"/>
      <c r="FG571" s="73"/>
      <c r="FH571" s="73"/>
      <c r="FI571" s="73"/>
      <c r="FJ571" s="73"/>
      <c r="FK571" s="73"/>
      <c r="FL571" s="73"/>
      <c r="FM571" s="73"/>
      <c r="FN571" s="73"/>
      <c r="FO571" s="73"/>
      <c r="FP571" s="73"/>
      <c r="FQ571" s="73"/>
      <c r="FR571" s="73"/>
      <c r="FS571" s="73"/>
      <c r="FT571" s="73"/>
      <c r="FU571" s="73"/>
      <c r="FV571" s="73"/>
      <c r="FW571" s="73"/>
      <c r="FX571" s="73"/>
      <c r="FY571" s="73"/>
      <c r="FZ571" s="73"/>
      <c r="GA571" s="73"/>
      <c r="GB571" s="73"/>
      <c r="GC571" s="73"/>
      <c r="GD571" s="73"/>
      <c r="GE571" s="73"/>
      <c r="GF571" s="73"/>
      <c r="GG571" s="73"/>
      <c r="GH571" s="73"/>
      <c r="GI571" s="73"/>
      <c r="GJ571" s="73"/>
      <c r="GK571" s="73"/>
      <c r="GL571" s="73"/>
      <c r="GM571" s="73"/>
      <c r="GN571" s="73"/>
      <c r="GO571" s="73"/>
      <c r="GP571" s="73"/>
      <c r="GQ571" s="73"/>
      <c r="GR571" s="73"/>
      <c r="GS571" s="73"/>
      <c r="GT571" s="73"/>
      <c r="GU571" s="73"/>
      <c r="GV571" s="73"/>
      <c r="GW571" s="73"/>
      <c r="GX571" s="73"/>
      <c r="GY571" s="73"/>
      <c r="GZ571" s="73"/>
      <c r="HA571" s="73"/>
      <c r="HB571" s="73"/>
      <c r="HC571" s="73"/>
      <c r="HD571" s="73"/>
      <c r="HE571" s="73"/>
      <c r="HF571" s="73"/>
      <c r="HG571" s="73"/>
      <c r="HH571" s="73"/>
      <c r="HI571" s="73"/>
      <c r="HJ571" s="73"/>
      <c r="HK571" s="73"/>
      <c r="HL571" s="73"/>
      <c r="HM571" s="73"/>
      <c r="HN571" s="73"/>
      <c r="HO571" s="73"/>
      <c r="HP571" s="73"/>
      <c r="HQ571" s="73"/>
      <c r="HR571" s="73"/>
      <c r="HS571" s="73"/>
      <c r="HT571" s="73"/>
      <c r="HU571" s="73"/>
      <c r="HV571" s="73"/>
      <c r="HW571" s="73"/>
      <c r="HX571" s="73"/>
      <c r="HY571" s="73"/>
      <c r="HZ571" s="73"/>
      <c r="IA571" s="73"/>
      <c r="IB571" s="73"/>
      <c r="IC571" s="73"/>
      <c r="ID571" s="73"/>
      <c r="IE571" s="73"/>
      <c r="IF571" s="73"/>
      <c r="IG571" s="73"/>
      <c r="IH571" s="73"/>
      <c r="II571" s="73"/>
      <c r="IJ571" s="73"/>
      <c r="IK571" s="73"/>
      <c r="IL571" s="73"/>
      <c r="IM571" s="73"/>
      <c r="IN571" s="73"/>
      <c r="IO571" s="73"/>
      <c r="IP571" s="73"/>
      <c r="IQ571" s="73"/>
      <c r="IR571" s="73"/>
      <c r="IS571" s="73"/>
      <c r="IT571" s="73"/>
      <c r="IU571" s="73"/>
      <c r="IV571" s="73"/>
      <c r="IW571" s="73"/>
      <c r="IX571" s="73"/>
      <c r="IY571" s="73"/>
      <c r="IZ571" s="73"/>
    </row>
    <row r="572" spans="1:260" s="24" customFormat="1" ht="19.5" customHeight="1">
      <c r="A572" s="6">
        <v>10031042</v>
      </c>
      <c r="B572" s="6" t="s">
        <v>1917</v>
      </c>
      <c r="C572" s="33" t="s">
        <v>1918</v>
      </c>
      <c r="D572" s="6">
        <v>10031042</v>
      </c>
      <c r="E572" s="34" t="s">
        <v>52</v>
      </c>
      <c r="F572" s="6">
        <v>3</v>
      </c>
      <c r="G572" s="6">
        <v>11</v>
      </c>
      <c r="H572" s="6">
        <v>0</v>
      </c>
      <c r="I572" s="6">
        <v>3</v>
      </c>
      <c r="J572" s="6">
        <v>4</v>
      </c>
      <c r="K572" s="6">
        <v>1</v>
      </c>
      <c r="L572" s="6">
        <v>24000</v>
      </c>
      <c r="M572" s="6">
        <v>0</v>
      </c>
      <c r="N572" s="6">
        <v>2025</v>
      </c>
      <c r="O572" s="6">
        <v>0</v>
      </c>
      <c r="P572" s="6" t="s">
        <v>1764</v>
      </c>
      <c r="Q572" s="6" t="s">
        <v>1919</v>
      </c>
      <c r="R572" s="6">
        <v>0</v>
      </c>
      <c r="S572" s="6">
        <v>0</v>
      </c>
      <c r="T572" s="6" t="s">
        <v>1920</v>
      </c>
      <c r="U572" s="37"/>
      <c r="V572" s="37"/>
      <c r="W572" s="37"/>
      <c r="X572" s="37" t="s">
        <v>1921</v>
      </c>
      <c r="Y572" s="114" t="s">
        <v>1922</v>
      </c>
      <c r="Z572" s="73"/>
      <c r="AA572" s="73"/>
      <c r="AB572" s="73"/>
      <c r="AC572" s="73"/>
      <c r="AD572" s="73"/>
      <c r="AE572" s="73"/>
      <c r="AF572" s="73"/>
      <c r="AG572" s="73"/>
      <c r="AH572" s="73"/>
      <c r="AI572" s="73"/>
      <c r="AJ572" s="73"/>
      <c r="AK572" s="73"/>
      <c r="AL572" s="73"/>
      <c r="AM572" s="73"/>
      <c r="AN572" s="73"/>
      <c r="AO572" s="73"/>
      <c r="AP572" s="73"/>
      <c r="AQ572" s="73"/>
      <c r="AR572" s="73"/>
      <c r="AS572" s="73"/>
      <c r="AT572" s="73"/>
      <c r="AU572" s="73"/>
      <c r="AV572" s="73"/>
      <c r="AW572" s="73"/>
      <c r="AX572" s="73"/>
      <c r="AY572" s="73"/>
      <c r="AZ572" s="73"/>
      <c r="BA572" s="73"/>
      <c r="BB572" s="73"/>
      <c r="BC572" s="73"/>
      <c r="BD572" s="73"/>
      <c r="BE572" s="73"/>
      <c r="BF572" s="73"/>
      <c r="BG572" s="73"/>
      <c r="BH572" s="73"/>
      <c r="BI572" s="73"/>
      <c r="BJ572" s="73"/>
      <c r="BK572" s="73"/>
      <c r="BL572" s="73"/>
      <c r="BM572" s="73"/>
      <c r="BN572" s="73"/>
      <c r="BO572" s="73"/>
      <c r="BP572" s="73"/>
      <c r="BQ572" s="73"/>
      <c r="BR572" s="73"/>
      <c r="BS572" s="73"/>
      <c r="BT572" s="73"/>
      <c r="BU572" s="73"/>
      <c r="BV572" s="73"/>
      <c r="BW572" s="73"/>
      <c r="BX572" s="73"/>
      <c r="BY572" s="73"/>
      <c r="BZ572" s="73"/>
      <c r="CA572" s="73"/>
      <c r="CB572" s="73"/>
      <c r="CC572" s="73"/>
      <c r="CD572" s="73"/>
      <c r="CE572" s="73"/>
      <c r="CF572" s="73"/>
      <c r="CG572" s="73"/>
      <c r="CH572" s="73"/>
      <c r="CI572" s="73"/>
      <c r="CJ572" s="73"/>
      <c r="CK572" s="73"/>
      <c r="CL572" s="73"/>
      <c r="CM572" s="73"/>
      <c r="CN572" s="73"/>
      <c r="CO572" s="73"/>
      <c r="CP572" s="73"/>
      <c r="CQ572" s="73"/>
      <c r="CR572" s="73"/>
      <c r="CS572" s="73"/>
      <c r="CT572" s="73"/>
      <c r="CU572" s="73"/>
      <c r="CV572" s="73"/>
      <c r="CW572" s="73"/>
      <c r="CX572" s="73"/>
      <c r="CY572" s="73"/>
      <c r="CZ572" s="73"/>
      <c r="DA572" s="73"/>
      <c r="DB572" s="73"/>
      <c r="DC572" s="73"/>
      <c r="DD572" s="73"/>
      <c r="DE572" s="73"/>
      <c r="DF572" s="73"/>
      <c r="DG572" s="73"/>
      <c r="DH572" s="73"/>
      <c r="DI572" s="73"/>
      <c r="DJ572" s="73"/>
      <c r="DK572" s="73"/>
      <c r="DL572" s="73"/>
      <c r="DM572" s="73"/>
      <c r="DN572" s="73"/>
      <c r="DO572" s="73"/>
      <c r="DP572" s="73"/>
      <c r="DQ572" s="73"/>
      <c r="DR572" s="73"/>
      <c r="DS572" s="73"/>
      <c r="DT572" s="73"/>
      <c r="DU572" s="73"/>
      <c r="DV572" s="73"/>
      <c r="DW572" s="73"/>
      <c r="DX572" s="73"/>
      <c r="DY572" s="73"/>
      <c r="DZ572" s="73"/>
      <c r="EA572" s="73"/>
      <c r="EB572" s="73"/>
      <c r="EC572" s="73"/>
      <c r="ED572" s="73"/>
      <c r="EE572" s="73"/>
      <c r="EF572" s="73"/>
      <c r="EG572" s="73"/>
      <c r="EH572" s="73"/>
      <c r="EI572" s="73"/>
      <c r="EJ572" s="73"/>
      <c r="EK572" s="73"/>
      <c r="EL572" s="73"/>
      <c r="EM572" s="73"/>
      <c r="EN572" s="73"/>
      <c r="EO572" s="73"/>
      <c r="EP572" s="73"/>
      <c r="EQ572" s="73"/>
      <c r="ER572" s="73"/>
      <c r="ES572" s="73"/>
      <c r="ET572" s="73"/>
      <c r="EU572" s="73"/>
      <c r="EV572" s="73"/>
      <c r="EW572" s="73"/>
      <c r="EX572" s="73"/>
      <c r="EY572" s="73"/>
      <c r="EZ572" s="73"/>
      <c r="FA572" s="73"/>
      <c r="FB572" s="73"/>
      <c r="FC572" s="73"/>
      <c r="FD572" s="73"/>
      <c r="FE572" s="73"/>
      <c r="FF572" s="73"/>
      <c r="FG572" s="73"/>
      <c r="FH572" s="73"/>
      <c r="FI572" s="73"/>
      <c r="FJ572" s="73"/>
      <c r="FK572" s="73"/>
      <c r="FL572" s="73"/>
      <c r="FM572" s="73"/>
      <c r="FN572" s="73"/>
      <c r="FO572" s="73"/>
      <c r="FP572" s="73"/>
      <c r="FQ572" s="73"/>
      <c r="FR572" s="73"/>
      <c r="FS572" s="73"/>
      <c r="FT572" s="73"/>
      <c r="FU572" s="73"/>
      <c r="FV572" s="73"/>
      <c r="FW572" s="73"/>
      <c r="FX572" s="73"/>
      <c r="FY572" s="73"/>
      <c r="FZ572" s="73"/>
      <c r="GA572" s="73"/>
      <c r="GB572" s="73"/>
      <c r="GC572" s="73"/>
      <c r="GD572" s="73"/>
      <c r="GE572" s="73"/>
      <c r="GF572" s="73"/>
      <c r="GG572" s="73"/>
      <c r="GH572" s="73"/>
      <c r="GI572" s="73"/>
      <c r="GJ572" s="73"/>
      <c r="GK572" s="73"/>
      <c r="GL572" s="73"/>
      <c r="GM572" s="73"/>
      <c r="GN572" s="73"/>
      <c r="GO572" s="73"/>
      <c r="GP572" s="73"/>
      <c r="GQ572" s="73"/>
      <c r="GR572" s="73"/>
      <c r="GS572" s="73"/>
      <c r="GT572" s="73"/>
      <c r="GU572" s="73"/>
      <c r="GV572" s="73"/>
      <c r="GW572" s="73"/>
      <c r="GX572" s="73"/>
      <c r="GY572" s="73"/>
      <c r="GZ572" s="73"/>
      <c r="HA572" s="73"/>
      <c r="HB572" s="73"/>
      <c r="HC572" s="73"/>
      <c r="HD572" s="73"/>
      <c r="HE572" s="73"/>
      <c r="HF572" s="73"/>
      <c r="HG572" s="73"/>
      <c r="HH572" s="73"/>
      <c r="HI572" s="73"/>
      <c r="HJ572" s="73"/>
      <c r="HK572" s="73"/>
      <c r="HL572" s="73"/>
      <c r="HM572" s="73"/>
      <c r="HN572" s="73"/>
      <c r="HO572" s="73"/>
      <c r="HP572" s="73"/>
      <c r="HQ572" s="73"/>
      <c r="HR572" s="73"/>
      <c r="HS572" s="73"/>
      <c r="HT572" s="73"/>
      <c r="HU572" s="73"/>
      <c r="HV572" s="73"/>
      <c r="HW572" s="73"/>
      <c r="HX572" s="73"/>
      <c r="HY572" s="73"/>
      <c r="HZ572" s="73"/>
      <c r="IA572" s="73"/>
      <c r="IB572" s="73"/>
      <c r="IC572" s="73"/>
      <c r="ID572" s="73"/>
      <c r="IE572" s="73"/>
      <c r="IF572" s="73"/>
      <c r="IG572" s="73"/>
      <c r="IH572" s="73"/>
      <c r="II572" s="73"/>
      <c r="IJ572" s="73"/>
      <c r="IK572" s="73"/>
      <c r="IL572" s="73"/>
      <c r="IM572" s="73"/>
      <c r="IN572" s="73"/>
      <c r="IO572" s="73"/>
      <c r="IP572" s="73"/>
      <c r="IQ572" s="73"/>
      <c r="IR572" s="73"/>
      <c r="IS572" s="73"/>
      <c r="IT572" s="73"/>
      <c r="IU572" s="73"/>
      <c r="IV572" s="73"/>
      <c r="IW572" s="73"/>
      <c r="IX572" s="73"/>
      <c r="IY572" s="73"/>
      <c r="IZ572" s="73"/>
    </row>
    <row r="573" spans="1:260" s="24" customFormat="1" ht="20.100000000000001" customHeight="1">
      <c r="A573" s="6">
        <v>10031043</v>
      </c>
      <c r="B573" s="6" t="s">
        <v>1923</v>
      </c>
      <c r="C573" s="33" t="s">
        <v>1924</v>
      </c>
      <c r="D573" s="6">
        <v>10031043</v>
      </c>
      <c r="E573" s="34" t="s">
        <v>52</v>
      </c>
      <c r="F573" s="6">
        <v>4</v>
      </c>
      <c r="G573" s="6">
        <v>10</v>
      </c>
      <c r="H573" s="6" t="s">
        <v>1925</v>
      </c>
      <c r="I573" s="6">
        <v>3</v>
      </c>
      <c r="J573" s="6">
        <v>4</v>
      </c>
      <c r="K573" s="6">
        <v>1</v>
      </c>
      <c r="L573" s="6">
        <v>44000</v>
      </c>
      <c r="M573" s="6">
        <v>4050</v>
      </c>
      <c r="N573" s="6">
        <v>3713</v>
      </c>
      <c r="O573" s="6">
        <v>0</v>
      </c>
      <c r="P573" s="6" t="s">
        <v>1591</v>
      </c>
      <c r="Q573" s="6" t="s">
        <v>1926</v>
      </c>
      <c r="R573" s="6">
        <v>0</v>
      </c>
      <c r="S573" s="6">
        <v>0</v>
      </c>
      <c r="T573" s="6" t="s">
        <v>1927</v>
      </c>
      <c r="U573" s="37"/>
      <c r="V573" s="37"/>
      <c r="W573" s="37"/>
      <c r="X573" s="37" t="s">
        <v>1928</v>
      </c>
      <c r="Y573" s="114" t="s">
        <v>1929</v>
      </c>
      <c r="Z573" s="73"/>
      <c r="AA573" s="73"/>
      <c r="AB573" s="73"/>
      <c r="AC573" s="73"/>
      <c r="AD573" s="73"/>
      <c r="AE573" s="73"/>
      <c r="AF573" s="73"/>
      <c r="AG573" s="73"/>
      <c r="AH573" s="73"/>
      <c r="AI573" s="73"/>
      <c r="AJ573" s="73"/>
      <c r="AK573" s="73"/>
      <c r="AL573" s="73"/>
      <c r="AM573" s="73"/>
      <c r="AN573" s="73"/>
      <c r="AO573" s="73"/>
      <c r="AP573" s="73"/>
      <c r="AQ573" s="73"/>
      <c r="AR573" s="73"/>
      <c r="AS573" s="73"/>
      <c r="AT573" s="73"/>
      <c r="AU573" s="73"/>
      <c r="AV573" s="73"/>
      <c r="AW573" s="73"/>
      <c r="AX573" s="73"/>
      <c r="AY573" s="73"/>
      <c r="AZ573" s="73"/>
      <c r="BA573" s="73"/>
      <c r="BB573" s="73"/>
      <c r="BC573" s="73"/>
      <c r="BD573" s="73"/>
      <c r="BE573" s="73"/>
      <c r="BF573" s="73"/>
      <c r="BG573" s="73"/>
      <c r="BH573" s="73"/>
      <c r="BI573" s="73"/>
      <c r="BJ573" s="73"/>
      <c r="BK573" s="73"/>
      <c r="BL573" s="73"/>
      <c r="BM573" s="73"/>
      <c r="BN573" s="73"/>
      <c r="BO573" s="73"/>
      <c r="BP573" s="73"/>
      <c r="BQ573" s="73"/>
      <c r="BR573" s="73"/>
      <c r="BS573" s="73"/>
      <c r="BT573" s="73"/>
      <c r="BU573" s="73"/>
      <c r="BV573" s="73"/>
      <c r="BW573" s="73"/>
      <c r="BX573" s="73"/>
      <c r="BY573" s="73"/>
      <c r="BZ573" s="73"/>
      <c r="CA573" s="73"/>
      <c r="CB573" s="73"/>
      <c r="CC573" s="73"/>
      <c r="CD573" s="73"/>
      <c r="CE573" s="73"/>
      <c r="CF573" s="73"/>
      <c r="CG573" s="73"/>
      <c r="CH573" s="73"/>
      <c r="CI573" s="73"/>
      <c r="CJ573" s="73"/>
      <c r="CK573" s="73"/>
      <c r="CL573" s="73"/>
      <c r="CM573" s="73"/>
      <c r="CN573" s="73"/>
      <c r="CO573" s="73"/>
      <c r="CP573" s="73"/>
      <c r="CQ573" s="73"/>
      <c r="CR573" s="73"/>
      <c r="CS573" s="73"/>
      <c r="CT573" s="73"/>
      <c r="CU573" s="73"/>
      <c r="CV573" s="73"/>
      <c r="CW573" s="73"/>
      <c r="CX573" s="73"/>
      <c r="CY573" s="73"/>
      <c r="CZ573" s="73"/>
      <c r="DA573" s="73"/>
      <c r="DB573" s="73"/>
      <c r="DC573" s="73"/>
      <c r="DD573" s="73"/>
      <c r="DE573" s="73"/>
      <c r="DF573" s="73"/>
      <c r="DG573" s="73"/>
      <c r="DH573" s="73"/>
      <c r="DI573" s="73"/>
      <c r="DJ573" s="73"/>
      <c r="DK573" s="73"/>
      <c r="DL573" s="73"/>
      <c r="DM573" s="73"/>
      <c r="DN573" s="73"/>
      <c r="DO573" s="73"/>
      <c r="DP573" s="73"/>
      <c r="DQ573" s="73"/>
      <c r="DR573" s="73"/>
      <c r="DS573" s="73"/>
      <c r="DT573" s="73"/>
      <c r="DU573" s="73"/>
      <c r="DV573" s="73"/>
      <c r="DW573" s="73"/>
      <c r="DX573" s="73"/>
      <c r="DY573" s="73"/>
      <c r="DZ573" s="73"/>
      <c r="EA573" s="73"/>
      <c r="EB573" s="73"/>
      <c r="EC573" s="73"/>
      <c r="ED573" s="73"/>
      <c r="EE573" s="73"/>
      <c r="EF573" s="73"/>
      <c r="EG573" s="73"/>
      <c r="EH573" s="73"/>
      <c r="EI573" s="73"/>
      <c r="EJ573" s="73"/>
      <c r="EK573" s="73"/>
      <c r="EL573" s="73"/>
      <c r="EM573" s="73"/>
      <c r="EN573" s="73"/>
      <c r="EO573" s="73"/>
      <c r="EP573" s="73"/>
      <c r="EQ573" s="73"/>
      <c r="ER573" s="73"/>
      <c r="ES573" s="73"/>
      <c r="ET573" s="73"/>
      <c r="EU573" s="73"/>
      <c r="EV573" s="73"/>
      <c r="EW573" s="73"/>
      <c r="EX573" s="73"/>
      <c r="EY573" s="73"/>
      <c r="EZ573" s="73"/>
      <c r="FA573" s="73"/>
      <c r="FB573" s="73"/>
      <c r="FC573" s="73"/>
      <c r="FD573" s="73"/>
      <c r="FE573" s="73"/>
      <c r="FF573" s="73"/>
      <c r="FG573" s="73"/>
      <c r="FH573" s="73"/>
      <c r="FI573" s="73"/>
      <c r="FJ573" s="73"/>
      <c r="FK573" s="73"/>
      <c r="FL573" s="73"/>
      <c r="FM573" s="73"/>
      <c r="FN573" s="73"/>
      <c r="FO573" s="73"/>
      <c r="FP573" s="73"/>
      <c r="FQ573" s="73"/>
      <c r="FR573" s="73"/>
      <c r="FS573" s="73"/>
      <c r="FT573" s="73"/>
      <c r="FU573" s="73"/>
      <c r="FV573" s="73"/>
      <c r="FW573" s="73"/>
      <c r="FX573" s="73"/>
      <c r="FY573" s="73"/>
      <c r="FZ573" s="73"/>
      <c r="GA573" s="73"/>
      <c r="GB573" s="73"/>
      <c r="GC573" s="73"/>
      <c r="GD573" s="73"/>
      <c r="GE573" s="73"/>
      <c r="GF573" s="73"/>
      <c r="GG573" s="73"/>
      <c r="GH573" s="73"/>
      <c r="GI573" s="73"/>
      <c r="GJ573" s="73"/>
      <c r="GK573" s="73"/>
      <c r="GL573" s="73"/>
      <c r="GM573" s="73"/>
      <c r="GN573" s="73"/>
      <c r="GO573" s="73"/>
      <c r="GP573" s="73"/>
      <c r="GQ573" s="73"/>
      <c r="GR573" s="73"/>
      <c r="GS573" s="73"/>
      <c r="GT573" s="73"/>
      <c r="GU573" s="73"/>
      <c r="GV573" s="73"/>
      <c r="GW573" s="73"/>
      <c r="GX573" s="73"/>
      <c r="GY573" s="73"/>
      <c r="GZ573" s="73"/>
      <c r="HA573" s="73"/>
      <c r="HB573" s="73"/>
      <c r="HC573" s="73"/>
      <c r="HD573" s="73"/>
      <c r="HE573" s="73"/>
      <c r="HF573" s="73"/>
      <c r="HG573" s="73"/>
      <c r="HH573" s="73"/>
      <c r="HI573" s="73"/>
      <c r="HJ573" s="73"/>
      <c r="HK573" s="73"/>
      <c r="HL573" s="73"/>
      <c r="HM573" s="73"/>
      <c r="HN573" s="73"/>
      <c r="HO573" s="73"/>
      <c r="HP573" s="73"/>
      <c r="HQ573" s="73"/>
      <c r="HR573" s="73"/>
      <c r="HS573" s="73"/>
      <c r="HT573" s="73"/>
      <c r="HU573" s="73"/>
      <c r="HV573" s="73"/>
      <c r="HW573" s="73"/>
      <c r="HX573" s="73"/>
      <c r="HY573" s="73"/>
      <c r="HZ573" s="73"/>
      <c r="IA573" s="73"/>
      <c r="IB573" s="73"/>
      <c r="IC573" s="73"/>
      <c r="ID573" s="73"/>
      <c r="IE573" s="73"/>
      <c r="IF573" s="73"/>
      <c r="IG573" s="73"/>
      <c r="IH573" s="73"/>
      <c r="II573" s="73"/>
      <c r="IJ573" s="73"/>
      <c r="IK573" s="73"/>
      <c r="IL573" s="73"/>
      <c r="IM573" s="73"/>
      <c r="IN573" s="73"/>
      <c r="IO573" s="73"/>
      <c r="IP573" s="73"/>
      <c r="IQ573" s="73"/>
      <c r="IR573" s="73"/>
      <c r="IS573" s="73"/>
      <c r="IT573" s="73"/>
      <c r="IU573" s="73"/>
      <c r="IV573" s="73"/>
      <c r="IW573" s="73"/>
      <c r="IX573" s="73"/>
      <c r="IY573" s="73"/>
      <c r="IZ573" s="73"/>
    </row>
    <row r="574" spans="1:260" s="24" customFormat="1" ht="20.100000000000001" customHeight="1">
      <c r="A574" s="6">
        <v>10031044</v>
      </c>
      <c r="B574" s="6" t="s">
        <v>1930</v>
      </c>
      <c r="C574" s="33" t="s">
        <v>1931</v>
      </c>
      <c r="D574" s="6">
        <v>10031044</v>
      </c>
      <c r="E574" s="34" t="s">
        <v>52</v>
      </c>
      <c r="F574" s="6">
        <v>3</v>
      </c>
      <c r="G574" s="6">
        <v>10</v>
      </c>
      <c r="H574" s="6">
        <v>0</v>
      </c>
      <c r="I574" s="6">
        <v>3</v>
      </c>
      <c r="J574" s="6">
        <v>5</v>
      </c>
      <c r="K574" s="6">
        <v>1</v>
      </c>
      <c r="L574" s="6">
        <v>52260</v>
      </c>
      <c r="M574" s="6">
        <v>0</v>
      </c>
      <c r="N574" s="6">
        <v>4409</v>
      </c>
      <c r="O574" s="6">
        <v>0</v>
      </c>
      <c r="P574" s="6" t="s">
        <v>1764</v>
      </c>
      <c r="Q574" s="6" t="s">
        <v>1932</v>
      </c>
      <c r="R574" s="6">
        <v>60040101</v>
      </c>
      <c r="S574" s="6">
        <v>0</v>
      </c>
      <c r="T574" s="6" t="s">
        <v>1933</v>
      </c>
      <c r="U574" s="37"/>
      <c r="V574" s="37"/>
      <c r="W574" s="37"/>
      <c r="X574" s="37" t="s">
        <v>1934</v>
      </c>
      <c r="Y574" s="114" t="s">
        <v>1935</v>
      </c>
      <c r="Z574" s="73"/>
      <c r="AA574" s="73"/>
      <c r="AB574" s="73"/>
      <c r="AC574" s="73"/>
      <c r="AD574" s="73"/>
      <c r="AE574" s="73"/>
      <c r="AF574" s="73"/>
      <c r="AG574" s="73"/>
      <c r="AH574" s="73"/>
      <c r="AI574" s="73"/>
      <c r="AJ574" s="73"/>
      <c r="AK574" s="73"/>
      <c r="AL574" s="73"/>
      <c r="AM574" s="73"/>
      <c r="AN574" s="73"/>
      <c r="AO574" s="73"/>
      <c r="AP574" s="73"/>
      <c r="AQ574" s="73"/>
      <c r="AR574" s="73"/>
      <c r="AS574" s="73"/>
      <c r="AT574" s="73"/>
      <c r="AU574" s="73"/>
      <c r="AV574" s="73"/>
      <c r="AW574" s="73"/>
      <c r="AX574" s="73"/>
      <c r="AY574" s="73"/>
      <c r="AZ574" s="73"/>
      <c r="BA574" s="73"/>
      <c r="BB574" s="73"/>
      <c r="BC574" s="73"/>
      <c r="BD574" s="73"/>
      <c r="BE574" s="73"/>
      <c r="BF574" s="73"/>
      <c r="BG574" s="73"/>
      <c r="BH574" s="73"/>
      <c r="BI574" s="73"/>
      <c r="BJ574" s="73"/>
      <c r="BK574" s="73"/>
      <c r="BL574" s="73"/>
      <c r="BM574" s="73"/>
      <c r="BN574" s="73"/>
      <c r="BO574" s="73"/>
      <c r="BP574" s="73"/>
      <c r="BQ574" s="73"/>
      <c r="BR574" s="73"/>
      <c r="BS574" s="73"/>
      <c r="BT574" s="73"/>
      <c r="BU574" s="73"/>
      <c r="BV574" s="73"/>
      <c r="BW574" s="73"/>
      <c r="BX574" s="73"/>
      <c r="BY574" s="73"/>
      <c r="BZ574" s="73"/>
      <c r="CA574" s="73"/>
      <c r="CB574" s="73"/>
      <c r="CC574" s="73"/>
      <c r="CD574" s="73"/>
      <c r="CE574" s="73"/>
      <c r="CF574" s="73"/>
      <c r="CG574" s="73"/>
      <c r="CH574" s="73"/>
      <c r="CI574" s="73"/>
      <c r="CJ574" s="73"/>
      <c r="CK574" s="73"/>
      <c r="CL574" s="73"/>
      <c r="CM574" s="73"/>
      <c r="CN574" s="73"/>
      <c r="CO574" s="73"/>
      <c r="CP574" s="73"/>
      <c r="CQ574" s="73"/>
      <c r="CR574" s="73"/>
      <c r="CS574" s="73"/>
      <c r="CT574" s="73"/>
      <c r="CU574" s="73"/>
      <c r="CV574" s="73"/>
      <c r="CW574" s="73"/>
      <c r="CX574" s="73"/>
      <c r="CY574" s="73"/>
      <c r="CZ574" s="73"/>
      <c r="DA574" s="73"/>
      <c r="DB574" s="73"/>
      <c r="DC574" s="73"/>
      <c r="DD574" s="73"/>
      <c r="DE574" s="73"/>
      <c r="DF574" s="73"/>
      <c r="DG574" s="73"/>
      <c r="DH574" s="73"/>
      <c r="DI574" s="73"/>
      <c r="DJ574" s="73"/>
      <c r="DK574" s="73"/>
      <c r="DL574" s="73"/>
      <c r="DM574" s="73"/>
      <c r="DN574" s="73"/>
      <c r="DO574" s="73"/>
      <c r="DP574" s="73"/>
      <c r="DQ574" s="73"/>
      <c r="DR574" s="73"/>
      <c r="DS574" s="73"/>
      <c r="DT574" s="73"/>
      <c r="DU574" s="73"/>
      <c r="DV574" s="73"/>
      <c r="DW574" s="73"/>
      <c r="DX574" s="73"/>
      <c r="DY574" s="73"/>
      <c r="DZ574" s="73"/>
      <c r="EA574" s="73"/>
      <c r="EB574" s="73"/>
      <c r="EC574" s="73"/>
      <c r="ED574" s="73"/>
      <c r="EE574" s="73"/>
      <c r="EF574" s="73"/>
      <c r="EG574" s="73"/>
      <c r="EH574" s="73"/>
      <c r="EI574" s="73"/>
      <c r="EJ574" s="73"/>
      <c r="EK574" s="73"/>
      <c r="EL574" s="73"/>
      <c r="EM574" s="73"/>
      <c r="EN574" s="73"/>
      <c r="EO574" s="73"/>
      <c r="EP574" s="73"/>
      <c r="EQ574" s="73"/>
      <c r="ER574" s="73"/>
      <c r="ES574" s="73"/>
      <c r="ET574" s="73"/>
      <c r="EU574" s="73"/>
      <c r="EV574" s="73"/>
      <c r="EW574" s="73"/>
      <c r="EX574" s="73"/>
      <c r="EY574" s="73"/>
      <c r="EZ574" s="73"/>
      <c r="FA574" s="73"/>
      <c r="FB574" s="73"/>
      <c r="FC574" s="73"/>
      <c r="FD574" s="73"/>
      <c r="FE574" s="73"/>
      <c r="FF574" s="73"/>
      <c r="FG574" s="73"/>
      <c r="FH574" s="73"/>
      <c r="FI574" s="73"/>
      <c r="FJ574" s="73"/>
      <c r="FK574" s="73"/>
      <c r="FL574" s="73"/>
      <c r="FM574" s="73"/>
      <c r="FN574" s="73"/>
      <c r="FO574" s="73"/>
      <c r="FP574" s="73"/>
      <c r="FQ574" s="73"/>
      <c r="FR574" s="73"/>
      <c r="FS574" s="73"/>
      <c r="FT574" s="73"/>
      <c r="FU574" s="73"/>
      <c r="FV574" s="73"/>
      <c r="FW574" s="73"/>
      <c r="FX574" s="73"/>
      <c r="FY574" s="73"/>
      <c r="FZ574" s="73"/>
      <c r="GA574" s="73"/>
      <c r="GB574" s="73"/>
      <c r="GC574" s="73"/>
      <c r="GD574" s="73"/>
      <c r="GE574" s="73"/>
      <c r="GF574" s="73"/>
      <c r="GG574" s="73"/>
      <c r="GH574" s="73"/>
      <c r="GI574" s="73"/>
      <c r="GJ574" s="73"/>
      <c r="GK574" s="73"/>
      <c r="GL574" s="73"/>
      <c r="GM574" s="73"/>
      <c r="GN574" s="73"/>
      <c r="GO574" s="73"/>
      <c r="GP574" s="73"/>
      <c r="GQ574" s="73"/>
      <c r="GR574" s="73"/>
      <c r="GS574" s="73"/>
      <c r="GT574" s="73"/>
      <c r="GU574" s="73"/>
      <c r="GV574" s="73"/>
      <c r="GW574" s="73"/>
      <c r="GX574" s="73"/>
      <c r="GY574" s="73"/>
      <c r="GZ574" s="73"/>
      <c r="HA574" s="73"/>
      <c r="HB574" s="73"/>
      <c r="HC574" s="73"/>
      <c r="HD574" s="73"/>
      <c r="HE574" s="73"/>
      <c r="HF574" s="73"/>
      <c r="HG574" s="73"/>
      <c r="HH574" s="73"/>
      <c r="HI574" s="73"/>
      <c r="HJ574" s="73"/>
      <c r="HK574" s="73"/>
      <c r="HL574" s="73"/>
      <c r="HM574" s="73"/>
      <c r="HN574" s="73"/>
      <c r="HO574" s="73"/>
      <c r="HP574" s="73"/>
      <c r="HQ574" s="73"/>
      <c r="HR574" s="73"/>
      <c r="HS574" s="73"/>
      <c r="HT574" s="73"/>
      <c r="HU574" s="73"/>
      <c r="HV574" s="73"/>
      <c r="HW574" s="73"/>
      <c r="HX574" s="73"/>
      <c r="HY574" s="73"/>
      <c r="HZ574" s="73"/>
      <c r="IA574" s="73"/>
      <c r="IB574" s="73"/>
      <c r="IC574" s="73"/>
      <c r="ID574" s="73"/>
      <c r="IE574" s="73"/>
      <c r="IF574" s="73"/>
      <c r="IG574" s="73"/>
      <c r="IH574" s="73"/>
      <c r="II574" s="73"/>
      <c r="IJ574" s="73"/>
      <c r="IK574" s="73"/>
      <c r="IL574" s="73"/>
      <c r="IM574" s="73"/>
      <c r="IN574" s="73"/>
      <c r="IO574" s="73"/>
      <c r="IP574" s="73"/>
      <c r="IQ574" s="73"/>
      <c r="IR574" s="73"/>
      <c r="IS574" s="73"/>
      <c r="IT574" s="73"/>
      <c r="IU574" s="73"/>
      <c r="IV574" s="73"/>
      <c r="IW574" s="73"/>
      <c r="IX574" s="73"/>
      <c r="IY574" s="73"/>
      <c r="IZ574" s="73"/>
    </row>
    <row r="575" spans="1:260" s="24" customFormat="1" ht="19.5" customHeight="1">
      <c r="A575" s="6">
        <v>10031045</v>
      </c>
      <c r="B575" s="6" t="s">
        <v>1936</v>
      </c>
      <c r="C575" s="33" t="s">
        <v>1937</v>
      </c>
      <c r="D575" s="6">
        <v>10031045</v>
      </c>
      <c r="E575" s="34" t="s">
        <v>52</v>
      </c>
      <c r="F575" s="6">
        <v>3</v>
      </c>
      <c r="G575" s="6">
        <v>12</v>
      </c>
      <c r="H575" s="6">
        <v>0</v>
      </c>
      <c r="I575" s="6">
        <v>3</v>
      </c>
      <c r="J575" s="6">
        <v>5</v>
      </c>
      <c r="K575" s="6">
        <v>1</v>
      </c>
      <c r="L575" s="6">
        <v>61760</v>
      </c>
      <c r="M575" s="6">
        <v>0</v>
      </c>
      <c r="N575" s="6">
        <v>5211</v>
      </c>
      <c r="O575" s="6">
        <v>0</v>
      </c>
      <c r="P575" s="6" t="s">
        <v>1764</v>
      </c>
      <c r="Q575" s="6" t="s">
        <v>1938</v>
      </c>
      <c r="R575" s="6">
        <v>60040102</v>
      </c>
      <c r="S575" s="6">
        <v>0</v>
      </c>
      <c r="T575" s="6" t="s">
        <v>1933</v>
      </c>
      <c r="U575" s="37"/>
      <c r="V575" s="37"/>
      <c r="W575" s="37"/>
      <c r="X575" s="37" t="s">
        <v>1939</v>
      </c>
      <c r="Y575" s="114" t="s">
        <v>1940</v>
      </c>
      <c r="Z575" s="73"/>
      <c r="AA575" s="73"/>
      <c r="AB575" s="73"/>
      <c r="AC575" s="73"/>
      <c r="AD575" s="73"/>
      <c r="AE575" s="73"/>
      <c r="AF575" s="73"/>
      <c r="AG575" s="73"/>
      <c r="AH575" s="73"/>
      <c r="AI575" s="73"/>
      <c r="AJ575" s="73"/>
      <c r="AK575" s="73"/>
      <c r="AL575" s="73"/>
      <c r="AM575" s="73"/>
      <c r="AN575" s="73"/>
      <c r="AO575" s="73"/>
      <c r="AP575" s="73"/>
      <c r="AQ575" s="73"/>
      <c r="AR575" s="73"/>
      <c r="AS575" s="73"/>
      <c r="AT575" s="73"/>
      <c r="AU575" s="73"/>
      <c r="AV575" s="73"/>
      <c r="AW575" s="73"/>
      <c r="AX575" s="73"/>
      <c r="AY575" s="73"/>
      <c r="AZ575" s="73"/>
      <c r="BA575" s="73"/>
      <c r="BB575" s="73"/>
      <c r="BC575" s="73"/>
      <c r="BD575" s="73"/>
      <c r="BE575" s="73"/>
      <c r="BF575" s="73"/>
      <c r="BG575" s="73"/>
      <c r="BH575" s="73"/>
      <c r="BI575" s="73"/>
      <c r="BJ575" s="73"/>
      <c r="BK575" s="73"/>
      <c r="BL575" s="73"/>
      <c r="BM575" s="73"/>
      <c r="BN575" s="73"/>
      <c r="BO575" s="73"/>
      <c r="BP575" s="73"/>
      <c r="BQ575" s="73"/>
      <c r="BR575" s="73"/>
      <c r="BS575" s="73"/>
      <c r="BT575" s="73"/>
      <c r="BU575" s="73"/>
      <c r="BV575" s="73"/>
      <c r="BW575" s="73"/>
      <c r="BX575" s="73"/>
      <c r="BY575" s="73"/>
      <c r="BZ575" s="73"/>
      <c r="CA575" s="73"/>
      <c r="CB575" s="73"/>
      <c r="CC575" s="73"/>
      <c r="CD575" s="73"/>
      <c r="CE575" s="73"/>
      <c r="CF575" s="73"/>
      <c r="CG575" s="73"/>
      <c r="CH575" s="73"/>
      <c r="CI575" s="73"/>
      <c r="CJ575" s="73"/>
      <c r="CK575" s="73"/>
      <c r="CL575" s="73"/>
      <c r="CM575" s="73"/>
      <c r="CN575" s="73"/>
      <c r="CO575" s="73"/>
      <c r="CP575" s="73"/>
      <c r="CQ575" s="73"/>
      <c r="CR575" s="73"/>
      <c r="CS575" s="73"/>
      <c r="CT575" s="73"/>
      <c r="CU575" s="73"/>
      <c r="CV575" s="73"/>
      <c r="CW575" s="73"/>
      <c r="CX575" s="73"/>
      <c r="CY575" s="73"/>
      <c r="CZ575" s="73"/>
      <c r="DA575" s="73"/>
      <c r="DB575" s="73"/>
      <c r="DC575" s="73"/>
      <c r="DD575" s="73"/>
      <c r="DE575" s="73"/>
      <c r="DF575" s="73"/>
      <c r="DG575" s="73"/>
      <c r="DH575" s="73"/>
      <c r="DI575" s="73"/>
      <c r="DJ575" s="73"/>
      <c r="DK575" s="73"/>
      <c r="DL575" s="73"/>
      <c r="DM575" s="73"/>
      <c r="DN575" s="73"/>
      <c r="DO575" s="73"/>
      <c r="DP575" s="73"/>
      <c r="DQ575" s="73"/>
      <c r="DR575" s="73"/>
      <c r="DS575" s="73"/>
      <c r="DT575" s="73"/>
      <c r="DU575" s="73"/>
      <c r="DV575" s="73"/>
      <c r="DW575" s="73"/>
      <c r="DX575" s="73"/>
      <c r="DY575" s="73"/>
      <c r="DZ575" s="73"/>
      <c r="EA575" s="73"/>
      <c r="EB575" s="73"/>
      <c r="EC575" s="73"/>
      <c r="ED575" s="73"/>
      <c r="EE575" s="73"/>
      <c r="EF575" s="73"/>
      <c r="EG575" s="73"/>
      <c r="EH575" s="73"/>
      <c r="EI575" s="73"/>
      <c r="EJ575" s="73"/>
      <c r="EK575" s="73"/>
      <c r="EL575" s="73"/>
      <c r="EM575" s="73"/>
      <c r="EN575" s="73"/>
      <c r="EO575" s="73"/>
      <c r="EP575" s="73"/>
      <c r="EQ575" s="73"/>
      <c r="ER575" s="73"/>
      <c r="ES575" s="73"/>
      <c r="ET575" s="73"/>
      <c r="EU575" s="73"/>
      <c r="EV575" s="73"/>
      <c r="EW575" s="73"/>
      <c r="EX575" s="73"/>
      <c r="EY575" s="73"/>
      <c r="EZ575" s="73"/>
      <c r="FA575" s="73"/>
      <c r="FB575" s="73"/>
      <c r="FC575" s="73"/>
      <c r="FD575" s="73"/>
      <c r="FE575" s="73"/>
      <c r="FF575" s="73"/>
      <c r="FG575" s="73"/>
      <c r="FH575" s="73"/>
      <c r="FI575" s="73"/>
      <c r="FJ575" s="73"/>
      <c r="FK575" s="73"/>
      <c r="FL575" s="73"/>
      <c r="FM575" s="73"/>
      <c r="FN575" s="73"/>
      <c r="FO575" s="73"/>
      <c r="FP575" s="73"/>
      <c r="FQ575" s="73"/>
      <c r="FR575" s="73"/>
      <c r="FS575" s="73"/>
      <c r="FT575" s="73"/>
      <c r="FU575" s="73"/>
      <c r="FV575" s="73"/>
      <c r="FW575" s="73"/>
      <c r="FX575" s="73"/>
      <c r="FY575" s="73"/>
      <c r="FZ575" s="73"/>
      <c r="GA575" s="73"/>
      <c r="GB575" s="73"/>
      <c r="GC575" s="73"/>
      <c r="GD575" s="73"/>
      <c r="GE575" s="73"/>
      <c r="GF575" s="73"/>
      <c r="GG575" s="73"/>
      <c r="GH575" s="73"/>
      <c r="GI575" s="73"/>
      <c r="GJ575" s="73"/>
      <c r="GK575" s="73"/>
      <c r="GL575" s="73"/>
      <c r="GM575" s="73"/>
      <c r="GN575" s="73"/>
      <c r="GO575" s="73"/>
      <c r="GP575" s="73"/>
      <c r="GQ575" s="73"/>
      <c r="GR575" s="73"/>
      <c r="GS575" s="73"/>
      <c r="GT575" s="73"/>
      <c r="GU575" s="73"/>
      <c r="GV575" s="73"/>
      <c r="GW575" s="73"/>
      <c r="GX575" s="73"/>
      <c r="GY575" s="73"/>
      <c r="GZ575" s="73"/>
      <c r="HA575" s="73"/>
      <c r="HB575" s="73"/>
      <c r="HC575" s="73"/>
      <c r="HD575" s="73"/>
      <c r="HE575" s="73"/>
      <c r="HF575" s="73"/>
      <c r="HG575" s="73"/>
      <c r="HH575" s="73"/>
      <c r="HI575" s="73"/>
      <c r="HJ575" s="73"/>
      <c r="HK575" s="73"/>
      <c r="HL575" s="73"/>
      <c r="HM575" s="73"/>
      <c r="HN575" s="73"/>
      <c r="HO575" s="73"/>
      <c r="HP575" s="73"/>
      <c r="HQ575" s="73"/>
      <c r="HR575" s="73"/>
      <c r="HS575" s="73"/>
      <c r="HT575" s="73"/>
      <c r="HU575" s="73"/>
      <c r="HV575" s="73"/>
      <c r="HW575" s="73"/>
      <c r="HX575" s="73"/>
      <c r="HY575" s="73"/>
      <c r="HZ575" s="73"/>
      <c r="IA575" s="73"/>
      <c r="IB575" s="73"/>
      <c r="IC575" s="73"/>
      <c r="ID575" s="73"/>
      <c r="IE575" s="73"/>
      <c r="IF575" s="73"/>
      <c r="IG575" s="73"/>
      <c r="IH575" s="73"/>
      <c r="II575" s="73"/>
      <c r="IJ575" s="73"/>
      <c r="IK575" s="73"/>
      <c r="IL575" s="73"/>
      <c r="IM575" s="73"/>
      <c r="IN575" s="73"/>
      <c r="IO575" s="73"/>
      <c r="IP575" s="73"/>
      <c r="IQ575" s="73"/>
      <c r="IR575" s="73"/>
      <c r="IS575" s="73"/>
      <c r="IT575" s="73"/>
      <c r="IU575" s="73"/>
      <c r="IV575" s="73"/>
      <c r="IW575" s="73"/>
      <c r="IX575" s="73"/>
      <c r="IY575" s="73"/>
      <c r="IZ575" s="73"/>
    </row>
    <row r="576" spans="1:260" s="24" customFormat="1" ht="20.100000000000001" customHeight="1">
      <c r="A576" s="6">
        <v>10031046</v>
      </c>
      <c r="B576" s="6" t="s">
        <v>1941</v>
      </c>
      <c r="C576" s="33" t="s">
        <v>1942</v>
      </c>
      <c r="D576" s="6">
        <v>10031046</v>
      </c>
      <c r="E576" s="34" t="s">
        <v>52</v>
      </c>
      <c r="F576" s="6">
        <v>4</v>
      </c>
      <c r="G576" s="6">
        <v>10</v>
      </c>
      <c r="H576" s="6" t="s">
        <v>1943</v>
      </c>
      <c r="I576" s="6">
        <v>3</v>
      </c>
      <c r="J576" s="6">
        <v>5</v>
      </c>
      <c r="K576" s="6">
        <v>1</v>
      </c>
      <c r="L576" s="6">
        <v>104500</v>
      </c>
      <c r="M576" s="6">
        <v>4050</v>
      </c>
      <c r="N576" s="6">
        <v>8817</v>
      </c>
      <c r="O576" s="6">
        <v>0</v>
      </c>
      <c r="P576" s="6" t="s">
        <v>1591</v>
      </c>
      <c r="Q576" s="6" t="s">
        <v>1944</v>
      </c>
      <c r="R576" s="150" t="s">
        <v>1945</v>
      </c>
      <c r="S576" s="6">
        <v>0</v>
      </c>
      <c r="T576" s="6" t="s">
        <v>1946</v>
      </c>
      <c r="U576" s="37"/>
      <c r="V576" s="37"/>
      <c r="W576" s="37"/>
      <c r="X576" s="37" t="s">
        <v>1947</v>
      </c>
      <c r="Y576" s="114" t="s">
        <v>1948</v>
      </c>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c r="AV576" s="73"/>
      <c r="AW576" s="73"/>
      <c r="AX576" s="73"/>
      <c r="AY576" s="73"/>
      <c r="AZ576" s="73"/>
      <c r="BA576" s="73"/>
      <c r="BB576" s="73"/>
      <c r="BC576" s="73"/>
      <c r="BD576" s="73"/>
      <c r="BE576" s="73"/>
      <c r="BF576" s="73"/>
      <c r="BG576" s="73"/>
      <c r="BH576" s="73"/>
      <c r="BI576" s="73"/>
      <c r="BJ576" s="73"/>
      <c r="BK576" s="73"/>
      <c r="BL576" s="73"/>
      <c r="BM576" s="73"/>
      <c r="BN576" s="73"/>
      <c r="BO576" s="73"/>
      <c r="BP576" s="73"/>
      <c r="BQ576" s="73"/>
      <c r="BR576" s="73"/>
      <c r="BS576" s="73"/>
      <c r="BT576" s="73"/>
      <c r="BU576" s="73"/>
      <c r="BV576" s="73"/>
      <c r="BW576" s="73"/>
      <c r="BX576" s="73"/>
      <c r="BY576" s="73"/>
      <c r="BZ576" s="73"/>
      <c r="CA576" s="73"/>
      <c r="CB576" s="73"/>
      <c r="CC576" s="73"/>
      <c r="CD576" s="73"/>
      <c r="CE576" s="73"/>
      <c r="CF576" s="73"/>
      <c r="CG576" s="73"/>
      <c r="CH576" s="73"/>
      <c r="CI576" s="73"/>
      <c r="CJ576" s="73"/>
      <c r="CK576" s="73"/>
      <c r="CL576" s="73"/>
      <c r="CM576" s="73"/>
      <c r="CN576" s="73"/>
      <c r="CO576" s="73"/>
      <c r="CP576" s="73"/>
      <c r="CQ576" s="73"/>
      <c r="CR576" s="73"/>
      <c r="CS576" s="73"/>
      <c r="CT576" s="73"/>
      <c r="CU576" s="73"/>
      <c r="CV576" s="73"/>
      <c r="CW576" s="73"/>
      <c r="CX576" s="73"/>
      <c r="CY576" s="73"/>
      <c r="CZ576" s="73"/>
      <c r="DA576" s="73"/>
      <c r="DB576" s="73"/>
      <c r="DC576" s="73"/>
      <c r="DD576" s="73"/>
      <c r="DE576" s="73"/>
      <c r="DF576" s="73"/>
      <c r="DG576" s="73"/>
      <c r="DH576" s="73"/>
      <c r="DI576" s="73"/>
      <c r="DJ576" s="73"/>
      <c r="DK576" s="73"/>
      <c r="DL576" s="73"/>
      <c r="DM576" s="73"/>
      <c r="DN576" s="73"/>
      <c r="DO576" s="73"/>
      <c r="DP576" s="73"/>
      <c r="DQ576" s="73"/>
      <c r="DR576" s="73"/>
      <c r="DS576" s="73"/>
      <c r="DT576" s="73"/>
      <c r="DU576" s="73"/>
      <c r="DV576" s="73"/>
      <c r="DW576" s="73"/>
      <c r="DX576" s="73"/>
      <c r="DY576" s="73"/>
      <c r="DZ576" s="73"/>
      <c r="EA576" s="73"/>
      <c r="EB576" s="73"/>
      <c r="EC576" s="73"/>
      <c r="ED576" s="73"/>
      <c r="EE576" s="73"/>
      <c r="EF576" s="73"/>
      <c r="EG576" s="73"/>
      <c r="EH576" s="73"/>
      <c r="EI576" s="73"/>
      <c r="EJ576" s="73"/>
      <c r="EK576" s="73"/>
      <c r="EL576" s="73"/>
      <c r="EM576" s="73"/>
      <c r="EN576" s="73"/>
      <c r="EO576" s="73"/>
      <c r="EP576" s="73"/>
      <c r="EQ576" s="73"/>
      <c r="ER576" s="73"/>
      <c r="ES576" s="73"/>
      <c r="ET576" s="73"/>
      <c r="EU576" s="73"/>
      <c r="EV576" s="73"/>
      <c r="EW576" s="73"/>
      <c r="EX576" s="73"/>
      <c r="EY576" s="73"/>
      <c r="EZ576" s="73"/>
      <c r="FA576" s="73"/>
      <c r="FB576" s="73"/>
      <c r="FC576" s="73"/>
      <c r="FD576" s="73"/>
      <c r="FE576" s="73"/>
      <c r="FF576" s="73"/>
      <c r="FG576" s="73"/>
      <c r="FH576" s="73"/>
      <c r="FI576" s="73"/>
      <c r="FJ576" s="73"/>
      <c r="FK576" s="73"/>
      <c r="FL576" s="73"/>
      <c r="FM576" s="73"/>
      <c r="FN576" s="73"/>
      <c r="FO576" s="73"/>
      <c r="FP576" s="73"/>
      <c r="FQ576" s="73"/>
      <c r="FR576" s="73"/>
      <c r="FS576" s="73"/>
      <c r="FT576" s="73"/>
      <c r="FU576" s="73"/>
      <c r="FV576" s="73"/>
      <c r="FW576" s="73"/>
      <c r="FX576" s="73"/>
      <c r="FY576" s="73"/>
      <c r="FZ576" s="73"/>
      <c r="GA576" s="73"/>
      <c r="GB576" s="73"/>
      <c r="GC576" s="73"/>
      <c r="GD576" s="73"/>
      <c r="GE576" s="73"/>
      <c r="GF576" s="73"/>
      <c r="GG576" s="73"/>
      <c r="GH576" s="73"/>
      <c r="GI576" s="73"/>
      <c r="GJ576" s="73"/>
      <c r="GK576" s="73"/>
      <c r="GL576" s="73"/>
      <c r="GM576" s="73"/>
      <c r="GN576" s="73"/>
      <c r="GO576" s="73"/>
      <c r="GP576" s="73"/>
      <c r="GQ576" s="73"/>
      <c r="GR576" s="73"/>
      <c r="GS576" s="73"/>
      <c r="GT576" s="73"/>
      <c r="GU576" s="73"/>
      <c r="GV576" s="73"/>
      <c r="GW576" s="73"/>
      <c r="GX576" s="73"/>
      <c r="GY576" s="73"/>
      <c r="GZ576" s="73"/>
      <c r="HA576" s="73"/>
      <c r="HB576" s="73"/>
      <c r="HC576" s="73"/>
      <c r="HD576" s="73"/>
      <c r="HE576" s="73"/>
      <c r="HF576" s="73"/>
      <c r="HG576" s="73"/>
      <c r="HH576" s="73"/>
      <c r="HI576" s="73"/>
      <c r="HJ576" s="73"/>
      <c r="HK576" s="73"/>
      <c r="HL576" s="73"/>
      <c r="HM576" s="73"/>
      <c r="HN576" s="73"/>
      <c r="HO576" s="73"/>
      <c r="HP576" s="73"/>
      <c r="HQ576" s="73"/>
      <c r="HR576" s="73"/>
      <c r="HS576" s="73"/>
      <c r="HT576" s="73"/>
      <c r="HU576" s="73"/>
      <c r="HV576" s="73"/>
      <c r="HW576" s="73"/>
      <c r="HX576" s="73"/>
      <c r="HY576" s="73"/>
      <c r="HZ576" s="73"/>
      <c r="IA576" s="73"/>
      <c r="IB576" s="73"/>
      <c r="IC576" s="73"/>
      <c r="ID576" s="73"/>
      <c r="IE576" s="73"/>
      <c r="IF576" s="73"/>
      <c r="IG576" s="73"/>
      <c r="IH576" s="73"/>
      <c r="II576" s="73"/>
      <c r="IJ576" s="73"/>
      <c r="IK576" s="73"/>
      <c r="IL576" s="73"/>
      <c r="IM576" s="73"/>
      <c r="IN576" s="73"/>
      <c r="IO576" s="73"/>
      <c r="IP576" s="73"/>
      <c r="IQ576" s="73"/>
      <c r="IR576" s="73"/>
      <c r="IS576" s="73"/>
      <c r="IT576" s="73"/>
      <c r="IU576" s="73"/>
      <c r="IV576" s="73"/>
      <c r="IW576" s="73"/>
      <c r="IX576" s="73"/>
      <c r="IY576" s="73"/>
      <c r="IZ576" s="73"/>
    </row>
    <row r="577" spans="1:260" s="24" customFormat="1" ht="20.100000000000001" customHeight="1">
      <c r="A577" s="6">
        <v>10031047</v>
      </c>
      <c r="B577" s="6" t="s">
        <v>1949</v>
      </c>
      <c r="C577" s="33" t="s">
        <v>1950</v>
      </c>
      <c r="D577" s="6">
        <v>10031047</v>
      </c>
      <c r="E577" s="34" t="s">
        <v>52</v>
      </c>
      <c r="F577" s="6">
        <v>3</v>
      </c>
      <c r="G577" s="6">
        <v>6</v>
      </c>
      <c r="H577" s="6">
        <v>0</v>
      </c>
      <c r="I577" s="6">
        <v>3</v>
      </c>
      <c r="J577" s="6">
        <v>3</v>
      </c>
      <c r="K577" s="6">
        <v>1</v>
      </c>
      <c r="L577" s="6">
        <v>21000</v>
      </c>
      <c r="M577" s="6">
        <v>0</v>
      </c>
      <c r="N577" s="6">
        <v>1772</v>
      </c>
      <c r="O577" s="6">
        <v>0</v>
      </c>
      <c r="P577" s="6" t="s">
        <v>1764</v>
      </c>
      <c r="Q577" s="6" t="s">
        <v>1951</v>
      </c>
      <c r="R577" s="6">
        <v>0</v>
      </c>
      <c r="S577" s="6">
        <v>0</v>
      </c>
      <c r="T577" s="6" t="s">
        <v>1952</v>
      </c>
      <c r="U577" s="37"/>
      <c r="V577" s="37"/>
      <c r="W577" s="37"/>
      <c r="X577" s="37" t="s">
        <v>1953</v>
      </c>
      <c r="Y577" s="114" t="s">
        <v>1954</v>
      </c>
      <c r="Z577" s="73"/>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c r="BC577" s="73"/>
      <c r="BD577" s="73"/>
      <c r="BE577" s="73"/>
      <c r="BF577" s="73"/>
      <c r="BG577" s="73"/>
      <c r="BH577" s="73"/>
      <c r="BI577" s="73"/>
      <c r="BJ577" s="73"/>
      <c r="BK577" s="73"/>
      <c r="BL577" s="73"/>
      <c r="BM577" s="73"/>
      <c r="BN577" s="73"/>
      <c r="BO577" s="73"/>
      <c r="BP577" s="73"/>
      <c r="BQ577" s="73"/>
      <c r="BR577" s="73"/>
      <c r="BS577" s="73"/>
      <c r="BT577" s="73"/>
      <c r="BU577" s="73"/>
      <c r="BV577" s="73"/>
      <c r="BW577" s="73"/>
      <c r="BX577" s="73"/>
      <c r="BY577" s="73"/>
      <c r="BZ577" s="73"/>
      <c r="CA577" s="73"/>
      <c r="CB577" s="73"/>
      <c r="CC577" s="73"/>
      <c r="CD577" s="73"/>
      <c r="CE577" s="73"/>
      <c r="CF577" s="73"/>
      <c r="CG577" s="73"/>
      <c r="CH577" s="73"/>
      <c r="CI577" s="73"/>
      <c r="CJ577" s="73"/>
      <c r="CK577" s="73"/>
      <c r="CL577" s="73"/>
      <c r="CM577" s="73"/>
      <c r="CN577" s="73"/>
      <c r="CO577" s="73"/>
      <c r="CP577" s="73"/>
      <c r="CQ577" s="73"/>
      <c r="CR577" s="73"/>
      <c r="CS577" s="73"/>
      <c r="CT577" s="73"/>
      <c r="CU577" s="73"/>
      <c r="CV577" s="73"/>
      <c r="CW577" s="73"/>
      <c r="CX577" s="73"/>
      <c r="CY577" s="73"/>
      <c r="CZ577" s="73"/>
      <c r="DA577" s="73"/>
      <c r="DB577" s="73"/>
      <c r="DC577" s="73"/>
      <c r="DD577" s="73"/>
      <c r="DE577" s="73"/>
      <c r="DF577" s="73"/>
      <c r="DG577" s="73"/>
      <c r="DH577" s="73"/>
      <c r="DI577" s="73"/>
      <c r="DJ577" s="73"/>
      <c r="DK577" s="73"/>
      <c r="DL577" s="73"/>
      <c r="DM577" s="73"/>
      <c r="DN577" s="73"/>
      <c r="DO577" s="73"/>
      <c r="DP577" s="73"/>
      <c r="DQ577" s="73"/>
      <c r="DR577" s="73"/>
      <c r="DS577" s="73"/>
      <c r="DT577" s="73"/>
      <c r="DU577" s="73"/>
      <c r="DV577" s="73"/>
      <c r="DW577" s="73"/>
      <c r="DX577" s="73"/>
      <c r="DY577" s="73"/>
      <c r="DZ577" s="73"/>
      <c r="EA577" s="73"/>
      <c r="EB577" s="73"/>
      <c r="EC577" s="73"/>
      <c r="ED577" s="73"/>
      <c r="EE577" s="73"/>
      <c r="EF577" s="73"/>
      <c r="EG577" s="73"/>
      <c r="EH577" s="73"/>
      <c r="EI577" s="73"/>
      <c r="EJ577" s="73"/>
      <c r="EK577" s="73"/>
      <c r="EL577" s="73"/>
      <c r="EM577" s="73"/>
      <c r="EN577" s="73"/>
      <c r="EO577" s="73"/>
      <c r="EP577" s="73"/>
      <c r="EQ577" s="73"/>
      <c r="ER577" s="73"/>
      <c r="ES577" s="73"/>
      <c r="ET577" s="73"/>
      <c r="EU577" s="73"/>
      <c r="EV577" s="73"/>
      <c r="EW577" s="73"/>
      <c r="EX577" s="73"/>
      <c r="EY577" s="73"/>
      <c r="EZ577" s="73"/>
      <c r="FA577" s="73"/>
      <c r="FB577" s="73"/>
      <c r="FC577" s="73"/>
      <c r="FD577" s="73"/>
      <c r="FE577" s="73"/>
      <c r="FF577" s="73"/>
      <c r="FG577" s="73"/>
      <c r="FH577" s="73"/>
      <c r="FI577" s="73"/>
      <c r="FJ577" s="73"/>
      <c r="FK577" s="73"/>
      <c r="FL577" s="73"/>
      <c r="FM577" s="73"/>
      <c r="FN577" s="73"/>
      <c r="FO577" s="73"/>
      <c r="FP577" s="73"/>
      <c r="FQ577" s="73"/>
      <c r="FR577" s="73"/>
      <c r="FS577" s="73"/>
      <c r="FT577" s="73"/>
      <c r="FU577" s="73"/>
      <c r="FV577" s="73"/>
      <c r="FW577" s="73"/>
      <c r="FX577" s="73"/>
      <c r="FY577" s="73"/>
      <c r="FZ577" s="73"/>
      <c r="GA577" s="73"/>
      <c r="GB577" s="73"/>
      <c r="GC577" s="73"/>
      <c r="GD577" s="73"/>
      <c r="GE577" s="73"/>
      <c r="GF577" s="73"/>
      <c r="GG577" s="73"/>
      <c r="GH577" s="73"/>
      <c r="GI577" s="73"/>
      <c r="GJ577" s="73"/>
      <c r="GK577" s="73"/>
      <c r="GL577" s="73"/>
      <c r="GM577" s="73"/>
      <c r="GN577" s="73"/>
      <c r="GO577" s="73"/>
      <c r="GP577" s="73"/>
      <c r="GQ577" s="73"/>
      <c r="GR577" s="73"/>
      <c r="GS577" s="73"/>
      <c r="GT577" s="73"/>
      <c r="GU577" s="73"/>
      <c r="GV577" s="73"/>
      <c r="GW577" s="73"/>
      <c r="GX577" s="73"/>
      <c r="GY577" s="73"/>
      <c r="GZ577" s="73"/>
      <c r="HA577" s="73"/>
      <c r="HB577" s="73"/>
      <c r="HC577" s="73"/>
      <c r="HD577" s="73"/>
      <c r="HE577" s="73"/>
      <c r="HF577" s="73"/>
      <c r="HG577" s="73"/>
      <c r="HH577" s="73"/>
      <c r="HI577" s="73"/>
      <c r="HJ577" s="73"/>
      <c r="HK577" s="73"/>
      <c r="HL577" s="73"/>
      <c r="HM577" s="73"/>
      <c r="HN577" s="73"/>
      <c r="HO577" s="73"/>
      <c r="HP577" s="73"/>
      <c r="HQ577" s="73"/>
      <c r="HR577" s="73"/>
      <c r="HS577" s="73"/>
      <c r="HT577" s="73"/>
      <c r="HU577" s="73"/>
      <c r="HV577" s="73"/>
      <c r="HW577" s="73"/>
      <c r="HX577" s="73"/>
      <c r="HY577" s="73"/>
      <c r="HZ577" s="73"/>
      <c r="IA577" s="73"/>
      <c r="IB577" s="73"/>
      <c r="IC577" s="73"/>
      <c r="ID577" s="73"/>
      <c r="IE577" s="73"/>
      <c r="IF577" s="73"/>
      <c r="IG577" s="73"/>
      <c r="IH577" s="73"/>
      <c r="II577" s="73"/>
      <c r="IJ577" s="73"/>
      <c r="IK577" s="73"/>
      <c r="IL577" s="73"/>
      <c r="IM577" s="73"/>
      <c r="IN577" s="73"/>
      <c r="IO577" s="73"/>
      <c r="IP577" s="73"/>
      <c r="IQ577" s="73"/>
      <c r="IR577" s="73"/>
      <c r="IS577" s="73"/>
      <c r="IT577" s="73"/>
      <c r="IU577" s="73"/>
      <c r="IV577" s="73"/>
      <c r="IW577" s="73"/>
      <c r="IX577" s="73"/>
      <c r="IY577" s="73"/>
      <c r="IZ577" s="73"/>
    </row>
    <row r="578" spans="1:260" s="24" customFormat="1" ht="19.5" customHeight="1">
      <c r="A578" s="6">
        <v>10031048</v>
      </c>
      <c r="B578" s="6" t="s">
        <v>1955</v>
      </c>
      <c r="C578" s="33" t="s">
        <v>1956</v>
      </c>
      <c r="D578" s="6">
        <v>10031048</v>
      </c>
      <c r="E578" s="34" t="s">
        <v>52</v>
      </c>
      <c r="F578" s="6">
        <v>4</v>
      </c>
      <c r="G578" s="6">
        <v>10</v>
      </c>
      <c r="H578" s="6" t="s">
        <v>1957</v>
      </c>
      <c r="I578" s="6">
        <v>3</v>
      </c>
      <c r="J578" s="6">
        <v>3</v>
      </c>
      <c r="K578" s="6">
        <v>1</v>
      </c>
      <c r="L578" s="6">
        <v>66000</v>
      </c>
      <c r="M578" s="6">
        <v>4725</v>
      </c>
      <c r="N578" s="6">
        <v>5569</v>
      </c>
      <c r="O578" s="6">
        <v>0</v>
      </c>
      <c r="P578" s="6" t="s">
        <v>1591</v>
      </c>
      <c r="Q578" s="6" t="s">
        <v>1958</v>
      </c>
      <c r="R578" s="6">
        <v>0</v>
      </c>
      <c r="S578" s="6">
        <v>0</v>
      </c>
      <c r="T578" s="6" t="s">
        <v>1959</v>
      </c>
      <c r="U578" s="37"/>
      <c r="V578" s="37"/>
      <c r="W578" s="37"/>
      <c r="X578" s="37" t="s">
        <v>1960</v>
      </c>
      <c r="Y578" s="114" t="s">
        <v>1961</v>
      </c>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c r="BS578" s="73"/>
      <c r="BT578" s="73"/>
      <c r="BU578" s="73"/>
      <c r="BV578" s="73"/>
      <c r="BW578" s="73"/>
      <c r="BX578" s="73"/>
      <c r="BY578" s="73"/>
      <c r="BZ578" s="73"/>
      <c r="CA578" s="73"/>
      <c r="CB578" s="73"/>
      <c r="CC578" s="73"/>
      <c r="CD578" s="73"/>
      <c r="CE578" s="73"/>
      <c r="CF578" s="73"/>
      <c r="CG578" s="73"/>
      <c r="CH578" s="73"/>
      <c r="CI578" s="73"/>
      <c r="CJ578" s="73"/>
      <c r="CK578" s="73"/>
      <c r="CL578" s="73"/>
      <c r="CM578" s="73"/>
      <c r="CN578" s="73"/>
      <c r="CO578" s="73"/>
      <c r="CP578" s="73"/>
      <c r="CQ578" s="73"/>
      <c r="CR578" s="73"/>
      <c r="CS578" s="73"/>
      <c r="CT578" s="73"/>
      <c r="CU578" s="73"/>
      <c r="CV578" s="73"/>
      <c r="CW578" s="73"/>
      <c r="CX578" s="73"/>
      <c r="CY578" s="73"/>
      <c r="CZ578" s="73"/>
      <c r="DA578" s="73"/>
      <c r="DB578" s="73"/>
      <c r="DC578" s="73"/>
      <c r="DD578" s="73"/>
      <c r="DE578" s="73"/>
      <c r="DF578" s="73"/>
      <c r="DG578" s="73"/>
      <c r="DH578" s="73"/>
      <c r="DI578" s="73"/>
      <c r="DJ578" s="73"/>
      <c r="DK578" s="73"/>
      <c r="DL578" s="73"/>
      <c r="DM578" s="73"/>
      <c r="DN578" s="73"/>
      <c r="DO578" s="73"/>
      <c r="DP578" s="73"/>
      <c r="DQ578" s="73"/>
      <c r="DR578" s="73"/>
      <c r="DS578" s="73"/>
      <c r="DT578" s="73"/>
      <c r="DU578" s="73"/>
      <c r="DV578" s="73"/>
      <c r="DW578" s="73"/>
      <c r="DX578" s="73"/>
      <c r="DY578" s="73"/>
      <c r="DZ578" s="73"/>
      <c r="EA578" s="73"/>
      <c r="EB578" s="73"/>
      <c r="EC578" s="73"/>
      <c r="ED578" s="73"/>
      <c r="EE578" s="73"/>
      <c r="EF578" s="73"/>
      <c r="EG578" s="73"/>
      <c r="EH578" s="73"/>
      <c r="EI578" s="73"/>
      <c r="EJ578" s="73"/>
      <c r="EK578" s="73"/>
      <c r="EL578" s="73"/>
      <c r="EM578" s="73"/>
      <c r="EN578" s="73"/>
      <c r="EO578" s="73"/>
      <c r="EP578" s="73"/>
      <c r="EQ578" s="73"/>
      <c r="ER578" s="73"/>
      <c r="ES578" s="73"/>
      <c r="ET578" s="73"/>
      <c r="EU578" s="73"/>
      <c r="EV578" s="73"/>
      <c r="EW578" s="73"/>
      <c r="EX578" s="73"/>
      <c r="EY578" s="73"/>
      <c r="EZ578" s="73"/>
      <c r="FA578" s="73"/>
      <c r="FB578" s="73"/>
      <c r="FC578" s="73"/>
      <c r="FD578" s="73"/>
      <c r="FE578" s="73"/>
      <c r="FF578" s="73"/>
      <c r="FG578" s="73"/>
      <c r="FH578" s="73"/>
      <c r="FI578" s="73"/>
      <c r="FJ578" s="73"/>
      <c r="FK578" s="73"/>
      <c r="FL578" s="73"/>
      <c r="FM578" s="73"/>
      <c r="FN578" s="73"/>
      <c r="FO578" s="73"/>
      <c r="FP578" s="73"/>
      <c r="FQ578" s="73"/>
      <c r="FR578" s="73"/>
      <c r="FS578" s="73"/>
      <c r="FT578" s="73"/>
      <c r="FU578" s="73"/>
      <c r="FV578" s="73"/>
      <c r="FW578" s="73"/>
      <c r="FX578" s="73"/>
      <c r="FY578" s="73"/>
      <c r="FZ578" s="73"/>
      <c r="GA578" s="73"/>
      <c r="GB578" s="73"/>
      <c r="GC578" s="73"/>
      <c r="GD578" s="73"/>
      <c r="GE578" s="73"/>
      <c r="GF578" s="73"/>
      <c r="GG578" s="73"/>
      <c r="GH578" s="73"/>
      <c r="GI578" s="73"/>
      <c r="GJ578" s="73"/>
      <c r="GK578" s="73"/>
      <c r="GL578" s="73"/>
      <c r="GM578" s="73"/>
      <c r="GN578" s="73"/>
      <c r="GO578" s="73"/>
      <c r="GP578" s="73"/>
      <c r="GQ578" s="73"/>
      <c r="GR578" s="73"/>
      <c r="GS578" s="73"/>
      <c r="GT578" s="73"/>
      <c r="GU578" s="73"/>
      <c r="GV578" s="73"/>
      <c r="GW578" s="73"/>
      <c r="GX578" s="73"/>
      <c r="GY578" s="73"/>
      <c r="GZ578" s="73"/>
      <c r="HA578" s="73"/>
      <c r="HB578" s="73"/>
      <c r="HC578" s="73"/>
      <c r="HD578" s="73"/>
      <c r="HE578" s="73"/>
      <c r="HF578" s="73"/>
      <c r="HG578" s="73"/>
      <c r="HH578" s="73"/>
      <c r="HI578" s="73"/>
      <c r="HJ578" s="73"/>
      <c r="HK578" s="73"/>
      <c r="HL578" s="73"/>
      <c r="HM578" s="73"/>
      <c r="HN578" s="73"/>
      <c r="HO578" s="73"/>
      <c r="HP578" s="73"/>
      <c r="HQ578" s="73"/>
      <c r="HR578" s="73"/>
      <c r="HS578" s="73"/>
      <c r="HT578" s="73"/>
      <c r="HU578" s="73"/>
      <c r="HV578" s="73"/>
      <c r="HW578" s="73"/>
      <c r="HX578" s="73"/>
      <c r="HY578" s="73"/>
      <c r="HZ578" s="73"/>
      <c r="IA578" s="73"/>
      <c r="IB578" s="73"/>
      <c r="IC578" s="73"/>
      <c r="ID578" s="73"/>
      <c r="IE578" s="73"/>
      <c r="IF578" s="73"/>
      <c r="IG578" s="73"/>
      <c r="IH578" s="73"/>
      <c r="II578" s="73"/>
      <c r="IJ578" s="73"/>
      <c r="IK578" s="73"/>
      <c r="IL578" s="73"/>
      <c r="IM578" s="73"/>
      <c r="IN578" s="73"/>
      <c r="IO578" s="73"/>
      <c r="IP578" s="73"/>
      <c r="IQ578" s="73"/>
      <c r="IR578" s="73"/>
      <c r="IS578" s="73"/>
      <c r="IT578" s="73"/>
      <c r="IU578" s="73"/>
      <c r="IV578" s="73"/>
      <c r="IW578" s="73"/>
      <c r="IX578" s="73"/>
      <c r="IY578" s="73"/>
      <c r="IZ578" s="73"/>
    </row>
    <row r="579" spans="1:260" s="23" customFormat="1" ht="20.100000000000001" customHeight="1">
      <c r="A579" s="5">
        <v>10031049</v>
      </c>
      <c r="B579" s="5" t="s">
        <v>1962</v>
      </c>
      <c r="C579" s="33" t="s">
        <v>1963</v>
      </c>
      <c r="D579" s="5" t="s">
        <v>1964</v>
      </c>
      <c r="E579" s="34" t="s">
        <v>52</v>
      </c>
      <c r="F579" s="5">
        <v>2</v>
      </c>
      <c r="G579" s="5">
        <v>8</v>
      </c>
      <c r="H579" s="5">
        <v>0</v>
      </c>
      <c r="I579" s="5">
        <v>3</v>
      </c>
      <c r="J579" s="5">
        <v>1</v>
      </c>
      <c r="K579" s="5">
        <v>1</v>
      </c>
      <c r="L579" s="5">
        <v>67500</v>
      </c>
      <c r="M579" s="5">
        <v>0</v>
      </c>
      <c r="N579" s="5">
        <v>5696</v>
      </c>
      <c r="O579" s="6">
        <v>0</v>
      </c>
      <c r="P579" s="5" t="s">
        <v>1764</v>
      </c>
      <c r="Q579" s="5" t="s">
        <v>1965</v>
      </c>
      <c r="R579" s="5">
        <v>0</v>
      </c>
      <c r="S579" s="5">
        <v>0</v>
      </c>
      <c r="T579" s="5" t="s">
        <v>1966</v>
      </c>
      <c r="U579" s="32" t="s">
        <v>1964</v>
      </c>
      <c r="V579" s="32"/>
      <c r="W579" s="32"/>
      <c r="X579" s="32" t="s">
        <v>1967</v>
      </c>
      <c r="Y579" s="132" t="s">
        <v>1968</v>
      </c>
      <c r="Z579" s="70"/>
      <c r="AA579" s="70" t="s">
        <v>1969</v>
      </c>
      <c r="AB579" s="138" t="s">
        <v>1970</v>
      </c>
      <c r="AC579" s="70"/>
      <c r="AD579" s="70" t="str">
        <f>U579&amp;";"&amp;AB579</f>
        <v>10031049;mage_10031049;gong_10031049;mage_10031049</v>
      </c>
      <c r="AE579" s="70"/>
      <c r="AF579" s="70"/>
      <c r="AG579" s="70"/>
      <c r="AH579" s="70"/>
      <c r="AI579" s="70"/>
      <c r="AJ579" s="70"/>
      <c r="AK579" s="70"/>
      <c r="AL579" s="70"/>
      <c r="AM579" s="70"/>
      <c r="AN579" s="70"/>
      <c r="AO579" s="70"/>
      <c r="AP579" s="70"/>
      <c r="AQ579" s="70"/>
      <c r="AR579" s="70"/>
      <c r="AS579" s="70"/>
      <c r="AT579" s="70"/>
      <c r="AU579" s="70"/>
      <c r="AV579" s="70"/>
      <c r="AW579" s="70"/>
      <c r="AX579" s="70"/>
      <c r="AY579" s="70"/>
      <c r="AZ579" s="70"/>
      <c r="BA579" s="70"/>
      <c r="BB579" s="70"/>
      <c r="BC579" s="70"/>
      <c r="BD579" s="70"/>
      <c r="BE579" s="70"/>
      <c r="BF579" s="70"/>
      <c r="BG579" s="70"/>
      <c r="BH579" s="70"/>
      <c r="BI579" s="70"/>
      <c r="BJ579" s="70"/>
      <c r="BK579" s="70"/>
      <c r="BL579" s="70"/>
      <c r="BM579" s="70"/>
      <c r="BN579" s="70"/>
      <c r="BO579" s="70"/>
      <c r="BP579" s="70"/>
      <c r="BQ579" s="70"/>
      <c r="BR579" s="70"/>
      <c r="BS579" s="70"/>
      <c r="BT579" s="70"/>
      <c r="BU579" s="70"/>
      <c r="BV579" s="70"/>
      <c r="BW579" s="70"/>
      <c r="BX579" s="70"/>
      <c r="BY579" s="70"/>
      <c r="BZ579" s="70"/>
      <c r="CA579" s="70"/>
      <c r="CB579" s="70"/>
      <c r="CC579" s="70"/>
      <c r="CD579" s="70"/>
      <c r="CE579" s="70"/>
      <c r="CF579" s="70"/>
      <c r="CG579" s="70"/>
      <c r="CH579" s="70"/>
      <c r="CI579" s="70"/>
      <c r="CJ579" s="70"/>
      <c r="CK579" s="70"/>
      <c r="CL579" s="70"/>
      <c r="CM579" s="70"/>
      <c r="CN579" s="70"/>
      <c r="CO579" s="70"/>
      <c r="CP579" s="70"/>
      <c r="CQ579" s="70"/>
      <c r="CR579" s="70"/>
      <c r="CS579" s="70"/>
      <c r="CT579" s="70"/>
      <c r="CU579" s="70"/>
      <c r="CV579" s="70"/>
      <c r="CW579" s="70"/>
      <c r="CX579" s="70"/>
      <c r="CY579" s="70"/>
      <c r="CZ579" s="70"/>
      <c r="DA579" s="70"/>
      <c r="DB579" s="70"/>
      <c r="DC579" s="70"/>
      <c r="DD579" s="70"/>
      <c r="DE579" s="70"/>
      <c r="DF579" s="70"/>
      <c r="DG579" s="70"/>
      <c r="DH579" s="70"/>
      <c r="DI579" s="70"/>
      <c r="DJ579" s="70"/>
      <c r="DK579" s="70"/>
      <c r="DL579" s="70"/>
      <c r="DM579" s="70"/>
      <c r="DN579" s="70"/>
      <c r="DO579" s="70"/>
      <c r="DP579" s="70"/>
      <c r="DQ579" s="70"/>
      <c r="DR579" s="70"/>
      <c r="DS579" s="70"/>
      <c r="DT579" s="70"/>
      <c r="DU579" s="70"/>
      <c r="DV579" s="70"/>
      <c r="DW579" s="70"/>
      <c r="DX579" s="70"/>
      <c r="DY579" s="70"/>
      <c r="DZ579" s="70"/>
      <c r="EA579" s="70"/>
      <c r="EB579" s="70"/>
      <c r="EC579" s="70"/>
      <c r="ED579" s="70"/>
      <c r="EE579" s="70"/>
      <c r="EF579" s="70"/>
      <c r="EG579" s="70"/>
      <c r="EH579" s="70"/>
      <c r="EI579" s="70"/>
      <c r="EJ579" s="70"/>
      <c r="EK579" s="70"/>
      <c r="EL579" s="70"/>
      <c r="EM579" s="70"/>
      <c r="EN579" s="70"/>
      <c r="EO579" s="70"/>
      <c r="EP579" s="70"/>
      <c r="EQ579" s="70"/>
      <c r="ER579" s="70"/>
      <c r="ES579" s="70"/>
      <c r="ET579" s="70"/>
      <c r="EU579" s="70"/>
      <c r="EV579" s="70"/>
      <c r="EW579" s="70"/>
      <c r="EX579" s="70"/>
      <c r="EY579" s="70"/>
      <c r="EZ579" s="70"/>
      <c r="FA579" s="70"/>
      <c r="FB579" s="70"/>
      <c r="FC579" s="70"/>
      <c r="FD579" s="70"/>
      <c r="FE579" s="70"/>
      <c r="FF579" s="70"/>
      <c r="FG579" s="70"/>
      <c r="FH579" s="70"/>
      <c r="FI579" s="70"/>
      <c r="FJ579" s="70"/>
      <c r="FK579" s="70"/>
      <c r="FL579" s="70"/>
      <c r="FM579" s="70"/>
      <c r="FN579" s="70"/>
      <c r="FO579" s="70"/>
      <c r="FP579" s="70"/>
      <c r="FQ579" s="70"/>
      <c r="FR579" s="70"/>
      <c r="FS579" s="70"/>
      <c r="FT579" s="70"/>
      <c r="FU579" s="70"/>
      <c r="FV579" s="70"/>
      <c r="FW579" s="70"/>
      <c r="FX579" s="70"/>
      <c r="FY579" s="70"/>
      <c r="FZ579" s="70"/>
      <c r="GA579" s="70"/>
      <c r="GB579" s="70"/>
      <c r="GC579" s="70"/>
      <c r="GD579" s="70"/>
      <c r="GE579" s="70"/>
      <c r="GF579" s="70"/>
      <c r="GG579" s="70"/>
      <c r="GH579" s="70"/>
      <c r="GI579" s="70"/>
      <c r="GJ579" s="70"/>
      <c r="GK579" s="70"/>
      <c r="GL579" s="70"/>
      <c r="GM579" s="70"/>
      <c r="GN579" s="70"/>
      <c r="GO579" s="70"/>
      <c r="GP579" s="70"/>
      <c r="GQ579" s="70"/>
      <c r="GR579" s="70"/>
      <c r="GS579" s="70"/>
      <c r="GT579" s="70"/>
      <c r="GU579" s="70"/>
      <c r="GV579" s="70"/>
      <c r="GW579" s="70"/>
      <c r="GX579" s="70"/>
      <c r="GY579" s="70"/>
      <c r="GZ579" s="70"/>
      <c r="HA579" s="70"/>
      <c r="HB579" s="70"/>
      <c r="HC579" s="70"/>
      <c r="HD579" s="70"/>
      <c r="HE579" s="70"/>
      <c r="HF579" s="70"/>
      <c r="HG579" s="70"/>
      <c r="HH579" s="70"/>
      <c r="HI579" s="70"/>
      <c r="HJ579" s="70"/>
      <c r="HK579" s="70"/>
      <c r="HL579" s="70"/>
      <c r="HM579" s="70"/>
      <c r="HN579" s="70"/>
      <c r="HO579" s="70"/>
      <c r="HP579" s="70"/>
      <c r="HQ579" s="70"/>
      <c r="HR579" s="70"/>
      <c r="HS579" s="70"/>
      <c r="HT579" s="70"/>
      <c r="HU579" s="70"/>
      <c r="HV579" s="70"/>
      <c r="HW579" s="70"/>
      <c r="HX579" s="70"/>
      <c r="HY579" s="70"/>
      <c r="HZ579" s="70"/>
      <c r="IA579" s="70"/>
      <c r="IB579" s="70"/>
      <c r="IC579" s="70"/>
      <c r="ID579" s="70"/>
      <c r="IE579" s="70"/>
      <c r="IF579" s="70"/>
      <c r="IG579" s="70"/>
      <c r="IH579" s="70"/>
      <c r="II579" s="70"/>
      <c r="IJ579" s="70"/>
      <c r="IK579" s="70"/>
      <c r="IL579" s="70"/>
      <c r="IM579" s="70"/>
      <c r="IN579" s="70"/>
      <c r="IO579" s="70"/>
      <c r="IP579" s="70"/>
      <c r="IQ579" s="70"/>
      <c r="IR579" s="70"/>
      <c r="IS579" s="70"/>
      <c r="IT579" s="70"/>
      <c r="IU579" s="70"/>
      <c r="IV579" s="70"/>
      <c r="IW579" s="70"/>
      <c r="IX579" s="70"/>
      <c r="IY579" s="70"/>
      <c r="IZ579" s="70"/>
    </row>
    <row r="580" spans="1:260" s="23" customFormat="1" ht="20.100000000000001" customHeight="1">
      <c r="A580" s="5">
        <v>10031050</v>
      </c>
      <c r="B580" s="5" t="s">
        <v>1971</v>
      </c>
      <c r="C580" s="33" t="s">
        <v>1972</v>
      </c>
      <c r="D580" s="5" t="s">
        <v>1973</v>
      </c>
      <c r="E580" s="34" t="s">
        <v>52</v>
      </c>
      <c r="F580" s="5">
        <v>3</v>
      </c>
      <c r="G580" s="5">
        <v>10</v>
      </c>
      <c r="H580" s="5">
        <v>0</v>
      </c>
      <c r="I580" s="5">
        <v>3</v>
      </c>
      <c r="J580" s="5">
        <v>1</v>
      </c>
      <c r="K580" s="5">
        <v>1</v>
      </c>
      <c r="L580" s="5">
        <v>82500</v>
      </c>
      <c r="M580" s="5">
        <v>0</v>
      </c>
      <c r="N580" s="5">
        <v>6961</v>
      </c>
      <c r="O580" s="6">
        <v>0</v>
      </c>
      <c r="P580" s="5" t="s">
        <v>1764</v>
      </c>
      <c r="Q580" s="5" t="s">
        <v>1974</v>
      </c>
      <c r="R580" s="5">
        <v>0</v>
      </c>
      <c r="S580" s="5">
        <v>0</v>
      </c>
      <c r="T580" s="5" t="s">
        <v>1975</v>
      </c>
      <c r="U580" s="32" t="s">
        <v>1973</v>
      </c>
      <c r="V580" s="32"/>
      <c r="W580" s="32"/>
      <c r="X580" s="32" t="s">
        <v>1976</v>
      </c>
      <c r="Y580" s="132" t="s">
        <v>1977</v>
      </c>
      <c r="Z580" s="70"/>
      <c r="AA580" s="70" t="s">
        <v>1978</v>
      </c>
      <c r="AB580" s="138" t="s">
        <v>1979</v>
      </c>
      <c r="AC580" s="70"/>
      <c r="AD580" s="70" t="str">
        <f t="shared" ref="AD580:AD582" si="4">U580&amp;";"&amp;AB580</f>
        <v>10031050;mage_10031050;gong_10031050;mage_10031050</v>
      </c>
      <c r="AE580" s="70"/>
      <c r="AF580" s="70"/>
      <c r="AG580" s="70"/>
      <c r="AH580" s="70"/>
      <c r="AI580" s="70"/>
      <c r="AJ580" s="70"/>
      <c r="AK580" s="70"/>
      <c r="AL580" s="70"/>
      <c r="AM580" s="70"/>
      <c r="AN580" s="70"/>
      <c r="AO580" s="70"/>
      <c r="AP580" s="70"/>
      <c r="AQ580" s="70"/>
      <c r="AR580" s="70"/>
      <c r="AS580" s="70"/>
      <c r="AT580" s="70"/>
      <c r="AU580" s="70"/>
      <c r="AV580" s="70"/>
      <c r="AW580" s="70"/>
      <c r="AX580" s="70"/>
      <c r="AY580" s="70"/>
      <c r="AZ580" s="70"/>
      <c r="BA580" s="70"/>
      <c r="BB580" s="70"/>
      <c r="BC580" s="70"/>
      <c r="BD580" s="70"/>
      <c r="BE580" s="70"/>
      <c r="BF580" s="70"/>
      <c r="BG580" s="70"/>
      <c r="BH580" s="70"/>
      <c r="BI580" s="70"/>
      <c r="BJ580" s="70"/>
      <c r="BK580" s="70"/>
      <c r="BL580" s="70"/>
      <c r="BM580" s="70"/>
      <c r="BN580" s="70"/>
      <c r="BO580" s="70"/>
      <c r="BP580" s="70"/>
      <c r="BQ580" s="70"/>
      <c r="BR580" s="70"/>
      <c r="BS580" s="70"/>
      <c r="BT580" s="70"/>
      <c r="BU580" s="70"/>
      <c r="BV580" s="70"/>
      <c r="BW580" s="70"/>
      <c r="BX580" s="70"/>
      <c r="BY580" s="70"/>
      <c r="BZ580" s="70"/>
      <c r="CA580" s="70"/>
      <c r="CB580" s="70"/>
      <c r="CC580" s="70"/>
      <c r="CD580" s="70"/>
      <c r="CE580" s="70"/>
      <c r="CF580" s="70"/>
      <c r="CG580" s="70"/>
      <c r="CH580" s="70"/>
      <c r="CI580" s="70"/>
      <c r="CJ580" s="70"/>
      <c r="CK580" s="70"/>
      <c r="CL580" s="70"/>
      <c r="CM580" s="70"/>
      <c r="CN580" s="70"/>
      <c r="CO580" s="70"/>
      <c r="CP580" s="70"/>
      <c r="CQ580" s="70"/>
      <c r="CR580" s="70"/>
      <c r="CS580" s="70"/>
      <c r="CT580" s="70"/>
      <c r="CU580" s="70"/>
      <c r="CV580" s="70"/>
      <c r="CW580" s="70"/>
      <c r="CX580" s="70"/>
      <c r="CY580" s="70"/>
      <c r="CZ580" s="70"/>
      <c r="DA580" s="70"/>
      <c r="DB580" s="70"/>
      <c r="DC580" s="70"/>
      <c r="DD580" s="70"/>
      <c r="DE580" s="70"/>
      <c r="DF580" s="70"/>
      <c r="DG580" s="70"/>
      <c r="DH580" s="70"/>
      <c r="DI580" s="70"/>
      <c r="DJ580" s="70"/>
      <c r="DK580" s="70"/>
      <c r="DL580" s="70"/>
      <c r="DM580" s="70"/>
      <c r="DN580" s="70"/>
      <c r="DO580" s="70"/>
      <c r="DP580" s="70"/>
      <c r="DQ580" s="70"/>
      <c r="DR580" s="70"/>
      <c r="DS580" s="70"/>
      <c r="DT580" s="70"/>
      <c r="DU580" s="70"/>
      <c r="DV580" s="70"/>
      <c r="DW580" s="70"/>
      <c r="DX580" s="70"/>
      <c r="DY580" s="70"/>
      <c r="DZ580" s="70"/>
      <c r="EA580" s="70"/>
      <c r="EB580" s="70"/>
      <c r="EC580" s="70"/>
      <c r="ED580" s="70"/>
      <c r="EE580" s="70"/>
      <c r="EF580" s="70"/>
      <c r="EG580" s="70"/>
      <c r="EH580" s="70"/>
      <c r="EI580" s="70"/>
      <c r="EJ580" s="70"/>
      <c r="EK580" s="70"/>
      <c r="EL580" s="70"/>
      <c r="EM580" s="70"/>
      <c r="EN580" s="70"/>
      <c r="EO580" s="70"/>
      <c r="EP580" s="70"/>
      <c r="EQ580" s="70"/>
      <c r="ER580" s="70"/>
      <c r="ES580" s="70"/>
      <c r="ET580" s="70"/>
      <c r="EU580" s="70"/>
      <c r="EV580" s="70"/>
      <c r="EW580" s="70"/>
      <c r="EX580" s="70"/>
      <c r="EY580" s="70"/>
      <c r="EZ580" s="70"/>
      <c r="FA580" s="70"/>
      <c r="FB580" s="70"/>
      <c r="FC580" s="70"/>
      <c r="FD580" s="70"/>
      <c r="FE580" s="70"/>
      <c r="FF580" s="70"/>
      <c r="FG580" s="70"/>
      <c r="FH580" s="70"/>
      <c r="FI580" s="70"/>
      <c r="FJ580" s="70"/>
      <c r="FK580" s="70"/>
      <c r="FL580" s="70"/>
      <c r="FM580" s="70"/>
      <c r="FN580" s="70"/>
      <c r="FO580" s="70"/>
      <c r="FP580" s="70"/>
      <c r="FQ580" s="70"/>
      <c r="FR580" s="70"/>
      <c r="FS580" s="70"/>
      <c r="FT580" s="70"/>
      <c r="FU580" s="70"/>
      <c r="FV580" s="70"/>
      <c r="FW580" s="70"/>
      <c r="FX580" s="70"/>
      <c r="FY580" s="70"/>
      <c r="FZ580" s="70"/>
      <c r="GA580" s="70"/>
      <c r="GB580" s="70"/>
      <c r="GC580" s="70"/>
      <c r="GD580" s="70"/>
      <c r="GE580" s="70"/>
      <c r="GF580" s="70"/>
      <c r="GG580" s="70"/>
      <c r="GH580" s="70"/>
      <c r="GI580" s="70"/>
      <c r="GJ580" s="70"/>
      <c r="GK580" s="70"/>
      <c r="GL580" s="70"/>
      <c r="GM580" s="70"/>
      <c r="GN580" s="70"/>
      <c r="GO580" s="70"/>
      <c r="GP580" s="70"/>
      <c r="GQ580" s="70"/>
      <c r="GR580" s="70"/>
      <c r="GS580" s="70"/>
      <c r="GT580" s="70"/>
      <c r="GU580" s="70"/>
      <c r="GV580" s="70"/>
      <c r="GW580" s="70"/>
      <c r="GX580" s="70"/>
      <c r="GY580" s="70"/>
      <c r="GZ580" s="70"/>
      <c r="HA580" s="70"/>
      <c r="HB580" s="70"/>
      <c r="HC580" s="70"/>
      <c r="HD580" s="70"/>
      <c r="HE580" s="70"/>
      <c r="HF580" s="70"/>
      <c r="HG580" s="70"/>
      <c r="HH580" s="70"/>
      <c r="HI580" s="70"/>
      <c r="HJ580" s="70"/>
      <c r="HK580" s="70"/>
      <c r="HL580" s="70"/>
      <c r="HM580" s="70"/>
      <c r="HN580" s="70"/>
      <c r="HO580" s="70"/>
      <c r="HP580" s="70"/>
      <c r="HQ580" s="70"/>
      <c r="HR580" s="70"/>
      <c r="HS580" s="70"/>
      <c r="HT580" s="70"/>
      <c r="HU580" s="70"/>
      <c r="HV580" s="70"/>
      <c r="HW580" s="70"/>
      <c r="HX580" s="70"/>
      <c r="HY580" s="70"/>
      <c r="HZ580" s="70"/>
      <c r="IA580" s="70"/>
      <c r="IB580" s="70"/>
      <c r="IC580" s="70"/>
      <c r="ID580" s="70"/>
      <c r="IE580" s="70"/>
      <c r="IF580" s="70"/>
      <c r="IG580" s="70"/>
      <c r="IH580" s="70"/>
      <c r="II580" s="70"/>
      <c r="IJ580" s="70"/>
      <c r="IK580" s="70"/>
      <c r="IL580" s="70"/>
      <c r="IM580" s="70"/>
      <c r="IN580" s="70"/>
      <c r="IO580" s="70"/>
      <c r="IP580" s="70"/>
      <c r="IQ580" s="70"/>
      <c r="IR580" s="70"/>
      <c r="IS580" s="70"/>
      <c r="IT580" s="70"/>
      <c r="IU580" s="70"/>
      <c r="IV580" s="70"/>
      <c r="IW580" s="70"/>
      <c r="IX580" s="70"/>
      <c r="IY580" s="70"/>
      <c r="IZ580" s="70"/>
    </row>
    <row r="581" spans="1:260" s="23" customFormat="1" ht="19.5" customHeight="1">
      <c r="A581" s="5">
        <v>10031051</v>
      </c>
      <c r="B581" s="5" t="s">
        <v>1980</v>
      </c>
      <c r="C581" s="33" t="s">
        <v>1981</v>
      </c>
      <c r="D581" s="5" t="s">
        <v>1982</v>
      </c>
      <c r="E581" s="34" t="s">
        <v>52</v>
      </c>
      <c r="F581" s="5">
        <v>3</v>
      </c>
      <c r="G581" s="5">
        <v>12</v>
      </c>
      <c r="H581" s="5">
        <v>0</v>
      </c>
      <c r="I581" s="5">
        <v>3</v>
      </c>
      <c r="J581" s="5">
        <v>1</v>
      </c>
      <c r="K581" s="5">
        <v>1</v>
      </c>
      <c r="L581" s="5">
        <v>97500</v>
      </c>
      <c r="M581" s="5">
        <v>0</v>
      </c>
      <c r="N581" s="5">
        <v>8227</v>
      </c>
      <c r="O581" s="6">
        <v>0</v>
      </c>
      <c r="P581" s="5" t="s">
        <v>1764</v>
      </c>
      <c r="Q581" s="5" t="s">
        <v>1983</v>
      </c>
      <c r="R581" s="5">
        <v>0</v>
      </c>
      <c r="S581" s="5">
        <v>0</v>
      </c>
      <c r="T581" s="5" t="s">
        <v>1975</v>
      </c>
      <c r="U581" s="32" t="s">
        <v>1984</v>
      </c>
      <c r="V581" s="32"/>
      <c r="W581" s="32"/>
      <c r="X581" s="32" t="s">
        <v>1985</v>
      </c>
      <c r="Y581" s="132" t="s">
        <v>1986</v>
      </c>
      <c r="Z581" s="70"/>
      <c r="AA581" s="70" t="s">
        <v>1987</v>
      </c>
      <c r="AB581" s="138" t="s">
        <v>1988</v>
      </c>
      <c r="AC581" s="70"/>
      <c r="AD581" s="70" t="str">
        <f t="shared" si="4"/>
        <v>10031051;mage_10031051;;mage_10031051</v>
      </c>
      <c r="AE581" s="70"/>
      <c r="AF581" s="70"/>
      <c r="AG581" s="70"/>
      <c r="AH581" s="70"/>
      <c r="AI581" s="70"/>
      <c r="AJ581" s="70"/>
      <c r="AK581" s="70"/>
      <c r="AL581" s="70"/>
      <c r="AM581" s="70"/>
      <c r="AN581" s="70"/>
      <c r="AO581" s="70"/>
      <c r="AP581" s="70"/>
      <c r="AQ581" s="70"/>
      <c r="AR581" s="70"/>
      <c r="AS581" s="70"/>
      <c r="AT581" s="70"/>
      <c r="AU581" s="70"/>
      <c r="AV581" s="70"/>
      <c r="AW581" s="70"/>
      <c r="AX581" s="70"/>
      <c r="AY581" s="70"/>
      <c r="AZ581" s="70"/>
      <c r="BA581" s="70"/>
      <c r="BB581" s="70"/>
      <c r="BC581" s="70"/>
      <c r="BD581" s="70"/>
      <c r="BE581" s="70"/>
      <c r="BF581" s="70"/>
      <c r="BG581" s="70"/>
      <c r="BH581" s="70"/>
      <c r="BI581" s="70"/>
      <c r="BJ581" s="70"/>
      <c r="BK581" s="70"/>
      <c r="BL581" s="70"/>
      <c r="BM581" s="70"/>
      <c r="BN581" s="70"/>
      <c r="BO581" s="70"/>
      <c r="BP581" s="70"/>
      <c r="BQ581" s="70"/>
      <c r="BR581" s="70"/>
      <c r="BS581" s="70"/>
      <c r="BT581" s="70"/>
      <c r="BU581" s="70"/>
      <c r="BV581" s="70"/>
      <c r="BW581" s="70"/>
      <c r="BX581" s="70"/>
      <c r="BY581" s="70"/>
      <c r="BZ581" s="70"/>
      <c r="CA581" s="70"/>
      <c r="CB581" s="70"/>
      <c r="CC581" s="70"/>
      <c r="CD581" s="70"/>
      <c r="CE581" s="70"/>
      <c r="CF581" s="70"/>
      <c r="CG581" s="70"/>
      <c r="CH581" s="70"/>
      <c r="CI581" s="70"/>
      <c r="CJ581" s="70"/>
      <c r="CK581" s="70"/>
      <c r="CL581" s="70"/>
      <c r="CM581" s="70"/>
      <c r="CN581" s="70"/>
      <c r="CO581" s="70"/>
      <c r="CP581" s="70"/>
      <c r="CQ581" s="70"/>
      <c r="CR581" s="70"/>
      <c r="CS581" s="70"/>
      <c r="CT581" s="70"/>
      <c r="CU581" s="70"/>
      <c r="CV581" s="70"/>
      <c r="CW581" s="70"/>
      <c r="CX581" s="70"/>
      <c r="CY581" s="70"/>
      <c r="CZ581" s="70"/>
      <c r="DA581" s="70"/>
      <c r="DB581" s="70"/>
      <c r="DC581" s="70"/>
      <c r="DD581" s="70"/>
      <c r="DE581" s="70"/>
      <c r="DF581" s="70"/>
      <c r="DG581" s="70"/>
      <c r="DH581" s="70"/>
      <c r="DI581" s="70"/>
      <c r="DJ581" s="70"/>
      <c r="DK581" s="70"/>
      <c r="DL581" s="70"/>
      <c r="DM581" s="70"/>
      <c r="DN581" s="70"/>
      <c r="DO581" s="70"/>
      <c r="DP581" s="70"/>
      <c r="DQ581" s="70"/>
      <c r="DR581" s="70"/>
      <c r="DS581" s="70"/>
      <c r="DT581" s="70"/>
      <c r="DU581" s="70"/>
      <c r="DV581" s="70"/>
      <c r="DW581" s="70"/>
      <c r="DX581" s="70"/>
      <c r="DY581" s="70"/>
      <c r="DZ581" s="70"/>
      <c r="EA581" s="70"/>
      <c r="EB581" s="70"/>
      <c r="EC581" s="70"/>
      <c r="ED581" s="70"/>
      <c r="EE581" s="70"/>
      <c r="EF581" s="70"/>
      <c r="EG581" s="70"/>
      <c r="EH581" s="70"/>
      <c r="EI581" s="70"/>
      <c r="EJ581" s="70"/>
      <c r="EK581" s="70"/>
      <c r="EL581" s="70"/>
      <c r="EM581" s="70"/>
      <c r="EN581" s="70"/>
      <c r="EO581" s="70"/>
      <c r="EP581" s="70"/>
      <c r="EQ581" s="70"/>
      <c r="ER581" s="70"/>
      <c r="ES581" s="70"/>
      <c r="ET581" s="70"/>
      <c r="EU581" s="70"/>
      <c r="EV581" s="70"/>
      <c r="EW581" s="70"/>
      <c r="EX581" s="70"/>
      <c r="EY581" s="70"/>
      <c r="EZ581" s="70"/>
      <c r="FA581" s="70"/>
      <c r="FB581" s="70"/>
      <c r="FC581" s="70"/>
      <c r="FD581" s="70"/>
      <c r="FE581" s="70"/>
      <c r="FF581" s="70"/>
      <c r="FG581" s="70"/>
      <c r="FH581" s="70"/>
      <c r="FI581" s="70"/>
      <c r="FJ581" s="70"/>
      <c r="FK581" s="70"/>
      <c r="FL581" s="70"/>
      <c r="FM581" s="70"/>
      <c r="FN581" s="70"/>
      <c r="FO581" s="70"/>
      <c r="FP581" s="70"/>
      <c r="FQ581" s="70"/>
      <c r="FR581" s="70"/>
      <c r="FS581" s="70"/>
      <c r="FT581" s="70"/>
      <c r="FU581" s="70"/>
      <c r="FV581" s="70"/>
      <c r="FW581" s="70"/>
      <c r="FX581" s="70"/>
      <c r="FY581" s="70"/>
      <c r="FZ581" s="70"/>
      <c r="GA581" s="70"/>
      <c r="GB581" s="70"/>
      <c r="GC581" s="70"/>
      <c r="GD581" s="70"/>
      <c r="GE581" s="70"/>
      <c r="GF581" s="70"/>
      <c r="GG581" s="70"/>
      <c r="GH581" s="70"/>
      <c r="GI581" s="70"/>
      <c r="GJ581" s="70"/>
      <c r="GK581" s="70"/>
      <c r="GL581" s="70"/>
      <c r="GM581" s="70"/>
      <c r="GN581" s="70"/>
      <c r="GO581" s="70"/>
      <c r="GP581" s="70"/>
      <c r="GQ581" s="70"/>
      <c r="GR581" s="70"/>
      <c r="GS581" s="70"/>
      <c r="GT581" s="70"/>
      <c r="GU581" s="70"/>
      <c r="GV581" s="70"/>
      <c r="GW581" s="70"/>
      <c r="GX581" s="70"/>
      <c r="GY581" s="70"/>
      <c r="GZ581" s="70"/>
      <c r="HA581" s="70"/>
      <c r="HB581" s="70"/>
      <c r="HC581" s="70"/>
      <c r="HD581" s="70"/>
      <c r="HE581" s="70"/>
      <c r="HF581" s="70"/>
      <c r="HG581" s="70"/>
      <c r="HH581" s="70"/>
      <c r="HI581" s="70"/>
      <c r="HJ581" s="70"/>
      <c r="HK581" s="70"/>
      <c r="HL581" s="70"/>
      <c r="HM581" s="70"/>
      <c r="HN581" s="70"/>
      <c r="HO581" s="70"/>
      <c r="HP581" s="70"/>
      <c r="HQ581" s="70"/>
      <c r="HR581" s="70"/>
      <c r="HS581" s="70"/>
      <c r="HT581" s="70"/>
      <c r="HU581" s="70"/>
      <c r="HV581" s="70"/>
      <c r="HW581" s="70"/>
      <c r="HX581" s="70"/>
      <c r="HY581" s="70"/>
      <c r="HZ581" s="70"/>
      <c r="IA581" s="70"/>
      <c r="IB581" s="70"/>
      <c r="IC581" s="70"/>
      <c r="ID581" s="70"/>
      <c r="IE581" s="70"/>
      <c r="IF581" s="70"/>
      <c r="IG581" s="70"/>
      <c r="IH581" s="70"/>
      <c r="II581" s="70"/>
      <c r="IJ581" s="70"/>
      <c r="IK581" s="70"/>
      <c r="IL581" s="70"/>
      <c r="IM581" s="70"/>
      <c r="IN581" s="70"/>
      <c r="IO581" s="70"/>
      <c r="IP581" s="70"/>
      <c r="IQ581" s="70"/>
      <c r="IR581" s="70"/>
      <c r="IS581" s="70"/>
      <c r="IT581" s="70"/>
      <c r="IU581" s="70"/>
      <c r="IV581" s="70"/>
      <c r="IW581" s="70"/>
      <c r="IX581" s="70"/>
      <c r="IY581" s="70"/>
      <c r="IZ581" s="70"/>
    </row>
    <row r="582" spans="1:260" s="23" customFormat="1" ht="20.100000000000001" customHeight="1">
      <c r="A582" s="5">
        <v>10031052</v>
      </c>
      <c r="B582" s="5" t="s">
        <v>1989</v>
      </c>
      <c r="C582" s="33" t="s">
        <v>1990</v>
      </c>
      <c r="D582" s="5" t="s">
        <v>1991</v>
      </c>
      <c r="E582" s="34" t="s">
        <v>52</v>
      </c>
      <c r="F582" s="5">
        <v>4</v>
      </c>
      <c r="G582" s="5">
        <v>10</v>
      </c>
      <c r="H582" s="5" t="s">
        <v>1992</v>
      </c>
      <c r="I582" s="5">
        <v>3</v>
      </c>
      <c r="J582" s="5">
        <v>1</v>
      </c>
      <c r="K582" s="5">
        <v>1</v>
      </c>
      <c r="L582" s="5">
        <v>165000</v>
      </c>
      <c r="M582" s="5">
        <v>5513</v>
      </c>
      <c r="N582" s="5">
        <v>13922</v>
      </c>
      <c r="O582" s="6">
        <v>0</v>
      </c>
      <c r="P582" s="5" t="s">
        <v>1591</v>
      </c>
      <c r="Q582" s="5" t="s">
        <v>1993</v>
      </c>
      <c r="R582" s="5">
        <v>0</v>
      </c>
      <c r="S582" s="5">
        <v>0</v>
      </c>
      <c r="T582" s="5" t="s">
        <v>1994</v>
      </c>
      <c r="U582" s="32" t="s">
        <v>1991</v>
      </c>
      <c r="V582" s="32"/>
      <c r="W582" s="32"/>
      <c r="X582" s="32" t="s">
        <v>1995</v>
      </c>
      <c r="Y582" s="132" t="s">
        <v>1996</v>
      </c>
      <c r="Z582" s="70"/>
      <c r="AA582" s="70" t="s">
        <v>1997</v>
      </c>
      <c r="AB582" s="138" t="s">
        <v>1998</v>
      </c>
      <c r="AC582" s="70"/>
      <c r="AD582" s="70" t="str">
        <f t="shared" si="4"/>
        <v>10031052;mage_10031052;gong_10031052;mage_10031052</v>
      </c>
      <c r="AE582" s="70"/>
      <c r="AF582" s="70"/>
      <c r="AG582" s="70"/>
      <c r="AH582" s="70"/>
      <c r="AI582" s="70"/>
      <c r="AJ582" s="70"/>
      <c r="AK582" s="70"/>
      <c r="AL582" s="70"/>
      <c r="AM582" s="70"/>
      <c r="AN582" s="70"/>
      <c r="AO582" s="70"/>
      <c r="AP582" s="70"/>
      <c r="AQ582" s="70"/>
      <c r="AR582" s="70"/>
      <c r="AS582" s="70"/>
      <c r="AT582" s="70"/>
      <c r="AU582" s="70"/>
      <c r="AV582" s="70"/>
      <c r="AW582" s="70"/>
      <c r="AX582" s="70"/>
      <c r="AY582" s="70"/>
      <c r="AZ582" s="70"/>
      <c r="BA582" s="70"/>
      <c r="BB582" s="70"/>
      <c r="BC582" s="70"/>
      <c r="BD582" s="70"/>
      <c r="BE582" s="70"/>
      <c r="BF582" s="70"/>
      <c r="BG582" s="70"/>
      <c r="BH582" s="70"/>
      <c r="BI582" s="70"/>
      <c r="BJ582" s="70"/>
      <c r="BK582" s="70"/>
      <c r="BL582" s="70"/>
      <c r="BM582" s="70"/>
      <c r="BN582" s="70"/>
      <c r="BO582" s="70"/>
      <c r="BP582" s="70"/>
      <c r="BQ582" s="70"/>
      <c r="BR582" s="70"/>
      <c r="BS582" s="70"/>
      <c r="BT582" s="70"/>
      <c r="BU582" s="70"/>
      <c r="BV582" s="70"/>
      <c r="BW582" s="70"/>
      <c r="BX582" s="70"/>
      <c r="BY582" s="70"/>
      <c r="BZ582" s="70"/>
      <c r="CA582" s="70"/>
      <c r="CB582" s="70"/>
      <c r="CC582" s="70"/>
      <c r="CD582" s="70"/>
      <c r="CE582" s="70"/>
      <c r="CF582" s="70"/>
      <c r="CG582" s="70"/>
      <c r="CH582" s="70"/>
      <c r="CI582" s="70"/>
      <c r="CJ582" s="70"/>
      <c r="CK582" s="70"/>
      <c r="CL582" s="70"/>
      <c r="CM582" s="70"/>
      <c r="CN582" s="70"/>
      <c r="CO582" s="70"/>
      <c r="CP582" s="70"/>
      <c r="CQ582" s="70"/>
      <c r="CR582" s="70"/>
      <c r="CS582" s="70"/>
      <c r="CT582" s="70"/>
      <c r="CU582" s="70"/>
      <c r="CV582" s="70"/>
      <c r="CW582" s="70"/>
      <c r="CX582" s="70"/>
      <c r="CY582" s="70"/>
      <c r="CZ582" s="70"/>
      <c r="DA582" s="70"/>
      <c r="DB582" s="70"/>
      <c r="DC582" s="70"/>
      <c r="DD582" s="70"/>
      <c r="DE582" s="70"/>
      <c r="DF582" s="70"/>
      <c r="DG582" s="70"/>
      <c r="DH582" s="70"/>
      <c r="DI582" s="70"/>
      <c r="DJ582" s="70"/>
      <c r="DK582" s="70"/>
      <c r="DL582" s="70"/>
      <c r="DM582" s="70"/>
      <c r="DN582" s="70"/>
      <c r="DO582" s="70"/>
      <c r="DP582" s="70"/>
      <c r="DQ582" s="70"/>
      <c r="DR582" s="70"/>
      <c r="DS582" s="70"/>
      <c r="DT582" s="70"/>
      <c r="DU582" s="70"/>
      <c r="DV582" s="70"/>
      <c r="DW582" s="70"/>
      <c r="DX582" s="70"/>
      <c r="DY582" s="70"/>
      <c r="DZ582" s="70"/>
      <c r="EA582" s="70"/>
      <c r="EB582" s="70"/>
      <c r="EC582" s="70"/>
      <c r="ED582" s="70"/>
      <c r="EE582" s="70"/>
      <c r="EF582" s="70"/>
      <c r="EG582" s="70"/>
      <c r="EH582" s="70"/>
      <c r="EI582" s="70"/>
      <c r="EJ582" s="70"/>
      <c r="EK582" s="70"/>
      <c r="EL582" s="70"/>
      <c r="EM582" s="70"/>
      <c r="EN582" s="70"/>
      <c r="EO582" s="70"/>
      <c r="EP582" s="70"/>
      <c r="EQ582" s="70"/>
      <c r="ER582" s="70"/>
      <c r="ES582" s="70"/>
      <c r="ET582" s="70"/>
      <c r="EU582" s="70"/>
      <c r="EV582" s="70"/>
      <c r="EW582" s="70"/>
      <c r="EX582" s="70"/>
      <c r="EY582" s="70"/>
      <c r="EZ582" s="70"/>
      <c r="FA582" s="70"/>
      <c r="FB582" s="70"/>
      <c r="FC582" s="70"/>
      <c r="FD582" s="70"/>
      <c r="FE582" s="70"/>
      <c r="FF582" s="70"/>
      <c r="FG582" s="70"/>
      <c r="FH582" s="70"/>
      <c r="FI582" s="70"/>
      <c r="FJ582" s="70"/>
      <c r="FK582" s="70"/>
      <c r="FL582" s="70"/>
      <c r="FM582" s="70"/>
      <c r="FN582" s="70"/>
      <c r="FO582" s="70"/>
      <c r="FP582" s="70"/>
      <c r="FQ582" s="70"/>
      <c r="FR582" s="70"/>
      <c r="FS582" s="70"/>
      <c r="FT582" s="70"/>
      <c r="FU582" s="70"/>
      <c r="FV582" s="70"/>
      <c r="FW582" s="70"/>
      <c r="FX582" s="70"/>
      <c r="FY582" s="70"/>
      <c r="FZ582" s="70"/>
      <c r="GA582" s="70"/>
      <c r="GB582" s="70"/>
      <c r="GC582" s="70"/>
      <c r="GD582" s="70"/>
      <c r="GE582" s="70"/>
      <c r="GF582" s="70"/>
      <c r="GG582" s="70"/>
      <c r="GH582" s="70"/>
      <c r="GI582" s="70"/>
      <c r="GJ582" s="70"/>
      <c r="GK582" s="70"/>
      <c r="GL582" s="70"/>
      <c r="GM582" s="70"/>
      <c r="GN582" s="70"/>
      <c r="GO582" s="70"/>
      <c r="GP582" s="70"/>
      <c r="GQ582" s="70"/>
      <c r="GR582" s="70"/>
      <c r="GS582" s="70"/>
      <c r="GT582" s="70"/>
      <c r="GU582" s="70"/>
      <c r="GV582" s="70"/>
      <c r="GW582" s="70"/>
      <c r="GX582" s="70"/>
      <c r="GY582" s="70"/>
      <c r="GZ582" s="70"/>
      <c r="HA582" s="70"/>
      <c r="HB582" s="70"/>
      <c r="HC582" s="70"/>
      <c r="HD582" s="70"/>
      <c r="HE582" s="70"/>
      <c r="HF582" s="70"/>
      <c r="HG582" s="70"/>
      <c r="HH582" s="70"/>
      <c r="HI582" s="70"/>
      <c r="HJ582" s="70"/>
      <c r="HK582" s="70"/>
      <c r="HL582" s="70"/>
      <c r="HM582" s="70"/>
      <c r="HN582" s="70"/>
      <c r="HO582" s="70"/>
      <c r="HP582" s="70"/>
      <c r="HQ582" s="70"/>
      <c r="HR582" s="70"/>
      <c r="HS582" s="70"/>
      <c r="HT582" s="70"/>
      <c r="HU582" s="70"/>
      <c r="HV582" s="70"/>
      <c r="HW582" s="70"/>
      <c r="HX582" s="70"/>
      <c r="HY582" s="70"/>
      <c r="HZ582" s="70"/>
      <c r="IA582" s="70"/>
      <c r="IB582" s="70"/>
      <c r="IC582" s="70"/>
      <c r="ID582" s="70"/>
      <c r="IE582" s="70"/>
      <c r="IF582" s="70"/>
      <c r="IG582" s="70"/>
      <c r="IH582" s="70"/>
      <c r="II582" s="70"/>
      <c r="IJ582" s="70"/>
      <c r="IK582" s="70"/>
      <c r="IL582" s="70"/>
      <c r="IM582" s="70"/>
      <c r="IN582" s="70"/>
      <c r="IO582" s="70"/>
      <c r="IP582" s="70"/>
      <c r="IQ582" s="70"/>
      <c r="IR582" s="70"/>
      <c r="IS582" s="70"/>
      <c r="IT582" s="70"/>
      <c r="IU582" s="70"/>
      <c r="IV582" s="70"/>
      <c r="IW582" s="70"/>
      <c r="IX582" s="70"/>
      <c r="IY582" s="70"/>
      <c r="IZ582" s="70"/>
    </row>
    <row r="583" spans="1:260" s="23" customFormat="1" ht="20.100000000000001" customHeight="1">
      <c r="A583" s="5">
        <v>10031053</v>
      </c>
      <c r="B583" s="5" t="s">
        <v>1999</v>
      </c>
      <c r="C583" s="33" t="s">
        <v>2000</v>
      </c>
      <c r="D583" s="5" t="s">
        <v>2001</v>
      </c>
      <c r="E583" s="34" t="s">
        <v>52</v>
      </c>
      <c r="F583" s="5">
        <v>5</v>
      </c>
      <c r="G583" s="5">
        <v>15</v>
      </c>
      <c r="H583" s="5">
        <v>0</v>
      </c>
      <c r="I583" s="5">
        <v>3</v>
      </c>
      <c r="J583" s="5">
        <v>1</v>
      </c>
      <c r="K583" s="5">
        <v>1</v>
      </c>
      <c r="L583" s="5">
        <v>240000</v>
      </c>
      <c r="M583" s="5">
        <v>0</v>
      </c>
      <c r="N583" s="5">
        <v>20250</v>
      </c>
      <c r="O583" s="6">
        <v>0</v>
      </c>
      <c r="P583" s="5" t="s">
        <v>1591</v>
      </c>
      <c r="Q583" s="5" t="s">
        <v>2002</v>
      </c>
      <c r="R583" s="5">
        <v>0</v>
      </c>
      <c r="S583" s="5">
        <v>0</v>
      </c>
      <c r="T583" s="5" t="s">
        <v>2003</v>
      </c>
      <c r="U583" s="32" t="s">
        <v>2001</v>
      </c>
      <c r="V583" s="32"/>
      <c r="W583" s="32"/>
      <c r="X583" s="32" t="s">
        <v>2004</v>
      </c>
      <c r="Y583" s="132" t="s">
        <v>2005</v>
      </c>
      <c r="Z583" s="70"/>
      <c r="AA583" s="73" t="s">
        <v>2006</v>
      </c>
      <c r="AB583" s="70"/>
      <c r="AC583" s="70"/>
      <c r="AD583" s="70"/>
      <c r="AE583" s="70"/>
      <c r="AF583" s="70"/>
      <c r="AG583" s="70"/>
      <c r="AH583" s="70"/>
      <c r="AI583" s="70"/>
      <c r="AJ583" s="70"/>
      <c r="AK583" s="70"/>
      <c r="AL583" s="70"/>
      <c r="AM583" s="70"/>
      <c r="AN583" s="70"/>
      <c r="AO583" s="70"/>
      <c r="AP583" s="70"/>
      <c r="AQ583" s="70"/>
      <c r="AR583" s="70"/>
      <c r="AS583" s="70"/>
      <c r="AT583" s="70"/>
      <c r="AU583" s="70"/>
      <c r="AV583" s="70"/>
      <c r="AW583" s="70"/>
      <c r="AX583" s="70"/>
      <c r="AY583" s="70"/>
      <c r="AZ583" s="70"/>
      <c r="BA583" s="70"/>
      <c r="BB583" s="70"/>
      <c r="BC583" s="70"/>
      <c r="BD583" s="70"/>
      <c r="BE583" s="70"/>
      <c r="BF583" s="70"/>
      <c r="BG583" s="70"/>
      <c r="BH583" s="70"/>
      <c r="BI583" s="70"/>
      <c r="BJ583" s="70"/>
      <c r="BK583" s="70"/>
      <c r="BL583" s="70"/>
      <c r="BM583" s="70"/>
      <c r="BN583" s="70"/>
      <c r="BO583" s="70"/>
      <c r="BP583" s="70"/>
      <c r="BQ583" s="70"/>
      <c r="BR583" s="70"/>
      <c r="BS583" s="70"/>
      <c r="BT583" s="70"/>
      <c r="BU583" s="70"/>
      <c r="BV583" s="70"/>
      <c r="BW583" s="70"/>
      <c r="BX583" s="70"/>
      <c r="BY583" s="70"/>
      <c r="BZ583" s="70"/>
      <c r="CA583" s="70"/>
      <c r="CB583" s="70"/>
      <c r="CC583" s="70"/>
      <c r="CD583" s="70"/>
      <c r="CE583" s="70"/>
      <c r="CF583" s="70"/>
      <c r="CG583" s="70"/>
      <c r="CH583" s="70"/>
      <c r="CI583" s="70"/>
      <c r="CJ583" s="70"/>
      <c r="CK583" s="70"/>
      <c r="CL583" s="70"/>
      <c r="CM583" s="70"/>
      <c r="CN583" s="70"/>
      <c r="CO583" s="70"/>
      <c r="CP583" s="70"/>
      <c r="CQ583" s="70"/>
      <c r="CR583" s="70"/>
      <c r="CS583" s="70"/>
      <c r="CT583" s="70"/>
      <c r="CU583" s="70"/>
      <c r="CV583" s="70"/>
      <c r="CW583" s="70"/>
      <c r="CX583" s="70"/>
      <c r="CY583" s="70"/>
      <c r="CZ583" s="70"/>
      <c r="DA583" s="70"/>
      <c r="DB583" s="70"/>
      <c r="DC583" s="70"/>
      <c r="DD583" s="70"/>
      <c r="DE583" s="70"/>
      <c r="DF583" s="70"/>
      <c r="DG583" s="70"/>
      <c r="DH583" s="70"/>
      <c r="DI583" s="70"/>
      <c r="DJ583" s="70"/>
      <c r="DK583" s="70"/>
      <c r="DL583" s="70"/>
      <c r="DM583" s="70"/>
      <c r="DN583" s="70"/>
      <c r="DO583" s="70"/>
      <c r="DP583" s="70"/>
      <c r="DQ583" s="70"/>
      <c r="DR583" s="70"/>
      <c r="DS583" s="70"/>
      <c r="DT583" s="70"/>
      <c r="DU583" s="70"/>
      <c r="DV583" s="70"/>
      <c r="DW583" s="70"/>
      <c r="DX583" s="70"/>
      <c r="DY583" s="70"/>
      <c r="DZ583" s="70"/>
      <c r="EA583" s="70"/>
      <c r="EB583" s="70"/>
      <c r="EC583" s="70"/>
      <c r="ED583" s="70"/>
      <c r="EE583" s="70"/>
      <c r="EF583" s="70"/>
      <c r="EG583" s="70"/>
      <c r="EH583" s="70"/>
      <c r="EI583" s="70"/>
      <c r="EJ583" s="70"/>
      <c r="EK583" s="70"/>
      <c r="EL583" s="70"/>
      <c r="EM583" s="70"/>
      <c r="EN583" s="70"/>
      <c r="EO583" s="70"/>
      <c r="EP583" s="70"/>
      <c r="EQ583" s="70"/>
      <c r="ER583" s="70"/>
      <c r="ES583" s="70"/>
      <c r="ET583" s="70"/>
      <c r="EU583" s="70"/>
      <c r="EV583" s="70"/>
      <c r="EW583" s="70"/>
      <c r="EX583" s="70"/>
      <c r="EY583" s="70"/>
      <c r="EZ583" s="70"/>
      <c r="FA583" s="70"/>
      <c r="FB583" s="70"/>
      <c r="FC583" s="70"/>
      <c r="FD583" s="70"/>
      <c r="FE583" s="70"/>
      <c r="FF583" s="70"/>
      <c r="FG583" s="70"/>
      <c r="FH583" s="70"/>
      <c r="FI583" s="70"/>
      <c r="FJ583" s="70"/>
      <c r="FK583" s="70"/>
      <c r="FL583" s="70"/>
      <c r="FM583" s="70"/>
      <c r="FN583" s="70"/>
      <c r="FO583" s="70"/>
      <c r="FP583" s="70"/>
      <c r="FQ583" s="70"/>
      <c r="FR583" s="70"/>
      <c r="FS583" s="70"/>
      <c r="FT583" s="70"/>
      <c r="FU583" s="70"/>
      <c r="FV583" s="70"/>
      <c r="FW583" s="70"/>
      <c r="FX583" s="70"/>
      <c r="FY583" s="70"/>
      <c r="FZ583" s="70"/>
      <c r="GA583" s="70"/>
      <c r="GB583" s="70"/>
      <c r="GC583" s="70"/>
      <c r="GD583" s="70"/>
      <c r="GE583" s="70"/>
      <c r="GF583" s="70"/>
      <c r="GG583" s="70"/>
      <c r="GH583" s="70"/>
      <c r="GI583" s="70"/>
      <c r="GJ583" s="70"/>
      <c r="GK583" s="70"/>
      <c r="GL583" s="70"/>
      <c r="GM583" s="70"/>
      <c r="GN583" s="70"/>
      <c r="GO583" s="70"/>
      <c r="GP583" s="70"/>
      <c r="GQ583" s="70"/>
      <c r="GR583" s="70"/>
      <c r="GS583" s="70"/>
      <c r="GT583" s="70"/>
      <c r="GU583" s="70"/>
      <c r="GV583" s="70"/>
      <c r="GW583" s="70"/>
      <c r="GX583" s="70"/>
      <c r="GY583" s="70"/>
      <c r="GZ583" s="70"/>
      <c r="HA583" s="70"/>
      <c r="HB583" s="70"/>
      <c r="HC583" s="70"/>
      <c r="HD583" s="70"/>
      <c r="HE583" s="70"/>
      <c r="HF583" s="70"/>
      <c r="HG583" s="70"/>
      <c r="HH583" s="70"/>
      <c r="HI583" s="70"/>
      <c r="HJ583" s="70"/>
      <c r="HK583" s="70"/>
      <c r="HL583" s="70"/>
      <c r="HM583" s="70"/>
      <c r="HN583" s="70"/>
      <c r="HO583" s="70"/>
      <c r="HP583" s="70"/>
      <c r="HQ583" s="70"/>
      <c r="HR583" s="70"/>
      <c r="HS583" s="70"/>
      <c r="HT583" s="70"/>
      <c r="HU583" s="70"/>
      <c r="HV583" s="70"/>
      <c r="HW583" s="70"/>
      <c r="HX583" s="70"/>
      <c r="HY583" s="70"/>
      <c r="HZ583" s="70"/>
      <c r="IA583" s="70"/>
      <c r="IB583" s="70"/>
      <c r="IC583" s="70"/>
      <c r="ID583" s="70"/>
      <c r="IE583" s="70"/>
      <c r="IF583" s="70"/>
      <c r="IG583" s="70"/>
      <c r="IH583" s="70"/>
      <c r="II583" s="70"/>
      <c r="IJ583" s="70"/>
      <c r="IK583" s="70"/>
      <c r="IL583" s="70"/>
      <c r="IM583" s="70"/>
      <c r="IN583" s="70"/>
      <c r="IO583" s="70"/>
      <c r="IP583" s="70"/>
      <c r="IQ583" s="70"/>
      <c r="IR583" s="70"/>
      <c r="IS583" s="70"/>
      <c r="IT583" s="70"/>
      <c r="IU583" s="70"/>
      <c r="IV583" s="70"/>
      <c r="IW583" s="70"/>
      <c r="IX583" s="70"/>
      <c r="IY583" s="70"/>
      <c r="IZ583" s="70"/>
    </row>
    <row r="584" spans="1:260" s="24" customFormat="1" ht="19.5" customHeight="1">
      <c r="A584" s="6">
        <v>10031054</v>
      </c>
      <c r="B584" s="6" t="s">
        <v>2007</v>
      </c>
      <c r="C584" s="33" t="s">
        <v>2008</v>
      </c>
      <c r="D584" s="6">
        <v>10031054</v>
      </c>
      <c r="E584" s="34" t="s">
        <v>52</v>
      </c>
      <c r="F584" s="6">
        <v>2</v>
      </c>
      <c r="G584" s="6">
        <v>8</v>
      </c>
      <c r="H584" s="6">
        <v>0</v>
      </c>
      <c r="I584" s="6">
        <v>3</v>
      </c>
      <c r="J584" s="6">
        <v>2</v>
      </c>
      <c r="K584" s="6">
        <v>1</v>
      </c>
      <c r="L584" s="6">
        <v>33760</v>
      </c>
      <c r="M584" s="6">
        <v>0</v>
      </c>
      <c r="N584" s="6">
        <v>2849</v>
      </c>
      <c r="O584" s="6">
        <v>0</v>
      </c>
      <c r="P584" s="6" t="s">
        <v>1764</v>
      </c>
      <c r="Q584" s="6" t="s">
        <v>2009</v>
      </c>
      <c r="R584" s="6">
        <v>0</v>
      </c>
      <c r="S584" s="6">
        <v>0</v>
      </c>
      <c r="T584" s="6" t="s">
        <v>2010</v>
      </c>
      <c r="U584" s="37"/>
      <c r="V584" s="37"/>
      <c r="W584" s="37"/>
      <c r="X584" s="37" t="s">
        <v>2011</v>
      </c>
      <c r="Y584" s="114" t="s">
        <v>2012</v>
      </c>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c r="AV584" s="73"/>
      <c r="AW584" s="73"/>
      <c r="AX584" s="73"/>
      <c r="AY584" s="73"/>
      <c r="AZ584" s="73"/>
      <c r="BA584" s="73"/>
      <c r="BB584" s="73"/>
      <c r="BC584" s="73"/>
      <c r="BD584" s="73"/>
      <c r="BE584" s="73"/>
      <c r="BF584" s="73"/>
      <c r="BG584" s="73"/>
      <c r="BH584" s="73"/>
      <c r="BI584" s="73"/>
      <c r="BJ584" s="73"/>
      <c r="BK584" s="73"/>
      <c r="BL584" s="73"/>
      <c r="BM584" s="73"/>
      <c r="BN584" s="73"/>
      <c r="BO584" s="73"/>
      <c r="BP584" s="73"/>
      <c r="BQ584" s="73"/>
      <c r="BR584" s="73"/>
      <c r="BS584" s="73"/>
      <c r="BT584" s="73"/>
      <c r="BU584" s="73"/>
      <c r="BV584" s="73"/>
      <c r="BW584" s="73"/>
      <c r="BX584" s="73"/>
      <c r="BY584" s="73"/>
      <c r="BZ584" s="73"/>
      <c r="CA584" s="73"/>
      <c r="CB584" s="73"/>
      <c r="CC584" s="73"/>
      <c r="CD584" s="73"/>
      <c r="CE584" s="73"/>
      <c r="CF584" s="73"/>
      <c r="CG584" s="73"/>
      <c r="CH584" s="73"/>
      <c r="CI584" s="73"/>
      <c r="CJ584" s="73"/>
      <c r="CK584" s="73"/>
      <c r="CL584" s="73"/>
      <c r="CM584" s="73"/>
      <c r="CN584" s="73"/>
      <c r="CO584" s="73"/>
      <c r="CP584" s="73"/>
      <c r="CQ584" s="73"/>
      <c r="CR584" s="73"/>
      <c r="CS584" s="73"/>
      <c r="CT584" s="73"/>
      <c r="CU584" s="73"/>
      <c r="CV584" s="73"/>
      <c r="CW584" s="73"/>
      <c r="CX584" s="73"/>
      <c r="CY584" s="73"/>
      <c r="CZ584" s="73"/>
      <c r="DA584" s="73"/>
      <c r="DB584" s="73"/>
      <c r="DC584" s="73"/>
      <c r="DD584" s="73"/>
      <c r="DE584" s="73"/>
      <c r="DF584" s="73"/>
      <c r="DG584" s="73"/>
      <c r="DH584" s="73"/>
      <c r="DI584" s="73"/>
      <c r="DJ584" s="73"/>
      <c r="DK584" s="73"/>
      <c r="DL584" s="73"/>
      <c r="DM584" s="73"/>
      <c r="DN584" s="73"/>
      <c r="DO584" s="73"/>
      <c r="DP584" s="73"/>
      <c r="DQ584" s="73"/>
      <c r="DR584" s="73"/>
      <c r="DS584" s="73"/>
      <c r="DT584" s="73"/>
      <c r="DU584" s="73"/>
      <c r="DV584" s="73"/>
      <c r="DW584" s="73"/>
      <c r="DX584" s="73"/>
      <c r="DY584" s="73"/>
      <c r="DZ584" s="73"/>
      <c r="EA584" s="73"/>
      <c r="EB584" s="73"/>
      <c r="EC584" s="73"/>
      <c r="ED584" s="73"/>
      <c r="EE584" s="73"/>
      <c r="EF584" s="73"/>
      <c r="EG584" s="73"/>
      <c r="EH584" s="73"/>
      <c r="EI584" s="73"/>
      <c r="EJ584" s="73"/>
      <c r="EK584" s="73"/>
      <c r="EL584" s="73"/>
      <c r="EM584" s="73"/>
      <c r="EN584" s="73"/>
      <c r="EO584" s="73"/>
      <c r="EP584" s="73"/>
      <c r="EQ584" s="73"/>
      <c r="ER584" s="73"/>
      <c r="ES584" s="73"/>
      <c r="ET584" s="73"/>
      <c r="EU584" s="73"/>
      <c r="EV584" s="73"/>
      <c r="EW584" s="73"/>
      <c r="EX584" s="73"/>
      <c r="EY584" s="73"/>
      <c r="EZ584" s="73"/>
      <c r="FA584" s="73"/>
      <c r="FB584" s="73"/>
      <c r="FC584" s="73"/>
      <c r="FD584" s="73"/>
      <c r="FE584" s="73"/>
      <c r="FF584" s="73"/>
      <c r="FG584" s="73"/>
      <c r="FH584" s="73"/>
      <c r="FI584" s="73"/>
      <c r="FJ584" s="73"/>
      <c r="FK584" s="73"/>
      <c r="FL584" s="73"/>
      <c r="FM584" s="73"/>
      <c r="FN584" s="73"/>
      <c r="FO584" s="73"/>
      <c r="FP584" s="73"/>
      <c r="FQ584" s="73"/>
      <c r="FR584" s="73"/>
      <c r="FS584" s="73"/>
      <c r="FT584" s="73"/>
      <c r="FU584" s="73"/>
      <c r="FV584" s="73"/>
      <c r="FW584" s="73"/>
      <c r="FX584" s="73"/>
      <c r="FY584" s="73"/>
      <c r="FZ584" s="73"/>
      <c r="GA584" s="73"/>
      <c r="GB584" s="73"/>
      <c r="GC584" s="73"/>
      <c r="GD584" s="73"/>
      <c r="GE584" s="73"/>
      <c r="GF584" s="73"/>
      <c r="GG584" s="73"/>
      <c r="GH584" s="73"/>
      <c r="GI584" s="73"/>
      <c r="GJ584" s="73"/>
      <c r="GK584" s="73"/>
      <c r="GL584" s="73"/>
      <c r="GM584" s="73"/>
      <c r="GN584" s="73"/>
      <c r="GO584" s="73"/>
      <c r="GP584" s="73"/>
      <c r="GQ584" s="73"/>
      <c r="GR584" s="73"/>
      <c r="GS584" s="73"/>
      <c r="GT584" s="73"/>
      <c r="GU584" s="73"/>
      <c r="GV584" s="73"/>
      <c r="GW584" s="73"/>
      <c r="GX584" s="73"/>
      <c r="GY584" s="73"/>
      <c r="GZ584" s="73"/>
      <c r="HA584" s="73"/>
      <c r="HB584" s="73"/>
      <c r="HC584" s="73"/>
      <c r="HD584" s="73"/>
      <c r="HE584" s="73"/>
      <c r="HF584" s="73"/>
      <c r="HG584" s="73"/>
      <c r="HH584" s="73"/>
      <c r="HI584" s="73"/>
      <c r="HJ584" s="73"/>
      <c r="HK584" s="73"/>
      <c r="HL584" s="73"/>
      <c r="HM584" s="73"/>
      <c r="HN584" s="73"/>
      <c r="HO584" s="73"/>
      <c r="HP584" s="73"/>
      <c r="HQ584" s="73"/>
      <c r="HR584" s="73"/>
      <c r="HS584" s="73"/>
      <c r="HT584" s="73"/>
      <c r="HU584" s="73"/>
      <c r="HV584" s="73"/>
      <c r="HW584" s="73"/>
      <c r="HX584" s="73"/>
      <c r="HY584" s="73"/>
      <c r="HZ584" s="73"/>
      <c r="IA584" s="73"/>
      <c r="IB584" s="73"/>
      <c r="IC584" s="73"/>
      <c r="ID584" s="73"/>
      <c r="IE584" s="73"/>
      <c r="IF584" s="73"/>
      <c r="IG584" s="73"/>
      <c r="IH584" s="73"/>
      <c r="II584" s="73"/>
      <c r="IJ584" s="73"/>
      <c r="IK584" s="73"/>
      <c r="IL584" s="73"/>
      <c r="IM584" s="73"/>
      <c r="IN584" s="73"/>
      <c r="IO584" s="73"/>
      <c r="IP584" s="73"/>
      <c r="IQ584" s="73"/>
      <c r="IR584" s="73"/>
      <c r="IS584" s="73"/>
      <c r="IT584" s="73"/>
      <c r="IU584" s="73"/>
      <c r="IV584" s="73"/>
      <c r="IW584" s="73"/>
      <c r="IX584" s="73"/>
      <c r="IY584" s="73"/>
      <c r="IZ584" s="73"/>
    </row>
    <row r="585" spans="1:260" s="24" customFormat="1" ht="20.100000000000001" customHeight="1">
      <c r="A585" s="6">
        <v>10031055</v>
      </c>
      <c r="B585" s="6" t="s">
        <v>2013</v>
      </c>
      <c r="C585" s="33" t="s">
        <v>2014</v>
      </c>
      <c r="D585" s="6">
        <v>10031055</v>
      </c>
      <c r="E585" s="34" t="s">
        <v>52</v>
      </c>
      <c r="F585" s="6">
        <v>3</v>
      </c>
      <c r="G585" s="6">
        <v>12</v>
      </c>
      <c r="H585" s="6">
        <v>0</v>
      </c>
      <c r="I585" s="6">
        <v>3</v>
      </c>
      <c r="J585" s="6">
        <v>2</v>
      </c>
      <c r="K585" s="6">
        <v>1</v>
      </c>
      <c r="L585" s="6">
        <v>48760</v>
      </c>
      <c r="M585" s="6">
        <v>0</v>
      </c>
      <c r="N585" s="6">
        <v>4115</v>
      </c>
      <c r="O585" s="6">
        <v>0</v>
      </c>
      <c r="P585" s="6" t="s">
        <v>1764</v>
      </c>
      <c r="Q585" s="6" t="s">
        <v>2015</v>
      </c>
      <c r="R585" s="6">
        <v>0</v>
      </c>
      <c r="S585" s="6">
        <v>0</v>
      </c>
      <c r="T585" s="6" t="s">
        <v>2016</v>
      </c>
      <c r="U585" s="37"/>
      <c r="V585" s="37"/>
      <c r="W585" s="37"/>
      <c r="X585" s="37" t="s">
        <v>2017</v>
      </c>
      <c r="Y585" s="114" t="s">
        <v>2018</v>
      </c>
      <c r="Z585" s="73"/>
      <c r="AA585" s="73"/>
      <c r="AB585" s="73"/>
      <c r="AC585" s="73"/>
      <c r="AD585" s="73"/>
      <c r="AE585" s="73"/>
      <c r="AF585" s="73"/>
      <c r="AG585" s="73"/>
      <c r="AH585" s="73"/>
      <c r="AI585" s="73"/>
      <c r="AJ585" s="73"/>
      <c r="AK585" s="73"/>
      <c r="AL585" s="73"/>
      <c r="AM585" s="73"/>
      <c r="AN585" s="73"/>
      <c r="AO585" s="73"/>
      <c r="AP585" s="73"/>
      <c r="AQ585" s="73"/>
      <c r="AR585" s="73"/>
      <c r="AS585" s="73"/>
      <c r="AT585" s="73"/>
      <c r="AU585" s="73"/>
      <c r="AV585" s="73"/>
      <c r="AW585" s="73"/>
      <c r="AX585" s="73"/>
      <c r="AY585" s="73"/>
      <c r="AZ585" s="73"/>
      <c r="BA585" s="73"/>
      <c r="BB585" s="73"/>
      <c r="BC585" s="73"/>
      <c r="BD585" s="73"/>
      <c r="BE585" s="73"/>
      <c r="BF585" s="73"/>
      <c r="BG585" s="73"/>
      <c r="BH585" s="73"/>
      <c r="BI585" s="73"/>
      <c r="BJ585" s="73"/>
      <c r="BK585" s="73"/>
      <c r="BL585" s="73"/>
      <c r="BM585" s="73"/>
      <c r="BN585" s="73"/>
      <c r="BO585" s="73"/>
      <c r="BP585" s="73"/>
      <c r="BQ585" s="73"/>
      <c r="BR585" s="73"/>
      <c r="BS585" s="73"/>
      <c r="BT585" s="73"/>
      <c r="BU585" s="73"/>
      <c r="BV585" s="73"/>
      <c r="BW585" s="73"/>
      <c r="BX585" s="73"/>
      <c r="BY585" s="73"/>
      <c r="BZ585" s="73"/>
      <c r="CA585" s="73"/>
      <c r="CB585" s="73"/>
      <c r="CC585" s="73"/>
      <c r="CD585" s="73"/>
      <c r="CE585" s="73"/>
      <c r="CF585" s="73"/>
      <c r="CG585" s="73"/>
      <c r="CH585" s="73"/>
      <c r="CI585" s="73"/>
      <c r="CJ585" s="73"/>
      <c r="CK585" s="73"/>
      <c r="CL585" s="73"/>
      <c r="CM585" s="73"/>
      <c r="CN585" s="73"/>
      <c r="CO585" s="73"/>
      <c r="CP585" s="73"/>
      <c r="CQ585" s="73"/>
      <c r="CR585" s="73"/>
      <c r="CS585" s="73"/>
      <c r="CT585" s="73"/>
      <c r="CU585" s="73"/>
      <c r="CV585" s="73"/>
      <c r="CW585" s="73"/>
      <c r="CX585" s="73"/>
      <c r="CY585" s="73"/>
      <c r="CZ585" s="73"/>
      <c r="DA585" s="73"/>
      <c r="DB585" s="73"/>
      <c r="DC585" s="73"/>
      <c r="DD585" s="73"/>
      <c r="DE585" s="73"/>
      <c r="DF585" s="73"/>
      <c r="DG585" s="73"/>
      <c r="DH585" s="73"/>
      <c r="DI585" s="73"/>
      <c r="DJ585" s="73"/>
      <c r="DK585" s="73"/>
      <c r="DL585" s="73"/>
      <c r="DM585" s="73"/>
      <c r="DN585" s="73"/>
      <c r="DO585" s="73"/>
      <c r="DP585" s="73"/>
      <c r="DQ585" s="73"/>
      <c r="DR585" s="73"/>
      <c r="DS585" s="73"/>
      <c r="DT585" s="73"/>
      <c r="DU585" s="73"/>
      <c r="DV585" s="73"/>
      <c r="DW585" s="73"/>
      <c r="DX585" s="73"/>
      <c r="DY585" s="73"/>
      <c r="DZ585" s="73"/>
      <c r="EA585" s="73"/>
      <c r="EB585" s="73"/>
      <c r="EC585" s="73"/>
      <c r="ED585" s="73"/>
      <c r="EE585" s="73"/>
      <c r="EF585" s="73"/>
      <c r="EG585" s="73"/>
      <c r="EH585" s="73"/>
      <c r="EI585" s="73"/>
      <c r="EJ585" s="73"/>
      <c r="EK585" s="73"/>
      <c r="EL585" s="73"/>
      <c r="EM585" s="73"/>
      <c r="EN585" s="73"/>
      <c r="EO585" s="73"/>
      <c r="EP585" s="73"/>
      <c r="EQ585" s="73"/>
      <c r="ER585" s="73"/>
      <c r="ES585" s="73"/>
      <c r="ET585" s="73"/>
      <c r="EU585" s="73"/>
      <c r="EV585" s="73"/>
      <c r="EW585" s="73"/>
      <c r="EX585" s="73"/>
      <c r="EY585" s="73"/>
      <c r="EZ585" s="73"/>
      <c r="FA585" s="73"/>
      <c r="FB585" s="73"/>
      <c r="FC585" s="73"/>
      <c r="FD585" s="73"/>
      <c r="FE585" s="73"/>
      <c r="FF585" s="73"/>
      <c r="FG585" s="73"/>
      <c r="FH585" s="73"/>
      <c r="FI585" s="73"/>
      <c r="FJ585" s="73"/>
      <c r="FK585" s="73"/>
      <c r="FL585" s="73"/>
      <c r="FM585" s="73"/>
      <c r="FN585" s="73"/>
      <c r="FO585" s="73"/>
      <c r="FP585" s="73"/>
      <c r="FQ585" s="73"/>
      <c r="FR585" s="73"/>
      <c r="FS585" s="73"/>
      <c r="FT585" s="73"/>
      <c r="FU585" s="73"/>
      <c r="FV585" s="73"/>
      <c r="FW585" s="73"/>
      <c r="FX585" s="73"/>
      <c r="FY585" s="73"/>
      <c r="FZ585" s="73"/>
      <c r="GA585" s="73"/>
      <c r="GB585" s="73"/>
      <c r="GC585" s="73"/>
      <c r="GD585" s="73"/>
      <c r="GE585" s="73"/>
      <c r="GF585" s="73"/>
      <c r="GG585" s="73"/>
      <c r="GH585" s="73"/>
      <c r="GI585" s="73"/>
      <c r="GJ585" s="73"/>
      <c r="GK585" s="73"/>
      <c r="GL585" s="73"/>
      <c r="GM585" s="73"/>
      <c r="GN585" s="73"/>
      <c r="GO585" s="73"/>
      <c r="GP585" s="73"/>
      <c r="GQ585" s="73"/>
      <c r="GR585" s="73"/>
      <c r="GS585" s="73"/>
      <c r="GT585" s="73"/>
      <c r="GU585" s="73"/>
      <c r="GV585" s="73"/>
      <c r="GW585" s="73"/>
      <c r="GX585" s="73"/>
      <c r="GY585" s="73"/>
      <c r="GZ585" s="73"/>
      <c r="HA585" s="73"/>
      <c r="HB585" s="73"/>
      <c r="HC585" s="73"/>
      <c r="HD585" s="73"/>
      <c r="HE585" s="73"/>
      <c r="HF585" s="73"/>
      <c r="HG585" s="73"/>
      <c r="HH585" s="73"/>
      <c r="HI585" s="73"/>
      <c r="HJ585" s="73"/>
      <c r="HK585" s="73"/>
      <c r="HL585" s="73"/>
      <c r="HM585" s="73"/>
      <c r="HN585" s="73"/>
      <c r="HO585" s="73"/>
      <c r="HP585" s="73"/>
      <c r="HQ585" s="73"/>
      <c r="HR585" s="73"/>
      <c r="HS585" s="73"/>
      <c r="HT585" s="73"/>
      <c r="HU585" s="73"/>
      <c r="HV585" s="73"/>
      <c r="HW585" s="73"/>
      <c r="HX585" s="73"/>
      <c r="HY585" s="73"/>
      <c r="HZ585" s="73"/>
      <c r="IA585" s="73"/>
      <c r="IB585" s="73"/>
      <c r="IC585" s="73"/>
      <c r="ID585" s="73"/>
      <c r="IE585" s="73"/>
      <c r="IF585" s="73"/>
      <c r="IG585" s="73"/>
      <c r="IH585" s="73"/>
      <c r="II585" s="73"/>
      <c r="IJ585" s="73"/>
      <c r="IK585" s="73"/>
      <c r="IL585" s="73"/>
      <c r="IM585" s="73"/>
      <c r="IN585" s="73"/>
      <c r="IO585" s="73"/>
      <c r="IP585" s="73"/>
      <c r="IQ585" s="73"/>
      <c r="IR585" s="73"/>
      <c r="IS585" s="73"/>
      <c r="IT585" s="73"/>
      <c r="IU585" s="73"/>
      <c r="IV585" s="73"/>
      <c r="IW585" s="73"/>
      <c r="IX585" s="73"/>
      <c r="IY585" s="73"/>
      <c r="IZ585" s="73"/>
    </row>
    <row r="586" spans="1:260" s="24" customFormat="1" ht="20.100000000000001" customHeight="1">
      <c r="A586" s="6">
        <v>10031056</v>
      </c>
      <c r="B586" s="6" t="s">
        <v>2019</v>
      </c>
      <c r="C586" s="33" t="s">
        <v>2020</v>
      </c>
      <c r="D586" s="6">
        <v>10031056</v>
      </c>
      <c r="E586" s="34" t="s">
        <v>52</v>
      </c>
      <c r="F586" s="6">
        <v>4</v>
      </c>
      <c r="G586" s="6">
        <v>10</v>
      </c>
      <c r="H586" s="6" t="s">
        <v>2021</v>
      </c>
      <c r="I586" s="6">
        <v>3</v>
      </c>
      <c r="J586" s="6">
        <v>2</v>
      </c>
      <c r="K586" s="6">
        <v>1</v>
      </c>
      <c r="L586" s="6">
        <v>82500</v>
      </c>
      <c r="M586" s="6">
        <v>4725</v>
      </c>
      <c r="N586" s="6">
        <v>6961</v>
      </c>
      <c r="O586" s="6">
        <v>0</v>
      </c>
      <c r="P586" s="6" t="s">
        <v>1591</v>
      </c>
      <c r="Q586" s="6" t="s">
        <v>2022</v>
      </c>
      <c r="R586" s="6">
        <v>0</v>
      </c>
      <c r="S586" s="6">
        <v>0</v>
      </c>
      <c r="T586" s="6" t="s">
        <v>2023</v>
      </c>
      <c r="U586" s="37"/>
      <c r="V586" s="37"/>
      <c r="W586" s="37"/>
      <c r="X586" s="32" t="s">
        <v>2024</v>
      </c>
      <c r="Y586" s="132" t="s">
        <v>2025</v>
      </c>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c r="AV586" s="73"/>
      <c r="AW586" s="73"/>
      <c r="AX586" s="73"/>
      <c r="AY586" s="73"/>
      <c r="AZ586" s="73"/>
      <c r="BA586" s="73"/>
      <c r="BB586" s="73"/>
      <c r="BC586" s="73"/>
      <c r="BD586" s="73"/>
      <c r="BE586" s="73"/>
      <c r="BF586" s="73"/>
      <c r="BG586" s="73"/>
      <c r="BH586" s="73"/>
      <c r="BI586" s="73"/>
      <c r="BJ586" s="73"/>
      <c r="BK586" s="73"/>
      <c r="BL586" s="73"/>
      <c r="BM586" s="73"/>
      <c r="BN586" s="73"/>
      <c r="BO586" s="73"/>
      <c r="BP586" s="73"/>
      <c r="BQ586" s="73"/>
      <c r="BR586" s="73"/>
      <c r="BS586" s="73"/>
      <c r="BT586" s="73"/>
      <c r="BU586" s="73"/>
      <c r="BV586" s="73"/>
      <c r="BW586" s="73"/>
      <c r="BX586" s="73"/>
      <c r="BY586" s="73"/>
      <c r="BZ586" s="73"/>
      <c r="CA586" s="73"/>
      <c r="CB586" s="73"/>
      <c r="CC586" s="73"/>
      <c r="CD586" s="73"/>
      <c r="CE586" s="73"/>
      <c r="CF586" s="73"/>
      <c r="CG586" s="73"/>
      <c r="CH586" s="73"/>
      <c r="CI586" s="73"/>
      <c r="CJ586" s="73"/>
      <c r="CK586" s="73"/>
      <c r="CL586" s="73"/>
      <c r="CM586" s="73"/>
      <c r="CN586" s="73"/>
      <c r="CO586" s="73"/>
      <c r="CP586" s="73"/>
      <c r="CQ586" s="73"/>
      <c r="CR586" s="73"/>
      <c r="CS586" s="73"/>
      <c r="CT586" s="73"/>
      <c r="CU586" s="73"/>
      <c r="CV586" s="73"/>
      <c r="CW586" s="73"/>
      <c r="CX586" s="73"/>
      <c r="CY586" s="73"/>
      <c r="CZ586" s="73"/>
      <c r="DA586" s="73"/>
      <c r="DB586" s="73"/>
      <c r="DC586" s="73"/>
      <c r="DD586" s="73"/>
      <c r="DE586" s="73"/>
      <c r="DF586" s="73"/>
      <c r="DG586" s="73"/>
      <c r="DH586" s="73"/>
      <c r="DI586" s="73"/>
      <c r="DJ586" s="73"/>
      <c r="DK586" s="73"/>
      <c r="DL586" s="73"/>
      <c r="DM586" s="73"/>
      <c r="DN586" s="73"/>
      <c r="DO586" s="73"/>
      <c r="DP586" s="73"/>
      <c r="DQ586" s="73"/>
      <c r="DR586" s="73"/>
      <c r="DS586" s="73"/>
      <c r="DT586" s="73"/>
      <c r="DU586" s="73"/>
      <c r="DV586" s="73"/>
      <c r="DW586" s="73"/>
      <c r="DX586" s="73"/>
      <c r="DY586" s="73"/>
      <c r="DZ586" s="73"/>
      <c r="EA586" s="73"/>
      <c r="EB586" s="73"/>
      <c r="EC586" s="73"/>
      <c r="ED586" s="73"/>
      <c r="EE586" s="73"/>
      <c r="EF586" s="73"/>
      <c r="EG586" s="73"/>
      <c r="EH586" s="73"/>
      <c r="EI586" s="73"/>
      <c r="EJ586" s="73"/>
      <c r="EK586" s="73"/>
      <c r="EL586" s="73"/>
      <c r="EM586" s="73"/>
      <c r="EN586" s="73"/>
      <c r="EO586" s="73"/>
      <c r="EP586" s="73"/>
      <c r="EQ586" s="73"/>
      <c r="ER586" s="73"/>
      <c r="ES586" s="73"/>
      <c r="ET586" s="73"/>
      <c r="EU586" s="73"/>
      <c r="EV586" s="73"/>
      <c r="EW586" s="73"/>
      <c r="EX586" s="73"/>
      <c r="EY586" s="73"/>
      <c r="EZ586" s="73"/>
      <c r="FA586" s="73"/>
      <c r="FB586" s="73"/>
      <c r="FC586" s="73"/>
      <c r="FD586" s="73"/>
      <c r="FE586" s="73"/>
      <c r="FF586" s="73"/>
      <c r="FG586" s="73"/>
      <c r="FH586" s="73"/>
      <c r="FI586" s="73"/>
      <c r="FJ586" s="73"/>
      <c r="FK586" s="73"/>
      <c r="FL586" s="73"/>
      <c r="FM586" s="73"/>
      <c r="FN586" s="73"/>
      <c r="FO586" s="73"/>
      <c r="FP586" s="73"/>
      <c r="FQ586" s="73"/>
      <c r="FR586" s="73"/>
      <c r="FS586" s="73"/>
      <c r="FT586" s="73"/>
      <c r="FU586" s="73"/>
      <c r="FV586" s="73"/>
      <c r="FW586" s="73"/>
      <c r="FX586" s="73"/>
      <c r="FY586" s="73"/>
      <c r="FZ586" s="73"/>
      <c r="GA586" s="73"/>
      <c r="GB586" s="73"/>
      <c r="GC586" s="73"/>
      <c r="GD586" s="73"/>
      <c r="GE586" s="73"/>
      <c r="GF586" s="73"/>
      <c r="GG586" s="73"/>
      <c r="GH586" s="73"/>
      <c r="GI586" s="73"/>
      <c r="GJ586" s="73"/>
      <c r="GK586" s="73"/>
      <c r="GL586" s="73"/>
      <c r="GM586" s="73"/>
      <c r="GN586" s="73"/>
      <c r="GO586" s="73"/>
      <c r="GP586" s="73"/>
      <c r="GQ586" s="73"/>
      <c r="GR586" s="73"/>
      <c r="GS586" s="73"/>
      <c r="GT586" s="73"/>
      <c r="GU586" s="73"/>
      <c r="GV586" s="73"/>
      <c r="GW586" s="73"/>
      <c r="GX586" s="73"/>
      <c r="GY586" s="73"/>
      <c r="GZ586" s="73"/>
      <c r="HA586" s="73"/>
      <c r="HB586" s="73"/>
      <c r="HC586" s="73"/>
      <c r="HD586" s="73"/>
      <c r="HE586" s="73"/>
      <c r="HF586" s="73"/>
      <c r="HG586" s="73"/>
      <c r="HH586" s="73"/>
      <c r="HI586" s="73"/>
      <c r="HJ586" s="73"/>
      <c r="HK586" s="73"/>
      <c r="HL586" s="73"/>
      <c r="HM586" s="73"/>
      <c r="HN586" s="73"/>
      <c r="HO586" s="73"/>
      <c r="HP586" s="73"/>
      <c r="HQ586" s="73"/>
      <c r="HR586" s="73"/>
      <c r="HS586" s="73"/>
      <c r="HT586" s="73"/>
      <c r="HU586" s="73"/>
      <c r="HV586" s="73"/>
      <c r="HW586" s="73"/>
      <c r="HX586" s="73"/>
      <c r="HY586" s="73"/>
      <c r="HZ586" s="73"/>
      <c r="IA586" s="73"/>
      <c r="IB586" s="73"/>
      <c r="IC586" s="73"/>
      <c r="ID586" s="73"/>
      <c r="IE586" s="73"/>
      <c r="IF586" s="73"/>
      <c r="IG586" s="73"/>
      <c r="IH586" s="73"/>
      <c r="II586" s="73"/>
      <c r="IJ586" s="73"/>
      <c r="IK586" s="73"/>
      <c r="IL586" s="73"/>
      <c r="IM586" s="73"/>
      <c r="IN586" s="73"/>
      <c r="IO586" s="73"/>
      <c r="IP586" s="73"/>
      <c r="IQ586" s="73"/>
      <c r="IR586" s="73"/>
      <c r="IS586" s="73"/>
      <c r="IT586" s="73"/>
      <c r="IU586" s="73"/>
      <c r="IV586" s="73"/>
      <c r="IW586" s="73"/>
      <c r="IX586" s="73"/>
      <c r="IY586" s="73"/>
      <c r="IZ586" s="73"/>
    </row>
    <row r="587" spans="1:260" s="24" customFormat="1" ht="20.100000000000001" customHeight="1">
      <c r="A587" s="6">
        <v>10032001</v>
      </c>
      <c r="B587" s="6" t="s">
        <v>2026</v>
      </c>
      <c r="C587" s="33" t="s">
        <v>2027</v>
      </c>
      <c r="D587" s="6">
        <v>10032001</v>
      </c>
      <c r="E587" s="34" t="s">
        <v>52</v>
      </c>
      <c r="F587" s="6">
        <v>2</v>
      </c>
      <c r="G587" s="6">
        <v>18</v>
      </c>
      <c r="H587" s="6">
        <v>0</v>
      </c>
      <c r="I587" s="6">
        <v>3</v>
      </c>
      <c r="J587" s="6">
        <v>10</v>
      </c>
      <c r="K587" s="6">
        <v>1</v>
      </c>
      <c r="L587" s="6">
        <v>26120</v>
      </c>
      <c r="M587" s="6">
        <v>0</v>
      </c>
      <c r="N587" s="6">
        <v>2204</v>
      </c>
      <c r="O587" s="6">
        <v>0</v>
      </c>
      <c r="P587" s="6" t="s">
        <v>2028</v>
      </c>
      <c r="Q587" s="6" t="s">
        <v>2029</v>
      </c>
      <c r="R587" s="6">
        <v>0</v>
      </c>
      <c r="S587" s="6">
        <v>0</v>
      </c>
      <c r="T587" s="6" t="s">
        <v>2030</v>
      </c>
      <c r="U587" s="37"/>
      <c r="V587" s="37"/>
      <c r="W587" s="37"/>
      <c r="X587" s="37" t="s">
        <v>2031</v>
      </c>
      <c r="Y587" s="114" t="s">
        <v>2032</v>
      </c>
      <c r="Z587" s="73"/>
      <c r="AA587" s="73"/>
      <c r="AB587" s="73"/>
      <c r="AC587" s="73"/>
      <c r="AD587" s="73"/>
      <c r="AE587" s="73"/>
      <c r="AF587" s="73"/>
      <c r="AG587" s="73"/>
      <c r="AH587" s="73"/>
      <c r="AI587" s="73"/>
      <c r="AJ587" s="73"/>
      <c r="AK587" s="73"/>
      <c r="AL587" s="73"/>
      <c r="AM587" s="73"/>
      <c r="AN587" s="73"/>
      <c r="AO587" s="73"/>
      <c r="AP587" s="73"/>
      <c r="AQ587" s="73"/>
      <c r="AR587" s="73"/>
      <c r="AS587" s="73"/>
      <c r="AT587" s="73"/>
      <c r="AU587" s="73"/>
      <c r="AV587" s="73"/>
      <c r="AW587" s="73"/>
      <c r="AX587" s="73"/>
      <c r="AY587" s="73"/>
      <c r="AZ587" s="73"/>
      <c r="BA587" s="73"/>
      <c r="BB587" s="73"/>
      <c r="BC587" s="73"/>
      <c r="BD587" s="73"/>
      <c r="BE587" s="73"/>
      <c r="BF587" s="73"/>
      <c r="BG587" s="73"/>
      <c r="BH587" s="73"/>
      <c r="BI587" s="73"/>
      <c r="BJ587" s="73"/>
      <c r="BK587" s="73"/>
      <c r="BL587" s="73"/>
      <c r="BM587" s="73"/>
      <c r="BN587" s="73"/>
      <c r="BO587" s="73"/>
      <c r="BP587" s="73"/>
      <c r="BQ587" s="73"/>
      <c r="BR587" s="73"/>
      <c r="BS587" s="73"/>
      <c r="BT587" s="73"/>
      <c r="BU587" s="73"/>
      <c r="BV587" s="73"/>
      <c r="BW587" s="73"/>
      <c r="BX587" s="73"/>
      <c r="BY587" s="73"/>
      <c r="BZ587" s="73"/>
      <c r="CA587" s="73"/>
      <c r="CB587" s="73"/>
      <c r="CC587" s="73"/>
      <c r="CD587" s="73"/>
      <c r="CE587" s="73"/>
      <c r="CF587" s="73"/>
      <c r="CG587" s="73"/>
      <c r="CH587" s="73"/>
      <c r="CI587" s="73"/>
      <c r="CJ587" s="73"/>
      <c r="CK587" s="73"/>
      <c r="CL587" s="73"/>
      <c r="CM587" s="73"/>
      <c r="CN587" s="73"/>
      <c r="CO587" s="73"/>
      <c r="CP587" s="73"/>
      <c r="CQ587" s="73"/>
      <c r="CR587" s="73"/>
      <c r="CS587" s="73"/>
      <c r="CT587" s="73"/>
      <c r="CU587" s="73"/>
      <c r="CV587" s="73"/>
      <c r="CW587" s="73"/>
      <c r="CX587" s="73"/>
      <c r="CY587" s="73"/>
      <c r="CZ587" s="73"/>
      <c r="DA587" s="73"/>
      <c r="DB587" s="73"/>
      <c r="DC587" s="73"/>
      <c r="DD587" s="73"/>
      <c r="DE587" s="73"/>
      <c r="DF587" s="73"/>
      <c r="DG587" s="73"/>
      <c r="DH587" s="73"/>
      <c r="DI587" s="73"/>
      <c r="DJ587" s="73"/>
      <c r="DK587" s="73"/>
      <c r="DL587" s="73"/>
      <c r="DM587" s="73"/>
      <c r="DN587" s="73"/>
      <c r="DO587" s="73"/>
      <c r="DP587" s="73"/>
      <c r="DQ587" s="73"/>
      <c r="DR587" s="73"/>
      <c r="DS587" s="73"/>
      <c r="DT587" s="73"/>
      <c r="DU587" s="73"/>
      <c r="DV587" s="73"/>
      <c r="DW587" s="73"/>
      <c r="DX587" s="73"/>
      <c r="DY587" s="73"/>
      <c r="DZ587" s="73"/>
      <c r="EA587" s="73"/>
      <c r="EB587" s="73"/>
      <c r="EC587" s="73"/>
      <c r="ED587" s="73"/>
      <c r="EE587" s="73"/>
      <c r="EF587" s="73"/>
      <c r="EG587" s="73"/>
      <c r="EH587" s="73"/>
      <c r="EI587" s="73"/>
      <c r="EJ587" s="73"/>
      <c r="EK587" s="73"/>
      <c r="EL587" s="73"/>
      <c r="EM587" s="73"/>
      <c r="EN587" s="73"/>
      <c r="EO587" s="73"/>
      <c r="EP587" s="73"/>
      <c r="EQ587" s="73"/>
      <c r="ER587" s="73"/>
      <c r="ES587" s="73"/>
      <c r="ET587" s="73"/>
      <c r="EU587" s="73"/>
      <c r="EV587" s="73"/>
      <c r="EW587" s="73"/>
      <c r="EX587" s="73"/>
      <c r="EY587" s="73"/>
      <c r="EZ587" s="73"/>
      <c r="FA587" s="73"/>
      <c r="FB587" s="73"/>
      <c r="FC587" s="73"/>
      <c r="FD587" s="73"/>
      <c r="FE587" s="73"/>
      <c r="FF587" s="73"/>
      <c r="FG587" s="73"/>
      <c r="FH587" s="73"/>
      <c r="FI587" s="73"/>
      <c r="FJ587" s="73"/>
      <c r="FK587" s="73"/>
      <c r="FL587" s="73"/>
      <c r="FM587" s="73"/>
      <c r="FN587" s="73"/>
      <c r="FO587" s="73"/>
      <c r="FP587" s="73"/>
      <c r="FQ587" s="73"/>
      <c r="FR587" s="73"/>
      <c r="FS587" s="73"/>
      <c r="FT587" s="73"/>
      <c r="FU587" s="73"/>
      <c r="FV587" s="73"/>
      <c r="FW587" s="73"/>
      <c r="FX587" s="73"/>
      <c r="FY587" s="73"/>
      <c r="FZ587" s="73"/>
      <c r="GA587" s="73"/>
      <c r="GB587" s="73"/>
      <c r="GC587" s="73"/>
      <c r="GD587" s="73"/>
      <c r="GE587" s="73"/>
      <c r="GF587" s="73"/>
      <c r="GG587" s="73"/>
      <c r="GH587" s="73"/>
      <c r="GI587" s="73"/>
      <c r="GJ587" s="73"/>
      <c r="GK587" s="73"/>
      <c r="GL587" s="73"/>
      <c r="GM587" s="73"/>
      <c r="GN587" s="73"/>
      <c r="GO587" s="73"/>
      <c r="GP587" s="73"/>
      <c r="GQ587" s="73"/>
      <c r="GR587" s="73"/>
      <c r="GS587" s="73"/>
      <c r="GT587" s="73"/>
      <c r="GU587" s="73"/>
      <c r="GV587" s="73"/>
      <c r="GW587" s="73"/>
      <c r="GX587" s="73"/>
      <c r="GY587" s="73"/>
      <c r="GZ587" s="73"/>
      <c r="HA587" s="73"/>
      <c r="HB587" s="73"/>
      <c r="HC587" s="73"/>
      <c r="HD587" s="73"/>
      <c r="HE587" s="73"/>
      <c r="HF587" s="73"/>
      <c r="HG587" s="73"/>
      <c r="HH587" s="73"/>
      <c r="HI587" s="73"/>
      <c r="HJ587" s="73"/>
      <c r="HK587" s="73"/>
      <c r="HL587" s="73"/>
      <c r="HM587" s="73"/>
      <c r="HN587" s="73"/>
      <c r="HO587" s="73"/>
      <c r="HP587" s="73"/>
      <c r="HQ587" s="73"/>
      <c r="HR587" s="73"/>
      <c r="HS587" s="73"/>
      <c r="HT587" s="73"/>
      <c r="HU587" s="73"/>
      <c r="HV587" s="73"/>
      <c r="HW587" s="73"/>
      <c r="HX587" s="73"/>
      <c r="HY587" s="73"/>
      <c r="HZ587" s="73"/>
      <c r="IA587" s="73"/>
      <c r="IB587" s="73"/>
      <c r="IC587" s="73"/>
      <c r="ID587" s="73"/>
      <c r="IE587" s="73"/>
      <c r="IF587" s="73"/>
      <c r="IG587" s="73"/>
      <c r="IH587" s="73"/>
      <c r="II587" s="73"/>
      <c r="IJ587" s="73"/>
      <c r="IK587" s="73"/>
      <c r="IL587" s="73"/>
      <c r="IM587" s="73"/>
      <c r="IN587" s="73"/>
      <c r="IO587" s="73"/>
      <c r="IP587" s="73"/>
      <c r="IQ587" s="73"/>
      <c r="IR587" s="73"/>
      <c r="IS587" s="73"/>
      <c r="IT587" s="73"/>
      <c r="IU587" s="73"/>
      <c r="IV587" s="73"/>
      <c r="IW587" s="73"/>
      <c r="IX587" s="73"/>
      <c r="IY587" s="73"/>
      <c r="IZ587" s="73"/>
    </row>
    <row r="588" spans="1:260" s="24" customFormat="1" ht="20.100000000000001" customHeight="1">
      <c r="A588" s="6">
        <v>10032002</v>
      </c>
      <c r="B588" s="6" t="s">
        <v>2033</v>
      </c>
      <c r="C588" s="33" t="s">
        <v>2034</v>
      </c>
      <c r="D588" s="6">
        <v>10032002</v>
      </c>
      <c r="E588" s="34" t="s">
        <v>52</v>
      </c>
      <c r="F588" s="6">
        <v>3</v>
      </c>
      <c r="G588" s="6">
        <v>19</v>
      </c>
      <c r="H588" s="6">
        <v>0</v>
      </c>
      <c r="I588" s="6">
        <v>3</v>
      </c>
      <c r="J588" s="6">
        <v>10</v>
      </c>
      <c r="K588" s="6">
        <v>1</v>
      </c>
      <c r="L588" s="6">
        <v>27500</v>
      </c>
      <c r="M588" s="6">
        <v>0</v>
      </c>
      <c r="N588" s="6">
        <v>2321</v>
      </c>
      <c r="O588" s="6">
        <v>0</v>
      </c>
      <c r="P588" s="6" t="s">
        <v>2028</v>
      </c>
      <c r="Q588" s="6" t="s">
        <v>2035</v>
      </c>
      <c r="R588" s="6">
        <v>0</v>
      </c>
      <c r="S588" s="6">
        <v>0</v>
      </c>
      <c r="T588" s="6" t="s">
        <v>2030</v>
      </c>
      <c r="U588" s="37"/>
      <c r="V588" s="37"/>
      <c r="W588" s="37"/>
      <c r="X588" s="37" t="s">
        <v>2036</v>
      </c>
      <c r="Y588" s="114" t="s">
        <v>2037</v>
      </c>
      <c r="Z588" s="73"/>
      <c r="AA588" s="73"/>
      <c r="AB588" s="73"/>
      <c r="AC588" s="73"/>
      <c r="AD588" s="73"/>
      <c r="AE588" s="73"/>
      <c r="AF588" s="73"/>
      <c r="AG588" s="73"/>
      <c r="AH588" s="73"/>
      <c r="AI588" s="73"/>
      <c r="AJ588" s="73"/>
      <c r="AK588" s="73"/>
      <c r="AL588" s="73"/>
      <c r="AM588" s="73"/>
      <c r="AN588" s="73"/>
      <c r="AO588" s="73"/>
      <c r="AP588" s="73"/>
      <c r="AQ588" s="73"/>
      <c r="AR588" s="73"/>
      <c r="AS588" s="73"/>
      <c r="AT588" s="73"/>
      <c r="AU588" s="73"/>
      <c r="AV588" s="73"/>
      <c r="AW588" s="73"/>
      <c r="AX588" s="73"/>
      <c r="AY588" s="73"/>
      <c r="AZ588" s="73"/>
      <c r="BA588" s="73"/>
      <c r="BB588" s="73"/>
      <c r="BC588" s="73"/>
      <c r="BD588" s="73"/>
      <c r="BE588" s="73"/>
      <c r="BF588" s="73"/>
      <c r="BG588" s="73"/>
      <c r="BH588" s="73"/>
      <c r="BI588" s="73"/>
      <c r="BJ588" s="73"/>
      <c r="BK588" s="73"/>
      <c r="BL588" s="73"/>
      <c r="BM588" s="73"/>
      <c r="BN588" s="73"/>
      <c r="BO588" s="73"/>
      <c r="BP588" s="73"/>
      <c r="BQ588" s="73"/>
      <c r="BR588" s="73"/>
      <c r="BS588" s="73"/>
      <c r="BT588" s="73"/>
      <c r="BU588" s="73"/>
      <c r="BV588" s="73"/>
      <c r="BW588" s="73"/>
      <c r="BX588" s="73"/>
      <c r="BY588" s="73"/>
      <c r="BZ588" s="73"/>
      <c r="CA588" s="73"/>
      <c r="CB588" s="73"/>
      <c r="CC588" s="73"/>
      <c r="CD588" s="73"/>
      <c r="CE588" s="73"/>
      <c r="CF588" s="73"/>
      <c r="CG588" s="73"/>
      <c r="CH588" s="73"/>
      <c r="CI588" s="73"/>
      <c r="CJ588" s="73"/>
      <c r="CK588" s="73"/>
      <c r="CL588" s="73"/>
      <c r="CM588" s="73"/>
      <c r="CN588" s="73"/>
      <c r="CO588" s="73"/>
      <c r="CP588" s="73"/>
      <c r="CQ588" s="73"/>
      <c r="CR588" s="73"/>
      <c r="CS588" s="73"/>
      <c r="CT588" s="73"/>
      <c r="CU588" s="73"/>
      <c r="CV588" s="73"/>
      <c r="CW588" s="73"/>
      <c r="CX588" s="73"/>
      <c r="CY588" s="73"/>
      <c r="CZ588" s="73"/>
      <c r="DA588" s="73"/>
      <c r="DB588" s="73"/>
      <c r="DC588" s="73"/>
      <c r="DD588" s="73"/>
      <c r="DE588" s="73"/>
      <c r="DF588" s="73"/>
      <c r="DG588" s="73"/>
      <c r="DH588" s="73"/>
      <c r="DI588" s="73"/>
      <c r="DJ588" s="73"/>
      <c r="DK588" s="73"/>
      <c r="DL588" s="73"/>
      <c r="DM588" s="73"/>
      <c r="DN588" s="73"/>
      <c r="DO588" s="73"/>
      <c r="DP588" s="73"/>
      <c r="DQ588" s="73"/>
      <c r="DR588" s="73"/>
      <c r="DS588" s="73"/>
      <c r="DT588" s="73"/>
      <c r="DU588" s="73"/>
      <c r="DV588" s="73"/>
      <c r="DW588" s="73"/>
      <c r="DX588" s="73"/>
      <c r="DY588" s="73"/>
      <c r="DZ588" s="73"/>
      <c r="EA588" s="73"/>
      <c r="EB588" s="73"/>
      <c r="EC588" s="73"/>
      <c r="ED588" s="73"/>
      <c r="EE588" s="73"/>
      <c r="EF588" s="73"/>
      <c r="EG588" s="73"/>
      <c r="EH588" s="73"/>
      <c r="EI588" s="73"/>
      <c r="EJ588" s="73"/>
      <c r="EK588" s="73"/>
      <c r="EL588" s="73"/>
      <c r="EM588" s="73"/>
      <c r="EN588" s="73"/>
      <c r="EO588" s="73"/>
      <c r="EP588" s="73"/>
      <c r="EQ588" s="73"/>
      <c r="ER588" s="73"/>
      <c r="ES588" s="73"/>
      <c r="ET588" s="73"/>
      <c r="EU588" s="73"/>
      <c r="EV588" s="73"/>
      <c r="EW588" s="73"/>
      <c r="EX588" s="73"/>
      <c r="EY588" s="73"/>
      <c r="EZ588" s="73"/>
      <c r="FA588" s="73"/>
      <c r="FB588" s="73"/>
      <c r="FC588" s="73"/>
      <c r="FD588" s="73"/>
      <c r="FE588" s="73"/>
      <c r="FF588" s="73"/>
      <c r="FG588" s="73"/>
      <c r="FH588" s="73"/>
      <c r="FI588" s="73"/>
      <c r="FJ588" s="73"/>
      <c r="FK588" s="73"/>
      <c r="FL588" s="73"/>
      <c r="FM588" s="73"/>
      <c r="FN588" s="73"/>
      <c r="FO588" s="73"/>
      <c r="FP588" s="73"/>
      <c r="FQ588" s="73"/>
      <c r="FR588" s="73"/>
      <c r="FS588" s="73"/>
      <c r="FT588" s="73"/>
      <c r="FU588" s="73"/>
      <c r="FV588" s="73"/>
      <c r="FW588" s="73"/>
      <c r="FX588" s="73"/>
      <c r="FY588" s="73"/>
      <c r="FZ588" s="73"/>
      <c r="GA588" s="73"/>
      <c r="GB588" s="73"/>
      <c r="GC588" s="73"/>
      <c r="GD588" s="73"/>
      <c r="GE588" s="73"/>
      <c r="GF588" s="73"/>
      <c r="GG588" s="73"/>
      <c r="GH588" s="73"/>
      <c r="GI588" s="73"/>
      <c r="GJ588" s="73"/>
      <c r="GK588" s="73"/>
      <c r="GL588" s="73"/>
      <c r="GM588" s="73"/>
      <c r="GN588" s="73"/>
      <c r="GO588" s="73"/>
      <c r="GP588" s="73"/>
      <c r="GQ588" s="73"/>
      <c r="GR588" s="73"/>
      <c r="GS588" s="73"/>
      <c r="GT588" s="73"/>
      <c r="GU588" s="73"/>
      <c r="GV588" s="73"/>
      <c r="GW588" s="73"/>
      <c r="GX588" s="73"/>
      <c r="GY588" s="73"/>
      <c r="GZ588" s="73"/>
      <c r="HA588" s="73"/>
      <c r="HB588" s="73"/>
      <c r="HC588" s="73"/>
      <c r="HD588" s="73"/>
      <c r="HE588" s="73"/>
      <c r="HF588" s="73"/>
      <c r="HG588" s="73"/>
      <c r="HH588" s="73"/>
      <c r="HI588" s="73"/>
      <c r="HJ588" s="73"/>
      <c r="HK588" s="73"/>
      <c r="HL588" s="73"/>
      <c r="HM588" s="73"/>
      <c r="HN588" s="73"/>
      <c r="HO588" s="73"/>
      <c r="HP588" s="73"/>
      <c r="HQ588" s="73"/>
      <c r="HR588" s="73"/>
      <c r="HS588" s="73"/>
      <c r="HT588" s="73"/>
      <c r="HU588" s="73"/>
      <c r="HV588" s="73"/>
      <c r="HW588" s="73"/>
      <c r="HX588" s="73"/>
      <c r="HY588" s="73"/>
      <c r="HZ588" s="73"/>
      <c r="IA588" s="73"/>
      <c r="IB588" s="73"/>
      <c r="IC588" s="73"/>
      <c r="ID588" s="73"/>
      <c r="IE588" s="73"/>
      <c r="IF588" s="73"/>
      <c r="IG588" s="73"/>
      <c r="IH588" s="73"/>
      <c r="II588" s="73"/>
      <c r="IJ588" s="73"/>
      <c r="IK588" s="73"/>
      <c r="IL588" s="73"/>
      <c r="IM588" s="73"/>
      <c r="IN588" s="73"/>
      <c r="IO588" s="73"/>
      <c r="IP588" s="73"/>
      <c r="IQ588" s="73"/>
      <c r="IR588" s="73"/>
      <c r="IS588" s="73"/>
      <c r="IT588" s="73"/>
      <c r="IU588" s="73"/>
      <c r="IV588" s="73"/>
      <c r="IW588" s="73"/>
      <c r="IX588" s="73"/>
      <c r="IY588" s="73"/>
      <c r="IZ588" s="73"/>
    </row>
    <row r="589" spans="1:260" s="24" customFormat="1" ht="19.5" customHeight="1">
      <c r="A589" s="6">
        <v>10032003</v>
      </c>
      <c r="B589" s="6" t="s">
        <v>2038</v>
      </c>
      <c r="C589" s="33" t="s">
        <v>2039</v>
      </c>
      <c r="D589" s="6">
        <v>10032003</v>
      </c>
      <c r="E589" s="34" t="s">
        <v>52</v>
      </c>
      <c r="F589" s="6">
        <v>3</v>
      </c>
      <c r="G589" s="6">
        <v>20</v>
      </c>
      <c r="H589" s="6">
        <v>0</v>
      </c>
      <c r="I589" s="6">
        <v>3</v>
      </c>
      <c r="J589" s="6">
        <v>10</v>
      </c>
      <c r="K589" s="6">
        <v>1</v>
      </c>
      <c r="L589" s="6">
        <v>28880</v>
      </c>
      <c r="M589" s="6">
        <v>0</v>
      </c>
      <c r="N589" s="6">
        <v>2437</v>
      </c>
      <c r="O589" s="6">
        <v>0</v>
      </c>
      <c r="P589" s="6" t="s">
        <v>2028</v>
      </c>
      <c r="Q589" s="6" t="s">
        <v>2040</v>
      </c>
      <c r="R589" s="6">
        <v>0</v>
      </c>
      <c r="S589" s="6">
        <v>0</v>
      </c>
      <c r="T589" s="6" t="s">
        <v>2030</v>
      </c>
      <c r="U589" s="37"/>
      <c r="V589" s="37"/>
      <c r="W589" s="37"/>
      <c r="X589" s="37" t="s">
        <v>2041</v>
      </c>
      <c r="Y589" s="114" t="s">
        <v>2042</v>
      </c>
      <c r="Z589" s="73"/>
      <c r="AA589" s="73"/>
      <c r="AB589" s="73"/>
      <c r="AC589" s="73"/>
      <c r="AD589" s="73"/>
      <c r="AE589" s="73"/>
      <c r="AF589" s="73"/>
      <c r="AG589" s="73"/>
      <c r="AH589" s="73"/>
      <c r="AI589" s="73"/>
      <c r="AJ589" s="73"/>
      <c r="AK589" s="73"/>
      <c r="AL589" s="73"/>
      <c r="AM589" s="73"/>
      <c r="AN589" s="73"/>
      <c r="AO589" s="73"/>
      <c r="AP589" s="73"/>
      <c r="AQ589" s="73"/>
      <c r="AR589" s="73"/>
      <c r="AS589" s="73"/>
      <c r="AT589" s="73"/>
      <c r="AU589" s="73"/>
      <c r="AV589" s="73"/>
      <c r="AW589" s="73"/>
      <c r="AX589" s="73"/>
      <c r="AY589" s="73"/>
      <c r="AZ589" s="73"/>
      <c r="BA589" s="73"/>
      <c r="BB589" s="73"/>
      <c r="BC589" s="73"/>
      <c r="BD589" s="73"/>
      <c r="BE589" s="73"/>
      <c r="BF589" s="73"/>
      <c r="BG589" s="73"/>
      <c r="BH589" s="73"/>
      <c r="BI589" s="73"/>
      <c r="BJ589" s="73"/>
      <c r="BK589" s="73"/>
      <c r="BL589" s="73"/>
      <c r="BM589" s="73"/>
      <c r="BN589" s="73"/>
      <c r="BO589" s="73"/>
      <c r="BP589" s="73"/>
      <c r="BQ589" s="73"/>
      <c r="BR589" s="73"/>
      <c r="BS589" s="73"/>
      <c r="BT589" s="73"/>
      <c r="BU589" s="73"/>
      <c r="BV589" s="73"/>
      <c r="BW589" s="73"/>
      <c r="BX589" s="73"/>
      <c r="BY589" s="73"/>
      <c r="BZ589" s="73"/>
      <c r="CA589" s="73"/>
      <c r="CB589" s="73"/>
      <c r="CC589" s="73"/>
      <c r="CD589" s="73"/>
      <c r="CE589" s="73"/>
      <c r="CF589" s="73"/>
      <c r="CG589" s="73"/>
      <c r="CH589" s="73"/>
      <c r="CI589" s="73"/>
      <c r="CJ589" s="73"/>
      <c r="CK589" s="73"/>
      <c r="CL589" s="73"/>
      <c r="CM589" s="73"/>
      <c r="CN589" s="73"/>
      <c r="CO589" s="73"/>
      <c r="CP589" s="73"/>
      <c r="CQ589" s="73"/>
      <c r="CR589" s="73"/>
      <c r="CS589" s="73"/>
      <c r="CT589" s="73"/>
      <c r="CU589" s="73"/>
      <c r="CV589" s="73"/>
      <c r="CW589" s="73"/>
      <c r="CX589" s="73"/>
      <c r="CY589" s="73"/>
      <c r="CZ589" s="73"/>
      <c r="DA589" s="73"/>
      <c r="DB589" s="73"/>
      <c r="DC589" s="73"/>
      <c r="DD589" s="73"/>
      <c r="DE589" s="73"/>
      <c r="DF589" s="73"/>
      <c r="DG589" s="73"/>
      <c r="DH589" s="73"/>
      <c r="DI589" s="73"/>
      <c r="DJ589" s="73"/>
      <c r="DK589" s="73"/>
      <c r="DL589" s="73"/>
      <c r="DM589" s="73"/>
      <c r="DN589" s="73"/>
      <c r="DO589" s="73"/>
      <c r="DP589" s="73"/>
      <c r="DQ589" s="73"/>
      <c r="DR589" s="73"/>
      <c r="DS589" s="73"/>
      <c r="DT589" s="73"/>
      <c r="DU589" s="73"/>
      <c r="DV589" s="73"/>
      <c r="DW589" s="73"/>
      <c r="DX589" s="73"/>
      <c r="DY589" s="73"/>
      <c r="DZ589" s="73"/>
      <c r="EA589" s="73"/>
      <c r="EB589" s="73"/>
      <c r="EC589" s="73"/>
      <c r="ED589" s="73"/>
      <c r="EE589" s="73"/>
      <c r="EF589" s="73"/>
      <c r="EG589" s="73"/>
      <c r="EH589" s="73"/>
      <c r="EI589" s="73"/>
      <c r="EJ589" s="73"/>
      <c r="EK589" s="73"/>
      <c r="EL589" s="73"/>
      <c r="EM589" s="73"/>
      <c r="EN589" s="73"/>
      <c r="EO589" s="73"/>
      <c r="EP589" s="73"/>
      <c r="EQ589" s="73"/>
      <c r="ER589" s="73"/>
      <c r="ES589" s="73"/>
      <c r="ET589" s="73"/>
      <c r="EU589" s="73"/>
      <c r="EV589" s="73"/>
      <c r="EW589" s="73"/>
      <c r="EX589" s="73"/>
      <c r="EY589" s="73"/>
      <c r="EZ589" s="73"/>
      <c r="FA589" s="73"/>
      <c r="FB589" s="73"/>
      <c r="FC589" s="73"/>
      <c r="FD589" s="73"/>
      <c r="FE589" s="73"/>
      <c r="FF589" s="73"/>
      <c r="FG589" s="73"/>
      <c r="FH589" s="73"/>
      <c r="FI589" s="73"/>
      <c r="FJ589" s="73"/>
      <c r="FK589" s="73"/>
      <c r="FL589" s="73"/>
      <c r="FM589" s="73"/>
      <c r="FN589" s="73"/>
      <c r="FO589" s="73"/>
      <c r="FP589" s="73"/>
      <c r="FQ589" s="73"/>
      <c r="FR589" s="73"/>
      <c r="FS589" s="73"/>
      <c r="FT589" s="73"/>
      <c r="FU589" s="73"/>
      <c r="FV589" s="73"/>
      <c r="FW589" s="73"/>
      <c r="FX589" s="73"/>
      <c r="FY589" s="73"/>
      <c r="FZ589" s="73"/>
      <c r="GA589" s="73"/>
      <c r="GB589" s="73"/>
      <c r="GC589" s="73"/>
      <c r="GD589" s="73"/>
      <c r="GE589" s="73"/>
      <c r="GF589" s="73"/>
      <c r="GG589" s="73"/>
      <c r="GH589" s="73"/>
      <c r="GI589" s="73"/>
      <c r="GJ589" s="73"/>
      <c r="GK589" s="73"/>
      <c r="GL589" s="73"/>
      <c r="GM589" s="73"/>
      <c r="GN589" s="73"/>
      <c r="GO589" s="73"/>
      <c r="GP589" s="73"/>
      <c r="GQ589" s="73"/>
      <c r="GR589" s="73"/>
      <c r="GS589" s="73"/>
      <c r="GT589" s="73"/>
      <c r="GU589" s="73"/>
      <c r="GV589" s="73"/>
      <c r="GW589" s="73"/>
      <c r="GX589" s="73"/>
      <c r="GY589" s="73"/>
      <c r="GZ589" s="73"/>
      <c r="HA589" s="73"/>
      <c r="HB589" s="73"/>
      <c r="HC589" s="73"/>
      <c r="HD589" s="73"/>
      <c r="HE589" s="73"/>
      <c r="HF589" s="73"/>
      <c r="HG589" s="73"/>
      <c r="HH589" s="73"/>
      <c r="HI589" s="73"/>
      <c r="HJ589" s="73"/>
      <c r="HK589" s="73"/>
      <c r="HL589" s="73"/>
      <c r="HM589" s="73"/>
      <c r="HN589" s="73"/>
      <c r="HO589" s="73"/>
      <c r="HP589" s="73"/>
      <c r="HQ589" s="73"/>
      <c r="HR589" s="73"/>
      <c r="HS589" s="73"/>
      <c r="HT589" s="73"/>
      <c r="HU589" s="73"/>
      <c r="HV589" s="73"/>
      <c r="HW589" s="73"/>
      <c r="HX589" s="73"/>
      <c r="HY589" s="73"/>
      <c r="HZ589" s="73"/>
      <c r="IA589" s="73"/>
      <c r="IB589" s="73"/>
      <c r="IC589" s="73"/>
      <c r="ID589" s="73"/>
      <c r="IE589" s="73"/>
      <c r="IF589" s="73"/>
      <c r="IG589" s="73"/>
      <c r="IH589" s="73"/>
      <c r="II589" s="73"/>
      <c r="IJ589" s="73"/>
      <c r="IK589" s="73"/>
      <c r="IL589" s="73"/>
      <c r="IM589" s="73"/>
      <c r="IN589" s="73"/>
      <c r="IO589" s="73"/>
      <c r="IP589" s="73"/>
      <c r="IQ589" s="73"/>
      <c r="IR589" s="73"/>
      <c r="IS589" s="73"/>
      <c r="IT589" s="73"/>
      <c r="IU589" s="73"/>
      <c r="IV589" s="73"/>
      <c r="IW589" s="73"/>
      <c r="IX589" s="73"/>
      <c r="IY589" s="73"/>
      <c r="IZ589" s="73"/>
    </row>
    <row r="590" spans="1:260" s="24" customFormat="1" ht="20.100000000000001" customHeight="1">
      <c r="A590" s="6">
        <v>10032004</v>
      </c>
      <c r="B590" s="6" t="s">
        <v>2043</v>
      </c>
      <c r="C590" s="33" t="s">
        <v>2044</v>
      </c>
      <c r="D590" s="6">
        <v>10032004</v>
      </c>
      <c r="E590" s="34" t="s">
        <v>52</v>
      </c>
      <c r="F590" s="6">
        <v>4</v>
      </c>
      <c r="G590" s="6">
        <v>20</v>
      </c>
      <c r="H590" s="6" t="s">
        <v>2045</v>
      </c>
      <c r="I590" s="6">
        <v>3</v>
      </c>
      <c r="J590" s="6">
        <v>10</v>
      </c>
      <c r="K590" s="6">
        <v>1</v>
      </c>
      <c r="L590" s="6">
        <v>57760</v>
      </c>
      <c r="M590" s="6">
        <v>2700</v>
      </c>
      <c r="N590" s="6">
        <v>4874</v>
      </c>
      <c r="O590" s="6">
        <v>0</v>
      </c>
      <c r="P590" s="6" t="s">
        <v>2046</v>
      </c>
      <c r="Q590" s="6" t="s">
        <v>2047</v>
      </c>
      <c r="R590" s="6">
        <v>0</v>
      </c>
      <c r="S590" s="6">
        <v>0</v>
      </c>
      <c r="T590" s="6" t="s">
        <v>2048</v>
      </c>
      <c r="U590" s="37"/>
      <c r="V590" s="37"/>
      <c r="W590" s="37"/>
      <c r="X590" s="37" t="s">
        <v>2049</v>
      </c>
      <c r="Y590" s="114" t="s">
        <v>2050</v>
      </c>
      <c r="Z590" s="73"/>
      <c r="AA590" s="73"/>
      <c r="AB590" s="73"/>
      <c r="AC590" s="73"/>
      <c r="AD590" s="73"/>
      <c r="AE590" s="73"/>
      <c r="AF590" s="73"/>
      <c r="AG590" s="73"/>
      <c r="AH590" s="73"/>
      <c r="AI590" s="73"/>
      <c r="AJ590" s="73"/>
      <c r="AK590" s="73"/>
      <c r="AL590" s="73"/>
      <c r="AM590" s="73"/>
      <c r="AN590" s="73"/>
      <c r="AO590" s="73"/>
      <c r="AP590" s="73"/>
      <c r="AQ590" s="73"/>
      <c r="AR590" s="73"/>
      <c r="AS590" s="73"/>
      <c r="AT590" s="73"/>
      <c r="AU590" s="73"/>
      <c r="AV590" s="73"/>
      <c r="AW590" s="73"/>
      <c r="AX590" s="73"/>
      <c r="AY590" s="73"/>
      <c r="AZ590" s="73"/>
      <c r="BA590" s="73"/>
      <c r="BB590" s="73"/>
      <c r="BC590" s="73"/>
      <c r="BD590" s="73"/>
      <c r="BE590" s="73"/>
      <c r="BF590" s="73"/>
      <c r="BG590" s="73"/>
      <c r="BH590" s="73"/>
      <c r="BI590" s="73"/>
      <c r="BJ590" s="73"/>
      <c r="BK590" s="73"/>
      <c r="BL590" s="73"/>
      <c r="BM590" s="73"/>
      <c r="BN590" s="73"/>
      <c r="BO590" s="73"/>
      <c r="BP590" s="73"/>
      <c r="BQ590" s="73"/>
      <c r="BR590" s="73"/>
      <c r="BS590" s="73"/>
      <c r="BT590" s="73"/>
      <c r="BU590" s="73"/>
      <c r="BV590" s="73"/>
      <c r="BW590" s="73"/>
      <c r="BX590" s="73"/>
      <c r="BY590" s="73"/>
      <c r="BZ590" s="73"/>
      <c r="CA590" s="73"/>
      <c r="CB590" s="73"/>
      <c r="CC590" s="73"/>
      <c r="CD590" s="73"/>
      <c r="CE590" s="73"/>
      <c r="CF590" s="73"/>
      <c r="CG590" s="73"/>
      <c r="CH590" s="73"/>
      <c r="CI590" s="73"/>
      <c r="CJ590" s="73"/>
      <c r="CK590" s="73"/>
      <c r="CL590" s="73"/>
      <c r="CM590" s="73"/>
      <c r="CN590" s="73"/>
      <c r="CO590" s="73"/>
      <c r="CP590" s="73"/>
      <c r="CQ590" s="73"/>
      <c r="CR590" s="73"/>
      <c r="CS590" s="73"/>
      <c r="CT590" s="73"/>
      <c r="CU590" s="73"/>
      <c r="CV590" s="73"/>
      <c r="CW590" s="73"/>
      <c r="CX590" s="73"/>
      <c r="CY590" s="73"/>
      <c r="CZ590" s="73"/>
      <c r="DA590" s="73"/>
      <c r="DB590" s="73"/>
      <c r="DC590" s="73"/>
      <c r="DD590" s="73"/>
      <c r="DE590" s="73"/>
      <c r="DF590" s="73"/>
      <c r="DG590" s="73"/>
      <c r="DH590" s="73"/>
      <c r="DI590" s="73"/>
      <c r="DJ590" s="73"/>
      <c r="DK590" s="73"/>
      <c r="DL590" s="73"/>
      <c r="DM590" s="73"/>
      <c r="DN590" s="73"/>
      <c r="DO590" s="73"/>
      <c r="DP590" s="73"/>
      <c r="DQ590" s="73"/>
      <c r="DR590" s="73"/>
      <c r="DS590" s="73"/>
      <c r="DT590" s="73"/>
      <c r="DU590" s="73"/>
      <c r="DV590" s="73"/>
      <c r="DW590" s="73"/>
      <c r="DX590" s="73"/>
      <c r="DY590" s="73"/>
      <c r="DZ590" s="73"/>
      <c r="EA590" s="73"/>
      <c r="EB590" s="73"/>
      <c r="EC590" s="73"/>
      <c r="ED590" s="73"/>
      <c r="EE590" s="73"/>
      <c r="EF590" s="73"/>
      <c r="EG590" s="73"/>
      <c r="EH590" s="73"/>
      <c r="EI590" s="73"/>
      <c r="EJ590" s="73"/>
      <c r="EK590" s="73"/>
      <c r="EL590" s="73"/>
      <c r="EM590" s="73"/>
      <c r="EN590" s="73"/>
      <c r="EO590" s="73"/>
      <c r="EP590" s="73"/>
      <c r="EQ590" s="73"/>
      <c r="ER590" s="73"/>
      <c r="ES590" s="73"/>
      <c r="ET590" s="73"/>
      <c r="EU590" s="73"/>
      <c r="EV590" s="73"/>
      <c r="EW590" s="73"/>
      <c r="EX590" s="73"/>
      <c r="EY590" s="73"/>
      <c r="EZ590" s="73"/>
      <c r="FA590" s="73"/>
      <c r="FB590" s="73"/>
      <c r="FC590" s="73"/>
      <c r="FD590" s="73"/>
      <c r="FE590" s="73"/>
      <c r="FF590" s="73"/>
      <c r="FG590" s="73"/>
      <c r="FH590" s="73"/>
      <c r="FI590" s="73"/>
      <c r="FJ590" s="73"/>
      <c r="FK590" s="73"/>
      <c r="FL590" s="73"/>
      <c r="FM590" s="73"/>
      <c r="FN590" s="73"/>
      <c r="FO590" s="73"/>
      <c r="FP590" s="73"/>
      <c r="FQ590" s="73"/>
      <c r="FR590" s="73"/>
      <c r="FS590" s="73"/>
      <c r="FT590" s="73"/>
      <c r="FU590" s="73"/>
      <c r="FV590" s="73"/>
      <c r="FW590" s="73"/>
      <c r="FX590" s="73"/>
      <c r="FY590" s="73"/>
      <c r="FZ590" s="73"/>
      <c r="GA590" s="73"/>
      <c r="GB590" s="73"/>
      <c r="GC590" s="73"/>
      <c r="GD590" s="73"/>
      <c r="GE590" s="73"/>
      <c r="GF590" s="73"/>
      <c r="GG590" s="73"/>
      <c r="GH590" s="73"/>
      <c r="GI590" s="73"/>
      <c r="GJ590" s="73"/>
      <c r="GK590" s="73"/>
      <c r="GL590" s="73"/>
      <c r="GM590" s="73"/>
      <c r="GN590" s="73"/>
      <c r="GO590" s="73"/>
      <c r="GP590" s="73"/>
      <c r="GQ590" s="73"/>
      <c r="GR590" s="73"/>
      <c r="GS590" s="73"/>
      <c r="GT590" s="73"/>
      <c r="GU590" s="73"/>
      <c r="GV590" s="73"/>
      <c r="GW590" s="73"/>
      <c r="GX590" s="73"/>
      <c r="GY590" s="73"/>
      <c r="GZ590" s="73"/>
      <c r="HA590" s="73"/>
      <c r="HB590" s="73"/>
      <c r="HC590" s="73"/>
      <c r="HD590" s="73"/>
      <c r="HE590" s="73"/>
      <c r="HF590" s="73"/>
      <c r="HG590" s="73"/>
      <c r="HH590" s="73"/>
      <c r="HI590" s="73"/>
      <c r="HJ590" s="73"/>
      <c r="HK590" s="73"/>
      <c r="HL590" s="73"/>
      <c r="HM590" s="73"/>
      <c r="HN590" s="73"/>
      <c r="HO590" s="73"/>
      <c r="HP590" s="73"/>
      <c r="HQ590" s="73"/>
      <c r="HR590" s="73"/>
      <c r="HS590" s="73"/>
      <c r="HT590" s="73"/>
      <c r="HU590" s="73"/>
      <c r="HV590" s="73"/>
      <c r="HW590" s="73"/>
      <c r="HX590" s="73"/>
      <c r="HY590" s="73"/>
      <c r="HZ590" s="73"/>
      <c r="IA590" s="73"/>
      <c r="IB590" s="73"/>
      <c r="IC590" s="73"/>
      <c r="ID590" s="73"/>
      <c r="IE590" s="73"/>
      <c r="IF590" s="73"/>
      <c r="IG590" s="73"/>
      <c r="IH590" s="73"/>
      <c r="II590" s="73"/>
      <c r="IJ590" s="73"/>
      <c r="IK590" s="73"/>
      <c r="IL590" s="73"/>
      <c r="IM590" s="73"/>
      <c r="IN590" s="73"/>
      <c r="IO590" s="73"/>
      <c r="IP590" s="73"/>
      <c r="IQ590" s="73"/>
      <c r="IR590" s="73"/>
      <c r="IS590" s="73"/>
      <c r="IT590" s="73"/>
      <c r="IU590" s="73"/>
      <c r="IV590" s="73"/>
      <c r="IW590" s="73"/>
      <c r="IX590" s="73"/>
      <c r="IY590" s="73"/>
      <c r="IZ590" s="73"/>
    </row>
    <row r="591" spans="1:260" s="24" customFormat="1" ht="20.100000000000001" customHeight="1">
      <c r="A591" s="6">
        <v>10032005</v>
      </c>
      <c r="B591" s="6" t="s">
        <v>2051</v>
      </c>
      <c r="C591" s="33" t="s">
        <v>2052</v>
      </c>
      <c r="D591" s="6">
        <v>10032005</v>
      </c>
      <c r="E591" s="34" t="s">
        <v>52</v>
      </c>
      <c r="F591" s="6">
        <v>2</v>
      </c>
      <c r="G591" s="6">
        <v>18</v>
      </c>
      <c r="H591" s="6">
        <v>0</v>
      </c>
      <c r="I591" s="6">
        <v>3</v>
      </c>
      <c r="J591" s="6">
        <v>9</v>
      </c>
      <c r="K591" s="6">
        <v>1</v>
      </c>
      <c r="L591" s="6">
        <v>23760</v>
      </c>
      <c r="M591" s="6">
        <v>0</v>
      </c>
      <c r="N591" s="6">
        <v>2005</v>
      </c>
      <c r="O591" s="6">
        <v>0</v>
      </c>
      <c r="P591" s="6" t="s">
        <v>2028</v>
      </c>
      <c r="Q591" s="6" t="s">
        <v>2053</v>
      </c>
      <c r="R591" s="6">
        <v>0</v>
      </c>
      <c r="S591" s="6">
        <v>0</v>
      </c>
      <c r="T591" s="6" t="s">
        <v>2054</v>
      </c>
      <c r="U591" s="37"/>
      <c r="V591" s="37"/>
      <c r="W591" s="37"/>
      <c r="X591" s="37" t="s">
        <v>2055</v>
      </c>
      <c r="Y591" s="114" t="s">
        <v>2056</v>
      </c>
      <c r="Z591" s="73"/>
      <c r="AA591" s="73"/>
      <c r="AB591" s="73"/>
      <c r="AC591" s="73"/>
      <c r="AD591" s="73"/>
      <c r="AE591" s="73"/>
      <c r="AF591" s="73"/>
      <c r="AG591" s="73"/>
      <c r="AH591" s="73"/>
      <c r="AI591" s="73"/>
      <c r="AJ591" s="73"/>
      <c r="AK591" s="73"/>
      <c r="AL591" s="73"/>
      <c r="AM591" s="73"/>
      <c r="AN591" s="73"/>
      <c r="AO591" s="73"/>
      <c r="AP591" s="73"/>
      <c r="AQ591" s="73"/>
      <c r="AR591" s="73"/>
      <c r="AS591" s="73"/>
      <c r="AT591" s="73"/>
      <c r="AU591" s="73"/>
      <c r="AV591" s="73"/>
      <c r="AW591" s="73"/>
      <c r="AX591" s="73"/>
      <c r="AY591" s="73"/>
      <c r="AZ591" s="73"/>
      <c r="BA591" s="73"/>
      <c r="BB591" s="73"/>
      <c r="BC591" s="73"/>
      <c r="BD591" s="73"/>
      <c r="BE591" s="73"/>
      <c r="BF591" s="73"/>
      <c r="BG591" s="73"/>
      <c r="BH591" s="73"/>
      <c r="BI591" s="73"/>
      <c r="BJ591" s="73"/>
      <c r="BK591" s="73"/>
      <c r="BL591" s="73"/>
      <c r="BM591" s="73"/>
      <c r="BN591" s="73"/>
      <c r="BO591" s="73"/>
      <c r="BP591" s="73"/>
      <c r="BQ591" s="73"/>
      <c r="BR591" s="73"/>
      <c r="BS591" s="73"/>
      <c r="BT591" s="73"/>
      <c r="BU591" s="73"/>
      <c r="BV591" s="73"/>
      <c r="BW591" s="73"/>
      <c r="BX591" s="73"/>
      <c r="BY591" s="73"/>
      <c r="BZ591" s="73"/>
      <c r="CA591" s="73"/>
      <c r="CB591" s="73"/>
      <c r="CC591" s="73"/>
      <c r="CD591" s="73"/>
      <c r="CE591" s="73"/>
      <c r="CF591" s="73"/>
      <c r="CG591" s="73"/>
      <c r="CH591" s="73"/>
      <c r="CI591" s="73"/>
      <c r="CJ591" s="73"/>
      <c r="CK591" s="73"/>
      <c r="CL591" s="73"/>
      <c r="CM591" s="73"/>
      <c r="CN591" s="73"/>
      <c r="CO591" s="73"/>
      <c r="CP591" s="73"/>
      <c r="CQ591" s="73"/>
      <c r="CR591" s="73"/>
      <c r="CS591" s="73"/>
      <c r="CT591" s="73"/>
      <c r="CU591" s="73"/>
      <c r="CV591" s="73"/>
      <c r="CW591" s="73"/>
      <c r="CX591" s="73"/>
      <c r="CY591" s="73"/>
      <c r="CZ591" s="73"/>
      <c r="DA591" s="73"/>
      <c r="DB591" s="73"/>
      <c r="DC591" s="73"/>
      <c r="DD591" s="73"/>
      <c r="DE591" s="73"/>
      <c r="DF591" s="73"/>
      <c r="DG591" s="73"/>
      <c r="DH591" s="73"/>
      <c r="DI591" s="73"/>
      <c r="DJ591" s="73"/>
      <c r="DK591" s="73"/>
      <c r="DL591" s="73"/>
      <c r="DM591" s="73"/>
      <c r="DN591" s="73"/>
      <c r="DO591" s="73"/>
      <c r="DP591" s="73"/>
      <c r="DQ591" s="73"/>
      <c r="DR591" s="73"/>
      <c r="DS591" s="73"/>
      <c r="DT591" s="73"/>
      <c r="DU591" s="73"/>
      <c r="DV591" s="73"/>
      <c r="DW591" s="73"/>
      <c r="DX591" s="73"/>
      <c r="DY591" s="73"/>
      <c r="DZ591" s="73"/>
      <c r="EA591" s="73"/>
      <c r="EB591" s="73"/>
      <c r="EC591" s="73"/>
      <c r="ED591" s="73"/>
      <c r="EE591" s="73"/>
      <c r="EF591" s="73"/>
      <c r="EG591" s="73"/>
      <c r="EH591" s="73"/>
      <c r="EI591" s="73"/>
      <c r="EJ591" s="73"/>
      <c r="EK591" s="73"/>
      <c r="EL591" s="73"/>
      <c r="EM591" s="73"/>
      <c r="EN591" s="73"/>
      <c r="EO591" s="73"/>
      <c r="EP591" s="73"/>
      <c r="EQ591" s="73"/>
      <c r="ER591" s="73"/>
      <c r="ES591" s="73"/>
      <c r="ET591" s="73"/>
      <c r="EU591" s="73"/>
      <c r="EV591" s="73"/>
      <c r="EW591" s="73"/>
      <c r="EX591" s="73"/>
      <c r="EY591" s="73"/>
      <c r="EZ591" s="73"/>
      <c r="FA591" s="73"/>
      <c r="FB591" s="73"/>
      <c r="FC591" s="73"/>
      <c r="FD591" s="73"/>
      <c r="FE591" s="73"/>
      <c r="FF591" s="73"/>
      <c r="FG591" s="73"/>
      <c r="FH591" s="73"/>
      <c r="FI591" s="73"/>
      <c r="FJ591" s="73"/>
      <c r="FK591" s="73"/>
      <c r="FL591" s="73"/>
      <c r="FM591" s="73"/>
      <c r="FN591" s="73"/>
      <c r="FO591" s="73"/>
      <c r="FP591" s="73"/>
      <c r="FQ591" s="73"/>
      <c r="FR591" s="73"/>
      <c r="FS591" s="73"/>
      <c r="FT591" s="73"/>
      <c r="FU591" s="73"/>
      <c r="FV591" s="73"/>
      <c r="FW591" s="73"/>
      <c r="FX591" s="73"/>
      <c r="FY591" s="73"/>
      <c r="FZ591" s="73"/>
      <c r="GA591" s="73"/>
      <c r="GB591" s="73"/>
      <c r="GC591" s="73"/>
      <c r="GD591" s="73"/>
      <c r="GE591" s="73"/>
      <c r="GF591" s="73"/>
      <c r="GG591" s="73"/>
      <c r="GH591" s="73"/>
      <c r="GI591" s="73"/>
      <c r="GJ591" s="73"/>
      <c r="GK591" s="73"/>
      <c r="GL591" s="73"/>
      <c r="GM591" s="73"/>
      <c r="GN591" s="73"/>
      <c r="GO591" s="73"/>
      <c r="GP591" s="73"/>
      <c r="GQ591" s="73"/>
      <c r="GR591" s="73"/>
      <c r="GS591" s="73"/>
      <c r="GT591" s="73"/>
      <c r="GU591" s="73"/>
      <c r="GV591" s="73"/>
      <c r="GW591" s="73"/>
      <c r="GX591" s="73"/>
      <c r="GY591" s="73"/>
      <c r="GZ591" s="73"/>
      <c r="HA591" s="73"/>
      <c r="HB591" s="73"/>
      <c r="HC591" s="73"/>
      <c r="HD591" s="73"/>
      <c r="HE591" s="73"/>
      <c r="HF591" s="73"/>
      <c r="HG591" s="73"/>
      <c r="HH591" s="73"/>
      <c r="HI591" s="73"/>
      <c r="HJ591" s="73"/>
      <c r="HK591" s="73"/>
      <c r="HL591" s="73"/>
      <c r="HM591" s="73"/>
      <c r="HN591" s="73"/>
      <c r="HO591" s="73"/>
      <c r="HP591" s="73"/>
      <c r="HQ591" s="73"/>
      <c r="HR591" s="73"/>
      <c r="HS591" s="73"/>
      <c r="HT591" s="73"/>
      <c r="HU591" s="73"/>
      <c r="HV591" s="73"/>
      <c r="HW591" s="73"/>
      <c r="HX591" s="73"/>
      <c r="HY591" s="73"/>
      <c r="HZ591" s="73"/>
      <c r="IA591" s="73"/>
      <c r="IB591" s="73"/>
      <c r="IC591" s="73"/>
      <c r="ID591" s="73"/>
      <c r="IE591" s="73"/>
      <c r="IF591" s="73"/>
      <c r="IG591" s="73"/>
      <c r="IH591" s="73"/>
      <c r="II591" s="73"/>
      <c r="IJ591" s="73"/>
      <c r="IK591" s="73"/>
      <c r="IL591" s="73"/>
      <c r="IM591" s="73"/>
      <c r="IN591" s="73"/>
      <c r="IO591" s="73"/>
      <c r="IP591" s="73"/>
      <c r="IQ591" s="73"/>
      <c r="IR591" s="73"/>
      <c r="IS591" s="73"/>
      <c r="IT591" s="73"/>
      <c r="IU591" s="73"/>
      <c r="IV591" s="73"/>
      <c r="IW591" s="73"/>
      <c r="IX591" s="73"/>
      <c r="IY591" s="73"/>
      <c r="IZ591" s="73"/>
    </row>
    <row r="592" spans="1:260" s="24" customFormat="1" ht="19.5" customHeight="1">
      <c r="A592" s="6">
        <v>10032006</v>
      </c>
      <c r="B592" s="6" t="s">
        <v>2057</v>
      </c>
      <c r="C592" s="33" t="s">
        <v>2058</v>
      </c>
      <c r="D592" s="6">
        <v>10032006</v>
      </c>
      <c r="E592" s="34" t="s">
        <v>52</v>
      </c>
      <c r="F592" s="6">
        <v>3</v>
      </c>
      <c r="G592" s="6">
        <v>19</v>
      </c>
      <c r="H592" s="6">
        <v>0</v>
      </c>
      <c r="I592" s="6">
        <v>3</v>
      </c>
      <c r="J592" s="6">
        <v>9</v>
      </c>
      <c r="K592" s="6">
        <v>1</v>
      </c>
      <c r="L592" s="6">
        <v>25000</v>
      </c>
      <c r="M592" s="6">
        <v>0</v>
      </c>
      <c r="N592" s="6">
        <v>2110</v>
      </c>
      <c r="O592" s="6">
        <v>0</v>
      </c>
      <c r="P592" s="6" t="s">
        <v>2028</v>
      </c>
      <c r="Q592" s="6" t="s">
        <v>2059</v>
      </c>
      <c r="R592" s="6">
        <v>0</v>
      </c>
      <c r="S592" s="6">
        <v>0</v>
      </c>
      <c r="T592" s="6" t="s">
        <v>2054</v>
      </c>
      <c r="U592" s="37"/>
      <c r="V592" s="37"/>
      <c r="W592" s="37"/>
      <c r="X592" s="37" t="s">
        <v>2060</v>
      </c>
      <c r="Y592" s="114" t="s">
        <v>2061</v>
      </c>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c r="AV592" s="73"/>
      <c r="AW592" s="73"/>
      <c r="AX592" s="73"/>
      <c r="AY592" s="73"/>
      <c r="AZ592" s="73"/>
      <c r="BA592" s="73"/>
      <c r="BB592" s="73"/>
      <c r="BC592" s="73"/>
      <c r="BD592" s="73"/>
      <c r="BE592" s="73"/>
      <c r="BF592" s="73"/>
      <c r="BG592" s="73"/>
      <c r="BH592" s="73"/>
      <c r="BI592" s="73"/>
      <c r="BJ592" s="73"/>
      <c r="BK592" s="73"/>
      <c r="BL592" s="73"/>
      <c r="BM592" s="73"/>
      <c r="BN592" s="73"/>
      <c r="BO592" s="73"/>
      <c r="BP592" s="73"/>
      <c r="BQ592" s="73"/>
      <c r="BR592" s="73"/>
      <c r="BS592" s="73"/>
      <c r="BT592" s="73"/>
      <c r="BU592" s="73"/>
      <c r="BV592" s="73"/>
      <c r="BW592" s="73"/>
      <c r="BX592" s="73"/>
      <c r="BY592" s="73"/>
      <c r="BZ592" s="73"/>
      <c r="CA592" s="73"/>
      <c r="CB592" s="73"/>
      <c r="CC592" s="73"/>
      <c r="CD592" s="73"/>
      <c r="CE592" s="73"/>
      <c r="CF592" s="73"/>
      <c r="CG592" s="73"/>
      <c r="CH592" s="73"/>
      <c r="CI592" s="73"/>
      <c r="CJ592" s="73"/>
      <c r="CK592" s="73"/>
      <c r="CL592" s="73"/>
      <c r="CM592" s="73"/>
      <c r="CN592" s="73"/>
      <c r="CO592" s="73"/>
      <c r="CP592" s="73"/>
      <c r="CQ592" s="73"/>
      <c r="CR592" s="73"/>
      <c r="CS592" s="73"/>
      <c r="CT592" s="73"/>
      <c r="CU592" s="73"/>
      <c r="CV592" s="73"/>
      <c r="CW592" s="73"/>
      <c r="CX592" s="73"/>
      <c r="CY592" s="73"/>
      <c r="CZ592" s="73"/>
      <c r="DA592" s="73"/>
      <c r="DB592" s="73"/>
      <c r="DC592" s="73"/>
      <c r="DD592" s="73"/>
      <c r="DE592" s="73"/>
      <c r="DF592" s="73"/>
      <c r="DG592" s="73"/>
      <c r="DH592" s="73"/>
      <c r="DI592" s="73"/>
      <c r="DJ592" s="73"/>
      <c r="DK592" s="73"/>
      <c r="DL592" s="73"/>
      <c r="DM592" s="73"/>
      <c r="DN592" s="73"/>
      <c r="DO592" s="73"/>
      <c r="DP592" s="73"/>
      <c r="DQ592" s="73"/>
      <c r="DR592" s="73"/>
      <c r="DS592" s="73"/>
      <c r="DT592" s="73"/>
      <c r="DU592" s="73"/>
      <c r="DV592" s="73"/>
      <c r="DW592" s="73"/>
      <c r="DX592" s="73"/>
      <c r="DY592" s="73"/>
      <c r="DZ592" s="73"/>
      <c r="EA592" s="73"/>
      <c r="EB592" s="73"/>
      <c r="EC592" s="73"/>
      <c r="ED592" s="73"/>
      <c r="EE592" s="73"/>
      <c r="EF592" s="73"/>
      <c r="EG592" s="73"/>
      <c r="EH592" s="73"/>
      <c r="EI592" s="73"/>
      <c r="EJ592" s="73"/>
      <c r="EK592" s="73"/>
      <c r="EL592" s="73"/>
      <c r="EM592" s="73"/>
      <c r="EN592" s="73"/>
      <c r="EO592" s="73"/>
      <c r="EP592" s="73"/>
      <c r="EQ592" s="73"/>
      <c r="ER592" s="73"/>
      <c r="ES592" s="73"/>
      <c r="ET592" s="73"/>
      <c r="EU592" s="73"/>
      <c r="EV592" s="73"/>
      <c r="EW592" s="73"/>
      <c r="EX592" s="73"/>
      <c r="EY592" s="73"/>
      <c r="EZ592" s="73"/>
      <c r="FA592" s="73"/>
      <c r="FB592" s="73"/>
      <c r="FC592" s="73"/>
      <c r="FD592" s="73"/>
      <c r="FE592" s="73"/>
      <c r="FF592" s="73"/>
      <c r="FG592" s="73"/>
      <c r="FH592" s="73"/>
      <c r="FI592" s="73"/>
      <c r="FJ592" s="73"/>
      <c r="FK592" s="73"/>
      <c r="FL592" s="73"/>
      <c r="FM592" s="73"/>
      <c r="FN592" s="73"/>
      <c r="FO592" s="73"/>
      <c r="FP592" s="73"/>
      <c r="FQ592" s="73"/>
      <c r="FR592" s="73"/>
      <c r="FS592" s="73"/>
      <c r="FT592" s="73"/>
      <c r="FU592" s="73"/>
      <c r="FV592" s="73"/>
      <c r="FW592" s="73"/>
      <c r="FX592" s="73"/>
      <c r="FY592" s="73"/>
      <c r="FZ592" s="73"/>
      <c r="GA592" s="73"/>
      <c r="GB592" s="73"/>
      <c r="GC592" s="73"/>
      <c r="GD592" s="73"/>
      <c r="GE592" s="73"/>
      <c r="GF592" s="73"/>
      <c r="GG592" s="73"/>
      <c r="GH592" s="73"/>
      <c r="GI592" s="73"/>
      <c r="GJ592" s="73"/>
      <c r="GK592" s="73"/>
      <c r="GL592" s="73"/>
      <c r="GM592" s="73"/>
      <c r="GN592" s="73"/>
      <c r="GO592" s="73"/>
      <c r="GP592" s="73"/>
      <c r="GQ592" s="73"/>
      <c r="GR592" s="73"/>
      <c r="GS592" s="73"/>
      <c r="GT592" s="73"/>
      <c r="GU592" s="73"/>
      <c r="GV592" s="73"/>
      <c r="GW592" s="73"/>
      <c r="GX592" s="73"/>
      <c r="GY592" s="73"/>
      <c r="GZ592" s="73"/>
      <c r="HA592" s="73"/>
      <c r="HB592" s="73"/>
      <c r="HC592" s="73"/>
      <c r="HD592" s="73"/>
      <c r="HE592" s="73"/>
      <c r="HF592" s="73"/>
      <c r="HG592" s="73"/>
      <c r="HH592" s="73"/>
      <c r="HI592" s="73"/>
      <c r="HJ592" s="73"/>
      <c r="HK592" s="73"/>
      <c r="HL592" s="73"/>
      <c r="HM592" s="73"/>
      <c r="HN592" s="73"/>
      <c r="HO592" s="73"/>
      <c r="HP592" s="73"/>
      <c r="HQ592" s="73"/>
      <c r="HR592" s="73"/>
      <c r="HS592" s="73"/>
      <c r="HT592" s="73"/>
      <c r="HU592" s="73"/>
      <c r="HV592" s="73"/>
      <c r="HW592" s="73"/>
      <c r="HX592" s="73"/>
      <c r="HY592" s="73"/>
      <c r="HZ592" s="73"/>
      <c r="IA592" s="73"/>
      <c r="IB592" s="73"/>
      <c r="IC592" s="73"/>
      <c r="ID592" s="73"/>
      <c r="IE592" s="73"/>
      <c r="IF592" s="73"/>
      <c r="IG592" s="73"/>
      <c r="IH592" s="73"/>
      <c r="II592" s="73"/>
      <c r="IJ592" s="73"/>
      <c r="IK592" s="73"/>
      <c r="IL592" s="73"/>
      <c r="IM592" s="73"/>
      <c r="IN592" s="73"/>
      <c r="IO592" s="73"/>
      <c r="IP592" s="73"/>
      <c r="IQ592" s="73"/>
      <c r="IR592" s="73"/>
      <c r="IS592" s="73"/>
      <c r="IT592" s="73"/>
      <c r="IU592" s="73"/>
      <c r="IV592" s="73"/>
      <c r="IW592" s="73"/>
      <c r="IX592" s="73"/>
      <c r="IY592" s="73"/>
      <c r="IZ592" s="73"/>
    </row>
    <row r="593" spans="1:260" s="24" customFormat="1" ht="20.100000000000001" customHeight="1">
      <c r="A593" s="6">
        <v>10032007</v>
      </c>
      <c r="B593" s="6" t="s">
        <v>2062</v>
      </c>
      <c r="C593" s="33" t="s">
        <v>2063</v>
      </c>
      <c r="D593" s="6">
        <v>10032007</v>
      </c>
      <c r="E593" s="34" t="s">
        <v>52</v>
      </c>
      <c r="F593" s="6">
        <v>3</v>
      </c>
      <c r="G593" s="6">
        <v>20</v>
      </c>
      <c r="H593" s="6">
        <v>0</v>
      </c>
      <c r="I593" s="6">
        <v>3</v>
      </c>
      <c r="J593" s="6">
        <v>9</v>
      </c>
      <c r="K593" s="6">
        <v>1</v>
      </c>
      <c r="L593" s="6">
        <v>26260</v>
      </c>
      <c r="M593" s="6">
        <v>0</v>
      </c>
      <c r="N593" s="6">
        <v>2216</v>
      </c>
      <c r="O593" s="6">
        <v>0</v>
      </c>
      <c r="P593" s="6" t="s">
        <v>2028</v>
      </c>
      <c r="Q593" s="6" t="s">
        <v>2064</v>
      </c>
      <c r="R593" s="6">
        <v>0</v>
      </c>
      <c r="S593" s="6">
        <v>0</v>
      </c>
      <c r="T593" s="6" t="s">
        <v>2054</v>
      </c>
      <c r="U593" s="37"/>
      <c r="V593" s="37"/>
      <c r="W593" s="37"/>
      <c r="X593" s="37" t="s">
        <v>2065</v>
      </c>
      <c r="Y593" s="114" t="s">
        <v>2066</v>
      </c>
      <c r="Z593" s="73"/>
      <c r="AA593" s="73"/>
      <c r="AB593" s="73"/>
      <c r="AC593" s="73"/>
      <c r="AD593" s="73"/>
      <c r="AE593" s="73"/>
      <c r="AF593" s="73"/>
      <c r="AG593" s="73"/>
      <c r="AH593" s="73"/>
      <c r="AI593" s="73"/>
      <c r="AJ593" s="73"/>
      <c r="AK593" s="73"/>
      <c r="AL593" s="73"/>
      <c r="AM593" s="73"/>
      <c r="AN593" s="73"/>
      <c r="AO593" s="73"/>
      <c r="AP593" s="73"/>
      <c r="AQ593" s="73"/>
      <c r="AR593" s="73"/>
      <c r="AS593" s="73"/>
      <c r="AT593" s="73"/>
      <c r="AU593" s="73"/>
      <c r="AV593" s="73"/>
      <c r="AW593" s="73"/>
      <c r="AX593" s="73"/>
      <c r="AY593" s="73"/>
      <c r="AZ593" s="73"/>
      <c r="BA593" s="73"/>
      <c r="BB593" s="73"/>
      <c r="BC593" s="73"/>
      <c r="BD593" s="73"/>
      <c r="BE593" s="73"/>
      <c r="BF593" s="73"/>
      <c r="BG593" s="73"/>
      <c r="BH593" s="73"/>
      <c r="BI593" s="73"/>
      <c r="BJ593" s="73"/>
      <c r="BK593" s="73"/>
      <c r="BL593" s="73"/>
      <c r="BM593" s="73"/>
      <c r="BN593" s="73"/>
      <c r="BO593" s="73"/>
      <c r="BP593" s="73"/>
      <c r="BQ593" s="73"/>
      <c r="BR593" s="73"/>
      <c r="BS593" s="73"/>
      <c r="BT593" s="73"/>
      <c r="BU593" s="73"/>
      <c r="BV593" s="73"/>
      <c r="BW593" s="73"/>
      <c r="BX593" s="73"/>
      <c r="BY593" s="73"/>
      <c r="BZ593" s="73"/>
      <c r="CA593" s="73"/>
      <c r="CB593" s="73"/>
      <c r="CC593" s="73"/>
      <c r="CD593" s="73"/>
      <c r="CE593" s="73"/>
      <c r="CF593" s="73"/>
      <c r="CG593" s="73"/>
      <c r="CH593" s="73"/>
      <c r="CI593" s="73"/>
      <c r="CJ593" s="73"/>
      <c r="CK593" s="73"/>
      <c r="CL593" s="73"/>
      <c r="CM593" s="73"/>
      <c r="CN593" s="73"/>
      <c r="CO593" s="73"/>
      <c r="CP593" s="73"/>
      <c r="CQ593" s="73"/>
      <c r="CR593" s="73"/>
      <c r="CS593" s="73"/>
      <c r="CT593" s="73"/>
      <c r="CU593" s="73"/>
      <c r="CV593" s="73"/>
      <c r="CW593" s="73"/>
      <c r="CX593" s="73"/>
      <c r="CY593" s="73"/>
      <c r="CZ593" s="73"/>
      <c r="DA593" s="73"/>
      <c r="DB593" s="73"/>
      <c r="DC593" s="73"/>
      <c r="DD593" s="73"/>
      <c r="DE593" s="73"/>
      <c r="DF593" s="73"/>
      <c r="DG593" s="73"/>
      <c r="DH593" s="73"/>
      <c r="DI593" s="73"/>
      <c r="DJ593" s="73"/>
      <c r="DK593" s="73"/>
      <c r="DL593" s="73"/>
      <c r="DM593" s="73"/>
      <c r="DN593" s="73"/>
      <c r="DO593" s="73"/>
      <c r="DP593" s="73"/>
      <c r="DQ593" s="73"/>
      <c r="DR593" s="73"/>
      <c r="DS593" s="73"/>
      <c r="DT593" s="73"/>
      <c r="DU593" s="73"/>
      <c r="DV593" s="73"/>
      <c r="DW593" s="73"/>
      <c r="DX593" s="73"/>
      <c r="DY593" s="73"/>
      <c r="DZ593" s="73"/>
      <c r="EA593" s="73"/>
      <c r="EB593" s="73"/>
      <c r="EC593" s="73"/>
      <c r="ED593" s="73"/>
      <c r="EE593" s="73"/>
      <c r="EF593" s="73"/>
      <c r="EG593" s="73"/>
      <c r="EH593" s="73"/>
      <c r="EI593" s="73"/>
      <c r="EJ593" s="73"/>
      <c r="EK593" s="73"/>
      <c r="EL593" s="73"/>
      <c r="EM593" s="73"/>
      <c r="EN593" s="73"/>
      <c r="EO593" s="73"/>
      <c r="EP593" s="73"/>
      <c r="EQ593" s="73"/>
      <c r="ER593" s="73"/>
      <c r="ES593" s="73"/>
      <c r="ET593" s="73"/>
      <c r="EU593" s="73"/>
      <c r="EV593" s="73"/>
      <c r="EW593" s="73"/>
      <c r="EX593" s="73"/>
      <c r="EY593" s="73"/>
      <c r="EZ593" s="73"/>
      <c r="FA593" s="73"/>
      <c r="FB593" s="73"/>
      <c r="FC593" s="73"/>
      <c r="FD593" s="73"/>
      <c r="FE593" s="73"/>
      <c r="FF593" s="73"/>
      <c r="FG593" s="73"/>
      <c r="FH593" s="73"/>
      <c r="FI593" s="73"/>
      <c r="FJ593" s="73"/>
      <c r="FK593" s="73"/>
      <c r="FL593" s="73"/>
      <c r="FM593" s="73"/>
      <c r="FN593" s="73"/>
      <c r="FO593" s="73"/>
      <c r="FP593" s="73"/>
      <c r="FQ593" s="73"/>
      <c r="FR593" s="73"/>
      <c r="FS593" s="73"/>
      <c r="FT593" s="73"/>
      <c r="FU593" s="73"/>
      <c r="FV593" s="73"/>
      <c r="FW593" s="73"/>
      <c r="FX593" s="73"/>
      <c r="FY593" s="73"/>
      <c r="FZ593" s="73"/>
      <c r="GA593" s="73"/>
      <c r="GB593" s="73"/>
      <c r="GC593" s="73"/>
      <c r="GD593" s="73"/>
      <c r="GE593" s="73"/>
      <c r="GF593" s="73"/>
      <c r="GG593" s="73"/>
      <c r="GH593" s="73"/>
      <c r="GI593" s="73"/>
      <c r="GJ593" s="73"/>
      <c r="GK593" s="73"/>
      <c r="GL593" s="73"/>
      <c r="GM593" s="73"/>
      <c r="GN593" s="73"/>
      <c r="GO593" s="73"/>
      <c r="GP593" s="73"/>
      <c r="GQ593" s="73"/>
      <c r="GR593" s="73"/>
      <c r="GS593" s="73"/>
      <c r="GT593" s="73"/>
      <c r="GU593" s="73"/>
      <c r="GV593" s="73"/>
      <c r="GW593" s="73"/>
      <c r="GX593" s="73"/>
      <c r="GY593" s="73"/>
      <c r="GZ593" s="73"/>
      <c r="HA593" s="73"/>
      <c r="HB593" s="73"/>
      <c r="HC593" s="73"/>
      <c r="HD593" s="73"/>
      <c r="HE593" s="73"/>
      <c r="HF593" s="73"/>
      <c r="HG593" s="73"/>
      <c r="HH593" s="73"/>
      <c r="HI593" s="73"/>
      <c r="HJ593" s="73"/>
      <c r="HK593" s="73"/>
      <c r="HL593" s="73"/>
      <c r="HM593" s="73"/>
      <c r="HN593" s="73"/>
      <c r="HO593" s="73"/>
      <c r="HP593" s="73"/>
      <c r="HQ593" s="73"/>
      <c r="HR593" s="73"/>
      <c r="HS593" s="73"/>
      <c r="HT593" s="73"/>
      <c r="HU593" s="73"/>
      <c r="HV593" s="73"/>
      <c r="HW593" s="73"/>
      <c r="HX593" s="73"/>
      <c r="HY593" s="73"/>
      <c r="HZ593" s="73"/>
      <c r="IA593" s="73"/>
      <c r="IB593" s="73"/>
      <c r="IC593" s="73"/>
      <c r="ID593" s="73"/>
      <c r="IE593" s="73"/>
      <c r="IF593" s="73"/>
      <c r="IG593" s="73"/>
      <c r="IH593" s="73"/>
      <c r="II593" s="73"/>
      <c r="IJ593" s="73"/>
      <c r="IK593" s="73"/>
      <c r="IL593" s="73"/>
      <c r="IM593" s="73"/>
      <c r="IN593" s="73"/>
      <c r="IO593" s="73"/>
      <c r="IP593" s="73"/>
      <c r="IQ593" s="73"/>
      <c r="IR593" s="73"/>
      <c r="IS593" s="73"/>
      <c r="IT593" s="73"/>
      <c r="IU593" s="73"/>
      <c r="IV593" s="73"/>
      <c r="IW593" s="73"/>
      <c r="IX593" s="73"/>
      <c r="IY593" s="73"/>
      <c r="IZ593" s="73"/>
    </row>
    <row r="594" spans="1:260" s="24" customFormat="1" ht="20.100000000000001" customHeight="1">
      <c r="A594" s="6">
        <v>10032008</v>
      </c>
      <c r="B594" s="6" t="s">
        <v>2067</v>
      </c>
      <c r="C594" s="33" t="s">
        <v>2068</v>
      </c>
      <c r="D594" s="6">
        <v>10032008</v>
      </c>
      <c r="E594" s="34" t="s">
        <v>52</v>
      </c>
      <c r="F594" s="6">
        <v>4</v>
      </c>
      <c r="G594" s="6">
        <v>20</v>
      </c>
      <c r="H594" s="6" t="s">
        <v>2069</v>
      </c>
      <c r="I594" s="6">
        <v>3</v>
      </c>
      <c r="J594" s="6">
        <v>9</v>
      </c>
      <c r="K594" s="6">
        <v>1</v>
      </c>
      <c r="L594" s="6">
        <v>52500</v>
      </c>
      <c r="M594" s="6">
        <v>2700</v>
      </c>
      <c r="N594" s="6">
        <v>4430</v>
      </c>
      <c r="O594" s="6">
        <v>0</v>
      </c>
      <c r="P594" s="6" t="s">
        <v>2046</v>
      </c>
      <c r="Q594" s="6" t="s">
        <v>2070</v>
      </c>
      <c r="R594" s="6">
        <v>0</v>
      </c>
      <c r="S594" s="6">
        <v>0</v>
      </c>
      <c r="T594" s="6" t="s">
        <v>2071</v>
      </c>
      <c r="U594" s="37"/>
      <c r="V594" s="37"/>
      <c r="W594" s="37"/>
      <c r="X594" s="37" t="s">
        <v>2072</v>
      </c>
      <c r="Y594" s="114" t="s">
        <v>2073</v>
      </c>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c r="AV594" s="73"/>
      <c r="AW594" s="73"/>
      <c r="AX594" s="73"/>
      <c r="AY594" s="73"/>
      <c r="AZ594" s="73"/>
      <c r="BA594" s="73"/>
      <c r="BB594" s="73"/>
      <c r="BC594" s="73"/>
      <c r="BD594" s="73"/>
      <c r="BE594" s="73"/>
      <c r="BF594" s="73"/>
      <c r="BG594" s="73"/>
      <c r="BH594" s="73"/>
      <c r="BI594" s="73"/>
      <c r="BJ594" s="73"/>
      <c r="BK594" s="73"/>
      <c r="BL594" s="73"/>
      <c r="BM594" s="73"/>
      <c r="BN594" s="73"/>
      <c r="BO594" s="73"/>
      <c r="BP594" s="73"/>
      <c r="BQ594" s="73"/>
      <c r="BR594" s="73"/>
      <c r="BS594" s="73"/>
      <c r="BT594" s="73"/>
      <c r="BU594" s="73"/>
      <c r="BV594" s="73"/>
      <c r="BW594" s="73"/>
      <c r="BX594" s="73"/>
      <c r="BY594" s="73"/>
      <c r="BZ594" s="73"/>
      <c r="CA594" s="73"/>
      <c r="CB594" s="73"/>
      <c r="CC594" s="73"/>
      <c r="CD594" s="73"/>
      <c r="CE594" s="73"/>
      <c r="CF594" s="73"/>
      <c r="CG594" s="73"/>
      <c r="CH594" s="73"/>
      <c r="CI594" s="73"/>
      <c r="CJ594" s="73"/>
      <c r="CK594" s="73"/>
      <c r="CL594" s="73"/>
      <c r="CM594" s="73"/>
      <c r="CN594" s="73"/>
      <c r="CO594" s="73"/>
      <c r="CP594" s="73"/>
      <c r="CQ594" s="73"/>
      <c r="CR594" s="73"/>
      <c r="CS594" s="73"/>
      <c r="CT594" s="73"/>
      <c r="CU594" s="73"/>
      <c r="CV594" s="73"/>
      <c r="CW594" s="73"/>
      <c r="CX594" s="73"/>
      <c r="CY594" s="73"/>
      <c r="CZ594" s="73"/>
      <c r="DA594" s="73"/>
      <c r="DB594" s="73"/>
      <c r="DC594" s="73"/>
      <c r="DD594" s="73"/>
      <c r="DE594" s="73"/>
      <c r="DF594" s="73"/>
      <c r="DG594" s="73"/>
      <c r="DH594" s="73"/>
      <c r="DI594" s="73"/>
      <c r="DJ594" s="73"/>
      <c r="DK594" s="73"/>
      <c r="DL594" s="73"/>
      <c r="DM594" s="73"/>
      <c r="DN594" s="73"/>
      <c r="DO594" s="73"/>
      <c r="DP594" s="73"/>
      <c r="DQ594" s="73"/>
      <c r="DR594" s="73"/>
      <c r="DS594" s="73"/>
      <c r="DT594" s="73"/>
      <c r="DU594" s="73"/>
      <c r="DV594" s="73"/>
      <c r="DW594" s="73"/>
      <c r="DX594" s="73"/>
      <c r="DY594" s="73"/>
      <c r="DZ594" s="73"/>
      <c r="EA594" s="73"/>
      <c r="EB594" s="73"/>
      <c r="EC594" s="73"/>
      <c r="ED594" s="73"/>
      <c r="EE594" s="73"/>
      <c r="EF594" s="73"/>
      <c r="EG594" s="73"/>
      <c r="EH594" s="73"/>
      <c r="EI594" s="73"/>
      <c r="EJ594" s="73"/>
      <c r="EK594" s="73"/>
      <c r="EL594" s="73"/>
      <c r="EM594" s="73"/>
      <c r="EN594" s="73"/>
      <c r="EO594" s="73"/>
      <c r="EP594" s="73"/>
      <c r="EQ594" s="73"/>
      <c r="ER594" s="73"/>
      <c r="ES594" s="73"/>
      <c r="ET594" s="73"/>
      <c r="EU594" s="73"/>
      <c r="EV594" s="73"/>
      <c r="EW594" s="73"/>
      <c r="EX594" s="73"/>
      <c r="EY594" s="73"/>
      <c r="EZ594" s="73"/>
      <c r="FA594" s="73"/>
      <c r="FB594" s="73"/>
      <c r="FC594" s="73"/>
      <c r="FD594" s="73"/>
      <c r="FE594" s="73"/>
      <c r="FF594" s="73"/>
      <c r="FG594" s="73"/>
      <c r="FH594" s="73"/>
      <c r="FI594" s="73"/>
      <c r="FJ594" s="73"/>
      <c r="FK594" s="73"/>
      <c r="FL594" s="73"/>
      <c r="FM594" s="73"/>
      <c r="FN594" s="73"/>
      <c r="FO594" s="73"/>
      <c r="FP594" s="73"/>
      <c r="FQ594" s="73"/>
      <c r="FR594" s="73"/>
      <c r="FS594" s="73"/>
      <c r="FT594" s="73"/>
      <c r="FU594" s="73"/>
      <c r="FV594" s="73"/>
      <c r="FW594" s="73"/>
      <c r="FX594" s="73"/>
      <c r="FY594" s="73"/>
      <c r="FZ594" s="73"/>
      <c r="GA594" s="73"/>
      <c r="GB594" s="73"/>
      <c r="GC594" s="73"/>
      <c r="GD594" s="73"/>
      <c r="GE594" s="73"/>
      <c r="GF594" s="73"/>
      <c r="GG594" s="73"/>
      <c r="GH594" s="73"/>
      <c r="GI594" s="73"/>
      <c r="GJ594" s="73"/>
      <c r="GK594" s="73"/>
      <c r="GL594" s="73"/>
      <c r="GM594" s="73"/>
      <c r="GN594" s="73"/>
      <c r="GO594" s="73"/>
      <c r="GP594" s="73"/>
      <c r="GQ594" s="73"/>
      <c r="GR594" s="73"/>
      <c r="GS594" s="73"/>
      <c r="GT594" s="73"/>
      <c r="GU594" s="73"/>
      <c r="GV594" s="73"/>
      <c r="GW594" s="73"/>
      <c r="GX594" s="73"/>
      <c r="GY594" s="73"/>
      <c r="GZ594" s="73"/>
      <c r="HA594" s="73"/>
      <c r="HB594" s="73"/>
      <c r="HC594" s="73"/>
      <c r="HD594" s="73"/>
      <c r="HE594" s="73"/>
      <c r="HF594" s="73"/>
      <c r="HG594" s="73"/>
      <c r="HH594" s="73"/>
      <c r="HI594" s="73"/>
      <c r="HJ594" s="73"/>
      <c r="HK594" s="73"/>
      <c r="HL594" s="73"/>
      <c r="HM594" s="73"/>
      <c r="HN594" s="73"/>
      <c r="HO594" s="73"/>
      <c r="HP594" s="73"/>
      <c r="HQ594" s="73"/>
      <c r="HR594" s="73"/>
      <c r="HS594" s="73"/>
      <c r="HT594" s="73"/>
      <c r="HU594" s="73"/>
      <c r="HV594" s="73"/>
      <c r="HW594" s="73"/>
      <c r="HX594" s="73"/>
      <c r="HY594" s="73"/>
      <c r="HZ594" s="73"/>
      <c r="IA594" s="73"/>
      <c r="IB594" s="73"/>
      <c r="IC594" s="73"/>
      <c r="ID594" s="73"/>
      <c r="IE594" s="73"/>
      <c r="IF594" s="73"/>
      <c r="IG594" s="73"/>
      <c r="IH594" s="73"/>
      <c r="II594" s="73"/>
      <c r="IJ594" s="73"/>
      <c r="IK594" s="73"/>
      <c r="IL594" s="73"/>
      <c r="IM594" s="73"/>
      <c r="IN594" s="73"/>
      <c r="IO594" s="73"/>
      <c r="IP594" s="73"/>
      <c r="IQ594" s="73"/>
      <c r="IR594" s="73"/>
      <c r="IS594" s="73"/>
      <c r="IT594" s="73"/>
      <c r="IU594" s="73"/>
      <c r="IV594" s="73"/>
      <c r="IW594" s="73"/>
      <c r="IX594" s="73"/>
      <c r="IY594" s="73"/>
      <c r="IZ594" s="73"/>
    </row>
    <row r="595" spans="1:260" s="24" customFormat="1" ht="19.5" customHeight="1">
      <c r="A595" s="6">
        <v>10032009</v>
      </c>
      <c r="B595" s="6" t="s">
        <v>2074</v>
      </c>
      <c r="C595" s="33" t="s">
        <v>2075</v>
      </c>
      <c r="D595" s="6">
        <v>10032009</v>
      </c>
      <c r="E595" s="34" t="s">
        <v>52</v>
      </c>
      <c r="F595" s="6">
        <v>2</v>
      </c>
      <c r="G595" s="6">
        <v>18</v>
      </c>
      <c r="H595" s="6">
        <v>0</v>
      </c>
      <c r="I595" s="6">
        <v>3</v>
      </c>
      <c r="J595" s="6">
        <v>8</v>
      </c>
      <c r="K595" s="6">
        <v>1</v>
      </c>
      <c r="L595" s="6">
        <v>19000</v>
      </c>
      <c r="M595" s="6">
        <v>0</v>
      </c>
      <c r="N595" s="6">
        <v>1604</v>
      </c>
      <c r="O595" s="6">
        <v>0</v>
      </c>
      <c r="P595" s="6" t="s">
        <v>2028</v>
      </c>
      <c r="Q595" s="6" t="s">
        <v>2076</v>
      </c>
      <c r="R595" s="6">
        <v>0</v>
      </c>
      <c r="S595" s="6">
        <v>0</v>
      </c>
      <c r="T595" s="6" t="s">
        <v>2077</v>
      </c>
      <c r="U595" s="37"/>
      <c r="V595" s="37"/>
      <c r="W595" s="37"/>
      <c r="X595" s="37" t="s">
        <v>2078</v>
      </c>
      <c r="Y595" s="114" t="s">
        <v>2079</v>
      </c>
      <c r="Z595" s="73"/>
      <c r="AA595" s="73"/>
      <c r="AB595" s="73"/>
      <c r="AC595" s="73"/>
      <c r="AD595" s="73"/>
      <c r="AE595" s="73"/>
      <c r="AF595" s="73"/>
      <c r="AG595" s="73"/>
      <c r="AH595" s="73"/>
      <c r="AI595" s="73"/>
      <c r="AJ595" s="73"/>
      <c r="AK595" s="73"/>
      <c r="AL595" s="73"/>
      <c r="AM595" s="73"/>
      <c r="AN595" s="73"/>
      <c r="AO595" s="73"/>
      <c r="AP595" s="73"/>
      <c r="AQ595" s="73"/>
      <c r="AR595" s="73"/>
      <c r="AS595" s="73"/>
      <c r="AT595" s="73"/>
      <c r="AU595" s="73"/>
      <c r="AV595" s="73"/>
      <c r="AW595" s="73"/>
      <c r="AX595" s="73"/>
      <c r="AY595" s="73"/>
      <c r="AZ595" s="73"/>
      <c r="BA595" s="73"/>
      <c r="BB595" s="73"/>
      <c r="BC595" s="73"/>
      <c r="BD595" s="73"/>
      <c r="BE595" s="73"/>
      <c r="BF595" s="73"/>
      <c r="BG595" s="73"/>
      <c r="BH595" s="73"/>
      <c r="BI595" s="73"/>
      <c r="BJ595" s="73"/>
      <c r="BK595" s="73"/>
      <c r="BL595" s="73"/>
      <c r="BM595" s="73"/>
      <c r="BN595" s="73"/>
      <c r="BO595" s="73"/>
      <c r="BP595" s="73"/>
      <c r="BQ595" s="73"/>
      <c r="BR595" s="73"/>
      <c r="BS595" s="73"/>
      <c r="BT595" s="73"/>
      <c r="BU595" s="73"/>
      <c r="BV595" s="73"/>
      <c r="BW595" s="73"/>
      <c r="BX595" s="73"/>
      <c r="BY595" s="73"/>
      <c r="BZ595" s="73"/>
      <c r="CA595" s="73"/>
      <c r="CB595" s="73"/>
      <c r="CC595" s="73"/>
      <c r="CD595" s="73"/>
      <c r="CE595" s="73"/>
      <c r="CF595" s="73"/>
      <c r="CG595" s="73"/>
      <c r="CH595" s="73"/>
      <c r="CI595" s="73"/>
      <c r="CJ595" s="73"/>
      <c r="CK595" s="73"/>
      <c r="CL595" s="73"/>
      <c r="CM595" s="73"/>
      <c r="CN595" s="73"/>
      <c r="CO595" s="73"/>
      <c r="CP595" s="73"/>
      <c r="CQ595" s="73"/>
      <c r="CR595" s="73"/>
      <c r="CS595" s="73"/>
      <c r="CT595" s="73"/>
      <c r="CU595" s="73"/>
      <c r="CV595" s="73"/>
      <c r="CW595" s="73"/>
      <c r="CX595" s="73"/>
      <c r="CY595" s="73"/>
      <c r="CZ595" s="73"/>
      <c r="DA595" s="73"/>
      <c r="DB595" s="73"/>
      <c r="DC595" s="73"/>
      <c r="DD595" s="73"/>
      <c r="DE595" s="73"/>
      <c r="DF595" s="73"/>
      <c r="DG595" s="73"/>
      <c r="DH595" s="73"/>
      <c r="DI595" s="73"/>
      <c r="DJ595" s="73"/>
      <c r="DK595" s="73"/>
      <c r="DL595" s="73"/>
      <c r="DM595" s="73"/>
      <c r="DN595" s="73"/>
      <c r="DO595" s="73"/>
      <c r="DP595" s="73"/>
      <c r="DQ595" s="73"/>
      <c r="DR595" s="73"/>
      <c r="DS595" s="73"/>
      <c r="DT595" s="73"/>
      <c r="DU595" s="73"/>
      <c r="DV595" s="73"/>
      <c r="DW595" s="73"/>
      <c r="DX595" s="73"/>
      <c r="DY595" s="73"/>
      <c r="DZ595" s="73"/>
      <c r="EA595" s="73"/>
      <c r="EB595" s="73"/>
      <c r="EC595" s="73"/>
      <c r="ED595" s="73"/>
      <c r="EE595" s="73"/>
      <c r="EF595" s="73"/>
      <c r="EG595" s="73"/>
      <c r="EH595" s="73"/>
      <c r="EI595" s="73"/>
      <c r="EJ595" s="73"/>
      <c r="EK595" s="73"/>
      <c r="EL595" s="73"/>
      <c r="EM595" s="73"/>
      <c r="EN595" s="73"/>
      <c r="EO595" s="73"/>
      <c r="EP595" s="73"/>
      <c r="EQ595" s="73"/>
      <c r="ER595" s="73"/>
      <c r="ES595" s="73"/>
      <c r="ET595" s="73"/>
      <c r="EU595" s="73"/>
      <c r="EV595" s="73"/>
      <c r="EW595" s="73"/>
      <c r="EX595" s="73"/>
      <c r="EY595" s="73"/>
      <c r="EZ595" s="73"/>
      <c r="FA595" s="73"/>
      <c r="FB595" s="73"/>
      <c r="FC595" s="73"/>
      <c r="FD595" s="73"/>
      <c r="FE595" s="73"/>
      <c r="FF595" s="73"/>
      <c r="FG595" s="73"/>
      <c r="FH595" s="73"/>
      <c r="FI595" s="73"/>
      <c r="FJ595" s="73"/>
      <c r="FK595" s="73"/>
      <c r="FL595" s="73"/>
      <c r="FM595" s="73"/>
      <c r="FN595" s="73"/>
      <c r="FO595" s="73"/>
      <c r="FP595" s="73"/>
      <c r="FQ595" s="73"/>
      <c r="FR595" s="73"/>
      <c r="FS595" s="73"/>
      <c r="FT595" s="73"/>
      <c r="FU595" s="73"/>
      <c r="FV595" s="73"/>
      <c r="FW595" s="73"/>
      <c r="FX595" s="73"/>
      <c r="FY595" s="73"/>
      <c r="FZ595" s="73"/>
      <c r="GA595" s="73"/>
      <c r="GB595" s="73"/>
      <c r="GC595" s="73"/>
      <c r="GD595" s="73"/>
      <c r="GE595" s="73"/>
      <c r="GF595" s="73"/>
      <c r="GG595" s="73"/>
      <c r="GH595" s="73"/>
      <c r="GI595" s="73"/>
      <c r="GJ595" s="73"/>
      <c r="GK595" s="73"/>
      <c r="GL595" s="73"/>
      <c r="GM595" s="73"/>
      <c r="GN595" s="73"/>
      <c r="GO595" s="73"/>
      <c r="GP595" s="73"/>
      <c r="GQ595" s="73"/>
      <c r="GR595" s="73"/>
      <c r="GS595" s="73"/>
      <c r="GT595" s="73"/>
      <c r="GU595" s="73"/>
      <c r="GV595" s="73"/>
      <c r="GW595" s="73"/>
      <c r="GX595" s="73"/>
      <c r="GY595" s="73"/>
      <c r="GZ595" s="73"/>
      <c r="HA595" s="73"/>
      <c r="HB595" s="73"/>
      <c r="HC595" s="73"/>
      <c r="HD595" s="73"/>
      <c r="HE595" s="73"/>
      <c r="HF595" s="73"/>
      <c r="HG595" s="73"/>
      <c r="HH595" s="73"/>
      <c r="HI595" s="73"/>
      <c r="HJ595" s="73"/>
      <c r="HK595" s="73"/>
      <c r="HL595" s="73"/>
      <c r="HM595" s="73"/>
      <c r="HN595" s="73"/>
      <c r="HO595" s="73"/>
      <c r="HP595" s="73"/>
      <c r="HQ595" s="73"/>
      <c r="HR595" s="73"/>
      <c r="HS595" s="73"/>
      <c r="HT595" s="73"/>
      <c r="HU595" s="73"/>
      <c r="HV595" s="73"/>
      <c r="HW595" s="73"/>
      <c r="HX595" s="73"/>
      <c r="HY595" s="73"/>
      <c r="HZ595" s="73"/>
      <c r="IA595" s="73"/>
      <c r="IB595" s="73"/>
      <c r="IC595" s="73"/>
      <c r="ID595" s="73"/>
      <c r="IE595" s="73"/>
      <c r="IF595" s="73"/>
      <c r="IG595" s="73"/>
      <c r="IH595" s="73"/>
      <c r="II595" s="73"/>
      <c r="IJ595" s="73"/>
      <c r="IK595" s="73"/>
      <c r="IL595" s="73"/>
      <c r="IM595" s="73"/>
      <c r="IN595" s="73"/>
      <c r="IO595" s="73"/>
      <c r="IP595" s="73"/>
      <c r="IQ595" s="73"/>
      <c r="IR595" s="73"/>
      <c r="IS595" s="73"/>
      <c r="IT595" s="73"/>
      <c r="IU595" s="73"/>
      <c r="IV595" s="73"/>
      <c r="IW595" s="73"/>
      <c r="IX595" s="73"/>
      <c r="IY595" s="73"/>
      <c r="IZ595" s="73"/>
    </row>
    <row r="596" spans="1:260" s="24" customFormat="1" ht="20.100000000000001" customHeight="1">
      <c r="A596" s="6">
        <v>10032010</v>
      </c>
      <c r="B596" s="6" t="s">
        <v>2080</v>
      </c>
      <c r="C596" s="33" t="s">
        <v>2081</v>
      </c>
      <c r="D596" s="6">
        <v>10032010</v>
      </c>
      <c r="E596" s="34" t="s">
        <v>52</v>
      </c>
      <c r="F596" s="6">
        <v>3</v>
      </c>
      <c r="G596" s="6">
        <v>19</v>
      </c>
      <c r="H596" s="6">
        <v>0</v>
      </c>
      <c r="I596" s="6">
        <v>3</v>
      </c>
      <c r="J596" s="6">
        <v>8</v>
      </c>
      <c r="K596" s="6">
        <v>1</v>
      </c>
      <c r="L596" s="6">
        <v>20000</v>
      </c>
      <c r="M596" s="6">
        <v>0</v>
      </c>
      <c r="N596" s="6">
        <v>1688</v>
      </c>
      <c r="O596" s="6">
        <v>0</v>
      </c>
      <c r="P596" s="6" t="s">
        <v>2028</v>
      </c>
      <c r="Q596" s="6" t="s">
        <v>2082</v>
      </c>
      <c r="R596" s="6">
        <v>0</v>
      </c>
      <c r="S596" s="6">
        <v>0</v>
      </c>
      <c r="T596" s="6" t="s">
        <v>2077</v>
      </c>
      <c r="U596" s="37"/>
      <c r="V596" s="37"/>
      <c r="W596" s="37"/>
      <c r="X596" s="37" t="s">
        <v>2083</v>
      </c>
      <c r="Y596" s="114" t="s">
        <v>2084</v>
      </c>
      <c r="Z596" s="73"/>
      <c r="AA596" s="73"/>
      <c r="AB596" s="73"/>
      <c r="AC596" s="73"/>
      <c r="AD596" s="73"/>
      <c r="AE596" s="73"/>
      <c r="AF596" s="73"/>
      <c r="AG596" s="73"/>
      <c r="AH596" s="73"/>
      <c r="AI596" s="73"/>
      <c r="AJ596" s="73"/>
      <c r="AK596" s="73"/>
      <c r="AL596" s="73"/>
      <c r="AM596" s="73"/>
      <c r="AN596" s="73"/>
      <c r="AO596" s="73"/>
      <c r="AP596" s="73"/>
      <c r="AQ596" s="73"/>
      <c r="AR596" s="73"/>
      <c r="AS596" s="73"/>
      <c r="AT596" s="73"/>
      <c r="AU596" s="73"/>
      <c r="AV596" s="73"/>
      <c r="AW596" s="73"/>
      <c r="AX596" s="73"/>
      <c r="AY596" s="73"/>
      <c r="AZ596" s="73"/>
      <c r="BA596" s="73"/>
      <c r="BB596" s="73"/>
      <c r="BC596" s="73"/>
      <c r="BD596" s="73"/>
      <c r="BE596" s="73"/>
      <c r="BF596" s="73"/>
      <c r="BG596" s="73"/>
      <c r="BH596" s="73"/>
      <c r="BI596" s="73"/>
      <c r="BJ596" s="73"/>
      <c r="BK596" s="73"/>
      <c r="BL596" s="73"/>
      <c r="BM596" s="73"/>
      <c r="BN596" s="73"/>
      <c r="BO596" s="73"/>
      <c r="BP596" s="73"/>
      <c r="BQ596" s="73"/>
      <c r="BR596" s="73"/>
      <c r="BS596" s="73"/>
      <c r="BT596" s="73"/>
      <c r="BU596" s="73"/>
      <c r="BV596" s="73"/>
      <c r="BW596" s="73"/>
      <c r="BX596" s="73"/>
      <c r="BY596" s="73"/>
      <c r="BZ596" s="73"/>
      <c r="CA596" s="73"/>
      <c r="CB596" s="73"/>
      <c r="CC596" s="73"/>
      <c r="CD596" s="73"/>
      <c r="CE596" s="73"/>
      <c r="CF596" s="73"/>
      <c r="CG596" s="73"/>
      <c r="CH596" s="73"/>
      <c r="CI596" s="73"/>
      <c r="CJ596" s="73"/>
      <c r="CK596" s="73"/>
      <c r="CL596" s="73"/>
      <c r="CM596" s="73"/>
      <c r="CN596" s="73"/>
      <c r="CO596" s="73"/>
      <c r="CP596" s="73"/>
      <c r="CQ596" s="73"/>
      <c r="CR596" s="73"/>
      <c r="CS596" s="73"/>
      <c r="CT596" s="73"/>
      <c r="CU596" s="73"/>
      <c r="CV596" s="73"/>
      <c r="CW596" s="73"/>
      <c r="CX596" s="73"/>
      <c r="CY596" s="73"/>
      <c r="CZ596" s="73"/>
      <c r="DA596" s="73"/>
      <c r="DB596" s="73"/>
      <c r="DC596" s="73"/>
      <c r="DD596" s="73"/>
      <c r="DE596" s="73"/>
      <c r="DF596" s="73"/>
      <c r="DG596" s="73"/>
      <c r="DH596" s="73"/>
      <c r="DI596" s="73"/>
      <c r="DJ596" s="73"/>
      <c r="DK596" s="73"/>
      <c r="DL596" s="73"/>
      <c r="DM596" s="73"/>
      <c r="DN596" s="73"/>
      <c r="DO596" s="73"/>
      <c r="DP596" s="73"/>
      <c r="DQ596" s="73"/>
      <c r="DR596" s="73"/>
      <c r="DS596" s="73"/>
      <c r="DT596" s="73"/>
      <c r="DU596" s="73"/>
      <c r="DV596" s="73"/>
      <c r="DW596" s="73"/>
      <c r="DX596" s="73"/>
      <c r="DY596" s="73"/>
      <c r="DZ596" s="73"/>
      <c r="EA596" s="73"/>
      <c r="EB596" s="73"/>
      <c r="EC596" s="73"/>
      <c r="ED596" s="73"/>
      <c r="EE596" s="73"/>
      <c r="EF596" s="73"/>
      <c r="EG596" s="73"/>
      <c r="EH596" s="73"/>
      <c r="EI596" s="73"/>
      <c r="EJ596" s="73"/>
      <c r="EK596" s="73"/>
      <c r="EL596" s="73"/>
      <c r="EM596" s="73"/>
      <c r="EN596" s="73"/>
      <c r="EO596" s="73"/>
      <c r="EP596" s="73"/>
      <c r="EQ596" s="73"/>
      <c r="ER596" s="73"/>
      <c r="ES596" s="73"/>
      <c r="ET596" s="73"/>
      <c r="EU596" s="73"/>
      <c r="EV596" s="73"/>
      <c r="EW596" s="73"/>
      <c r="EX596" s="73"/>
      <c r="EY596" s="73"/>
      <c r="EZ596" s="73"/>
      <c r="FA596" s="73"/>
      <c r="FB596" s="73"/>
      <c r="FC596" s="73"/>
      <c r="FD596" s="73"/>
      <c r="FE596" s="73"/>
      <c r="FF596" s="73"/>
      <c r="FG596" s="73"/>
      <c r="FH596" s="73"/>
      <c r="FI596" s="73"/>
      <c r="FJ596" s="73"/>
      <c r="FK596" s="73"/>
      <c r="FL596" s="73"/>
      <c r="FM596" s="73"/>
      <c r="FN596" s="73"/>
      <c r="FO596" s="73"/>
      <c r="FP596" s="73"/>
      <c r="FQ596" s="73"/>
      <c r="FR596" s="73"/>
      <c r="FS596" s="73"/>
      <c r="FT596" s="73"/>
      <c r="FU596" s="73"/>
      <c r="FV596" s="73"/>
      <c r="FW596" s="73"/>
      <c r="FX596" s="73"/>
      <c r="FY596" s="73"/>
      <c r="FZ596" s="73"/>
      <c r="GA596" s="73"/>
      <c r="GB596" s="73"/>
      <c r="GC596" s="73"/>
      <c r="GD596" s="73"/>
      <c r="GE596" s="73"/>
      <c r="GF596" s="73"/>
      <c r="GG596" s="73"/>
      <c r="GH596" s="73"/>
      <c r="GI596" s="73"/>
      <c r="GJ596" s="73"/>
      <c r="GK596" s="73"/>
      <c r="GL596" s="73"/>
      <c r="GM596" s="73"/>
      <c r="GN596" s="73"/>
      <c r="GO596" s="73"/>
      <c r="GP596" s="73"/>
      <c r="GQ596" s="73"/>
      <c r="GR596" s="73"/>
      <c r="GS596" s="73"/>
      <c r="GT596" s="73"/>
      <c r="GU596" s="73"/>
      <c r="GV596" s="73"/>
      <c r="GW596" s="73"/>
      <c r="GX596" s="73"/>
      <c r="GY596" s="73"/>
      <c r="GZ596" s="73"/>
      <c r="HA596" s="73"/>
      <c r="HB596" s="73"/>
      <c r="HC596" s="73"/>
      <c r="HD596" s="73"/>
      <c r="HE596" s="73"/>
      <c r="HF596" s="73"/>
      <c r="HG596" s="73"/>
      <c r="HH596" s="73"/>
      <c r="HI596" s="73"/>
      <c r="HJ596" s="73"/>
      <c r="HK596" s="73"/>
      <c r="HL596" s="73"/>
      <c r="HM596" s="73"/>
      <c r="HN596" s="73"/>
      <c r="HO596" s="73"/>
      <c r="HP596" s="73"/>
      <c r="HQ596" s="73"/>
      <c r="HR596" s="73"/>
      <c r="HS596" s="73"/>
      <c r="HT596" s="73"/>
      <c r="HU596" s="73"/>
      <c r="HV596" s="73"/>
      <c r="HW596" s="73"/>
      <c r="HX596" s="73"/>
      <c r="HY596" s="73"/>
      <c r="HZ596" s="73"/>
      <c r="IA596" s="73"/>
      <c r="IB596" s="73"/>
      <c r="IC596" s="73"/>
      <c r="ID596" s="73"/>
      <c r="IE596" s="73"/>
      <c r="IF596" s="73"/>
      <c r="IG596" s="73"/>
      <c r="IH596" s="73"/>
      <c r="II596" s="73"/>
      <c r="IJ596" s="73"/>
      <c r="IK596" s="73"/>
      <c r="IL596" s="73"/>
      <c r="IM596" s="73"/>
      <c r="IN596" s="73"/>
      <c r="IO596" s="73"/>
      <c r="IP596" s="73"/>
      <c r="IQ596" s="73"/>
      <c r="IR596" s="73"/>
      <c r="IS596" s="73"/>
      <c r="IT596" s="73"/>
      <c r="IU596" s="73"/>
      <c r="IV596" s="73"/>
      <c r="IW596" s="73"/>
      <c r="IX596" s="73"/>
      <c r="IY596" s="73"/>
      <c r="IZ596" s="73"/>
    </row>
    <row r="597" spans="1:260" s="24" customFormat="1" ht="20.100000000000001" customHeight="1">
      <c r="A597" s="6">
        <v>10032011</v>
      </c>
      <c r="B597" s="6" t="s">
        <v>2085</v>
      </c>
      <c r="C597" s="33" t="s">
        <v>960</v>
      </c>
      <c r="D597" s="6">
        <v>10032011</v>
      </c>
      <c r="E597" s="34" t="s">
        <v>52</v>
      </c>
      <c r="F597" s="6">
        <v>3</v>
      </c>
      <c r="G597" s="6">
        <v>20</v>
      </c>
      <c r="H597" s="6">
        <v>0</v>
      </c>
      <c r="I597" s="6">
        <v>3</v>
      </c>
      <c r="J597" s="6">
        <v>8</v>
      </c>
      <c r="K597" s="6">
        <v>1</v>
      </c>
      <c r="L597" s="6">
        <v>21000</v>
      </c>
      <c r="M597" s="6">
        <v>0</v>
      </c>
      <c r="N597" s="6">
        <v>1772</v>
      </c>
      <c r="O597" s="6">
        <v>0</v>
      </c>
      <c r="P597" s="6" t="s">
        <v>2028</v>
      </c>
      <c r="Q597" s="6" t="s">
        <v>2086</v>
      </c>
      <c r="R597" s="6">
        <v>0</v>
      </c>
      <c r="S597" s="6">
        <v>0</v>
      </c>
      <c r="T597" s="6" t="s">
        <v>2077</v>
      </c>
      <c r="U597" s="37"/>
      <c r="V597" s="37"/>
      <c r="W597" s="37"/>
      <c r="X597" s="37" t="s">
        <v>2087</v>
      </c>
      <c r="Y597" s="114" t="s">
        <v>2088</v>
      </c>
      <c r="Z597" s="73"/>
      <c r="AA597" s="73"/>
      <c r="AB597" s="73"/>
      <c r="AC597" s="73"/>
      <c r="AD597" s="73"/>
      <c r="AE597" s="73"/>
      <c r="AF597" s="73"/>
      <c r="AG597" s="73"/>
      <c r="AH597" s="73"/>
      <c r="AI597" s="73"/>
      <c r="AJ597" s="73"/>
      <c r="AK597" s="73"/>
      <c r="AL597" s="73"/>
      <c r="AM597" s="73"/>
      <c r="AN597" s="73"/>
      <c r="AO597" s="73"/>
      <c r="AP597" s="73"/>
      <c r="AQ597" s="73"/>
      <c r="AR597" s="73"/>
      <c r="AS597" s="73"/>
      <c r="AT597" s="73"/>
      <c r="AU597" s="73"/>
      <c r="AV597" s="73"/>
      <c r="AW597" s="73"/>
      <c r="AX597" s="73"/>
      <c r="AY597" s="73"/>
      <c r="AZ597" s="73"/>
      <c r="BA597" s="73"/>
      <c r="BB597" s="73"/>
      <c r="BC597" s="73"/>
      <c r="BD597" s="73"/>
      <c r="BE597" s="73"/>
      <c r="BF597" s="73"/>
      <c r="BG597" s="73"/>
      <c r="BH597" s="73"/>
      <c r="BI597" s="73"/>
      <c r="BJ597" s="73"/>
      <c r="BK597" s="73"/>
      <c r="BL597" s="73"/>
      <c r="BM597" s="73"/>
      <c r="BN597" s="73"/>
      <c r="BO597" s="73"/>
      <c r="BP597" s="73"/>
      <c r="BQ597" s="73"/>
      <c r="BR597" s="73"/>
      <c r="BS597" s="73"/>
      <c r="BT597" s="73"/>
      <c r="BU597" s="73"/>
      <c r="BV597" s="73"/>
      <c r="BW597" s="73"/>
      <c r="BX597" s="73"/>
      <c r="BY597" s="73"/>
      <c r="BZ597" s="73"/>
      <c r="CA597" s="73"/>
      <c r="CB597" s="73"/>
      <c r="CC597" s="73"/>
      <c r="CD597" s="73"/>
      <c r="CE597" s="73"/>
      <c r="CF597" s="73"/>
      <c r="CG597" s="73"/>
      <c r="CH597" s="73"/>
      <c r="CI597" s="73"/>
      <c r="CJ597" s="73"/>
      <c r="CK597" s="73"/>
      <c r="CL597" s="73"/>
      <c r="CM597" s="73"/>
      <c r="CN597" s="73"/>
      <c r="CO597" s="73"/>
      <c r="CP597" s="73"/>
      <c r="CQ597" s="73"/>
      <c r="CR597" s="73"/>
      <c r="CS597" s="73"/>
      <c r="CT597" s="73"/>
      <c r="CU597" s="73"/>
      <c r="CV597" s="73"/>
      <c r="CW597" s="73"/>
      <c r="CX597" s="73"/>
      <c r="CY597" s="73"/>
      <c r="CZ597" s="73"/>
      <c r="DA597" s="73"/>
      <c r="DB597" s="73"/>
      <c r="DC597" s="73"/>
      <c r="DD597" s="73"/>
      <c r="DE597" s="73"/>
      <c r="DF597" s="73"/>
      <c r="DG597" s="73"/>
      <c r="DH597" s="73"/>
      <c r="DI597" s="73"/>
      <c r="DJ597" s="73"/>
      <c r="DK597" s="73"/>
      <c r="DL597" s="73"/>
      <c r="DM597" s="73"/>
      <c r="DN597" s="73"/>
      <c r="DO597" s="73"/>
      <c r="DP597" s="73"/>
      <c r="DQ597" s="73"/>
      <c r="DR597" s="73"/>
      <c r="DS597" s="73"/>
      <c r="DT597" s="73"/>
      <c r="DU597" s="73"/>
      <c r="DV597" s="73"/>
      <c r="DW597" s="73"/>
      <c r="DX597" s="73"/>
      <c r="DY597" s="73"/>
      <c r="DZ597" s="73"/>
      <c r="EA597" s="73"/>
      <c r="EB597" s="73"/>
      <c r="EC597" s="73"/>
      <c r="ED597" s="73"/>
      <c r="EE597" s="73"/>
      <c r="EF597" s="73"/>
      <c r="EG597" s="73"/>
      <c r="EH597" s="73"/>
      <c r="EI597" s="73"/>
      <c r="EJ597" s="73"/>
      <c r="EK597" s="73"/>
      <c r="EL597" s="73"/>
      <c r="EM597" s="73"/>
      <c r="EN597" s="73"/>
      <c r="EO597" s="73"/>
      <c r="EP597" s="73"/>
      <c r="EQ597" s="73"/>
      <c r="ER597" s="73"/>
      <c r="ES597" s="73"/>
      <c r="ET597" s="73"/>
      <c r="EU597" s="73"/>
      <c r="EV597" s="73"/>
      <c r="EW597" s="73"/>
      <c r="EX597" s="73"/>
      <c r="EY597" s="73"/>
      <c r="EZ597" s="73"/>
      <c r="FA597" s="73"/>
      <c r="FB597" s="73"/>
      <c r="FC597" s="73"/>
      <c r="FD597" s="73"/>
      <c r="FE597" s="73"/>
      <c r="FF597" s="73"/>
      <c r="FG597" s="73"/>
      <c r="FH597" s="73"/>
      <c r="FI597" s="73"/>
      <c r="FJ597" s="73"/>
      <c r="FK597" s="73"/>
      <c r="FL597" s="73"/>
      <c r="FM597" s="73"/>
      <c r="FN597" s="73"/>
      <c r="FO597" s="73"/>
      <c r="FP597" s="73"/>
      <c r="FQ597" s="73"/>
      <c r="FR597" s="73"/>
      <c r="FS597" s="73"/>
      <c r="FT597" s="73"/>
      <c r="FU597" s="73"/>
      <c r="FV597" s="73"/>
      <c r="FW597" s="73"/>
      <c r="FX597" s="73"/>
      <c r="FY597" s="73"/>
      <c r="FZ597" s="73"/>
      <c r="GA597" s="73"/>
      <c r="GB597" s="73"/>
      <c r="GC597" s="73"/>
      <c r="GD597" s="73"/>
      <c r="GE597" s="73"/>
      <c r="GF597" s="73"/>
      <c r="GG597" s="73"/>
      <c r="GH597" s="73"/>
      <c r="GI597" s="73"/>
      <c r="GJ597" s="73"/>
      <c r="GK597" s="73"/>
      <c r="GL597" s="73"/>
      <c r="GM597" s="73"/>
      <c r="GN597" s="73"/>
      <c r="GO597" s="73"/>
      <c r="GP597" s="73"/>
      <c r="GQ597" s="73"/>
      <c r="GR597" s="73"/>
      <c r="GS597" s="73"/>
      <c r="GT597" s="73"/>
      <c r="GU597" s="73"/>
      <c r="GV597" s="73"/>
      <c r="GW597" s="73"/>
      <c r="GX597" s="73"/>
      <c r="GY597" s="73"/>
      <c r="GZ597" s="73"/>
      <c r="HA597" s="73"/>
      <c r="HB597" s="73"/>
      <c r="HC597" s="73"/>
      <c r="HD597" s="73"/>
      <c r="HE597" s="73"/>
      <c r="HF597" s="73"/>
      <c r="HG597" s="73"/>
      <c r="HH597" s="73"/>
      <c r="HI597" s="73"/>
      <c r="HJ597" s="73"/>
      <c r="HK597" s="73"/>
      <c r="HL597" s="73"/>
      <c r="HM597" s="73"/>
      <c r="HN597" s="73"/>
      <c r="HO597" s="73"/>
      <c r="HP597" s="73"/>
      <c r="HQ597" s="73"/>
      <c r="HR597" s="73"/>
      <c r="HS597" s="73"/>
      <c r="HT597" s="73"/>
      <c r="HU597" s="73"/>
      <c r="HV597" s="73"/>
      <c r="HW597" s="73"/>
      <c r="HX597" s="73"/>
      <c r="HY597" s="73"/>
      <c r="HZ597" s="73"/>
      <c r="IA597" s="73"/>
      <c r="IB597" s="73"/>
      <c r="IC597" s="73"/>
      <c r="ID597" s="73"/>
      <c r="IE597" s="73"/>
      <c r="IF597" s="73"/>
      <c r="IG597" s="73"/>
      <c r="IH597" s="73"/>
      <c r="II597" s="73"/>
      <c r="IJ597" s="73"/>
      <c r="IK597" s="73"/>
      <c r="IL597" s="73"/>
      <c r="IM597" s="73"/>
      <c r="IN597" s="73"/>
      <c r="IO597" s="73"/>
      <c r="IP597" s="73"/>
      <c r="IQ597" s="73"/>
      <c r="IR597" s="73"/>
      <c r="IS597" s="73"/>
      <c r="IT597" s="73"/>
      <c r="IU597" s="73"/>
      <c r="IV597" s="73"/>
      <c r="IW597" s="73"/>
      <c r="IX597" s="73"/>
      <c r="IY597" s="73"/>
      <c r="IZ597" s="73"/>
    </row>
    <row r="598" spans="1:260" s="24" customFormat="1" ht="20.100000000000001" customHeight="1">
      <c r="A598" s="6">
        <v>10032012</v>
      </c>
      <c r="B598" s="6" t="s">
        <v>2089</v>
      </c>
      <c r="C598" s="33" t="s">
        <v>2090</v>
      </c>
      <c r="D598" s="6">
        <v>10032012</v>
      </c>
      <c r="E598" s="34" t="s">
        <v>52</v>
      </c>
      <c r="F598" s="6">
        <v>4</v>
      </c>
      <c r="G598" s="6">
        <v>20</v>
      </c>
      <c r="H598" s="6" t="s">
        <v>2091</v>
      </c>
      <c r="I598" s="6">
        <v>3</v>
      </c>
      <c r="J598" s="6">
        <v>8</v>
      </c>
      <c r="K598" s="6">
        <v>1</v>
      </c>
      <c r="L598" s="6">
        <v>42000</v>
      </c>
      <c r="M598" s="6">
        <v>2700</v>
      </c>
      <c r="N598" s="6">
        <v>3544</v>
      </c>
      <c r="O598" s="6">
        <v>0</v>
      </c>
      <c r="P598" s="6" t="s">
        <v>2046</v>
      </c>
      <c r="Q598" s="6" t="s">
        <v>2092</v>
      </c>
      <c r="R598" s="6">
        <v>0</v>
      </c>
      <c r="S598" s="6">
        <v>0</v>
      </c>
      <c r="T598" s="6" t="s">
        <v>2093</v>
      </c>
      <c r="U598" s="37"/>
      <c r="V598" s="37"/>
      <c r="W598" s="37"/>
      <c r="X598" s="37" t="s">
        <v>2094</v>
      </c>
      <c r="Y598" s="114" t="s">
        <v>2095</v>
      </c>
      <c r="Z598" s="73"/>
      <c r="AA598" s="73"/>
      <c r="AB598" s="73"/>
      <c r="AC598" s="73"/>
      <c r="AD598" s="73"/>
      <c r="AE598" s="73"/>
      <c r="AF598" s="73"/>
      <c r="AG598" s="73"/>
      <c r="AH598" s="73"/>
      <c r="AI598" s="73"/>
      <c r="AJ598" s="73"/>
      <c r="AK598" s="73"/>
      <c r="AL598" s="73"/>
      <c r="AM598" s="73"/>
      <c r="AN598" s="73"/>
      <c r="AO598" s="73"/>
      <c r="AP598" s="73"/>
      <c r="AQ598" s="73"/>
      <c r="AR598" s="73"/>
      <c r="AS598" s="73"/>
      <c r="AT598" s="73"/>
      <c r="AU598" s="73"/>
      <c r="AV598" s="73"/>
      <c r="AW598" s="73"/>
      <c r="AX598" s="73"/>
      <c r="AY598" s="73"/>
      <c r="AZ598" s="73"/>
      <c r="BA598" s="73"/>
      <c r="BB598" s="73"/>
      <c r="BC598" s="73"/>
      <c r="BD598" s="73"/>
      <c r="BE598" s="73"/>
      <c r="BF598" s="73"/>
      <c r="BG598" s="73"/>
      <c r="BH598" s="73"/>
      <c r="BI598" s="73"/>
      <c r="BJ598" s="73"/>
      <c r="BK598" s="73"/>
      <c r="BL598" s="73"/>
      <c r="BM598" s="73"/>
      <c r="BN598" s="73"/>
      <c r="BO598" s="73"/>
      <c r="BP598" s="73"/>
      <c r="BQ598" s="73"/>
      <c r="BR598" s="73"/>
      <c r="BS598" s="73"/>
      <c r="BT598" s="73"/>
      <c r="BU598" s="73"/>
      <c r="BV598" s="73"/>
      <c r="BW598" s="73"/>
      <c r="BX598" s="73"/>
      <c r="BY598" s="73"/>
      <c r="BZ598" s="73"/>
      <c r="CA598" s="73"/>
      <c r="CB598" s="73"/>
      <c r="CC598" s="73"/>
      <c r="CD598" s="73"/>
      <c r="CE598" s="73"/>
      <c r="CF598" s="73"/>
      <c r="CG598" s="73"/>
      <c r="CH598" s="73"/>
      <c r="CI598" s="73"/>
      <c r="CJ598" s="73"/>
      <c r="CK598" s="73"/>
      <c r="CL598" s="73"/>
      <c r="CM598" s="73"/>
      <c r="CN598" s="73"/>
      <c r="CO598" s="73"/>
      <c r="CP598" s="73"/>
      <c r="CQ598" s="73"/>
      <c r="CR598" s="73"/>
      <c r="CS598" s="73"/>
      <c r="CT598" s="73"/>
      <c r="CU598" s="73"/>
      <c r="CV598" s="73"/>
      <c r="CW598" s="73"/>
      <c r="CX598" s="73"/>
      <c r="CY598" s="73"/>
      <c r="CZ598" s="73"/>
      <c r="DA598" s="73"/>
      <c r="DB598" s="73"/>
      <c r="DC598" s="73"/>
      <c r="DD598" s="73"/>
      <c r="DE598" s="73"/>
      <c r="DF598" s="73"/>
      <c r="DG598" s="73"/>
      <c r="DH598" s="73"/>
      <c r="DI598" s="73"/>
      <c r="DJ598" s="73"/>
      <c r="DK598" s="73"/>
      <c r="DL598" s="73"/>
      <c r="DM598" s="73"/>
      <c r="DN598" s="73"/>
      <c r="DO598" s="73"/>
      <c r="DP598" s="73"/>
      <c r="DQ598" s="73"/>
      <c r="DR598" s="73"/>
      <c r="DS598" s="73"/>
      <c r="DT598" s="73"/>
      <c r="DU598" s="73"/>
      <c r="DV598" s="73"/>
      <c r="DW598" s="73"/>
      <c r="DX598" s="73"/>
      <c r="DY598" s="73"/>
      <c r="DZ598" s="73"/>
      <c r="EA598" s="73"/>
      <c r="EB598" s="73"/>
      <c r="EC598" s="73"/>
      <c r="ED598" s="73"/>
      <c r="EE598" s="73"/>
      <c r="EF598" s="73"/>
      <c r="EG598" s="73"/>
      <c r="EH598" s="73"/>
      <c r="EI598" s="73"/>
      <c r="EJ598" s="73"/>
      <c r="EK598" s="73"/>
      <c r="EL598" s="73"/>
      <c r="EM598" s="73"/>
      <c r="EN598" s="73"/>
      <c r="EO598" s="73"/>
      <c r="EP598" s="73"/>
      <c r="EQ598" s="73"/>
      <c r="ER598" s="73"/>
      <c r="ES598" s="73"/>
      <c r="ET598" s="73"/>
      <c r="EU598" s="73"/>
      <c r="EV598" s="73"/>
      <c r="EW598" s="73"/>
      <c r="EX598" s="73"/>
      <c r="EY598" s="73"/>
      <c r="EZ598" s="73"/>
      <c r="FA598" s="73"/>
      <c r="FB598" s="73"/>
      <c r="FC598" s="73"/>
      <c r="FD598" s="73"/>
      <c r="FE598" s="73"/>
      <c r="FF598" s="73"/>
      <c r="FG598" s="73"/>
      <c r="FH598" s="73"/>
      <c r="FI598" s="73"/>
      <c r="FJ598" s="73"/>
      <c r="FK598" s="73"/>
      <c r="FL598" s="73"/>
      <c r="FM598" s="73"/>
      <c r="FN598" s="73"/>
      <c r="FO598" s="73"/>
      <c r="FP598" s="73"/>
      <c r="FQ598" s="73"/>
      <c r="FR598" s="73"/>
      <c r="FS598" s="73"/>
      <c r="FT598" s="73"/>
      <c r="FU598" s="73"/>
      <c r="FV598" s="73"/>
      <c r="FW598" s="73"/>
      <c r="FX598" s="73"/>
      <c r="FY598" s="73"/>
      <c r="FZ598" s="73"/>
      <c r="GA598" s="73"/>
      <c r="GB598" s="73"/>
      <c r="GC598" s="73"/>
      <c r="GD598" s="73"/>
      <c r="GE598" s="73"/>
      <c r="GF598" s="73"/>
      <c r="GG598" s="73"/>
      <c r="GH598" s="73"/>
      <c r="GI598" s="73"/>
      <c r="GJ598" s="73"/>
      <c r="GK598" s="73"/>
      <c r="GL598" s="73"/>
      <c r="GM598" s="73"/>
      <c r="GN598" s="73"/>
      <c r="GO598" s="73"/>
      <c r="GP598" s="73"/>
      <c r="GQ598" s="73"/>
      <c r="GR598" s="73"/>
      <c r="GS598" s="73"/>
      <c r="GT598" s="73"/>
      <c r="GU598" s="73"/>
      <c r="GV598" s="73"/>
      <c r="GW598" s="73"/>
      <c r="GX598" s="73"/>
      <c r="GY598" s="73"/>
      <c r="GZ598" s="73"/>
      <c r="HA598" s="73"/>
      <c r="HB598" s="73"/>
      <c r="HC598" s="73"/>
      <c r="HD598" s="73"/>
      <c r="HE598" s="73"/>
      <c r="HF598" s="73"/>
      <c r="HG598" s="73"/>
      <c r="HH598" s="73"/>
      <c r="HI598" s="73"/>
      <c r="HJ598" s="73"/>
      <c r="HK598" s="73"/>
      <c r="HL598" s="73"/>
      <c r="HM598" s="73"/>
      <c r="HN598" s="73"/>
      <c r="HO598" s="73"/>
      <c r="HP598" s="73"/>
      <c r="HQ598" s="73"/>
      <c r="HR598" s="73"/>
      <c r="HS598" s="73"/>
      <c r="HT598" s="73"/>
      <c r="HU598" s="73"/>
      <c r="HV598" s="73"/>
      <c r="HW598" s="73"/>
      <c r="HX598" s="73"/>
      <c r="HY598" s="73"/>
      <c r="HZ598" s="73"/>
      <c r="IA598" s="73"/>
      <c r="IB598" s="73"/>
      <c r="IC598" s="73"/>
      <c r="ID598" s="73"/>
      <c r="IE598" s="73"/>
      <c r="IF598" s="73"/>
      <c r="IG598" s="73"/>
      <c r="IH598" s="73"/>
      <c r="II598" s="73"/>
      <c r="IJ598" s="73"/>
      <c r="IK598" s="73"/>
      <c r="IL598" s="73"/>
      <c r="IM598" s="73"/>
      <c r="IN598" s="73"/>
      <c r="IO598" s="73"/>
      <c r="IP598" s="73"/>
      <c r="IQ598" s="73"/>
      <c r="IR598" s="73"/>
      <c r="IS598" s="73"/>
      <c r="IT598" s="73"/>
      <c r="IU598" s="73"/>
      <c r="IV598" s="73"/>
      <c r="IW598" s="73"/>
      <c r="IX598" s="73"/>
      <c r="IY598" s="73"/>
      <c r="IZ598" s="73"/>
    </row>
    <row r="599" spans="1:260" s="24" customFormat="1" ht="20.100000000000001" customHeight="1">
      <c r="A599" s="6">
        <v>10032013</v>
      </c>
      <c r="B599" s="6" t="s">
        <v>2096</v>
      </c>
      <c r="C599" s="33" t="s">
        <v>2097</v>
      </c>
      <c r="D599" s="6">
        <v>10032013</v>
      </c>
      <c r="E599" s="34" t="s">
        <v>52</v>
      </c>
      <c r="F599" s="6">
        <v>2</v>
      </c>
      <c r="G599" s="6">
        <v>18</v>
      </c>
      <c r="H599" s="6">
        <v>0</v>
      </c>
      <c r="I599" s="6">
        <v>3</v>
      </c>
      <c r="J599" s="6">
        <v>6</v>
      </c>
      <c r="K599" s="6">
        <v>1</v>
      </c>
      <c r="L599" s="6">
        <v>19000</v>
      </c>
      <c r="M599" s="6">
        <v>0</v>
      </c>
      <c r="N599" s="6">
        <v>1604</v>
      </c>
      <c r="O599" s="6">
        <v>0</v>
      </c>
      <c r="P599" s="6" t="s">
        <v>2028</v>
      </c>
      <c r="Q599" s="6" t="s">
        <v>2098</v>
      </c>
      <c r="R599" s="6">
        <v>0</v>
      </c>
      <c r="S599" s="6">
        <v>0</v>
      </c>
      <c r="T599" s="6" t="s">
        <v>2077</v>
      </c>
      <c r="U599" s="37"/>
      <c r="V599" s="37"/>
      <c r="W599" s="37"/>
      <c r="X599" s="37" t="s">
        <v>2099</v>
      </c>
      <c r="Y599" s="114" t="s">
        <v>2100</v>
      </c>
      <c r="Z599" s="73"/>
      <c r="AA599" s="73"/>
      <c r="AB599" s="73"/>
      <c r="AC599" s="73"/>
      <c r="AD599" s="73"/>
      <c r="AE599" s="73"/>
      <c r="AF599" s="73"/>
      <c r="AG599" s="73"/>
      <c r="AH599" s="73"/>
      <c r="AI599" s="73"/>
      <c r="AJ599" s="73"/>
      <c r="AK599" s="73"/>
      <c r="AL599" s="73"/>
      <c r="AM599" s="73"/>
      <c r="AN599" s="73"/>
      <c r="AO599" s="73"/>
      <c r="AP599" s="73"/>
      <c r="AQ599" s="73"/>
      <c r="AR599" s="73"/>
      <c r="AS599" s="73"/>
      <c r="AT599" s="73"/>
      <c r="AU599" s="73"/>
      <c r="AV599" s="73"/>
      <c r="AW599" s="73"/>
      <c r="AX599" s="73"/>
      <c r="AY599" s="73"/>
      <c r="AZ599" s="73"/>
      <c r="BA599" s="73"/>
      <c r="BB599" s="73"/>
      <c r="BC599" s="73"/>
      <c r="BD599" s="73"/>
      <c r="BE599" s="73"/>
      <c r="BF599" s="73"/>
      <c r="BG599" s="73"/>
      <c r="BH599" s="73"/>
      <c r="BI599" s="73"/>
      <c r="BJ599" s="73"/>
      <c r="BK599" s="73"/>
      <c r="BL599" s="73"/>
      <c r="BM599" s="73"/>
      <c r="BN599" s="73"/>
      <c r="BO599" s="73"/>
      <c r="BP599" s="73"/>
      <c r="BQ599" s="73"/>
      <c r="BR599" s="73"/>
      <c r="BS599" s="73"/>
      <c r="BT599" s="73"/>
      <c r="BU599" s="73"/>
      <c r="BV599" s="73"/>
      <c r="BW599" s="73"/>
      <c r="BX599" s="73"/>
      <c r="BY599" s="73"/>
      <c r="BZ599" s="73"/>
      <c r="CA599" s="73"/>
      <c r="CB599" s="73"/>
      <c r="CC599" s="73"/>
      <c r="CD599" s="73"/>
      <c r="CE599" s="73"/>
      <c r="CF599" s="73"/>
      <c r="CG599" s="73"/>
      <c r="CH599" s="73"/>
      <c r="CI599" s="73"/>
      <c r="CJ599" s="73"/>
      <c r="CK599" s="73"/>
      <c r="CL599" s="73"/>
      <c r="CM599" s="73"/>
      <c r="CN599" s="73"/>
      <c r="CO599" s="73"/>
      <c r="CP599" s="73"/>
      <c r="CQ599" s="73"/>
      <c r="CR599" s="73"/>
      <c r="CS599" s="73"/>
      <c r="CT599" s="73"/>
      <c r="CU599" s="73"/>
      <c r="CV599" s="73"/>
      <c r="CW599" s="73"/>
      <c r="CX599" s="73"/>
      <c r="CY599" s="73"/>
      <c r="CZ599" s="73"/>
      <c r="DA599" s="73"/>
      <c r="DB599" s="73"/>
      <c r="DC599" s="73"/>
      <c r="DD599" s="73"/>
      <c r="DE599" s="73"/>
      <c r="DF599" s="73"/>
      <c r="DG599" s="73"/>
      <c r="DH599" s="73"/>
      <c r="DI599" s="73"/>
      <c r="DJ599" s="73"/>
      <c r="DK599" s="73"/>
      <c r="DL599" s="73"/>
      <c r="DM599" s="73"/>
      <c r="DN599" s="73"/>
      <c r="DO599" s="73"/>
      <c r="DP599" s="73"/>
      <c r="DQ599" s="73"/>
      <c r="DR599" s="73"/>
      <c r="DS599" s="73"/>
      <c r="DT599" s="73"/>
      <c r="DU599" s="73"/>
      <c r="DV599" s="73"/>
      <c r="DW599" s="73"/>
      <c r="DX599" s="73"/>
      <c r="DY599" s="73"/>
      <c r="DZ599" s="73"/>
      <c r="EA599" s="73"/>
      <c r="EB599" s="73"/>
      <c r="EC599" s="73"/>
      <c r="ED599" s="73"/>
      <c r="EE599" s="73"/>
      <c r="EF599" s="73"/>
      <c r="EG599" s="73"/>
      <c r="EH599" s="73"/>
      <c r="EI599" s="73"/>
      <c r="EJ599" s="73"/>
      <c r="EK599" s="73"/>
      <c r="EL599" s="73"/>
      <c r="EM599" s="73"/>
      <c r="EN599" s="73"/>
      <c r="EO599" s="73"/>
      <c r="EP599" s="73"/>
      <c r="EQ599" s="73"/>
      <c r="ER599" s="73"/>
      <c r="ES599" s="73"/>
      <c r="ET599" s="73"/>
      <c r="EU599" s="73"/>
      <c r="EV599" s="73"/>
      <c r="EW599" s="73"/>
      <c r="EX599" s="73"/>
      <c r="EY599" s="73"/>
      <c r="EZ599" s="73"/>
      <c r="FA599" s="73"/>
      <c r="FB599" s="73"/>
      <c r="FC599" s="73"/>
      <c r="FD599" s="73"/>
      <c r="FE599" s="73"/>
      <c r="FF599" s="73"/>
      <c r="FG599" s="73"/>
      <c r="FH599" s="73"/>
      <c r="FI599" s="73"/>
      <c r="FJ599" s="73"/>
      <c r="FK599" s="73"/>
      <c r="FL599" s="73"/>
      <c r="FM599" s="73"/>
      <c r="FN599" s="73"/>
      <c r="FO599" s="73"/>
      <c r="FP599" s="73"/>
      <c r="FQ599" s="73"/>
      <c r="FR599" s="73"/>
      <c r="FS599" s="73"/>
      <c r="FT599" s="73"/>
      <c r="FU599" s="73"/>
      <c r="FV599" s="73"/>
      <c r="FW599" s="73"/>
      <c r="FX599" s="73"/>
      <c r="FY599" s="73"/>
      <c r="FZ599" s="73"/>
      <c r="GA599" s="73"/>
      <c r="GB599" s="73"/>
      <c r="GC599" s="73"/>
      <c r="GD599" s="73"/>
      <c r="GE599" s="73"/>
      <c r="GF599" s="73"/>
      <c r="GG599" s="73"/>
      <c r="GH599" s="73"/>
      <c r="GI599" s="73"/>
      <c r="GJ599" s="73"/>
      <c r="GK599" s="73"/>
      <c r="GL599" s="73"/>
      <c r="GM599" s="73"/>
      <c r="GN599" s="73"/>
      <c r="GO599" s="73"/>
      <c r="GP599" s="73"/>
      <c r="GQ599" s="73"/>
      <c r="GR599" s="73"/>
      <c r="GS599" s="73"/>
      <c r="GT599" s="73"/>
      <c r="GU599" s="73"/>
      <c r="GV599" s="73"/>
      <c r="GW599" s="73"/>
      <c r="GX599" s="73"/>
      <c r="GY599" s="73"/>
      <c r="GZ599" s="73"/>
      <c r="HA599" s="73"/>
      <c r="HB599" s="73"/>
      <c r="HC599" s="73"/>
      <c r="HD599" s="73"/>
      <c r="HE599" s="73"/>
      <c r="HF599" s="73"/>
      <c r="HG599" s="73"/>
      <c r="HH599" s="73"/>
      <c r="HI599" s="73"/>
      <c r="HJ599" s="73"/>
      <c r="HK599" s="73"/>
      <c r="HL599" s="73"/>
      <c r="HM599" s="73"/>
      <c r="HN599" s="73"/>
      <c r="HO599" s="73"/>
      <c r="HP599" s="73"/>
      <c r="HQ599" s="73"/>
      <c r="HR599" s="73"/>
      <c r="HS599" s="73"/>
      <c r="HT599" s="73"/>
      <c r="HU599" s="73"/>
      <c r="HV599" s="73"/>
      <c r="HW599" s="73"/>
      <c r="HX599" s="73"/>
      <c r="HY599" s="73"/>
      <c r="HZ599" s="73"/>
      <c r="IA599" s="73"/>
      <c r="IB599" s="73"/>
      <c r="IC599" s="73"/>
      <c r="ID599" s="73"/>
      <c r="IE599" s="73"/>
      <c r="IF599" s="73"/>
      <c r="IG599" s="73"/>
      <c r="IH599" s="73"/>
      <c r="II599" s="73"/>
      <c r="IJ599" s="73"/>
      <c r="IK599" s="73"/>
      <c r="IL599" s="73"/>
      <c r="IM599" s="73"/>
      <c r="IN599" s="73"/>
      <c r="IO599" s="73"/>
      <c r="IP599" s="73"/>
      <c r="IQ599" s="73"/>
      <c r="IR599" s="73"/>
      <c r="IS599" s="73"/>
      <c r="IT599" s="73"/>
      <c r="IU599" s="73"/>
      <c r="IV599" s="73"/>
      <c r="IW599" s="73"/>
      <c r="IX599" s="73"/>
      <c r="IY599" s="73"/>
      <c r="IZ599" s="73"/>
    </row>
    <row r="600" spans="1:260" s="24" customFormat="1" ht="20.100000000000001" customHeight="1">
      <c r="A600" s="6">
        <v>10032014</v>
      </c>
      <c r="B600" s="6" t="s">
        <v>2101</v>
      </c>
      <c r="C600" s="33" t="s">
        <v>2102</v>
      </c>
      <c r="D600" s="6">
        <v>10032014</v>
      </c>
      <c r="E600" s="34" t="s">
        <v>52</v>
      </c>
      <c r="F600" s="6">
        <v>3</v>
      </c>
      <c r="G600" s="6">
        <v>19</v>
      </c>
      <c r="H600" s="6">
        <v>0</v>
      </c>
      <c r="I600" s="6">
        <v>3</v>
      </c>
      <c r="J600" s="6">
        <v>6</v>
      </c>
      <c r="K600" s="6">
        <v>1</v>
      </c>
      <c r="L600" s="6">
        <v>20000</v>
      </c>
      <c r="M600" s="6">
        <v>0</v>
      </c>
      <c r="N600" s="6">
        <v>1688</v>
      </c>
      <c r="O600" s="6">
        <v>0</v>
      </c>
      <c r="P600" s="6" t="s">
        <v>2028</v>
      </c>
      <c r="Q600" s="6" t="s">
        <v>2103</v>
      </c>
      <c r="R600" s="6">
        <v>0</v>
      </c>
      <c r="S600" s="6">
        <v>0</v>
      </c>
      <c r="T600" s="6" t="s">
        <v>2077</v>
      </c>
      <c r="U600" s="37"/>
      <c r="V600" s="37"/>
      <c r="W600" s="37"/>
      <c r="X600" s="37" t="s">
        <v>2104</v>
      </c>
      <c r="Y600" s="114" t="s">
        <v>2105</v>
      </c>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c r="AV600" s="73"/>
      <c r="AW600" s="73"/>
      <c r="AX600" s="73"/>
      <c r="AY600" s="73"/>
      <c r="AZ600" s="73"/>
      <c r="BA600" s="73"/>
      <c r="BB600" s="73"/>
      <c r="BC600" s="73"/>
      <c r="BD600" s="73"/>
      <c r="BE600" s="73"/>
      <c r="BF600" s="73"/>
      <c r="BG600" s="73"/>
      <c r="BH600" s="73"/>
      <c r="BI600" s="73"/>
      <c r="BJ600" s="73"/>
      <c r="BK600" s="73"/>
      <c r="BL600" s="73"/>
      <c r="BM600" s="73"/>
      <c r="BN600" s="73"/>
      <c r="BO600" s="73"/>
      <c r="BP600" s="73"/>
      <c r="BQ600" s="73"/>
      <c r="BR600" s="73"/>
      <c r="BS600" s="73"/>
      <c r="BT600" s="73"/>
      <c r="BU600" s="73"/>
      <c r="BV600" s="73"/>
      <c r="BW600" s="73"/>
      <c r="BX600" s="73"/>
      <c r="BY600" s="73"/>
      <c r="BZ600" s="73"/>
      <c r="CA600" s="73"/>
      <c r="CB600" s="73"/>
      <c r="CC600" s="73"/>
      <c r="CD600" s="73"/>
      <c r="CE600" s="73"/>
      <c r="CF600" s="73"/>
      <c r="CG600" s="73"/>
      <c r="CH600" s="73"/>
      <c r="CI600" s="73"/>
      <c r="CJ600" s="73"/>
      <c r="CK600" s="73"/>
      <c r="CL600" s="73"/>
      <c r="CM600" s="73"/>
      <c r="CN600" s="73"/>
      <c r="CO600" s="73"/>
      <c r="CP600" s="73"/>
      <c r="CQ600" s="73"/>
      <c r="CR600" s="73"/>
      <c r="CS600" s="73"/>
      <c r="CT600" s="73"/>
      <c r="CU600" s="73"/>
      <c r="CV600" s="73"/>
      <c r="CW600" s="73"/>
      <c r="CX600" s="73"/>
      <c r="CY600" s="73"/>
      <c r="CZ600" s="73"/>
      <c r="DA600" s="73"/>
      <c r="DB600" s="73"/>
      <c r="DC600" s="73"/>
      <c r="DD600" s="73"/>
      <c r="DE600" s="73"/>
      <c r="DF600" s="73"/>
      <c r="DG600" s="73"/>
      <c r="DH600" s="73"/>
      <c r="DI600" s="73"/>
      <c r="DJ600" s="73"/>
      <c r="DK600" s="73"/>
      <c r="DL600" s="73"/>
      <c r="DM600" s="73"/>
      <c r="DN600" s="73"/>
      <c r="DO600" s="73"/>
      <c r="DP600" s="73"/>
      <c r="DQ600" s="73"/>
      <c r="DR600" s="73"/>
      <c r="DS600" s="73"/>
      <c r="DT600" s="73"/>
      <c r="DU600" s="73"/>
      <c r="DV600" s="73"/>
      <c r="DW600" s="73"/>
      <c r="DX600" s="73"/>
      <c r="DY600" s="73"/>
      <c r="DZ600" s="73"/>
      <c r="EA600" s="73"/>
      <c r="EB600" s="73"/>
      <c r="EC600" s="73"/>
      <c r="ED600" s="73"/>
      <c r="EE600" s="73"/>
      <c r="EF600" s="73"/>
      <c r="EG600" s="73"/>
      <c r="EH600" s="73"/>
      <c r="EI600" s="73"/>
      <c r="EJ600" s="73"/>
      <c r="EK600" s="73"/>
      <c r="EL600" s="73"/>
      <c r="EM600" s="73"/>
      <c r="EN600" s="73"/>
      <c r="EO600" s="73"/>
      <c r="EP600" s="73"/>
      <c r="EQ600" s="73"/>
      <c r="ER600" s="73"/>
      <c r="ES600" s="73"/>
      <c r="ET600" s="73"/>
      <c r="EU600" s="73"/>
      <c r="EV600" s="73"/>
      <c r="EW600" s="73"/>
      <c r="EX600" s="73"/>
      <c r="EY600" s="73"/>
      <c r="EZ600" s="73"/>
      <c r="FA600" s="73"/>
      <c r="FB600" s="73"/>
      <c r="FC600" s="73"/>
      <c r="FD600" s="73"/>
      <c r="FE600" s="73"/>
      <c r="FF600" s="73"/>
      <c r="FG600" s="73"/>
      <c r="FH600" s="73"/>
      <c r="FI600" s="73"/>
      <c r="FJ600" s="73"/>
      <c r="FK600" s="73"/>
      <c r="FL600" s="73"/>
      <c r="FM600" s="73"/>
      <c r="FN600" s="73"/>
      <c r="FO600" s="73"/>
      <c r="FP600" s="73"/>
      <c r="FQ600" s="73"/>
      <c r="FR600" s="73"/>
      <c r="FS600" s="73"/>
      <c r="FT600" s="73"/>
      <c r="FU600" s="73"/>
      <c r="FV600" s="73"/>
      <c r="FW600" s="73"/>
      <c r="FX600" s="73"/>
      <c r="FY600" s="73"/>
      <c r="FZ600" s="73"/>
      <c r="GA600" s="73"/>
      <c r="GB600" s="73"/>
      <c r="GC600" s="73"/>
      <c r="GD600" s="73"/>
      <c r="GE600" s="73"/>
      <c r="GF600" s="73"/>
      <c r="GG600" s="73"/>
      <c r="GH600" s="73"/>
      <c r="GI600" s="73"/>
      <c r="GJ600" s="73"/>
      <c r="GK600" s="73"/>
      <c r="GL600" s="73"/>
      <c r="GM600" s="73"/>
      <c r="GN600" s="73"/>
      <c r="GO600" s="73"/>
      <c r="GP600" s="73"/>
      <c r="GQ600" s="73"/>
      <c r="GR600" s="73"/>
      <c r="GS600" s="73"/>
      <c r="GT600" s="73"/>
      <c r="GU600" s="73"/>
      <c r="GV600" s="73"/>
      <c r="GW600" s="73"/>
      <c r="GX600" s="73"/>
      <c r="GY600" s="73"/>
      <c r="GZ600" s="73"/>
      <c r="HA600" s="73"/>
      <c r="HB600" s="73"/>
      <c r="HC600" s="73"/>
      <c r="HD600" s="73"/>
      <c r="HE600" s="73"/>
      <c r="HF600" s="73"/>
      <c r="HG600" s="73"/>
      <c r="HH600" s="73"/>
      <c r="HI600" s="73"/>
      <c r="HJ600" s="73"/>
      <c r="HK600" s="73"/>
      <c r="HL600" s="73"/>
      <c r="HM600" s="73"/>
      <c r="HN600" s="73"/>
      <c r="HO600" s="73"/>
      <c r="HP600" s="73"/>
      <c r="HQ600" s="73"/>
      <c r="HR600" s="73"/>
      <c r="HS600" s="73"/>
      <c r="HT600" s="73"/>
      <c r="HU600" s="73"/>
      <c r="HV600" s="73"/>
      <c r="HW600" s="73"/>
      <c r="HX600" s="73"/>
      <c r="HY600" s="73"/>
      <c r="HZ600" s="73"/>
      <c r="IA600" s="73"/>
      <c r="IB600" s="73"/>
      <c r="IC600" s="73"/>
      <c r="ID600" s="73"/>
      <c r="IE600" s="73"/>
      <c r="IF600" s="73"/>
      <c r="IG600" s="73"/>
      <c r="IH600" s="73"/>
      <c r="II600" s="73"/>
      <c r="IJ600" s="73"/>
      <c r="IK600" s="73"/>
      <c r="IL600" s="73"/>
      <c r="IM600" s="73"/>
      <c r="IN600" s="73"/>
      <c r="IO600" s="73"/>
      <c r="IP600" s="73"/>
      <c r="IQ600" s="73"/>
      <c r="IR600" s="73"/>
      <c r="IS600" s="73"/>
      <c r="IT600" s="73"/>
      <c r="IU600" s="73"/>
      <c r="IV600" s="73"/>
      <c r="IW600" s="73"/>
      <c r="IX600" s="73"/>
      <c r="IY600" s="73"/>
      <c r="IZ600" s="73"/>
    </row>
    <row r="601" spans="1:260" s="24" customFormat="1" ht="20.100000000000001" customHeight="1">
      <c r="A601" s="6">
        <v>10032015</v>
      </c>
      <c r="B601" s="6" t="s">
        <v>2106</v>
      </c>
      <c r="C601" s="33" t="s">
        <v>2107</v>
      </c>
      <c r="D601" s="6">
        <v>10032015</v>
      </c>
      <c r="E601" s="34" t="s">
        <v>52</v>
      </c>
      <c r="F601" s="6">
        <v>3</v>
      </c>
      <c r="G601" s="6">
        <v>20</v>
      </c>
      <c r="H601" s="6">
        <v>0</v>
      </c>
      <c r="I601" s="6">
        <v>3</v>
      </c>
      <c r="J601" s="6">
        <v>6</v>
      </c>
      <c r="K601" s="6">
        <v>1</v>
      </c>
      <c r="L601" s="6">
        <v>21000</v>
      </c>
      <c r="M601" s="6">
        <v>0</v>
      </c>
      <c r="N601" s="6">
        <v>1772</v>
      </c>
      <c r="O601" s="6">
        <v>0</v>
      </c>
      <c r="P601" s="6" t="s">
        <v>2028</v>
      </c>
      <c r="Q601" s="6" t="s">
        <v>2108</v>
      </c>
      <c r="R601" s="6">
        <v>0</v>
      </c>
      <c r="S601" s="6">
        <v>0</v>
      </c>
      <c r="T601" s="6" t="s">
        <v>2077</v>
      </c>
      <c r="U601" s="37"/>
      <c r="V601" s="37"/>
      <c r="W601" s="37"/>
      <c r="X601" s="37" t="s">
        <v>2109</v>
      </c>
      <c r="Y601" s="114" t="s">
        <v>2110</v>
      </c>
      <c r="Z601" s="73"/>
      <c r="AA601" s="73"/>
      <c r="AB601" s="73"/>
      <c r="AC601" s="73"/>
      <c r="AD601" s="73"/>
      <c r="AE601" s="73"/>
      <c r="AF601" s="73"/>
      <c r="AG601" s="73"/>
      <c r="AH601" s="73"/>
      <c r="AI601" s="73"/>
      <c r="AJ601" s="73"/>
      <c r="AK601" s="73"/>
      <c r="AL601" s="73"/>
      <c r="AM601" s="73"/>
      <c r="AN601" s="73"/>
      <c r="AO601" s="73"/>
      <c r="AP601" s="73"/>
      <c r="AQ601" s="73"/>
      <c r="AR601" s="73"/>
      <c r="AS601" s="73"/>
      <c r="AT601" s="73"/>
      <c r="AU601" s="73"/>
      <c r="AV601" s="73"/>
      <c r="AW601" s="73"/>
      <c r="AX601" s="73"/>
      <c r="AY601" s="73"/>
      <c r="AZ601" s="73"/>
      <c r="BA601" s="73"/>
      <c r="BB601" s="73"/>
      <c r="BC601" s="73"/>
      <c r="BD601" s="73"/>
      <c r="BE601" s="73"/>
      <c r="BF601" s="73"/>
      <c r="BG601" s="73"/>
      <c r="BH601" s="73"/>
      <c r="BI601" s="73"/>
      <c r="BJ601" s="73"/>
      <c r="BK601" s="73"/>
      <c r="BL601" s="73"/>
      <c r="BM601" s="73"/>
      <c r="BN601" s="73"/>
      <c r="BO601" s="73"/>
      <c r="BP601" s="73"/>
      <c r="BQ601" s="73"/>
      <c r="BR601" s="73"/>
      <c r="BS601" s="73"/>
      <c r="BT601" s="73"/>
      <c r="BU601" s="73"/>
      <c r="BV601" s="73"/>
      <c r="BW601" s="73"/>
      <c r="BX601" s="73"/>
      <c r="BY601" s="73"/>
      <c r="BZ601" s="73"/>
      <c r="CA601" s="73"/>
      <c r="CB601" s="73"/>
      <c r="CC601" s="73"/>
      <c r="CD601" s="73"/>
      <c r="CE601" s="73"/>
      <c r="CF601" s="73"/>
      <c r="CG601" s="73"/>
      <c r="CH601" s="73"/>
      <c r="CI601" s="73"/>
      <c r="CJ601" s="73"/>
      <c r="CK601" s="73"/>
      <c r="CL601" s="73"/>
      <c r="CM601" s="73"/>
      <c r="CN601" s="73"/>
      <c r="CO601" s="73"/>
      <c r="CP601" s="73"/>
      <c r="CQ601" s="73"/>
      <c r="CR601" s="73"/>
      <c r="CS601" s="73"/>
      <c r="CT601" s="73"/>
      <c r="CU601" s="73"/>
      <c r="CV601" s="73"/>
      <c r="CW601" s="73"/>
      <c r="CX601" s="73"/>
      <c r="CY601" s="73"/>
      <c r="CZ601" s="73"/>
      <c r="DA601" s="73"/>
      <c r="DB601" s="73"/>
      <c r="DC601" s="73"/>
      <c r="DD601" s="73"/>
      <c r="DE601" s="73"/>
      <c r="DF601" s="73"/>
      <c r="DG601" s="73"/>
      <c r="DH601" s="73"/>
      <c r="DI601" s="73"/>
      <c r="DJ601" s="73"/>
      <c r="DK601" s="73"/>
      <c r="DL601" s="73"/>
      <c r="DM601" s="73"/>
      <c r="DN601" s="73"/>
      <c r="DO601" s="73"/>
      <c r="DP601" s="73"/>
      <c r="DQ601" s="73"/>
      <c r="DR601" s="73"/>
      <c r="DS601" s="73"/>
      <c r="DT601" s="73"/>
      <c r="DU601" s="73"/>
      <c r="DV601" s="73"/>
      <c r="DW601" s="73"/>
      <c r="DX601" s="73"/>
      <c r="DY601" s="73"/>
      <c r="DZ601" s="73"/>
      <c r="EA601" s="73"/>
      <c r="EB601" s="73"/>
      <c r="EC601" s="73"/>
      <c r="ED601" s="73"/>
      <c r="EE601" s="73"/>
      <c r="EF601" s="73"/>
      <c r="EG601" s="73"/>
      <c r="EH601" s="73"/>
      <c r="EI601" s="73"/>
      <c r="EJ601" s="73"/>
      <c r="EK601" s="73"/>
      <c r="EL601" s="73"/>
      <c r="EM601" s="73"/>
      <c r="EN601" s="73"/>
      <c r="EO601" s="73"/>
      <c r="EP601" s="73"/>
      <c r="EQ601" s="73"/>
      <c r="ER601" s="73"/>
      <c r="ES601" s="73"/>
      <c r="ET601" s="73"/>
      <c r="EU601" s="73"/>
      <c r="EV601" s="73"/>
      <c r="EW601" s="73"/>
      <c r="EX601" s="73"/>
      <c r="EY601" s="73"/>
      <c r="EZ601" s="73"/>
      <c r="FA601" s="73"/>
      <c r="FB601" s="73"/>
      <c r="FC601" s="73"/>
      <c r="FD601" s="73"/>
      <c r="FE601" s="73"/>
      <c r="FF601" s="73"/>
      <c r="FG601" s="73"/>
      <c r="FH601" s="73"/>
      <c r="FI601" s="73"/>
      <c r="FJ601" s="73"/>
      <c r="FK601" s="73"/>
      <c r="FL601" s="73"/>
      <c r="FM601" s="73"/>
      <c r="FN601" s="73"/>
      <c r="FO601" s="73"/>
      <c r="FP601" s="73"/>
      <c r="FQ601" s="73"/>
      <c r="FR601" s="73"/>
      <c r="FS601" s="73"/>
      <c r="FT601" s="73"/>
      <c r="FU601" s="73"/>
      <c r="FV601" s="73"/>
      <c r="FW601" s="73"/>
      <c r="FX601" s="73"/>
      <c r="FY601" s="73"/>
      <c r="FZ601" s="73"/>
      <c r="GA601" s="73"/>
      <c r="GB601" s="73"/>
      <c r="GC601" s="73"/>
      <c r="GD601" s="73"/>
      <c r="GE601" s="73"/>
      <c r="GF601" s="73"/>
      <c r="GG601" s="73"/>
      <c r="GH601" s="73"/>
      <c r="GI601" s="73"/>
      <c r="GJ601" s="73"/>
      <c r="GK601" s="73"/>
      <c r="GL601" s="73"/>
      <c r="GM601" s="73"/>
      <c r="GN601" s="73"/>
      <c r="GO601" s="73"/>
      <c r="GP601" s="73"/>
      <c r="GQ601" s="73"/>
      <c r="GR601" s="73"/>
      <c r="GS601" s="73"/>
      <c r="GT601" s="73"/>
      <c r="GU601" s="73"/>
      <c r="GV601" s="73"/>
      <c r="GW601" s="73"/>
      <c r="GX601" s="73"/>
      <c r="GY601" s="73"/>
      <c r="GZ601" s="73"/>
      <c r="HA601" s="73"/>
      <c r="HB601" s="73"/>
      <c r="HC601" s="73"/>
      <c r="HD601" s="73"/>
      <c r="HE601" s="73"/>
      <c r="HF601" s="73"/>
      <c r="HG601" s="73"/>
      <c r="HH601" s="73"/>
      <c r="HI601" s="73"/>
      <c r="HJ601" s="73"/>
      <c r="HK601" s="73"/>
      <c r="HL601" s="73"/>
      <c r="HM601" s="73"/>
      <c r="HN601" s="73"/>
      <c r="HO601" s="73"/>
      <c r="HP601" s="73"/>
      <c r="HQ601" s="73"/>
      <c r="HR601" s="73"/>
      <c r="HS601" s="73"/>
      <c r="HT601" s="73"/>
      <c r="HU601" s="73"/>
      <c r="HV601" s="73"/>
      <c r="HW601" s="73"/>
      <c r="HX601" s="73"/>
      <c r="HY601" s="73"/>
      <c r="HZ601" s="73"/>
      <c r="IA601" s="73"/>
      <c r="IB601" s="73"/>
      <c r="IC601" s="73"/>
      <c r="ID601" s="73"/>
      <c r="IE601" s="73"/>
      <c r="IF601" s="73"/>
      <c r="IG601" s="73"/>
      <c r="IH601" s="73"/>
      <c r="II601" s="73"/>
      <c r="IJ601" s="73"/>
      <c r="IK601" s="73"/>
      <c r="IL601" s="73"/>
      <c r="IM601" s="73"/>
      <c r="IN601" s="73"/>
      <c r="IO601" s="73"/>
      <c r="IP601" s="73"/>
      <c r="IQ601" s="73"/>
      <c r="IR601" s="73"/>
      <c r="IS601" s="73"/>
      <c r="IT601" s="73"/>
      <c r="IU601" s="73"/>
      <c r="IV601" s="73"/>
      <c r="IW601" s="73"/>
      <c r="IX601" s="73"/>
      <c r="IY601" s="73"/>
      <c r="IZ601" s="73"/>
    </row>
    <row r="602" spans="1:260" s="24" customFormat="1" ht="19.5" customHeight="1">
      <c r="A602" s="6">
        <v>10032016</v>
      </c>
      <c r="B602" s="6" t="s">
        <v>2111</v>
      </c>
      <c r="C602" s="33" t="s">
        <v>2112</v>
      </c>
      <c r="D602" s="6">
        <v>10032016</v>
      </c>
      <c r="E602" s="34" t="s">
        <v>52</v>
      </c>
      <c r="F602" s="6">
        <v>4</v>
      </c>
      <c r="G602" s="6">
        <v>20</v>
      </c>
      <c r="H602" s="6" t="s">
        <v>2113</v>
      </c>
      <c r="I602" s="6">
        <v>3</v>
      </c>
      <c r="J602" s="6">
        <v>6</v>
      </c>
      <c r="K602" s="6">
        <v>1</v>
      </c>
      <c r="L602" s="6">
        <v>42000</v>
      </c>
      <c r="M602" s="6">
        <v>2700</v>
      </c>
      <c r="N602" s="6">
        <v>3544</v>
      </c>
      <c r="O602" s="6">
        <v>0</v>
      </c>
      <c r="P602" s="6" t="s">
        <v>2046</v>
      </c>
      <c r="Q602" s="6" t="s">
        <v>2114</v>
      </c>
      <c r="R602" s="6">
        <v>0</v>
      </c>
      <c r="S602" s="6">
        <v>0</v>
      </c>
      <c r="T602" s="6" t="s">
        <v>2093</v>
      </c>
      <c r="U602" s="37"/>
      <c r="V602" s="37"/>
      <c r="W602" s="37"/>
      <c r="X602" s="37" t="s">
        <v>2115</v>
      </c>
      <c r="Y602" s="114" t="s">
        <v>2095</v>
      </c>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c r="AV602" s="73"/>
      <c r="AW602" s="73"/>
      <c r="AX602" s="73"/>
      <c r="AY602" s="73"/>
      <c r="AZ602" s="73"/>
      <c r="BA602" s="73"/>
      <c r="BB602" s="73"/>
      <c r="BC602" s="73"/>
      <c r="BD602" s="73"/>
      <c r="BE602" s="73"/>
      <c r="BF602" s="73"/>
      <c r="BG602" s="73"/>
      <c r="BH602" s="73"/>
      <c r="BI602" s="73"/>
      <c r="BJ602" s="73"/>
      <c r="BK602" s="73"/>
      <c r="BL602" s="73"/>
      <c r="BM602" s="73"/>
      <c r="BN602" s="73"/>
      <c r="BO602" s="73"/>
      <c r="BP602" s="73"/>
      <c r="BQ602" s="73"/>
      <c r="BR602" s="73"/>
      <c r="BS602" s="73"/>
      <c r="BT602" s="73"/>
      <c r="BU602" s="73"/>
      <c r="BV602" s="73"/>
      <c r="BW602" s="73"/>
      <c r="BX602" s="73"/>
      <c r="BY602" s="73"/>
      <c r="BZ602" s="73"/>
      <c r="CA602" s="73"/>
      <c r="CB602" s="73"/>
      <c r="CC602" s="73"/>
      <c r="CD602" s="73"/>
      <c r="CE602" s="73"/>
      <c r="CF602" s="73"/>
      <c r="CG602" s="73"/>
      <c r="CH602" s="73"/>
      <c r="CI602" s="73"/>
      <c r="CJ602" s="73"/>
      <c r="CK602" s="73"/>
      <c r="CL602" s="73"/>
      <c r="CM602" s="73"/>
      <c r="CN602" s="73"/>
      <c r="CO602" s="73"/>
      <c r="CP602" s="73"/>
      <c r="CQ602" s="73"/>
      <c r="CR602" s="73"/>
      <c r="CS602" s="73"/>
      <c r="CT602" s="73"/>
      <c r="CU602" s="73"/>
      <c r="CV602" s="73"/>
      <c r="CW602" s="73"/>
      <c r="CX602" s="73"/>
      <c r="CY602" s="73"/>
      <c r="CZ602" s="73"/>
      <c r="DA602" s="73"/>
      <c r="DB602" s="73"/>
      <c r="DC602" s="73"/>
      <c r="DD602" s="73"/>
      <c r="DE602" s="73"/>
      <c r="DF602" s="73"/>
      <c r="DG602" s="73"/>
      <c r="DH602" s="73"/>
      <c r="DI602" s="73"/>
      <c r="DJ602" s="73"/>
      <c r="DK602" s="73"/>
      <c r="DL602" s="73"/>
      <c r="DM602" s="73"/>
      <c r="DN602" s="73"/>
      <c r="DO602" s="73"/>
      <c r="DP602" s="73"/>
      <c r="DQ602" s="73"/>
      <c r="DR602" s="73"/>
      <c r="DS602" s="73"/>
      <c r="DT602" s="73"/>
      <c r="DU602" s="73"/>
      <c r="DV602" s="73"/>
      <c r="DW602" s="73"/>
      <c r="DX602" s="73"/>
      <c r="DY602" s="73"/>
      <c r="DZ602" s="73"/>
      <c r="EA602" s="73"/>
      <c r="EB602" s="73"/>
      <c r="EC602" s="73"/>
      <c r="ED602" s="73"/>
      <c r="EE602" s="73"/>
      <c r="EF602" s="73"/>
      <c r="EG602" s="73"/>
      <c r="EH602" s="73"/>
      <c r="EI602" s="73"/>
      <c r="EJ602" s="73"/>
      <c r="EK602" s="73"/>
      <c r="EL602" s="73"/>
      <c r="EM602" s="73"/>
      <c r="EN602" s="73"/>
      <c r="EO602" s="73"/>
      <c r="EP602" s="73"/>
      <c r="EQ602" s="73"/>
      <c r="ER602" s="73"/>
      <c r="ES602" s="73"/>
      <c r="ET602" s="73"/>
      <c r="EU602" s="73"/>
      <c r="EV602" s="73"/>
      <c r="EW602" s="73"/>
      <c r="EX602" s="73"/>
      <c r="EY602" s="73"/>
      <c r="EZ602" s="73"/>
      <c r="FA602" s="73"/>
      <c r="FB602" s="73"/>
      <c r="FC602" s="73"/>
      <c r="FD602" s="73"/>
      <c r="FE602" s="73"/>
      <c r="FF602" s="73"/>
      <c r="FG602" s="73"/>
      <c r="FH602" s="73"/>
      <c r="FI602" s="73"/>
      <c r="FJ602" s="73"/>
      <c r="FK602" s="73"/>
      <c r="FL602" s="73"/>
      <c r="FM602" s="73"/>
      <c r="FN602" s="73"/>
      <c r="FO602" s="73"/>
      <c r="FP602" s="73"/>
      <c r="FQ602" s="73"/>
      <c r="FR602" s="73"/>
      <c r="FS602" s="73"/>
      <c r="FT602" s="73"/>
      <c r="FU602" s="73"/>
      <c r="FV602" s="73"/>
      <c r="FW602" s="73"/>
      <c r="FX602" s="73"/>
      <c r="FY602" s="73"/>
      <c r="FZ602" s="73"/>
      <c r="GA602" s="73"/>
      <c r="GB602" s="73"/>
      <c r="GC602" s="73"/>
      <c r="GD602" s="73"/>
      <c r="GE602" s="73"/>
      <c r="GF602" s="73"/>
      <c r="GG602" s="73"/>
      <c r="GH602" s="73"/>
      <c r="GI602" s="73"/>
      <c r="GJ602" s="73"/>
      <c r="GK602" s="73"/>
      <c r="GL602" s="73"/>
      <c r="GM602" s="73"/>
      <c r="GN602" s="73"/>
      <c r="GO602" s="73"/>
      <c r="GP602" s="73"/>
      <c r="GQ602" s="73"/>
      <c r="GR602" s="73"/>
      <c r="GS602" s="73"/>
      <c r="GT602" s="73"/>
      <c r="GU602" s="73"/>
      <c r="GV602" s="73"/>
      <c r="GW602" s="73"/>
      <c r="GX602" s="73"/>
      <c r="GY602" s="73"/>
      <c r="GZ602" s="73"/>
      <c r="HA602" s="73"/>
      <c r="HB602" s="73"/>
      <c r="HC602" s="73"/>
      <c r="HD602" s="73"/>
      <c r="HE602" s="73"/>
      <c r="HF602" s="73"/>
      <c r="HG602" s="73"/>
      <c r="HH602" s="73"/>
      <c r="HI602" s="73"/>
      <c r="HJ602" s="73"/>
      <c r="HK602" s="73"/>
      <c r="HL602" s="73"/>
      <c r="HM602" s="73"/>
      <c r="HN602" s="73"/>
      <c r="HO602" s="73"/>
      <c r="HP602" s="73"/>
      <c r="HQ602" s="73"/>
      <c r="HR602" s="73"/>
      <c r="HS602" s="73"/>
      <c r="HT602" s="73"/>
      <c r="HU602" s="73"/>
      <c r="HV602" s="73"/>
      <c r="HW602" s="73"/>
      <c r="HX602" s="73"/>
      <c r="HY602" s="73"/>
      <c r="HZ602" s="73"/>
      <c r="IA602" s="73"/>
      <c r="IB602" s="73"/>
      <c r="IC602" s="73"/>
      <c r="ID602" s="73"/>
      <c r="IE602" s="73"/>
      <c r="IF602" s="73"/>
      <c r="IG602" s="73"/>
      <c r="IH602" s="73"/>
      <c r="II602" s="73"/>
      <c r="IJ602" s="73"/>
      <c r="IK602" s="73"/>
      <c r="IL602" s="73"/>
      <c r="IM602" s="73"/>
      <c r="IN602" s="73"/>
      <c r="IO602" s="73"/>
      <c r="IP602" s="73"/>
      <c r="IQ602" s="73"/>
      <c r="IR602" s="73"/>
      <c r="IS602" s="73"/>
      <c r="IT602" s="73"/>
      <c r="IU602" s="73"/>
      <c r="IV602" s="73"/>
      <c r="IW602" s="73"/>
      <c r="IX602" s="73"/>
      <c r="IY602" s="73"/>
      <c r="IZ602" s="73"/>
    </row>
    <row r="603" spans="1:260" s="24" customFormat="1" ht="20.100000000000001" customHeight="1">
      <c r="A603" s="6">
        <v>10032017</v>
      </c>
      <c r="B603" s="6" t="s">
        <v>2116</v>
      </c>
      <c r="C603" s="33" t="s">
        <v>2117</v>
      </c>
      <c r="D603" s="6">
        <v>10032017</v>
      </c>
      <c r="E603" s="34" t="s">
        <v>52</v>
      </c>
      <c r="F603" s="6">
        <v>2</v>
      </c>
      <c r="G603" s="6">
        <v>18</v>
      </c>
      <c r="H603" s="6">
        <v>0</v>
      </c>
      <c r="I603" s="6">
        <v>3</v>
      </c>
      <c r="J603" s="6">
        <v>7</v>
      </c>
      <c r="K603" s="6">
        <v>1</v>
      </c>
      <c r="L603" s="6">
        <v>28500</v>
      </c>
      <c r="M603" s="6">
        <v>0</v>
      </c>
      <c r="N603" s="6">
        <v>2405</v>
      </c>
      <c r="O603" s="6">
        <v>0</v>
      </c>
      <c r="P603" s="6" t="s">
        <v>2028</v>
      </c>
      <c r="Q603" s="6" t="s">
        <v>2118</v>
      </c>
      <c r="R603" s="6">
        <v>0</v>
      </c>
      <c r="S603" s="6">
        <v>0</v>
      </c>
      <c r="T603" s="6" t="s">
        <v>2119</v>
      </c>
      <c r="U603" s="37"/>
      <c r="V603" s="37"/>
      <c r="W603" s="37"/>
      <c r="X603" s="37" t="s">
        <v>2120</v>
      </c>
      <c r="Y603" s="114" t="s">
        <v>2121</v>
      </c>
      <c r="Z603" s="73"/>
      <c r="AA603" s="73"/>
      <c r="AB603" s="73"/>
      <c r="AC603" s="73"/>
      <c r="AD603" s="73"/>
      <c r="AE603" s="73"/>
      <c r="AF603" s="73"/>
      <c r="AG603" s="73"/>
      <c r="AH603" s="73"/>
      <c r="AI603" s="73"/>
      <c r="AJ603" s="73"/>
      <c r="AK603" s="73"/>
      <c r="AL603" s="73"/>
      <c r="AM603" s="73"/>
      <c r="AN603" s="73"/>
      <c r="AO603" s="73"/>
      <c r="AP603" s="73"/>
      <c r="AQ603" s="73"/>
      <c r="AR603" s="73"/>
      <c r="AS603" s="73"/>
      <c r="AT603" s="73"/>
      <c r="AU603" s="73"/>
      <c r="AV603" s="73"/>
      <c r="AW603" s="73"/>
      <c r="AX603" s="73"/>
      <c r="AY603" s="73"/>
      <c r="AZ603" s="73"/>
      <c r="BA603" s="73"/>
      <c r="BB603" s="73"/>
      <c r="BC603" s="73"/>
      <c r="BD603" s="73"/>
      <c r="BE603" s="73"/>
      <c r="BF603" s="73"/>
      <c r="BG603" s="73"/>
      <c r="BH603" s="73"/>
      <c r="BI603" s="73"/>
      <c r="BJ603" s="73"/>
      <c r="BK603" s="73"/>
      <c r="BL603" s="73"/>
      <c r="BM603" s="73"/>
      <c r="BN603" s="73"/>
      <c r="BO603" s="73"/>
      <c r="BP603" s="73"/>
      <c r="BQ603" s="73"/>
      <c r="BR603" s="73"/>
      <c r="BS603" s="73"/>
      <c r="BT603" s="73"/>
      <c r="BU603" s="73"/>
      <c r="BV603" s="73"/>
      <c r="BW603" s="73"/>
      <c r="BX603" s="73"/>
      <c r="BY603" s="73"/>
      <c r="BZ603" s="73"/>
      <c r="CA603" s="73"/>
      <c r="CB603" s="73"/>
      <c r="CC603" s="73"/>
      <c r="CD603" s="73"/>
      <c r="CE603" s="73"/>
      <c r="CF603" s="73"/>
      <c r="CG603" s="73"/>
      <c r="CH603" s="73"/>
      <c r="CI603" s="73"/>
      <c r="CJ603" s="73"/>
      <c r="CK603" s="73"/>
      <c r="CL603" s="73"/>
      <c r="CM603" s="73"/>
      <c r="CN603" s="73"/>
      <c r="CO603" s="73"/>
      <c r="CP603" s="73"/>
      <c r="CQ603" s="73"/>
      <c r="CR603" s="73"/>
      <c r="CS603" s="73"/>
      <c r="CT603" s="73"/>
      <c r="CU603" s="73"/>
      <c r="CV603" s="73"/>
      <c r="CW603" s="73"/>
      <c r="CX603" s="73"/>
      <c r="CY603" s="73"/>
      <c r="CZ603" s="73"/>
      <c r="DA603" s="73"/>
      <c r="DB603" s="73"/>
      <c r="DC603" s="73"/>
      <c r="DD603" s="73"/>
      <c r="DE603" s="73"/>
      <c r="DF603" s="73"/>
      <c r="DG603" s="73"/>
      <c r="DH603" s="73"/>
      <c r="DI603" s="73"/>
      <c r="DJ603" s="73"/>
      <c r="DK603" s="73"/>
      <c r="DL603" s="73"/>
      <c r="DM603" s="73"/>
      <c r="DN603" s="73"/>
      <c r="DO603" s="73"/>
      <c r="DP603" s="73"/>
      <c r="DQ603" s="73"/>
      <c r="DR603" s="73"/>
      <c r="DS603" s="73"/>
      <c r="DT603" s="73"/>
      <c r="DU603" s="73"/>
      <c r="DV603" s="73"/>
      <c r="DW603" s="73"/>
      <c r="DX603" s="73"/>
      <c r="DY603" s="73"/>
      <c r="DZ603" s="73"/>
      <c r="EA603" s="73"/>
      <c r="EB603" s="73"/>
      <c r="EC603" s="73"/>
      <c r="ED603" s="73"/>
      <c r="EE603" s="73"/>
      <c r="EF603" s="73"/>
      <c r="EG603" s="73"/>
      <c r="EH603" s="73"/>
      <c r="EI603" s="73"/>
      <c r="EJ603" s="73"/>
      <c r="EK603" s="73"/>
      <c r="EL603" s="73"/>
      <c r="EM603" s="73"/>
      <c r="EN603" s="73"/>
      <c r="EO603" s="73"/>
      <c r="EP603" s="73"/>
      <c r="EQ603" s="73"/>
      <c r="ER603" s="73"/>
      <c r="ES603" s="73"/>
      <c r="ET603" s="73"/>
      <c r="EU603" s="73"/>
      <c r="EV603" s="73"/>
      <c r="EW603" s="73"/>
      <c r="EX603" s="73"/>
      <c r="EY603" s="73"/>
      <c r="EZ603" s="73"/>
      <c r="FA603" s="73"/>
      <c r="FB603" s="73"/>
      <c r="FC603" s="73"/>
      <c r="FD603" s="73"/>
      <c r="FE603" s="73"/>
      <c r="FF603" s="73"/>
      <c r="FG603" s="73"/>
      <c r="FH603" s="73"/>
      <c r="FI603" s="73"/>
      <c r="FJ603" s="73"/>
      <c r="FK603" s="73"/>
      <c r="FL603" s="73"/>
      <c r="FM603" s="73"/>
      <c r="FN603" s="73"/>
      <c r="FO603" s="73"/>
      <c r="FP603" s="73"/>
      <c r="FQ603" s="73"/>
      <c r="FR603" s="73"/>
      <c r="FS603" s="73"/>
      <c r="FT603" s="73"/>
      <c r="FU603" s="73"/>
      <c r="FV603" s="73"/>
      <c r="FW603" s="73"/>
      <c r="FX603" s="73"/>
      <c r="FY603" s="73"/>
      <c r="FZ603" s="73"/>
      <c r="GA603" s="73"/>
      <c r="GB603" s="73"/>
      <c r="GC603" s="73"/>
      <c r="GD603" s="73"/>
      <c r="GE603" s="73"/>
      <c r="GF603" s="73"/>
      <c r="GG603" s="73"/>
      <c r="GH603" s="73"/>
      <c r="GI603" s="73"/>
      <c r="GJ603" s="73"/>
      <c r="GK603" s="73"/>
      <c r="GL603" s="73"/>
      <c r="GM603" s="73"/>
      <c r="GN603" s="73"/>
      <c r="GO603" s="73"/>
      <c r="GP603" s="73"/>
      <c r="GQ603" s="73"/>
      <c r="GR603" s="73"/>
      <c r="GS603" s="73"/>
      <c r="GT603" s="73"/>
      <c r="GU603" s="73"/>
      <c r="GV603" s="73"/>
      <c r="GW603" s="73"/>
      <c r="GX603" s="73"/>
      <c r="GY603" s="73"/>
      <c r="GZ603" s="73"/>
      <c r="HA603" s="73"/>
      <c r="HB603" s="73"/>
      <c r="HC603" s="73"/>
      <c r="HD603" s="73"/>
      <c r="HE603" s="73"/>
      <c r="HF603" s="73"/>
      <c r="HG603" s="73"/>
      <c r="HH603" s="73"/>
      <c r="HI603" s="73"/>
      <c r="HJ603" s="73"/>
      <c r="HK603" s="73"/>
      <c r="HL603" s="73"/>
      <c r="HM603" s="73"/>
      <c r="HN603" s="73"/>
      <c r="HO603" s="73"/>
      <c r="HP603" s="73"/>
      <c r="HQ603" s="73"/>
      <c r="HR603" s="73"/>
      <c r="HS603" s="73"/>
      <c r="HT603" s="73"/>
      <c r="HU603" s="73"/>
      <c r="HV603" s="73"/>
      <c r="HW603" s="73"/>
      <c r="HX603" s="73"/>
      <c r="HY603" s="73"/>
      <c r="HZ603" s="73"/>
      <c r="IA603" s="73"/>
      <c r="IB603" s="73"/>
      <c r="IC603" s="73"/>
      <c r="ID603" s="73"/>
      <c r="IE603" s="73"/>
      <c r="IF603" s="73"/>
      <c r="IG603" s="73"/>
      <c r="IH603" s="73"/>
      <c r="II603" s="73"/>
      <c r="IJ603" s="73"/>
      <c r="IK603" s="73"/>
      <c r="IL603" s="73"/>
      <c r="IM603" s="73"/>
      <c r="IN603" s="73"/>
      <c r="IO603" s="73"/>
      <c r="IP603" s="73"/>
      <c r="IQ603" s="73"/>
      <c r="IR603" s="73"/>
      <c r="IS603" s="73"/>
      <c r="IT603" s="73"/>
      <c r="IU603" s="73"/>
      <c r="IV603" s="73"/>
      <c r="IW603" s="73"/>
      <c r="IX603" s="73"/>
      <c r="IY603" s="73"/>
      <c r="IZ603" s="73"/>
    </row>
    <row r="604" spans="1:260" s="24" customFormat="1" ht="20.100000000000001" customHeight="1">
      <c r="A604" s="6">
        <v>10032018</v>
      </c>
      <c r="B604" s="6" t="s">
        <v>2122</v>
      </c>
      <c r="C604" s="33" t="s">
        <v>2123</v>
      </c>
      <c r="D604" s="6">
        <v>10032018</v>
      </c>
      <c r="E604" s="34" t="s">
        <v>52</v>
      </c>
      <c r="F604" s="6">
        <v>3</v>
      </c>
      <c r="G604" s="6">
        <v>19</v>
      </c>
      <c r="H604" s="6">
        <v>0</v>
      </c>
      <c r="I604" s="6">
        <v>3</v>
      </c>
      <c r="J604" s="6">
        <v>7</v>
      </c>
      <c r="K604" s="6">
        <v>1</v>
      </c>
      <c r="L604" s="6">
        <v>30000</v>
      </c>
      <c r="M604" s="6">
        <v>0</v>
      </c>
      <c r="N604" s="6">
        <v>2531</v>
      </c>
      <c r="O604" s="6">
        <v>0</v>
      </c>
      <c r="P604" s="6" t="s">
        <v>2028</v>
      </c>
      <c r="Q604" s="6" t="s">
        <v>2124</v>
      </c>
      <c r="R604" s="6">
        <v>0</v>
      </c>
      <c r="S604" s="6">
        <v>0</v>
      </c>
      <c r="T604" s="6" t="s">
        <v>2119</v>
      </c>
      <c r="U604" s="37"/>
      <c r="V604" s="37"/>
      <c r="W604" s="37"/>
      <c r="X604" s="37" t="s">
        <v>2125</v>
      </c>
      <c r="Y604" s="114" t="s">
        <v>2126</v>
      </c>
      <c r="Z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c r="BS604" s="73"/>
      <c r="BT604" s="73"/>
      <c r="BU604" s="73"/>
      <c r="BV604" s="73"/>
      <c r="BW604" s="73"/>
      <c r="BX604" s="73"/>
      <c r="BY604" s="73"/>
      <c r="BZ604" s="73"/>
      <c r="CA604" s="73"/>
      <c r="CB604" s="73"/>
      <c r="CC604" s="73"/>
      <c r="CD604" s="73"/>
      <c r="CE604" s="73"/>
      <c r="CF604" s="73"/>
      <c r="CG604" s="73"/>
      <c r="CH604" s="73"/>
      <c r="CI604" s="73"/>
      <c r="CJ604" s="73"/>
      <c r="CK604" s="73"/>
      <c r="CL604" s="73"/>
      <c r="CM604" s="73"/>
      <c r="CN604" s="73"/>
      <c r="CO604" s="73"/>
      <c r="CP604" s="73"/>
      <c r="CQ604" s="73"/>
      <c r="CR604" s="73"/>
      <c r="CS604" s="73"/>
      <c r="CT604" s="73"/>
      <c r="CU604" s="73"/>
      <c r="CV604" s="73"/>
      <c r="CW604" s="73"/>
      <c r="CX604" s="73"/>
      <c r="CY604" s="73"/>
      <c r="CZ604" s="73"/>
      <c r="DA604" s="73"/>
      <c r="DB604" s="73"/>
      <c r="DC604" s="73"/>
      <c r="DD604" s="73"/>
      <c r="DE604" s="73"/>
      <c r="DF604" s="73"/>
      <c r="DG604" s="73"/>
      <c r="DH604" s="73"/>
      <c r="DI604" s="73"/>
      <c r="DJ604" s="73"/>
      <c r="DK604" s="73"/>
      <c r="DL604" s="73"/>
      <c r="DM604" s="73"/>
      <c r="DN604" s="73"/>
      <c r="DO604" s="73"/>
      <c r="DP604" s="73"/>
      <c r="DQ604" s="73"/>
      <c r="DR604" s="73"/>
      <c r="DS604" s="73"/>
      <c r="DT604" s="73"/>
      <c r="DU604" s="73"/>
      <c r="DV604" s="73"/>
      <c r="DW604" s="73"/>
      <c r="DX604" s="73"/>
      <c r="DY604" s="73"/>
      <c r="DZ604" s="73"/>
      <c r="EA604" s="73"/>
      <c r="EB604" s="73"/>
      <c r="EC604" s="73"/>
      <c r="ED604" s="73"/>
      <c r="EE604" s="73"/>
      <c r="EF604" s="73"/>
      <c r="EG604" s="73"/>
      <c r="EH604" s="73"/>
      <c r="EI604" s="73"/>
      <c r="EJ604" s="73"/>
      <c r="EK604" s="73"/>
      <c r="EL604" s="73"/>
      <c r="EM604" s="73"/>
      <c r="EN604" s="73"/>
      <c r="EO604" s="73"/>
      <c r="EP604" s="73"/>
      <c r="EQ604" s="73"/>
      <c r="ER604" s="73"/>
      <c r="ES604" s="73"/>
      <c r="ET604" s="73"/>
      <c r="EU604" s="73"/>
      <c r="EV604" s="73"/>
      <c r="EW604" s="73"/>
      <c r="EX604" s="73"/>
      <c r="EY604" s="73"/>
      <c r="EZ604" s="73"/>
      <c r="FA604" s="73"/>
      <c r="FB604" s="73"/>
      <c r="FC604" s="73"/>
      <c r="FD604" s="73"/>
      <c r="FE604" s="73"/>
      <c r="FF604" s="73"/>
      <c r="FG604" s="73"/>
      <c r="FH604" s="73"/>
      <c r="FI604" s="73"/>
      <c r="FJ604" s="73"/>
      <c r="FK604" s="73"/>
      <c r="FL604" s="73"/>
      <c r="FM604" s="73"/>
      <c r="FN604" s="73"/>
      <c r="FO604" s="73"/>
      <c r="FP604" s="73"/>
      <c r="FQ604" s="73"/>
      <c r="FR604" s="73"/>
      <c r="FS604" s="73"/>
      <c r="FT604" s="73"/>
      <c r="FU604" s="73"/>
      <c r="FV604" s="73"/>
      <c r="FW604" s="73"/>
      <c r="FX604" s="73"/>
      <c r="FY604" s="73"/>
      <c r="FZ604" s="73"/>
      <c r="GA604" s="73"/>
      <c r="GB604" s="73"/>
      <c r="GC604" s="73"/>
      <c r="GD604" s="73"/>
      <c r="GE604" s="73"/>
      <c r="GF604" s="73"/>
      <c r="GG604" s="73"/>
      <c r="GH604" s="73"/>
      <c r="GI604" s="73"/>
      <c r="GJ604" s="73"/>
      <c r="GK604" s="73"/>
      <c r="GL604" s="73"/>
      <c r="GM604" s="73"/>
      <c r="GN604" s="73"/>
      <c r="GO604" s="73"/>
      <c r="GP604" s="73"/>
      <c r="GQ604" s="73"/>
      <c r="GR604" s="73"/>
      <c r="GS604" s="73"/>
      <c r="GT604" s="73"/>
      <c r="GU604" s="73"/>
      <c r="GV604" s="73"/>
      <c r="GW604" s="73"/>
      <c r="GX604" s="73"/>
      <c r="GY604" s="73"/>
      <c r="GZ604" s="73"/>
      <c r="HA604" s="73"/>
      <c r="HB604" s="73"/>
      <c r="HC604" s="73"/>
      <c r="HD604" s="73"/>
      <c r="HE604" s="73"/>
      <c r="HF604" s="73"/>
      <c r="HG604" s="73"/>
      <c r="HH604" s="73"/>
      <c r="HI604" s="73"/>
      <c r="HJ604" s="73"/>
      <c r="HK604" s="73"/>
      <c r="HL604" s="73"/>
      <c r="HM604" s="73"/>
      <c r="HN604" s="73"/>
      <c r="HO604" s="73"/>
      <c r="HP604" s="73"/>
      <c r="HQ604" s="73"/>
      <c r="HR604" s="73"/>
      <c r="HS604" s="73"/>
      <c r="HT604" s="73"/>
      <c r="HU604" s="73"/>
      <c r="HV604" s="73"/>
      <c r="HW604" s="73"/>
      <c r="HX604" s="73"/>
      <c r="HY604" s="73"/>
      <c r="HZ604" s="73"/>
      <c r="IA604" s="73"/>
      <c r="IB604" s="73"/>
      <c r="IC604" s="73"/>
      <c r="ID604" s="73"/>
      <c r="IE604" s="73"/>
      <c r="IF604" s="73"/>
      <c r="IG604" s="73"/>
      <c r="IH604" s="73"/>
      <c r="II604" s="73"/>
      <c r="IJ604" s="73"/>
      <c r="IK604" s="73"/>
      <c r="IL604" s="73"/>
      <c r="IM604" s="73"/>
      <c r="IN604" s="73"/>
      <c r="IO604" s="73"/>
      <c r="IP604" s="73"/>
      <c r="IQ604" s="73"/>
      <c r="IR604" s="73"/>
      <c r="IS604" s="73"/>
      <c r="IT604" s="73"/>
      <c r="IU604" s="73"/>
      <c r="IV604" s="73"/>
      <c r="IW604" s="73"/>
      <c r="IX604" s="73"/>
      <c r="IY604" s="73"/>
      <c r="IZ604" s="73"/>
    </row>
    <row r="605" spans="1:260" s="24" customFormat="1" ht="19.5" customHeight="1">
      <c r="A605" s="6">
        <v>10032019</v>
      </c>
      <c r="B605" s="6" t="s">
        <v>2127</v>
      </c>
      <c r="C605" s="33" t="s">
        <v>2128</v>
      </c>
      <c r="D605" s="6">
        <v>10032019</v>
      </c>
      <c r="E605" s="34" t="s">
        <v>52</v>
      </c>
      <c r="F605" s="6">
        <v>3</v>
      </c>
      <c r="G605" s="6">
        <v>20</v>
      </c>
      <c r="H605" s="6">
        <v>0</v>
      </c>
      <c r="I605" s="6">
        <v>3</v>
      </c>
      <c r="J605" s="6">
        <v>7</v>
      </c>
      <c r="K605" s="6">
        <v>1</v>
      </c>
      <c r="L605" s="6">
        <v>31500</v>
      </c>
      <c r="M605" s="6">
        <v>0</v>
      </c>
      <c r="N605" s="6">
        <v>2658</v>
      </c>
      <c r="O605" s="6">
        <v>0</v>
      </c>
      <c r="P605" s="6" t="s">
        <v>2028</v>
      </c>
      <c r="Q605" s="6" t="s">
        <v>2129</v>
      </c>
      <c r="R605" s="6">
        <v>0</v>
      </c>
      <c r="S605" s="6">
        <v>0</v>
      </c>
      <c r="T605" s="6" t="s">
        <v>2119</v>
      </c>
      <c r="U605" s="37"/>
      <c r="V605" s="37"/>
      <c r="W605" s="37"/>
      <c r="X605" s="37" t="s">
        <v>596</v>
      </c>
      <c r="Y605" s="114" t="s">
        <v>2130</v>
      </c>
      <c r="Z605" s="73"/>
      <c r="AA605" s="73"/>
      <c r="AB605" s="73"/>
      <c r="AC605" s="73"/>
      <c r="AD605" s="73"/>
      <c r="AE605" s="73"/>
      <c r="AF605" s="73"/>
      <c r="AG605" s="73"/>
      <c r="AH605" s="73"/>
      <c r="AI605" s="73"/>
      <c r="AJ605" s="73"/>
      <c r="AK605" s="73"/>
      <c r="AL605" s="73"/>
      <c r="AM605" s="73"/>
      <c r="AN605" s="73"/>
      <c r="AO605" s="73"/>
      <c r="AP605" s="73"/>
      <c r="AQ605" s="73"/>
      <c r="AR605" s="73"/>
      <c r="AS605" s="73"/>
      <c r="AT605" s="73"/>
      <c r="AU605" s="73"/>
      <c r="AV605" s="73"/>
      <c r="AW605" s="73"/>
      <c r="AX605" s="73"/>
      <c r="AY605" s="73"/>
      <c r="AZ605" s="73"/>
      <c r="BA605" s="73"/>
      <c r="BB605" s="73"/>
      <c r="BC605" s="73"/>
      <c r="BD605" s="73"/>
      <c r="BE605" s="73"/>
      <c r="BF605" s="73"/>
      <c r="BG605" s="73"/>
      <c r="BH605" s="73"/>
      <c r="BI605" s="73"/>
      <c r="BJ605" s="73"/>
      <c r="BK605" s="73"/>
      <c r="BL605" s="73"/>
      <c r="BM605" s="73"/>
      <c r="BN605" s="73"/>
      <c r="BO605" s="73"/>
      <c r="BP605" s="73"/>
      <c r="BQ605" s="73"/>
      <c r="BR605" s="73"/>
      <c r="BS605" s="73"/>
      <c r="BT605" s="73"/>
      <c r="BU605" s="73"/>
      <c r="BV605" s="73"/>
      <c r="BW605" s="73"/>
      <c r="BX605" s="73"/>
      <c r="BY605" s="73"/>
      <c r="BZ605" s="73"/>
      <c r="CA605" s="73"/>
      <c r="CB605" s="73"/>
      <c r="CC605" s="73"/>
      <c r="CD605" s="73"/>
      <c r="CE605" s="73"/>
      <c r="CF605" s="73"/>
      <c r="CG605" s="73"/>
      <c r="CH605" s="73"/>
      <c r="CI605" s="73"/>
      <c r="CJ605" s="73"/>
      <c r="CK605" s="73"/>
      <c r="CL605" s="73"/>
      <c r="CM605" s="73"/>
      <c r="CN605" s="73"/>
      <c r="CO605" s="73"/>
      <c r="CP605" s="73"/>
      <c r="CQ605" s="73"/>
      <c r="CR605" s="73"/>
      <c r="CS605" s="73"/>
      <c r="CT605" s="73"/>
      <c r="CU605" s="73"/>
      <c r="CV605" s="73"/>
      <c r="CW605" s="73"/>
      <c r="CX605" s="73"/>
      <c r="CY605" s="73"/>
      <c r="CZ605" s="73"/>
      <c r="DA605" s="73"/>
      <c r="DB605" s="73"/>
      <c r="DC605" s="73"/>
      <c r="DD605" s="73"/>
      <c r="DE605" s="73"/>
      <c r="DF605" s="73"/>
      <c r="DG605" s="73"/>
      <c r="DH605" s="73"/>
      <c r="DI605" s="73"/>
      <c r="DJ605" s="73"/>
      <c r="DK605" s="73"/>
      <c r="DL605" s="73"/>
      <c r="DM605" s="73"/>
      <c r="DN605" s="73"/>
      <c r="DO605" s="73"/>
      <c r="DP605" s="73"/>
      <c r="DQ605" s="73"/>
      <c r="DR605" s="73"/>
      <c r="DS605" s="73"/>
      <c r="DT605" s="73"/>
      <c r="DU605" s="73"/>
      <c r="DV605" s="73"/>
      <c r="DW605" s="73"/>
      <c r="DX605" s="73"/>
      <c r="DY605" s="73"/>
      <c r="DZ605" s="73"/>
      <c r="EA605" s="73"/>
      <c r="EB605" s="73"/>
      <c r="EC605" s="73"/>
      <c r="ED605" s="73"/>
      <c r="EE605" s="73"/>
      <c r="EF605" s="73"/>
      <c r="EG605" s="73"/>
      <c r="EH605" s="73"/>
      <c r="EI605" s="73"/>
      <c r="EJ605" s="73"/>
      <c r="EK605" s="73"/>
      <c r="EL605" s="73"/>
      <c r="EM605" s="73"/>
      <c r="EN605" s="73"/>
      <c r="EO605" s="73"/>
      <c r="EP605" s="73"/>
      <c r="EQ605" s="73"/>
      <c r="ER605" s="73"/>
      <c r="ES605" s="73"/>
      <c r="ET605" s="73"/>
      <c r="EU605" s="73"/>
      <c r="EV605" s="73"/>
      <c r="EW605" s="73"/>
      <c r="EX605" s="73"/>
      <c r="EY605" s="73"/>
      <c r="EZ605" s="73"/>
      <c r="FA605" s="73"/>
      <c r="FB605" s="73"/>
      <c r="FC605" s="73"/>
      <c r="FD605" s="73"/>
      <c r="FE605" s="73"/>
      <c r="FF605" s="73"/>
      <c r="FG605" s="73"/>
      <c r="FH605" s="73"/>
      <c r="FI605" s="73"/>
      <c r="FJ605" s="73"/>
      <c r="FK605" s="73"/>
      <c r="FL605" s="73"/>
      <c r="FM605" s="73"/>
      <c r="FN605" s="73"/>
      <c r="FO605" s="73"/>
      <c r="FP605" s="73"/>
      <c r="FQ605" s="73"/>
      <c r="FR605" s="73"/>
      <c r="FS605" s="73"/>
      <c r="FT605" s="73"/>
      <c r="FU605" s="73"/>
      <c r="FV605" s="73"/>
      <c r="FW605" s="73"/>
      <c r="FX605" s="73"/>
      <c r="FY605" s="73"/>
      <c r="FZ605" s="73"/>
      <c r="GA605" s="73"/>
      <c r="GB605" s="73"/>
      <c r="GC605" s="73"/>
      <c r="GD605" s="73"/>
      <c r="GE605" s="73"/>
      <c r="GF605" s="73"/>
      <c r="GG605" s="73"/>
      <c r="GH605" s="73"/>
      <c r="GI605" s="73"/>
      <c r="GJ605" s="73"/>
      <c r="GK605" s="73"/>
      <c r="GL605" s="73"/>
      <c r="GM605" s="73"/>
      <c r="GN605" s="73"/>
      <c r="GO605" s="73"/>
      <c r="GP605" s="73"/>
      <c r="GQ605" s="73"/>
      <c r="GR605" s="73"/>
      <c r="GS605" s="73"/>
      <c r="GT605" s="73"/>
      <c r="GU605" s="73"/>
      <c r="GV605" s="73"/>
      <c r="GW605" s="73"/>
      <c r="GX605" s="73"/>
      <c r="GY605" s="73"/>
      <c r="GZ605" s="73"/>
      <c r="HA605" s="73"/>
      <c r="HB605" s="73"/>
      <c r="HC605" s="73"/>
      <c r="HD605" s="73"/>
      <c r="HE605" s="73"/>
      <c r="HF605" s="73"/>
      <c r="HG605" s="73"/>
      <c r="HH605" s="73"/>
      <c r="HI605" s="73"/>
      <c r="HJ605" s="73"/>
      <c r="HK605" s="73"/>
      <c r="HL605" s="73"/>
      <c r="HM605" s="73"/>
      <c r="HN605" s="73"/>
      <c r="HO605" s="73"/>
      <c r="HP605" s="73"/>
      <c r="HQ605" s="73"/>
      <c r="HR605" s="73"/>
      <c r="HS605" s="73"/>
      <c r="HT605" s="73"/>
      <c r="HU605" s="73"/>
      <c r="HV605" s="73"/>
      <c r="HW605" s="73"/>
      <c r="HX605" s="73"/>
      <c r="HY605" s="73"/>
      <c r="HZ605" s="73"/>
      <c r="IA605" s="73"/>
      <c r="IB605" s="73"/>
      <c r="IC605" s="73"/>
      <c r="ID605" s="73"/>
      <c r="IE605" s="73"/>
      <c r="IF605" s="73"/>
      <c r="IG605" s="73"/>
      <c r="IH605" s="73"/>
      <c r="II605" s="73"/>
      <c r="IJ605" s="73"/>
      <c r="IK605" s="73"/>
      <c r="IL605" s="73"/>
      <c r="IM605" s="73"/>
      <c r="IN605" s="73"/>
      <c r="IO605" s="73"/>
      <c r="IP605" s="73"/>
      <c r="IQ605" s="73"/>
      <c r="IR605" s="73"/>
      <c r="IS605" s="73"/>
      <c r="IT605" s="73"/>
      <c r="IU605" s="73"/>
      <c r="IV605" s="73"/>
      <c r="IW605" s="73"/>
      <c r="IX605" s="73"/>
      <c r="IY605" s="73"/>
      <c r="IZ605" s="73"/>
    </row>
    <row r="606" spans="1:260" s="24" customFormat="1" ht="20.100000000000001" customHeight="1">
      <c r="A606" s="6">
        <v>10032020</v>
      </c>
      <c r="B606" s="6" t="s">
        <v>2131</v>
      </c>
      <c r="C606" s="33" t="s">
        <v>2132</v>
      </c>
      <c r="D606" s="6">
        <v>10032020</v>
      </c>
      <c r="E606" s="34" t="s">
        <v>52</v>
      </c>
      <c r="F606" s="6">
        <v>4</v>
      </c>
      <c r="G606" s="6">
        <v>20</v>
      </c>
      <c r="H606" s="6" t="s">
        <v>2133</v>
      </c>
      <c r="I606" s="6">
        <v>3</v>
      </c>
      <c r="J606" s="6">
        <v>7</v>
      </c>
      <c r="K606" s="6">
        <v>1</v>
      </c>
      <c r="L606" s="6">
        <v>63000</v>
      </c>
      <c r="M606" s="6">
        <v>2700</v>
      </c>
      <c r="N606" s="6">
        <v>5316</v>
      </c>
      <c r="O606" s="6">
        <v>0</v>
      </c>
      <c r="P606" s="6" t="s">
        <v>2046</v>
      </c>
      <c r="Q606" s="6" t="s">
        <v>2134</v>
      </c>
      <c r="R606" s="6">
        <v>0</v>
      </c>
      <c r="S606" s="6">
        <v>0</v>
      </c>
      <c r="T606" s="6" t="s">
        <v>2135</v>
      </c>
      <c r="U606" s="37"/>
      <c r="V606" s="37"/>
      <c r="W606" s="37"/>
      <c r="X606" s="37" t="s">
        <v>2136</v>
      </c>
      <c r="Y606" s="114" t="s">
        <v>2137</v>
      </c>
      <c r="Z606" s="73"/>
      <c r="AA606" s="73"/>
      <c r="AB606" s="73"/>
      <c r="AC606" s="73"/>
      <c r="AD606" s="73"/>
      <c r="AE606" s="73"/>
      <c r="AF606" s="73"/>
      <c r="AG606" s="73"/>
      <c r="AH606" s="73"/>
      <c r="AI606" s="73"/>
      <c r="AJ606" s="73"/>
      <c r="AK606" s="73"/>
      <c r="AL606" s="73"/>
      <c r="AM606" s="73"/>
      <c r="AN606" s="73"/>
      <c r="AO606" s="73"/>
      <c r="AP606" s="73"/>
      <c r="AQ606" s="73"/>
      <c r="AR606" s="73"/>
      <c r="AS606" s="73"/>
      <c r="AT606" s="73"/>
      <c r="AU606" s="73"/>
      <c r="AV606" s="73"/>
      <c r="AW606" s="73"/>
      <c r="AX606" s="73"/>
      <c r="AY606" s="73"/>
      <c r="AZ606" s="73"/>
      <c r="BA606" s="73"/>
      <c r="BB606" s="73"/>
      <c r="BC606" s="73"/>
      <c r="BD606" s="73"/>
      <c r="BE606" s="73"/>
      <c r="BF606" s="73"/>
      <c r="BG606" s="73"/>
      <c r="BH606" s="73"/>
      <c r="BI606" s="73"/>
      <c r="BJ606" s="73"/>
      <c r="BK606" s="73"/>
      <c r="BL606" s="73"/>
      <c r="BM606" s="73"/>
      <c r="BN606" s="73"/>
      <c r="BO606" s="73"/>
      <c r="BP606" s="73"/>
      <c r="BQ606" s="73"/>
      <c r="BR606" s="73"/>
      <c r="BS606" s="73"/>
      <c r="BT606" s="73"/>
      <c r="BU606" s="73"/>
      <c r="BV606" s="73"/>
      <c r="BW606" s="73"/>
      <c r="BX606" s="73"/>
      <c r="BY606" s="73"/>
      <c r="BZ606" s="73"/>
      <c r="CA606" s="73"/>
      <c r="CB606" s="73"/>
      <c r="CC606" s="73"/>
      <c r="CD606" s="73"/>
      <c r="CE606" s="73"/>
      <c r="CF606" s="73"/>
      <c r="CG606" s="73"/>
      <c r="CH606" s="73"/>
      <c r="CI606" s="73"/>
      <c r="CJ606" s="73"/>
      <c r="CK606" s="73"/>
      <c r="CL606" s="73"/>
      <c r="CM606" s="73"/>
      <c r="CN606" s="73"/>
      <c r="CO606" s="73"/>
      <c r="CP606" s="73"/>
      <c r="CQ606" s="73"/>
      <c r="CR606" s="73"/>
      <c r="CS606" s="73"/>
      <c r="CT606" s="73"/>
      <c r="CU606" s="73"/>
      <c r="CV606" s="73"/>
      <c r="CW606" s="73"/>
      <c r="CX606" s="73"/>
      <c r="CY606" s="73"/>
      <c r="CZ606" s="73"/>
      <c r="DA606" s="73"/>
      <c r="DB606" s="73"/>
      <c r="DC606" s="73"/>
      <c r="DD606" s="73"/>
      <c r="DE606" s="73"/>
      <c r="DF606" s="73"/>
      <c r="DG606" s="73"/>
      <c r="DH606" s="73"/>
      <c r="DI606" s="73"/>
      <c r="DJ606" s="73"/>
      <c r="DK606" s="73"/>
      <c r="DL606" s="73"/>
      <c r="DM606" s="73"/>
      <c r="DN606" s="73"/>
      <c r="DO606" s="73"/>
      <c r="DP606" s="73"/>
      <c r="DQ606" s="73"/>
      <c r="DR606" s="73"/>
      <c r="DS606" s="73"/>
      <c r="DT606" s="73"/>
      <c r="DU606" s="73"/>
      <c r="DV606" s="73"/>
      <c r="DW606" s="73"/>
      <c r="DX606" s="73"/>
      <c r="DY606" s="73"/>
      <c r="DZ606" s="73"/>
      <c r="EA606" s="73"/>
      <c r="EB606" s="73"/>
      <c r="EC606" s="73"/>
      <c r="ED606" s="73"/>
      <c r="EE606" s="73"/>
      <c r="EF606" s="73"/>
      <c r="EG606" s="73"/>
      <c r="EH606" s="73"/>
      <c r="EI606" s="73"/>
      <c r="EJ606" s="73"/>
      <c r="EK606" s="73"/>
      <c r="EL606" s="73"/>
      <c r="EM606" s="73"/>
      <c r="EN606" s="73"/>
      <c r="EO606" s="73"/>
      <c r="EP606" s="73"/>
      <c r="EQ606" s="73"/>
      <c r="ER606" s="73"/>
      <c r="ES606" s="73"/>
      <c r="ET606" s="73"/>
      <c r="EU606" s="73"/>
      <c r="EV606" s="73"/>
      <c r="EW606" s="73"/>
      <c r="EX606" s="73"/>
      <c r="EY606" s="73"/>
      <c r="EZ606" s="73"/>
      <c r="FA606" s="73"/>
      <c r="FB606" s="73"/>
      <c r="FC606" s="73"/>
      <c r="FD606" s="73"/>
      <c r="FE606" s="73"/>
      <c r="FF606" s="73"/>
      <c r="FG606" s="73"/>
      <c r="FH606" s="73"/>
      <c r="FI606" s="73"/>
      <c r="FJ606" s="73"/>
      <c r="FK606" s="73"/>
      <c r="FL606" s="73"/>
      <c r="FM606" s="73"/>
      <c r="FN606" s="73"/>
      <c r="FO606" s="73"/>
      <c r="FP606" s="73"/>
      <c r="FQ606" s="73"/>
      <c r="FR606" s="73"/>
      <c r="FS606" s="73"/>
      <c r="FT606" s="73"/>
      <c r="FU606" s="73"/>
      <c r="FV606" s="73"/>
      <c r="FW606" s="73"/>
      <c r="FX606" s="73"/>
      <c r="FY606" s="73"/>
      <c r="FZ606" s="73"/>
      <c r="GA606" s="73"/>
      <c r="GB606" s="73"/>
      <c r="GC606" s="73"/>
      <c r="GD606" s="73"/>
      <c r="GE606" s="73"/>
      <c r="GF606" s="73"/>
      <c r="GG606" s="73"/>
      <c r="GH606" s="73"/>
      <c r="GI606" s="73"/>
      <c r="GJ606" s="73"/>
      <c r="GK606" s="73"/>
      <c r="GL606" s="73"/>
      <c r="GM606" s="73"/>
      <c r="GN606" s="73"/>
      <c r="GO606" s="73"/>
      <c r="GP606" s="73"/>
      <c r="GQ606" s="73"/>
      <c r="GR606" s="73"/>
      <c r="GS606" s="73"/>
      <c r="GT606" s="73"/>
      <c r="GU606" s="73"/>
      <c r="GV606" s="73"/>
      <c r="GW606" s="73"/>
      <c r="GX606" s="73"/>
      <c r="GY606" s="73"/>
      <c r="GZ606" s="73"/>
      <c r="HA606" s="73"/>
      <c r="HB606" s="73"/>
      <c r="HC606" s="73"/>
      <c r="HD606" s="73"/>
      <c r="HE606" s="73"/>
      <c r="HF606" s="73"/>
      <c r="HG606" s="73"/>
      <c r="HH606" s="73"/>
      <c r="HI606" s="73"/>
      <c r="HJ606" s="73"/>
      <c r="HK606" s="73"/>
      <c r="HL606" s="73"/>
      <c r="HM606" s="73"/>
      <c r="HN606" s="73"/>
      <c r="HO606" s="73"/>
      <c r="HP606" s="73"/>
      <c r="HQ606" s="73"/>
      <c r="HR606" s="73"/>
      <c r="HS606" s="73"/>
      <c r="HT606" s="73"/>
      <c r="HU606" s="73"/>
      <c r="HV606" s="73"/>
      <c r="HW606" s="73"/>
      <c r="HX606" s="73"/>
      <c r="HY606" s="73"/>
      <c r="HZ606" s="73"/>
      <c r="IA606" s="73"/>
      <c r="IB606" s="73"/>
      <c r="IC606" s="73"/>
      <c r="ID606" s="73"/>
      <c r="IE606" s="73"/>
      <c r="IF606" s="73"/>
      <c r="IG606" s="73"/>
      <c r="IH606" s="73"/>
      <c r="II606" s="73"/>
      <c r="IJ606" s="73"/>
      <c r="IK606" s="73"/>
      <c r="IL606" s="73"/>
      <c r="IM606" s="73"/>
      <c r="IN606" s="73"/>
      <c r="IO606" s="73"/>
      <c r="IP606" s="73"/>
      <c r="IQ606" s="73"/>
      <c r="IR606" s="73"/>
      <c r="IS606" s="73"/>
      <c r="IT606" s="73"/>
      <c r="IU606" s="73"/>
      <c r="IV606" s="73"/>
      <c r="IW606" s="73"/>
      <c r="IX606" s="73"/>
      <c r="IY606" s="73"/>
      <c r="IZ606" s="73"/>
    </row>
    <row r="607" spans="1:260" s="23" customFormat="1" ht="20.100000000000001" customHeight="1">
      <c r="A607" s="6">
        <v>10032021</v>
      </c>
      <c r="B607" s="6" t="s">
        <v>2138</v>
      </c>
      <c r="C607" s="33" t="s">
        <v>2139</v>
      </c>
      <c r="D607" s="6">
        <v>10032021</v>
      </c>
      <c r="E607" s="34" t="s">
        <v>52</v>
      </c>
      <c r="F607" s="5">
        <v>2</v>
      </c>
      <c r="G607" s="5">
        <v>18</v>
      </c>
      <c r="H607" s="5">
        <v>0</v>
      </c>
      <c r="I607" s="5">
        <v>3</v>
      </c>
      <c r="J607" s="5">
        <v>11</v>
      </c>
      <c r="K607" s="5">
        <v>1</v>
      </c>
      <c r="L607" s="5">
        <v>30880</v>
      </c>
      <c r="M607" s="5">
        <v>0</v>
      </c>
      <c r="N607" s="5">
        <v>2606</v>
      </c>
      <c r="O607" s="6">
        <v>0</v>
      </c>
      <c r="P607" s="5" t="s">
        <v>2028</v>
      </c>
      <c r="Q607" s="5" t="s">
        <v>2140</v>
      </c>
      <c r="R607" s="5">
        <v>0</v>
      </c>
      <c r="S607" s="5">
        <v>0</v>
      </c>
      <c r="T607" s="5" t="s">
        <v>2141</v>
      </c>
      <c r="U607" s="32"/>
      <c r="V607" s="32"/>
      <c r="W607" s="32"/>
      <c r="X607" s="32" t="s">
        <v>2142</v>
      </c>
      <c r="Y607" s="132" t="s">
        <v>2143</v>
      </c>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c r="AV607" s="70"/>
      <c r="AW607" s="70"/>
      <c r="AX607" s="70"/>
      <c r="AY607" s="70"/>
      <c r="AZ607" s="70"/>
      <c r="BA607" s="70"/>
      <c r="BB607" s="70"/>
      <c r="BC607" s="70"/>
      <c r="BD607" s="70"/>
      <c r="BE607" s="70"/>
      <c r="BF607" s="70"/>
      <c r="BG607" s="70"/>
      <c r="BH607" s="70"/>
      <c r="BI607" s="70"/>
      <c r="BJ607" s="70"/>
      <c r="BK607" s="70"/>
      <c r="BL607" s="70"/>
      <c r="BM607" s="70"/>
      <c r="BN607" s="70"/>
      <c r="BO607" s="70"/>
      <c r="BP607" s="70"/>
      <c r="BQ607" s="70"/>
      <c r="BR607" s="70"/>
      <c r="BS607" s="70"/>
      <c r="BT607" s="70"/>
      <c r="BU607" s="70"/>
      <c r="BV607" s="70"/>
      <c r="BW607" s="70"/>
      <c r="BX607" s="70"/>
      <c r="BY607" s="70"/>
      <c r="BZ607" s="70"/>
      <c r="CA607" s="70"/>
      <c r="CB607" s="70"/>
      <c r="CC607" s="70"/>
      <c r="CD607" s="70"/>
      <c r="CE607" s="70"/>
      <c r="CF607" s="70"/>
      <c r="CG607" s="70"/>
      <c r="CH607" s="70"/>
      <c r="CI607" s="70"/>
      <c r="CJ607" s="70"/>
      <c r="CK607" s="70"/>
      <c r="CL607" s="70"/>
      <c r="CM607" s="70"/>
      <c r="CN607" s="70"/>
      <c r="CO607" s="70"/>
      <c r="CP607" s="70"/>
      <c r="CQ607" s="70"/>
      <c r="CR607" s="70"/>
      <c r="CS607" s="70"/>
      <c r="CT607" s="70"/>
      <c r="CU607" s="70"/>
      <c r="CV607" s="70"/>
      <c r="CW607" s="70"/>
      <c r="CX607" s="70"/>
      <c r="CY607" s="70"/>
      <c r="CZ607" s="70"/>
      <c r="DA607" s="70"/>
      <c r="DB607" s="70"/>
      <c r="DC607" s="70"/>
      <c r="DD607" s="70"/>
      <c r="DE607" s="70"/>
      <c r="DF607" s="70"/>
      <c r="DG607" s="70"/>
      <c r="DH607" s="70"/>
      <c r="DI607" s="70"/>
      <c r="DJ607" s="70"/>
      <c r="DK607" s="70"/>
      <c r="DL607" s="70"/>
      <c r="DM607" s="70"/>
      <c r="DN607" s="70"/>
      <c r="DO607" s="70"/>
      <c r="DP607" s="70"/>
      <c r="DQ607" s="70"/>
      <c r="DR607" s="70"/>
      <c r="DS607" s="70"/>
      <c r="DT607" s="70"/>
      <c r="DU607" s="70"/>
      <c r="DV607" s="70"/>
      <c r="DW607" s="70"/>
      <c r="DX607" s="70"/>
      <c r="DY607" s="70"/>
      <c r="DZ607" s="70"/>
      <c r="EA607" s="70"/>
      <c r="EB607" s="70"/>
      <c r="EC607" s="70"/>
      <c r="ED607" s="70"/>
      <c r="EE607" s="70"/>
      <c r="EF607" s="70"/>
      <c r="EG607" s="70"/>
      <c r="EH607" s="70"/>
      <c r="EI607" s="70"/>
      <c r="EJ607" s="70"/>
      <c r="EK607" s="70"/>
      <c r="EL607" s="70"/>
      <c r="EM607" s="70"/>
      <c r="EN607" s="70"/>
      <c r="EO607" s="70"/>
      <c r="EP607" s="70"/>
      <c r="EQ607" s="70"/>
      <c r="ER607" s="70"/>
      <c r="ES607" s="70"/>
      <c r="ET607" s="70"/>
      <c r="EU607" s="70"/>
      <c r="EV607" s="70"/>
      <c r="EW607" s="70"/>
      <c r="EX607" s="70"/>
      <c r="EY607" s="70"/>
      <c r="EZ607" s="70"/>
      <c r="FA607" s="70"/>
      <c r="FB607" s="70"/>
      <c r="FC607" s="70"/>
      <c r="FD607" s="70"/>
      <c r="FE607" s="70"/>
      <c r="FF607" s="70"/>
      <c r="FG607" s="70"/>
      <c r="FH607" s="70"/>
      <c r="FI607" s="70"/>
      <c r="FJ607" s="70"/>
      <c r="FK607" s="70"/>
      <c r="FL607" s="70"/>
      <c r="FM607" s="70"/>
      <c r="FN607" s="70"/>
      <c r="FO607" s="70"/>
      <c r="FP607" s="70"/>
      <c r="FQ607" s="70"/>
      <c r="FR607" s="70"/>
      <c r="FS607" s="70"/>
      <c r="FT607" s="70"/>
      <c r="FU607" s="70"/>
      <c r="FV607" s="70"/>
      <c r="FW607" s="70"/>
      <c r="FX607" s="70"/>
      <c r="FY607" s="70"/>
      <c r="FZ607" s="70"/>
      <c r="GA607" s="70"/>
      <c r="GB607" s="70"/>
      <c r="GC607" s="70"/>
      <c r="GD607" s="70"/>
      <c r="GE607" s="70"/>
      <c r="GF607" s="70"/>
      <c r="GG607" s="70"/>
      <c r="GH607" s="70"/>
      <c r="GI607" s="70"/>
      <c r="GJ607" s="70"/>
      <c r="GK607" s="70"/>
      <c r="GL607" s="70"/>
      <c r="GM607" s="70"/>
      <c r="GN607" s="70"/>
      <c r="GO607" s="70"/>
      <c r="GP607" s="70"/>
      <c r="GQ607" s="70"/>
      <c r="GR607" s="70"/>
      <c r="GS607" s="70"/>
      <c r="GT607" s="70"/>
      <c r="GU607" s="70"/>
      <c r="GV607" s="70"/>
      <c r="GW607" s="70"/>
      <c r="GX607" s="70"/>
      <c r="GY607" s="70"/>
      <c r="GZ607" s="70"/>
      <c r="HA607" s="70"/>
      <c r="HB607" s="70"/>
      <c r="HC607" s="70"/>
      <c r="HD607" s="70"/>
      <c r="HE607" s="70"/>
      <c r="HF607" s="70"/>
      <c r="HG607" s="70"/>
      <c r="HH607" s="70"/>
      <c r="HI607" s="70"/>
      <c r="HJ607" s="70"/>
      <c r="HK607" s="70"/>
      <c r="HL607" s="70"/>
      <c r="HM607" s="70"/>
      <c r="HN607" s="70"/>
      <c r="HO607" s="70"/>
      <c r="HP607" s="70"/>
      <c r="HQ607" s="70"/>
      <c r="HR607" s="70"/>
      <c r="HS607" s="70"/>
      <c r="HT607" s="70"/>
      <c r="HU607" s="70"/>
      <c r="HV607" s="70"/>
      <c r="HW607" s="70"/>
      <c r="HX607" s="70"/>
      <c r="HY607" s="70"/>
      <c r="HZ607" s="70"/>
      <c r="IA607" s="70"/>
      <c r="IB607" s="70"/>
      <c r="IC607" s="70"/>
      <c r="ID607" s="70"/>
      <c r="IE607" s="70"/>
      <c r="IF607" s="70"/>
      <c r="IG607" s="70"/>
      <c r="IH607" s="70"/>
      <c r="II607" s="70"/>
      <c r="IJ607" s="70"/>
      <c r="IK607" s="70"/>
      <c r="IL607" s="70"/>
      <c r="IM607" s="70"/>
      <c r="IN607" s="70"/>
      <c r="IO607" s="70"/>
      <c r="IP607" s="70"/>
      <c r="IQ607" s="70"/>
      <c r="IR607" s="70"/>
      <c r="IS607" s="70"/>
      <c r="IT607" s="70"/>
      <c r="IU607" s="70"/>
      <c r="IV607" s="70"/>
      <c r="IW607" s="70"/>
      <c r="IX607" s="70"/>
      <c r="IY607" s="70"/>
      <c r="IZ607" s="70"/>
    </row>
    <row r="608" spans="1:260" s="23" customFormat="1" ht="19.5" customHeight="1">
      <c r="A608" s="6">
        <v>10032022</v>
      </c>
      <c r="B608" s="6" t="s">
        <v>2144</v>
      </c>
      <c r="C608" s="33" t="s">
        <v>2145</v>
      </c>
      <c r="D608" s="6">
        <v>10032022</v>
      </c>
      <c r="E608" s="34" t="s">
        <v>52</v>
      </c>
      <c r="F608" s="5">
        <v>3</v>
      </c>
      <c r="G608" s="5">
        <v>19</v>
      </c>
      <c r="H608" s="5">
        <v>0</v>
      </c>
      <c r="I608" s="5">
        <v>3</v>
      </c>
      <c r="J608" s="5">
        <v>11</v>
      </c>
      <c r="K608" s="5">
        <v>1</v>
      </c>
      <c r="L608" s="5">
        <v>32500</v>
      </c>
      <c r="M608" s="5">
        <v>0</v>
      </c>
      <c r="N608" s="5">
        <v>2742</v>
      </c>
      <c r="O608" s="6">
        <v>0</v>
      </c>
      <c r="P608" s="5" t="s">
        <v>2028</v>
      </c>
      <c r="Q608" s="5" t="s">
        <v>2146</v>
      </c>
      <c r="R608" s="5">
        <v>0</v>
      </c>
      <c r="S608" s="5">
        <v>0</v>
      </c>
      <c r="T608" s="5" t="s">
        <v>2141</v>
      </c>
      <c r="U608" s="32"/>
      <c r="V608" s="32"/>
      <c r="W608" s="32"/>
      <c r="X608" s="32" t="s">
        <v>2147</v>
      </c>
      <c r="Y608" s="132" t="s">
        <v>2148</v>
      </c>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c r="AV608" s="70"/>
      <c r="AW608" s="70"/>
      <c r="AX608" s="70"/>
      <c r="AY608" s="70"/>
      <c r="AZ608" s="70"/>
      <c r="BA608" s="70"/>
      <c r="BB608" s="70"/>
      <c r="BC608" s="70"/>
      <c r="BD608" s="70"/>
      <c r="BE608" s="70"/>
      <c r="BF608" s="70"/>
      <c r="BG608" s="70"/>
      <c r="BH608" s="70"/>
      <c r="BI608" s="70"/>
      <c r="BJ608" s="70"/>
      <c r="BK608" s="70"/>
      <c r="BL608" s="70"/>
      <c r="BM608" s="70"/>
      <c r="BN608" s="70"/>
      <c r="BO608" s="70"/>
      <c r="BP608" s="70"/>
      <c r="BQ608" s="70"/>
      <c r="BR608" s="70"/>
      <c r="BS608" s="70"/>
      <c r="BT608" s="70"/>
      <c r="BU608" s="70"/>
      <c r="BV608" s="70"/>
      <c r="BW608" s="70"/>
      <c r="BX608" s="70"/>
      <c r="BY608" s="70"/>
      <c r="BZ608" s="70"/>
      <c r="CA608" s="70"/>
      <c r="CB608" s="70"/>
      <c r="CC608" s="70"/>
      <c r="CD608" s="70"/>
      <c r="CE608" s="70"/>
      <c r="CF608" s="70"/>
      <c r="CG608" s="70"/>
      <c r="CH608" s="70"/>
      <c r="CI608" s="70"/>
      <c r="CJ608" s="70"/>
      <c r="CK608" s="70"/>
      <c r="CL608" s="70"/>
      <c r="CM608" s="70"/>
      <c r="CN608" s="70"/>
      <c r="CO608" s="70"/>
      <c r="CP608" s="70"/>
      <c r="CQ608" s="70"/>
      <c r="CR608" s="70"/>
      <c r="CS608" s="70"/>
      <c r="CT608" s="70"/>
      <c r="CU608" s="70"/>
      <c r="CV608" s="70"/>
      <c r="CW608" s="70"/>
      <c r="CX608" s="70"/>
      <c r="CY608" s="70"/>
      <c r="CZ608" s="70"/>
      <c r="DA608" s="70"/>
      <c r="DB608" s="70"/>
      <c r="DC608" s="70"/>
      <c r="DD608" s="70"/>
      <c r="DE608" s="70"/>
      <c r="DF608" s="70"/>
      <c r="DG608" s="70"/>
      <c r="DH608" s="70"/>
      <c r="DI608" s="70"/>
      <c r="DJ608" s="70"/>
      <c r="DK608" s="70"/>
      <c r="DL608" s="70"/>
      <c r="DM608" s="70"/>
      <c r="DN608" s="70"/>
      <c r="DO608" s="70"/>
      <c r="DP608" s="70"/>
      <c r="DQ608" s="70"/>
      <c r="DR608" s="70"/>
      <c r="DS608" s="70"/>
      <c r="DT608" s="70"/>
      <c r="DU608" s="70"/>
      <c r="DV608" s="70"/>
      <c r="DW608" s="70"/>
      <c r="DX608" s="70"/>
      <c r="DY608" s="70"/>
      <c r="DZ608" s="70"/>
      <c r="EA608" s="70"/>
      <c r="EB608" s="70"/>
      <c r="EC608" s="70"/>
      <c r="ED608" s="70"/>
      <c r="EE608" s="70"/>
      <c r="EF608" s="70"/>
      <c r="EG608" s="70"/>
      <c r="EH608" s="70"/>
      <c r="EI608" s="70"/>
      <c r="EJ608" s="70"/>
      <c r="EK608" s="70"/>
      <c r="EL608" s="70"/>
      <c r="EM608" s="70"/>
      <c r="EN608" s="70"/>
      <c r="EO608" s="70"/>
      <c r="EP608" s="70"/>
      <c r="EQ608" s="70"/>
      <c r="ER608" s="70"/>
      <c r="ES608" s="70"/>
      <c r="ET608" s="70"/>
      <c r="EU608" s="70"/>
      <c r="EV608" s="70"/>
      <c r="EW608" s="70"/>
      <c r="EX608" s="70"/>
      <c r="EY608" s="70"/>
      <c r="EZ608" s="70"/>
      <c r="FA608" s="70"/>
      <c r="FB608" s="70"/>
      <c r="FC608" s="70"/>
      <c r="FD608" s="70"/>
      <c r="FE608" s="70"/>
      <c r="FF608" s="70"/>
      <c r="FG608" s="70"/>
      <c r="FH608" s="70"/>
      <c r="FI608" s="70"/>
      <c r="FJ608" s="70"/>
      <c r="FK608" s="70"/>
      <c r="FL608" s="70"/>
      <c r="FM608" s="70"/>
      <c r="FN608" s="70"/>
      <c r="FO608" s="70"/>
      <c r="FP608" s="70"/>
      <c r="FQ608" s="70"/>
      <c r="FR608" s="70"/>
      <c r="FS608" s="70"/>
      <c r="FT608" s="70"/>
      <c r="FU608" s="70"/>
      <c r="FV608" s="70"/>
      <c r="FW608" s="70"/>
      <c r="FX608" s="70"/>
      <c r="FY608" s="70"/>
      <c r="FZ608" s="70"/>
      <c r="GA608" s="70"/>
      <c r="GB608" s="70"/>
      <c r="GC608" s="70"/>
      <c r="GD608" s="70"/>
      <c r="GE608" s="70"/>
      <c r="GF608" s="70"/>
      <c r="GG608" s="70"/>
      <c r="GH608" s="70"/>
      <c r="GI608" s="70"/>
      <c r="GJ608" s="70"/>
      <c r="GK608" s="70"/>
      <c r="GL608" s="70"/>
      <c r="GM608" s="70"/>
      <c r="GN608" s="70"/>
      <c r="GO608" s="70"/>
      <c r="GP608" s="70"/>
      <c r="GQ608" s="70"/>
      <c r="GR608" s="70"/>
      <c r="GS608" s="70"/>
      <c r="GT608" s="70"/>
      <c r="GU608" s="70"/>
      <c r="GV608" s="70"/>
      <c r="GW608" s="70"/>
      <c r="GX608" s="70"/>
      <c r="GY608" s="70"/>
      <c r="GZ608" s="70"/>
      <c r="HA608" s="70"/>
      <c r="HB608" s="70"/>
      <c r="HC608" s="70"/>
      <c r="HD608" s="70"/>
      <c r="HE608" s="70"/>
      <c r="HF608" s="70"/>
      <c r="HG608" s="70"/>
      <c r="HH608" s="70"/>
      <c r="HI608" s="70"/>
      <c r="HJ608" s="70"/>
      <c r="HK608" s="70"/>
      <c r="HL608" s="70"/>
      <c r="HM608" s="70"/>
      <c r="HN608" s="70"/>
      <c r="HO608" s="70"/>
      <c r="HP608" s="70"/>
      <c r="HQ608" s="70"/>
      <c r="HR608" s="70"/>
      <c r="HS608" s="70"/>
      <c r="HT608" s="70"/>
      <c r="HU608" s="70"/>
      <c r="HV608" s="70"/>
      <c r="HW608" s="70"/>
      <c r="HX608" s="70"/>
      <c r="HY608" s="70"/>
      <c r="HZ608" s="70"/>
      <c r="IA608" s="70"/>
      <c r="IB608" s="70"/>
      <c r="IC608" s="70"/>
      <c r="ID608" s="70"/>
      <c r="IE608" s="70"/>
      <c r="IF608" s="70"/>
      <c r="IG608" s="70"/>
      <c r="IH608" s="70"/>
      <c r="II608" s="70"/>
      <c r="IJ608" s="70"/>
      <c r="IK608" s="70"/>
      <c r="IL608" s="70"/>
      <c r="IM608" s="70"/>
      <c r="IN608" s="70"/>
      <c r="IO608" s="70"/>
      <c r="IP608" s="70"/>
      <c r="IQ608" s="70"/>
      <c r="IR608" s="70"/>
      <c r="IS608" s="70"/>
      <c r="IT608" s="70"/>
      <c r="IU608" s="70"/>
      <c r="IV608" s="70"/>
      <c r="IW608" s="70"/>
      <c r="IX608" s="70"/>
      <c r="IY608" s="70"/>
      <c r="IZ608" s="70"/>
    </row>
    <row r="609" spans="1:260" s="23" customFormat="1" ht="20.100000000000001" customHeight="1">
      <c r="A609" s="6">
        <v>10032023</v>
      </c>
      <c r="B609" s="6" t="s">
        <v>2149</v>
      </c>
      <c r="C609" s="33" t="s">
        <v>2150</v>
      </c>
      <c r="D609" s="6">
        <v>10032023</v>
      </c>
      <c r="E609" s="34" t="s">
        <v>52</v>
      </c>
      <c r="F609" s="5">
        <v>3</v>
      </c>
      <c r="G609" s="5">
        <v>20</v>
      </c>
      <c r="H609" s="5">
        <v>0</v>
      </c>
      <c r="I609" s="5">
        <v>3</v>
      </c>
      <c r="J609" s="5">
        <v>11</v>
      </c>
      <c r="K609" s="5">
        <v>1</v>
      </c>
      <c r="L609" s="5">
        <v>34120</v>
      </c>
      <c r="M609" s="5">
        <v>0</v>
      </c>
      <c r="N609" s="5">
        <v>2879</v>
      </c>
      <c r="O609" s="6">
        <v>0</v>
      </c>
      <c r="P609" s="5" t="s">
        <v>2028</v>
      </c>
      <c r="Q609" s="5" t="s">
        <v>2151</v>
      </c>
      <c r="R609" s="5">
        <v>0</v>
      </c>
      <c r="S609" s="5">
        <v>0</v>
      </c>
      <c r="T609" s="5" t="s">
        <v>2141</v>
      </c>
      <c r="U609" s="32"/>
      <c r="V609" s="32"/>
      <c r="W609" s="32"/>
      <c r="X609" s="32" t="s">
        <v>2152</v>
      </c>
      <c r="Y609" s="132" t="s">
        <v>2153</v>
      </c>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c r="AV609" s="70"/>
      <c r="AW609" s="70"/>
      <c r="AX609" s="70"/>
      <c r="AY609" s="70"/>
      <c r="AZ609" s="70"/>
      <c r="BA609" s="70"/>
      <c r="BB609" s="70"/>
      <c r="BC609" s="70"/>
      <c r="BD609" s="70"/>
      <c r="BE609" s="70"/>
      <c r="BF609" s="70"/>
      <c r="BG609" s="70"/>
      <c r="BH609" s="70"/>
      <c r="BI609" s="70"/>
      <c r="BJ609" s="70"/>
      <c r="BK609" s="70"/>
      <c r="BL609" s="70"/>
      <c r="BM609" s="70"/>
      <c r="BN609" s="70"/>
      <c r="BO609" s="70"/>
      <c r="BP609" s="70"/>
      <c r="BQ609" s="70"/>
      <c r="BR609" s="70"/>
      <c r="BS609" s="70"/>
      <c r="BT609" s="70"/>
      <c r="BU609" s="70"/>
      <c r="BV609" s="70"/>
      <c r="BW609" s="70"/>
      <c r="BX609" s="70"/>
      <c r="BY609" s="70"/>
      <c r="BZ609" s="70"/>
      <c r="CA609" s="70"/>
      <c r="CB609" s="70"/>
      <c r="CC609" s="70"/>
      <c r="CD609" s="70"/>
      <c r="CE609" s="70"/>
      <c r="CF609" s="70"/>
      <c r="CG609" s="70"/>
      <c r="CH609" s="70"/>
      <c r="CI609" s="70"/>
      <c r="CJ609" s="70"/>
      <c r="CK609" s="70"/>
      <c r="CL609" s="70"/>
      <c r="CM609" s="70"/>
      <c r="CN609" s="70"/>
      <c r="CO609" s="70"/>
      <c r="CP609" s="70"/>
      <c r="CQ609" s="70"/>
      <c r="CR609" s="70"/>
      <c r="CS609" s="70"/>
      <c r="CT609" s="70"/>
      <c r="CU609" s="70"/>
      <c r="CV609" s="70"/>
      <c r="CW609" s="70"/>
      <c r="CX609" s="70"/>
      <c r="CY609" s="70"/>
      <c r="CZ609" s="70"/>
      <c r="DA609" s="70"/>
      <c r="DB609" s="70"/>
      <c r="DC609" s="70"/>
      <c r="DD609" s="70"/>
      <c r="DE609" s="70"/>
      <c r="DF609" s="70"/>
      <c r="DG609" s="70"/>
      <c r="DH609" s="70"/>
      <c r="DI609" s="70"/>
      <c r="DJ609" s="70"/>
      <c r="DK609" s="70"/>
      <c r="DL609" s="70"/>
      <c r="DM609" s="70"/>
      <c r="DN609" s="70"/>
      <c r="DO609" s="70"/>
      <c r="DP609" s="70"/>
      <c r="DQ609" s="70"/>
      <c r="DR609" s="70"/>
      <c r="DS609" s="70"/>
      <c r="DT609" s="70"/>
      <c r="DU609" s="70"/>
      <c r="DV609" s="70"/>
      <c r="DW609" s="70"/>
      <c r="DX609" s="70"/>
      <c r="DY609" s="70"/>
      <c r="DZ609" s="70"/>
      <c r="EA609" s="70"/>
      <c r="EB609" s="70"/>
      <c r="EC609" s="70"/>
      <c r="ED609" s="70"/>
      <c r="EE609" s="70"/>
      <c r="EF609" s="70"/>
      <c r="EG609" s="70"/>
      <c r="EH609" s="70"/>
      <c r="EI609" s="70"/>
      <c r="EJ609" s="70"/>
      <c r="EK609" s="70"/>
      <c r="EL609" s="70"/>
      <c r="EM609" s="70"/>
      <c r="EN609" s="70"/>
      <c r="EO609" s="70"/>
      <c r="EP609" s="70"/>
      <c r="EQ609" s="70"/>
      <c r="ER609" s="70"/>
      <c r="ES609" s="70"/>
      <c r="ET609" s="70"/>
      <c r="EU609" s="70"/>
      <c r="EV609" s="70"/>
      <c r="EW609" s="70"/>
      <c r="EX609" s="70"/>
      <c r="EY609" s="70"/>
      <c r="EZ609" s="70"/>
      <c r="FA609" s="70"/>
      <c r="FB609" s="70"/>
      <c r="FC609" s="70"/>
      <c r="FD609" s="70"/>
      <c r="FE609" s="70"/>
      <c r="FF609" s="70"/>
      <c r="FG609" s="70"/>
      <c r="FH609" s="70"/>
      <c r="FI609" s="70"/>
      <c r="FJ609" s="70"/>
      <c r="FK609" s="70"/>
      <c r="FL609" s="70"/>
      <c r="FM609" s="70"/>
      <c r="FN609" s="70"/>
      <c r="FO609" s="70"/>
      <c r="FP609" s="70"/>
      <c r="FQ609" s="70"/>
      <c r="FR609" s="70"/>
      <c r="FS609" s="70"/>
      <c r="FT609" s="70"/>
      <c r="FU609" s="70"/>
      <c r="FV609" s="70"/>
      <c r="FW609" s="70"/>
      <c r="FX609" s="70"/>
      <c r="FY609" s="70"/>
      <c r="FZ609" s="70"/>
      <c r="GA609" s="70"/>
      <c r="GB609" s="70"/>
      <c r="GC609" s="70"/>
      <c r="GD609" s="70"/>
      <c r="GE609" s="70"/>
      <c r="GF609" s="70"/>
      <c r="GG609" s="70"/>
      <c r="GH609" s="70"/>
      <c r="GI609" s="70"/>
      <c r="GJ609" s="70"/>
      <c r="GK609" s="70"/>
      <c r="GL609" s="70"/>
      <c r="GM609" s="70"/>
      <c r="GN609" s="70"/>
      <c r="GO609" s="70"/>
      <c r="GP609" s="70"/>
      <c r="GQ609" s="70"/>
      <c r="GR609" s="70"/>
      <c r="GS609" s="70"/>
      <c r="GT609" s="70"/>
      <c r="GU609" s="70"/>
      <c r="GV609" s="70"/>
      <c r="GW609" s="70"/>
      <c r="GX609" s="70"/>
      <c r="GY609" s="70"/>
      <c r="GZ609" s="70"/>
      <c r="HA609" s="70"/>
      <c r="HB609" s="70"/>
      <c r="HC609" s="70"/>
      <c r="HD609" s="70"/>
      <c r="HE609" s="70"/>
      <c r="HF609" s="70"/>
      <c r="HG609" s="70"/>
      <c r="HH609" s="70"/>
      <c r="HI609" s="70"/>
      <c r="HJ609" s="70"/>
      <c r="HK609" s="70"/>
      <c r="HL609" s="70"/>
      <c r="HM609" s="70"/>
      <c r="HN609" s="70"/>
      <c r="HO609" s="70"/>
      <c r="HP609" s="70"/>
      <c r="HQ609" s="70"/>
      <c r="HR609" s="70"/>
      <c r="HS609" s="70"/>
      <c r="HT609" s="70"/>
      <c r="HU609" s="70"/>
      <c r="HV609" s="70"/>
      <c r="HW609" s="70"/>
      <c r="HX609" s="70"/>
      <c r="HY609" s="70"/>
      <c r="HZ609" s="70"/>
      <c r="IA609" s="70"/>
      <c r="IB609" s="70"/>
      <c r="IC609" s="70"/>
      <c r="ID609" s="70"/>
      <c r="IE609" s="70"/>
      <c r="IF609" s="70"/>
      <c r="IG609" s="70"/>
      <c r="IH609" s="70"/>
      <c r="II609" s="70"/>
      <c r="IJ609" s="70"/>
      <c r="IK609" s="70"/>
      <c r="IL609" s="70"/>
      <c r="IM609" s="70"/>
      <c r="IN609" s="70"/>
      <c r="IO609" s="70"/>
      <c r="IP609" s="70"/>
      <c r="IQ609" s="70"/>
      <c r="IR609" s="70"/>
      <c r="IS609" s="70"/>
      <c r="IT609" s="70"/>
      <c r="IU609" s="70"/>
      <c r="IV609" s="70"/>
      <c r="IW609" s="70"/>
      <c r="IX609" s="70"/>
      <c r="IY609" s="70"/>
      <c r="IZ609" s="70"/>
    </row>
    <row r="610" spans="1:260" s="24" customFormat="1" ht="19.5" customHeight="1">
      <c r="A610" s="6">
        <v>10032024</v>
      </c>
      <c r="B610" s="6" t="s">
        <v>2154</v>
      </c>
      <c r="C610" s="33" t="s">
        <v>2155</v>
      </c>
      <c r="D610" s="6">
        <v>10032024</v>
      </c>
      <c r="E610" s="34" t="s">
        <v>52</v>
      </c>
      <c r="F610" s="6">
        <v>4</v>
      </c>
      <c r="G610" s="6">
        <v>20</v>
      </c>
      <c r="H610" s="6" t="s">
        <v>2113</v>
      </c>
      <c r="I610" s="6">
        <v>3</v>
      </c>
      <c r="J610" s="6">
        <v>11</v>
      </c>
      <c r="K610" s="6">
        <v>1</v>
      </c>
      <c r="L610" s="6">
        <v>68260</v>
      </c>
      <c r="M610" s="6">
        <v>4050</v>
      </c>
      <c r="N610" s="6">
        <v>5759</v>
      </c>
      <c r="O610" s="6">
        <v>0</v>
      </c>
      <c r="P610" s="6" t="s">
        <v>2046</v>
      </c>
      <c r="Q610" s="6" t="s">
        <v>2156</v>
      </c>
      <c r="R610" s="6">
        <v>0</v>
      </c>
      <c r="S610" s="6">
        <v>0</v>
      </c>
      <c r="T610" s="6" t="s">
        <v>2157</v>
      </c>
      <c r="U610" s="37"/>
      <c r="V610" s="37"/>
      <c r="W610" s="37"/>
      <c r="X610" s="37" t="s">
        <v>2158</v>
      </c>
      <c r="Y610" s="114" t="s">
        <v>2159</v>
      </c>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c r="AV610" s="73"/>
      <c r="AW610" s="73"/>
      <c r="AX610" s="73"/>
      <c r="AY610" s="73"/>
      <c r="AZ610" s="73"/>
      <c r="BA610" s="73"/>
      <c r="BB610" s="73"/>
      <c r="BC610" s="73"/>
      <c r="BD610" s="73"/>
      <c r="BE610" s="73"/>
      <c r="BF610" s="73"/>
      <c r="BG610" s="73"/>
      <c r="BH610" s="73"/>
      <c r="BI610" s="73"/>
      <c r="BJ610" s="73"/>
      <c r="BK610" s="73"/>
      <c r="BL610" s="73"/>
      <c r="BM610" s="73"/>
      <c r="BN610" s="73"/>
      <c r="BO610" s="73"/>
      <c r="BP610" s="73"/>
      <c r="BQ610" s="73"/>
      <c r="BR610" s="73"/>
      <c r="BS610" s="73"/>
      <c r="BT610" s="73"/>
      <c r="BU610" s="73"/>
      <c r="BV610" s="73"/>
      <c r="BW610" s="73"/>
      <c r="BX610" s="73"/>
      <c r="BY610" s="73"/>
      <c r="BZ610" s="73"/>
      <c r="CA610" s="73"/>
      <c r="CB610" s="73"/>
      <c r="CC610" s="73"/>
      <c r="CD610" s="73"/>
      <c r="CE610" s="73"/>
      <c r="CF610" s="73"/>
      <c r="CG610" s="73"/>
      <c r="CH610" s="73"/>
      <c r="CI610" s="73"/>
      <c r="CJ610" s="73"/>
      <c r="CK610" s="73"/>
      <c r="CL610" s="73"/>
      <c r="CM610" s="73"/>
      <c r="CN610" s="73"/>
      <c r="CO610" s="73"/>
      <c r="CP610" s="73"/>
      <c r="CQ610" s="73"/>
      <c r="CR610" s="73"/>
      <c r="CS610" s="73"/>
      <c r="CT610" s="73"/>
      <c r="CU610" s="73"/>
      <c r="CV610" s="73"/>
      <c r="CW610" s="73"/>
      <c r="CX610" s="73"/>
      <c r="CY610" s="73"/>
      <c r="CZ610" s="73"/>
      <c r="DA610" s="73"/>
      <c r="DB610" s="73"/>
      <c r="DC610" s="73"/>
      <c r="DD610" s="73"/>
      <c r="DE610" s="73"/>
      <c r="DF610" s="73"/>
      <c r="DG610" s="73"/>
      <c r="DH610" s="73"/>
      <c r="DI610" s="73"/>
      <c r="DJ610" s="73"/>
      <c r="DK610" s="73"/>
      <c r="DL610" s="73"/>
      <c r="DM610" s="73"/>
      <c r="DN610" s="73"/>
      <c r="DO610" s="73"/>
      <c r="DP610" s="73"/>
      <c r="DQ610" s="73"/>
      <c r="DR610" s="73"/>
      <c r="DS610" s="73"/>
      <c r="DT610" s="73"/>
      <c r="DU610" s="73"/>
      <c r="DV610" s="73"/>
      <c r="DW610" s="73"/>
      <c r="DX610" s="73"/>
      <c r="DY610" s="73"/>
      <c r="DZ610" s="73"/>
      <c r="EA610" s="73"/>
      <c r="EB610" s="73"/>
      <c r="EC610" s="73"/>
      <c r="ED610" s="73"/>
      <c r="EE610" s="73"/>
      <c r="EF610" s="73"/>
      <c r="EG610" s="73"/>
      <c r="EH610" s="73"/>
      <c r="EI610" s="73"/>
      <c r="EJ610" s="73"/>
      <c r="EK610" s="73"/>
      <c r="EL610" s="73"/>
      <c r="EM610" s="73"/>
      <c r="EN610" s="73"/>
      <c r="EO610" s="73"/>
      <c r="EP610" s="73"/>
      <c r="EQ610" s="73"/>
      <c r="ER610" s="73"/>
      <c r="ES610" s="73"/>
      <c r="ET610" s="73"/>
      <c r="EU610" s="73"/>
      <c r="EV610" s="73"/>
      <c r="EW610" s="73"/>
      <c r="EX610" s="73"/>
      <c r="EY610" s="73"/>
      <c r="EZ610" s="73"/>
      <c r="FA610" s="73"/>
      <c r="FB610" s="73"/>
      <c r="FC610" s="73"/>
      <c r="FD610" s="73"/>
      <c r="FE610" s="73"/>
      <c r="FF610" s="73"/>
      <c r="FG610" s="73"/>
      <c r="FH610" s="73"/>
      <c r="FI610" s="73"/>
      <c r="FJ610" s="73"/>
      <c r="FK610" s="73"/>
      <c r="FL610" s="73"/>
      <c r="FM610" s="73"/>
      <c r="FN610" s="73"/>
      <c r="FO610" s="73"/>
      <c r="FP610" s="73"/>
      <c r="FQ610" s="73"/>
      <c r="FR610" s="73"/>
      <c r="FS610" s="73"/>
      <c r="FT610" s="73"/>
      <c r="FU610" s="73"/>
      <c r="FV610" s="73"/>
      <c r="FW610" s="73"/>
      <c r="FX610" s="73"/>
      <c r="FY610" s="73"/>
      <c r="FZ610" s="73"/>
      <c r="GA610" s="73"/>
      <c r="GB610" s="73"/>
      <c r="GC610" s="73"/>
      <c r="GD610" s="73"/>
      <c r="GE610" s="73"/>
      <c r="GF610" s="73"/>
      <c r="GG610" s="73"/>
      <c r="GH610" s="73"/>
      <c r="GI610" s="73"/>
      <c r="GJ610" s="73"/>
      <c r="GK610" s="73"/>
      <c r="GL610" s="73"/>
      <c r="GM610" s="73"/>
      <c r="GN610" s="73"/>
      <c r="GO610" s="73"/>
      <c r="GP610" s="73"/>
      <c r="GQ610" s="73"/>
      <c r="GR610" s="73"/>
      <c r="GS610" s="73"/>
      <c r="GT610" s="73"/>
      <c r="GU610" s="73"/>
      <c r="GV610" s="73"/>
      <c r="GW610" s="73"/>
      <c r="GX610" s="73"/>
      <c r="GY610" s="73"/>
      <c r="GZ610" s="73"/>
      <c r="HA610" s="73"/>
      <c r="HB610" s="73"/>
      <c r="HC610" s="73"/>
      <c r="HD610" s="73"/>
      <c r="HE610" s="73"/>
      <c r="HF610" s="73"/>
      <c r="HG610" s="73"/>
      <c r="HH610" s="73"/>
      <c r="HI610" s="73"/>
      <c r="HJ610" s="73"/>
      <c r="HK610" s="73"/>
      <c r="HL610" s="73"/>
      <c r="HM610" s="73"/>
      <c r="HN610" s="73"/>
      <c r="HO610" s="73"/>
      <c r="HP610" s="73"/>
      <c r="HQ610" s="73"/>
      <c r="HR610" s="73"/>
      <c r="HS610" s="73"/>
      <c r="HT610" s="73"/>
      <c r="HU610" s="73"/>
      <c r="HV610" s="73"/>
      <c r="HW610" s="73"/>
      <c r="HX610" s="73"/>
      <c r="HY610" s="73"/>
      <c r="HZ610" s="73"/>
      <c r="IA610" s="73"/>
      <c r="IB610" s="73"/>
      <c r="IC610" s="73"/>
      <c r="ID610" s="73"/>
      <c r="IE610" s="73"/>
      <c r="IF610" s="73"/>
      <c r="IG610" s="73"/>
      <c r="IH610" s="73"/>
      <c r="II610" s="73"/>
      <c r="IJ610" s="73"/>
      <c r="IK610" s="73"/>
      <c r="IL610" s="73"/>
      <c r="IM610" s="73"/>
      <c r="IN610" s="73"/>
      <c r="IO610" s="73"/>
      <c r="IP610" s="73"/>
      <c r="IQ610" s="73"/>
      <c r="IR610" s="73"/>
      <c r="IS610" s="73"/>
      <c r="IT610" s="73"/>
      <c r="IU610" s="73"/>
      <c r="IV610" s="73"/>
      <c r="IW610" s="73"/>
      <c r="IX610" s="73"/>
      <c r="IY610" s="73"/>
      <c r="IZ610" s="73"/>
    </row>
    <row r="611" spans="1:260" s="24" customFormat="1" ht="19.5" customHeight="1">
      <c r="A611" s="6">
        <v>10032025</v>
      </c>
      <c r="B611" s="6" t="s">
        <v>2160</v>
      </c>
      <c r="C611" s="33" t="s">
        <v>2161</v>
      </c>
      <c r="D611" s="6">
        <v>10032025</v>
      </c>
      <c r="E611" s="34" t="s">
        <v>52</v>
      </c>
      <c r="F611" s="6">
        <v>2</v>
      </c>
      <c r="G611" s="6">
        <v>18</v>
      </c>
      <c r="H611" s="6">
        <v>0</v>
      </c>
      <c r="I611" s="6">
        <v>3</v>
      </c>
      <c r="J611" s="6">
        <v>4</v>
      </c>
      <c r="K611" s="6">
        <v>1</v>
      </c>
      <c r="L611" s="6">
        <v>38000</v>
      </c>
      <c r="M611" s="6">
        <v>0</v>
      </c>
      <c r="N611" s="6">
        <v>3206</v>
      </c>
      <c r="O611" s="6">
        <v>0</v>
      </c>
      <c r="P611" s="6" t="s">
        <v>2028</v>
      </c>
      <c r="Q611" s="6" t="s">
        <v>2162</v>
      </c>
      <c r="R611" s="6">
        <v>0</v>
      </c>
      <c r="S611" s="6">
        <v>0</v>
      </c>
      <c r="T611" s="6" t="s">
        <v>2163</v>
      </c>
      <c r="U611" s="37"/>
      <c r="V611" s="37"/>
      <c r="W611" s="37"/>
      <c r="X611" s="37" t="s">
        <v>2164</v>
      </c>
      <c r="Y611" s="114" t="s">
        <v>2165</v>
      </c>
      <c r="Z611" s="73"/>
      <c r="AA611" s="73"/>
      <c r="AB611" s="73"/>
      <c r="AC611" s="73"/>
      <c r="AD611" s="73"/>
      <c r="AE611" s="73"/>
      <c r="AF611" s="73"/>
      <c r="AG611" s="73"/>
      <c r="AH611" s="73"/>
      <c r="AI611" s="73"/>
      <c r="AJ611" s="73"/>
      <c r="AK611" s="73"/>
      <c r="AL611" s="73"/>
      <c r="AM611" s="73"/>
      <c r="AN611" s="73"/>
      <c r="AO611" s="73"/>
      <c r="AP611" s="73"/>
      <c r="AQ611" s="73"/>
      <c r="AR611" s="73"/>
      <c r="AS611" s="73"/>
      <c r="AT611" s="73"/>
      <c r="AU611" s="73"/>
      <c r="AV611" s="73"/>
      <c r="AW611" s="73"/>
      <c r="AX611" s="73"/>
      <c r="AY611" s="73"/>
      <c r="AZ611" s="73"/>
      <c r="BA611" s="73"/>
      <c r="BB611" s="73"/>
      <c r="BC611" s="73"/>
      <c r="BD611" s="73"/>
      <c r="BE611" s="73"/>
      <c r="BF611" s="73"/>
      <c r="BG611" s="73"/>
      <c r="BH611" s="73"/>
      <c r="BI611" s="73"/>
      <c r="BJ611" s="73"/>
      <c r="BK611" s="73"/>
      <c r="BL611" s="73"/>
      <c r="BM611" s="73"/>
      <c r="BN611" s="73"/>
      <c r="BO611" s="73"/>
      <c r="BP611" s="73"/>
      <c r="BQ611" s="73"/>
      <c r="BR611" s="73"/>
      <c r="BS611" s="73"/>
      <c r="BT611" s="73"/>
      <c r="BU611" s="73"/>
      <c r="BV611" s="73"/>
      <c r="BW611" s="73"/>
      <c r="BX611" s="73"/>
      <c r="BY611" s="73"/>
      <c r="BZ611" s="73"/>
      <c r="CA611" s="73"/>
      <c r="CB611" s="73"/>
      <c r="CC611" s="73"/>
      <c r="CD611" s="73"/>
      <c r="CE611" s="73"/>
      <c r="CF611" s="73"/>
      <c r="CG611" s="73"/>
      <c r="CH611" s="73"/>
      <c r="CI611" s="73"/>
      <c r="CJ611" s="73"/>
      <c r="CK611" s="73"/>
      <c r="CL611" s="73"/>
      <c r="CM611" s="73"/>
      <c r="CN611" s="73"/>
      <c r="CO611" s="73"/>
      <c r="CP611" s="73"/>
      <c r="CQ611" s="73"/>
      <c r="CR611" s="73"/>
      <c r="CS611" s="73"/>
      <c r="CT611" s="73"/>
      <c r="CU611" s="73"/>
      <c r="CV611" s="73"/>
      <c r="CW611" s="73"/>
      <c r="CX611" s="73"/>
      <c r="CY611" s="73"/>
      <c r="CZ611" s="73"/>
      <c r="DA611" s="73"/>
      <c r="DB611" s="73"/>
      <c r="DC611" s="73"/>
      <c r="DD611" s="73"/>
      <c r="DE611" s="73"/>
      <c r="DF611" s="73"/>
      <c r="DG611" s="73"/>
      <c r="DH611" s="73"/>
      <c r="DI611" s="73"/>
      <c r="DJ611" s="73"/>
      <c r="DK611" s="73"/>
      <c r="DL611" s="73"/>
      <c r="DM611" s="73"/>
      <c r="DN611" s="73"/>
      <c r="DO611" s="73"/>
      <c r="DP611" s="73"/>
      <c r="DQ611" s="73"/>
      <c r="DR611" s="73"/>
      <c r="DS611" s="73"/>
      <c r="DT611" s="73"/>
      <c r="DU611" s="73"/>
      <c r="DV611" s="73"/>
      <c r="DW611" s="73"/>
      <c r="DX611" s="73"/>
      <c r="DY611" s="73"/>
      <c r="DZ611" s="73"/>
      <c r="EA611" s="73"/>
      <c r="EB611" s="73"/>
      <c r="EC611" s="73"/>
      <c r="ED611" s="73"/>
      <c r="EE611" s="73"/>
      <c r="EF611" s="73"/>
      <c r="EG611" s="73"/>
      <c r="EH611" s="73"/>
      <c r="EI611" s="73"/>
      <c r="EJ611" s="73"/>
      <c r="EK611" s="73"/>
      <c r="EL611" s="73"/>
      <c r="EM611" s="73"/>
      <c r="EN611" s="73"/>
      <c r="EO611" s="73"/>
      <c r="EP611" s="73"/>
      <c r="EQ611" s="73"/>
      <c r="ER611" s="73"/>
      <c r="ES611" s="73"/>
      <c r="ET611" s="73"/>
      <c r="EU611" s="73"/>
      <c r="EV611" s="73"/>
      <c r="EW611" s="73"/>
      <c r="EX611" s="73"/>
      <c r="EY611" s="73"/>
      <c r="EZ611" s="73"/>
      <c r="FA611" s="73"/>
      <c r="FB611" s="73"/>
      <c r="FC611" s="73"/>
      <c r="FD611" s="73"/>
      <c r="FE611" s="73"/>
      <c r="FF611" s="73"/>
      <c r="FG611" s="73"/>
      <c r="FH611" s="73"/>
      <c r="FI611" s="73"/>
      <c r="FJ611" s="73"/>
      <c r="FK611" s="73"/>
      <c r="FL611" s="73"/>
      <c r="FM611" s="73"/>
      <c r="FN611" s="73"/>
      <c r="FO611" s="73"/>
      <c r="FP611" s="73"/>
      <c r="FQ611" s="73"/>
      <c r="FR611" s="73"/>
      <c r="FS611" s="73"/>
      <c r="FT611" s="73"/>
      <c r="FU611" s="73"/>
      <c r="FV611" s="73"/>
      <c r="FW611" s="73"/>
      <c r="FX611" s="73"/>
      <c r="FY611" s="73"/>
      <c r="FZ611" s="73"/>
      <c r="GA611" s="73"/>
      <c r="GB611" s="73"/>
      <c r="GC611" s="73"/>
      <c r="GD611" s="73"/>
      <c r="GE611" s="73"/>
      <c r="GF611" s="73"/>
      <c r="GG611" s="73"/>
      <c r="GH611" s="73"/>
      <c r="GI611" s="73"/>
      <c r="GJ611" s="73"/>
      <c r="GK611" s="73"/>
      <c r="GL611" s="73"/>
      <c r="GM611" s="73"/>
      <c r="GN611" s="73"/>
      <c r="GO611" s="73"/>
      <c r="GP611" s="73"/>
      <c r="GQ611" s="73"/>
      <c r="GR611" s="73"/>
      <c r="GS611" s="73"/>
      <c r="GT611" s="73"/>
      <c r="GU611" s="73"/>
      <c r="GV611" s="73"/>
      <c r="GW611" s="73"/>
      <c r="GX611" s="73"/>
      <c r="GY611" s="73"/>
      <c r="GZ611" s="73"/>
      <c r="HA611" s="73"/>
      <c r="HB611" s="73"/>
      <c r="HC611" s="73"/>
      <c r="HD611" s="73"/>
      <c r="HE611" s="73"/>
      <c r="HF611" s="73"/>
      <c r="HG611" s="73"/>
      <c r="HH611" s="73"/>
      <c r="HI611" s="73"/>
      <c r="HJ611" s="73"/>
      <c r="HK611" s="73"/>
      <c r="HL611" s="73"/>
      <c r="HM611" s="73"/>
      <c r="HN611" s="73"/>
      <c r="HO611" s="73"/>
      <c r="HP611" s="73"/>
      <c r="HQ611" s="73"/>
      <c r="HR611" s="73"/>
      <c r="HS611" s="73"/>
      <c r="HT611" s="73"/>
      <c r="HU611" s="73"/>
      <c r="HV611" s="73"/>
      <c r="HW611" s="73"/>
      <c r="HX611" s="73"/>
      <c r="HY611" s="73"/>
      <c r="HZ611" s="73"/>
      <c r="IA611" s="73"/>
      <c r="IB611" s="73"/>
      <c r="IC611" s="73"/>
      <c r="ID611" s="73"/>
      <c r="IE611" s="73"/>
      <c r="IF611" s="73"/>
      <c r="IG611" s="73"/>
      <c r="IH611" s="73"/>
      <c r="II611" s="73"/>
      <c r="IJ611" s="73"/>
      <c r="IK611" s="73"/>
      <c r="IL611" s="73"/>
      <c r="IM611" s="73"/>
      <c r="IN611" s="73"/>
      <c r="IO611" s="73"/>
      <c r="IP611" s="73"/>
      <c r="IQ611" s="73"/>
      <c r="IR611" s="73"/>
      <c r="IS611" s="73"/>
      <c r="IT611" s="73"/>
      <c r="IU611" s="73"/>
      <c r="IV611" s="73"/>
      <c r="IW611" s="73"/>
      <c r="IX611" s="73"/>
      <c r="IY611" s="73"/>
      <c r="IZ611" s="73"/>
    </row>
    <row r="612" spans="1:260" s="24" customFormat="1" ht="20.100000000000001" customHeight="1">
      <c r="A612" s="6">
        <v>10032026</v>
      </c>
      <c r="B612" s="6" t="s">
        <v>2166</v>
      </c>
      <c r="C612" s="33" t="s">
        <v>2167</v>
      </c>
      <c r="D612" s="6">
        <v>10032026</v>
      </c>
      <c r="E612" s="34" t="s">
        <v>52</v>
      </c>
      <c r="F612" s="6">
        <v>3</v>
      </c>
      <c r="G612" s="6">
        <v>19</v>
      </c>
      <c r="H612" s="6">
        <v>0</v>
      </c>
      <c r="I612" s="6">
        <v>3</v>
      </c>
      <c r="J612" s="6">
        <v>4</v>
      </c>
      <c r="K612" s="6">
        <v>1</v>
      </c>
      <c r="L612" s="6">
        <v>40000</v>
      </c>
      <c r="M612" s="6">
        <v>0</v>
      </c>
      <c r="N612" s="6">
        <v>3375</v>
      </c>
      <c r="O612" s="6">
        <v>0</v>
      </c>
      <c r="P612" s="6" t="s">
        <v>2028</v>
      </c>
      <c r="Q612" s="6" t="s">
        <v>2168</v>
      </c>
      <c r="R612" s="6">
        <v>0</v>
      </c>
      <c r="S612" s="6">
        <v>0</v>
      </c>
      <c r="T612" s="6" t="s">
        <v>2163</v>
      </c>
      <c r="U612" s="37"/>
      <c r="V612" s="37"/>
      <c r="W612" s="37"/>
      <c r="X612" s="37" t="s">
        <v>2169</v>
      </c>
      <c r="Y612" s="114" t="s">
        <v>2170</v>
      </c>
      <c r="Z612" s="73"/>
      <c r="AA612" s="73"/>
      <c r="AB612" s="73"/>
      <c r="AC612" s="73"/>
      <c r="AD612" s="73"/>
      <c r="AE612" s="73"/>
      <c r="AF612" s="73"/>
      <c r="AG612" s="73"/>
      <c r="AH612" s="73"/>
      <c r="AI612" s="73"/>
      <c r="AJ612" s="73"/>
      <c r="AK612" s="73"/>
      <c r="AL612" s="73"/>
      <c r="AM612" s="73"/>
      <c r="AN612" s="73"/>
      <c r="AO612" s="73"/>
      <c r="AP612" s="73"/>
      <c r="AQ612" s="73"/>
      <c r="AR612" s="73"/>
      <c r="AS612" s="73"/>
      <c r="AT612" s="73"/>
      <c r="AU612" s="73"/>
      <c r="AV612" s="73"/>
      <c r="AW612" s="73"/>
      <c r="AX612" s="73"/>
      <c r="AY612" s="73"/>
      <c r="AZ612" s="73"/>
      <c r="BA612" s="73"/>
      <c r="BB612" s="73"/>
      <c r="BC612" s="73"/>
      <c r="BD612" s="73"/>
      <c r="BE612" s="73"/>
      <c r="BF612" s="73"/>
      <c r="BG612" s="73"/>
      <c r="BH612" s="73"/>
      <c r="BI612" s="73"/>
      <c r="BJ612" s="73"/>
      <c r="BK612" s="73"/>
      <c r="BL612" s="73"/>
      <c r="BM612" s="73"/>
      <c r="BN612" s="73"/>
      <c r="BO612" s="73"/>
      <c r="BP612" s="73"/>
      <c r="BQ612" s="73"/>
      <c r="BR612" s="73"/>
      <c r="BS612" s="73"/>
      <c r="BT612" s="73"/>
      <c r="BU612" s="73"/>
      <c r="BV612" s="73"/>
      <c r="BW612" s="73"/>
      <c r="BX612" s="73"/>
      <c r="BY612" s="73"/>
      <c r="BZ612" s="73"/>
      <c r="CA612" s="73"/>
      <c r="CB612" s="73"/>
      <c r="CC612" s="73"/>
      <c r="CD612" s="73"/>
      <c r="CE612" s="73"/>
      <c r="CF612" s="73"/>
      <c r="CG612" s="73"/>
      <c r="CH612" s="73"/>
      <c r="CI612" s="73"/>
      <c r="CJ612" s="73"/>
      <c r="CK612" s="73"/>
      <c r="CL612" s="73"/>
      <c r="CM612" s="73"/>
      <c r="CN612" s="73"/>
      <c r="CO612" s="73"/>
      <c r="CP612" s="73"/>
      <c r="CQ612" s="73"/>
      <c r="CR612" s="73"/>
      <c r="CS612" s="73"/>
      <c r="CT612" s="73"/>
      <c r="CU612" s="73"/>
      <c r="CV612" s="73"/>
      <c r="CW612" s="73"/>
      <c r="CX612" s="73"/>
      <c r="CY612" s="73"/>
      <c r="CZ612" s="73"/>
      <c r="DA612" s="73"/>
      <c r="DB612" s="73"/>
      <c r="DC612" s="73"/>
      <c r="DD612" s="73"/>
      <c r="DE612" s="73"/>
      <c r="DF612" s="73"/>
      <c r="DG612" s="73"/>
      <c r="DH612" s="73"/>
      <c r="DI612" s="73"/>
      <c r="DJ612" s="73"/>
      <c r="DK612" s="73"/>
      <c r="DL612" s="73"/>
      <c r="DM612" s="73"/>
      <c r="DN612" s="73"/>
      <c r="DO612" s="73"/>
      <c r="DP612" s="73"/>
      <c r="DQ612" s="73"/>
      <c r="DR612" s="73"/>
      <c r="DS612" s="73"/>
      <c r="DT612" s="73"/>
      <c r="DU612" s="73"/>
      <c r="DV612" s="73"/>
      <c r="DW612" s="73"/>
      <c r="DX612" s="73"/>
      <c r="DY612" s="73"/>
      <c r="DZ612" s="73"/>
      <c r="EA612" s="73"/>
      <c r="EB612" s="73"/>
      <c r="EC612" s="73"/>
      <c r="ED612" s="73"/>
      <c r="EE612" s="73"/>
      <c r="EF612" s="73"/>
      <c r="EG612" s="73"/>
      <c r="EH612" s="73"/>
      <c r="EI612" s="73"/>
      <c r="EJ612" s="73"/>
      <c r="EK612" s="73"/>
      <c r="EL612" s="73"/>
      <c r="EM612" s="73"/>
      <c r="EN612" s="73"/>
      <c r="EO612" s="73"/>
      <c r="EP612" s="73"/>
      <c r="EQ612" s="73"/>
      <c r="ER612" s="73"/>
      <c r="ES612" s="73"/>
      <c r="ET612" s="73"/>
      <c r="EU612" s="73"/>
      <c r="EV612" s="73"/>
      <c r="EW612" s="73"/>
      <c r="EX612" s="73"/>
      <c r="EY612" s="73"/>
      <c r="EZ612" s="73"/>
      <c r="FA612" s="73"/>
      <c r="FB612" s="73"/>
      <c r="FC612" s="73"/>
      <c r="FD612" s="73"/>
      <c r="FE612" s="73"/>
      <c r="FF612" s="73"/>
      <c r="FG612" s="73"/>
      <c r="FH612" s="73"/>
      <c r="FI612" s="73"/>
      <c r="FJ612" s="73"/>
      <c r="FK612" s="73"/>
      <c r="FL612" s="73"/>
      <c r="FM612" s="73"/>
      <c r="FN612" s="73"/>
      <c r="FO612" s="73"/>
      <c r="FP612" s="73"/>
      <c r="FQ612" s="73"/>
      <c r="FR612" s="73"/>
      <c r="FS612" s="73"/>
      <c r="FT612" s="73"/>
      <c r="FU612" s="73"/>
      <c r="FV612" s="73"/>
      <c r="FW612" s="73"/>
      <c r="FX612" s="73"/>
      <c r="FY612" s="73"/>
      <c r="FZ612" s="73"/>
      <c r="GA612" s="73"/>
      <c r="GB612" s="73"/>
      <c r="GC612" s="73"/>
      <c r="GD612" s="73"/>
      <c r="GE612" s="73"/>
      <c r="GF612" s="73"/>
      <c r="GG612" s="73"/>
      <c r="GH612" s="73"/>
      <c r="GI612" s="73"/>
      <c r="GJ612" s="73"/>
      <c r="GK612" s="73"/>
      <c r="GL612" s="73"/>
      <c r="GM612" s="73"/>
      <c r="GN612" s="73"/>
      <c r="GO612" s="73"/>
      <c r="GP612" s="73"/>
      <c r="GQ612" s="73"/>
      <c r="GR612" s="73"/>
      <c r="GS612" s="73"/>
      <c r="GT612" s="73"/>
      <c r="GU612" s="73"/>
      <c r="GV612" s="73"/>
      <c r="GW612" s="73"/>
      <c r="GX612" s="73"/>
      <c r="GY612" s="73"/>
      <c r="GZ612" s="73"/>
      <c r="HA612" s="73"/>
      <c r="HB612" s="73"/>
      <c r="HC612" s="73"/>
      <c r="HD612" s="73"/>
      <c r="HE612" s="73"/>
      <c r="HF612" s="73"/>
      <c r="HG612" s="73"/>
      <c r="HH612" s="73"/>
      <c r="HI612" s="73"/>
      <c r="HJ612" s="73"/>
      <c r="HK612" s="73"/>
      <c r="HL612" s="73"/>
      <c r="HM612" s="73"/>
      <c r="HN612" s="73"/>
      <c r="HO612" s="73"/>
      <c r="HP612" s="73"/>
      <c r="HQ612" s="73"/>
      <c r="HR612" s="73"/>
      <c r="HS612" s="73"/>
      <c r="HT612" s="73"/>
      <c r="HU612" s="73"/>
      <c r="HV612" s="73"/>
      <c r="HW612" s="73"/>
      <c r="HX612" s="73"/>
      <c r="HY612" s="73"/>
      <c r="HZ612" s="73"/>
      <c r="IA612" s="73"/>
      <c r="IB612" s="73"/>
      <c r="IC612" s="73"/>
      <c r="ID612" s="73"/>
      <c r="IE612" s="73"/>
      <c r="IF612" s="73"/>
      <c r="IG612" s="73"/>
      <c r="IH612" s="73"/>
      <c r="II612" s="73"/>
      <c r="IJ612" s="73"/>
      <c r="IK612" s="73"/>
      <c r="IL612" s="73"/>
      <c r="IM612" s="73"/>
      <c r="IN612" s="73"/>
      <c r="IO612" s="73"/>
      <c r="IP612" s="73"/>
      <c r="IQ612" s="73"/>
      <c r="IR612" s="73"/>
      <c r="IS612" s="73"/>
      <c r="IT612" s="73"/>
      <c r="IU612" s="73"/>
      <c r="IV612" s="73"/>
      <c r="IW612" s="73"/>
      <c r="IX612" s="73"/>
      <c r="IY612" s="73"/>
      <c r="IZ612" s="73"/>
    </row>
    <row r="613" spans="1:260" s="24" customFormat="1" ht="20.100000000000001" customHeight="1">
      <c r="A613" s="6">
        <v>10032027</v>
      </c>
      <c r="B613" s="6" t="s">
        <v>2171</v>
      </c>
      <c r="C613" s="33" t="s">
        <v>2172</v>
      </c>
      <c r="D613" s="6">
        <v>10032027</v>
      </c>
      <c r="E613" s="34" t="s">
        <v>52</v>
      </c>
      <c r="F613" s="6">
        <v>3</v>
      </c>
      <c r="G613" s="6">
        <v>20</v>
      </c>
      <c r="H613" s="6">
        <v>0</v>
      </c>
      <c r="I613" s="6">
        <v>3</v>
      </c>
      <c r="J613" s="6">
        <v>4</v>
      </c>
      <c r="K613" s="6">
        <v>1</v>
      </c>
      <c r="L613" s="6">
        <v>42000</v>
      </c>
      <c r="M613" s="6">
        <v>0</v>
      </c>
      <c r="N613" s="6">
        <v>3544</v>
      </c>
      <c r="O613" s="6">
        <v>0</v>
      </c>
      <c r="P613" s="6" t="s">
        <v>2028</v>
      </c>
      <c r="Q613" s="6" t="s">
        <v>2173</v>
      </c>
      <c r="R613" s="6">
        <v>0</v>
      </c>
      <c r="S613" s="6">
        <v>0</v>
      </c>
      <c r="T613" s="6" t="s">
        <v>2163</v>
      </c>
      <c r="U613" s="37"/>
      <c r="V613" s="37"/>
      <c r="W613" s="37"/>
      <c r="X613" s="32" t="s">
        <v>2174</v>
      </c>
      <c r="Y613" s="132" t="s">
        <v>2175</v>
      </c>
      <c r="Z613" s="73"/>
      <c r="AA613" s="73"/>
      <c r="AB613" s="73"/>
      <c r="AC613" s="73"/>
      <c r="AD613" s="73"/>
      <c r="AE613" s="73"/>
      <c r="AF613" s="73"/>
      <c r="AG613" s="73"/>
      <c r="AH613" s="73"/>
      <c r="AI613" s="73"/>
      <c r="AJ613" s="73"/>
      <c r="AK613" s="73"/>
      <c r="AL613" s="73"/>
      <c r="AM613" s="73"/>
      <c r="AN613" s="73"/>
      <c r="AO613" s="73"/>
      <c r="AP613" s="73"/>
      <c r="AQ613" s="73"/>
      <c r="AR613" s="73"/>
      <c r="AS613" s="73"/>
      <c r="AT613" s="73"/>
      <c r="AU613" s="73"/>
      <c r="AV613" s="73"/>
      <c r="AW613" s="73"/>
      <c r="AX613" s="73"/>
      <c r="AY613" s="73"/>
      <c r="AZ613" s="73"/>
      <c r="BA613" s="73"/>
      <c r="BB613" s="73"/>
      <c r="BC613" s="73"/>
      <c r="BD613" s="73"/>
      <c r="BE613" s="73"/>
      <c r="BF613" s="73"/>
      <c r="BG613" s="73"/>
      <c r="BH613" s="73"/>
      <c r="BI613" s="73"/>
      <c r="BJ613" s="73"/>
      <c r="BK613" s="73"/>
      <c r="BL613" s="73"/>
      <c r="BM613" s="73"/>
      <c r="BN613" s="73"/>
      <c r="BO613" s="73"/>
      <c r="BP613" s="73"/>
      <c r="BQ613" s="73"/>
      <c r="BR613" s="73"/>
      <c r="BS613" s="73"/>
      <c r="BT613" s="73"/>
      <c r="BU613" s="73"/>
      <c r="BV613" s="73"/>
      <c r="BW613" s="73"/>
      <c r="BX613" s="73"/>
      <c r="BY613" s="73"/>
      <c r="BZ613" s="73"/>
      <c r="CA613" s="73"/>
      <c r="CB613" s="73"/>
      <c r="CC613" s="73"/>
      <c r="CD613" s="73"/>
      <c r="CE613" s="73"/>
      <c r="CF613" s="73"/>
      <c r="CG613" s="73"/>
      <c r="CH613" s="73"/>
      <c r="CI613" s="73"/>
      <c r="CJ613" s="73"/>
      <c r="CK613" s="73"/>
      <c r="CL613" s="73"/>
      <c r="CM613" s="73"/>
      <c r="CN613" s="73"/>
      <c r="CO613" s="73"/>
      <c r="CP613" s="73"/>
      <c r="CQ613" s="73"/>
      <c r="CR613" s="73"/>
      <c r="CS613" s="73"/>
      <c r="CT613" s="73"/>
      <c r="CU613" s="73"/>
      <c r="CV613" s="73"/>
      <c r="CW613" s="73"/>
      <c r="CX613" s="73"/>
      <c r="CY613" s="73"/>
      <c r="CZ613" s="73"/>
      <c r="DA613" s="73"/>
      <c r="DB613" s="73"/>
      <c r="DC613" s="73"/>
      <c r="DD613" s="73"/>
      <c r="DE613" s="73"/>
      <c r="DF613" s="73"/>
      <c r="DG613" s="73"/>
      <c r="DH613" s="73"/>
      <c r="DI613" s="73"/>
      <c r="DJ613" s="73"/>
      <c r="DK613" s="73"/>
      <c r="DL613" s="73"/>
      <c r="DM613" s="73"/>
      <c r="DN613" s="73"/>
      <c r="DO613" s="73"/>
      <c r="DP613" s="73"/>
      <c r="DQ613" s="73"/>
      <c r="DR613" s="73"/>
      <c r="DS613" s="73"/>
      <c r="DT613" s="73"/>
      <c r="DU613" s="73"/>
      <c r="DV613" s="73"/>
      <c r="DW613" s="73"/>
      <c r="DX613" s="73"/>
      <c r="DY613" s="73"/>
      <c r="DZ613" s="73"/>
      <c r="EA613" s="73"/>
      <c r="EB613" s="73"/>
      <c r="EC613" s="73"/>
      <c r="ED613" s="73"/>
      <c r="EE613" s="73"/>
      <c r="EF613" s="73"/>
      <c r="EG613" s="73"/>
      <c r="EH613" s="73"/>
      <c r="EI613" s="73"/>
      <c r="EJ613" s="73"/>
      <c r="EK613" s="73"/>
      <c r="EL613" s="73"/>
      <c r="EM613" s="73"/>
      <c r="EN613" s="73"/>
      <c r="EO613" s="73"/>
      <c r="EP613" s="73"/>
      <c r="EQ613" s="73"/>
      <c r="ER613" s="73"/>
      <c r="ES613" s="73"/>
      <c r="ET613" s="73"/>
      <c r="EU613" s="73"/>
      <c r="EV613" s="73"/>
      <c r="EW613" s="73"/>
      <c r="EX613" s="73"/>
      <c r="EY613" s="73"/>
      <c r="EZ613" s="73"/>
      <c r="FA613" s="73"/>
      <c r="FB613" s="73"/>
      <c r="FC613" s="73"/>
      <c r="FD613" s="73"/>
      <c r="FE613" s="73"/>
      <c r="FF613" s="73"/>
      <c r="FG613" s="73"/>
      <c r="FH613" s="73"/>
      <c r="FI613" s="73"/>
      <c r="FJ613" s="73"/>
      <c r="FK613" s="73"/>
      <c r="FL613" s="73"/>
      <c r="FM613" s="73"/>
      <c r="FN613" s="73"/>
      <c r="FO613" s="73"/>
      <c r="FP613" s="73"/>
      <c r="FQ613" s="73"/>
      <c r="FR613" s="73"/>
      <c r="FS613" s="73"/>
      <c r="FT613" s="73"/>
      <c r="FU613" s="73"/>
      <c r="FV613" s="73"/>
      <c r="FW613" s="73"/>
      <c r="FX613" s="73"/>
      <c r="FY613" s="73"/>
      <c r="FZ613" s="73"/>
      <c r="GA613" s="73"/>
      <c r="GB613" s="73"/>
      <c r="GC613" s="73"/>
      <c r="GD613" s="73"/>
      <c r="GE613" s="73"/>
      <c r="GF613" s="73"/>
      <c r="GG613" s="73"/>
      <c r="GH613" s="73"/>
      <c r="GI613" s="73"/>
      <c r="GJ613" s="73"/>
      <c r="GK613" s="73"/>
      <c r="GL613" s="73"/>
      <c r="GM613" s="73"/>
      <c r="GN613" s="73"/>
      <c r="GO613" s="73"/>
      <c r="GP613" s="73"/>
      <c r="GQ613" s="73"/>
      <c r="GR613" s="73"/>
      <c r="GS613" s="73"/>
      <c r="GT613" s="73"/>
      <c r="GU613" s="73"/>
      <c r="GV613" s="73"/>
      <c r="GW613" s="73"/>
      <c r="GX613" s="73"/>
      <c r="GY613" s="73"/>
      <c r="GZ613" s="73"/>
      <c r="HA613" s="73"/>
      <c r="HB613" s="73"/>
      <c r="HC613" s="73"/>
      <c r="HD613" s="73"/>
      <c r="HE613" s="73"/>
      <c r="HF613" s="73"/>
      <c r="HG613" s="73"/>
      <c r="HH613" s="73"/>
      <c r="HI613" s="73"/>
      <c r="HJ613" s="73"/>
      <c r="HK613" s="73"/>
      <c r="HL613" s="73"/>
      <c r="HM613" s="73"/>
      <c r="HN613" s="73"/>
      <c r="HO613" s="73"/>
      <c r="HP613" s="73"/>
      <c r="HQ613" s="73"/>
      <c r="HR613" s="73"/>
      <c r="HS613" s="73"/>
      <c r="HT613" s="73"/>
      <c r="HU613" s="73"/>
      <c r="HV613" s="73"/>
      <c r="HW613" s="73"/>
      <c r="HX613" s="73"/>
      <c r="HY613" s="73"/>
      <c r="HZ613" s="73"/>
      <c r="IA613" s="73"/>
      <c r="IB613" s="73"/>
      <c r="IC613" s="73"/>
      <c r="ID613" s="73"/>
      <c r="IE613" s="73"/>
      <c r="IF613" s="73"/>
      <c r="IG613" s="73"/>
      <c r="IH613" s="73"/>
      <c r="II613" s="73"/>
      <c r="IJ613" s="73"/>
      <c r="IK613" s="73"/>
      <c r="IL613" s="73"/>
      <c r="IM613" s="73"/>
      <c r="IN613" s="73"/>
      <c r="IO613" s="73"/>
      <c r="IP613" s="73"/>
      <c r="IQ613" s="73"/>
      <c r="IR613" s="73"/>
      <c r="IS613" s="73"/>
      <c r="IT613" s="73"/>
      <c r="IU613" s="73"/>
      <c r="IV613" s="73"/>
      <c r="IW613" s="73"/>
      <c r="IX613" s="73"/>
      <c r="IY613" s="73"/>
      <c r="IZ613" s="73"/>
    </row>
    <row r="614" spans="1:260" s="24" customFormat="1" ht="20.100000000000001" customHeight="1">
      <c r="A614" s="6">
        <v>10032028</v>
      </c>
      <c r="B614" s="6" t="s">
        <v>2176</v>
      </c>
      <c r="C614" s="33" t="s">
        <v>2177</v>
      </c>
      <c r="D614" s="6">
        <v>10032028</v>
      </c>
      <c r="E614" s="34" t="s">
        <v>52</v>
      </c>
      <c r="F614" s="6">
        <v>4</v>
      </c>
      <c r="G614" s="6">
        <v>20</v>
      </c>
      <c r="H614" s="6" t="s">
        <v>2178</v>
      </c>
      <c r="I614" s="6">
        <v>3</v>
      </c>
      <c r="J614" s="6">
        <v>4</v>
      </c>
      <c r="K614" s="6">
        <v>1</v>
      </c>
      <c r="L614" s="6">
        <v>84000</v>
      </c>
      <c r="M614" s="6">
        <v>4050</v>
      </c>
      <c r="N614" s="6">
        <v>7088</v>
      </c>
      <c r="O614" s="6">
        <v>0</v>
      </c>
      <c r="P614" s="6" t="s">
        <v>2046</v>
      </c>
      <c r="Q614" s="6" t="s">
        <v>2179</v>
      </c>
      <c r="R614" s="6">
        <v>0</v>
      </c>
      <c r="S614" s="6">
        <v>0</v>
      </c>
      <c r="T614" s="6" t="s">
        <v>2180</v>
      </c>
      <c r="U614" s="37"/>
      <c r="V614" s="37"/>
      <c r="W614" s="37"/>
      <c r="X614" s="37" t="s">
        <v>596</v>
      </c>
      <c r="Y614" s="114" t="s">
        <v>2130</v>
      </c>
      <c r="Z614" s="73"/>
      <c r="AA614" s="73"/>
      <c r="AB614" s="73"/>
      <c r="AC614" s="73"/>
      <c r="AD614" s="73"/>
      <c r="AE614" s="73"/>
      <c r="AF614" s="73"/>
      <c r="AG614" s="73"/>
      <c r="AH614" s="73"/>
      <c r="AI614" s="73"/>
      <c r="AJ614" s="73"/>
      <c r="AK614" s="73"/>
      <c r="AL614" s="73"/>
      <c r="AM614" s="73"/>
      <c r="AN614" s="73"/>
      <c r="AO614" s="73"/>
      <c r="AP614" s="73"/>
      <c r="AQ614" s="73"/>
      <c r="AR614" s="73"/>
      <c r="AS614" s="73"/>
      <c r="AT614" s="73"/>
      <c r="AU614" s="73"/>
      <c r="AV614" s="73"/>
      <c r="AW614" s="73"/>
      <c r="AX614" s="73"/>
      <c r="AY614" s="73"/>
      <c r="AZ614" s="73"/>
      <c r="BA614" s="73"/>
      <c r="BB614" s="73"/>
      <c r="BC614" s="73"/>
      <c r="BD614" s="73"/>
      <c r="BE614" s="73"/>
      <c r="BF614" s="73"/>
      <c r="BG614" s="73"/>
      <c r="BH614" s="73"/>
      <c r="BI614" s="73"/>
      <c r="BJ614" s="73"/>
      <c r="BK614" s="73"/>
      <c r="BL614" s="73"/>
      <c r="BM614" s="73"/>
      <c r="BN614" s="73"/>
      <c r="BO614" s="73"/>
      <c r="BP614" s="73"/>
      <c r="BQ614" s="73"/>
      <c r="BR614" s="73"/>
      <c r="BS614" s="73"/>
      <c r="BT614" s="73"/>
      <c r="BU614" s="73"/>
      <c r="BV614" s="73"/>
      <c r="BW614" s="73"/>
      <c r="BX614" s="73"/>
      <c r="BY614" s="73"/>
      <c r="BZ614" s="73"/>
      <c r="CA614" s="73"/>
      <c r="CB614" s="73"/>
      <c r="CC614" s="73"/>
      <c r="CD614" s="73"/>
      <c r="CE614" s="73"/>
      <c r="CF614" s="73"/>
      <c r="CG614" s="73"/>
      <c r="CH614" s="73"/>
      <c r="CI614" s="73"/>
      <c r="CJ614" s="73"/>
      <c r="CK614" s="73"/>
      <c r="CL614" s="73"/>
      <c r="CM614" s="73"/>
      <c r="CN614" s="73"/>
      <c r="CO614" s="73"/>
      <c r="CP614" s="73"/>
      <c r="CQ614" s="73"/>
      <c r="CR614" s="73"/>
      <c r="CS614" s="73"/>
      <c r="CT614" s="73"/>
      <c r="CU614" s="73"/>
      <c r="CV614" s="73"/>
      <c r="CW614" s="73"/>
      <c r="CX614" s="73"/>
      <c r="CY614" s="73"/>
      <c r="CZ614" s="73"/>
      <c r="DA614" s="73"/>
      <c r="DB614" s="73"/>
      <c r="DC614" s="73"/>
      <c r="DD614" s="73"/>
      <c r="DE614" s="73"/>
      <c r="DF614" s="73"/>
      <c r="DG614" s="73"/>
      <c r="DH614" s="73"/>
      <c r="DI614" s="73"/>
      <c r="DJ614" s="73"/>
      <c r="DK614" s="73"/>
      <c r="DL614" s="73"/>
      <c r="DM614" s="73"/>
      <c r="DN614" s="73"/>
      <c r="DO614" s="73"/>
      <c r="DP614" s="73"/>
      <c r="DQ614" s="73"/>
      <c r="DR614" s="73"/>
      <c r="DS614" s="73"/>
      <c r="DT614" s="73"/>
      <c r="DU614" s="73"/>
      <c r="DV614" s="73"/>
      <c r="DW614" s="73"/>
      <c r="DX614" s="73"/>
      <c r="DY614" s="73"/>
      <c r="DZ614" s="73"/>
      <c r="EA614" s="73"/>
      <c r="EB614" s="73"/>
      <c r="EC614" s="73"/>
      <c r="ED614" s="73"/>
      <c r="EE614" s="73"/>
      <c r="EF614" s="73"/>
      <c r="EG614" s="73"/>
      <c r="EH614" s="73"/>
      <c r="EI614" s="73"/>
      <c r="EJ614" s="73"/>
      <c r="EK614" s="73"/>
      <c r="EL614" s="73"/>
      <c r="EM614" s="73"/>
      <c r="EN614" s="73"/>
      <c r="EO614" s="73"/>
      <c r="EP614" s="73"/>
      <c r="EQ614" s="73"/>
      <c r="ER614" s="73"/>
      <c r="ES614" s="73"/>
      <c r="ET614" s="73"/>
      <c r="EU614" s="73"/>
      <c r="EV614" s="73"/>
      <c r="EW614" s="73"/>
      <c r="EX614" s="73"/>
      <c r="EY614" s="73"/>
      <c r="EZ614" s="73"/>
      <c r="FA614" s="73"/>
      <c r="FB614" s="73"/>
      <c r="FC614" s="73"/>
      <c r="FD614" s="73"/>
      <c r="FE614" s="73"/>
      <c r="FF614" s="73"/>
      <c r="FG614" s="73"/>
      <c r="FH614" s="73"/>
      <c r="FI614" s="73"/>
      <c r="FJ614" s="73"/>
      <c r="FK614" s="73"/>
      <c r="FL614" s="73"/>
      <c r="FM614" s="73"/>
      <c r="FN614" s="73"/>
      <c r="FO614" s="73"/>
      <c r="FP614" s="73"/>
      <c r="FQ614" s="73"/>
      <c r="FR614" s="73"/>
      <c r="FS614" s="73"/>
      <c r="FT614" s="73"/>
      <c r="FU614" s="73"/>
      <c r="FV614" s="73"/>
      <c r="FW614" s="73"/>
      <c r="FX614" s="73"/>
      <c r="FY614" s="73"/>
      <c r="FZ614" s="73"/>
      <c r="GA614" s="73"/>
      <c r="GB614" s="73"/>
      <c r="GC614" s="73"/>
      <c r="GD614" s="73"/>
      <c r="GE614" s="73"/>
      <c r="GF614" s="73"/>
      <c r="GG614" s="73"/>
      <c r="GH614" s="73"/>
      <c r="GI614" s="73"/>
      <c r="GJ614" s="73"/>
      <c r="GK614" s="73"/>
      <c r="GL614" s="73"/>
      <c r="GM614" s="73"/>
      <c r="GN614" s="73"/>
      <c r="GO614" s="73"/>
      <c r="GP614" s="73"/>
      <c r="GQ614" s="73"/>
      <c r="GR614" s="73"/>
      <c r="GS614" s="73"/>
      <c r="GT614" s="73"/>
      <c r="GU614" s="73"/>
      <c r="GV614" s="73"/>
      <c r="GW614" s="73"/>
      <c r="GX614" s="73"/>
      <c r="GY614" s="73"/>
      <c r="GZ614" s="73"/>
      <c r="HA614" s="73"/>
      <c r="HB614" s="73"/>
      <c r="HC614" s="73"/>
      <c r="HD614" s="73"/>
      <c r="HE614" s="73"/>
      <c r="HF614" s="73"/>
      <c r="HG614" s="73"/>
      <c r="HH614" s="73"/>
      <c r="HI614" s="73"/>
      <c r="HJ614" s="73"/>
      <c r="HK614" s="73"/>
      <c r="HL614" s="73"/>
      <c r="HM614" s="73"/>
      <c r="HN614" s="73"/>
      <c r="HO614" s="73"/>
      <c r="HP614" s="73"/>
      <c r="HQ614" s="73"/>
      <c r="HR614" s="73"/>
      <c r="HS614" s="73"/>
      <c r="HT614" s="73"/>
      <c r="HU614" s="73"/>
      <c r="HV614" s="73"/>
      <c r="HW614" s="73"/>
      <c r="HX614" s="73"/>
      <c r="HY614" s="73"/>
      <c r="HZ614" s="73"/>
      <c r="IA614" s="73"/>
      <c r="IB614" s="73"/>
      <c r="IC614" s="73"/>
      <c r="ID614" s="73"/>
      <c r="IE614" s="73"/>
      <c r="IF614" s="73"/>
      <c r="IG614" s="73"/>
      <c r="IH614" s="73"/>
      <c r="II614" s="73"/>
      <c r="IJ614" s="73"/>
      <c r="IK614" s="73"/>
      <c r="IL614" s="73"/>
      <c r="IM614" s="73"/>
      <c r="IN614" s="73"/>
      <c r="IO614" s="73"/>
      <c r="IP614" s="73"/>
      <c r="IQ614" s="73"/>
      <c r="IR614" s="73"/>
      <c r="IS614" s="73"/>
      <c r="IT614" s="73"/>
      <c r="IU614" s="73"/>
      <c r="IV614" s="73"/>
      <c r="IW614" s="73"/>
      <c r="IX614" s="73"/>
      <c r="IY614" s="73"/>
      <c r="IZ614" s="73"/>
    </row>
    <row r="615" spans="1:260" s="24" customFormat="1" ht="20.100000000000001" customHeight="1">
      <c r="A615" s="6">
        <v>10032029</v>
      </c>
      <c r="B615" s="6" t="s">
        <v>2181</v>
      </c>
      <c r="C615" s="33" t="s">
        <v>2182</v>
      </c>
      <c r="D615" s="6">
        <v>10032029</v>
      </c>
      <c r="E615" s="34" t="s">
        <v>52</v>
      </c>
      <c r="F615" s="6">
        <v>3</v>
      </c>
      <c r="G615" s="6">
        <v>18</v>
      </c>
      <c r="H615" s="6">
        <v>0</v>
      </c>
      <c r="I615" s="6">
        <v>3</v>
      </c>
      <c r="J615" s="6">
        <v>5</v>
      </c>
      <c r="K615" s="6">
        <v>1</v>
      </c>
      <c r="L615" s="6">
        <v>90260</v>
      </c>
      <c r="M615" s="6">
        <v>0</v>
      </c>
      <c r="N615" s="6">
        <v>7616</v>
      </c>
      <c r="O615" s="6">
        <v>0</v>
      </c>
      <c r="P615" s="6" t="s">
        <v>2028</v>
      </c>
      <c r="Q615" s="6" t="s">
        <v>2183</v>
      </c>
      <c r="R615" s="6">
        <v>60040201</v>
      </c>
      <c r="S615" s="6">
        <v>0</v>
      </c>
      <c r="T615" s="6" t="s">
        <v>2184</v>
      </c>
      <c r="U615" s="37"/>
      <c r="V615" s="37"/>
      <c r="W615" s="37"/>
      <c r="X615" s="37" t="s">
        <v>596</v>
      </c>
      <c r="Y615" s="114" t="s">
        <v>2130</v>
      </c>
      <c r="Z615" s="73"/>
      <c r="AA615" s="73"/>
      <c r="AB615" s="73"/>
      <c r="AC615" s="73"/>
      <c r="AD615" s="73"/>
      <c r="AE615" s="73"/>
      <c r="AF615" s="73"/>
      <c r="AG615" s="73"/>
      <c r="AH615" s="73"/>
      <c r="AI615" s="73"/>
      <c r="AJ615" s="73"/>
      <c r="AK615" s="73"/>
      <c r="AL615" s="73"/>
      <c r="AM615" s="73"/>
      <c r="AN615" s="73"/>
      <c r="AO615" s="73"/>
      <c r="AP615" s="73"/>
      <c r="AQ615" s="73"/>
      <c r="AR615" s="73"/>
      <c r="AS615" s="73"/>
      <c r="AT615" s="73"/>
      <c r="AU615" s="73"/>
      <c r="AV615" s="73"/>
      <c r="AW615" s="73"/>
      <c r="AX615" s="73"/>
      <c r="AY615" s="73"/>
      <c r="AZ615" s="73"/>
      <c r="BA615" s="73"/>
      <c r="BB615" s="73"/>
      <c r="BC615" s="73"/>
      <c r="BD615" s="73"/>
      <c r="BE615" s="73"/>
      <c r="BF615" s="73"/>
      <c r="BG615" s="73"/>
      <c r="BH615" s="73"/>
      <c r="BI615" s="73"/>
      <c r="BJ615" s="73"/>
      <c r="BK615" s="73"/>
      <c r="BL615" s="73"/>
      <c r="BM615" s="73"/>
      <c r="BN615" s="73"/>
      <c r="BO615" s="73"/>
      <c r="BP615" s="73"/>
      <c r="BQ615" s="73"/>
      <c r="BR615" s="73"/>
      <c r="BS615" s="73"/>
      <c r="BT615" s="73"/>
      <c r="BU615" s="73"/>
      <c r="BV615" s="73"/>
      <c r="BW615" s="73"/>
      <c r="BX615" s="73"/>
      <c r="BY615" s="73"/>
      <c r="BZ615" s="73"/>
      <c r="CA615" s="73"/>
      <c r="CB615" s="73"/>
      <c r="CC615" s="73"/>
      <c r="CD615" s="73"/>
      <c r="CE615" s="73"/>
      <c r="CF615" s="73"/>
      <c r="CG615" s="73"/>
      <c r="CH615" s="73"/>
      <c r="CI615" s="73"/>
      <c r="CJ615" s="73"/>
      <c r="CK615" s="73"/>
      <c r="CL615" s="73"/>
      <c r="CM615" s="73"/>
      <c r="CN615" s="73"/>
      <c r="CO615" s="73"/>
      <c r="CP615" s="73"/>
      <c r="CQ615" s="73"/>
      <c r="CR615" s="73"/>
      <c r="CS615" s="73"/>
      <c r="CT615" s="73"/>
      <c r="CU615" s="73"/>
      <c r="CV615" s="73"/>
      <c r="CW615" s="73"/>
      <c r="CX615" s="73"/>
      <c r="CY615" s="73"/>
      <c r="CZ615" s="73"/>
      <c r="DA615" s="73"/>
      <c r="DB615" s="73"/>
      <c r="DC615" s="73"/>
      <c r="DD615" s="73"/>
      <c r="DE615" s="73"/>
      <c r="DF615" s="73"/>
      <c r="DG615" s="73"/>
      <c r="DH615" s="73"/>
      <c r="DI615" s="73"/>
      <c r="DJ615" s="73"/>
      <c r="DK615" s="73"/>
      <c r="DL615" s="73"/>
      <c r="DM615" s="73"/>
      <c r="DN615" s="73"/>
      <c r="DO615" s="73"/>
      <c r="DP615" s="73"/>
      <c r="DQ615" s="73"/>
      <c r="DR615" s="73"/>
      <c r="DS615" s="73"/>
      <c r="DT615" s="73"/>
      <c r="DU615" s="73"/>
      <c r="DV615" s="73"/>
      <c r="DW615" s="73"/>
      <c r="DX615" s="73"/>
      <c r="DY615" s="73"/>
      <c r="DZ615" s="73"/>
      <c r="EA615" s="73"/>
      <c r="EB615" s="73"/>
      <c r="EC615" s="73"/>
      <c r="ED615" s="73"/>
      <c r="EE615" s="73"/>
      <c r="EF615" s="73"/>
      <c r="EG615" s="73"/>
      <c r="EH615" s="73"/>
      <c r="EI615" s="73"/>
      <c r="EJ615" s="73"/>
      <c r="EK615" s="73"/>
      <c r="EL615" s="73"/>
      <c r="EM615" s="73"/>
      <c r="EN615" s="73"/>
      <c r="EO615" s="73"/>
      <c r="EP615" s="73"/>
      <c r="EQ615" s="73"/>
      <c r="ER615" s="73"/>
      <c r="ES615" s="73"/>
      <c r="ET615" s="73"/>
      <c r="EU615" s="73"/>
      <c r="EV615" s="73"/>
      <c r="EW615" s="73"/>
      <c r="EX615" s="73"/>
      <c r="EY615" s="73"/>
      <c r="EZ615" s="73"/>
      <c r="FA615" s="73"/>
      <c r="FB615" s="73"/>
      <c r="FC615" s="73"/>
      <c r="FD615" s="73"/>
      <c r="FE615" s="73"/>
      <c r="FF615" s="73"/>
      <c r="FG615" s="73"/>
      <c r="FH615" s="73"/>
      <c r="FI615" s="73"/>
      <c r="FJ615" s="73"/>
      <c r="FK615" s="73"/>
      <c r="FL615" s="73"/>
      <c r="FM615" s="73"/>
      <c r="FN615" s="73"/>
      <c r="FO615" s="73"/>
      <c r="FP615" s="73"/>
      <c r="FQ615" s="73"/>
      <c r="FR615" s="73"/>
      <c r="FS615" s="73"/>
      <c r="FT615" s="73"/>
      <c r="FU615" s="73"/>
      <c r="FV615" s="73"/>
      <c r="FW615" s="73"/>
      <c r="FX615" s="73"/>
      <c r="FY615" s="73"/>
      <c r="FZ615" s="73"/>
      <c r="GA615" s="73"/>
      <c r="GB615" s="73"/>
      <c r="GC615" s="73"/>
      <c r="GD615" s="73"/>
      <c r="GE615" s="73"/>
      <c r="GF615" s="73"/>
      <c r="GG615" s="73"/>
      <c r="GH615" s="73"/>
      <c r="GI615" s="73"/>
      <c r="GJ615" s="73"/>
      <c r="GK615" s="73"/>
      <c r="GL615" s="73"/>
      <c r="GM615" s="73"/>
      <c r="GN615" s="73"/>
      <c r="GO615" s="73"/>
      <c r="GP615" s="73"/>
      <c r="GQ615" s="73"/>
      <c r="GR615" s="73"/>
      <c r="GS615" s="73"/>
      <c r="GT615" s="73"/>
      <c r="GU615" s="73"/>
      <c r="GV615" s="73"/>
      <c r="GW615" s="73"/>
      <c r="GX615" s="73"/>
      <c r="GY615" s="73"/>
      <c r="GZ615" s="73"/>
      <c r="HA615" s="73"/>
      <c r="HB615" s="73"/>
      <c r="HC615" s="73"/>
      <c r="HD615" s="73"/>
      <c r="HE615" s="73"/>
      <c r="HF615" s="73"/>
      <c r="HG615" s="73"/>
      <c r="HH615" s="73"/>
      <c r="HI615" s="73"/>
      <c r="HJ615" s="73"/>
      <c r="HK615" s="73"/>
      <c r="HL615" s="73"/>
      <c r="HM615" s="73"/>
      <c r="HN615" s="73"/>
      <c r="HO615" s="73"/>
      <c r="HP615" s="73"/>
      <c r="HQ615" s="73"/>
      <c r="HR615" s="73"/>
      <c r="HS615" s="73"/>
      <c r="HT615" s="73"/>
      <c r="HU615" s="73"/>
      <c r="HV615" s="73"/>
      <c r="HW615" s="73"/>
      <c r="HX615" s="73"/>
      <c r="HY615" s="73"/>
      <c r="HZ615" s="73"/>
      <c r="IA615" s="73"/>
      <c r="IB615" s="73"/>
      <c r="IC615" s="73"/>
      <c r="ID615" s="73"/>
      <c r="IE615" s="73"/>
      <c r="IF615" s="73"/>
      <c r="IG615" s="73"/>
      <c r="IH615" s="73"/>
      <c r="II615" s="73"/>
      <c r="IJ615" s="73"/>
      <c r="IK615" s="73"/>
      <c r="IL615" s="73"/>
      <c r="IM615" s="73"/>
      <c r="IN615" s="73"/>
      <c r="IO615" s="73"/>
      <c r="IP615" s="73"/>
      <c r="IQ615" s="73"/>
      <c r="IR615" s="73"/>
      <c r="IS615" s="73"/>
      <c r="IT615" s="73"/>
      <c r="IU615" s="73"/>
      <c r="IV615" s="73"/>
      <c r="IW615" s="73"/>
      <c r="IX615" s="73"/>
      <c r="IY615" s="73"/>
      <c r="IZ615" s="73"/>
    </row>
    <row r="616" spans="1:260" s="24" customFormat="1" ht="20.100000000000001" customHeight="1">
      <c r="A616" s="6">
        <v>10032030</v>
      </c>
      <c r="B616" s="6" t="s">
        <v>2185</v>
      </c>
      <c r="C616" s="33" t="s">
        <v>2186</v>
      </c>
      <c r="D616" s="6">
        <v>10032030</v>
      </c>
      <c r="E616" s="34" t="s">
        <v>52</v>
      </c>
      <c r="F616" s="6">
        <v>4</v>
      </c>
      <c r="G616" s="6">
        <v>19</v>
      </c>
      <c r="H616" s="6" t="s">
        <v>2187</v>
      </c>
      <c r="I616" s="6">
        <v>3</v>
      </c>
      <c r="J616" s="6">
        <v>5</v>
      </c>
      <c r="K616" s="6">
        <v>1</v>
      </c>
      <c r="L616" s="6">
        <v>190000</v>
      </c>
      <c r="M616" s="6">
        <v>4050</v>
      </c>
      <c r="N616" s="6">
        <v>16031</v>
      </c>
      <c r="O616" s="6">
        <v>0</v>
      </c>
      <c r="P616" s="6" t="s">
        <v>2046</v>
      </c>
      <c r="Q616" s="6" t="s">
        <v>2188</v>
      </c>
      <c r="R616" s="6">
        <v>60040202</v>
      </c>
      <c r="S616" s="6">
        <v>0</v>
      </c>
      <c r="T616" s="6" t="s">
        <v>2189</v>
      </c>
      <c r="U616" s="37"/>
      <c r="V616" s="37"/>
      <c r="W616" s="37"/>
      <c r="X616" s="37" t="s">
        <v>2190</v>
      </c>
      <c r="Y616" s="114" t="s">
        <v>2191</v>
      </c>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c r="AV616" s="73"/>
      <c r="AW616" s="73"/>
      <c r="AX616" s="73"/>
      <c r="AY616" s="73"/>
      <c r="AZ616" s="73"/>
      <c r="BA616" s="73"/>
      <c r="BB616" s="73"/>
      <c r="BC616" s="73"/>
      <c r="BD616" s="73"/>
      <c r="BE616" s="73"/>
      <c r="BF616" s="73"/>
      <c r="BG616" s="73"/>
      <c r="BH616" s="73"/>
      <c r="BI616" s="73"/>
      <c r="BJ616" s="73"/>
      <c r="BK616" s="73"/>
      <c r="BL616" s="73"/>
      <c r="BM616" s="73"/>
      <c r="BN616" s="73"/>
      <c r="BO616" s="73"/>
      <c r="BP616" s="73"/>
      <c r="BQ616" s="73"/>
      <c r="BR616" s="73"/>
      <c r="BS616" s="73"/>
      <c r="BT616" s="73"/>
      <c r="BU616" s="73"/>
      <c r="BV616" s="73"/>
      <c r="BW616" s="73"/>
      <c r="BX616" s="73"/>
      <c r="BY616" s="73"/>
      <c r="BZ616" s="73"/>
      <c r="CA616" s="73"/>
      <c r="CB616" s="73"/>
      <c r="CC616" s="73"/>
      <c r="CD616" s="73"/>
      <c r="CE616" s="73"/>
      <c r="CF616" s="73"/>
      <c r="CG616" s="73"/>
      <c r="CH616" s="73"/>
      <c r="CI616" s="73"/>
      <c r="CJ616" s="73"/>
      <c r="CK616" s="73"/>
      <c r="CL616" s="73"/>
      <c r="CM616" s="73"/>
      <c r="CN616" s="73"/>
      <c r="CO616" s="73"/>
      <c r="CP616" s="73"/>
      <c r="CQ616" s="73"/>
      <c r="CR616" s="73"/>
      <c r="CS616" s="73"/>
      <c r="CT616" s="73"/>
      <c r="CU616" s="73"/>
      <c r="CV616" s="73"/>
      <c r="CW616" s="73"/>
      <c r="CX616" s="73"/>
      <c r="CY616" s="73"/>
      <c r="CZ616" s="73"/>
      <c r="DA616" s="73"/>
      <c r="DB616" s="73"/>
      <c r="DC616" s="73"/>
      <c r="DD616" s="73"/>
      <c r="DE616" s="73"/>
      <c r="DF616" s="73"/>
      <c r="DG616" s="73"/>
      <c r="DH616" s="73"/>
      <c r="DI616" s="73"/>
      <c r="DJ616" s="73"/>
      <c r="DK616" s="73"/>
      <c r="DL616" s="73"/>
      <c r="DM616" s="73"/>
      <c r="DN616" s="73"/>
      <c r="DO616" s="73"/>
      <c r="DP616" s="73"/>
      <c r="DQ616" s="73"/>
      <c r="DR616" s="73"/>
      <c r="DS616" s="73"/>
      <c r="DT616" s="73"/>
      <c r="DU616" s="73"/>
      <c r="DV616" s="73"/>
      <c r="DW616" s="73"/>
      <c r="DX616" s="73"/>
      <c r="DY616" s="73"/>
      <c r="DZ616" s="73"/>
      <c r="EA616" s="73"/>
      <c r="EB616" s="73"/>
      <c r="EC616" s="73"/>
      <c r="ED616" s="73"/>
      <c r="EE616" s="73"/>
      <c r="EF616" s="73"/>
      <c r="EG616" s="73"/>
      <c r="EH616" s="73"/>
      <c r="EI616" s="73"/>
      <c r="EJ616" s="73"/>
      <c r="EK616" s="73"/>
      <c r="EL616" s="73"/>
      <c r="EM616" s="73"/>
      <c r="EN616" s="73"/>
      <c r="EO616" s="73"/>
      <c r="EP616" s="73"/>
      <c r="EQ616" s="73"/>
      <c r="ER616" s="73"/>
      <c r="ES616" s="73"/>
      <c r="ET616" s="73"/>
      <c r="EU616" s="73"/>
      <c r="EV616" s="73"/>
      <c r="EW616" s="73"/>
      <c r="EX616" s="73"/>
      <c r="EY616" s="73"/>
      <c r="EZ616" s="73"/>
      <c r="FA616" s="73"/>
      <c r="FB616" s="73"/>
      <c r="FC616" s="73"/>
      <c r="FD616" s="73"/>
      <c r="FE616" s="73"/>
      <c r="FF616" s="73"/>
      <c r="FG616" s="73"/>
      <c r="FH616" s="73"/>
      <c r="FI616" s="73"/>
      <c r="FJ616" s="73"/>
      <c r="FK616" s="73"/>
      <c r="FL616" s="73"/>
      <c r="FM616" s="73"/>
      <c r="FN616" s="73"/>
      <c r="FO616" s="73"/>
      <c r="FP616" s="73"/>
      <c r="FQ616" s="73"/>
      <c r="FR616" s="73"/>
      <c r="FS616" s="73"/>
      <c r="FT616" s="73"/>
      <c r="FU616" s="73"/>
      <c r="FV616" s="73"/>
      <c r="FW616" s="73"/>
      <c r="FX616" s="73"/>
      <c r="FY616" s="73"/>
      <c r="FZ616" s="73"/>
      <c r="GA616" s="73"/>
      <c r="GB616" s="73"/>
      <c r="GC616" s="73"/>
      <c r="GD616" s="73"/>
      <c r="GE616" s="73"/>
      <c r="GF616" s="73"/>
      <c r="GG616" s="73"/>
      <c r="GH616" s="73"/>
      <c r="GI616" s="73"/>
      <c r="GJ616" s="73"/>
      <c r="GK616" s="73"/>
      <c r="GL616" s="73"/>
      <c r="GM616" s="73"/>
      <c r="GN616" s="73"/>
      <c r="GO616" s="73"/>
      <c r="GP616" s="73"/>
      <c r="GQ616" s="73"/>
      <c r="GR616" s="73"/>
      <c r="GS616" s="73"/>
      <c r="GT616" s="73"/>
      <c r="GU616" s="73"/>
      <c r="GV616" s="73"/>
      <c r="GW616" s="73"/>
      <c r="GX616" s="73"/>
      <c r="GY616" s="73"/>
      <c r="GZ616" s="73"/>
      <c r="HA616" s="73"/>
      <c r="HB616" s="73"/>
      <c r="HC616" s="73"/>
      <c r="HD616" s="73"/>
      <c r="HE616" s="73"/>
      <c r="HF616" s="73"/>
      <c r="HG616" s="73"/>
      <c r="HH616" s="73"/>
      <c r="HI616" s="73"/>
      <c r="HJ616" s="73"/>
      <c r="HK616" s="73"/>
      <c r="HL616" s="73"/>
      <c r="HM616" s="73"/>
      <c r="HN616" s="73"/>
      <c r="HO616" s="73"/>
      <c r="HP616" s="73"/>
      <c r="HQ616" s="73"/>
      <c r="HR616" s="73"/>
      <c r="HS616" s="73"/>
      <c r="HT616" s="73"/>
      <c r="HU616" s="73"/>
      <c r="HV616" s="73"/>
      <c r="HW616" s="73"/>
      <c r="HX616" s="73"/>
      <c r="HY616" s="73"/>
      <c r="HZ616" s="73"/>
      <c r="IA616" s="73"/>
      <c r="IB616" s="73"/>
      <c r="IC616" s="73"/>
      <c r="ID616" s="73"/>
      <c r="IE616" s="73"/>
      <c r="IF616" s="73"/>
      <c r="IG616" s="73"/>
      <c r="IH616" s="73"/>
      <c r="II616" s="73"/>
      <c r="IJ616" s="73"/>
      <c r="IK616" s="73"/>
      <c r="IL616" s="73"/>
      <c r="IM616" s="73"/>
      <c r="IN616" s="73"/>
      <c r="IO616" s="73"/>
      <c r="IP616" s="73"/>
      <c r="IQ616" s="73"/>
      <c r="IR616" s="73"/>
      <c r="IS616" s="73"/>
      <c r="IT616" s="73"/>
      <c r="IU616" s="73"/>
      <c r="IV616" s="73"/>
      <c r="IW616" s="73"/>
      <c r="IX616" s="73"/>
      <c r="IY616" s="73"/>
      <c r="IZ616" s="73"/>
    </row>
    <row r="617" spans="1:260" s="24" customFormat="1" ht="20.100000000000001" customHeight="1">
      <c r="A617" s="6">
        <v>10032031</v>
      </c>
      <c r="B617" s="6" t="s">
        <v>2192</v>
      </c>
      <c r="C617" s="33" t="s">
        <v>2193</v>
      </c>
      <c r="D617" s="6">
        <v>10032031</v>
      </c>
      <c r="E617" s="34" t="s">
        <v>52</v>
      </c>
      <c r="F617" s="6">
        <v>3</v>
      </c>
      <c r="G617" s="6">
        <v>20</v>
      </c>
      <c r="H617" s="6">
        <v>0</v>
      </c>
      <c r="I617" s="6">
        <v>3</v>
      </c>
      <c r="J617" s="6">
        <v>3</v>
      </c>
      <c r="K617" s="6">
        <v>1</v>
      </c>
      <c r="L617" s="6">
        <v>63000</v>
      </c>
      <c r="M617" s="6">
        <v>0</v>
      </c>
      <c r="N617" s="6">
        <v>5316</v>
      </c>
      <c r="O617" s="6">
        <v>0</v>
      </c>
      <c r="P617" s="6" t="s">
        <v>2028</v>
      </c>
      <c r="Q617" s="6" t="s">
        <v>2194</v>
      </c>
      <c r="R617" s="6">
        <v>0</v>
      </c>
      <c r="S617" s="6">
        <v>0</v>
      </c>
      <c r="T617" s="6" t="s">
        <v>2195</v>
      </c>
      <c r="U617" s="37"/>
      <c r="V617" s="37"/>
      <c r="W617" s="37"/>
      <c r="X617" s="37" t="s">
        <v>2196</v>
      </c>
      <c r="Y617" s="114" t="s">
        <v>2197</v>
      </c>
      <c r="Z617" s="73"/>
      <c r="AA617" s="73"/>
      <c r="AB617" s="73"/>
      <c r="AC617" s="73"/>
      <c r="AD617" s="73"/>
      <c r="AE617" s="73"/>
      <c r="AF617" s="73"/>
      <c r="AG617" s="73"/>
      <c r="AH617" s="73"/>
      <c r="AI617" s="73"/>
      <c r="AJ617" s="73"/>
      <c r="AK617" s="73"/>
      <c r="AL617" s="73"/>
      <c r="AM617" s="73"/>
      <c r="AN617" s="73"/>
      <c r="AO617" s="73"/>
      <c r="AP617" s="73"/>
      <c r="AQ617" s="73"/>
      <c r="AR617" s="73"/>
      <c r="AS617" s="73"/>
      <c r="AT617" s="73"/>
      <c r="AU617" s="73"/>
      <c r="AV617" s="73"/>
      <c r="AW617" s="73"/>
      <c r="AX617" s="73"/>
      <c r="AY617" s="73"/>
      <c r="AZ617" s="73"/>
      <c r="BA617" s="73"/>
      <c r="BB617" s="73"/>
      <c r="BC617" s="73"/>
      <c r="BD617" s="73"/>
      <c r="BE617" s="73"/>
      <c r="BF617" s="73"/>
      <c r="BG617" s="73"/>
      <c r="BH617" s="73"/>
      <c r="BI617" s="73"/>
      <c r="BJ617" s="73"/>
      <c r="BK617" s="73"/>
      <c r="BL617" s="73"/>
      <c r="BM617" s="73"/>
      <c r="BN617" s="73"/>
      <c r="BO617" s="73"/>
      <c r="BP617" s="73"/>
      <c r="BQ617" s="73"/>
      <c r="BR617" s="73"/>
      <c r="BS617" s="73"/>
      <c r="BT617" s="73"/>
      <c r="BU617" s="73"/>
      <c r="BV617" s="73"/>
      <c r="BW617" s="73"/>
      <c r="BX617" s="73"/>
      <c r="BY617" s="73"/>
      <c r="BZ617" s="73"/>
      <c r="CA617" s="73"/>
      <c r="CB617" s="73"/>
      <c r="CC617" s="73"/>
      <c r="CD617" s="73"/>
      <c r="CE617" s="73"/>
      <c r="CF617" s="73"/>
      <c r="CG617" s="73"/>
      <c r="CH617" s="73"/>
      <c r="CI617" s="73"/>
      <c r="CJ617" s="73"/>
      <c r="CK617" s="73"/>
      <c r="CL617" s="73"/>
      <c r="CM617" s="73"/>
      <c r="CN617" s="73"/>
      <c r="CO617" s="73"/>
      <c r="CP617" s="73"/>
      <c r="CQ617" s="73"/>
      <c r="CR617" s="73"/>
      <c r="CS617" s="73"/>
      <c r="CT617" s="73"/>
      <c r="CU617" s="73"/>
      <c r="CV617" s="73"/>
      <c r="CW617" s="73"/>
      <c r="CX617" s="73"/>
      <c r="CY617" s="73"/>
      <c r="CZ617" s="73"/>
      <c r="DA617" s="73"/>
      <c r="DB617" s="73"/>
      <c r="DC617" s="73"/>
      <c r="DD617" s="73"/>
      <c r="DE617" s="73"/>
      <c r="DF617" s="73"/>
      <c r="DG617" s="73"/>
      <c r="DH617" s="73"/>
      <c r="DI617" s="73"/>
      <c r="DJ617" s="73"/>
      <c r="DK617" s="73"/>
      <c r="DL617" s="73"/>
      <c r="DM617" s="73"/>
      <c r="DN617" s="73"/>
      <c r="DO617" s="73"/>
      <c r="DP617" s="73"/>
      <c r="DQ617" s="73"/>
      <c r="DR617" s="73"/>
      <c r="DS617" s="73"/>
      <c r="DT617" s="73"/>
      <c r="DU617" s="73"/>
      <c r="DV617" s="73"/>
      <c r="DW617" s="73"/>
      <c r="DX617" s="73"/>
      <c r="DY617" s="73"/>
      <c r="DZ617" s="73"/>
      <c r="EA617" s="73"/>
      <c r="EB617" s="73"/>
      <c r="EC617" s="73"/>
      <c r="ED617" s="73"/>
      <c r="EE617" s="73"/>
      <c r="EF617" s="73"/>
      <c r="EG617" s="73"/>
      <c r="EH617" s="73"/>
      <c r="EI617" s="73"/>
      <c r="EJ617" s="73"/>
      <c r="EK617" s="73"/>
      <c r="EL617" s="73"/>
      <c r="EM617" s="73"/>
      <c r="EN617" s="73"/>
      <c r="EO617" s="73"/>
      <c r="EP617" s="73"/>
      <c r="EQ617" s="73"/>
      <c r="ER617" s="73"/>
      <c r="ES617" s="73"/>
      <c r="ET617" s="73"/>
      <c r="EU617" s="73"/>
      <c r="EV617" s="73"/>
      <c r="EW617" s="73"/>
      <c r="EX617" s="73"/>
      <c r="EY617" s="73"/>
      <c r="EZ617" s="73"/>
      <c r="FA617" s="73"/>
      <c r="FB617" s="73"/>
      <c r="FC617" s="73"/>
      <c r="FD617" s="73"/>
      <c r="FE617" s="73"/>
      <c r="FF617" s="73"/>
      <c r="FG617" s="73"/>
      <c r="FH617" s="73"/>
      <c r="FI617" s="73"/>
      <c r="FJ617" s="73"/>
      <c r="FK617" s="73"/>
      <c r="FL617" s="73"/>
      <c r="FM617" s="73"/>
      <c r="FN617" s="73"/>
      <c r="FO617" s="73"/>
      <c r="FP617" s="73"/>
      <c r="FQ617" s="73"/>
      <c r="FR617" s="73"/>
      <c r="FS617" s="73"/>
      <c r="FT617" s="73"/>
      <c r="FU617" s="73"/>
      <c r="FV617" s="73"/>
      <c r="FW617" s="73"/>
      <c r="FX617" s="73"/>
      <c r="FY617" s="73"/>
      <c r="FZ617" s="73"/>
      <c r="GA617" s="73"/>
      <c r="GB617" s="73"/>
      <c r="GC617" s="73"/>
      <c r="GD617" s="73"/>
      <c r="GE617" s="73"/>
      <c r="GF617" s="73"/>
      <c r="GG617" s="73"/>
      <c r="GH617" s="73"/>
      <c r="GI617" s="73"/>
      <c r="GJ617" s="73"/>
      <c r="GK617" s="73"/>
      <c r="GL617" s="73"/>
      <c r="GM617" s="73"/>
      <c r="GN617" s="73"/>
      <c r="GO617" s="73"/>
      <c r="GP617" s="73"/>
      <c r="GQ617" s="73"/>
      <c r="GR617" s="73"/>
      <c r="GS617" s="73"/>
      <c r="GT617" s="73"/>
      <c r="GU617" s="73"/>
      <c r="GV617" s="73"/>
      <c r="GW617" s="73"/>
      <c r="GX617" s="73"/>
      <c r="GY617" s="73"/>
      <c r="GZ617" s="73"/>
      <c r="HA617" s="73"/>
      <c r="HB617" s="73"/>
      <c r="HC617" s="73"/>
      <c r="HD617" s="73"/>
      <c r="HE617" s="73"/>
      <c r="HF617" s="73"/>
      <c r="HG617" s="73"/>
      <c r="HH617" s="73"/>
      <c r="HI617" s="73"/>
      <c r="HJ617" s="73"/>
      <c r="HK617" s="73"/>
      <c r="HL617" s="73"/>
      <c r="HM617" s="73"/>
      <c r="HN617" s="73"/>
      <c r="HO617" s="73"/>
      <c r="HP617" s="73"/>
      <c r="HQ617" s="73"/>
      <c r="HR617" s="73"/>
      <c r="HS617" s="73"/>
      <c r="HT617" s="73"/>
      <c r="HU617" s="73"/>
      <c r="HV617" s="73"/>
      <c r="HW617" s="73"/>
      <c r="HX617" s="73"/>
      <c r="HY617" s="73"/>
      <c r="HZ617" s="73"/>
      <c r="IA617" s="73"/>
      <c r="IB617" s="73"/>
      <c r="IC617" s="73"/>
      <c r="ID617" s="73"/>
      <c r="IE617" s="73"/>
      <c r="IF617" s="73"/>
      <c r="IG617" s="73"/>
      <c r="IH617" s="73"/>
      <c r="II617" s="73"/>
      <c r="IJ617" s="73"/>
      <c r="IK617" s="73"/>
      <c r="IL617" s="73"/>
      <c r="IM617" s="73"/>
      <c r="IN617" s="73"/>
      <c r="IO617" s="73"/>
      <c r="IP617" s="73"/>
      <c r="IQ617" s="73"/>
      <c r="IR617" s="73"/>
      <c r="IS617" s="73"/>
      <c r="IT617" s="73"/>
      <c r="IU617" s="73"/>
      <c r="IV617" s="73"/>
      <c r="IW617" s="73"/>
      <c r="IX617" s="73"/>
      <c r="IY617" s="73"/>
      <c r="IZ617" s="73"/>
    </row>
    <row r="618" spans="1:260" s="24" customFormat="1" ht="20.100000000000001" customHeight="1">
      <c r="A618" s="6">
        <v>10032032</v>
      </c>
      <c r="B618" s="6" t="s">
        <v>2198</v>
      </c>
      <c r="C618" s="33" t="s">
        <v>2199</v>
      </c>
      <c r="D618" s="6">
        <v>10032032</v>
      </c>
      <c r="E618" s="34" t="s">
        <v>52</v>
      </c>
      <c r="F618" s="6">
        <v>4</v>
      </c>
      <c r="G618" s="6">
        <v>20</v>
      </c>
      <c r="H618" s="6" t="s">
        <v>2200</v>
      </c>
      <c r="I618" s="6">
        <v>3</v>
      </c>
      <c r="J618" s="6">
        <v>3</v>
      </c>
      <c r="K618" s="6">
        <v>1</v>
      </c>
      <c r="L618" s="6">
        <v>126000</v>
      </c>
      <c r="M618" s="6">
        <v>4725</v>
      </c>
      <c r="N618" s="6">
        <v>10631</v>
      </c>
      <c r="O618" s="6">
        <v>0</v>
      </c>
      <c r="P618" s="6" t="s">
        <v>2046</v>
      </c>
      <c r="Q618" s="6" t="s">
        <v>2201</v>
      </c>
      <c r="R618" s="6">
        <v>0</v>
      </c>
      <c r="S618" s="6">
        <v>0</v>
      </c>
      <c r="T618" s="6" t="s">
        <v>2202</v>
      </c>
      <c r="U618" s="37"/>
      <c r="V618" s="37"/>
      <c r="W618" s="37"/>
      <c r="X618" s="37" t="s">
        <v>2203</v>
      </c>
      <c r="Y618" s="114" t="s">
        <v>2204</v>
      </c>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c r="AV618" s="73"/>
      <c r="AW618" s="73"/>
      <c r="AX618" s="73"/>
      <c r="AY618" s="73"/>
      <c r="AZ618" s="73"/>
      <c r="BA618" s="73"/>
      <c r="BB618" s="73"/>
      <c r="BC618" s="73"/>
      <c r="BD618" s="73"/>
      <c r="BE618" s="73"/>
      <c r="BF618" s="73"/>
      <c r="BG618" s="73"/>
      <c r="BH618" s="73"/>
      <c r="BI618" s="73"/>
      <c r="BJ618" s="73"/>
      <c r="BK618" s="73"/>
      <c r="BL618" s="73"/>
      <c r="BM618" s="73"/>
      <c r="BN618" s="73"/>
      <c r="BO618" s="73"/>
      <c r="BP618" s="73"/>
      <c r="BQ618" s="73"/>
      <c r="BR618" s="73"/>
      <c r="BS618" s="73"/>
      <c r="BT618" s="73"/>
      <c r="BU618" s="73"/>
      <c r="BV618" s="73"/>
      <c r="BW618" s="73"/>
      <c r="BX618" s="73"/>
      <c r="BY618" s="73"/>
      <c r="BZ618" s="73"/>
      <c r="CA618" s="73"/>
      <c r="CB618" s="73"/>
      <c r="CC618" s="73"/>
      <c r="CD618" s="73"/>
      <c r="CE618" s="73"/>
      <c r="CF618" s="73"/>
      <c r="CG618" s="73"/>
      <c r="CH618" s="73"/>
      <c r="CI618" s="73"/>
      <c r="CJ618" s="73"/>
      <c r="CK618" s="73"/>
      <c r="CL618" s="73"/>
      <c r="CM618" s="73"/>
      <c r="CN618" s="73"/>
      <c r="CO618" s="73"/>
      <c r="CP618" s="73"/>
      <c r="CQ618" s="73"/>
      <c r="CR618" s="73"/>
      <c r="CS618" s="73"/>
      <c r="CT618" s="73"/>
      <c r="CU618" s="73"/>
      <c r="CV618" s="73"/>
      <c r="CW618" s="73"/>
      <c r="CX618" s="73"/>
      <c r="CY618" s="73"/>
      <c r="CZ618" s="73"/>
      <c r="DA618" s="73"/>
      <c r="DB618" s="73"/>
      <c r="DC618" s="73"/>
      <c r="DD618" s="73"/>
      <c r="DE618" s="73"/>
      <c r="DF618" s="73"/>
      <c r="DG618" s="73"/>
      <c r="DH618" s="73"/>
      <c r="DI618" s="73"/>
      <c r="DJ618" s="73"/>
      <c r="DK618" s="73"/>
      <c r="DL618" s="73"/>
      <c r="DM618" s="73"/>
      <c r="DN618" s="73"/>
      <c r="DO618" s="73"/>
      <c r="DP618" s="73"/>
      <c r="DQ618" s="73"/>
      <c r="DR618" s="73"/>
      <c r="DS618" s="73"/>
      <c r="DT618" s="73"/>
      <c r="DU618" s="73"/>
      <c r="DV618" s="73"/>
      <c r="DW618" s="73"/>
      <c r="DX618" s="73"/>
      <c r="DY618" s="73"/>
      <c r="DZ618" s="73"/>
      <c r="EA618" s="73"/>
      <c r="EB618" s="73"/>
      <c r="EC618" s="73"/>
      <c r="ED618" s="73"/>
      <c r="EE618" s="73"/>
      <c r="EF618" s="73"/>
      <c r="EG618" s="73"/>
      <c r="EH618" s="73"/>
      <c r="EI618" s="73"/>
      <c r="EJ618" s="73"/>
      <c r="EK618" s="73"/>
      <c r="EL618" s="73"/>
      <c r="EM618" s="73"/>
      <c r="EN618" s="73"/>
      <c r="EO618" s="73"/>
      <c r="EP618" s="73"/>
      <c r="EQ618" s="73"/>
      <c r="ER618" s="73"/>
      <c r="ES618" s="73"/>
      <c r="ET618" s="73"/>
      <c r="EU618" s="73"/>
      <c r="EV618" s="73"/>
      <c r="EW618" s="73"/>
      <c r="EX618" s="73"/>
      <c r="EY618" s="73"/>
      <c r="EZ618" s="73"/>
      <c r="FA618" s="73"/>
      <c r="FB618" s="73"/>
      <c r="FC618" s="73"/>
      <c r="FD618" s="73"/>
      <c r="FE618" s="73"/>
      <c r="FF618" s="73"/>
      <c r="FG618" s="73"/>
      <c r="FH618" s="73"/>
      <c r="FI618" s="73"/>
      <c r="FJ618" s="73"/>
      <c r="FK618" s="73"/>
      <c r="FL618" s="73"/>
      <c r="FM618" s="73"/>
      <c r="FN618" s="73"/>
      <c r="FO618" s="73"/>
      <c r="FP618" s="73"/>
      <c r="FQ618" s="73"/>
      <c r="FR618" s="73"/>
      <c r="FS618" s="73"/>
      <c r="FT618" s="73"/>
      <c r="FU618" s="73"/>
      <c r="FV618" s="73"/>
      <c r="FW618" s="73"/>
      <c r="FX618" s="73"/>
      <c r="FY618" s="73"/>
      <c r="FZ618" s="73"/>
      <c r="GA618" s="73"/>
      <c r="GB618" s="73"/>
      <c r="GC618" s="73"/>
      <c r="GD618" s="73"/>
      <c r="GE618" s="73"/>
      <c r="GF618" s="73"/>
      <c r="GG618" s="73"/>
      <c r="GH618" s="73"/>
      <c r="GI618" s="73"/>
      <c r="GJ618" s="73"/>
      <c r="GK618" s="73"/>
      <c r="GL618" s="73"/>
      <c r="GM618" s="73"/>
      <c r="GN618" s="73"/>
      <c r="GO618" s="73"/>
      <c r="GP618" s="73"/>
      <c r="GQ618" s="73"/>
      <c r="GR618" s="73"/>
      <c r="GS618" s="73"/>
      <c r="GT618" s="73"/>
      <c r="GU618" s="73"/>
      <c r="GV618" s="73"/>
      <c r="GW618" s="73"/>
      <c r="GX618" s="73"/>
      <c r="GY618" s="73"/>
      <c r="GZ618" s="73"/>
      <c r="HA618" s="73"/>
      <c r="HB618" s="73"/>
      <c r="HC618" s="73"/>
      <c r="HD618" s="73"/>
      <c r="HE618" s="73"/>
      <c r="HF618" s="73"/>
      <c r="HG618" s="73"/>
      <c r="HH618" s="73"/>
      <c r="HI618" s="73"/>
      <c r="HJ618" s="73"/>
      <c r="HK618" s="73"/>
      <c r="HL618" s="73"/>
      <c r="HM618" s="73"/>
      <c r="HN618" s="73"/>
      <c r="HO618" s="73"/>
      <c r="HP618" s="73"/>
      <c r="HQ618" s="73"/>
      <c r="HR618" s="73"/>
      <c r="HS618" s="73"/>
      <c r="HT618" s="73"/>
      <c r="HU618" s="73"/>
      <c r="HV618" s="73"/>
      <c r="HW618" s="73"/>
      <c r="HX618" s="73"/>
      <c r="HY618" s="73"/>
      <c r="HZ618" s="73"/>
      <c r="IA618" s="73"/>
      <c r="IB618" s="73"/>
      <c r="IC618" s="73"/>
      <c r="ID618" s="73"/>
      <c r="IE618" s="73"/>
      <c r="IF618" s="73"/>
      <c r="IG618" s="73"/>
      <c r="IH618" s="73"/>
      <c r="II618" s="73"/>
      <c r="IJ618" s="73"/>
      <c r="IK618" s="73"/>
      <c r="IL618" s="73"/>
      <c r="IM618" s="73"/>
      <c r="IN618" s="73"/>
      <c r="IO618" s="73"/>
      <c r="IP618" s="73"/>
      <c r="IQ618" s="73"/>
      <c r="IR618" s="73"/>
      <c r="IS618" s="73"/>
      <c r="IT618" s="73"/>
      <c r="IU618" s="73"/>
      <c r="IV618" s="73"/>
      <c r="IW618" s="73"/>
      <c r="IX618" s="73"/>
      <c r="IY618" s="73"/>
      <c r="IZ618" s="73"/>
    </row>
    <row r="619" spans="1:260" s="23" customFormat="1" ht="20.100000000000001" customHeight="1">
      <c r="A619" s="5">
        <v>10032033</v>
      </c>
      <c r="B619" s="5" t="s">
        <v>2205</v>
      </c>
      <c r="C619" s="33" t="s">
        <v>2206</v>
      </c>
      <c r="D619" s="5" t="s">
        <v>2207</v>
      </c>
      <c r="E619" s="34" t="s">
        <v>52</v>
      </c>
      <c r="F619" s="5">
        <v>2</v>
      </c>
      <c r="G619" s="5">
        <v>18</v>
      </c>
      <c r="H619" s="5">
        <v>0</v>
      </c>
      <c r="I619" s="5">
        <v>3</v>
      </c>
      <c r="J619" s="5">
        <v>1</v>
      </c>
      <c r="K619" s="5">
        <v>1</v>
      </c>
      <c r="L619" s="5">
        <v>142500</v>
      </c>
      <c r="M619" s="5">
        <v>0</v>
      </c>
      <c r="N619" s="5">
        <v>12023</v>
      </c>
      <c r="O619" s="6">
        <v>0</v>
      </c>
      <c r="P619" s="5" t="s">
        <v>2028</v>
      </c>
      <c r="Q619" s="5" t="s">
        <v>2208</v>
      </c>
      <c r="R619" s="5">
        <v>0</v>
      </c>
      <c r="S619" s="5">
        <v>0</v>
      </c>
      <c r="T619" s="5" t="s">
        <v>2209</v>
      </c>
      <c r="U619" s="32" t="s">
        <v>2210</v>
      </c>
      <c r="V619" s="32"/>
      <c r="W619" s="32"/>
      <c r="X619" s="32" t="s">
        <v>2211</v>
      </c>
      <c r="Y619" s="132" t="s">
        <v>2212</v>
      </c>
      <c r="Z619" s="70"/>
      <c r="AA619" s="70" t="s">
        <v>2213</v>
      </c>
      <c r="AB619" s="70"/>
      <c r="AC619" s="70">
        <v>10032033</v>
      </c>
      <c r="AD619" s="138" t="str">
        <f>"mage_"&amp;D619</f>
        <v>mage_10032033;mage_10032033;gong_10032033</v>
      </c>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c r="CE619" s="70"/>
      <c r="CF619" s="70"/>
      <c r="CG619" s="70"/>
      <c r="CH619" s="70"/>
      <c r="CI619" s="70"/>
      <c r="CJ619" s="70"/>
      <c r="CK619" s="70"/>
      <c r="CL619" s="70"/>
      <c r="CM619" s="70"/>
      <c r="CN619" s="70"/>
      <c r="CO619" s="70"/>
      <c r="CP619" s="70"/>
      <c r="CQ619" s="70"/>
      <c r="CR619" s="70"/>
      <c r="CS619" s="70"/>
      <c r="CT619" s="70"/>
      <c r="CU619" s="70"/>
      <c r="CV619" s="70"/>
      <c r="CW619" s="70"/>
      <c r="CX619" s="70"/>
      <c r="CY619" s="70"/>
      <c r="CZ619" s="70"/>
      <c r="DA619" s="70"/>
      <c r="DB619" s="70"/>
      <c r="DC619" s="70"/>
      <c r="DD619" s="70"/>
      <c r="DE619" s="70"/>
      <c r="DF619" s="70"/>
      <c r="DG619" s="70"/>
      <c r="DH619" s="70"/>
      <c r="DI619" s="70"/>
      <c r="DJ619" s="70"/>
      <c r="DK619" s="70"/>
      <c r="DL619" s="70"/>
      <c r="DM619" s="70"/>
      <c r="DN619" s="70"/>
      <c r="DO619" s="70"/>
      <c r="DP619" s="70"/>
      <c r="DQ619" s="70"/>
      <c r="DR619" s="70"/>
      <c r="DS619" s="70"/>
      <c r="DT619" s="70"/>
      <c r="DU619" s="70"/>
      <c r="DV619" s="70"/>
      <c r="DW619" s="70"/>
      <c r="DX619" s="70"/>
      <c r="DY619" s="70"/>
      <c r="DZ619" s="70"/>
      <c r="EA619" s="70"/>
      <c r="EB619" s="70"/>
      <c r="EC619" s="70"/>
      <c r="ED619" s="70"/>
      <c r="EE619" s="70"/>
      <c r="EF619" s="70"/>
      <c r="EG619" s="70"/>
      <c r="EH619" s="70"/>
      <c r="EI619" s="70"/>
      <c r="EJ619" s="70"/>
      <c r="EK619" s="70"/>
      <c r="EL619" s="70"/>
      <c r="EM619" s="70"/>
      <c r="EN619" s="70"/>
      <c r="EO619" s="70"/>
      <c r="EP619" s="70"/>
      <c r="EQ619" s="70"/>
      <c r="ER619" s="70"/>
      <c r="ES619" s="70"/>
      <c r="ET619" s="70"/>
      <c r="EU619" s="70"/>
      <c r="EV619" s="70"/>
      <c r="EW619" s="70"/>
      <c r="EX619" s="70"/>
      <c r="EY619" s="70"/>
      <c r="EZ619" s="70"/>
      <c r="FA619" s="70"/>
      <c r="FB619" s="70"/>
      <c r="FC619" s="70"/>
      <c r="FD619" s="70"/>
      <c r="FE619" s="70"/>
      <c r="FF619" s="70"/>
      <c r="FG619" s="70"/>
      <c r="FH619" s="70"/>
      <c r="FI619" s="70"/>
      <c r="FJ619" s="70"/>
      <c r="FK619" s="70"/>
      <c r="FL619" s="70"/>
      <c r="FM619" s="70"/>
      <c r="FN619" s="70"/>
      <c r="FO619" s="70"/>
      <c r="FP619" s="70"/>
      <c r="FQ619" s="70"/>
      <c r="FR619" s="70"/>
      <c r="FS619" s="70"/>
      <c r="FT619" s="70"/>
      <c r="FU619" s="70"/>
      <c r="FV619" s="70"/>
      <c r="FW619" s="70"/>
      <c r="FX619" s="70"/>
      <c r="FY619" s="70"/>
      <c r="FZ619" s="70"/>
      <c r="GA619" s="70"/>
      <c r="GB619" s="70"/>
      <c r="GC619" s="70"/>
      <c r="GD619" s="70"/>
      <c r="GE619" s="70"/>
      <c r="GF619" s="70"/>
      <c r="GG619" s="70"/>
      <c r="GH619" s="70"/>
      <c r="GI619" s="70"/>
      <c r="GJ619" s="70"/>
      <c r="GK619" s="70"/>
      <c r="GL619" s="70"/>
      <c r="GM619" s="70"/>
      <c r="GN619" s="70"/>
      <c r="GO619" s="70"/>
      <c r="GP619" s="70"/>
      <c r="GQ619" s="70"/>
      <c r="GR619" s="70"/>
      <c r="GS619" s="70"/>
      <c r="GT619" s="70"/>
      <c r="GU619" s="70"/>
      <c r="GV619" s="70"/>
      <c r="GW619" s="70"/>
      <c r="GX619" s="70"/>
      <c r="GY619" s="70"/>
      <c r="GZ619" s="70"/>
      <c r="HA619" s="70"/>
      <c r="HB619" s="70"/>
      <c r="HC619" s="70"/>
      <c r="HD619" s="70"/>
      <c r="HE619" s="70"/>
      <c r="HF619" s="70"/>
      <c r="HG619" s="70"/>
      <c r="HH619" s="70"/>
      <c r="HI619" s="70"/>
      <c r="HJ619" s="70"/>
      <c r="HK619" s="70"/>
      <c r="HL619" s="70"/>
      <c r="HM619" s="70"/>
      <c r="HN619" s="70"/>
      <c r="HO619" s="70"/>
      <c r="HP619" s="70"/>
      <c r="HQ619" s="70"/>
      <c r="HR619" s="70"/>
      <c r="HS619" s="70"/>
      <c r="HT619" s="70"/>
      <c r="HU619" s="70"/>
      <c r="HV619" s="70"/>
      <c r="HW619" s="70"/>
      <c r="HX619" s="70"/>
      <c r="HY619" s="70"/>
      <c r="HZ619" s="70"/>
      <c r="IA619" s="70"/>
      <c r="IB619" s="70"/>
      <c r="IC619" s="70"/>
      <c r="ID619" s="70"/>
      <c r="IE619" s="70"/>
      <c r="IF619" s="70"/>
      <c r="IG619" s="70"/>
      <c r="IH619" s="70"/>
      <c r="II619" s="70"/>
      <c r="IJ619" s="70"/>
      <c r="IK619" s="70"/>
      <c r="IL619" s="70"/>
      <c r="IM619" s="70"/>
      <c r="IN619" s="70"/>
      <c r="IO619" s="70"/>
      <c r="IP619" s="70"/>
      <c r="IQ619" s="70"/>
      <c r="IR619" s="70"/>
      <c r="IS619" s="70"/>
      <c r="IT619" s="70"/>
      <c r="IU619" s="70"/>
      <c r="IV619" s="70"/>
      <c r="IW619" s="70"/>
      <c r="IX619" s="70"/>
      <c r="IY619" s="70"/>
      <c r="IZ619" s="70"/>
    </row>
    <row r="620" spans="1:260" s="23" customFormat="1" ht="20.100000000000001" customHeight="1">
      <c r="A620" s="5">
        <v>10032034</v>
      </c>
      <c r="B620" s="5" t="s">
        <v>2214</v>
      </c>
      <c r="C620" s="33" t="s">
        <v>2215</v>
      </c>
      <c r="D620" s="5" t="s">
        <v>2216</v>
      </c>
      <c r="E620" s="34" t="s">
        <v>52</v>
      </c>
      <c r="F620" s="5">
        <v>3</v>
      </c>
      <c r="G620" s="5">
        <v>19</v>
      </c>
      <c r="H620" s="5">
        <v>0</v>
      </c>
      <c r="I620" s="5">
        <v>3</v>
      </c>
      <c r="J620" s="5">
        <v>1</v>
      </c>
      <c r="K620" s="5">
        <v>1</v>
      </c>
      <c r="L620" s="5">
        <v>150000</v>
      </c>
      <c r="M620" s="5">
        <v>0</v>
      </c>
      <c r="N620" s="5">
        <v>12656</v>
      </c>
      <c r="O620" s="6">
        <v>0</v>
      </c>
      <c r="P620" s="5" t="s">
        <v>2028</v>
      </c>
      <c r="Q620" s="5" t="s">
        <v>2217</v>
      </c>
      <c r="R620" s="5">
        <v>0</v>
      </c>
      <c r="S620" s="5">
        <v>0</v>
      </c>
      <c r="T620" s="5" t="s">
        <v>2209</v>
      </c>
      <c r="U620" s="32" t="s">
        <v>2218</v>
      </c>
      <c r="V620" s="32"/>
      <c r="W620" s="32"/>
      <c r="X620" s="32" t="s">
        <v>2219</v>
      </c>
      <c r="Y620" s="132" t="s">
        <v>2220</v>
      </c>
      <c r="Z620" s="70"/>
      <c r="AA620" s="70" t="s">
        <v>2221</v>
      </c>
      <c r="AB620" s="70"/>
      <c r="AC620" s="138" t="s">
        <v>2222</v>
      </c>
      <c r="AD620" s="70"/>
      <c r="AE620" s="70" t="str">
        <f>U620&amp;";"&amp;AC620</f>
        <v>10032034;mage_10032034;;mage_10032034</v>
      </c>
      <c r="AF620" s="70"/>
      <c r="AG620" s="70"/>
      <c r="AH620" s="70"/>
      <c r="AI620" s="70"/>
      <c r="AJ620" s="70"/>
      <c r="AK620" s="70"/>
      <c r="AL620" s="70"/>
      <c r="AM620" s="70"/>
      <c r="AN620" s="70"/>
      <c r="AO620" s="70"/>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c r="CE620" s="70"/>
      <c r="CF620" s="70"/>
      <c r="CG620" s="70"/>
      <c r="CH620" s="70"/>
      <c r="CI620" s="70"/>
      <c r="CJ620" s="70"/>
      <c r="CK620" s="70"/>
      <c r="CL620" s="70"/>
      <c r="CM620" s="70"/>
      <c r="CN620" s="70"/>
      <c r="CO620" s="70"/>
      <c r="CP620" s="70"/>
      <c r="CQ620" s="70"/>
      <c r="CR620" s="70"/>
      <c r="CS620" s="70"/>
      <c r="CT620" s="70"/>
      <c r="CU620" s="70"/>
      <c r="CV620" s="70"/>
      <c r="CW620" s="70"/>
      <c r="CX620" s="70"/>
      <c r="CY620" s="70"/>
      <c r="CZ620" s="70"/>
      <c r="DA620" s="70"/>
      <c r="DB620" s="70"/>
      <c r="DC620" s="70"/>
      <c r="DD620" s="70"/>
      <c r="DE620" s="70"/>
      <c r="DF620" s="70"/>
      <c r="DG620" s="70"/>
      <c r="DH620" s="70"/>
      <c r="DI620" s="70"/>
      <c r="DJ620" s="70"/>
      <c r="DK620" s="70"/>
      <c r="DL620" s="70"/>
      <c r="DM620" s="70"/>
      <c r="DN620" s="70"/>
      <c r="DO620" s="70"/>
      <c r="DP620" s="70"/>
      <c r="DQ620" s="70"/>
      <c r="DR620" s="70"/>
      <c r="DS620" s="70"/>
      <c r="DT620" s="70"/>
      <c r="DU620" s="70"/>
      <c r="DV620" s="70"/>
      <c r="DW620" s="70"/>
      <c r="DX620" s="70"/>
      <c r="DY620" s="70"/>
      <c r="DZ620" s="70"/>
      <c r="EA620" s="70"/>
      <c r="EB620" s="70"/>
      <c r="EC620" s="70"/>
      <c r="ED620" s="70"/>
      <c r="EE620" s="70"/>
      <c r="EF620" s="70"/>
      <c r="EG620" s="70"/>
      <c r="EH620" s="70"/>
      <c r="EI620" s="70"/>
      <c r="EJ620" s="70"/>
      <c r="EK620" s="70"/>
      <c r="EL620" s="70"/>
      <c r="EM620" s="70"/>
      <c r="EN620" s="70"/>
      <c r="EO620" s="70"/>
      <c r="EP620" s="70"/>
      <c r="EQ620" s="70"/>
      <c r="ER620" s="70"/>
      <c r="ES620" s="70"/>
      <c r="ET620" s="70"/>
      <c r="EU620" s="70"/>
      <c r="EV620" s="70"/>
      <c r="EW620" s="70"/>
      <c r="EX620" s="70"/>
      <c r="EY620" s="70"/>
      <c r="EZ620" s="70"/>
      <c r="FA620" s="70"/>
      <c r="FB620" s="70"/>
      <c r="FC620" s="70"/>
      <c r="FD620" s="70"/>
      <c r="FE620" s="70"/>
      <c r="FF620" s="70"/>
      <c r="FG620" s="70"/>
      <c r="FH620" s="70"/>
      <c r="FI620" s="70"/>
      <c r="FJ620" s="70"/>
      <c r="FK620" s="70"/>
      <c r="FL620" s="70"/>
      <c r="FM620" s="70"/>
      <c r="FN620" s="70"/>
      <c r="FO620" s="70"/>
      <c r="FP620" s="70"/>
      <c r="FQ620" s="70"/>
      <c r="FR620" s="70"/>
      <c r="FS620" s="70"/>
      <c r="FT620" s="70"/>
      <c r="FU620" s="70"/>
      <c r="FV620" s="70"/>
      <c r="FW620" s="70"/>
      <c r="FX620" s="70"/>
      <c r="FY620" s="70"/>
      <c r="FZ620" s="70"/>
      <c r="GA620" s="70"/>
      <c r="GB620" s="70"/>
      <c r="GC620" s="70"/>
      <c r="GD620" s="70"/>
      <c r="GE620" s="70"/>
      <c r="GF620" s="70"/>
      <c r="GG620" s="70"/>
      <c r="GH620" s="70"/>
      <c r="GI620" s="70"/>
      <c r="GJ620" s="70"/>
      <c r="GK620" s="70"/>
      <c r="GL620" s="70"/>
      <c r="GM620" s="70"/>
      <c r="GN620" s="70"/>
      <c r="GO620" s="70"/>
      <c r="GP620" s="70"/>
      <c r="GQ620" s="70"/>
      <c r="GR620" s="70"/>
      <c r="GS620" s="70"/>
      <c r="GT620" s="70"/>
      <c r="GU620" s="70"/>
      <c r="GV620" s="70"/>
      <c r="GW620" s="70"/>
      <c r="GX620" s="70"/>
      <c r="GY620" s="70"/>
      <c r="GZ620" s="70"/>
      <c r="HA620" s="70"/>
      <c r="HB620" s="70"/>
      <c r="HC620" s="70"/>
      <c r="HD620" s="70"/>
      <c r="HE620" s="70"/>
      <c r="HF620" s="70"/>
      <c r="HG620" s="70"/>
      <c r="HH620" s="70"/>
      <c r="HI620" s="70"/>
      <c r="HJ620" s="70"/>
      <c r="HK620" s="70"/>
      <c r="HL620" s="70"/>
      <c r="HM620" s="70"/>
      <c r="HN620" s="70"/>
      <c r="HO620" s="70"/>
      <c r="HP620" s="70"/>
      <c r="HQ620" s="70"/>
      <c r="HR620" s="70"/>
      <c r="HS620" s="70"/>
      <c r="HT620" s="70"/>
      <c r="HU620" s="70"/>
      <c r="HV620" s="70"/>
      <c r="HW620" s="70"/>
      <c r="HX620" s="70"/>
      <c r="HY620" s="70"/>
      <c r="HZ620" s="70"/>
      <c r="IA620" s="70"/>
      <c r="IB620" s="70"/>
      <c r="IC620" s="70"/>
      <c r="ID620" s="70"/>
      <c r="IE620" s="70"/>
      <c r="IF620" s="70"/>
      <c r="IG620" s="70"/>
      <c r="IH620" s="70"/>
      <c r="II620" s="70"/>
      <c r="IJ620" s="70"/>
      <c r="IK620" s="70"/>
      <c r="IL620" s="70"/>
      <c r="IM620" s="70"/>
      <c r="IN620" s="70"/>
      <c r="IO620" s="70"/>
      <c r="IP620" s="70"/>
      <c r="IQ620" s="70"/>
      <c r="IR620" s="70"/>
      <c r="IS620" s="70"/>
      <c r="IT620" s="70"/>
      <c r="IU620" s="70"/>
      <c r="IV620" s="70"/>
      <c r="IW620" s="70"/>
      <c r="IX620" s="70"/>
      <c r="IY620" s="70"/>
      <c r="IZ620" s="70"/>
    </row>
    <row r="621" spans="1:260" s="23" customFormat="1" ht="20.100000000000001" customHeight="1">
      <c r="A621" s="5">
        <v>10032035</v>
      </c>
      <c r="B621" s="5" t="s">
        <v>2223</v>
      </c>
      <c r="C621" s="33" t="s">
        <v>2224</v>
      </c>
      <c r="D621" s="5" t="s">
        <v>2225</v>
      </c>
      <c r="E621" s="34" t="s">
        <v>52</v>
      </c>
      <c r="F621" s="5">
        <v>4</v>
      </c>
      <c r="G621" s="5">
        <v>20</v>
      </c>
      <c r="H621" s="5" t="s">
        <v>2226</v>
      </c>
      <c r="I621" s="5">
        <v>3</v>
      </c>
      <c r="J621" s="5">
        <v>1</v>
      </c>
      <c r="K621" s="5">
        <v>1</v>
      </c>
      <c r="L621" s="5">
        <v>315000</v>
      </c>
      <c r="M621" s="5">
        <v>5500</v>
      </c>
      <c r="N621" s="5">
        <v>26579</v>
      </c>
      <c r="O621" s="6">
        <v>0</v>
      </c>
      <c r="P621" s="5" t="s">
        <v>2046</v>
      </c>
      <c r="Q621" s="5" t="s">
        <v>2227</v>
      </c>
      <c r="R621" s="5">
        <v>0</v>
      </c>
      <c r="S621" s="5">
        <v>0</v>
      </c>
      <c r="T621" s="5" t="s">
        <v>2228</v>
      </c>
      <c r="U621" s="32" t="s">
        <v>2225</v>
      </c>
      <c r="V621" s="32"/>
      <c r="W621" s="32"/>
      <c r="X621" s="37" t="s">
        <v>2229</v>
      </c>
      <c r="Y621" s="114" t="s">
        <v>2230</v>
      </c>
      <c r="Z621" s="70"/>
      <c r="AA621" s="70" t="s">
        <v>2231</v>
      </c>
      <c r="AB621" s="70"/>
      <c r="AC621" s="138" t="s">
        <v>2232</v>
      </c>
      <c r="AD621" s="70"/>
      <c r="AE621" s="70" t="str">
        <f>U621&amp;";"&amp;AC621</f>
        <v>10032035;mage_10032035;gong_10032035;mage_10032035</v>
      </c>
      <c r="AF621" s="70"/>
      <c r="AG621" s="70"/>
      <c r="AH621" s="70"/>
      <c r="AI621" s="70"/>
      <c r="AJ621" s="70"/>
      <c r="AK621" s="70"/>
      <c r="AL621" s="70"/>
      <c r="AM621" s="70"/>
      <c r="AN621" s="70"/>
      <c r="AO621" s="70"/>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c r="CE621" s="70"/>
      <c r="CF621" s="70"/>
      <c r="CG621" s="70"/>
      <c r="CH621" s="70"/>
      <c r="CI621" s="70"/>
      <c r="CJ621" s="70"/>
      <c r="CK621" s="70"/>
      <c r="CL621" s="70"/>
      <c r="CM621" s="70"/>
      <c r="CN621" s="70"/>
      <c r="CO621" s="70"/>
      <c r="CP621" s="70"/>
      <c r="CQ621" s="70"/>
      <c r="CR621" s="70"/>
      <c r="CS621" s="70"/>
      <c r="CT621" s="70"/>
      <c r="CU621" s="70"/>
      <c r="CV621" s="70"/>
      <c r="CW621" s="70"/>
      <c r="CX621" s="70"/>
      <c r="CY621" s="70"/>
      <c r="CZ621" s="70"/>
      <c r="DA621" s="70"/>
      <c r="DB621" s="70"/>
      <c r="DC621" s="70"/>
      <c r="DD621" s="70"/>
      <c r="DE621" s="70"/>
      <c r="DF621" s="70"/>
      <c r="DG621" s="70"/>
      <c r="DH621" s="70"/>
      <c r="DI621" s="70"/>
      <c r="DJ621" s="70"/>
      <c r="DK621" s="70"/>
      <c r="DL621" s="70"/>
      <c r="DM621" s="70"/>
      <c r="DN621" s="70"/>
      <c r="DO621" s="70"/>
      <c r="DP621" s="70"/>
      <c r="DQ621" s="70"/>
      <c r="DR621" s="70"/>
      <c r="DS621" s="70"/>
      <c r="DT621" s="70"/>
      <c r="DU621" s="70"/>
      <c r="DV621" s="70"/>
      <c r="DW621" s="70"/>
      <c r="DX621" s="70"/>
      <c r="DY621" s="70"/>
      <c r="DZ621" s="70"/>
      <c r="EA621" s="70"/>
      <c r="EB621" s="70"/>
      <c r="EC621" s="70"/>
      <c r="ED621" s="70"/>
      <c r="EE621" s="70"/>
      <c r="EF621" s="70"/>
      <c r="EG621" s="70"/>
      <c r="EH621" s="70"/>
      <c r="EI621" s="70"/>
      <c r="EJ621" s="70"/>
      <c r="EK621" s="70"/>
      <c r="EL621" s="70"/>
      <c r="EM621" s="70"/>
      <c r="EN621" s="70"/>
      <c r="EO621" s="70"/>
      <c r="EP621" s="70"/>
      <c r="EQ621" s="70"/>
      <c r="ER621" s="70"/>
      <c r="ES621" s="70"/>
      <c r="ET621" s="70"/>
      <c r="EU621" s="70"/>
      <c r="EV621" s="70"/>
      <c r="EW621" s="70"/>
      <c r="EX621" s="70"/>
      <c r="EY621" s="70"/>
      <c r="EZ621" s="70"/>
      <c r="FA621" s="70"/>
      <c r="FB621" s="70"/>
      <c r="FC621" s="70"/>
      <c r="FD621" s="70"/>
      <c r="FE621" s="70"/>
      <c r="FF621" s="70"/>
      <c r="FG621" s="70"/>
      <c r="FH621" s="70"/>
      <c r="FI621" s="70"/>
      <c r="FJ621" s="70"/>
      <c r="FK621" s="70"/>
      <c r="FL621" s="70"/>
      <c r="FM621" s="70"/>
      <c r="FN621" s="70"/>
      <c r="FO621" s="70"/>
      <c r="FP621" s="70"/>
      <c r="FQ621" s="70"/>
      <c r="FR621" s="70"/>
      <c r="FS621" s="70"/>
      <c r="FT621" s="70"/>
      <c r="FU621" s="70"/>
      <c r="FV621" s="70"/>
      <c r="FW621" s="70"/>
      <c r="FX621" s="70"/>
      <c r="FY621" s="70"/>
      <c r="FZ621" s="70"/>
      <c r="GA621" s="70"/>
      <c r="GB621" s="70"/>
      <c r="GC621" s="70"/>
      <c r="GD621" s="70"/>
      <c r="GE621" s="70"/>
      <c r="GF621" s="70"/>
      <c r="GG621" s="70"/>
      <c r="GH621" s="70"/>
      <c r="GI621" s="70"/>
      <c r="GJ621" s="70"/>
      <c r="GK621" s="70"/>
      <c r="GL621" s="70"/>
      <c r="GM621" s="70"/>
      <c r="GN621" s="70"/>
      <c r="GO621" s="70"/>
      <c r="GP621" s="70"/>
      <c r="GQ621" s="70"/>
      <c r="GR621" s="70"/>
      <c r="GS621" s="70"/>
      <c r="GT621" s="70"/>
      <c r="GU621" s="70"/>
      <c r="GV621" s="70"/>
      <c r="GW621" s="70"/>
      <c r="GX621" s="70"/>
      <c r="GY621" s="70"/>
      <c r="GZ621" s="70"/>
      <c r="HA621" s="70"/>
      <c r="HB621" s="70"/>
      <c r="HC621" s="70"/>
      <c r="HD621" s="70"/>
      <c r="HE621" s="70"/>
      <c r="HF621" s="70"/>
      <c r="HG621" s="70"/>
      <c r="HH621" s="70"/>
      <c r="HI621" s="70"/>
      <c r="HJ621" s="70"/>
      <c r="HK621" s="70"/>
      <c r="HL621" s="70"/>
      <c r="HM621" s="70"/>
      <c r="HN621" s="70"/>
      <c r="HO621" s="70"/>
      <c r="HP621" s="70"/>
      <c r="HQ621" s="70"/>
      <c r="HR621" s="70"/>
      <c r="HS621" s="70"/>
      <c r="HT621" s="70"/>
      <c r="HU621" s="70"/>
      <c r="HV621" s="70"/>
      <c r="HW621" s="70"/>
      <c r="HX621" s="70"/>
      <c r="HY621" s="70"/>
      <c r="HZ621" s="70"/>
      <c r="IA621" s="70"/>
      <c r="IB621" s="70"/>
      <c r="IC621" s="70"/>
      <c r="ID621" s="70"/>
      <c r="IE621" s="70"/>
      <c r="IF621" s="70"/>
      <c r="IG621" s="70"/>
      <c r="IH621" s="70"/>
      <c r="II621" s="70"/>
      <c r="IJ621" s="70"/>
      <c r="IK621" s="70"/>
      <c r="IL621" s="70"/>
      <c r="IM621" s="70"/>
      <c r="IN621" s="70"/>
      <c r="IO621" s="70"/>
      <c r="IP621" s="70"/>
      <c r="IQ621" s="70"/>
      <c r="IR621" s="70"/>
      <c r="IS621" s="70"/>
      <c r="IT621" s="70"/>
      <c r="IU621" s="70"/>
      <c r="IV621" s="70"/>
      <c r="IW621" s="70"/>
      <c r="IX621" s="70"/>
      <c r="IY621" s="70"/>
      <c r="IZ621" s="70"/>
    </row>
    <row r="622" spans="1:260" s="23" customFormat="1" ht="19.5" customHeight="1">
      <c r="A622" s="5">
        <v>10032036</v>
      </c>
      <c r="B622" s="5" t="s">
        <v>2233</v>
      </c>
      <c r="C622" s="33" t="s">
        <v>2234</v>
      </c>
      <c r="D622" s="5" t="s">
        <v>2235</v>
      </c>
      <c r="E622" s="34" t="s">
        <v>52</v>
      </c>
      <c r="F622" s="5">
        <v>5</v>
      </c>
      <c r="G622" s="5">
        <v>20</v>
      </c>
      <c r="H622" s="5">
        <v>0</v>
      </c>
      <c r="I622" s="5">
        <v>3</v>
      </c>
      <c r="J622" s="5">
        <v>1</v>
      </c>
      <c r="K622" s="5">
        <v>1</v>
      </c>
      <c r="L622" s="5">
        <v>315000</v>
      </c>
      <c r="M622" s="5">
        <v>0</v>
      </c>
      <c r="N622" s="5">
        <v>26579</v>
      </c>
      <c r="O622" s="6">
        <v>0</v>
      </c>
      <c r="P622" s="5" t="s">
        <v>2046</v>
      </c>
      <c r="Q622" s="5" t="s">
        <v>2236</v>
      </c>
      <c r="R622" s="5">
        <v>60040203</v>
      </c>
      <c r="S622" s="5">
        <v>0</v>
      </c>
      <c r="T622" s="5" t="s">
        <v>2237</v>
      </c>
      <c r="U622" s="32" t="s">
        <v>2235</v>
      </c>
      <c r="V622" s="32"/>
      <c r="W622" s="32"/>
      <c r="X622" s="32" t="s">
        <v>2238</v>
      </c>
      <c r="Y622" s="132" t="s">
        <v>2239</v>
      </c>
      <c r="Z622" s="70"/>
      <c r="AA622" s="70" t="s">
        <v>2006</v>
      </c>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c r="CE622" s="70"/>
      <c r="CF622" s="70"/>
      <c r="CG622" s="70"/>
      <c r="CH622" s="70"/>
      <c r="CI622" s="70"/>
      <c r="CJ622" s="70"/>
      <c r="CK622" s="70"/>
      <c r="CL622" s="70"/>
      <c r="CM622" s="70"/>
      <c r="CN622" s="70"/>
      <c r="CO622" s="70"/>
      <c r="CP622" s="70"/>
      <c r="CQ622" s="70"/>
      <c r="CR622" s="70"/>
      <c r="CS622" s="70"/>
      <c r="CT622" s="70"/>
      <c r="CU622" s="70"/>
      <c r="CV622" s="70"/>
      <c r="CW622" s="70"/>
      <c r="CX622" s="70"/>
      <c r="CY622" s="70"/>
      <c r="CZ622" s="70"/>
      <c r="DA622" s="70"/>
      <c r="DB622" s="70"/>
      <c r="DC622" s="70"/>
      <c r="DD622" s="70"/>
      <c r="DE622" s="70"/>
      <c r="DF622" s="70"/>
      <c r="DG622" s="70"/>
      <c r="DH622" s="70"/>
      <c r="DI622" s="70"/>
      <c r="DJ622" s="70"/>
      <c r="DK622" s="70"/>
      <c r="DL622" s="70"/>
      <c r="DM622" s="70"/>
      <c r="DN622" s="70"/>
      <c r="DO622" s="70"/>
      <c r="DP622" s="70"/>
      <c r="DQ622" s="70"/>
      <c r="DR622" s="70"/>
      <c r="DS622" s="70"/>
      <c r="DT622" s="70"/>
      <c r="DU622" s="70"/>
      <c r="DV622" s="70"/>
      <c r="DW622" s="70"/>
      <c r="DX622" s="70"/>
      <c r="DY622" s="70"/>
      <c r="DZ622" s="70"/>
      <c r="EA622" s="70"/>
      <c r="EB622" s="70"/>
      <c r="EC622" s="70"/>
      <c r="ED622" s="70"/>
      <c r="EE622" s="70"/>
      <c r="EF622" s="70"/>
      <c r="EG622" s="70"/>
      <c r="EH622" s="70"/>
      <c r="EI622" s="70"/>
      <c r="EJ622" s="70"/>
      <c r="EK622" s="70"/>
      <c r="EL622" s="70"/>
      <c r="EM622" s="70"/>
      <c r="EN622" s="70"/>
      <c r="EO622" s="70"/>
      <c r="EP622" s="70"/>
      <c r="EQ622" s="70"/>
      <c r="ER622" s="70"/>
      <c r="ES622" s="70"/>
      <c r="ET622" s="70"/>
      <c r="EU622" s="70"/>
      <c r="EV622" s="70"/>
      <c r="EW622" s="70"/>
      <c r="EX622" s="70"/>
      <c r="EY622" s="70"/>
      <c r="EZ622" s="70"/>
      <c r="FA622" s="70"/>
      <c r="FB622" s="70"/>
      <c r="FC622" s="70"/>
      <c r="FD622" s="70"/>
      <c r="FE622" s="70"/>
      <c r="FF622" s="70"/>
      <c r="FG622" s="70"/>
      <c r="FH622" s="70"/>
      <c r="FI622" s="70"/>
      <c r="FJ622" s="70"/>
      <c r="FK622" s="70"/>
      <c r="FL622" s="70"/>
      <c r="FM622" s="70"/>
      <c r="FN622" s="70"/>
      <c r="FO622" s="70"/>
      <c r="FP622" s="70"/>
      <c r="FQ622" s="70"/>
      <c r="FR622" s="70"/>
      <c r="FS622" s="70"/>
      <c r="FT622" s="70"/>
      <c r="FU622" s="70"/>
      <c r="FV622" s="70"/>
      <c r="FW622" s="70"/>
      <c r="FX622" s="70"/>
      <c r="FY622" s="70"/>
      <c r="FZ622" s="70"/>
      <c r="GA622" s="70"/>
      <c r="GB622" s="70"/>
      <c r="GC622" s="70"/>
      <c r="GD622" s="70"/>
      <c r="GE622" s="70"/>
      <c r="GF622" s="70"/>
      <c r="GG622" s="70"/>
      <c r="GH622" s="70"/>
      <c r="GI622" s="70"/>
      <c r="GJ622" s="70"/>
      <c r="GK622" s="70"/>
      <c r="GL622" s="70"/>
      <c r="GM622" s="70"/>
      <c r="GN622" s="70"/>
      <c r="GO622" s="70"/>
      <c r="GP622" s="70"/>
      <c r="GQ622" s="70"/>
      <c r="GR622" s="70"/>
      <c r="GS622" s="70"/>
      <c r="GT622" s="70"/>
      <c r="GU622" s="70"/>
      <c r="GV622" s="70"/>
      <c r="GW622" s="70"/>
      <c r="GX622" s="70"/>
      <c r="GY622" s="70"/>
      <c r="GZ622" s="70"/>
      <c r="HA622" s="70"/>
      <c r="HB622" s="70"/>
      <c r="HC622" s="70"/>
      <c r="HD622" s="70"/>
      <c r="HE622" s="70"/>
      <c r="HF622" s="70"/>
      <c r="HG622" s="70"/>
      <c r="HH622" s="70"/>
      <c r="HI622" s="70"/>
      <c r="HJ622" s="70"/>
      <c r="HK622" s="70"/>
      <c r="HL622" s="70"/>
      <c r="HM622" s="70"/>
      <c r="HN622" s="70"/>
      <c r="HO622" s="70"/>
      <c r="HP622" s="70"/>
      <c r="HQ622" s="70"/>
      <c r="HR622" s="70"/>
      <c r="HS622" s="70"/>
      <c r="HT622" s="70"/>
      <c r="HU622" s="70"/>
      <c r="HV622" s="70"/>
      <c r="HW622" s="70"/>
      <c r="HX622" s="70"/>
      <c r="HY622" s="70"/>
      <c r="HZ622" s="70"/>
      <c r="IA622" s="70"/>
      <c r="IB622" s="70"/>
      <c r="IC622" s="70"/>
      <c r="ID622" s="70"/>
      <c r="IE622" s="70"/>
      <c r="IF622" s="70"/>
      <c r="IG622" s="70"/>
      <c r="IH622" s="70"/>
      <c r="II622" s="70"/>
      <c r="IJ622" s="70"/>
      <c r="IK622" s="70"/>
      <c r="IL622" s="70"/>
      <c r="IM622" s="70"/>
      <c r="IN622" s="70"/>
      <c r="IO622" s="70"/>
      <c r="IP622" s="70"/>
      <c r="IQ622" s="70"/>
      <c r="IR622" s="70"/>
      <c r="IS622" s="70"/>
      <c r="IT622" s="70"/>
      <c r="IU622" s="70"/>
      <c r="IV622" s="70"/>
      <c r="IW622" s="70"/>
      <c r="IX622" s="70"/>
      <c r="IY622" s="70"/>
      <c r="IZ622" s="70"/>
    </row>
    <row r="623" spans="1:260" s="24" customFormat="1" ht="20.100000000000001" customHeight="1">
      <c r="A623" s="6">
        <v>10032037</v>
      </c>
      <c r="B623" s="6" t="s">
        <v>2240</v>
      </c>
      <c r="C623" s="33" t="s">
        <v>2241</v>
      </c>
      <c r="D623" s="6">
        <v>10032037</v>
      </c>
      <c r="E623" s="34" t="s">
        <v>52</v>
      </c>
      <c r="F623" s="6">
        <v>2</v>
      </c>
      <c r="G623" s="6">
        <v>18</v>
      </c>
      <c r="H623" s="6">
        <v>0</v>
      </c>
      <c r="I623" s="6">
        <v>3</v>
      </c>
      <c r="J623" s="6">
        <v>2</v>
      </c>
      <c r="K623" s="6">
        <v>1</v>
      </c>
      <c r="L623" s="6">
        <v>71260</v>
      </c>
      <c r="M623" s="6">
        <v>0</v>
      </c>
      <c r="N623" s="6">
        <v>6013</v>
      </c>
      <c r="O623" s="6">
        <v>0</v>
      </c>
      <c r="P623" s="6" t="s">
        <v>2028</v>
      </c>
      <c r="Q623" s="6" t="s">
        <v>2242</v>
      </c>
      <c r="R623" s="6">
        <v>0</v>
      </c>
      <c r="S623" s="6">
        <v>0</v>
      </c>
      <c r="T623" s="6" t="s">
        <v>2243</v>
      </c>
      <c r="U623" s="37"/>
      <c r="V623" s="37"/>
      <c r="W623" s="37"/>
      <c r="X623" s="37" t="s">
        <v>2244</v>
      </c>
      <c r="Y623" s="114" t="s">
        <v>2245</v>
      </c>
      <c r="Z623" s="73"/>
      <c r="AA623" s="73"/>
      <c r="AB623" s="73"/>
      <c r="AC623" s="73"/>
      <c r="AD623" s="73"/>
      <c r="AE623" s="73"/>
      <c r="AF623" s="73"/>
      <c r="AG623" s="73"/>
      <c r="AH623" s="73"/>
      <c r="AI623" s="73"/>
      <c r="AJ623" s="73"/>
      <c r="AK623" s="73"/>
      <c r="AL623" s="73"/>
      <c r="AM623" s="73"/>
      <c r="AN623" s="73"/>
      <c r="AO623" s="73"/>
      <c r="AP623" s="73"/>
      <c r="AQ623" s="73"/>
      <c r="AR623" s="73"/>
      <c r="AS623" s="73"/>
      <c r="AT623" s="73"/>
      <c r="AU623" s="73"/>
      <c r="AV623" s="73"/>
      <c r="AW623" s="73"/>
      <c r="AX623" s="73"/>
      <c r="AY623" s="73"/>
      <c r="AZ623" s="73"/>
      <c r="BA623" s="73"/>
      <c r="BB623" s="73"/>
      <c r="BC623" s="73"/>
      <c r="BD623" s="73"/>
      <c r="BE623" s="73"/>
      <c r="BF623" s="73"/>
      <c r="BG623" s="73"/>
      <c r="BH623" s="73"/>
      <c r="BI623" s="73"/>
      <c r="BJ623" s="73"/>
      <c r="BK623" s="73"/>
      <c r="BL623" s="73"/>
      <c r="BM623" s="73"/>
      <c r="BN623" s="73"/>
      <c r="BO623" s="73"/>
      <c r="BP623" s="73"/>
      <c r="BQ623" s="73"/>
      <c r="BR623" s="73"/>
      <c r="BS623" s="73"/>
      <c r="BT623" s="73"/>
      <c r="BU623" s="73"/>
      <c r="BV623" s="73"/>
      <c r="BW623" s="73"/>
      <c r="BX623" s="73"/>
      <c r="BY623" s="73"/>
      <c r="BZ623" s="73"/>
      <c r="CA623" s="73"/>
      <c r="CB623" s="73"/>
      <c r="CC623" s="73"/>
      <c r="CD623" s="73"/>
      <c r="CE623" s="73"/>
      <c r="CF623" s="73"/>
      <c r="CG623" s="73"/>
      <c r="CH623" s="73"/>
      <c r="CI623" s="73"/>
      <c r="CJ623" s="73"/>
      <c r="CK623" s="73"/>
      <c r="CL623" s="73"/>
      <c r="CM623" s="73"/>
      <c r="CN623" s="73"/>
      <c r="CO623" s="73"/>
      <c r="CP623" s="73"/>
      <c r="CQ623" s="73"/>
      <c r="CR623" s="73"/>
      <c r="CS623" s="73"/>
      <c r="CT623" s="73"/>
      <c r="CU623" s="73"/>
      <c r="CV623" s="73"/>
      <c r="CW623" s="73"/>
      <c r="CX623" s="73"/>
      <c r="CY623" s="73"/>
      <c r="CZ623" s="73"/>
      <c r="DA623" s="73"/>
      <c r="DB623" s="73"/>
      <c r="DC623" s="73"/>
      <c r="DD623" s="73"/>
      <c r="DE623" s="73"/>
      <c r="DF623" s="73"/>
      <c r="DG623" s="73"/>
      <c r="DH623" s="73"/>
      <c r="DI623" s="73"/>
      <c r="DJ623" s="73"/>
      <c r="DK623" s="73"/>
      <c r="DL623" s="73"/>
      <c r="DM623" s="73"/>
      <c r="DN623" s="73"/>
      <c r="DO623" s="73"/>
      <c r="DP623" s="73"/>
      <c r="DQ623" s="73"/>
      <c r="DR623" s="73"/>
      <c r="DS623" s="73"/>
      <c r="DT623" s="73"/>
      <c r="DU623" s="73"/>
      <c r="DV623" s="73"/>
      <c r="DW623" s="73"/>
      <c r="DX623" s="73"/>
      <c r="DY623" s="73"/>
      <c r="DZ623" s="73"/>
      <c r="EA623" s="73"/>
      <c r="EB623" s="73"/>
      <c r="EC623" s="73"/>
      <c r="ED623" s="73"/>
      <c r="EE623" s="73"/>
      <c r="EF623" s="73"/>
      <c r="EG623" s="73"/>
      <c r="EH623" s="73"/>
      <c r="EI623" s="73"/>
      <c r="EJ623" s="73"/>
      <c r="EK623" s="73"/>
      <c r="EL623" s="73"/>
      <c r="EM623" s="73"/>
      <c r="EN623" s="73"/>
      <c r="EO623" s="73"/>
      <c r="EP623" s="73"/>
      <c r="EQ623" s="73"/>
      <c r="ER623" s="73"/>
      <c r="ES623" s="73"/>
      <c r="ET623" s="73"/>
      <c r="EU623" s="73"/>
      <c r="EV623" s="73"/>
      <c r="EW623" s="73"/>
      <c r="EX623" s="73"/>
      <c r="EY623" s="73"/>
      <c r="EZ623" s="73"/>
      <c r="FA623" s="73"/>
      <c r="FB623" s="73"/>
      <c r="FC623" s="73"/>
      <c r="FD623" s="73"/>
      <c r="FE623" s="73"/>
      <c r="FF623" s="73"/>
      <c r="FG623" s="73"/>
      <c r="FH623" s="73"/>
      <c r="FI623" s="73"/>
      <c r="FJ623" s="73"/>
      <c r="FK623" s="73"/>
      <c r="FL623" s="73"/>
      <c r="FM623" s="73"/>
      <c r="FN623" s="73"/>
      <c r="FO623" s="73"/>
      <c r="FP623" s="73"/>
      <c r="FQ623" s="73"/>
      <c r="FR623" s="73"/>
      <c r="FS623" s="73"/>
      <c r="FT623" s="73"/>
      <c r="FU623" s="73"/>
      <c r="FV623" s="73"/>
      <c r="FW623" s="73"/>
      <c r="FX623" s="73"/>
      <c r="FY623" s="73"/>
      <c r="FZ623" s="73"/>
      <c r="GA623" s="73"/>
      <c r="GB623" s="73"/>
      <c r="GC623" s="73"/>
      <c r="GD623" s="73"/>
      <c r="GE623" s="73"/>
      <c r="GF623" s="73"/>
      <c r="GG623" s="73"/>
      <c r="GH623" s="73"/>
      <c r="GI623" s="73"/>
      <c r="GJ623" s="73"/>
      <c r="GK623" s="73"/>
      <c r="GL623" s="73"/>
      <c r="GM623" s="73"/>
      <c r="GN623" s="73"/>
      <c r="GO623" s="73"/>
      <c r="GP623" s="73"/>
      <c r="GQ623" s="73"/>
      <c r="GR623" s="73"/>
      <c r="GS623" s="73"/>
      <c r="GT623" s="73"/>
      <c r="GU623" s="73"/>
      <c r="GV623" s="73"/>
      <c r="GW623" s="73"/>
      <c r="GX623" s="73"/>
      <c r="GY623" s="73"/>
      <c r="GZ623" s="73"/>
      <c r="HA623" s="73"/>
      <c r="HB623" s="73"/>
      <c r="HC623" s="73"/>
      <c r="HD623" s="73"/>
      <c r="HE623" s="73"/>
      <c r="HF623" s="73"/>
      <c r="HG623" s="73"/>
      <c r="HH623" s="73"/>
      <c r="HI623" s="73"/>
      <c r="HJ623" s="73"/>
      <c r="HK623" s="73"/>
      <c r="HL623" s="73"/>
      <c r="HM623" s="73"/>
      <c r="HN623" s="73"/>
      <c r="HO623" s="73"/>
      <c r="HP623" s="73"/>
      <c r="HQ623" s="73"/>
      <c r="HR623" s="73"/>
      <c r="HS623" s="73"/>
      <c r="HT623" s="73"/>
      <c r="HU623" s="73"/>
      <c r="HV623" s="73"/>
      <c r="HW623" s="73"/>
      <c r="HX623" s="73"/>
      <c r="HY623" s="73"/>
      <c r="HZ623" s="73"/>
      <c r="IA623" s="73"/>
      <c r="IB623" s="73"/>
      <c r="IC623" s="73"/>
      <c r="ID623" s="73"/>
      <c r="IE623" s="73"/>
      <c r="IF623" s="73"/>
      <c r="IG623" s="73"/>
      <c r="IH623" s="73"/>
      <c r="II623" s="73"/>
      <c r="IJ623" s="73"/>
      <c r="IK623" s="73"/>
      <c r="IL623" s="73"/>
      <c r="IM623" s="73"/>
      <c r="IN623" s="73"/>
      <c r="IO623" s="73"/>
      <c r="IP623" s="73"/>
      <c r="IQ623" s="73"/>
      <c r="IR623" s="73"/>
      <c r="IS623" s="73"/>
      <c r="IT623" s="73"/>
      <c r="IU623" s="73"/>
      <c r="IV623" s="73"/>
      <c r="IW623" s="73"/>
      <c r="IX623" s="73"/>
      <c r="IY623" s="73"/>
      <c r="IZ623" s="73"/>
    </row>
    <row r="624" spans="1:260" s="24" customFormat="1" ht="20.100000000000001" customHeight="1">
      <c r="A624" s="6">
        <v>10032038</v>
      </c>
      <c r="B624" s="6" t="s">
        <v>2246</v>
      </c>
      <c r="C624" s="33" t="s">
        <v>2247</v>
      </c>
      <c r="D624" s="6">
        <v>10032038</v>
      </c>
      <c r="E624" s="34" t="s">
        <v>52</v>
      </c>
      <c r="F624" s="6">
        <v>3</v>
      </c>
      <c r="G624" s="6">
        <v>19</v>
      </c>
      <c r="H624" s="6">
        <v>0</v>
      </c>
      <c r="I624" s="6">
        <v>3</v>
      </c>
      <c r="J624" s="6">
        <v>2</v>
      </c>
      <c r="K624" s="6">
        <v>1</v>
      </c>
      <c r="L624" s="6">
        <v>75000</v>
      </c>
      <c r="M624" s="6">
        <v>0</v>
      </c>
      <c r="N624" s="6">
        <v>6329</v>
      </c>
      <c r="O624" s="6">
        <v>0</v>
      </c>
      <c r="P624" s="6" t="s">
        <v>2028</v>
      </c>
      <c r="Q624" s="6" t="s">
        <v>2248</v>
      </c>
      <c r="R624" s="6">
        <v>0</v>
      </c>
      <c r="S624" s="6">
        <v>0</v>
      </c>
      <c r="T624" s="6" t="s">
        <v>2243</v>
      </c>
      <c r="U624" s="37"/>
      <c r="V624" s="37"/>
      <c r="W624" s="37"/>
      <c r="X624" s="32" t="s">
        <v>2249</v>
      </c>
      <c r="Y624" s="132" t="s">
        <v>2250</v>
      </c>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c r="AV624" s="73"/>
      <c r="AW624" s="73"/>
      <c r="AX624" s="73"/>
      <c r="AY624" s="73"/>
      <c r="AZ624" s="73"/>
      <c r="BA624" s="73"/>
      <c r="BB624" s="73"/>
      <c r="BC624" s="73"/>
      <c r="BD624" s="73"/>
      <c r="BE624" s="73"/>
      <c r="BF624" s="73"/>
      <c r="BG624" s="73"/>
      <c r="BH624" s="73"/>
      <c r="BI624" s="73"/>
      <c r="BJ624" s="73"/>
      <c r="BK624" s="73"/>
      <c r="BL624" s="73"/>
      <c r="BM624" s="73"/>
      <c r="BN624" s="73"/>
      <c r="BO624" s="73"/>
      <c r="BP624" s="73"/>
      <c r="BQ624" s="73"/>
      <c r="BR624" s="73"/>
      <c r="BS624" s="73"/>
      <c r="BT624" s="73"/>
      <c r="BU624" s="73"/>
      <c r="BV624" s="73"/>
      <c r="BW624" s="73"/>
      <c r="BX624" s="73"/>
      <c r="BY624" s="73"/>
      <c r="BZ624" s="73"/>
      <c r="CA624" s="73"/>
      <c r="CB624" s="73"/>
      <c r="CC624" s="73"/>
      <c r="CD624" s="73"/>
      <c r="CE624" s="73"/>
      <c r="CF624" s="73"/>
      <c r="CG624" s="73"/>
      <c r="CH624" s="73"/>
      <c r="CI624" s="73"/>
      <c r="CJ624" s="73"/>
      <c r="CK624" s="73"/>
      <c r="CL624" s="73"/>
      <c r="CM624" s="73"/>
      <c r="CN624" s="73"/>
      <c r="CO624" s="73"/>
      <c r="CP624" s="73"/>
      <c r="CQ624" s="73"/>
      <c r="CR624" s="73"/>
      <c r="CS624" s="73"/>
      <c r="CT624" s="73"/>
      <c r="CU624" s="73"/>
      <c r="CV624" s="73"/>
      <c r="CW624" s="73"/>
      <c r="CX624" s="73"/>
      <c r="CY624" s="73"/>
      <c r="CZ624" s="73"/>
      <c r="DA624" s="73"/>
      <c r="DB624" s="73"/>
      <c r="DC624" s="73"/>
      <c r="DD624" s="73"/>
      <c r="DE624" s="73"/>
      <c r="DF624" s="73"/>
      <c r="DG624" s="73"/>
      <c r="DH624" s="73"/>
      <c r="DI624" s="73"/>
      <c r="DJ624" s="73"/>
      <c r="DK624" s="73"/>
      <c r="DL624" s="73"/>
      <c r="DM624" s="73"/>
      <c r="DN624" s="73"/>
      <c r="DO624" s="73"/>
      <c r="DP624" s="73"/>
      <c r="DQ624" s="73"/>
      <c r="DR624" s="73"/>
      <c r="DS624" s="73"/>
      <c r="DT624" s="73"/>
      <c r="DU624" s="73"/>
      <c r="DV624" s="73"/>
      <c r="DW624" s="73"/>
      <c r="DX624" s="73"/>
      <c r="DY624" s="73"/>
      <c r="DZ624" s="73"/>
      <c r="EA624" s="73"/>
      <c r="EB624" s="73"/>
      <c r="EC624" s="73"/>
      <c r="ED624" s="73"/>
      <c r="EE624" s="73"/>
      <c r="EF624" s="73"/>
      <c r="EG624" s="73"/>
      <c r="EH624" s="73"/>
      <c r="EI624" s="73"/>
      <c r="EJ624" s="73"/>
      <c r="EK624" s="73"/>
      <c r="EL624" s="73"/>
      <c r="EM624" s="73"/>
      <c r="EN624" s="73"/>
      <c r="EO624" s="73"/>
      <c r="EP624" s="73"/>
      <c r="EQ624" s="73"/>
      <c r="ER624" s="73"/>
      <c r="ES624" s="73"/>
      <c r="ET624" s="73"/>
      <c r="EU624" s="73"/>
      <c r="EV624" s="73"/>
      <c r="EW624" s="73"/>
      <c r="EX624" s="73"/>
      <c r="EY624" s="73"/>
      <c r="EZ624" s="73"/>
      <c r="FA624" s="73"/>
      <c r="FB624" s="73"/>
      <c r="FC624" s="73"/>
      <c r="FD624" s="73"/>
      <c r="FE624" s="73"/>
      <c r="FF624" s="73"/>
      <c r="FG624" s="73"/>
      <c r="FH624" s="73"/>
      <c r="FI624" s="73"/>
      <c r="FJ624" s="73"/>
      <c r="FK624" s="73"/>
      <c r="FL624" s="73"/>
      <c r="FM624" s="73"/>
      <c r="FN624" s="73"/>
      <c r="FO624" s="73"/>
      <c r="FP624" s="73"/>
      <c r="FQ624" s="73"/>
      <c r="FR624" s="73"/>
      <c r="FS624" s="73"/>
      <c r="FT624" s="73"/>
      <c r="FU624" s="73"/>
      <c r="FV624" s="73"/>
      <c r="FW624" s="73"/>
      <c r="FX624" s="73"/>
      <c r="FY624" s="73"/>
      <c r="FZ624" s="73"/>
      <c r="GA624" s="73"/>
      <c r="GB624" s="73"/>
      <c r="GC624" s="73"/>
      <c r="GD624" s="73"/>
      <c r="GE624" s="73"/>
      <c r="GF624" s="73"/>
      <c r="GG624" s="73"/>
      <c r="GH624" s="73"/>
      <c r="GI624" s="73"/>
      <c r="GJ624" s="73"/>
      <c r="GK624" s="73"/>
      <c r="GL624" s="73"/>
      <c r="GM624" s="73"/>
      <c r="GN624" s="73"/>
      <c r="GO624" s="73"/>
      <c r="GP624" s="73"/>
      <c r="GQ624" s="73"/>
      <c r="GR624" s="73"/>
      <c r="GS624" s="73"/>
      <c r="GT624" s="73"/>
      <c r="GU624" s="73"/>
      <c r="GV624" s="73"/>
      <c r="GW624" s="73"/>
      <c r="GX624" s="73"/>
      <c r="GY624" s="73"/>
      <c r="GZ624" s="73"/>
      <c r="HA624" s="73"/>
      <c r="HB624" s="73"/>
      <c r="HC624" s="73"/>
      <c r="HD624" s="73"/>
      <c r="HE624" s="73"/>
      <c r="HF624" s="73"/>
      <c r="HG624" s="73"/>
      <c r="HH624" s="73"/>
      <c r="HI624" s="73"/>
      <c r="HJ624" s="73"/>
      <c r="HK624" s="73"/>
      <c r="HL624" s="73"/>
      <c r="HM624" s="73"/>
      <c r="HN624" s="73"/>
      <c r="HO624" s="73"/>
      <c r="HP624" s="73"/>
      <c r="HQ624" s="73"/>
      <c r="HR624" s="73"/>
      <c r="HS624" s="73"/>
      <c r="HT624" s="73"/>
      <c r="HU624" s="73"/>
      <c r="HV624" s="73"/>
      <c r="HW624" s="73"/>
      <c r="HX624" s="73"/>
      <c r="HY624" s="73"/>
      <c r="HZ624" s="73"/>
      <c r="IA624" s="73"/>
      <c r="IB624" s="73"/>
      <c r="IC624" s="73"/>
      <c r="ID624" s="73"/>
      <c r="IE624" s="73"/>
      <c r="IF624" s="73"/>
      <c r="IG624" s="73"/>
      <c r="IH624" s="73"/>
      <c r="II624" s="73"/>
      <c r="IJ624" s="73"/>
      <c r="IK624" s="73"/>
      <c r="IL624" s="73"/>
      <c r="IM624" s="73"/>
      <c r="IN624" s="73"/>
      <c r="IO624" s="73"/>
      <c r="IP624" s="73"/>
      <c r="IQ624" s="73"/>
      <c r="IR624" s="73"/>
      <c r="IS624" s="73"/>
      <c r="IT624" s="73"/>
      <c r="IU624" s="73"/>
      <c r="IV624" s="73"/>
      <c r="IW624" s="73"/>
      <c r="IX624" s="73"/>
      <c r="IY624" s="73"/>
      <c r="IZ624" s="73"/>
    </row>
    <row r="625" spans="1:260" s="24" customFormat="1" ht="19.5" customHeight="1">
      <c r="A625" s="6">
        <v>10032039</v>
      </c>
      <c r="B625" s="6" t="s">
        <v>2251</v>
      </c>
      <c r="C625" s="33" t="s">
        <v>2252</v>
      </c>
      <c r="D625" s="6">
        <v>10032039</v>
      </c>
      <c r="E625" s="34" t="s">
        <v>52</v>
      </c>
      <c r="F625" s="6">
        <v>4</v>
      </c>
      <c r="G625" s="6">
        <v>20</v>
      </c>
      <c r="H625" s="6" t="s">
        <v>2253</v>
      </c>
      <c r="I625" s="6">
        <v>3</v>
      </c>
      <c r="J625" s="6">
        <v>2</v>
      </c>
      <c r="K625" s="6">
        <v>1</v>
      </c>
      <c r="L625" s="6">
        <v>157500</v>
      </c>
      <c r="M625" s="6">
        <v>4725</v>
      </c>
      <c r="N625" s="6">
        <v>13289</v>
      </c>
      <c r="O625" s="6">
        <v>0</v>
      </c>
      <c r="P625" s="6" t="s">
        <v>2046</v>
      </c>
      <c r="Q625" s="6" t="s">
        <v>2254</v>
      </c>
      <c r="R625" s="6">
        <v>0</v>
      </c>
      <c r="S625" s="6">
        <v>0</v>
      </c>
      <c r="T625" s="6" t="s">
        <v>2255</v>
      </c>
      <c r="U625" s="37"/>
      <c r="V625" s="37"/>
      <c r="W625" s="37"/>
      <c r="X625" s="37" t="s">
        <v>2256</v>
      </c>
      <c r="Y625" s="114" t="s">
        <v>2257</v>
      </c>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c r="BC625" s="73"/>
      <c r="BD625" s="73"/>
      <c r="BE625" s="73"/>
      <c r="BF625" s="73"/>
      <c r="BG625" s="73"/>
      <c r="BH625" s="73"/>
      <c r="BI625" s="73"/>
      <c r="BJ625" s="73"/>
      <c r="BK625" s="73"/>
      <c r="BL625" s="73"/>
      <c r="BM625" s="73"/>
      <c r="BN625" s="73"/>
      <c r="BO625" s="73"/>
      <c r="BP625" s="73"/>
      <c r="BQ625" s="73"/>
      <c r="BR625" s="73"/>
      <c r="BS625" s="73"/>
      <c r="BT625" s="73"/>
      <c r="BU625" s="73"/>
      <c r="BV625" s="73"/>
      <c r="BW625" s="73"/>
      <c r="BX625" s="73"/>
      <c r="BY625" s="73"/>
      <c r="BZ625" s="73"/>
      <c r="CA625" s="73"/>
      <c r="CB625" s="73"/>
      <c r="CC625" s="73"/>
      <c r="CD625" s="73"/>
      <c r="CE625" s="73"/>
      <c r="CF625" s="73"/>
      <c r="CG625" s="73"/>
      <c r="CH625" s="73"/>
      <c r="CI625" s="73"/>
      <c r="CJ625" s="73"/>
      <c r="CK625" s="73"/>
      <c r="CL625" s="73"/>
      <c r="CM625" s="73"/>
      <c r="CN625" s="73"/>
      <c r="CO625" s="73"/>
      <c r="CP625" s="73"/>
      <c r="CQ625" s="73"/>
      <c r="CR625" s="73"/>
      <c r="CS625" s="73"/>
      <c r="CT625" s="73"/>
      <c r="CU625" s="73"/>
      <c r="CV625" s="73"/>
      <c r="CW625" s="73"/>
      <c r="CX625" s="73"/>
      <c r="CY625" s="73"/>
      <c r="CZ625" s="73"/>
      <c r="DA625" s="73"/>
      <c r="DB625" s="73"/>
      <c r="DC625" s="73"/>
      <c r="DD625" s="73"/>
      <c r="DE625" s="73"/>
      <c r="DF625" s="73"/>
      <c r="DG625" s="73"/>
      <c r="DH625" s="73"/>
      <c r="DI625" s="73"/>
      <c r="DJ625" s="73"/>
      <c r="DK625" s="73"/>
      <c r="DL625" s="73"/>
      <c r="DM625" s="73"/>
      <c r="DN625" s="73"/>
      <c r="DO625" s="73"/>
      <c r="DP625" s="73"/>
      <c r="DQ625" s="73"/>
      <c r="DR625" s="73"/>
      <c r="DS625" s="73"/>
      <c r="DT625" s="73"/>
      <c r="DU625" s="73"/>
      <c r="DV625" s="73"/>
      <c r="DW625" s="73"/>
      <c r="DX625" s="73"/>
      <c r="DY625" s="73"/>
      <c r="DZ625" s="73"/>
      <c r="EA625" s="73"/>
      <c r="EB625" s="73"/>
      <c r="EC625" s="73"/>
      <c r="ED625" s="73"/>
      <c r="EE625" s="73"/>
      <c r="EF625" s="73"/>
      <c r="EG625" s="73"/>
      <c r="EH625" s="73"/>
      <c r="EI625" s="73"/>
      <c r="EJ625" s="73"/>
      <c r="EK625" s="73"/>
      <c r="EL625" s="73"/>
      <c r="EM625" s="73"/>
      <c r="EN625" s="73"/>
      <c r="EO625" s="73"/>
      <c r="EP625" s="73"/>
      <c r="EQ625" s="73"/>
      <c r="ER625" s="73"/>
      <c r="ES625" s="73"/>
      <c r="ET625" s="73"/>
      <c r="EU625" s="73"/>
      <c r="EV625" s="73"/>
      <c r="EW625" s="73"/>
      <c r="EX625" s="73"/>
      <c r="EY625" s="73"/>
      <c r="EZ625" s="73"/>
      <c r="FA625" s="73"/>
      <c r="FB625" s="73"/>
      <c r="FC625" s="73"/>
      <c r="FD625" s="73"/>
      <c r="FE625" s="73"/>
      <c r="FF625" s="73"/>
      <c r="FG625" s="73"/>
      <c r="FH625" s="73"/>
      <c r="FI625" s="73"/>
      <c r="FJ625" s="73"/>
      <c r="FK625" s="73"/>
      <c r="FL625" s="73"/>
      <c r="FM625" s="73"/>
      <c r="FN625" s="73"/>
      <c r="FO625" s="73"/>
      <c r="FP625" s="73"/>
      <c r="FQ625" s="73"/>
      <c r="FR625" s="73"/>
      <c r="FS625" s="73"/>
      <c r="FT625" s="73"/>
      <c r="FU625" s="73"/>
      <c r="FV625" s="73"/>
      <c r="FW625" s="73"/>
      <c r="FX625" s="73"/>
      <c r="FY625" s="73"/>
      <c r="FZ625" s="73"/>
      <c r="GA625" s="73"/>
      <c r="GB625" s="73"/>
      <c r="GC625" s="73"/>
      <c r="GD625" s="73"/>
      <c r="GE625" s="73"/>
      <c r="GF625" s="73"/>
      <c r="GG625" s="73"/>
      <c r="GH625" s="73"/>
      <c r="GI625" s="73"/>
      <c r="GJ625" s="73"/>
      <c r="GK625" s="73"/>
      <c r="GL625" s="73"/>
      <c r="GM625" s="73"/>
      <c r="GN625" s="73"/>
      <c r="GO625" s="73"/>
      <c r="GP625" s="73"/>
      <c r="GQ625" s="73"/>
      <c r="GR625" s="73"/>
      <c r="GS625" s="73"/>
      <c r="GT625" s="73"/>
      <c r="GU625" s="73"/>
      <c r="GV625" s="73"/>
      <c r="GW625" s="73"/>
      <c r="GX625" s="73"/>
      <c r="GY625" s="73"/>
      <c r="GZ625" s="73"/>
      <c r="HA625" s="73"/>
      <c r="HB625" s="73"/>
      <c r="HC625" s="73"/>
      <c r="HD625" s="73"/>
      <c r="HE625" s="73"/>
      <c r="HF625" s="73"/>
      <c r="HG625" s="73"/>
      <c r="HH625" s="73"/>
      <c r="HI625" s="73"/>
      <c r="HJ625" s="73"/>
      <c r="HK625" s="73"/>
      <c r="HL625" s="73"/>
      <c r="HM625" s="73"/>
      <c r="HN625" s="73"/>
      <c r="HO625" s="73"/>
      <c r="HP625" s="73"/>
      <c r="HQ625" s="73"/>
      <c r="HR625" s="73"/>
      <c r="HS625" s="73"/>
      <c r="HT625" s="73"/>
      <c r="HU625" s="73"/>
      <c r="HV625" s="73"/>
      <c r="HW625" s="73"/>
      <c r="HX625" s="73"/>
      <c r="HY625" s="73"/>
      <c r="HZ625" s="73"/>
      <c r="IA625" s="73"/>
      <c r="IB625" s="73"/>
      <c r="IC625" s="73"/>
      <c r="ID625" s="73"/>
      <c r="IE625" s="73"/>
      <c r="IF625" s="73"/>
      <c r="IG625" s="73"/>
      <c r="IH625" s="73"/>
      <c r="II625" s="73"/>
      <c r="IJ625" s="73"/>
      <c r="IK625" s="73"/>
      <c r="IL625" s="73"/>
      <c r="IM625" s="73"/>
      <c r="IN625" s="73"/>
      <c r="IO625" s="73"/>
      <c r="IP625" s="73"/>
      <c r="IQ625" s="73"/>
      <c r="IR625" s="73"/>
      <c r="IS625" s="73"/>
      <c r="IT625" s="73"/>
      <c r="IU625" s="73"/>
      <c r="IV625" s="73"/>
      <c r="IW625" s="73"/>
      <c r="IX625" s="73"/>
      <c r="IY625" s="73"/>
      <c r="IZ625" s="73"/>
    </row>
    <row r="626" spans="1:260" s="24" customFormat="1" ht="20.100000000000001" customHeight="1">
      <c r="A626" s="6">
        <v>10032040</v>
      </c>
      <c r="B626" s="6" t="s">
        <v>2258</v>
      </c>
      <c r="C626" s="33" t="s">
        <v>2259</v>
      </c>
      <c r="D626" s="6">
        <v>10032040</v>
      </c>
      <c r="E626" s="34" t="s">
        <v>52</v>
      </c>
      <c r="F626" s="6">
        <v>5</v>
      </c>
      <c r="G626" s="6">
        <v>20</v>
      </c>
      <c r="H626" s="6">
        <v>0</v>
      </c>
      <c r="I626" s="6">
        <v>3</v>
      </c>
      <c r="J626" s="6">
        <v>2</v>
      </c>
      <c r="K626" s="6">
        <v>1</v>
      </c>
      <c r="L626" s="6">
        <v>157500</v>
      </c>
      <c r="M626" s="6">
        <v>0</v>
      </c>
      <c r="N626" s="6">
        <v>13289</v>
      </c>
      <c r="O626" s="6">
        <v>0</v>
      </c>
      <c r="P626" s="6" t="s">
        <v>2046</v>
      </c>
      <c r="Q626" s="6" t="s">
        <v>2260</v>
      </c>
      <c r="R626" s="6">
        <v>60040204</v>
      </c>
      <c r="S626" s="6">
        <v>0</v>
      </c>
      <c r="T626" s="6" t="s">
        <v>2261</v>
      </c>
      <c r="U626" s="37"/>
      <c r="V626" s="37"/>
      <c r="W626" s="37"/>
      <c r="X626" s="37" t="s">
        <v>2262</v>
      </c>
      <c r="Y626" s="114" t="s">
        <v>2263</v>
      </c>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c r="AV626" s="73"/>
      <c r="AW626" s="73"/>
      <c r="AX626" s="73"/>
      <c r="AY626" s="73"/>
      <c r="AZ626" s="73"/>
      <c r="BA626" s="73"/>
      <c r="BB626" s="73"/>
      <c r="BC626" s="73"/>
      <c r="BD626" s="73"/>
      <c r="BE626" s="73"/>
      <c r="BF626" s="73"/>
      <c r="BG626" s="73"/>
      <c r="BH626" s="73"/>
      <c r="BI626" s="73"/>
      <c r="BJ626" s="73"/>
      <c r="BK626" s="73"/>
      <c r="BL626" s="73"/>
      <c r="BM626" s="73"/>
      <c r="BN626" s="73"/>
      <c r="BO626" s="73"/>
      <c r="BP626" s="73"/>
      <c r="BQ626" s="73"/>
      <c r="BR626" s="73"/>
      <c r="BS626" s="73"/>
      <c r="BT626" s="73"/>
      <c r="BU626" s="73"/>
      <c r="BV626" s="73"/>
      <c r="BW626" s="73"/>
      <c r="BX626" s="73"/>
      <c r="BY626" s="73"/>
      <c r="BZ626" s="73"/>
      <c r="CA626" s="73"/>
      <c r="CB626" s="73"/>
      <c r="CC626" s="73"/>
      <c r="CD626" s="73"/>
      <c r="CE626" s="73"/>
      <c r="CF626" s="73"/>
      <c r="CG626" s="73"/>
      <c r="CH626" s="73"/>
      <c r="CI626" s="73"/>
      <c r="CJ626" s="73"/>
      <c r="CK626" s="73"/>
      <c r="CL626" s="73"/>
      <c r="CM626" s="73"/>
      <c r="CN626" s="73"/>
      <c r="CO626" s="73"/>
      <c r="CP626" s="73"/>
      <c r="CQ626" s="73"/>
      <c r="CR626" s="73"/>
      <c r="CS626" s="73"/>
      <c r="CT626" s="73"/>
      <c r="CU626" s="73"/>
      <c r="CV626" s="73"/>
      <c r="CW626" s="73"/>
      <c r="CX626" s="73"/>
      <c r="CY626" s="73"/>
      <c r="CZ626" s="73"/>
      <c r="DA626" s="73"/>
      <c r="DB626" s="73"/>
      <c r="DC626" s="73"/>
      <c r="DD626" s="73"/>
      <c r="DE626" s="73"/>
      <c r="DF626" s="73"/>
      <c r="DG626" s="73"/>
      <c r="DH626" s="73"/>
      <c r="DI626" s="73"/>
      <c r="DJ626" s="73"/>
      <c r="DK626" s="73"/>
      <c r="DL626" s="73"/>
      <c r="DM626" s="73"/>
      <c r="DN626" s="73"/>
      <c r="DO626" s="73"/>
      <c r="DP626" s="73"/>
      <c r="DQ626" s="73"/>
      <c r="DR626" s="73"/>
      <c r="DS626" s="73"/>
      <c r="DT626" s="73"/>
      <c r="DU626" s="73"/>
      <c r="DV626" s="73"/>
      <c r="DW626" s="73"/>
      <c r="DX626" s="73"/>
      <c r="DY626" s="73"/>
      <c r="DZ626" s="73"/>
      <c r="EA626" s="73"/>
      <c r="EB626" s="73"/>
      <c r="EC626" s="73"/>
      <c r="ED626" s="73"/>
      <c r="EE626" s="73"/>
      <c r="EF626" s="73"/>
      <c r="EG626" s="73"/>
      <c r="EH626" s="73"/>
      <c r="EI626" s="73"/>
      <c r="EJ626" s="73"/>
      <c r="EK626" s="73"/>
      <c r="EL626" s="73"/>
      <c r="EM626" s="73"/>
      <c r="EN626" s="73"/>
      <c r="EO626" s="73"/>
      <c r="EP626" s="73"/>
      <c r="EQ626" s="73"/>
      <c r="ER626" s="73"/>
      <c r="ES626" s="73"/>
      <c r="ET626" s="73"/>
      <c r="EU626" s="73"/>
      <c r="EV626" s="73"/>
      <c r="EW626" s="73"/>
      <c r="EX626" s="73"/>
      <c r="EY626" s="73"/>
      <c r="EZ626" s="73"/>
      <c r="FA626" s="73"/>
      <c r="FB626" s="73"/>
      <c r="FC626" s="73"/>
      <c r="FD626" s="73"/>
      <c r="FE626" s="73"/>
      <c r="FF626" s="73"/>
      <c r="FG626" s="73"/>
      <c r="FH626" s="73"/>
      <c r="FI626" s="73"/>
      <c r="FJ626" s="73"/>
      <c r="FK626" s="73"/>
      <c r="FL626" s="73"/>
      <c r="FM626" s="73"/>
      <c r="FN626" s="73"/>
      <c r="FO626" s="73"/>
      <c r="FP626" s="73"/>
      <c r="FQ626" s="73"/>
      <c r="FR626" s="73"/>
      <c r="FS626" s="73"/>
      <c r="FT626" s="73"/>
      <c r="FU626" s="73"/>
      <c r="FV626" s="73"/>
      <c r="FW626" s="73"/>
      <c r="FX626" s="73"/>
      <c r="FY626" s="73"/>
      <c r="FZ626" s="73"/>
      <c r="GA626" s="73"/>
      <c r="GB626" s="73"/>
      <c r="GC626" s="73"/>
      <c r="GD626" s="73"/>
      <c r="GE626" s="73"/>
      <c r="GF626" s="73"/>
      <c r="GG626" s="73"/>
      <c r="GH626" s="73"/>
      <c r="GI626" s="73"/>
      <c r="GJ626" s="73"/>
      <c r="GK626" s="73"/>
      <c r="GL626" s="73"/>
      <c r="GM626" s="73"/>
      <c r="GN626" s="73"/>
      <c r="GO626" s="73"/>
      <c r="GP626" s="73"/>
      <c r="GQ626" s="73"/>
      <c r="GR626" s="73"/>
      <c r="GS626" s="73"/>
      <c r="GT626" s="73"/>
      <c r="GU626" s="73"/>
      <c r="GV626" s="73"/>
      <c r="GW626" s="73"/>
      <c r="GX626" s="73"/>
      <c r="GY626" s="73"/>
      <c r="GZ626" s="73"/>
      <c r="HA626" s="73"/>
      <c r="HB626" s="73"/>
      <c r="HC626" s="73"/>
      <c r="HD626" s="73"/>
      <c r="HE626" s="73"/>
      <c r="HF626" s="73"/>
      <c r="HG626" s="73"/>
      <c r="HH626" s="73"/>
      <c r="HI626" s="73"/>
      <c r="HJ626" s="73"/>
      <c r="HK626" s="73"/>
      <c r="HL626" s="73"/>
      <c r="HM626" s="73"/>
      <c r="HN626" s="73"/>
      <c r="HO626" s="73"/>
      <c r="HP626" s="73"/>
      <c r="HQ626" s="73"/>
      <c r="HR626" s="73"/>
      <c r="HS626" s="73"/>
      <c r="HT626" s="73"/>
      <c r="HU626" s="73"/>
      <c r="HV626" s="73"/>
      <c r="HW626" s="73"/>
      <c r="HX626" s="73"/>
      <c r="HY626" s="73"/>
      <c r="HZ626" s="73"/>
      <c r="IA626" s="73"/>
      <c r="IB626" s="73"/>
      <c r="IC626" s="73"/>
      <c r="ID626" s="73"/>
      <c r="IE626" s="73"/>
      <c r="IF626" s="73"/>
      <c r="IG626" s="73"/>
      <c r="IH626" s="73"/>
      <c r="II626" s="73"/>
      <c r="IJ626" s="73"/>
      <c r="IK626" s="73"/>
      <c r="IL626" s="73"/>
      <c r="IM626" s="73"/>
      <c r="IN626" s="73"/>
      <c r="IO626" s="73"/>
      <c r="IP626" s="73"/>
      <c r="IQ626" s="73"/>
      <c r="IR626" s="73"/>
      <c r="IS626" s="73"/>
      <c r="IT626" s="73"/>
      <c r="IU626" s="73"/>
      <c r="IV626" s="73"/>
      <c r="IW626" s="73"/>
      <c r="IX626" s="73"/>
      <c r="IY626" s="73"/>
      <c r="IZ626" s="73"/>
    </row>
    <row r="627" spans="1:260" s="24" customFormat="1" ht="20.100000000000001" customHeight="1">
      <c r="A627" s="6">
        <v>10033001</v>
      </c>
      <c r="B627" s="6" t="s">
        <v>2264</v>
      </c>
      <c r="C627" s="33" t="s">
        <v>2265</v>
      </c>
      <c r="D627" s="6">
        <v>10033001</v>
      </c>
      <c r="E627" s="34" t="s">
        <v>52</v>
      </c>
      <c r="F627" s="6">
        <v>2</v>
      </c>
      <c r="G627" s="6">
        <v>30</v>
      </c>
      <c r="H627" s="6">
        <v>0</v>
      </c>
      <c r="I627" s="6">
        <v>3</v>
      </c>
      <c r="J627" s="6">
        <v>10</v>
      </c>
      <c r="K627" s="6">
        <v>1</v>
      </c>
      <c r="L627" s="6">
        <v>42620</v>
      </c>
      <c r="M627" s="6">
        <v>0</v>
      </c>
      <c r="N627" s="6">
        <v>3596</v>
      </c>
      <c r="O627" s="6">
        <v>0</v>
      </c>
      <c r="P627" s="6" t="s">
        <v>2266</v>
      </c>
      <c r="Q627" s="6" t="s">
        <v>2267</v>
      </c>
      <c r="R627" s="6">
        <v>0</v>
      </c>
      <c r="S627" s="6">
        <v>0</v>
      </c>
      <c r="T627" s="6" t="s">
        <v>2268</v>
      </c>
      <c r="U627" s="37"/>
      <c r="V627" s="37"/>
      <c r="W627" s="37"/>
      <c r="X627" s="37" t="s">
        <v>2269</v>
      </c>
      <c r="Y627" s="114" t="s">
        <v>2270</v>
      </c>
      <c r="Z627" s="73"/>
      <c r="AA627" s="73"/>
      <c r="AB627" s="73"/>
      <c r="AC627" s="73"/>
      <c r="AD627" s="73"/>
      <c r="AE627" s="73"/>
      <c r="AF627" s="73"/>
      <c r="AG627" s="73"/>
      <c r="AH627" s="73"/>
      <c r="AI627" s="73"/>
      <c r="AJ627" s="73"/>
      <c r="AK627" s="73"/>
      <c r="AL627" s="73"/>
      <c r="AM627" s="73"/>
      <c r="AN627" s="73"/>
      <c r="AO627" s="73"/>
      <c r="AP627" s="73"/>
      <c r="AQ627" s="73"/>
      <c r="AR627" s="73"/>
      <c r="AS627" s="73"/>
      <c r="AT627" s="73"/>
      <c r="AU627" s="73"/>
      <c r="AV627" s="73"/>
      <c r="AW627" s="73"/>
      <c r="AX627" s="73"/>
      <c r="AY627" s="73"/>
      <c r="AZ627" s="73"/>
      <c r="BA627" s="73"/>
      <c r="BB627" s="73"/>
      <c r="BC627" s="73"/>
      <c r="BD627" s="73"/>
      <c r="BE627" s="73"/>
      <c r="BF627" s="73"/>
      <c r="BG627" s="73"/>
      <c r="BH627" s="73"/>
      <c r="BI627" s="73"/>
      <c r="BJ627" s="73"/>
      <c r="BK627" s="73"/>
      <c r="BL627" s="73"/>
      <c r="BM627" s="73"/>
      <c r="BN627" s="73"/>
      <c r="BO627" s="73"/>
      <c r="BP627" s="73"/>
      <c r="BQ627" s="73"/>
      <c r="BR627" s="73"/>
      <c r="BS627" s="73"/>
      <c r="BT627" s="73"/>
      <c r="BU627" s="73"/>
      <c r="BV627" s="73"/>
      <c r="BW627" s="73"/>
      <c r="BX627" s="73"/>
      <c r="BY627" s="73"/>
      <c r="BZ627" s="73"/>
      <c r="CA627" s="73"/>
      <c r="CB627" s="73"/>
      <c r="CC627" s="73"/>
      <c r="CD627" s="73"/>
      <c r="CE627" s="73"/>
      <c r="CF627" s="73"/>
      <c r="CG627" s="73"/>
      <c r="CH627" s="73"/>
      <c r="CI627" s="73"/>
      <c r="CJ627" s="73"/>
      <c r="CK627" s="73"/>
      <c r="CL627" s="73"/>
      <c r="CM627" s="73"/>
      <c r="CN627" s="73"/>
      <c r="CO627" s="73"/>
      <c r="CP627" s="73"/>
      <c r="CQ627" s="73"/>
      <c r="CR627" s="73"/>
      <c r="CS627" s="73"/>
      <c r="CT627" s="73"/>
      <c r="CU627" s="73"/>
      <c r="CV627" s="73"/>
      <c r="CW627" s="73"/>
      <c r="CX627" s="73"/>
      <c r="CY627" s="73"/>
      <c r="CZ627" s="73"/>
      <c r="DA627" s="73"/>
      <c r="DB627" s="73"/>
      <c r="DC627" s="73"/>
      <c r="DD627" s="73"/>
      <c r="DE627" s="73"/>
      <c r="DF627" s="73"/>
      <c r="DG627" s="73"/>
      <c r="DH627" s="73"/>
      <c r="DI627" s="73"/>
      <c r="DJ627" s="73"/>
      <c r="DK627" s="73"/>
      <c r="DL627" s="73"/>
      <c r="DM627" s="73"/>
      <c r="DN627" s="73"/>
      <c r="DO627" s="73"/>
      <c r="DP627" s="73"/>
      <c r="DQ627" s="73"/>
      <c r="DR627" s="73"/>
      <c r="DS627" s="73"/>
      <c r="DT627" s="73"/>
      <c r="DU627" s="73"/>
      <c r="DV627" s="73"/>
      <c r="DW627" s="73"/>
      <c r="DX627" s="73"/>
      <c r="DY627" s="73"/>
      <c r="DZ627" s="73"/>
      <c r="EA627" s="73"/>
      <c r="EB627" s="73"/>
      <c r="EC627" s="73"/>
      <c r="ED627" s="73"/>
      <c r="EE627" s="73"/>
      <c r="EF627" s="73"/>
      <c r="EG627" s="73"/>
      <c r="EH627" s="73"/>
      <c r="EI627" s="73"/>
      <c r="EJ627" s="73"/>
      <c r="EK627" s="73"/>
      <c r="EL627" s="73"/>
      <c r="EM627" s="73"/>
      <c r="EN627" s="73"/>
      <c r="EO627" s="73"/>
      <c r="EP627" s="73"/>
      <c r="EQ627" s="73"/>
      <c r="ER627" s="73"/>
      <c r="ES627" s="73"/>
      <c r="ET627" s="73"/>
      <c r="EU627" s="73"/>
      <c r="EV627" s="73"/>
      <c r="EW627" s="73"/>
      <c r="EX627" s="73"/>
      <c r="EY627" s="73"/>
      <c r="EZ627" s="73"/>
      <c r="FA627" s="73"/>
      <c r="FB627" s="73"/>
      <c r="FC627" s="73"/>
      <c r="FD627" s="73"/>
      <c r="FE627" s="73"/>
      <c r="FF627" s="73"/>
      <c r="FG627" s="73"/>
      <c r="FH627" s="73"/>
      <c r="FI627" s="73"/>
      <c r="FJ627" s="73"/>
      <c r="FK627" s="73"/>
      <c r="FL627" s="73"/>
      <c r="FM627" s="73"/>
      <c r="FN627" s="73"/>
      <c r="FO627" s="73"/>
      <c r="FP627" s="73"/>
      <c r="FQ627" s="73"/>
      <c r="FR627" s="73"/>
      <c r="FS627" s="73"/>
      <c r="FT627" s="73"/>
      <c r="FU627" s="73"/>
      <c r="FV627" s="73"/>
      <c r="FW627" s="73"/>
      <c r="FX627" s="73"/>
      <c r="FY627" s="73"/>
      <c r="FZ627" s="73"/>
      <c r="GA627" s="73"/>
      <c r="GB627" s="73"/>
      <c r="GC627" s="73"/>
      <c r="GD627" s="73"/>
      <c r="GE627" s="73"/>
      <c r="GF627" s="73"/>
      <c r="GG627" s="73"/>
      <c r="GH627" s="73"/>
      <c r="GI627" s="73"/>
      <c r="GJ627" s="73"/>
      <c r="GK627" s="73"/>
      <c r="GL627" s="73"/>
      <c r="GM627" s="73"/>
      <c r="GN627" s="73"/>
      <c r="GO627" s="73"/>
      <c r="GP627" s="73"/>
      <c r="GQ627" s="73"/>
      <c r="GR627" s="73"/>
      <c r="GS627" s="73"/>
      <c r="GT627" s="73"/>
      <c r="GU627" s="73"/>
      <c r="GV627" s="73"/>
      <c r="GW627" s="73"/>
      <c r="GX627" s="73"/>
      <c r="GY627" s="73"/>
      <c r="GZ627" s="73"/>
      <c r="HA627" s="73"/>
      <c r="HB627" s="73"/>
      <c r="HC627" s="73"/>
      <c r="HD627" s="73"/>
      <c r="HE627" s="73"/>
      <c r="HF627" s="73"/>
      <c r="HG627" s="73"/>
      <c r="HH627" s="73"/>
      <c r="HI627" s="73"/>
      <c r="HJ627" s="73"/>
      <c r="HK627" s="73"/>
      <c r="HL627" s="73"/>
      <c r="HM627" s="73"/>
      <c r="HN627" s="73"/>
      <c r="HO627" s="73"/>
      <c r="HP627" s="73"/>
      <c r="HQ627" s="73"/>
      <c r="HR627" s="73"/>
      <c r="HS627" s="73"/>
      <c r="HT627" s="73"/>
      <c r="HU627" s="73"/>
      <c r="HV627" s="73"/>
      <c r="HW627" s="73"/>
      <c r="HX627" s="73"/>
      <c r="HY627" s="73"/>
      <c r="HZ627" s="73"/>
      <c r="IA627" s="73"/>
      <c r="IB627" s="73"/>
      <c r="IC627" s="73"/>
      <c r="ID627" s="73"/>
      <c r="IE627" s="73"/>
      <c r="IF627" s="73"/>
      <c r="IG627" s="73"/>
      <c r="IH627" s="73"/>
      <c r="II627" s="73"/>
      <c r="IJ627" s="73"/>
      <c r="IK627" s="73"/>
      <c r="IL627" s="73"/>
      <c r="IM627" s="73"/>
      <c r="IN627" s="73"/>
      <c r="IO627" s="73"/>
      <c r="IP627" s="73"/>
      <c r="IQ627" s="73"/>
      <c r="IR627" s="73"/>
      <c r="IS627" s="73"/>
      <c r="IT627" s="73"/>
      <c r="IU627" s="73"/>
      <c r="IV627" s="73"/>
      <c r="IW627" s="73"/>
      <c r="IX627" s="73"/>
      <c r="IY627" s="73"/>
      <c r="IZ627" s="73"/>
    </row>
    <row r="628" spans="1:260" s="24" customFormat="1" ht="20.100000000000001" customHeight="1">
      <c r="A628" s="6">
        <v>10033002</v>
      </c>
      <c r="B628" s="6" t="s">
        <v>2271</v>
      </c>
      <c r="C628" s="33" t="s">
        <v>1780</v>
      </c>
      <c r="D628" s="6">
        <v>10031017</v>
      </c>
      <c r="E628" s="34" t="s">
        <v>52</v>
      </c>
      <c r="F628" s="6">
        <v>3</v>
      </c>
      <c r="G628" s="6">
        <v>30</v>
      </c>
      <c r="H628" s="6">
        <v>0</v>
      </c>
      <c r="I628" s="6">
        <v>3</v>
      </c>
      <c r="J628" s="6">
        <v>10</v>
      </c>
      <c r="K628" s="6">
        <v>1</v>
      </c>
      <c r="L628" s="6">
        <v>45380</v>
      </c>
      <c r="M628" s="6">
        <v>0</v>
      </c>
      <c r="N628" s="6">
        <v>3829</v>
      </c>
      <c r="O628" s="6">
        <v>0</v>
      </c>
      <c r="P628" s="6" t="s">
        <v>2266</v>
      </c>
      <c r="Q628" s="6" t="s">
        <v>2272</v>
      </c>
      <c r="R628" s="6">
        <v>0</v>
      </c>
      <c r="S628" s="6">
        <v>0</v>
      </c>
      <c r="T628" s="6" t="s">
        <v>2268</v>
      </c>
      <c r="U628" s="37"/>
      <c r="V628" s="37"/>
      <c r="W628" s="37"/>
      <c r="X628" s="37" t="s">
        <v>2273</v>
      </c>
      <c r="Y628" s="114" t="s">
        <v>2274</v>
      </c>
      <c r="Z628" s="73"/>
      <c r="AA628" s="73"/>
      <c r="AB628" s="73"/>
      <c r="AC628" s="73"/>
      <c r="AD628" s="73"/>
      <c r="AE628" s="73"/>
      <c r="AF628" s="73"/>
      <c r="AG628" s="73"/>
      <c r="AH628" s="73"/>
      <c r="AI628" s="73"/>
      <c r="AJ628" s="73"/>
      <c r="AK628" s="73"/>
      <c r="AL628" s="73"/>
      <c r="AM628" s="73"/>
      <c r="AN628" s="73"/>
      <c r="AO628" s="73"/>
      <c r="AP628" s="73"/>
      <c r="AQ628" s="73"/>
      <c r="AR628" s="73"/>
      <c r="AS628" s="73"/>
      <c r="AT628" s="73"/>
      <c r="AU628" s="73"/>
      <c r="AV628" s="73"/>
      <c r="AW628" s="73"/>
      <c r="AX628" s="73"/>
      <c r="AY628" s="73"/>
      <c r="AZ628" s="73"/>
      <c r="BA628" s="73"/>
      <c r="BB628" s="73"/>
      <c r="BC628" s="73"/>
      <c r="BD628" s="73"/>
      <c r="BE628" s="73"/>
      <c r="BF628" s="73"/>
      <c r="BG628" s="73"/>
      <c r="BH628" s="73"/>
      <c r="BI628" s="73"/>
      <c r="BJ628" s="73"/>
      <c r="BK628" s="73"/>
      <c r="BL628" s="73"/>
      <c r="BM628" s="73"/>
      <c r="BN628" s="73"/>
      <c r="BO628" s="73"/>
      <c r="BP628" s="73"/>
      <c r="BQ628" s="73"/>
      <c r="BR628" s="73"/>
      <c r="BS628" s="73"/>
      <c r="BT628" s="73"/>
      <c r="BU628" s="73"/>
      <c r="BV628" s="73"/>
      <c r="BW628" s="73"/>
      <c r="BX628" s="73"/>
      <c r="BY628" s="73"/>
      <c r="BZ628" s="73"/>
      <c r="CA628" s="73"/>
      <c r="CB628" s="73"/>
      <c r="CC628" s="73"/>
      <c r="CD628" s="73"/>
      <c r="CE628" s="73"/>
      <c r="CF628" s="73"/>
      <c r="CG628" s="73"/>
      <c r="CH628" s="73"/>
      <c r="CI628" s="73"/>
      <c r="CJ628" s="73"/>
      <c r="CK628" s="73"/>
      <c r="CL628" s="73"/>
      <c r="CM628" s="73"/>
      <c r="CN628" s="73"/>
      <c r="CO628" s="73"/>
      <c r="CP628" s="73"/>
      <c r="CQ628" s="73"/>
      <c r="CR628" s="73"/>
      <c r="CS628" s="73"/>
      <c r="CT628" s="73"/>
      <c r="CU628" s="73"/>
      <c r="CV628" s="73"/>
      <c r="CW628" s="73"/>
      <c r="CX628" s="73"/>
      <c r="CY628" s="73"/>
      <c r="CZ628" s="73"/>
      <c r="DA628" s="73"/>
      <c r="DB628" s="73"/>
      <c r="DC628" s="73"/>
      <c r="DD628" s="73"/>
      <c r="DE628" s="73"/>
      <c r="DF628" s="73"/>
      <c r="DG628" s="73"/>
      <c r="DH628" s="73"/>
      <c r="DI628" s="73"/>
      <c r="DJ628" s="73"/>
      <c r="DK628" s="73"/>
      <c r="DL628" s="73"/>
      <c r="DM628" s="73"/>
      <c r="DN628" s="73"/>
      <c r="DO628" s="73"/>
      <c r="DP628" s="73"/>
      <c r="DQ628" s="73"/>
      <c r="DR628" s="73"/>
      <c r="DS628" s="73"/>
      <c r="DT628" s="73"/>
      <c r="DU628" s="73"/>
      <c r="DV628" s="73"/>
      <c r="DW628" s="73"/>
      <c r="DX628" s="73"/>
      <c r="DY628" s="73"/>
      <c r="DZ628" s="73"/>
      <c r="EA628" s="73"/>
      <c r="EB628" s="73"/>
      <c r="EC628" s="73"/>
      <c r="ED628" s="73"/>
      <c r="EE628" s="73"/>
      <c r="EF628" s="73"/>
      <c r="EG628" s="73"/>
      <c r="EH628" s="73"/>
      <c r="EI628" s="73"/>
      <c r="EJ628" s="73"/>
      <c r="EK628" s="73"/>
      <c r="EL628" s="73"/>
      <c r="EM628" s="73"/>
      <c r="EN628" s="73"/>
      <c r="EO628" s="73"/>
      <c r="EP628" s="73"/>
      <c r="EQ628" s="73"/>
      <c r="ER628" s="73"/>
      <c r="ES628" s="73"/>
      <c r="ET628" s="73"/>
      <c r="EU628" s="73"/>
      <c r="EV628" s="73"/>
      <c r="EW628" s="73"/>
      <c r="EX628" s="73"/>
      <c r="EY628" s="73"/>
      <c r="EZ628" s="73"/>
      <c r="FA628" s="73"/>
      <c r="FB628" s="73"/>
      <c r="FC628" s="73"/>
      <c r="FD628" s="73"/>
      <c r="FE628" s="73"/>
      <c r="FF628" s="73"/>
      <c r="FG628" s="73"/>
      <c r="FH628" s="73"/>
      <c r="FI628" s="73"/>
      <c r="FJ628" s="73"/>
      <c r="FK628" s="73"/>
      <c r="FL628" s="73"/>
      <c r="FM628" s="73"/>
      <c r="FN628" s="73"/>
      <c r="FO628" s="73"/>
      <c r="FP628" s="73"/>
      <c r="FQ628" s="73"/>
      <c r="FR628" s="73"/>
      <c r="FS628" s="73"/>
      <c r="FT628" s="73"/>
      <c r="FU628" s="73"/>
      <c r="FV628" s="73"/>
      <c r="FW628" s="73"/>
      <c r="FX628" s="73"/>
      <c r="FY628" s="73"/>
      <c r="FZ628" s="73"/>
      <c r="GA628" s="73"/>
      <c r="GB628" s="73"/>
      <c r="GC628" s="73"/>
      <c r="GD628" s="73"/>
      <c r="GE628" s="73"/>
      <c r="GF628" s="73"/>
      <c r="GG628" s="73"/>
      <c r="GH628" s="73"/>
      <c r="GI628" s="73"/>
      <c r="GJ628" s="73"/>
      <c r="GK628" s="73"/>
      <c r="GL628" s="73"/>
      <c r="GM628" s="73"/>
      <c r="GN628" s="73"/>
      <c r="GO628" s="73"/>
      <c r="GP628" s="73"/>
      <c r="GQ628" s="73"/>
      <c r="GR628" s="73"/>
      <c r="GS628" s="73"/>
      <c r="GT628" s="73"/>
      <c r="GU628" s="73"/>
      <c r="GV628" s="73"/>
      <c r="GW628" s="73"/>
      <c r="GX628" s="73"/>
      <c r="GY628" s="73"/>
      <c r="GZ628" s="73"/>
      <c r="HA628" s="73"/>
      <c r="HB628" s="73"/>
      <c r="HC628" s="73"/>
      <c r="HD628" s="73"/>
      <c r="HE628" s="73"/>
      <c r="HF628" s="73"/>
      <c r="HG628" s="73"/>
      <c r="HH628" s="73"/>
      <c r="HI628" s="73"/>
      <c r="HJ628" s="73"/>
      <c r="HK628" s="73"/>
      <c r="HL628" s="73"/>
      <c r="HM628" s="73"/>
      <c r="HN628" s="73"/>
      <c r="HO628" s="73"/>
      <c r="HP628" s="73"/>
      <c r="HQ628" s="73"/>
      <c r="HR628" s="73"/>
      <c r="HS628" s="73"/>
      <c r="HT628" s="73"/>
      <c r="HU628" s="73"/>
      <c r="HV628" s="73"/>
      <c r="HW628" s="73"/>
      <c r="HX628" s="73"/>
      <c r="HY628" s="73"/>
      <c r="HZ628" s="73"/>
      <c r="IA628" s="73"/>
      <c r="IB628" s="73"/>
      <c r="IC628" s="73"/>
      <c r="ID628" s="73"/>
      <c r="IE628" s="73"/>
      <c r="IF628" s="73"/>
      <c r="IG628" s="73"/>
      <c r="IH628" s="73"/>
      <c r="II628" s="73"/>
      <c r="IJ628" s="73"/>
      <c r="IK628" s="73"/>
      <c r="IL628" s="73"/>
      <c r="IM628" s="73"/>
      <c r="IN628" s="73"/>
      <c r="IO628" s="73"/>
      <c r="IP628" s="73"/>
      <c r="IQ628" s="73"/>
      <c r="IR628" s="73"/>
      <c r="IS628" s="73"/>
      <c r="IT628" s="73"/>
      <c r="IU628" s="73"/>
      <c r="IV628" s="73"/>
      <c r="IW628" s="73"/>
      <c r="IX628" s="73"/>
      <c r="IY628" s="73"/>
      <c r="IZ628" s="73"/>
    </row>
    <row r="629" spans="1:260" s="24" customFormat="1" ht="20.100000000000001" customHeight="1">
      <c r="A629" s="6">
        <v>10033003</v>
      </c>
      <c r="B629" s="6" t="s">
        <v>2275</v>
      </c>
      <c r="C629" s="33" t="s">
        <v>2276</v>
      </c>
      <c r="D629" s="6">
        <v>10033003</v>
      </c>
      <c r="E629" s="34" t="s">
        <v>52</v>
      </c>
      <c r="F629" s="6">
        <v>3</v>
      </c>
      <c r="G629" s="6">
        <v>30</v>
      </c>
      <c r="H629" s="6">
        <v>0</v>
      </c>
      <c r="I629" s="6">
        <v>3</v>
      </c>
      <c r="J629" s="6">
        <v>10</v>
      </c>
      <c r="K629" s="6">
        <v>1</v>
      </c>
      <c r="L629" s="6">
        <v>48120</v>
      </c>
      <c r="M629" s="6">
        <v>0</v>
      </c>
      <c r="N629" s="6">
        <v>4061</v>
      </c>
      <c r="O629" s="6">
        <v>0</v>
      </c>
      <c r="P629" s="6" t="s">
        <v>2266</v>
      </c>
      <c r="Q629" s="6" t="s">
        <v>2277</v>
      </c>
      <c r="R629" s="6">
        <v>0</v>
      </c>
      <c r="S629" s="6">
        <v>0</v>
      </c>
      <c r="T629" s="6" t="s">
        <v>2268</v>
      </c>
      <c r="U629" s="37"/>
      <c r="V629" s="37"/>
      <c r="W629" s="37"/>
      <c r="X629" s="37" t="s">
        <v>2278</v>
      </c>
      <c r="Y629" s="114" t="s">
        <v>2279</v>
      </c>
      <c r="Z629" s="73"/>
      <c r="AA629" s="73"/>
      <c r="AB629" s="73"/>
      <c r="AC629" s="73"/>
      <c r="AD629" s="73"/>
      <c r="AE629" s="73"/>
      <c r="AF629" s="73"/>
      <c r="AG629" s="73"/>
      <c r="AH629" s="73"/>
      <c r="AI629" s="73"/>
      <c r="AJ629" s="73"/>
      <c r="AK629" s="73"/>
      <c r="AL629" s="73"/>
      <c r="AM629" s="73"/>
      <c r="AN629" s="73"/>
      <c r="AO629" s="73"/>
      <c r="AP629" s="73"/>
      <c r="AQ629" s="73"/>
      <c r="AR629" s="73"/>
      <c r="AS629" s="73"/>
      <c r="AT629" s="73"/>
      <c r="AU629" s="73"/>
      <c r="AV629" s="73"/>
      <c r="AW629" s="73"/>
      <c r="AX629" s="73"/>
      <c r="AY629" s="73"/>
      <c r="AZ629" s="73"/>
      <c r="BA629" s="73"/>
      <c r="BB629" s="73"/>
      <c r="BC629" s="73"/>
      <c r="BD629" s="73"/>
      <c r="BE629" s="73"/>
      <c r="BF629" s="73"/>
      <c r="BG629" s="73"/>
      <c r="BH629" s="73"/>
      <c r="BI629" s="73"/>
      <c r="BJ629" s="73"/>
      <c r="BK629" s="73"/>
      <c r="BL629" s="73"/>
      <c r="BM629" s="73"/>
      <c r="BN629" s="73"/>
      <c r="BO629" s="73"/>
      <c r="BP629" s="73"/>
      <c r="BQ629" s="73"/>
      <c r="BR629" s="73"/>
      <c r="BS629" s="73"/>
      <c r="BT629" s="73"/>
      <c r="BU629" s="73"/>
      <c r="BV629" s="73"/>
      <c r="BW629" s="73"/>
      <c r="BX629" s="73"/>
      <c r="BY629" s="73"/>
      <c r="BZ629" s="73"/>
      <c r="CA629" s="73"/>
      <c r="CB629" s="73"/>
      <c r="CC629" s="73"/>
      <c r="CD629" s="73"/>
      <c r="CE629" s="73"/>
      <c r="CF629" s="73"/>
      <c r="CG629" s="73"/>
      <c r="CH629" s="73"/>
      <c r="CI629" s="73"/>
      <c r="CJ629" s="73"/>
      <c r="CK629" s="73"/>
      <c r="CL629" s="73"/>
      <c r="CM629" s="73"/>
      <c r="CN629" s="73"/>
      <c r="CO629" s="73"/>
      <c r="CP629" s="73"/>
      <c r="CQ629" s="73"/>
      <c r="CR629" s="73"/>
      <c r="CS629" s="73"/>
      <c r="CT629" s="73"/>
      <c r="CU629" s="73"/>
      <c r="CV629" s="73"/>
      <c r="CW629" s="73"/>
      <c r="CX629" s="73"/>
      <c r="CY629" s="73"/>
      <c r="CZ629" s="73"/>
      <c r="DA629" s="73"/>
      <c r="DB629" s="73"/>
      <c r="DC629" s="73"/>
      <c r="DD629" s="73"/>
      <c r="DE629" s="73"/>
      <c r="DF629" s="73"/>
      <c r="DG629" s="73"/>
      <c r="DH629" s="73"/>
      <c r="DI629" s="73"/>
      <c r="DJ629" s="73"/>
      <c r="DK629" s="73"/>
      <c r="DL629" s="73"/>
      <c r="DM629" s="73"/>
      <c r="DN629" s="73"/>
      <c r="DO629" s="73"/>
      <c r="DP629" s="73"/>
      <c r="DQ629" s="73"/>
      <c r="DR629" s="73"/>
      <c r="DS629" s="73"/>
      <c r="DT629" s="73"/>
      <c r="DU629" s="73"/>
      <c r="DV629" s="73"/>
      <c r="DW629" s="73"/>
      <c r="DX629" s="73"/>
      <c r="DY629" s="73"/>
      <c r="DZ629" s="73"/>
      <c r="EA629" s="73"/>
      <c r="EB629" s="73"/>
      <c r="EC629" s="73"/>
      <c r="ED629" s="73"/>
      <c r="EE629" s="73"/>
      <c r="EF629" s="73"/>
      <c r="EG629" s="73"/>
      <c r="EH629" s="73"/>
      <c r="EI629" s="73"/>
      <c r="EJ629" s="73"/>
      <c r="EK629" s="73"/>
      <c r="EL629" s="73"/>
      <c r="EM629" s="73"/>
      <c r="EN629" s="73"/>
      <c r="EO629" s="73"/>
      <c r="EP629" s="73"/>
      <c r="EQ629" s="73"/>
      <c r="ER629" s="73"/>
      <c r="ES629" s="73"/>
      <c r="ET629" s="73"/>
      <c r="EU629" s="73"/>
      <c r="EV629" s="73"/>
      <c r="EW629" s="73"/>
      <c r="EX629" s="73"/>
      <c r="EY629" s="73"/>
      <c r="EZ629" s="73"/>
      <c r="FA629" s="73"/>
      <c r="FB629" s="73"/>
      <c r="FC629" s="73"/>
      <c r="FD629" s="73"/>
      <c r="FE629" s="73"/>
      <c r="FF629" s="73"/>
      <c r="FG629" s="73"/>
      <c r="FH629" s="73"/>
      <c r="FI629" s="73"/>
      <c r="FJ629" s="73"/>
      <c r="FK629" s="73"/>
      <c r="FL629" s="73"/>
      <c r="FM629" s="73"/>
      <c r="FN629" s="73"/>
      <c r="FO629" s="73"/>
      <c r="FP629" s="73"/>
      <c r="FQ629" s="73"/>
      <c r="FR629" s="73"/>
      <c r="FS629" s="73"/>
      <c r="FT629" s="73"/>
      <c r="FU629" s="73"/>
      <c r="FV629" s="73"/>
      <c r="FW629" s="73"/>
      <c r="FX629" s="73"/>
      <c r="FY629" s="73"/>
      <c r="FZ629" s="73"/>
      <c r="GA629" s="73"/>
      <c r="GB629" s="73"/>
      <c r="GC629" s="73"/>
      <c r="GD629" s="73"/>
      <c r="GE629" s="73"/>
      <c r="GF629" s="73"/>
      <c r="GG629" s="73"/>
      <c r="GH629" s="73"/>
      <c r="GI629" s="73"/>
      <c r="GJ629" s="73"/>
      <c r="GK629" s="73"/>
      <c r="GL629" s="73"/>
      <c r="GM629" s="73"/>
      <c r="GN629" s="73"/>
      <c r="GO629" s="73"/>
      <c r="GP629" s="73"/>
      <c r="GQ629" s="73"/>
      <c r="GR629" s="73"/>
      <c r="GS629" s="73"/>
      <c r="GT629" s="73"/>
      <c r="GU629" s="73"/>
      <c r="GV629" s="73"/>
      <c r="GW629" s="73"/>
      <c r="GX629" s="73"/>
      <c r="GY629" s="73"/>
      <c r="GZ629" s="73"/>
      <c r="HA629" s="73"/>
      <c r="HB629" s="73"/>
      <c r="HC629" s="73"/>
      <c r="HD629" s="73"/>
      <c r="HE629" s="73"/>
      <c r="HF629" s="73"/>
      <c r="HG629" s="73"/>
      <c r="HH629" s="73"/>
      <c r="HI629" s="73"/>
      <c r="HJ629" s="73"/>
      <c r="HK629" s="73"/>
      <c r="HL629" s="73"/>
      <c r="HM629" s="73"/>
      <c r="HN629" s="73"/>
      <c r="HO629" s="73"/>
      <c r="HP629" s="73"/>
      <c r="HQ629" s="73"/>
      <c r="HR629" s="73"/>
      <c r="HS629" s="73"/>
      <c r="HT629" s="73"/>
      <c r="HU629" s="73"/>
      <c r="HV629" s="73"/>
      <c r="HW629" s="73"/>
      <c r="HX629" s="73"/>
      <c r="HY629" s="73"/>
      <c r="HZ629" s="73"/>
      <c r="IA629" s="73"/>
      <c r="IB629" s="73"/>
      <c r="IC629" s="73"/>
      <c r="ID629" s="73"/>
      <c r="IE629" s="73"/>
      <c r="IF629" s="73"/>
      <c r="IG629" s="73"/>
      <c r="IH629" s="73"/>
      <c r="II629" s="73"/>
      <c r="IJ629" s="73"/>
      <c r="IK629" s="73"/>
      <c r="IL629" s="73"/>
      <c r="IM629" s="73"/>
      <c r="IN629" s="73"/>
      <c r="IO629" s="73"/>
      <c r="IP629" s="73"/>
      <c r="IQ629" s="73"/>
      <c r="IR629" s="73"/>
      <c r="IS629" s="73"/>
      <c r="IT629" s="73"/>
      <c r="IU629" s="73"/>
      <c r="IV629" s="73"/>
      <c r="IW629" s="73"/>
      <c r="IX629" s="73"/>
      <c r="IY629" s="73"/>
      <c r="IZ629" s="73"/>
    </row>
    <row r="630" spans="1:260" s="24" customFormat="1" ht="19.5" customHeight="1">
      <c r="A630" s="6">
        <v>10033004</v>
      </c>
      <c r="B630" s="6" t="s">
        <v>2280</v>
      </c>
      <c r="C630" s="33" t="s">
        <v>2281</v>
      </c>
      <c r="D630" s="6">
        <v>10033004</v>
      </c>
      <c r="E630" s="34" t="s">
        <v>52</v>
      </c>
      <c r="F630" s="6">
        <v>4</v>
      </c>
      <c r="G630" s="6">
        <v>30</v>
      </c>
      <c r="H630" s="6" t="s">
        <v>2282</v>
      </c>
      <c r="I630" s="6">
        <v>3</v>
      </c>
      <c r="J630" s="6">
        <v>10</v>
      </c>
      <c r="K630" s="6">
        <v>1</v>
      </c>
      <c r="L630" s="6">
        <v>93500</v>
      </c>
      <c r="M630" s="6">
        <v>2700</v>
      </c>
      <c r="N630" s="6">
        <v>7889</v>
      </c>
      <c r="O630" s="6">
        <v>0</v>
      </c>
      <c r="P630" s="6" t="s">
        <v>2283</v>
      </c>
      <c r="Q630" s="6" t="s">
        <v>2284</v>
      </c>
      <c r="R630" s="6">
        <v>0</v>
      </c>
      <c r="S630" s="6">
        <v>0</v>
      </c>
      <c r="T630" s="6" t="s">
        <v>2285</v>
      </c>
      <c r="U630" s="37"/>
      <c r="V630" s="37"/>
      <c r="W630" s="37"/>
      <c r="X630" s="37" t="s">
        <v>2286</v>
      </c>
      <c r="Y630" s="114" t="s">
        <v>2287</v>
      </c>
      <c r="Z630" s="73"/>
      <c r="AA630" s="73"/>
      <c r="AB630" s="73"/>
      <c r="AC630" s="73"/>
      <c r="AD630" s="73"/>
      <c r="AE630" s="73"/>
      <c r="AF630" s="73"/>
      <c r="AG630" s="73"/>
      <c r="AH630" s="73"/>
      <c r="AI630" s="73"/>
      <c r="AJ630" s="73"/>
      <c r="AK630" s="73"/>
      <c r="AL630" s="73"/>
      <c r="AM630" s="73"/>
      <c r="AN630" s="73"/>
      <c r="AO630" s="73"/>
      <c r="AP630" s="73"/>
      <c r="AQ630" s="73"/>
      <c r="AR630" s="73"/>
      <c r="AS630" s="73"/>
      <c r="AT630" s="73"/>
      <c r="AU630" s="73"/>
      <c r="AV630" s="73"/>
      <c r="AW630" s="73"/>
      <c r="AX630" s="73"/>
      <c r="AY630" s="73"/>
      <c r="AZ630" s="73"/>
      <c r="BA630" s="73"/>
      <c r="BB630" s="73"/>
      <c r="BC630" s="73"/>
      <c r="BD630" s="73"/>
      <c r="BE630" s="73"/>
      <c r="BF630" s="73"/>
      <c r="BG630" s="73"/>
      <c r="BH630" s="73"/>
      <c r="BI630" s="73"/>
      <c r="BJ630" s="73"/>
      <c r="BK630" s="73"/>
      <c r="BL630" s="73"/>
      <c r="BM630" s="73"/>
      <c r="BN630" s="73"/>
      <c r="BO630" s="73"/>
      <c r="BP630" s="73"/>
      <c r="BQ630" s="73"/>
      <c r="BR630" s="73"/>
      <c r="BS630" s="73"/>
      <c r="BT630" s="73"/>
      <c r="BU630" s="73"/>
      <c r="BV630" s="73"/>
      <c r="BW630" s="73"/>
      <c r="BX630" s="73"/>
      <c r="BY630" s="73"/>
      <c r="BZ630" s="73"/>
      <c r="CA630" s="73"/>
      <c r="CB630" s="73"/>
      <c r="CC630" s="73"/>
      <c r="CD630" s="73"/>
      <c r="CE630" s="73"/>
      <c r="CF630" s="73"/>
      <c r="CG630" s="73"/>
      <c r="CH630" s="73"/>
      <c r="CI630" s="73"/>
      <c r="CJ630" s="73"/>
      <c r="CK630" s="73"/>
      <c r="CL630" s="73"/>
      <c r="CM630" s="73"/>
      <c r="CN630" s="73"/>
      <c r="CO630" s="73"/>
      <c r="CP630" s="73"/>
      <c r="CQ630" s="73"/>
      <c r="CR630" s="73"/>
      <c r="CS630" s="73"/>
      <c r="CT630" s="73"/>
      <c r="CU630" s="73"/>
      <c r="CV630" s="73"/>
      <c r="CW630" s="73"/>
      <c r="CX630" s="73"/>
      <c r="CY630" s="73"/>
      <c r="CZ630" s="73"/>
      <c r="DA630" s="73"/>
      <c r="DB630" s="73"/>
      <c r="DC630" s="73"/>
      <c r="DD630" s="73"/>
      <c r="DE630" s="73"/>
      <c r="DF630" s="73"/>
      <c r="DG630" s="73"/>
      <c r="DH630" s="73"/>
      <c r="DI630" s="73"/>
      <c r="DJ630" s="73"/>
      <c r="DK630" s="73"/>
      <c r="DL630" s="73"/>
      <c r="DM630" s="73"/>
      <c r="DN630" s="73"/>
      <c r="DO630" s="73"/>
      <c r="DP630" s="73"/>
      <c r="DQ630" s="73"/>
      <c r="DR630" s="73"/>
      <c r="DS630" s="73"/>
      <c r="DT630" s="73"/>
      <c r="DU630" s="73"/>
      <c r="DV630" s="73"/>
      <c r="DW630" s="73"/>
      <c r="DX630" s="73"/>
      <c r="DY630" s="73"/>
      <c r="DZ630" s="73"/>
      <c r="EA630" s="73"/>
      <c r="EB630" s="73"/>
      <c r="EC630" s="73"/>
      <c r="ED630" s="73"/>
      <c r="EE630" s="73"/>
      <c r="EF630" s="73"/>
      <c r="EG630" s="73"/>
      <c r="EH630" s="73"/>
      <c r="EI630" s="73"/>
      <c r="EJ630" s="73"/>
      <c r="EK630" s="73"/>
      <c r="EL630" s="73"/>
      <c r="EM630" s="73"/>
      <c r="EN630" s="73"/>
      <c r="EO630" s="73"/>
      <c r="EP630" s="73"/>
      <c r="EQ630" s="73"/>
      <c r="ER630" s="73"/>
      <c r="ES630" s="73"/>
      <c r="ET630" s="73"/>
      <c r="EU630" s="73"/>
      <c r="EV630" s="73"/>
      <c r="EW630" s="73"/>
      <c r="EX630" s="73"/>
      <c r="EY630" s="73"/>
      <c r="EZ630" s="73"/>
      <c r="FA630" s="73"/>
      <c r="FB630" s="73"/>
      <c r="FC630" s="73"/>
      <c r="FD630" s="73"/>
      <c r="FE630" s="73"/>
      <c r="FF630" s="73"/>
      <c r="FG630" s="73"/>
      <c r="FH630" s="73"/>
      <c r="FI630" s="73"/>
      <c r="FJ630" s="73"/>
      <c r="FK630" s="73"/>
      <c r="FL630" s="73"/>
      <c r="FM630" s="73"/>
      <c r="FN630" s="73"/>
      <c r="FO630" s="73"/>
      <c r="FP630" s="73"/>
      <c r="FQ630" s="73"/>
      <c r="FR630" s="73"/>
      <c r="FS630" s="73"/>
      <c r="FT630" s="73"/>
      <c r="FU630" s="73"/>
      <c r="FV630" s="73"/>
      <c r="FW630" s="73"/>
      <c r="FX630" s="73"/>
      <c r="FY630" s="73"/>
      <c r="FZ630" s="73"/>
      <c r="GA630" s="73"/>
      <c r="GB630" s="73"/>
      <c r="GC630" s="73"/>
      <c r="GD630" s="73"/>
      <c r="GE630" s="73"/>
      <c r="GF630" s="73"/>
      <c r="GG630" s="73"/>
      <c r="GH630" s="73"/>
      <c r="GI630" s="73"/>
      <c r="GJ630" s="73"/>
      <c r="GK630" s="73"/>
      <c r="GL630" s="73"/>
      <c r="GM630" s="73"/>
      <c r="GN630" s="73"/>
      <c r="GO630" s="73"/>
      <c r="GP630" s="73"/>
      <c r="GQ630" s="73"/>
      <c r="GR630" s="73"/>
      <c r="GS630" s="73"/>
      <c r="GT630" s="73"/>
      <c r="GU630" s="73"/>
      <c r="GV630" s="73"/>
      <c r="GW630" s="73"/>
      <c r="GX630" s="73"/>
      <c r="GY630" s="73"/>
      <c r="GZ630" s="73"/>
      <c r="HA630" s="73"/>
      <c r="HB630" s="73"/>
      <c r="HC630" s="73"/>
      <c r="HD630" s="73"/>
      <c r="HE630" s="73"/>
      <c r="HF630" s="73"/>
      <c r="HG630" s="73"/>
      <c r="HH630" s="73"/>
      <c r="HI630" s="73"/>
      <c r="HJ630" s="73"/>
      <c r="HK630" s="73"/>
      <c r="HL630" s="73"/>
      <c r="HM630" s="73"/>
      <c r="HN630" s="73"/>
      <c r="HO630" s="73"/>
      <c r="HP630" s="73"/>
      <c r="HQ630" s="73"/>
      <c r="HR630" s="73"/>
      <c r="HS630" s="73"/>
      <c r="HT630" s="73"/>
      <c r="HU630" s="73"/>
      <c r="HV630" s="73"/>
      <c r="HW630" s="73"/>
      <c r="HX630" s="73"/>
      <c r="HY630" s="73"/>
      <c r="HZ630" s="73"/>
      <c r="IA630" s="73"/>
      <c r="IB630" s="73"/>
      <c r="IC630" s="73"/>
      <c r="ID630" s="73"/>
      <c r="IE630" s="73"/>
      <c r="IF630" s="73"/>
      <c r="IG630" s="73"/>
      <c r="IH630" s="73"/>
      <c r="II630" s="73"/>
      <c r="IJ630" s="73"/>
      <c r="IK630" s="73"/>
      <c r="IL630" s="73"/>
      <c r="IM630" s="73"/>
      <c r="IN630" s="73"/>
      <c r="IO630" s="73"/>
      <c r="IP630" s="73"/>
      <c r="IQ630" s="73"/>
      <c r="IR630" s="73"/>
      <c r="IS630" s="73"/>
      <c r="IT630" s="73"/>
      <c r="IU630" s="73"/>
      <c r="IV630" s="73"/>
      <c r="IW630" s="73"/>
      <c r="IX630" s="73"/>
      <c r="IY630" s="73"/>
      <c r="IZ630" s="73"/>
    </row>
    <row r="631" spans="1:260" s="24" customFormat="1" ht="20.100000000000001" customHeight="1">
      <c r="A631" s="6">
        <v>10033005</v>
      </c>
      <c r="B631" s="6" t="s">
        <v>2288</v>
      </c>
      <c r="C631" s="33" t="s">
        <v>2289</v>
      </c>
      <c r="D631" s="6">
        <v>10033005</v>
      </c>
      <c r="E631" s="34" t="s">
        <v>52</v>
      </c>
      <c r="F631" s="6">
        <v>2</v>
      </c>
      <c r="G631" s="6">
        <v>30</v>
      </c>
      <c r="H631" s="6">
        <v>0</v>
      </c>
      <c r="I631" s="6">
        <v>3</v>
      </c>
      <c r="J631" s="6">
        <v>9</v>
      </c>
      <c r="K631" s="6">
        <v>1</v>
      </c>
      <c r="L631" s="6">
        <v>38760</v>
      </c>
      <c r="M631" s="6">
        <v>0</v>
      </c>
      <c r="N631" s="6">
        <v>3271</v>
      </c>
      <c r="O631" s="6">
        <v>0</v>
      </c>
      <c r="P631" s="6" t="s">
        <v>2266</v>
      </c>
      <c r="Q631" s="6" t="s">
        <v>2290</v>
      </c>
      <c r="R631" s="6">
        <v>0</v>
      </c>
      <c r="S631" s="6">
        <v>0</v>
      </c>
      <c r="T631" s="6" t="s">
        <v>2291</v>
      </c>
      <c r="U631" s="37"/>
      <c r="V631" s="37"/>
      <c r="W631" s="37"/>
      <c r="X631" s="37" t="s">
        <v>2292</v>
      </c>
      <c r="Y631" s="114" t="s">
        <v>2293</v>
      </c>
      <c r="Z631" s="73"/>
      <c r="AA631" s="73"/>
      <c r="AB631" s="73"/>
      <c r="AC631" s="73"/>
      <c r="AD631" s="73"/>
      <c r="AE631" s="73"/>
      <c r="AF631" s="73"/>
      <c r="AG631" s="73"/>
      <c r="AH631" s="73"/>
      <c r="AI631" s="73"/>
      <c r="AJ631" s="73"/>
      <c r="AK631" s="73"/>
      <c r="AL631" s="73"/>
      <c r="AM631" s="73"/>
      <c r="AN631" s="73"/>
      <c r="AO631" s="73"/>
      <c r="AP631" s="73"/>
      <c r="AQ631" s="73"/>
      <c r="AR631" s="73"/>
      <c r="AS631" s="73"/>
      <c r="AT631" s="73"/>
      <c r="AU631" s="73"/>
      <c r="AV631" s="73"/>
      <c r="AW631" s="73"/>
      <c r="AX631" s="73"/>
      <c r="AY631" s="73"/>
      <c r="AZ631" s="73"/>
      <c r="BA631" s="73"/>
      <c r="BB631" s="73"/>
      <c r="BC631" s="73"/>
      <c r="BD631" s="73"/>
      <c r="BE631" s="73"/>
      <c r="BF631" s="73"/>
      <c r="BG631" s="73"/>
      <c r="BH631" s="73"/>
      <c r="BI631" s="73"/>
      <c r="BJ631" s="73"/>
      <c r="BK631" s="73"/>
      <c r="BL631" s="73"/>
      <c r="BM631" s="73"/>
      <c r="BN631" s="73"/>
      <c r="BO631" s="73"/>
      <c r="BP631" s="73"/>
      <c r="BQ631" s="73"/>
      <c r="BR631" s="73"/>
      <c r="BS631" s="73"/>
      <c r="BT631" s="73"/>
      <c r="BU631" s="73"/>
      <c r="BV631" s="73"/>
      <c r="BW631" s="73"/>
      <c r="BX631" s="73"/>
      <c r="BY631" s="73"/>
      <c r="BZ631" s="73"/>
      <c r="CA631" s="73"/>
      <c r="CB631" s="73"/>
      <c r="CC631" s="73"/>
      <c r="CD631" s="73"/>
      <c r="CE631" s="73"/>
      <c r="CF631" s="73"/>
      <c r="CG631" s="73"/>
      <c r="CH631" s="73"/>
      <c r="CI631" s="73"/>
      <c r="CJ631" s="73"/>
      <c r="CK631" s="73"/>
      <c r="CL631" s="73"/>
      <c r="CM631" s="73"/>
      <c r="CN631" s="73"/>
      <c r="CO631" s="73"/>
      <c r="CP631" s="73"/>
      <c r="CQ631" s="73"/>
      <c r="CR631" s="73"/>
      <c r="CS631" s="73"/>
      <c r="CT631" s="73"/>
      <c r="CU631" s="73"/>
      <c r="CV631" s="73"/>
      <c r="CW631" s="73"/>
      <c r="CX631" s="73"/>
      <c r="CY631" s="73"/>
      <c r="CZ631" s="73"/>
      <c r="DA631" s="73"/>
      <c r="DB631" s="73"/>
      <c r="DC631" s="73"/>
      <c r="DD631" s="73"/>
      <c r="DE631" s="73"/>
      <c r="DF631" s="73"/>
      <c r="DG631" s="73"/>
      <c r="DH631" s="73"/>
      <c r="DI631" s="73"/>
      <c r="DJ631" s="73"/>
      <c r="DK631" s="73"/>
      <c r="DL631" s="73"/>
      <c r="DM631" s="73"/>
      <c r="DN631" s="73"/>
      <c r="DO631" s="73"/>
      <c r="DP631" s="73"/>
      <c r="DQ631" s="73"/>
      <c r="DR631" s="73"/>
      <c r="DS631" s="73"/>
      <c r="DT631" s="73"/>
      <c r="DU631" s="73"/>
      <c r="DV631" s="73"/>
      <c r="DW631" s="73"/>
      <c r="DX631" s="73"/>
      <c r="DY631" s="73"/>
      <c r="DZ631" s="73"/>
      <c r="EA631" s="73"/>
      <c r="EB631" s="73"/>
      <c r="EC631" s="73"/>
      <c r="ED631" s="73"/>
      <c r="EE631" s="73"/>
      <c r="EF631" s="73"/>
      <c r="EG631" s="73"/>
      <c r="EH631" s="73"/>
      <c r="EI631" s="73"/>
      <c r="EJ631" s="73"/>
      <c r="EK631" s="73"/>
      <c r="EL631" s="73"/>
      <c r="EM631" s="73"/>
      <c r="EN631" s="73"/>
      <c r="EO631" s="73"/>
      <c r="EP631" s="73"/>
      <c r="EQ631" s="73"/>
      <c r="ER631" s="73"/>
      <c r="ES631" s="73"/>
      <c r="ET631" s="73"/>
      <c r="EU631" s="73"/>
      <c r="EV631" s="73"/>
      <c r="EW631" s="73"/>
      <c r="EX631" s="73"/>
      <c r="EY631" s="73"/>
      <c r="EZ631" s="73"/>
      <c r="FA631" s="73"/>
      <c r="FB631" s="73"/>
      <c r="FC631" s="73"/>
      <c r="FD631" s="73"/>
      <c r="FE631" s="73"/>
      <c r="FF631" s="73"/>
      <c r="FG631" s="73"/>
      <c r="FH631" s="73"/>
      <c r="FI631" s="73"/>
      <c r="FJ631" s="73"/>
      <c r="FK631" s="73"/>
      <c r="FL631" s="73"/>
      <c r="FM631" s="73"/>
      <c r="FN631" s="73"/>
      <c r="FO631" s="73"/>
      <c r="FP631" s="73"/>
      <c r="FQ631" s="73"/>
      <c r="FR631" s="73"/>
      <c r="FS631" s="73"/>
      <c r="FT631" s="73"/>
      <c r="FU631" s="73"/>
      <c r="FV631" s="73"/>
      <c r="FW631" s="73"/>
      <c r="FX631" s="73"/>
      <c r="FY631" s="73"/>
      <c r="FZ631" s="73"/>
      <c r="GA631" s="73"/>
      <c r="GB631" s="73"/>
      <c r="GC631" s="73"/>
      <c r="GD631" s="73"/>
      <c r="GE631" s="73"/>
      <c r="GF631" s="73"/>
      <c r="GG631" s="73"/>
      <c r="GH631" s="73"/>
      <c r="GI631" s="73"/>
      <c r="GJ631" s="73"/>
      <c r="GK631" s="73"/>
      <c r="GL631" s="73"/>
      <c r="GM631" s="73"/>
      <c r="GN631" s="73"/>
      <c r="GO631" s="73"/>
      <c r="GP631" s="73"/>
      <c r="GQ631" s="73"/>
      <c r="GR631" s="73"/>
      <c r="GS631" s="73"/>
      <c r="GT631" s="73"/>
      <c r="GU631" s="73"/>
      <c r="GV631" s="73"/>
      <c r="GW631" s="73"/>
      <c r="GX631" s="73"/>
      <c r="GY631" s="73"/>
      <c r="GZ631" s="73"/>
      <c r="HA631" s="73"/>
      <c r="HB631" s="73"/>
      <c r="HC631" s="73"/>
      <c r="HD631" s="73"/>
      <c r="HE631" s="73"/>
      <c r="HF631" s="73"/>
      <c r="HG631" s="73"/>
      <c r="HH631" s="73"/>
      <c r="HI631" s="73"/>
      <c r="HJ631" s="73"/>
      <c r="HK631" s="73"/>
      <c r="HL631" s="73"/>
      <c r="HM631" s="73"/>
      <c r="HN631" s="73"/>
      <c r="HO631" s="73"/>
      <c r="HP631" s="73"/>
      <c r="HQ631" s="73"/>
      <c r="HR631" s="73"/>
      <c r="HS631" s="73"/>
      <c r="HT631" s="73"/>
      <c r="HU631" s="73"/>
      <c r="HV631" s="73"/>
      <c r="HW631" s="73"/>
      <c r="HX631" s="73"/>
      <c r="HY631" s="73"/>
      <c r="HZ631" s="73"/>
      <c r="IA631" s="73"/>
      <c r="IB631" s="73"/>
      <c r="IC631" s="73"/>
      <c r="ID631" s="73"/>
      <c r="IE631" s="73"/>
      <c r="IF631" s="73"/>
      <c r="IG631" s="73"/>
      <c r="IH631" s="73"/>
      <c r="II631" s="73"/>
      <c r="IJ631" s="73"/>
      <c r="IK631" s="73"/>
      <c r="IL631" s="73"/>
      <c r="IM631" s="73"/>
      <c r="IN631" s="73"/>
      <c r="IO631" s="73"/>
      <c r="IP631" s="73"/>
      <c r="IQ631" s="73"/>
      <c r="IR631" s="73"/>
      <c r="IS631" s="73"/>
      <c r="IT631" s="73"/>
      <c r="IU631" s="73"/>
      <c r="IV631" s="73"/>
      <c r="IW631" s="73"/>
      <c r="IX631" s="73"/>
      <c r="IY631" s="73"/>
      <c r="IZ631" s="73"/>
    </row>
    <row r="632" spans="1:260" s="24" customFormat="1" ht="20.100000000000001" customHeight="1">
      <c r="A632" s="6">
        <v>10033006</v>
      </c>
      <c r="B632" s="6" t="s">
        <v>2294</v>
      </c>
      <c r="C632" s="33" t="s">
        <v>2295</v>
      </c>
      <c r="D632" s="6">
        <v>10033006</v>
      </c>
      <c r="E632" s="34" t="s">
        <v>52</v>
      </c>
      <c r="F632" s="6">
        <v>3</v>
      </c>
      <c r="G632" s="6">
        <v>30</v>
      </c>
      <c r="H632" s="6">
        <v>0</v>
      </c>
      <c r="I632" s="6">
        <v>3</v>
      </c>
      <c r="J632" s="6">
        <v>9</v>
      </c>
      <c r="K632" s="6">
        <v>1</v>
      </c>
      <c r="L632" s="6">
        <v>41260</v>
      </c>
      <c r="M632" s="6">
        <v>0</v>
      </c>
      <c r="N632" s="6">
        <v>3482</v>
      </c>
      <c r="O632" s="6">
        <v>0</v>
      </c>
      <c r="P632" s="6" t="s">
        <v>2266</v>
      </c>
      <c r="Q632" s="6" t="s">
        <v>2296</v>
      </c>
      <c r="R632" s="6">
        <v>0</v>
      </c>
      <c r="S632" s="6">
        <v>0</v>
      </c>
      <c r="T632" s="6" t="s">
        <v>2291</v>
      </c>
      <c r="U632" s="37"/>
      <c r="V632" s="37"/>
      <c r="W632" s="37"/>
      <c r="X632" s="37" t="s">
        <v>2297</v>
      </c>
      <c r="Y632" s="114" t="s">
        <v>2298</v>
      </c>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c r="AV632" s="73"/>
      <c r="AW632" s="73"/>
      <c r="AX632" s="73"/>
      <c r="AY632" s="73"/>
      <c r="AZ632" s="73"/>
      <c r="BA632" s="73"/>
      <c r="BB632" s="73"/>
      <c r="BC632" s="73"/>
      <c r="BD632" s="73"/>
      <c r="BE632" s="73"/>
      <c r="BF632" s="73"/>
      <c r="BG632" s="73"/>
      <c r="BH632" s="73"/>
      <c r="BI632" s="73"/>
      <c r="BJ632" s="73"/>
      <c r="BK632" s="73"/>
      <c r="BL632" s="73"/>
      <c r="BM632" s="73"/>
      <c r="BN632" s="73"/>
      <c r="BO632" s="73"/>
      <c r="BP632" s="73"/>
      <c r="BQ632" s="73"/>
      <c r="BR632" s="73"/>
      <c r="BS632" s="73"/>
      <c r="BT632" s="73"/>
      <c r="BU632" s="73"/>
      <c r="BV632" s="73"/>
      <c r="BW632" s="73"/>
      <c r="BX632" s="73"/>
      <c r="BY632" s="73"/>
      <c r="BZ632" s="73"/>
      <c r="CA632" s="73"/>
      <c r="CB632" s="73"/>
      <c r="CC632" s="73"/>
      <c r="CD632" s="73"/>
      <c r="CE632" s="73"/>
      <c r="CF632" s="73"/>
      <c r="CG632" s="73"/>
      <c r="CH632" s="73"/>
      <c r="CI632" s="73"/>
      <c r="CJ632" s="73"/>
      <c r="CK632" s="73"/>
      <c r="CL632" s="73"/>
      <c r="CM632" s="73"/>
      <c r="CN632" s="73"/>
      <c r="CO632" s="73"/>
      <c r="CP632" s="73"/>
      <c r="CQ632" s="73"/>
      <c r="CR632" s="73"/>
      <c r="CS632" s="73"/>
      <c r="CT632" s="73"/>
      <c r="CU632" s="73"/>
      <c r="CV632" s="73"/>
      <c r="CW632" s="73"/>
      <c r="CX632" s="73"/>
      <c r="CY632" s="73"/>
      <c r="CZ632" s="73"/>
      <c r="DA632" s="73"/>
      <c r="DB632" s="73"/>
      <c r="DC632" s="73"/>
      <c r="DD632" s="73"/>
      <c r="DE632" s="73"/>
      <c r="DF632" s="73"/>
      <c r="DG632" s="73"/>
      <c r="DH632" s="73"/>
      <c r="DI632" s="73"/>
      <c r="DJ632" s="73"/>
      <c r="DK632" s="73"/>
      <c r="DL632" s="73"/>
      <c r="DM632" s="73"/>
      <c r="DN632" s="73"/>
      <c r="DO632" s="73"/>
      <c r="DP632" s="73"/>
      <c r="DQ632" s="73"/>
      <c r="DR632" s="73"/>
      <c r="DS632" s="73"/>
      <c r="DT632" s="73"/>
      <c r="DU632" s="73"/>
      <c r="DV632" s="73"/>
      <c r="DW632" s="73"/>
      <c r="DX632" s="73"/>
      <c r="DY632" s="73"/>
      <c r="DZ632" s="73"/>
      <c r="EA632" s="73"/>
      <c r="EB632" s="73"/>
      <c r="EC632" s="73"/>
      <c r="ED632" s="73"/>
      <c r="EE632" s="73"/>
      <c r="EF632" s="73"/>
      <c r="EG632" s="73"/>
      <c r="EH632" s="73"/>
      <c r="EI632" s="73"/>
      <c r="EJ632" s="73"/>
      <c r="EK632" s="73"/>
      <c r="EL632" s="73"/>
      <c r="EM632" s="73"/>
      <c r="EN632" s="73"/>
      <c r="EO632" s="73"/>
      <c r="EP632" s="73"/>
      <c r="EQ632" s="73"/>
      <c r="ER632" s="73"/>
      <c r="ES632" s="73"/>
      <c r="ET632" s="73"/>
      <c r="EU632" s="73"/>
      <c r="EV632" s="73"/>
      <c r="EW632" s="73"/>
      <c r="EX632" s="73"/>
      <c r="EY632" s="73"/>
      <c r="EZ632" s="73"/>
      <c r="FA632" s="73"/>
      <c r="FB632" s="73"/>
      <c r="FC632" s="73"/>
      <c r="FD632" s="73"/>
      <c r="FE632" s="73"/>
      <c r="FF632" s="73"/>
      <c r="FG632" s="73"/>
      <c r="FH632" s="73"/>
      <c r="FI632" s="73"/>
      <c r="FJ632" s="73"/>
      <c r="FK632" s="73"/>
      <c r="FL632" s="73"/>
      <c r="FM632" s="73"/>
      <c r="FN632" s="73"/>
      <c r="FO632" s="73"/>
      <c r="FP632" s="73"/>
      <c r="FQ632" s="73"/>
      <c r="FR632" s="73"/>
      <c r="FS632" s="73"/>
      <c r="FT632" s="73"/>
      <c r="FU632" s="73"/>
      <c r="FV632" s="73"/>
      <c r="FW632" s="73"/>
      <c r="FX632" s="73"/>
      <c r="FY632" s="73"/>
      <c r="FZ632" s="73"/>
      <c r="GA632" s="73"/>
      <c r="GB632" s="73"/>
      <c r="GC632" s="73"/>
      <c r="GD632" s="73"/>
      <c r="GE632" s="73"/>
      <c r="GF632" s="73"/>
      <c r="GG632" s="73"/>
      <c r="GH632" s="73"/>
      <c r="GI632" s="73"/>
      <c r="GJ632" s="73"/>
      <c r="GK632" s="73"/>
      <c r="GL632" s="73"/>
      <c r="GM632" s="73"/>
      <c r="GN632" s="73"/>
      <c r="GO632" s="73"/>
      <c r="GP632" s="73"/>
      <c r="GQ632" s="73"/>
      <c r="GR632" s="73"/>
      <c r="GS632" s="73"/>
      <c r="GT632" s="73"/>
      <c r="GU632" s="73"/>
      <c r="GV632" s="73"/>
      <c r="GW632" s="73"/>
      <c r="GX632" s="73"/>
      <c r="GY632" s="73"/>
      <c r="GZ632" s="73"/>
      <c r="HA632" s="73"/>
      <c r="HB632" s="73"/>
      <c r="HC632" s="73"/>
      <c r="HD632" s="73"/>
      <c r="HE632" s="73"/>
      <c r="HF632" s="73"/>
      <c r="HG632" s="73"/>
      <c r="HH632" s="73"/>
      <c r="HI632" s="73"/>
      <c r="HJ632" s="73"/>
      <c r="HK632" s="73"/>
      <c r="HL632" s="73"/>
      <c r="HM632" s="73"/>
      <c r="HN632" s="73"/>
      <c r="HO632" s="73"/>
      <c r="HP632" s="73"/>
      <c r="HQ632" s="73"/>
      <c r="HR632" s="73"/>
      <c r="HS632" s="73"/>
      <c r="HT632" s="73"/>
      <c r="HU632" s="73"/>
      <c r="HV632" s="73"/>
      <c r="HW632" s="73"/>
      <c r="HX632" s="73"/>
      <c r="HY632" s="73"/>
      <c r="HZ632" s="73"/>
      <c r="IA632" s="73"/>
      <c r="IB632" s="73"/>
      <c r="IC632" s="73"/>
      <c r="ID632" s="73"/>
      <c r="IE632" s="73"/>
      <c r="IF632" s="73"/>
      <c r="IG632" s="73"/>
      <c r="IH632" s="73"/>
      <c r="II632" s="73"/>
      <c r="IJ632" s="73"/>
      <c r="IK632" s="73"/>
      <c r="IL632" s="73"/>
      <c r="IM632" s="73"/>
      <c r="IN632" s="73"/>
      <c r="IO632" s="73"/>
      <c r="IP632" s="73"/>
      <c r="IQ632" s="73"/>
      <c r="IR632" s="73"/>
      <c r="IS632" s="73"/>
      <c r="IT632" s="73"/>
      <c r="IU632" s="73"/>
      <c r="IV632" s="73"/>
      <c r="IW632" s="73"/>
      <c r="IX632" s="73"/>
      <c r="IY632" s="73"/>
      <c r="IZ632" s="73"/>
    </row>
    <row r="633" spans="1:260" s="24" customFormat="1" ht="19.5" customHeight="1">
      <c r="A633" s="6">
        <v>10033007</v>
      </c>
      <c r="B633" s="6" t="s">
        <v>2299</v>
      </c>
      <c r="C633" s="33" t="s">
        <v>2300</v>
      </c>
      <c r="D633" s="6">
        <v>10033007</v>
      </c>
      <c r="E633" s="34" t="s">
        <v>52</v>
      </c>
      <c r="F633" s="6">
        <v>3</v>
      </c>
      <c r="G633" s="6">
        <v>30</v>
      </c>
      <c r="H633" s="6">
        <v>0</v>
      </c>
      <c r="I633" s="6">
        <v>3</v>
      </c>
      <c r="J633" s="6">
        <v>9</v>
      </c>
      <c r="K633" s="6">
        <v>1</v>
      </c>
      <c r="L633" s="6">
        <v>43760</v>
      </c>
      <c r="M633" s="6">
        <v>0</v>
      </c>
      <c r="N633" s="6">
        <v>3692</v>
      </c>
      <c r="O633" s="6">
        <v>0</v>
      </c>
      <c r="P633" s="6" t="s">
        <v>2266</v>
      </c>
      <c r="Q633" s="6" t="s">
        <v>2301</v>
      </c>
      <c r="R633" s="6">
        <v>0</v>
      </c>
      <c r="S633" s="6">
        <v>0</v>
      </c>
      <c r="T633" s="6" t="s">
        <v>2291</v>
      </c>
      <c r="U633" s="37"/>
      <c r="V633" s="37"/>
      <c r="W633" s="37"/>
      <c r="X633" s="37" t="s">
        <v>2302</v>
      </c>
      <c r="Y633" s="114" t="s">
        <v>2303</v>
      </c>
      <c r="Z633" s="73"/>
      <c r="AA633" s="73"/>
      <c r="AB633" s="73"/>
      <c r="AC633" s="73"/>
      <c r="AD633" s="73"/>
      <c r="AE633" s="73"/>
      <c r="AF633" s="73"/>
      <c r="AG633" s="73"/>
      <c r="AH633" s="73"/>
      <c r="AI633" s="73"/>
      <c r="AJ633" s="73"/>
      <c r="AK633" s="73"/>
      <c r="AL633" s="73"/>
      <c r="AM633" s="73"/>
      <c r="AN633" s="73"/>
      <c r="AO633" s="73"/>
      <c r="AP633" s="73"/>
      <c r="AQ633" s="73"/>
      <c r="AR633" s="73"/>
      <c r="AS633" s="73"/>
      <c r="AT633" s="73"/>
      <c r="AU633" s="73"/>
      <c r="AV633" s="73"/>
      <c r="AW633" s="73"/>
      <c r="AX633" s="73"/>
      <c r="AY633" s="73"/>
      <c r="AZ633" s="73"/>
      <c r="BA633" s="73"/>
      <c r="BB633" s="73"/>
      <c r="BC633" s="73"/>
      <c r="BD633" s="73"/>
      <c r="BE633" s="73"/>
      <c r="BF633" s="73"/>
      <c r="BG633" s="73"/>
      <c r="BH633" s="73"/>
      <c r="BI633" s="73"/>
      <c r="BJ633" s="73"/>
      <c r="BK633" s="73"/>
      <c r="BL633" s="73"/>
      <c r="BM633" s="73"/>
      <c r="BN633" s="73"/>
      <c r="BO633" s="73"/>
      <c r="BP633" s="73"/>
      <c r="BQ633" s="73"/>
      <c r="BR633" s="73"/>
      <c r="BS633" s="73"/>
      <c r="BT633" s="73"/>
      <c r="BU633" s="73"/>
      <c r="BV633" s="73"/>
      <c r="BW633" s="73"/>
      <c r="BX633" s="73"/>
      <c r="BY633" s="73"/>
      <c r="BZ633" s="73"/>
      <c r="CA633" s="73"/>
      <c r="CB633" s="73"/>
      <c r="CC633" s="73"/>
      <c r="CD633" s="73"/>
      <c r="CE633" s="73"/>
      <c r="CF633" s="73"/>
      <c r="CG633" s="73"/>
      <c r="CH633" s="73"/>
      <c r="CI633" s="73"/>
      <c r="CJ633" s="73"/>
      <c r="CK633" s="73"/>
      <c r="CL633" s="73"/>
      <c r="CM633" s="73"/>
      <c r="CN633" s="73"/>
      <c r="CO633" s="73"/>
      <c r="CP633" s="73"/>
      <c r="CQ633" s="73"/>
      <c r="CR633" s="73"/>
      <c r="CS633" s="73"/>
      <c r="CT633" s="73"/>
      <c r="CU633" s="73"/>
      <c r="CV633" s="73"/>
      <c r="CW633" s="73"/>
      <c r="CX633" s="73"/>
      <c r="CY633" s="73"/>
      <c r="CZ633" s="73"/>
      <c r="DA633" s="73"/>
      <c r="DB633" s="73"/>
      <c r="DC633" s="73"/>
      <c r="DD633" s="73"/>
      <c r="DE633" s="73"/>
      <c r="DF633" s="73"/>
      <c r="DG633" s="73"/>
      <c r="DH633" s="73"/>
      <c r="DI633" s="73"/>
      <c r="DJ633" s="73"/>
      <c r="DK633" s="73"/>
      <c r="DL633" s="73"/>
      <c r="DM633" s="73"/>
      <c r="DN633" s="73"/>
      <c r="DO633" s="73"/>
      <c r="DP633" s="73"/>
      <c r="DQ633" s="73"/>
      <c r="DR633" s="73"/>
      <c r="DS633" s="73"/>
      <c r="DT633" s="73"/>
      <c r="DU633" s="73"/>
      <c r="DV633" s="73"/>
      <c r="DW633" s="73"/>
      <c r="DX633" s="73"/>
      <c r="DY633" s="73"/>
      <c r="DZ633" s="73"/>
      <c r="EA633" s="73"/>
      <c r="EB633" s="73"/>
      <c r="EC633" s="73"/>
      <c r="ED633" s="73"/>
      <c r="EE633" s="73"/>
      <c r="EF633" s="73"/>
      <c r="EG633" s="73"/>
      <c r="EH633" s="73"/>
      <c r="EI633" s="73"/>
      <c r="EJ633" s="73"/>
      <c r="EK633" s="73"/>
      <c r="EL633" s="73"/>
      <c r="EM633" s="73"/>
      <c r="EN633" s="73"/>
      <c r="EO633" s="73"/>
      <c r="EP633" s="73"/>
      <c r="EQ633" s="73"/>
      <c r="ER633" s="73"/>
      <c r="ES633" s="73"/>
      <c r="ET633" s="73"/>
      <c r="EU633" s="73"/>
      <c r="EV633" s="73"/>
      <c r="EW633" s="73"/>
      <c r="EX633" s="73"/>
      <c r="EY633" s="73"/>
      <c r="EZ633" s="73"/>
      <c r="FA633" s="73"/>
      <c r="FB633" s="73"/>
      <c r="FC633" s="73"/>
      <c r="FD633" s="73"/>
      <c r="FE633" s="73"/>
      <c r="FF633" s="73"/>
      <c r="FG633" s="73"/>
      <c r="FH633" s="73"/>
      <c r="FI633" s="73"/>
      <c r="FJ633" s="73"/>
      <c r="FK633" s="73"/>
      <c r="FL633" s="73"/>
      <c r="FM633" s="73"/>
      <c r="FN633" s="73"/>
      <c r="FO633" s="73"/>
      <c r="FP633" s="73"/>
      <c r="FQ633" s="73"/>
      <c r="FR633" s="73"/>
      <c r="FS633" s="73"/>
      <c r="FT633" s="73"/>
      <c r="FU633" s="73"/>
      <c r="FV633" s="73"/>
      <c r="FW633" s="73"/>
      <c r="FX633" s="73"/>
      <c r="FY633" s="73"/>
      <c r="FZ633" s="73"/>
      <c r="GA633" s="73"/>
      <c r="GB633" s="73"/>
      <c r="GC633" s="73"/>
      <c r="GD633" s="73"/>
      <c r="GE633" s="73"/>
      <c r="GF633" s="73"/>
      <c r="GG633" s="73"/>
      <c r="GH633" s="73"/>
      <c r="GI633" s="73"/>
      <c r="GJ633" s="73"/>
      <c r="GK633" s="73"/>
      <c r="GL633" s="73"/>
      <c r="GM633" s="73"/>
      <c r="GN633" s="73"/>
      <c r="GO633" s="73"/>
      <c r="GP633" s="73"/>
      <c r="GQ633" s="73"/>
      <c r="GR633" s="73"/>
      <c r="GS633" s="73"/>
      <c r="GT633" s="73"/>
      <c r="GU633" s="73"/>
      <c r="GV633" s="73"/>
      <c r="GW633" s="73"/>
      <c r="GX633" s="73"/>
      <c r="GY633" s="73"/>
      <c r="GZ633" s="73"/>
      <c r="HA633" s="73"/>
      <c r="HB633" s="73"/>
      <c r="HC633" s="73"/>
      <c r="HD633" s="73"/>
      <c r="HE633" s="73"/>
      <c r="HF633" s="73"/>
      <c r="HG633" s="73"/>
      <c r="HH633" s="73"/>
      <c r="HI633" s="73"/>
      <c r="HJ633" s="73"/>
      <c r="HK633" s="73"/>
      <c r="HL633" s="73"/>
      <c r="HM633" s="73"/>
      <c r="HN633" s="73"/>
      <c r="HO633" s="73"/>
      <c r="HP633" s="73"/>
      <c r="HQ633" s="73"/>
      <c r="HR633" s="73"/>
      <c r="HS633" s="73"/>
      <c r="HT633" s="73"/>
      <c r="HU633" s="73"/>
      <c r="HV633" s="73"/>
      <c r="HW633" s="73"/>
      <c r="HX633" s="73"/>
      <c r="HY633" s="73"/>
      <c r="HZ633" s="73"/>
      <c r="IA633" s="73"/>
      <c r="IB633" s="73"/>
      <c r="IC633" s="73"/>
      <c r="ID633" s="73"/>
      <c r="IE633" s="73"/>
      <c r="IF633" s="73"/>
      <c r="IG633" s="73"/>
      <c r="IH633" s="73"/>
      <c r="II633" s="73"/>
      <c r="IJ633" s="73"/>
      <c r="IK633" s="73"/>
      <c r="IL633" s="73"/>
      <c r="IM633" s="73"/>
      <c r="IN633" s="73"/>
      <c r="IO633" s="73"/>
      <c r="IP633" s="73"/>
      <c r="IQ633" s="73"/>
      <c r="IR633" s="73"/>
      <c r="IS633" s="73"/>
      <c r="IT633" s="73"/>
      <c r="IU633" s="73"/>
      <c r="IV633" s="73"/>
      <c r="IW633" s="73"/>
      <c r="IX633" s="73"/>
      <c r="IY633" s="73"/>
      <c r="IZ633" s="73"/>
    </row>
    <row r="634" spans="1:260" s="24" customFormat="1" ht="20.100000000000001" customHeight="1">
      <c r="A634" s="6">
        <v>10033008</v>
      </c>
      <c r="B634" s="6" t="s">
        <v>2304</v>
      </c>
      <c r="C634" s="33" t="s">
        <v>2305</v>
      </c>
      <c r="D634" s="6">
        <v>10033008</v>
      </c>
      <c r="E634" s="34" t="s">
        <v>52</v>
      </c>
      <c r="F634" s="6">
        <v>4</v>
      </c>
      <c r="G634" s="6">
        <v>30</v>
      </c>
      <c r="H634" s="6" t="s">
        <v>2306</v>
      </c>
      <c r="I634" s="6">
        <v>3</v>
      </c>
      <c r="J634" s="6">
        <v>9</v>
      </c>
      <c r="K634" s="6">
        <v>1</v>
      </c>
      <c r="L634" s="6">
        <v>85000</v>
      </c>
      <c r="M634" s="6">
        <v>2700</v>
      </c>
      <c r="N634" s="6">
        <v>7172</v>
      </c>
      <c r="O634" s="6">
        <v>0</v>
      </c>
      <c r="P634" s="6" t="s">
        <v>2283</v>
      </c>
      <c r="Q634" s="6" t="s">
        <v>2307</v>
      </c>
      <c r="R634" s="6">
        <v>0</v>
      </c>
      <c r="S634" s="6">
        <v>0</v>
      </c>
      <c r="T634" s="6" t="s">
        <v>2308</v>
      </c>
      <c r="U634" s="37"/>
      <c r="V634" s="37"/>
      <c r="W634" s="37"/>
      <c r="X634" s="37" t="s">
        <v>2309</v>
      </c>
      <c r="Y634" s="114" t="s">
        <v>2310</v>
      </c>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c r="AV634" s="73"/>
      <c r="AW634" s="73"/>
      <c r="AX634" s="73"/>
      <c r="AY634" s="73"/>
      <c r="AZ634" s="73"/>
      <c r="BA634" s="73"/>
      <c r="BB634" s="73"/>
      <c r="BC634" s="73"/>
      <c r="BD634" s="73"/>
      <c r="BE634" s="73"/>
      <c r="BF634" s="73"/>
      <c r="BG634" s="73"/>
      <c r="BH634" s="73"/>
      <c r="BI634" s="73"/>
      <c r="BJ634" s="73"/>
      <c r="BK634" s="73"/>
      <c r="BL634" s="73"/>
      <c r="BM634" s="73"/>
      <c r="BN634" s="73"/>
      <c r="BO634" s="73"/>
      <c r="BP634" s="73"/>
      <c r="BQ634" s="73"/>
      <c r="BR634" s="73"/>
      <c r="BS634" s="73"/>
      <c r="BT634" s="73"/>
      <c r="BU634" s="73"/>
      <c r="BV634" s="73"/>
      <c r="BW634" s="73"/>
      <c r="BX634" s="73"/>
      <c r="BY634" s="73"/>
      <c r="BZ634" s="73"/>
      <c r="CA634" s="73"/>
      <c r="CB634" s="73"/>
      <c r="CC634" s="73"/>
      <c r="CD634" s="73"/>
      <c r="CE634" s="73"/>
      <c r="CF634" s="73"/>
      <c r="CG634" s="73"/>
      <c r="CH634" s="73"/>
      <c r="CI634" s="73"/>
      <c r="CJ634" s="73"/>
      <c r="CK634" s="73"/>
      <c r="CL634" s="73"/>
      <c r="CM634" s="73"/>
      <c r="CN634" s="73"/>
      <c r="CO634" s="73"/>
      <c r="CP634" s="73"/>
      <c r="CQ634" s="73"/>
      <c r="CR634" s="73"/>
      <c r="CS634" s="73"/>
      <c r="CT634" s="73"/>
      <c r="CU634" s="73"/>
      <c r="CV634" s="73"/>
      <c r="CW634" s="73"/>
      <c r="CX634" s="73"/>
      <c r="CY634" s="73"/>
      <c r="CZ634" s="73"/>
      <c r="DA634" s="73"/>
      <c r="DB634" s="73"/>
      <c r="DC634" s="73"/>
      <c r="DD634" s="73"/>
      <c r="DE634" s="73"/>
      <c r="DF634" s="73"/>
      <c r="DG634" s="73"/>
      <c r="DH634" s="73"/>
      <c r="DI634" s="73"/>
      <c r="DJ634" s="73"/>
      <c r="DK634" s="73"/>
      <c r="DL634" s="73"/>
      <c r="DM634" s="73"/>
      <c r="DN634" s="73"/>
      <c r="DO634" s="73"/>
      <c r="DP634" s="73"/>
      <c r="DQ634" s="73"/>
      <c r="DR634" s="73"/>
      <c r="DS634" s="73"/>
      <c r="DT634" s="73"/>
      <c r="DU634" s="73"/>
      <c r="DV634" s="73"/>
      <c r="DW634" s="73"/>
      <c r="DX634" s="73"/>
      <c r="DY634" s="73"/>
      <c r="DZ634" s="73"/>
      <c r="EA634" s="73"/>
      <c r="EB634" s="73"/>
      <c r="EC634" s="73"/>
      <c r="ED634" s="73"/>
      <c r="EE634" s="73"/>
      <c r="EF634" s="73"/>
      <c r="EG634" s="73"/>
      <c r="EH634" s="73"/>
      <c r="EI634" s="73"/>
      <c r="EJ634" s="73"/>
      <c r="EK634" s="73"/>
      <c r="EL634" s="73"/>
      <c r="EM634" s="73"/>
      <c r="EN634" s="73"/>
      <c r="EO634" s="73"/>
      <c r="EP634" s="73"/>
      <c r="EQ634" s="73"/>
      <c r="ER634" s="73"/>
      <c r="ES634" s="73"/>
      <c r="ET634" s="73"/>
      <c r="EU634" s="73"/>
      <c r="EV634" s="73"/>
      <c r="EW634" s="73"/>
      <c r="EX634" s="73"/>
      <c r="EY634" s="73"/>
      <c r="EZ634" s="73"/>
      <c r="FA634" s="73"/>
      <c r="FB634" s="73"/>
      <c r="FC634" s="73"/>
      <c r="FD634" s="73"/>
      <c r="FE634" s="73"/>
      <c r="FF634" s="73"/>
      <c r="FG634" s="73"/>
      <c r="FH634" s="73"/>
      <c r="FI634" s="73"/>
      <c r="FJ634" s="73"/>
      <c r="FK634" s="73"/>
      <c r="FL634" s="73"/>
      <c r="FM634" s="73"/>
      <c r="FN634" s="73"/>
      <c r="FO634" s="73"/>
      <c r="FP634" s="73"/>
      <c r="FQ634" s="73"/>
      <c r="FR634" s="73"/>
      <c r="FS634" s="73"/>
      <c r="FT634" s="73"/>
      <c r="FU634" s="73"/>
      <c r="FV634" s="73"/>
      <c r="FW634" s="73"/>
      <c r="FX634" s="73"/>
      <c r="FY634" s="73"/>
      <c r="FZ634" s="73"/>
      <c r="GA634" s="73"/>
      <c r="GB634" s="73"/>
      <c r="GC634" s="73"/>
      <c r="GD634" s="73"/>
      <c r="GE634" s="73"/>
      <c r="GF634" s="73"/>
      <c r="GG634" s="73"/>
      <c r="GH634" s="73"/>
      <c r="GI634" s="73"/>
      <c r="GJ634" s="73"/>
      <c r="GK634" s="73"/>
      <c r="GL634" s="73"/>
      <c r="GM634" s="73"/>
      <c r="GN634" s="73"/>
      <c r="GO634" s="73"/>
      <c r="GP634" s="73"/>
      <c r="GQ634" s="73"/>
      <c r="GR634" s="73"/>
      <c r="GS634" s="73"/>
      <c r="GT634" s="73"/>
      <c r="GU634" s="73"/>
      <c r="GV634" s="73"/>
      <c r="GW634" s="73"/>
      <c r="GX634" s="73"/>
      <c r="GY634" s="73"/>
      <c r="GZ634" s="73"/>
      <c r="HA634" s="73"/>
      <c r="HB634" s="73"/>
      <c r="HC634" s="73"/>
      <c r="HD634" s="73"/>
      <c r="HE634" s="73"/>
      <c r="HF634" s="73"/>
      <c r="HG634" s="73"/>
      <c r="HH634" s="73"/>
      <c r="HI634" s="73"/>
      <c r="HJ634" s="73"/>
      <c r="HK634" s="73"/>
      <c r="HL634" s="73"/>
      <c r="HM634" s="73"/>
      <c r="HN634" s="73"/>
      <c r="HO634" s="73"/>
      <c r="HP634" s="73"/>
      <c r="HQ634" s="73"/>
      <c r="HR634" s="73"/>
      <c r="HS634" s="73"/>
      <c r="HT634" s="73"/>
      <c r="HU634" s="73"/>
      <c r="HV634" s="73"/>
      <c r="HW634" s="73"/>
      <c r="HX634" s="73"/>
      <c r="HY634" s="73"/>
      <c r="HZ634" s="73"/>
      <c r="IA634" s="73"/>
      <c r="IB634" s="73"/>
      <c r="IC634" s="73"/>
      <c r="ID634" s="73"/>
      <c r="IE634" s="73"/>
      <c r="IF634" s="73"/>
      <c r="IG634" s="73"/>
      <c r="IH634" s="73"/>
      <c r="II634" s="73"/>
      <c r="IJ634" s="73"/>
      <c r="IK634" s="73"/>
      <c r="IL634" s="73"/>
      <c r="IM634" s="73"/>
      <c r="IN634" s="73"/>
      <c r="IO634" s="73"/>
      <c r="IP634" s="73"/>
      <c r="IQ634" s="73"/>
      <c r="IR634" s="73"/>
      <c r="IS634" s="73"/>
      <c r="IT634" s="73"/>
      <c r="IU634" s="73"/>
      <c r="IV634" s="73"/>
      <c r="IW634" s="73"/>
      <c r="IX634" s="73"/>
      <c r="IY634" s="73"/>
      <c r="IZ634" s="73"/>
    </row>
    <row r="635" spans="1:260" s="24" customFormat="1" ht="20.100000000000001" customHeight="1">
      <c r="A635" s="6">
        <v>10033009</v>
      </c>
      <c r="B635" s="6" t="s">
        <v>2311</v>
      </c>
      <c r="C635" s="17" t="s">
        <v>2312</v>
      </c>
      <c r="D635" s="6">
        <v>10033009</v>
      </c>
      <c r="E635" s="34" t="s">
        <v>52</v>
      </c>
      <c r="F635" s="6">
        <v>2</v>
      </c>
      <c r="G635" s="6">
        <v>30</v>
      </c>
      <c r="H635" s="6">
        <v>0</v>
      </c>
      <c r="I635" s="6">
        <v>3</v>
      </c>
      <c r="J635" s="6">
        <v>8</v>
      </c>
      <c r="K635" s="6">
        <v>1</v>
      </c>
      <c r="L635" s="6">
        <v>31000</v>
      </c>
      <c r="M635" s="6">
        <v>0</v>
      </c>
      <c r="N635" s="6">
        <v>2616</v>
      </c>
      <c r="O635" s="6">
        <v>0</v>
      </c>
      <c r="P635" s="6" t="s">
        <v>2266</v>
      </c>
      <c r="Q635" s="6" t="s">
        <v>2313</v>
      </c>
      <c r="R635" s="6">
        <v>0</v>
      </c>
      <c r="S635" s="6">
        <v>0</v>
      </c>
      <c r="T635" s="6" t="s">
        <v>2314</v>
      </c>
      <c r="U635" s="37"/>
      <c r="V635" s="37"/>
      <c r="W635" s="37"/>
      <c r="X635" s="37" t="s">
        <v>2315</v>
      </c>
      <c r="Y635" s="114" t="s">
        <v>2316</v>
      </c>
      <c r="Z635" s="73"/>
      <c r="AA635" s="73"/>
      <c r="AB635" s="73"/>
      <c r="AC635" s="73"/>
      <c r="AD635" s="73"/>
      <c r="AE635" s="73"/>
      <c r="AF635" s="73"/>
      <c r="AG635" s="73"/>
      <c r="AH635" s="73"/>
      <c r="AI635" s="73"/>
      <c r="AJ635" s="73"/>
      <c r="AK635" s="73"/>
      <c r="AL635" s="73"/>
      <c r="AM635" s="73"/>
      <c r="AN635" s="73"/>
      <c r="AO635" s="73"/>
      <c r="AP635" s="73"/>
      <c r="AQ635" s="73"/>
      <c r="AR635" s="73"/>
      <c r="AS635" s="73"/>
      <c r="AT635" s="73"/>
      <c r="AU635" s="73"/>
      <c r="AV635" s="73"/>
      <c r="AW635" s="73"/>
      <c r="AX635" s="73"/>
      <c r="AY635" s="73"/>
      <c r="AZ635" s="73"/>
      <c r="BA635" s="73"/>
      <c r="BB635" s="73"/>
      <c r="BC635" s="73"/>
      <c r="BD635" s="73"/>
      <c r="BE635" s="73"/>
      <c r="BF635" s="73"/>
      <c r="BG635" s="73"/>
      <c r="BH635" s="73"/>
      <c r="BI635" s="73"/>
      <c r="BJ635" s="73"/>
      <c r="BK635" s="73"/>
      <c r="BL635" s="73"/>
      <c r="BM635" s="73"/>
      <c r="BN635" s="73"/>
      <c r="BO635" s="73"/>
      <c r="BP635" s="73"/>
      <c r="BQ635" s="73"/>
      <c r="BR635" s="73"/>
      <c r="BS635" s="73"/>
      <c r="BT635" s="73"/>
      <c r="BU635" s="73"/>
      <c r="BV635" s="73"/>
      <c r="BW635" s="73"/>
      <c r="BX635" s="73"/>
      <c r="BY635" s="73"/>
      <c r="BZ635" s="73"/>
      <c r="CA635" s="73"/>
      <c r="CB635" s="73"/>
      <c r="CC635" s="73"/>
      <c r="CD635" s="73"/>
      <c r="CE635" s="73"/>
      <c r="CF635" s="73"/>
      <c r="CG635" s="73"/>
      <c r="CH635" s="73"/>
      <c r="CI635" s="73"/>
      <c r="CJ635" s="73"/>
      <c r="CK635" s="73"/>
      <c r="CL635" s="73"/>
      <c r="CM635" s="73"/>
      <c r="CN635" s="73"/>
      <c r="CO635" s="73"/>
      <c r="CP635" s="73"/>
      <c r="CQ635" s="73"/>
      <c r="CR635" s="73"/>
      <c r="CS635" s="73"/>
      <c r="CT635" s="73"/>
      <c r="CU635" s="73"/>
      <c r="CV635" s="73"/>
      <c r="CW635" s="73"/>
      <c r="CX635" s="73"/>
      <c r="CY635" s="73"/>
      <c r="CZ635" s="73"/>
      <c r="DA635" s="73"/>
      <c r="DB635" s="73"/>
      <c r="DC635" s="73"/>
      <c r="DD635" s="73"/>
      <c r="DE635" s="73"/>
      <c r="DF635" s="73"/>
      <c r="DG635" s="73"/>
      <c r="DH635" s="73"/>
      <c r="DI635" s="73"/>
      <c r="DJ635" s="73"/>
      <c r="DK635" s="73"/>
      <c r="DL635" s="73"/>
      <c r="DM635" s="73"/>
      <c r="DN635" s="73"/>
      <c r="DO635" s="73"/>
      <c r="DP635" s="73"/>
      <c r="DQ635" s="73"/>
      <c r="DR635" s="73"/>
      <c r="DS635" s="73"/>
      <c r="DT635" s="73"/>
      <c r="DU635" s="73"/>
      <c r="DV635" s="73"/>
      <c r="DW635" s="73"/>
      <c r="DX635" s="73"/>
      <c r="DY635" s="73"/>
      <c r="DZ635" s="73"/>
      <c r="EA635" s="73"/>
      <c r="EB635" s="73"/>
      <c r="EC635" s="73"/>
      <c r="ED635" s="73"/>
      <c r="EE635" s="73"/>
      <c r="EF635" s="73"/>
      <c r="EG635" s="73"/>
      <c r="EH635" s="73"/>
      <c r="EI635" s="73"/>
      <c r="EJ635" s="73"/>
      <c r="EK635" s="73"/>
      <c r="EL635" s="73"/>
      <c r="EM635" s="73"/>
      <c r="EN635" s="73"/>
      <c r="EO635" s="73"/>
      <c r="EP635" s="73"/>
      <c r="EQ635" s="73"/>
      <c r="ER635" s="73"/>
      <c r="ES635" s="73"/>
      <c r="ET635" s="73"/>
      <c r="EU635" s="73"/>
      <c r="EV635" s="73"/>
      <c r="EW635" s="73"/>
      <c r="EX635" s="73"/>
      <c r="EY635" s="73"/>
      <c r="EZ635" s="73"/>
      <c r="FA635" s="73"/>
      <c r="FB635" s="73"/>
      <c r="FC635" s="73"/>
      <c r="FD635" s="73"/>
      <c r="FE635" s="73"/>
      <c r="FF635" s="73"/>
      <c r="FG635" s="73"/>
      <c r="FH635" s="73"/>
      <c r="FI635" s="73"/>
      <c r="FJ635" s="73"/>
      <c r="FK635" s="73"/>
      <c r="FL635" s="73"/>
      <c r="FM635" s="73"/>
      <c r="FN635" s="73"/>
      <c r="FO635" s="73"/>
      <c r="FP635" s="73"/>
      <c r="FQ635" s="73"/>
      <c r="FR635" s="73"/>
      <c r="FS635" s="73"/>
      <c r="FT635" s="73"/>
      <c r="FU635" s="73"/>
      <c r="FV635" s="73"/>
      <c r="FW635" s="73"/>
      <c r="FX635" s="73"/>
      <c r="FY635" s="73"/>
      <c r="FZ635" s="73"/>
      <c r="GA635" s="73"/>
      <c r="GB635" s="73"/>
      <c r="GC635" s="73"/>
      <c r="GD635" s="73"/>
      <c r="GE635" s="73"/>
      <c r="GF635" s="73"/>
      <c r="GG635" s="73"/>
      <c r="GH635" s="73"/>
      <c r="GI635" s="73"/>
      <c r="GJ635" s="73"/>
      <c r="GK635" s="73"/>
      <c r="GL635" s="73"/>
      <c r="GM635" s="73"/>
      <c r="GN635" s="73"/>
      <c r="GO635" s="73"/>
      <c r="GP635" s="73"/>
      <c r="GQ635" s="73"/>
      <c r="GR635" s="73"/>
      <c r="GS635" s="73"/>
      <c r="GT635" s="73"/>
      <c r="GU635" s="73"/>
      <c r="GV635" s="73"/>
      <c r="GW635" s="73"/>
      <c r="GX635" s="73"/>
      <c r="GY635" s="73"/>
      <c r="GZ635" s="73"/>
      <c r="HA635" s="73"/>
      <c r="HB635" s="73"/>
      <c r="HC635" s="73"/>
      <c r="HD635" s="73"/>
      <c r="HE635" s="73"/>
      <c r="HF635" s="73"/>
      <c r="HG635" s="73"/>
      <c r="HH635" s="73"/>
      <c r="HI635" s="73"/>
      <c r="HJ635" s="73"/>
      <c r="HK635" s="73"/>
      <c r="HL635" s="73"/>
      <c r="HM635" s="73"/>
      <c r="HN635" s="73"/>
      <c r="HO635" s="73"/>
      <c r="HP635" s="73"/>
      <c r="HQ635" s="73"/>
      <c r="HR635" s="73"/>
      <c r="HS635" s="73"/>
      <c r="HT635" s="73"/>
      <c r="HU635" s="73"/>
      <c r="HV635" s="73"/>
      <c r="HW635" s="73"/>
      <c r="HX635" s="73"/>
      <c r="HY635" s="73"/>
      <c r="HZ635" s="73"/>
      <c r="IA635" s="73"/>
      <c r="IB635" s="73"/>
      <c r="IC635" s="73"/>
      <c r="ID635" s="73"/>
      <c r="IE635" s="73"/>
      <c r="IF635" s="73"/>
      <c r="IG635" s="73"/>
      <c r="IH635" s="73"/>
      <c r="II635" s="73"/>
      <c r="IJ635" s="73"/>
      <c r="IK635" s="73"/>
      <c r="IL635" s="73"/>
      <c r="IM635" s="73"/>
      <c r="IN635" s="73"/>
      <c r="IO635" s="73"/>
      <c r="IP635" s="73"/>
      <c r="IQ635" s="73"/>
      <c r="IR635" s="73"/>
      <c r="IS635" s="73"/>
      <c r="IT635" s="73"/>
      <c r="IU635" s="73"/>
      <c r="IV635" s="73"/>
      <c r="IW635" s="73"/>
      <c r="IX635" s="73"/>
      <c r="IY635" s="73"/>
      <c r="IZ635" s="73"/>
    </row>
    <row r="636" spans="1:260" s="24" customFormat="1" ht="19.5" customHeight="1">
      <c r="A636" s="6">
        <v>10033010</v>
      </c>
      <c r="B636" s="6" t="s">
        <v>2317</v>
      </c>
      <c r="C636" s="17" t="s">
        <v>2318</v>
      </c>
      <c r="D636" s="6">
        <v>10033010</v>
      </c>
      <c r="E636" s="34" t="s">
        <v>52</v>
      </c>
      <c r="F636" s="6">
        <v>3</v>
      </c>
      <c r="G636" s="6">
        <v>30</v>
      </c>
      <c r="H636" s="6">
        <v>0</v>
      </c>
      <c r="I636" s="6">
        <v>3</v>
      </c>
      <c r="J636" s="6">
        <v>8</v>
      </c>
      <c r="K636" s="6">
        <v>1</v>
      </c>
      <c r="L636" s="6">
        <v>33000</v>
      </c>
      <c r="M636" s="6">
        <v>0</v>
      </c>
      <c r="N636" s="6">
        <v>2785</v>
      </c>
      <c r="O636" s="6">
        <v>0</v>
      </c>
      <c r="P636" s="6" t="s">
        <v>2266</v>
      </c>
      <c r="Q636" s="6" t="s">
        <v>2319</v>
      </c>
      <c r="R636" s="6">
        <v>0</v>
      </c>
      <c r="S636" s="6">
        <v>0</v>
      </c>
      <c r="T636" s="6" t="s">
        <v>2314</v>
      </c>
      <c r="U636" s="37"/>
      <c r="V636" s="37"/>
      <c r="W636" s="37"/>
      <c r="X636" s="37" t="s">
        <v>2320</v>
      </c>
      <c r="Y636" s="114" t="s">
        <v>2321</v>
      </c>
      <c r="Z636" s="73"/>
      <c r="AA636" s="73"/>
      <c r="AB636" s="73"/>
      <c r="AC636" s="73"/>
      <c r="AD636" s="73"/>
      <c r="AE636" s="73"/>
      <c r="AF636" s="73"/>
      <c r="AG636" s="73"/>
      <c r="AH636" s="73"/>
      <c r="AI636" s="73"/>
      <c r="AJ636" s="73"/>
      <c r="AK636" s="73"/>
      <c r="AL636" s="73"/>
      <c r="AM636" s="73"/>
      <c r="AN636" s="73"/>
      <c r="AO636" s="73"/>
      <c r="AP636" s="73"/>
      <c r="AQ636" s="73"/>
      <c r="AR636" s="73"/>
      <c r="AS636" s="73"/>
      <c r="AT636" s="73"/>
      <c r="AU636" s="73"/>
      <c r="AV636" s="73"/>
      <c r="AW636" s="73"/>
      <c r="AX636" s="73"/>
      <c r="AY636" s="73"/>
      <c r="AZ636" s="73"/>
      <c r="BA636" s="73"/>
      <c r="BB636" s="73"/>
      <c r="BC636" s="73"/>
      <c r="BD636" s="73"/>
      <c r="BE636" s="73"/>
      <c r="BF636" s="73"/>
      <c r="BG636" s="73"/>
      <c r="BH636" s="73"/>
      <c r="BI636" s="73"/>
      <c r="BJ636" s="73"/>
      <c r="BK636" s="73"/>
      <c r="BL636" s="73"/>
      <c r="BM636" s="73"/>
      <c r="BN636" s="73"/>
      <c r="BO636" s="73"/>
      <c r="BP636" s="73"/>
      <c r="BQ636" s="73"/>
      <c r="BR636" s="73"/>
      <c r="BS636" s="73"/>
      <c r="BT636" s="73"/>
      <c r="BU636" s="73"/>
      <c r="BV636" s="73"/>
      <c r="BW636" s="73"/>
      <c r="BX636" s="73"/>
      <c r="BY636" s="73"/>
      <c r="BZ636" s="73"/>
      <c r="CA636" s="73"/>
      <c r="CB636" s="73"/>
      <c r="CC636" s="73"/>
      <c r="CD636" s="73"/>
      <c r="CE636" s="73"/>
      <c r="CF636" s="73"/>
      <c r="CG636" s="73"/>
      <c r="CH636" s="73"/>
      <c r="CI636" s="73"/>
      <c r="CJ636" s="73"/>
      <c r="CK636" s="73"/>
      <c r="CL636" s="73"/>
      <c r="CM636" s="73"/>
      <c r="CN636" s="73"/>
      <c r="CO636" s="73"/>
      <c r="CP636" s="73"/>
      <c r="CQ636" s="73"/>
      <c r="CR636" s="73"/>
      <c r="CS636" s="73"/>
      <c r="CT636" s="73"/>
      <c r="CU636" s="73"/>
      <c r="CV636" s="73"/>
      <c r="CW636" s="73"/>
      <c r="CX636" s="73"/>
      <c r="CY636" s="73"/>
      <c r="CZ636" s="73"/>
      <c r="DA636" s="73"/>
      <c r="DB636" s="73"/>
      <c r="DC636" s="73"/>
      <c r="DD636" s="73"/>
      <c r="DE636" s="73"/>
      <c r="DF636" s="73"/>
      <c r="DG636" s="73"/>
      <c r="DH636" s="73"/>
      <c r="DI636" s="73"/>
      <c r="DJ636" s="73"/>
      <c r="DK636" s="73"/>
      <c r="DL636" s="73"/>
      <c r="DM636" s="73"/>
      <c r="DN636" s="73"/>
      <c r="DO636" s="73"/>
      <c r="DP636" s="73"/>
      <c r="DQ636" s="73"/>
      <c r="DR636" s="73"/>
      <c r="DS636" s="73"/>
      <c r="DT636" s="73"/>
      <c r="DU636" s="73"/>
      <c r="DV636" s="73"/>
      <c r="DW636" s="73"/>
      <c r="DX636" s="73"/>
      <c r="DY636" s="73"/>
      <c r="DZ636" s="73"/>
      <c r="EA636" s="73"/>
      <c r="EB636" s="73"/>
      <c r="EC636" s="73"/>
      <c r="ED636" s="73"/>
      <c r="EE636" s="73"/>
      <c r="EF636" s="73"/>
      <c r="EG636" s="73"/>
      <c r="EH636" s="73"/>
      <c r="EI636" s="73"/>
      <c r="EJ636" s="73"/>
      <c r="EK636" s="73"/>
      <c r="EL636" s="73"/>
      <c r="EM636" s="73"/>
      <c r="EN636" s="73"/>
      <c r="EO636" s="73"/>
      <c r="EP636" s="73"/>
      <c r="EQ636" s="73"/>
      <c r="ER636" s="73"/>
      <c r="ES636" s="73"/>
      <c r="ET636" s="73"/>
      <c r="EU636" s="73"/>
      <c r="EV636" s="73"/>
      <c r="EW636" s="73"/>
      <c r="EX636" s="73"/>
      <c r="EY636" s="73"/>
      <c r="EZ636" s="73"/>
      <c r="FA636" s="73"/>
      <c r="FB636" s="73"/>
      <c r="FC636" s="73"/>
      <c r="FD636" s="73"/>
      <c r="FE636" s="73"/>
      <c r="FF636" s="73"/>
      <c r="FG636" s="73"/>
      <c r="FH636" s="73"/>
      <c r="FI636" s="73"/>
      <c r="FJ636" s="73"/>
      <c r="FK636" s="73"/>
      <c r="FL636" s="73"/>
      <c r="FM636" s="73"/>
      <c r="FN636" s="73"/>
      <c r="FO636" s="73"/>
      <c r="FP636" s="73"/>
      <c r="FQ636" s="73"/>
      <c r="FR636" s="73"/>
      <c r="FS636" s="73"/>
      <c r="FT636" s="73"/>
      <c r="FU636" s="73"/>
      <c r="FV636" s="73"/>
      <c r="FW636" s="73"/>
      <c r="FX636" s="73"/>
      <c r="FY636" s="73"/>
      <c r="FZ636" s="73"/>
      <c r="GA636" s="73"/>
      <c r="GB636" s="73"/>
      <c r="GC636" s="73"/>
      <c r="GD636" s="73"/>
      <c r="GE636" s="73"/>
      <c r="GF636" s="73"/>
      <c r="GG636" s="73"/>
      <c r="GH636" s="73"/>
      <c r="GI636" s="73"/>
      <c r="GJ636" s="73"/>
      <c r="GK636" s="73"/>
      <c r="GL636" s="73"/>
      <c r="GM636" s="73"/>
      <c r="GN636" s="73"/>
      <c r="GO636" s="73"/>
      <c r="GP636" s="73"/>
      <c r="GQ636" s="73"/>
      <c r="GR636" s="73"/>
      <c r="GS636" s="73"/>
      <c r="GT636" s="73"/>
      <c r="GU636" s="73"/>
      <c r="GV636" s="73"/>
      <c r="GW636" s="73"/>
      <c r="GX636" s="73"/>
      <c r="GY636" s="73"/>
      <c r="GZ636" s="73"/>
      <c r="HA636" s="73"/>
      <c r="HB636" s="73"/>
      <c r="HC636" s="73"/>
      <c r="HD636" s="73"/>
      <c r="HE636" s="73"/>
      <c r="HF636" s="73"/>
      <c r="HG636" s="73"/>
      <c r="HH636" s="73"/>
      <c r="HI636" s="73"/>
      <c r="HJ636" s="73"/>
      <c r="HK636" s="73"/>
      <c r="HL636" s="73"/>
      <c r="HM636" s="73"/>
      <c r="HN636" s="73"/>
      <c r="HO636" s="73"/>
      <c r="HP636" s="73"/>
      <c r="HQ636" s="73"/>
      <c r="HR636" s="73"/>
      <c r="HS636" s="73"/>
      <c r="HT636" s="73"/>
      <c r="HU636" s="73"/>
      <c r="HV636" s="73"/>
      <c r="HW636" s="73"/>
      <c r="HX636" s="73"/>
      <c r="HY636" s="73"/>
      <c r="HZ636" s="73"/>
      <c r="IA636" s="73"/>
      <c r="IB636" s="73"/>
      <c r="IC636" s="73"/>
      <c r="ID636" s="73"/>
      <c r="IE636" s="73"/>
      <c r="IF636" s="73"/>
      <c r="IG636" s="73"/>
      <c r="IH636" s="73"/>
      <c r="II636" s="73"/>
      <c r="IJ636" s="73"/>
      <c r="IK636" s="73"/>
      <c r="IL636" s="73"/>
      <c r="IM636" s="73"/>
      <c r="IN636" s="73"/>
      <c r="IO636" s="73"/>
      <c r="IP636" s="73"/>
      <c r="IQ636" s="73"/>
      <c r="IR636" s="73"/>
      <c r="IS636" s="73"/>
      <c r="IT636" s="73"/>
      <c r="IU636" s="73"/>
      <c r="IV636" s="73"/>
      <c r="IW636" s="73"/>
      <c r="IX636" s="73"/>
      <c r="IY636" s="73"/>
      <c r="IZ636" s="73"/>
    </row>
    <row r="637" spans="1:260" s="24" customFormat="1" ht="20.100000000000001" customHeight="1">
      <c r="A637" s="6">
        <v>10033011</v>
      </c>
      <c r="B637" s="6" t="s">
        <v>2322</v>
      </c>
      <c r="C637" s="17" t="s">
        <v>2323</v>
      </c>
      <c r="D637" s="6">
        <v>10033011</v>
      </c>
      <c r="E637" s="34" t="s">
        <v>52</v>
      </c>
      <c r="F637" s="6">
        <v>3</v>
      </c>
      <c r="G637" s="6">
        <v>30</v>
      </c>
      <c r="H637" s="6">
        <v>0</v>
      </c>
      <c r="I637" s="6">
        <v>3</v>
      </c>
      <c r="J637" s="6">
        <v>8</v>
      </c>
      <c r="K637" s="6">
        <v>1</v>
      </c>
      <c r="L637" s="6">
        <v>35000</v>
      </c>
      <c r="M637" s="6">
        <v>0</v>
      </c>
      <c r="N637" s="6">
        <v>2954</v>
      </c>
      <c r="O637" s="6">
        <v>0</v>
      </c>
      <c r="P637" s="6" t="s">
        <v>2266</v>
      </c>
      <c r="Q637" s="6" t="s">
        <v>2324</v>
      </c>
      <c r="R637" s="6">
        <v>0</v>
      </c>
      <c r="S637" s="6">
        <v>0</v>
      </c>
      <c r="T637" s="6" t="s">
        <v>2314</v>
      </c>
      <c r="U637" s="37"/>
      <c r="V637" s="37"/>
      <c r="W637" s="37"/>
      <c r="X637" s="37" t="s">
        <v>2325</v>
      </c>
      <c r="Y637" s="114" t="s">
        <v>2326</v>
      </c>
      <c r="Z637" s="73"/>
      <c r="AA637" s="73"/>
      <c r="AB637" s="73"/>
      <c r="AC637" s="73"/>
      <c r="AD637" s="73"/>
      <c r="AE637" s="73"/>
      <c r="AF637" s="73"/>
      <c r="AG637" s="73"/>
      <c r="AH637" s="73"/>
      <c r="AI637" s="73"/>
      <c r="AJ637" s="73"/>
      <c r="AK637" s="73"/>
      <c r="AL637" s="73"/>
      <c r="AM637" s="73"/>
      <c r="AN637" s="73"/>
      <c r="AO637" s="73"/>
      <c r="AP637" s="73"/>
      <c r="AQ637" s="73"/>
      <c r="AR637" s="73"/>
      <c r="AS637" s="73"/>
      <c r="AT637" s="73"/>
      <c r="AU637" s="73"/>
      <c r="AV637" s="73"/>
      <c r="AW637" s="73"/>
      <c r="AX637" s="73"/>
      <c r="AY637" s="73"/>
      <c r="AZ637" s="73"/>
      <c r="BA637" s="73"/>
      <c r="BB637" s="73"/>
      <c r="BC637" s="73"/>
      <c r="BD637" s="73"/>
      <c r="BE637" s="73"/>
      <c r="BF637" s="73"/>
      <c r="BG637" s="73"/>
      <c r="BH637" s="73"/>
      <c r="BI637" s="73"/>
      <c r="BJ637" s="73"/>
      <c r="BK637" s="73"/>
      <c r="BL637" s="73"/>
      <c r="BM637" s="73"/>
      <c r="BN637" s="73"/>
      <c r="BO637" s="73"/>
      <c r="BP637" s="73"/>
      <c r="BQ637" s="73"/>
      <c r="BR637" s="73"/>
      <c r="BS637" s="73"/>
      <c r="BT637" s="73"/>
      <c r="BU637" s="73"/>
      <c r="BV637" s="73"/>
      <c r="BW637" s="73"/>
      <c r="BX637" s="73"/>
      <c r="BY637" s="73"/>
      <c r="BZ637" s="73"/>
      <c r="CA637" s="73"/>
      <c r="CB637" s="73"/>
      <c r="CC637" s="73"/>
      <c r="CD637" s="73"/>
      <c r="CE637" s="73"/>
      <c r="CF637" s="73"/>
      <c r="CG637" s="73"/>
      <c r="CH637" s="73"/>
      <c r="CI637" s="73"/>
      <c r="CJ637" s="73"/>
      <c r="CK637" s="73"/>
      <c r="CL637" s="73"/>
      <c r="CM637" s="73"/>
      <c r="CN637" s="73"/>
      <c r="CO637" s="73"/>
      <c r="CP637" s="73"/>
      <c r="CQ637" s="73"/>
      <c r="CR637" s="73"/>
      <c r="CS637" s="73"/>
      <c r="CT637" s="73"/>
      <c r="CU637" s="73"/>
      <c r="CV637" s="73"/>
      <c r="CW637" s="73"/>
      <c r="CX637" s="73"/>
      <c r="CY637" s="73"/>
      <c r="CZ637" s="73"/>
      <c r="DA637" s="73"/>
      <c r="DB637" s="73"/>
      <c r="DC637" s="73"/>
      <c r="DD637" s="73"/>
      <c r="DE637" s="73"/>
      <c r="DF637" s="73"/>
      <c r="DG637" s="73"/>
      <c r="DH637" s="73"/>
      <c r="DI637" s="73"/>
      <c r="DJ637" s="73"/>
      <c r="DK637" s="73"/>
      <c r="DL637" s="73"/>
      <c r="DM637" s="73"/>
      <c r="DN637" s="73"/>
      <c r="DO637" s="73"/>
      <c r="DP637" s="73"/>
      <c r="DQ637" s="73"/>
      <c r="DR637" s="73"/>
      <c r="DS637" s="73"/>
      <c r="DT637" s="73"/>
      <c r="DU637" s="73"/>
      <c r="DV637" s="73"/>
      <c r="DW637" s="73"/>
      <c r="DX637" s="73"/>
      <c r="DY637" s="73"/>
      <c r="DZ637" s="73"/>
      <c r="EA637" s="73"/>
      <c r="EB637" s="73"/>
      <c r="EC637" s="73"/>
      <c r="ED637" s="73"/>
      <c r="EE637" s="73"/>
      <c r="EF637" s="73"/>
      <c r="EG637" s="73"/>
      <c r="EH637" s="73"/>
      <c r="EI637" s="73"/>
      <c r="EJ637" s="73"/>
      <c r="EK637" s="73"/>
      <c r="EL637" s="73"/>
      <c r="EM637" s="73"/>
      <c r="EN637" s="73"/>
      <c r="EO637" s="73"/>
      <c r="EP637" s="73"/>
      <c r="EQ637" s="73"/>
      <c r="ER637" s="73"/>
      <c r="ES637" s="73"/>
      <c r="ET637" s="73"/>
      <c r="EU637" s="73"/>
      <c r="EV637" s="73"/>
      <c r="EW637" s="73"/>
      <c r="EX637" s="73"/>
      <c r="EY637" s="73"/>
      <c r="EZ637" s="73"/>
      <c r="FA637" s="73"/>
      <c r="FB637" s="73"/>
      <c r="FC637" s="73"/>
      <c r="FD637" s="73"/>
      <c r="FE637" s="73"/>
      <c r="FF637" s="73"/>
      <c r="FG637" s="73"/>
      <c r="FH637" s="73"/>
      <c r="FI637" s="73"/>
      <c r="FJ637" s="73"/>
      <c r="FK637" s="73"/>
      <c r="FL637" s="73"/>
      <c r="FM637" s="73"/>
      <c r="FN637" s="73"/>
      <c r="FO637" s="73"/>
      <c r="FP637" s="73"/>
      <c r="FQ637" s="73"/>
      <c r="FR637" s="73"/>
      <c r="FS637" s="73"/>
      <c r="FT637" s="73"/>
      <c r="FU637" s="73"/>
      <c r="FV637" s="73"/>
      <c r="FW637" s="73"/>
      <c r="FX637" s="73"/>
      <c r="FY637" s="73"/>
      <c r="FZ637" s="73"/>
      <c r="GA637" s="73"/>
      <c r="GB637" s="73"/>
      <c r="GC637" s="73"/>
      <c r="GD637" s="73"/>
      <c r="GE637" s="73"/>
      <c r="GF637" s="73"/>
      <c r="GG637" s="73"/>
      <c r="GH637" s="73"/>
      <c r="GI637" s="73"/>
      <c r="GJ637" s="73"/>
      <c r="GK637" s="73"/>
      <c r="GL637" s="73"/>
      <c r="GM637" s="73"/>
      <c r="GN637" s="73"/>
      <c r="GO637" s="73"/>
      <c r="GP637" s="73"/>
      <c r="GQ637" s="73"/>
      <c r="GR637" s="73"/>
      <c r="GS637" s="73"/>
      <c r="GT637" s="73"/>
      <c r="GU637" s="73"/>
      <c r="GV637" s="73"/>
      <c r="GW637" s="73"/>
      <c r="GX637" s="73"/>
      <c r="GY637" s="73"/>
      <c r="GZ637" s="73"/>
      <c r="HA637" s="73"/>
      <c r="HB637" s="73"/>
      <c r="HC637" s="73"/>
      <c r="HD637" s="73"/>
      <c r="HE637" s="73"/>
      <c r="HF637" s="73"/>
      <c r="HG637" s="73"/>
      <c r="HH637" s="73"/>
      <c r="HI637" s="73"/>
      <c r="HJ637" s="73"/>
      <c r="HK637" s="73"/>
      <c r="HL637" s="73"/>
      <c r="HM637" s="73"/>
      <c r="HN637" s="73"/>
      <c r="HO637" s="73"/>
      <c r="HP637" s="73"/>
      <c r="HQ637" s="73"/>
      <c r="HR637" s="73"/>
      <c r="HS637" s="73"/>
      <c r="HT637" s="73"/>
      <c r="HU637" s="73"/>
      <c r="HV637" s="73"/>
      <c r="HW637" s="73"/>
      <c r="HX637" s="73"/>
      <c r="HY637" s="73"/>
      <c r="HZ637" s="73"/>
      <c r="IA637" s="73"/>
      <c r="IB637" s="73"/>
      <c r="IC637" s="73"/>
      <c r="ID637" s="73"/>
      <c r="IE637" s="73"/>
      <c r="IF637" s="73"/>
      <c r="IG637" s="73"/>
      <c r="IH637" s="73"/>
      <c r="II637" s="73"/>
      <c r="IJ637" s="73"/>
      <c r="IK637" s="73"/>
      <c r="IL637" s="73"/>
      <c r="IM637" s="73"/>
      <c r="IN637" s="73"/>
      <c r="IO637" s="73"/>
      <c r="IP637" s="73"/>
      <c r="IQ637" s="73"/>
      <c r="IR637" s="73"/>
      <c r="IS637" s="73"/>
      <c r="IT637" s="73"/>
      <c r="IU637" s="73"/>
      <c r="IV637" s="73"/>
      <c r="IW637" s="73"/>
      <c r="IX637" s="73"/>
      <c r="IY637" s="73"/>
      <c r="IZ637" s="73"/>
    </row>
    <row r="638" spans="1:260" s="24" customFormat="1" ht="20.100000000000001" customHeight="1">
      <c r="A638" s="6">
        <v>10033012</v>
      </c>
      <c r="B638" s="6" t="s">
        <v>2327</v>
      </c>
      <c r="C638" s="17" t="s">
        <v>2328</v>
      </c>
      <c r="D638" s="6">
        <v>10033012</v>
      </c>
      <c r="E638" s="34" t="s">
        <v>52</v>
      </c>
      <c r="F638" s="6">
        <v>4</v>
      </c>
      <c r="G638" s="6">
        <v>30</v>
      </c>
      <c r="H638" s="6" t="s">
        <v>2329</v>
      </c>
      <c r="I638" s="6">
        <v>3</v>
      </c>
      <c r="J638" s="6">
        <v>8</v>
      </c>
      <c r="K638" s="6">
        <v>1</v>
      </c>
      <c r="L638" s="6">
        <v>68000</v>
      </c>
      <c r="M638" s="6">
        <v>2700</v>
      </c>
      <c r="N638" s="6">
        <v>5738</v>
      </c>
      <c r="O638" s="6">
        <v>0</v>
      </c>
      <c r="P638" s="6" t="s">
        <v>2283</v>
      </c>
      <c r="Q638" s="6" t="s">
        <v>2330</v>
      </c>
      <c r="R638" s="6">
        <v>0</v>
      </c>
      <c r="S638" s="6">
        <v>0</v>
      </c>
      <c r="T638" s="6" t="s">
        <v>2331</v>
      </c>
      <c r="U638" s="37"/>
      <c r="V638" s="37"/>
      <c r="W638" s="37"/>
      <c r="X638" s="37" t="s">
        <v>2332</v>
      </c>
      <c r="Y638" s="114" t="s">
        <v>2333</v>
      </c>
      <c r="Z638" s="73"/>
      <c r="AA638" s="73"/>
      <c r="AB638" s="73"/>
      <c r="AC638" s="73"/>
      <c r="AD638" s="73"/>
      <c r="AE638" s="73"/>
      <c r="AF638" s="73"/>
      <c r="AG638" s="73"/>
      <c r="AH638" s="73"/>
      <c r="AI638" s="73"/>
      <c r="AJ638" s="73"/>
      <c r="AK638" s="73"/>
      <c r="AL638" s="73"/>
      <c r="AM638" s="73"/>
      <c r="AN638" s="73"/>
      <c r="AO638" s="73"/>
      <c r="AP638" s="73"/>
      <c r="AQ638" s="73"/>
      <c r="AR638" s="73"/>
      <c r="AS638" s="73"/>
      <c r="AT638" s="73"/>
      <c r="AU638" s="73"/>
      <c r="AV638" s="73"/>
      <c r="AW638" s="73"/>
      <c r="AX638" s="73"/>
      <c r="AY638" s="73"/>
      <c r="AZ638" s="73"/>
      <c r="BA638" s="73"/>
      <c r="BB638" s="73"/>
      <c r="BC638" s="73"/>
      <c r="BD638" s="73"/>
      <c r="BE638" s="73"/>
      <c r="BF638" s="73"/>
      <c r="BG638" s="73"/>
      <c r="BH638" s="73"/>
      <c r="BI638" s="73"/>
      <c r="BJ638" s="73"/>
      <c r="BK638" s="73"/>
      <c r="BL638" s="73"/>
      <c r="BM638" s="73"/>
      <c r="BN638" s="73"/>
      <c r="BO638" s="73"/>
      <c r="BP638" s="73"/>
      <c r="BQ638" s="73"/>
      <c r="BR638" s="73"/>
      <c r="BS638" s="73"/>
      <c r="BT638" s="73"/>
      <c r="BU638" s="73"/>
      <c r="BV638" s="73"/>
      <c r="BW638" s="73"/>
      <c r="BX638" s="73"/>
      <c r="BY638" s="73"/>
      <c r="BZ638" s="73"/>
      <c r="CA638" s="73"/>
      <c r="CB638" s="73"/>
      <c r="CC638" s="73"/>
      <c r="CD638" s="73"/>
      <c r="CE638" s="73"/>
      <c r="CF638" s="73"/>
      <c r="CG638" s="73"/>
      <c r="CH638" s="73"/>
      <c r="CI638" s="73"/>
      <c r="CJ638" s="73"/>
      <c r="CK638" s="73"/>
      <c r="CL638" s="73"/>
      <c r="CM638" s="73"/>
      <c r="CN638" s="73"/>
      <c r="CO638" s="73"/>
      <c r="CP638" s="73"/>
      <c r="CQ638" s="73"/>
      <c r="CR638" s="73"/>
      <c r="CS638" s="73"/>
      <c r="CT638" s="73"/>
      <c r="CU638" s="73"/>
      <c r="CV638" s="73"/>
      <c r="CW638" s="73"/>
      <c r="CX638" s="73"/>
      <c r="CY638" s="73"/>
      <c r="CZ638" s="73"/>
      <c r="DA638" s="73"/>
      <c r="DB638" s="73"/>
      <c r="DC638" s="73"/>
      <c r="DD638" s="73"/>
      <c r="DE638" s="73"/>
      <c r="DF638" s="73"/>
      <c r="DG638" s="73"/>
      <c r="DH638" s="73"/>
      <c r="DI638" s="73"/>
      <c r="DJ638" s="73"/>
      <c r="DK638" s="73"/>
      <c r="DL638" s="73"/>
      <c r="DM638" s="73"/>
      <c r="DN638" s="73"/>
      <c r="DO638" s="73"/>
      <c r="DP638" s="73"/>
      <c r="DQ638" s="73"/>
      <c r="DR638" s="73"/>
      <c r="DS638" s="73"/>
      <c r="DT638" s="73"/>
      <c r="DU638" s="73"/>
      <c r="DV638" s="73"/>
      <c r="DW638" s="73"/>
      <c r="DX638" s="73"/>
      <c r="DY638" s="73"/>
      <c r="DZ638" s="73"/>
      <c r="EA638" s="73"/>
      <c r="EB638" s="73"/>
      <c r="EC638" s="73"/>
      <c r="ED638" s="73"/>
      <c r="EE638" s="73"/>
      <c r="EF638" s="73"/>
      <c r="EG638" s="73"/>
      <c r="EH638" s="73"/>
      <c r="EI638" s="73"/>
      <c r="EJ638" s="73"/>
      <c r="EK638" s="73"/>
      <c r="EL638" s="73"/>
      <c r="EM638" s="73"/>
      <c r="EN638" s="73"/>
      <c r="EO638" s="73"/>
      <c r="EP638" s="73"/>
      <c r="EQ638" s="73"/>
      <c r="ER638" s="73"/>
      <c r="ES638" s="73"/>
      <c r="ET638" s="73"/>
      <c r="EU638" s="73"/>
      <c r="EV638" s="73"/>
      <c r="EW638" s="73"/>
      <c r="EX638" s="73"/>
      <c r="EY638" s="73"/>
      <c r="EZ638" s="73"/>
      <c r="FA638" s="73"/>
      <c r="FB638" s="73"/>
      <c r="FC638" s="73"/>
      <c r="FD638" s="73"/>
      <c r="FE638" s="73"/>
      <c r="FF638" s="73"/>
      <c r="FG638" s="73"/>
      <c r="FH638" s="73"/>
      <c r="FI638" s="73"/>
      <c r="FJ638" s="73"/>
      <c r="FK638" s="73"/>
      <c r="FL638" s="73"/>
      <c r="FM638" s="73"/>
      <c r="FN638" s="73"/>
      <c r="FO638" s="73"/>
      <c r="FP638" s="73"/>
      <c r="FQ638" s="73"/>
      <c r="FR638" s="73"/>
      <c r="FS638" s="73"/>
      <c r="FT638" s="73"/>
      <c r="FU638" s="73"/>
      <c r="FV638" s="73"/>
      <c r="FW638" s="73"/>
      <c r="FX638" s="73"/>
      <c r="FY638" s="73"/>
      <c r="FZ638" s="73"/>
      <c r="GA638" s="73"/>
      <c r="GB638" s="73"/>
      <c r="GC638" s="73"/>
      <c r="GD638" s="73"/>
      <c r="GE638" s="73"/>
      <c r="GF638" s="73"/>
      <c r="GG638" s="73"/>
      <c r="GH638" s="73"/>
      <c r="GI638" s="73"/>
      <c r="GJ638" s="73"/>
      <c r="GK638" s="73"/>
      <c r="GL638" s="73"/>
      <c r="GM638" s="73"/>
      <c r="GN638" s="73"/>
      <c r="GO638" s="73"/>
      <c r="GP638" s="73"/>
      <c r="GQ638" s="73"/>
      <c r="GR638" s="73"/>
      <c r="GS638" s="73"/>
      <c r="GT638" s="73"/>
      <c r="GU638" s="73"/>
      <c r="GV638" s="73"/>
      <c r="GW638" s="73"/>
      <c r="GX638" s="73"/>
      <c r="GY638" s="73"/>
      <c r="GZ638" s="73"/>
      <c r="HA638" s="73"/>
      <c r="HB638" s="73"/>
      <c r="HC638" s="73"/>
      <c r="HD638" s="73"/>
      <c r="HE638" s="73"/>
      <c r="HF638" s="73"/>
      <c r="HG638" s="73"/>
      <c r="HH638" s="73"/>
      <c r="HI638" s="73"/>
      <c r="HJ638" s="73"/>
      <c r="HK638" s="73"/>
      <c r="HL638" s="73"/>
      <c r="HM638" s="73"/>
      <c r="HN638" s="73"/>
      <c r="HO638" s="73"/>
      <c r="HP638" s="73"/>
      <c r="HQ638" s="73"/>
      <c r="HR638" s="73"/>
      <c r="HS638" s="73"/>
      <c r="HT638" s="73"/>
      <c r="HU638" s="73"/>
      <c r="HV638" s="73"/>
      <c r="HW638" s="73"/>
      <c r="HX638" s="73"/>
      <c r="HY638" s="73"/>
      <c r="HZ638" s="73"/>
      <c r="IA638" s="73"/>
      <c r="IB638" s="73"/>
      <c r="IC638" s="73"/>
      <c r="ID638" s="73"/>
      <c r="IE638" s="73"/>
      <c r="IF638" s="73"/>
      <c r="IG638" s="73"/>
      <c r="IH638" s="73"/>
      <c r="II638" s="73"/>
      <c r="IJ638" s="73"/>
      <c r="IK638" s="73"/>
      <c r="IL638" s="73"/>
      <c r="IM638" s="73"/>
      <c r="IN638" s="73"/>
      <c r="IO638" s="73"/>
      <c r="IP638" s="73"/>
      <c r="IQ638" s="73"/>
      <c r="IR638" s="73"/>
      <c r="IS638" s="73"/>
      <c r="IT638" s="73"/>
      <c r="IU638" s="73"/>
      <c r="IV638" s="73"/>
      <c r="IW638" s="73"/>
      <c r="IX638" s="73"/>
      <c r="IY638" s="73"/>
      <c r="IZ638" s="73"/>
    </row>
    <row r="639" spans="1:260" s="24" customFormat="1" ht="19.5" customHeight="1">
      <c r="A639" s="6">
        <v>10033013</v>
      </c>
      <c r="B639" s="6" t="s">
        <v>2334</v>
      </c>
      <c r="C639" s="17" t="s">
        <v>2335</v>
      </c>
      <c r="D639" s="6">
        <v>10033013</v>
      </c>
      <c r="E639" s="34" t="s">
        <v>52</v>
      </c>
      <c r="F639" s="6">
        <v>2</v>
      </c>
      <c r="G639" s="6">
        <v>30</v>
      </c>
      <c r="H639" s="6">
        <v>0</v>
      </c>
      <c r="I639" s="6">
        <v>3</v>
      </c>
      <c r="J639" s="6">
        <v>6</v>
      </c>
      <c r="K639" s="6">
        <v>1</v>
      </c>
      <c r="L639" s="6">
        <v>31000</v>
      </c>
      <c r="M639" s="6">
        <v>0</v>
      </c>
      <c r="N639" s="6">
        <v>2616</v>
      </c>
      <c r="O639" s="6">
        <v>0</v>
      </c>
      <c r="P639" s="6" t="s">
        <v>2266</v>
      </c>
      <c r="Q639" s="6" t="s">
        <v>2336</v>
      </c>
      <c r="R639" s="6">
        <v>0</v>
      </c>
      <c r="S639" s="6">
        <v>0</v>
      </c>
      <c r="T639" s="6" t="s">
        <v>2314</v>
      </c>
      <c r="U639" s="37"/>
      <c r="V639" s="37"/>
      <c r="W639" s="37"/>
      <c r="X639" s="37" t="s">
        <v>2337</v>
      </c>
      <c r="Y639" s="114" t="s">
        <v>2338</v>
      </c>
      <c r="Z639" s="73"/>
      <c r="AA639" s="73"/>
      <c r="AB639" s="73"/>
      <c r="AC639" s="73"/>
      <c r="AD639" s="73"/>
      <c r="AE639" s="73"/>
      <c r="AF639" s="73"/>
      <c r="AG639" s="73"/>
      <c r="AH639" s="73"/>
      <c r="AI639" s="73"/>
      <c r="AJ639" s="73"/>
      <c r="AK639" s="73"/>
      <c r="AL639" s="73"/>
      <c r="AM639" s="73"/>
      <c r="AN639" s="73"/>
      <c r="AO639" s="73"/>
      <c r="AP639" s="73"/>
      <c r="AQ639" s="73"/>
      <c r="AR639" s="73"/>
      <c r="AS639" s="73"/>
      <c r="AT639" s="73"/>
      <c r="AU639" s="73"/>
      <c r="AV639" s="73"/>
      <c r="AW639" s="73"/>
      <c r="AX639" s="73"/>
      <c r="AY639" s="73"/>
      <c r="AZ639" s="73"/>
      <c r="BA639" s="73"/>
      <c r="BB639" s="73"/>
      <c r="BC639" s="73"/>
      <c r="BD639" s="73"/>
      <c r="BE639" s="73"/>
      <c r="BF639" s="73"/>
      <c r="BG639" s="73"/>
      <c r="BH639" s="73"/>
      <c r="BI639" s="73"/>
      <c r="BJ639" s="73"/>
      <c r="BK639" s="73"/>
      <c r="BL639" s="73"/>
      <c r="BM639" s="73"/>
      <c r="BN639" s="73"/>
      <c r="BO639" s="73"/>
      <c r="BP639" s="73"/>
      <c r="BQ639" s="73"/>
      <c r="BR639" s="73"/>
      <c r="BS639" s="73"/>
      <c r="BT639" s="73"/>
      <c r="BU639" s="73"/>
      <c r="BV639" s="73"/>
      <c r="BW639" s="73"/>
      <c r="BX639" s="73"/>
      <c r="BY639" s="73"/>
      <c r="BZ639" s="73"/>
      <c r="CA639" s="73"/>
      <c r="CB639" s="73"/>
      <c r="CC639" s="73"/>
      <c r="CD639" s="73"/>
      <c r="CE639" s="73"/>
      <c r="CF639" s="73"/>
      <c r="CG639" s="73"/>
      <c r="CH639" s="73"/>
      <c r="CI639" s="73"/>
      <c r="CJ639" s="73"/>
      <c r="CK639" s="73"/>
      <c r="CL639" s="73"/>
      <c r="CM639" s="73"/>
      <c r="CN639" s="73"/>
      <c r="CO639" s="73"/>
      <c r="CP639" s="73"/>
      <c r="CQ639" s="73"/>
      <c r="CR639" s="73"/>
      <c r="CS639" s="73"/>
      <c r="CT639" s="73"/>
      <c r="CU639" s="73"/>
      <c r="CV639" s="73"/>
      <c r="CW639" s="73"/>
      <c r="CX639" s="73"/>
      <c r="CY639" s="73"/>
      <c r="CZ639" s="73"/>
      <c r="DA639" s="73"/>
      <c r="DB639" s="73"/>
      <c r="DC639" s="73"/>
      <c r="DD639" s="73"/>
      <c r="DE639" s="73"/>
      <c r="DF639" s="73"/>
      <c r="DG639" s="73"/>
      <c r="DH639" s="73"/>
      <c r="DI639" s="73"/>
      <c r="DJ639" s="73"/>
      <c r="DK639" s="73"/>
      <c r="DL639" s="73"/>
      <c r="DM639" s="73"/>
      <c r="DN639" s="73"/>
      <c r="DO639" s="73"/>
      <c r="DP639" s="73"/>
      <c r="DQ639" s="73"/>
      <c r="DR639" s="73"/>
      <c r="DS639" s="73"/>
      <c r="DT639" s="73"/>
      <c r="DU639" s="73"/>
      <c r="DV639" s="73"/>
      <c r="DW639" s="73"/>
      <c r="DX639" s="73"/>
      <c r="DY639" s="73"/>
      <c r="DZ639" s="73"/>
      <c r="EA639" s="73"/>
      <c r="EB639" s="73"/>
      <c r="EC639" s="73"/>
      <c r="ED639" s="73"/>
      <c r="EE639" s="73"/>
      <c r="EF639" s="73"/>
      <c r="EG639" s="73"/>
      <c r="EH639" s="73"/>
      <c r="EI639" s="73"/>
      <c r="EJ639" s="73"/>
      <c r="EK639" s="73"/>
      <c r="EL639" s="73"/>
      <c r="EM639" s="73"/>
      <c r="EN639" s="73"/>
      <c r="EO639" s="73"/>
      <c r="EP639" s="73"/>
      <c r="EQ639" s="73"/>
      <c r="ER639" s="73"/>
      <c r="ES639" s="73"/>
      <c r="ET639" s="73"/>
      <c r="EU639" s="73"/>
      <c r="EV639" s="73"/>
      <c r="EW639" s="73"/>
      <c r="EX639" s="73"/>
      <c r="EY639" s="73"/>
      <c r="EZ639" s="73"/>
      <c r="FA639" s="73"/>
      <c r="FB639" s="73"/>
      <c r="FC639" s="73"/>
      <c r="FD639" s="73"/>
      <c r="FE639" s="73"/>
      <c r="FF639" s="73"/>
      <c r="FG639" s="73"/>
      <c r="FH639" s="73"/>
      <c r="FI639" s="73"/>
      <c r="FJ639" s="73"/>
      <c r="FK639" s="73"/>
      <c r="FL639" s="73"/>
      <c r="FM639" s="73"/>
      <c r="FN639" s="73"/>
      <c r="FO639" s="73"/>
      <c r="FP639" s="73"/>
      <c r="FQ639" s="73"/>
      <c r="FR639" s="73"/>
      <c r="FS639" s="73"/>
      <c r="FT639" s="73"/>
      <c r="FU639" s="73"/>
      <c r="FV639" s="73"/>
      <c r="FW639" s="73"/>
      <c r="FX639" s="73"/>
      <c r="FY639" s="73"/>
      <c r="FZ639" s="73"/>
      <c r="GA639" s="73"/>
      <c r="GB639" s="73"/>
      <c r="GC639" s="73"/>
      <c r="GD639" s="73"/>
      <c r="GE639" s="73"/>
      <c r="GF639" s="73"/>
      <c r="GG639" s="73"/>
      <c r="GH639" s="73"/>
      <c r="GI639" s="73"/>
      <c r="GJ639" s="73"/>
      <c r="GK639" s="73"/>
      <c r="GL639" s="73"/>
      <c r="GM639" s="73"/>
      <c r="GN639" s="73"/>
      <c r="GO639" s="73"/>
      <c r="GP639" s="73"/>
      <c r="GQ639" s="73"/>
      <c r="GR639" s="73"/>
      <c r="GS639" s="73"/>
      <c r="GT639" s="73"/>
      <c r="GU639" s="73"/>
      <c r="GV639" s="73"/>
      <c r="GW639" s="73"/>
      <c r="GX639" s="73"/>
      <c r="GY639" s="73"/>
      <c r="GZ639" s="73"/>
      <c r="HA639" s="73"/>
      <c r="HB639" s="73"/>
      <c r="HC639" s="73"/>
      <c r="HD639" s="73"/>
      <c r="HE639" s="73"/>
      <c r="HF639" s="73"/>
      <c r="HG639" s="73"/>
      <c r="HH639" s="73"/>
      <c r="HI639" s="73"/>
      <c r="HJ639" s="73"/>
      <c r="HK639" s="73"/>
      <c r="HL639" s="73"/>
      <c r="HM639" s="73"/>
      <c r="HN639" s="73"/>
      <c r="HO639" s="73"/>
      <c r="HP639" s="73"/>
      <c r="HQ639" s="73"/>
      <c r="HR639" s="73"/>
      <c r="HS639" s="73"/>
      <c r="HT639" s="73"/>
      <c r="HU639" s="73"/>
      <c r="HV639" s="73"/>
      <c r="HW639" s="73"/>
      <c r="HX639" s="73"/>
      <c r="HY639" s="73"/>
      <c r="HZ639" s="73"/>
      <c r="IA639" s="73"/>
      <c r="IB639" s="73"/>
      <c r="IC639" s="73"/>
      <c r="ID639" s="73"/>
      <c r="IE639" s="73"/>
      <c r="IF639" s="73"/>
      <c r="IG639" s="73"/>
      <c r="IH639" s="73"/>
      <c r="II639" s="73"/>
      <c r="IJ639" s="73"/>
      <c r="IK639" s="73"/>
      <c r="IL639" s="73"/>
      <c r="IM639" s="73"/>
      <c r="IN639" s="73"/>
      <c r="IO639" s="73"/>
      <c r="IP639" s="73"/>
      <c r="IQ639" s="73"/>
      <c r="IR639" s="73"/>
      <c r="IS639" s="73"/>
      <c r="IT639" s="73"/>
      <c r="IU639" s="73"/>
      <c r="IV639" s="73"/>
      <c r="IW639" s="73"/>
      <c r="IX639" s="73"/>
      <c r="IY639" s="73"/>
      <c r="IZ639" s="73"/>
    </row>
    <row r="640" spans="1:260" s="24" customFormat="1" ht="20.100000000000001" customHeight="1">
      <c r="A640" s="6">
        <v>10033014</v>
      </c>
      <c r="B640" s="6" t="s">
        <v>2339</v>
      </c>
      <c r="C640" s="17" t="s">
        <v>2340</v>
      </c>
      <c r="D640" s="6">
        <v>10033014</v>
      </c>
      <c r="E640" s="34" t="s">
        <v>52</v>
      </c>
      <c r="F640" s="6">
        <v>3</v>
      </c>
      <c r="G640" s="6">
        <v>30</v>
      </c>
      <c r="H640" s="6">
        <v>0</v>
      </c>
      <c r="I640" s="6">
        <v>3</v>
      </c>
      <c r="J640" s="6">
        <v>6</v>
      </c>
      <c r="K640" s="6">
        <v>1</v>
      </c>
      <c r="L640" s="6">
        <v>33000</v>
      </c>
      <c r="M640" s="6">
        <v>0</v>
      </c>
      <c r="N640" s="6">
        <v>2785</v>
      </c>
      <c r="O640" s="6">
        <v>0</v>
      </c>
      <c r="P640" s="6" t="s">
        <v>2266</v>
      </c>
      <c r="Q640" s="6" t="s">
        <v>2341</v>
      </c>
      <c r="R640" s="6">
        <v>0</v>
      </c>
      <c r="S640" s="6">
        <v>0</v>
      </c>
      <c r="T640" s="6" t="s">
        <v>2314</v>
      </c>
      <c r="U640" s="37"/>
      <c r="V640" s="37"/>
      <c r="W640" s="37"/>
      <c r="X640" s="37" t="s">
        <v>2342</v>
      </c>
      <c r="Y640" s="114" t="s">
        <v>2343</v>
      </c>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c r="AV640" s="73"/>
      <c r="AW640" s="73"/>
      <c r="AX640" s="73"/>
      <c r="AY640" s="73"/>
      <c r="AZ640" s="73"/>
      <c r="BA640" s="73"/>
      <c r="BB640" s="73"/>
      <c r="BC640" s="73"/>
      <c r="BD640" s="73"/>
      <c r="BE640" s="73"/>
      <c r="BF640" s="73"/>
      <c r="BG640" s="73"/>
      <c r="BH640" s="73"/>
      <c r="BI640" s="73"/>
      <c r="BJ640" s="73"/>
      <c r="BK640" s="73"/>
      <c r="BL640" s="73"/>
      <c r="BM640" s="73"/>
      <c r="BN640" s="73"/>
      <c r="BO640" s="73"/>
      <c r="BP640" s="73"/>
      <c r="BQ640" s="73"/>
      <c r="BR640" s="73"/>
      <c r="BS640" s="73"/>
      <c r="BT640" s="73"/>
      <c r="BU640" s="73"/>
      <c r="BV640" s="73"/>
      <c r="BW640" s="73"/>
      <c r="BX640" s="73"/>
      <c r="BY640" s="73"/>
      <c r="BZ640" s="73"/>
      <c r="CA640" s="73"/>
      <c r="CB640" s="73"/>
      <c r="CC640" s="73"/>
      <c r="CD640" s="73"/>
      <c r="CE640" s="73"/>
      <c r="CF640" s="73"/>
      <c r="CG640" s="73"/>
      <c r="CH640" s="73"/>
      <c r="CI640" s="73"/>
      <c r="CJ640" s="73"/>
      <c r="CK640" s="73"/>
      <c r="CL640" s="73"/>
      <c r="CM640" s="73"/>
      <c r="CN640" s="73"/>
      <c r="CO640" s="73"/>
      <c r="CP640" s="73"/>
      <c r="CQ640" s="73"/>
      <c r="CR640" s="73"/>
      <c r="CS640" s="73"/>
      <c r="CT640" s="73"/>
      <c r="CU640" s="73"/>
      <c r="CV640" s="73"/>
      <c r="CW640" s="73"/>
      <c r="CX640" s="73"/>
      <c r="CY640" s="73"/>
      <c r="CZ640" s="73"/>
      <c r="DA640" s="73"/>
      <c r="DB640" s="73"/>
      <c r="DC640" s="73"/>
      <c r="DD640" s="73"/>
      <c r="DE640" s="73"/>
      <c r="DF640" s="73"/>
      <c r="DG640" s="73"/>
      <c r="DH640" s="73"/>
      <c r="DI640" s="73"/>
      <c r="DJ640" s="73"/>
      <c r="DK640" s="73"/>
      <c r="DL640" s="73"/>
      <c r="DM640" s="73"/>
      <c r="DN640" s="73"/>
      <c r="DO640" s="73"/>
      <c r="DP640" s="73"/>
      <c r="DQ640" s="73"/>
      <c r="DR640" s="73"/>
      <c r="DS640" s="73"/>
      <c r="DT640" s="73"/>
      <c r="DU640" s="73"/>
      <c r="DV640" s="73"/>
      <c r="DW640" s="73"/>
      <c r="DX640" s="73"/>
      <c r="DY640" s="73"/>
      <c r="DZ640" s="73"/>
      <c r="EA640" s="73"/>
      <c r="EB640" s="73"/>
      <c r="EC640" s="73"/>
      <c r="ED640" s="73"/>
      <c r="EE640" s="73"/>
      <c r="EF640" s="73"/>
      <c r="EG640" s="73"/>
      <c r="EH640" s="73"/>
      <c r="EI640" s="73"/>
      <c r="EJ640" s="73"/>
      <c r="EK640" s="73"/>
      <c r="EL640" s="73"/>
      <c r="EM640" s="73"/>
      <c r="EN640" s="73"/>
      <c r="EO640" s="73"/>
      <c r="EP640" s="73"/>
      <c r="EQ640" s="73"/>
      <c r="ER640" s="73"/>
      <c r="ES640" s="73"/>
      <c r="ET640" s="73"/>
      <c r="EU640" s="73"/>
      <c r="EV640" s="73"/>
      <c r="EW640" s="73"/>
      <c r="EX640" s="73"/>
      <c r="EY640" s="73"/>
      <c r="EZ640" s="73"/>
      <c r="FA640" s="73"/>
      <c r="FB640" s="73"/>
      <c r="FC640" s="73"/>
      <c r="FD640" s="73"/>
      <c r="FE640" s="73"/>
      <c r="FF640" s="73"/>
      <c r="FG640" s="73"/>
      <c r="FH640" s="73"/>
      <c r="FI640" s="73"/>
      <c r="FJ640" s="73"/>
      <c r="FK640" s="73"/>
      <c r="FL640" s="73"/>
      <c r="FM640" s="73"/>
      <c r="FN640" s="73"/>
      <c r="FO640" s="73"/>
      <c r="FP640" s="73"/>
      <c r="FQ640" s="73"/>
      <c r="FR640" s="73"/>
      <c r="FS640" s="73"/>
      <c r="FT640" s="73"/>
      <c r="FU640" s="73"/>
      <c r="FV640" s="73"/>
      <c r="FW640" s="73"/>
      <c r="FX640" s="73"/>
      <c r="FY640" s="73"/>
      <c r="FZ640" s="73"/>
      <c r="GA640" s="73"/>
      <c r="GB640" s="73"/>
      <c r="GC640" s="73"/>
      <c r="GD640" s="73"/>
      <c r="GE640" s="73"/>
      <c r="GF640" s="73"/>
      <c r="GG640" s="73"/>
      <c r="GH640" s="73"/>
      <c r="GI640" s="73"/>
      <c r="GJ640" s="73"/>
      <c r="GK640" s="73"/>
      <c r="GL640" s="73"/>
      <c r="GM640" s="73"/>
      <c r="GN640" s="73"/>
      <c r="GO640" s="73"/>
      <c r="GP640" s="73"/>
      <c r="GQ640" s="73"/>
      <c r="GR640" s="73"/>
      <c r="GS640" s="73"/>
      <c r="GT640" s="73"/>
      <c r="GU640" s="73"/>
      <c r="GV640" s="73"/>
      <c r="GW640" s="73"/>
      <c r="GX640" s="73"/>
      <c r="GY640" s="73"/>
      <c r="GZ640" s="73"/>
      <c r="HA640" s="73"/>
      <c r="HB640" s="73"/>
      <c r="HC640" s="73"/>
      <c r="HD640" s="73"/>
      <c r="HE640" s="73"/>
      <c r="HF640" s="73"/>
      <c r="HG640" s="73"/>
      <c r="HH640" s="73"/>
      <c r="HI640" s="73"/>
      <c r="HJ640" s="73"/>
      <c r="HK640" s="73"/>
      <c r="HL640" s="73"/>
      <c r="HM640" s="73"/>
      <c r="HN640" s="73"/>
      <c r="HO640" s="73"/>
      <c r="HP640" s="73"/>
      <c r="HQ640" s="73"/>
      <c r="HR640" s="73"/>
      <c r="HS640" s="73"/>
      <c r="HT640" s="73"/>
      <c r="HU640" s="73"/>
      <c r="HV640" s="73"/>
      <c r="HW640" s="73"/>
      <c r="HX640" s="73"/>
      <c r="HY640" s="73"/>
      <c r="HZ640" s="73"/>
      <c r="IA640" s="73"/>
      <c r="IB640" s="73"/>
      <c r="IC640" s="73"/>
      <c r="ID640" s="73"/>
      <c r="IE640" s="73"/>
      <c r="IF640" s="73"/>
      <c r="IG640" s="73"/>
      <c r="IH640" s="73"/>
      <c r="II640" s="73"/>
      <c r="IJ640" s="73"/>
      <c r="IK640" s="73"/>
      <c r="IL640" s="73"/>
      <c r="IM640" s="73"/>
      <c r="IN640" s="73"/>
      <c r="IO640" s="73"/>
      <c r="IP640" s="73"/>
      <c r="IQ640" s="73"/>
      <c r="IR640" s="73"/>
      <c r="IS640" s="73"/>
      <c r="IT640" s="73"/>
      <c r="IU640" s="73"/>
      <c r="IV640" s="73"/>
      <c r="IW640" s="73"/>
      <c r="IX640" s="73"/>
      <c r="IY640" s="73"/>
      <c r="IZ640" s="73"/>
    </row>
    <row r="641" spans="1:260" s="24" customFormat="1" ht="20.100000000000001" customHeight="1">
      <c r="A641" s="6">
        <v>10033015</v>
      </c>
      <c r="B641" s="6" t="s">
        <v>2344</v>
      </c>
      <c r="C641" s="17" t="s">
        <v>2345</v>
      </c>
      <c r="D641" s="6">
        <v>10033015</v>
      </c>
      <c r="E641" s="34" t="s">
        <v>52</v>
      </c>
      <c r="F641" s="6">
        <v>3</v>
      </c>
      <c r="G641" s="6">
        <v>30</v>
      </c>
      <c r="H641" s="6">
        <v>0</v>
      </c>
      <c r="I641" s="6">
        <v>3</v>
      </c>
      <c r="J641" s="6">
        <v>6</v>
      </c>
      <c r="K641" s="6">
        <v>1</v>
      </c>
      <c r="L641" s="6">
        <v>35000</v>
      </c>
      <c r="M641" s="6">
        <v>0</v>
      </c>
      <c r="N641" s="6">
        <v>2954</v>
      </c>
      <c r="O641" s="6">
        <v>0</v>
      </c>
      <c r="P641" s="6" t="s">
        <v>2266</v>
      </c>
      <c r="Q641" s="6" t="s">
        <v>2346</v>
      </c>
      <c r="R641" s="6">
        <v>0</v>
      </c>
      <c r="S641" s="6">
        <v>0</v>
      </c>
      <c r="T641" s="6" t="s">
        <v>2314</v>
      </c>
      <c r="U641" s="37"/>
      <c r="V641" s="37"/>
      <c r="W641" s="37"/>
      <c r="X641" s="37" t="s">
        <v>2325</v>
      </c>
      <c r="Y641" s="114" t="s">
        <v>2347</v>
      </c>
      <c r="Z641" s="73"/>
      <c r="AA641" s="73"/>
      <c r="AB641" s="73"/>
      <c r="AC641" s="73"/>
      <c r="AD641" s="73"/>
      <c r="AE641" s="73"/>
      <c r="AF641" s="73"/>
      <c r="AG641" s="73"/>
      <c r="AH641" s="73"/>
      <c r="AI641" s="73"/>
      <c r="AJ641" s="73"/>
      <c r="AK641" s="73"/>
      <c r="AL641" s="73"/>
      <c r="AM641" s="73"/>
      <c r="AN641" s="73"/>
      <c r="AO641" s="73"/>
      <c r="AP641" s="73"/>
      <c r="AQ641" s="73"/>
      <c r="AR641" s="73"/>
      <c r="AS641" s="73"/>
      <c r="AT641" s="73"/>
      <c r="AU641" s="73"/>
      <c r="AV641" s="73"/>
      <c r="AW641" s="73"/>
      <c r="AX641" s="73"/>
      <c r="AY641" s="73"/>
      <c r="AZ641" s="73"/>
      <c r="BA641" s="73"/>
      <c r="BB641" s="73"/>
      <c r="BC641" s="73"/>
      <c r="BD641" s="73"/>
      <c r="BE641" s="73"/>
      <c r="BF641" s="73"/>
      <c r="BG641" s="73"/>
      <c r="BH641" s="73"/>
      <c r="BI641" s="73"/>
      <c r="BJ641" s="73"/>
      <c r="BK641" s="73"/>
      <c r="BL641" s="73"/>
      <c r="BM641" s="73"/>
      <c r="BN641" s="73"/>
      <c r="BO641" s="73"/>
      <c r="BP641" s="73"/>
      <c r="BQ641" s="73"/>
      <c r="BR641" s="73"/>
      <c r="BS641" s="73"/>
      <c r="BT641" s="73"/>
      <c r="BU641" s="73"/>
      <c r="BV641" s="73"/>
      <c r="BW641" s="73"/>
      <c r="BX641" s="73"/>
      <c r="BY641" s="73"/>
      <c r="BZ641" s="73"/>
      <c r="CA641" s="73"/>
      <c r="CB641" s="73"/>
      <c r="CC641" s="73"/>
      <c r="CD641" s="73"/>
      <c r="CE641" s="73"/>
      <c r="CF641" s="73"/>
      <c r="CG641" s="73"/>
      <c r="CH641" s="73"/>
      <c r="CI641" s="73"/>
      <c r="CJ641" s="73"/>
      <c r="CK641" s="73"/>
      <c r="CL641" s="73"/>
      <c r="CM641" s="73"/>
      <c r="CN641" s="73"/>
      <c r="CO641" s="73"/>
      <c r="CP641" s="73"/>
      <c r="CQ641" s="73"/>
      <c r="CR641" s="73"/>
      <c r="CS641" s="73"/>
      <c r="CT641" s="73"/>
      <c r="CU641" s="73"/>
      <c r="CV641" s="73"/>
      <c r="CW641" s="73"/>
      <c r="CX641" s="73"/>
      <c r="CY641" s="73"/>
      <c r="CZ641" s="73"/>
      <c r="DA641" s="73"/>
      <c r="DB641" s="73"/>
      <c r="DC641" s="73"/>
      <c r="DD641" s="73"/>
      <c r="DE641" s="73"/>
      <c r="DF641" s="73"/>
      <c r="DG641" s="73"/>
      <c r="DH641" s="73"/>
      <c r="DI641" s="73"/>
      <c r="DJ641" s="73"/>
      <c r="DK641" s="73"/>
      <c r="DL641" s="73"/>
      <c r="DM641" s="73"/>
      <c r="DN641" s="73"/>
      <c r="DO641" s="73"/>
      <c r="DP641" s="73"/>
      <c r="DQ641" s="73"/>
      <c r="DR641" s="73"/>
      <c r="DS641" s="73"/>
      <c r="DT641" s="73"/>
      <c r="DU641" s="73"/>
      <c r="DV641" s="73"/>
      <c r="DW641" s="73"/>
      <c r="DX641" s="73"/>
      <c r="DY641" s="73"/>
      <c r="DZ641" s="73"/>
      <c r="EA641" s="73"/>
      <c r="EB641" s="73"/>
      <c r="EC641" s="73"/>
      <c r="ED641" s="73"/>
      <c r="EE641" s="73"/>
      <c r="EF641" s="73"/>
      <c r="EG641" s="73"/>
      <c r="EH641" s="73"/>
      <c r="EI641" s="73"/>
      <c r="EJ641" s="73"/>
      <c r="EK641" s="73"/>
      <c r="EL641" s="73"/>
      <c r="EM641" s="73"/>
      <c r="EN641" s="73"/>
      <c r="EO641" s="73"/>
      <c r="EP641" s="73"/>
      <c r="EQ641" s="73"/>
      <c r="ER641" s="73"/>
      <c r="ES641" s="73"/>
      <c r="ET641" s="73"/>
      <c r="EU641" s="73"/>
      <c r="EV641" s="73"/>
      <c r="EW641" s="73"/>
      <c r="EX641" s="73"/>
      <c r="EY641" s="73"/>
      <c r="EZ641" s="73"/>
      <c r="FA641" s="73"/>
      <c r="FB641" s="73"/>
      <c r="FC641" s="73"/>
      <c r="FD641" s="73"/>
      <c r="FE641" s="73"/>
      <c r="FF641" s="73"/>
      <c r="FG641" s="73"/>
      <c r="FH641" s="73"/>
      <c r="FI641" s="73"/>
      <c r="FJ641" s="73"/>
      <c r="FK641" s="73"/>
      <c r="FL641" s="73"/>
      <c r="FM641" s="73"/>
      <c r="FN641" s="73"/>
      <c r="FO641" s="73"/>
      <c r="FP641" s="73"/>
      <c r="FQ641" s="73"/>
      <c r="FR641" s="73"/>
      <c r="FS641" s="73"/>
      <c r="FT641" s="73"/>
      <c r="FU641" s="73"/>
      <c r="FV641" s="73"/>
      <c r="FW641" s="73"/>
      <c r="FX641" s="73"/>
      <c r="FY641" s="73"/>
      <c r="FZ641" s="73"/>
      <c r="GA641" s="73"/>
      <c r="GB641" s="73"/>
      <c r="GC641" s="73"/>
      <c r="GD641" s="73"/>
      <c r="GE641" s="73"/>
      <c r="GF641" s="73"/>
      <c r="GG641" s="73"/>
      <c r="GH641" s="73"/>
      <c r="GI641" s="73"/>
      <c r="GJ641" s="73"/>
      <c r="GK641" s="73"/>
      <c r="GL641" s="73"/>
      <c r="GM641" s="73"/>
      <c r="GN641" s="73"/>
      <c r="GO641" s="73"/>
      <c r="GP641" s="73"/>
      <c r="GQ641" s="73"/>
      <c r="GR641" s="73"/>
      <c r="GS641" s="73"/>
      <c r="GT641" s="73"/>
      <c r="GU641" s="73"/>
      <c r="GV641" s="73"/>
      <c r="GW641" s="73"/>
      <c r="GX641" s="73"/>
      <c r="GY641" s="73"/>
      <c r="GZ641" s="73"/>
      <c r="HA641" s="73"/>
      <c r="HB641" s="73"/>
      <c r="HC641" s="73"/>
      <c r="HD641" s="73"/>
      <c r="HE641" s="73"/>
      <c r="HF641" s="73"/>
      <c r="HG641" s="73"/>
      <c r="HH641" s="73"/>
      <c r="HI641" s="73"/>
      <c r="HJ641" s="73"/>
      <c r="HK641" s="73"/>
      <c r="HL641" s="73"/>
      <c r="HM641" s="73"/>
      <c r="HN641" s="73"/>
      <c r="HO641" s="73"/>
      <c r="HP641" s="73"/>
      <c r="HQ641" s="73"/>
      <c r="HR641" s="73"/>
      <c r="HS641" s="73"/>
      <c r="HT641" s="73"/>
      <c r="HU641" s="73"/>
      <c r="HV641" s="73"/>
      <c r="HW641" s="73"/>
      <c r="HX641" s="73"/>
      <c r="HY641" s="73"/>
      <c r="HZ641" s="73"/>
      <c r="IA641" s="73"/>
      <c r="IB641" s="73"/>
      <c r="IC641" s="73"/>
      <c r="ID641" s="73"/>
      <c r="IE641" s="73"/>
      <c r="IF641" s="73"/>
      <c r="IG641" s="73"/>
      <c r="IH641" s="73"/>
      <c r="II641" s="73"/>
      <c r="IJ641" s="73"/>
      <c r="IK641" s="73"/>
      <c r="IL641" s="73"/>
      <c r="IM641" s="73"/>
      <c r="IN641" s="73"/>
      <c r="IO641" s="73"/>
      <c r="IP641" s="73"/>
      <c r="IQ641" s="73"/>
      <c r="IR641" s="73"/>
      <c r="IS641" s="73"/>
      <c r="IT641" s="73"/>
      <c r="IU641" s="73"/>
      <c r="IV641" s="73"/>
      <c r="IW641" s="73"/>
      <c r="IX641" s="73"/>
      <c r="IY641" s="73"/>
      <c r="IZ641" s="73"/>
    </row>
    <row r="642" spans="1:260" s="24" customFormat="1" ht="20.100000000000001" customHeight="1">
      <c r="A642" s="6">
        <v>10033016</v>
      </c>
      <c r="B642" s="6" t="s">
        <v>2348</v>
      </c>
      <c r="C642" s="17" t="s">
        <v>2349</v>
      </c>
      <c r="D642" s="6">
        <v>10033016</v>
      </c>
      <c r="E642" s="34" t="s">
        <v>52</v>
      </c>
      <c r="F642" s="6">
        <v>4</v>
      </c>
      <c r="G642" s="6">
        <v>30</v>
      </c>
      <c r="H642" s="6" t="s">
        <v>2350</v>
      </c>
      <c r="I642" s="6">
        <v>3</v>
      </c>
      <c r="J642" s="6">
        <v>6</v>
      </c>
      <c r="K642" s="6">
        <v>1</v>
      </c>
      <c r="L642" s="6">
        <v>68000</v>
      </c>
      <c r="M642" s="6">
        <v>2700</v>
      </c>
      <c r="N642" s="6">
        <v>5738</v>
      </c>
      <c r="O642" s="6">
        <v>0</v>
      </c>
      <c r="P642" s="6" t="s">
        <v>2283</v>
      </c>
      <c r="Q642" s="6" t="s">
        <v>2351</v>
      </c>
      <c r="R642" s="6">
        <v>0</v>
      </c>
      <c r="S642" s="6">
        <v>0</v>
      </c>
      <c r="T642" s="6" t="s">
        <v>2331</v>
      </c>
      <c r="U642" s="37"/>
      <c r="V642" s="37"/>
      <c r="W642" s="37"/>
      <c r="X642" s="37" t="s">
        <v>2352</v>
      </c>
      <c r="Y642" s="114" t="s">
        <v>2353</v>
      </c>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c r="AV642" s="73"/>
      <c r="AW642" s="73"/>
      <c r="AX642" s="73"/>
      <c r="AY642" s="73"/>
      <c r="AZ642" s="73"/>
      <c r="BA642" s="73"/>
      <c r="BB642" s="73"/>
      <c r="BC642" s="73"/>
      <c r="BD642" s="73"/>
      <c r="BE642" s="73"/>
      <c r="BF642" s="73"/>
      <c r="BG642" s="73"/>
      <c r="BH642" s="73"/>
      <c r="BI642" s="73"/>
      <c r="BJ642" s="73"/>
      <c r="BK642" s="73"/>
      <c r="BL642" s="73"/>
      <c r="BM642" s="73"/>
      <c r="BN642" s="73"/>
      <c r="BO642" s="73"/>
      <c r="BP642" s="73"/>
      <c r="BQ642" s="73"/>
      <c r="BR642" s="73"/>
      <c r="BS642" s="73"/>
      <c r="BT642" s="73"/>
      <c r="BU642" s="73"/>
      <c r="BV642" s="73"/>
      <c r="BW642" s="73"/>
      <c r="BX642" s="73"/>
      <c r="BY642" s="73"/>
      <c r="BZ642" s="73"/>
      <c r="CA642" s="73"/>
      <c r="CB642" s="73"/>
      <c r="CC642" s="73"/>
      <c r="CD642" s="73"/>
      <c r="CE642" s="73"/>
      <c r="CF642" s="73"/>
      <c r="CG642" s="73"/>
      <c r="CH642" s="73"/>
      <c r="CI642" s="73"/>
      <c r="CJ642" s="73"/>
      <c r="CK642" s="73"/>
      <c r="CL642" s="73"/>
      <c r="CM642" s="73"/>
      <c r="CN642" s="73"/>
      <c r="CO642" s="73"/>
      <c r="CP642" s="73"/>
      <c r="CQ642" s="73"/>
      <c r="CR642" s="73"/>
      <c r="CS642" s="73"/>
      <c r="CT642" s="73"/>
      <c r="CU642" s="73"/>
      <c r="CV642" s="73"/>
      <c r="CW642" s="73"/>
      <c r="CX642" s="73"/>
      <c r="CY642" s="73"/>
      <c r="CZ642" s="73"/>
      <c r="DA642" s="73"/>
      <c r="DB642" s="73"/>
      <c r="DC642" s="73"/>
      <c r="DD642" s="73"/>
      <c r="DE642" s="73"/>
      <c r="DF642" s="73"/>
      <c r="DG642" s="73"/>
      <c r="DH642" s="73"/>
      <c r="DI642" s="73"/>
      <c r="DJ642" s="73"/>
      <c r="DK642" s="73"/>
      <c r="DL642" s="73"/>
      <c r="DM642" s="73"/>
      <c r="DN642" s="73"/>
      <c r="DO642" s="73"/>
      <c r="DP642" s="73"/>
      <c r="DQ642" s="73"/>
      <c r="DR642" s="73"/>
      <c r="DS642" s="73"/>
      <c r="DT642" s="73"/>
      <c r="DU642" s="73"/>
      <c r="DV642" s="73"/>
      <c r="DW642" s="73"/>
      <c r="DX642" s="73"/>
      <c r="DY642" s="73"/>
      <c r="DZ642" s="73"/>
      <c r="EA642" s="73"/>
      <c r="EB642" s="73"/>
      <c r="EC642" s="73"/>
      <c r="ED642" s="73"/>
      <c r="EE642" s="73"/>
      <c r="EF642" s="73"/>
      <c r="EG642" s="73"/>
      <c r="EH642" s="73"/>
      <c r="EI642" s="73"/>
      <c r="EJ642" s="73"/>
      <c r="EK642" s="73"/>
      <c r="EL642" s="73"/>
      <c r="EM642" s="73"/>
      <c r="EN642" s="73"/>
      <c r="EO642" s="73"/>
      <c r="EP642" s="73"/>
      <c r="EQ642" s="73"/>
      <c r="ER642" s="73"/>
      <c r="ES642" s="73"/>
      <c r="ET642" s="73"/>
      <c r="EU642" s="73"/>
      <c r="EV642" s="73"/>
      <c r="EW642" s="73"/>
      <c r="EX642" s="73"/>
      <c r="EY642" s="73"/>
      <c r="EZ642" s="73"/>
      <c r="FA642" s="73"/>
      <c r="FB642" s="73"/>
      <c r="FC642" s="73"/>
      <c r="FD642" s="73"/>
      <c r="FE642" s="73"/>
      <c r="FF642" s="73"/>
      <c r="FG642" s="73"/>
      <c r="FH642" s="73"/>
      <c r="FI642" s="73"/>
      <c r="FJ642" s="73"/>
      <c r="FK642" s="73"/>
      <c r="FL642" s="73"/>
      <c r="FM642" s="73"/>
      <c r="FN642" s="73"/>
      <c r="FO642" s="73"/>
      <c r="FP642" s="73"/>
      <c r="FQ642" s="73"/>
      <c r="FR642" s="73"/>
      <c r="FS642" s="73"/>
      <c r="FT642" s="73"/>
      <c r="FU642" s="73"/>
      <c r="FV642" s="73"/>
      <c r="FW642" s="73"/>
      <c r="FX642" s="73"/>
      <c r="FY642" s="73"/>
      <c r="FZ642" s="73"/>
      <c r="GA642" s="73"/>
      <c r="GB642" s="73"/>
      <c r="GC642" s="73"/>
      <c r="GD642" s="73"/>
      <c r="GE642" s="73"/>
      <c r="GF642" s="73"/>
      <c r="GG642" s="73"/>
      <c r="GH642" s="73"/>
      <c r="GI642" s="73"/>
      <c r="GJ642" s="73"/>
      <c r="GK642" s="73"/>
      <c r="GL642" s="73"/>
      <c r="GM642" s="73"/>
      <c r="GN642" s="73"/>
      <c r="GO642" s="73"/>
      <c r="GP642" s="73"/>
      <c r="GQ642" s="73"/>
      <c r="GR642" s="73"/>
      <c r="GS642" s="73"/>
      <c r="GT642" s="73"/>
      <c r="GU642" s="73"/>
      <c r="GV642" s="73"/>
      <c r="GW642" s="73"/>
      <c r="GX642" s="73"/>
      <c r="GY642" s="73"/>
      <c r="GZ642" s="73"/>
      <c r="HA642" s="73"/>
      <c r="HB642" s="73"/>
      <c r="HC642" s="73"/>
      <c r="HD642" s="73"/>
      <c r="HE642" s="73"/>
      <c r="HF642" s="73"/>
      <c r="HG642" s="73"/>
      <c r="HH642" s="73"/>
      <c r="HI642" s="73"/>
      <c r="HJ642" s="73"/>
      <c r="HK642" s="73"/>
      <c r="HL642" s="73"/>
      <c r="HM642" s="73"/>
      <c r="HN642" s="73"/>
      <c r="HO642" s="73"/>
      <c r="HP642" s="73"/>
      <c r="HQ642" s="73"/>
      <c r="HR642" s="73"/>
      <c r="HS642" s="73"/>
      <c r="HT642" s="73"/>
      <c r="HU642" s="73"/>
      <c r="HV642" s="73"/>
      <c r="HW642" s="73"/>
      <c r="HX642" s="73"/>
      <c r="HY642" s="73"/>
      <c r="HZ642" s="73"/>
      <c r="IA642" s="73"/>
      <c r="IB642" s="73"/>
      <c r="IC642" s="73"/>
      <c r="ID642" s="73"/>
      <c r="IE642" s="73"/>
      <c r="IF642" s="73"/>
      <c r="IG642" s="73"/>
      <c r="IH642" s="73"/>
      <c r="II642" s="73"/>
      <c r="IJ642" s="73"/>
      <c r="IK642" s="73"/>
      <c r="IL642" s="73"/>
      <c r="IM642" s="73"/>
      <c r="IN642" s="73"/>
      <c r="IO642" s="73"/>
      <c r="IP642" s="73"/>
      <c r="IQ642" s="73"/>
      <c r="IR642" s="73"/>
      <c r="IS642" s="73"/>
      <c r="IT642" s="73"/>
      <c r="IU642" s="73"/>
      <c r="IV642" s="73"/>
      <c r="IW642" s="73"/>
      <c r="IX642" s="73"/>
      <c r="IY642" s="73"/>
      <c r="IZ642" s="73"/>
    </row>
    <row r="643" spans="1:260" s="24" customFormat="1" ht="20.100000000000001" customHeight="1">
      <c r="A643" s="6">
        <v>10033017</v>
      </c>
      <c r="B643" s="6" t="s">
        <v>2354</v>
      </c>
      <c r="C643" s="17" t="s">
        <v>2355</v>
      </c>
      <c r="D643" s="6">
        <v>10033017</v>
      </c>
      <c r="E643" s="34" t="s">
        <v>52</v>
      </c>
      <c r="F643" s="6">
        <v>2</v>
      </c>
      <c r="G643" s="6">
        <v>30</v>
      </c>
      <c r="H643" s="6">
        <v>0</v>
      </c>
      <c r="I643" s="6">
        <v>3</v>
      </c>
      <c r="J643" s="6">
        <v>7</v>
      </c>
      <c r="K643" s="6">
        <v>1</v>
      </c>
      <c r="L643" s="6">
        <v>46500</v>
      </c>
      <c r="M643" s="6">
        <v>0</v>
      </c>
      <c r="N643" s="6">
        <v>3923</v>
      </c>
      <c r="O643" s="6">
        <v>0</v>
      </c>
      <c r="P643" s="6" t="s">
        <v>2266</v>
      </c>
      <c r="Q643" s="6" t="s">
        <v>2356</v>
      </c>
      <c r="R643" s="6">
        <v>0</v>
      </c>
      <c r="S643" s="6">
        <v>0</v>
      </c>
      <c r="T643" s="6" t="s">
        <v>2357</v>
      </c>
      <c r="U643" s="37"/>
      <c r="V643" s="37"/>
      <c r="W643" s="37"/>
      <c r="X643" s="37" t="s">
        <v>2358</v>
      </c>
      <c r="Y643" s="114" t="s">
        <v>2359</v>
      </c>
      <c r="Z643" s="73"/>
      <c r="AA643" s="73"/>
      <c r="AB643" s="73"/>
      <c r="AC643" s="73"/>
      <c r="AD643" s="73"/>
      <c r="AE643" s="73"/>
      <c r="AF643" s="73"/>
      <c r="AG643" s="73"/>
      <c r="AH643" s="73"/>
      <c r="AI643" s="73"/>
      <c r="AJ643" s="73"/>
      <c r="AK643" s="73"/>
      <c r="AL643" s="73"/>
      <c r="AM643" s="73"/>
      <c r="AN643" s="73"/>
      <c r="AO643" s="73"/>
      <c r="AP643" s="73"/>
      <c r="AQ643" s="73"/>
      <c r="AR643" s="73"/>
      <c r="AS643" s="73"/>
      <c r="AT643" s="73"/>
      <c r="AU643" s="73"/>
      <c r="AV643" s="73"/>
      <c r="AW643" s="73"/>
      <c r="AX643" s="73"/>
      <c r="AY643" s="73"/>
      <c r="AZ643" s="73"/>
      <c r="BA643" s="73"/>
      <c r="BB643" s="73"/>
      <c r="BC643" s="73"/>
      <c r="BD643" s="73"/>
      <c r="BE643" s="73"/>
      <c r="BF643" s="73"/>
      <c r="BG643" s="73"/>
      <c r="BH643" s="73"/>
      <c r="BI643" s="73"/>
      <c r="BJ643" s="73"/>
      <c r="BK643" s="73"/>
      <c r="BL643" s="73"/>
      <c r="BM643" s="73"/>
      <c r="BN643" s="73"/>
      <c r="BO643" s="73"/>
      <c r="BP643" s="73"/>
      <c r="BQ643" s="73"/>
      <c r="BR643" s="73"/>
      <c r="BS643" s="73"/>
      <c r="BT643" s="73"/>
      <c r="BU643" s="73"/>
      <c r="BV643" s="73"/>
      <c r="BW643" s="73"/>
      <c r="BX643" s="73"/>
      <c r="BY643" s="73"/>
      <c r="BZ643" s="73"/>
      <c r="CA643" s="73"/>
      <c r="CB643" s="73"/>
      <c r="CC643" s="73"/>
      <c r="CD643" s="73"/>
      <c r="CE643" s="73"/>
      <c r="CF643" s="73"/>
      <c r="CG643" s="73"/>
      <c r="CH643" s="73"/>
      <c r="CI643" s="73"/>
      <c r="CJ643" s="73"/>
      <c r="CK643" s="73"/>
      <c r="CL643" s="73"/>
      <c r="CM643" s="73"/>
      <c r="CN643" s="73"/>
      <c r="CO643" s="73"/>
      <c r="CP643" s="73"/>
      <c r="CQ643" s="73"/>
      <c r="CR643" s="73"/>
      <c r="CS643" s="73"/>
      <c r="CT643" s="73"/>
      <c r="CU643" s="73"/>
      <c r="CV643" s="73"/>
      <c r="CW643" s="73"/>
      <c r="CX643" s="73"/>
      <c r="CY643" s="73"/>
      <c r="CZ643" s="73"/>
      <c r="DA643" s="73"/>
      <c r="DB643" s="73"/>
      <c r="DC643" s="73"/>
      <c r="DD643" s="73"/>
      <c r="DE643" s="73"/>
      <c r="DF643" s="73"/>
      <c r="DG643" s="73"/>
      <c r="DH643" s="73"/>
      <c r="DI643" s="73"/>
      <c r="DJ643" s="73"/>
      <c r="DK643" s="73"/>
      <c r="DL643" s="73"/>
      <c r="DM643" s="73"/>
      <c r="DN643" s="73"/>
      <c r="DO643" s="73"/>
      <c r="DP643" s="73"/>
      <c r="DQ643" s="73"/>
      <c r="DR643" s="73"/>
      <c r="DS643" s="73"/>
      <c r="DT643" s="73"/>
      <c r="DU643" s="73"/>
      <c r="DV643" s="73"/>
      <c r="DW643" s="73"/>
      <c r="DX643" s="73"/>
      <c r="DY643" s="73"/>
      <c r="DZ643" s="73"/>
      <c r="EA643" s="73"/>
      <c r="EB643" s="73"/>
      <c r="EC643" s="73"/>
      <c r="ED643" s="73"/>
      <c r="EE643" s="73"/>
      <c r="EF643" s="73"/>
      <c r="EG643" s="73"/>
      <c r="EH643" s="73"/>
      <c r="EI643" s="73"/>
      <c r="EJ643" s="73"/>
      <c r="EK643" s="73"/>
      <c r="EL643" s="73"/>
      <c r="EM643" s="73"/>
      <c r="EN643" s="73"/>
      <c r="EO643" s="73"/>
      <c r="EP643" s="73"/>
      <c r="EQ643" s="73"/>
      <c r="ER643" s="73"/>
      <c r="ES643" s="73"/>
      <c r="ET643" s="73"/>
      <c r="EU643" s="73"/>
      <c r="EV643" s="73"/>
      <c r="EW643" s="73"/>
      <c r="EX643" s="73"/>
      <c r="EY643" s="73"/>
      <c r="EZ643" s="73"/>
      <c r="FA643" s="73"/>
      <c r="FB643" s="73"/>
      <c r="FC643" s="73"/>
      <c r="FD643" s="73"/>
      <c r="FE643" s="73"/>
      <c r="FF643" s="73"/>
      <c r="FG643" s="73"/>
      <c r="FH643" s="73"/>
      <c r="FI643" s="73"/>
      <c r="FJ643" s="73"/>
      <c r="FK643" s="73"/>
      <c r="FL643" s="73"/>
      <c r="FM643" s="73"/>
      <c r="FN643" s="73"/>
      <c r="FO643" s="73"/>
      <c r="FP643" s="73"/>
      <c r="FQ643" s="73"/>
      <c r="FR643" s="73"/>
      <c r="FS643" s="73"/>
      <c r="FT643" s="73"/>
      <c r="FU643" s="73"/>
      <c r="FV643" s="73"/>
      <c r="FW643" s="73"/>
      <c r="FX643" s="73"/>
      <c r="FY643" s="73"/>
      <c r="FZ643" s="73"/>
      <c r="GA643" s="73"/>
      <c r="GB643" s="73"/>
      <c r="GC643" s="73"/>
      <c r="GD643" s="73"/>
      <c r="GE643" s="73"/>
      <c r="GF643" s="73"/>
      <c r="GG643" s="73"/>
      <c r="GH643" s="73"/>
      <c r="GI643" s="73"/>
      <c r="GJ643" s="73"/>
      <c r="GK643" s="73"/>
      <c r="GL643" s="73"/>
      <c r="GM643" s="73"/>
      <c r="GN643" s="73"/>
      <c r="GO643" s="73"/>
      <c r="GP643" s="73"/>
      <c r="GQ643" s="73"/>
      <c r="GR643" s="73"/>
      <c r="GS643" s="73"/>
      <c r="GT643" s="73"/>
      <c r="GU643" s="73"/>
      <c r="GV643" s="73"/>
      <c r="GW643" s="73"/>
      <c r="GX643" s="73"/>
      <c r="GY643" s="73"/>
      <c r="GZ643" s="73"/>
      <c r="HA643" s="73"/>
      <c r="HB643" s="73"/>
      <c r="HC643" s="73"/>
      <c r="HD643" s="73"/>
      <c r="HE643" s="73"/>
      <c r="HF643" s="73"/>
      <c r="HG643" s="73"/>
      <c r="HH643" s="73"/>
      <c r="HI643" s="73"/>
      <c r="HJ643" s="73"/>
      <c r="HK643" s="73"/>
      <c r="HL643" s="73"/>
      <c r="HM643" s="73"/>
      <c r="HN643" s="73"/>
      <c r="HO643" s="73"/>
      <c r="HP643" s="73"/>
      <c r="HQ643" s="73"/>
      <c r="HR643" s="73"/>
      <c r="HS643" s="73"/>
      <c r="HT643" s="73"/>
      <c r="HU643" s="73"/>
      <c r="HV643" s="73"/>
      <c r="HW643" s="73"/>
      <c r="HX643" s="73"/>
      <c r="HY643" s="73"/>
      <c r="HZ643" s="73"/>
      <c r="IA643" s="73"/>
      <c r="IB643" s="73"/>
      <c r="IC643" s="73"/>
      <c r="ID643" s="73"/>
      <c r="IE643" s="73"/>
      <c r="IF643" s="73"/>
      <c r="IG643" s="73"/>
      <c r="IH643" s="73"/>
      <c r="II643" s="73"/>
      <c r="IJ643" s="73"/>
      <c r="IK643" s="73"/>
      <c r="IL643" s="73"/>
      <c r="IM643" s="73"/>
      <c r="IN643" s="73"/>
      <c r="IO643" s="73"/>
      <c r="IP643" s="73"/>
      <c r="IQ643" s="73"/>
      <c r="IR643" s="73"/>
      <c r="IS643" s="73"/>
      <c r="IT643" s="73"/>
      <c r="IU643" s="73"/>
      <c r="IV643" s="73"/>
      <c r="IW643" s="73"/>
      <c r="IX643" s="73"/>
      <c r="IY643" s="73"/>
      <c r="IZ643" s="73"/>
    </row>
    <row r="644" spans="1:260" s="24" customFormat="1" ht="20.100000000000001" customHeight="1">
      <c r="A644" s="6">
        <v>10033018</v>
      </c>
      <c r="B644" s="6" t="s">
        <v>2360</v>
      </c>
      <c r="C644" s="17" t="s">
        <v>2361</v>
      </c>
      <c r="D644" s="6">
        <v>10033018</v>
      </c>
      <c r="E644" s="34" t="s">
        <v>52</v>
      </c>
      <c r="F644" s="6">
        <v>3</v>
      </c>
      <c r="G644" s="6">
        <v>30</v>
      </c>
      <c r="H644" s="6">
        <v>0</v>
      </c>
      <c r="I644" s="6">
        <v>3</v>
      </c>
      <c r="J644" s="6">
        <v>7</v>
      </c>
      <c r="K644" s="6">
        <v>1</v>
      </c>
      <c r="L644" s="6">
        <v>49500</v>
      </c>
      <c r="M644" s="6">
        <v>0</v>
      </c>
      <c r="N644" s="6">
        <v>4177</v>
      </c>
      <c r="O644" s="6">
        <v>0</v>
      </c>
      <c r="P644" s="6" t="s">
        <v>2266</v>
      </c>
      <c r="Q644" s="6" t="s">
        <v>2362</v>
      </c>
      <c r="R644" s="6">
        <v>0</v>
      </c>
      <c r="S644" s="6">
        <v>0</v>
      </c>
      <c r="T644" s="6" t="s">
        <v>2357</v>
      </c>
      <c r="U644" s="37"/>
      <c r="V644" s="37"/>
      <c r="W644" s="37"/>
      <c r="X644" s="37" t="s">
        <v>2363</v>
      </c>
      <c r="Y644" s="114" t="s">
        <v>2364</v>
      </c>
      <c r="Z644" s="73"/>
      <c r="AA644" s="73"/>
      <c r="AB644" s="73"/>
      <c r="AC644" s="73"/>
      <c r="AD644" s="73"/>
      <c r="AE644" s="73"/>
      <c r="AF644" s="73"/>
      <c r="AG644" s="73"/>
      <c r="AH644" s="73"/>
      <c r="AI644" s="73"/>
      <c r="AJ644" s="73"/>
      <c r="AK644" s="73"/>
      <c r="AL644" s="73"/>
      <c r="AM644" s="73"/>
      <c r="AN644" s="73"/>
      <c r="AO644" s="73"/>
      <c r="AP644" s="73"/>
      <c r="AQ644" s="73"/>
      <c r="AR644" s="73"/>
      <c r="AS644" s="73"/>
      <c r="AT644" s="73"/>
      <c r="AU644" s="73"/>
      <c r="AV644" s="73"/>
      <c r="AW644" s="73"/>
      <c r="AX644" s="73"/>
      <c r="AY644" s="73"/>
      <c r="AZ644" s="73"/>
      <c r="BA644" s="73"/>
      <c r="BB644" s="73"/>
      <c r="BC644" s="73"/>
      <c r="BD644" s="73"/>
      <c r="BE644" s="73"/>
      <c r="BF644" s="73"/>
      <c r="BG644" s="73"/>
      <c r="BH644" s="73"/>
      <c r="BI644" s="73"/>
      <c r="BJ644" s="73"/>
      <c r="BK644" s="73"/>
      <c r="BL644" s="73"/>
      <c r="BM644" s="73"/>
      <c r="BN644" s="73"/>
      <c r="BO644" s="73"/>
      <c r="BP644" s="73"/>
      <c r="BQ644" s="73"/>
      <c r="BR644" s="73"/>
      <c r="BS644" s="73"/>
      <c r="BT644" s="73"/>
      <c r="BU644" s="73"/>
      <c r="BV644" s="73"/>
      <c r="BW644" s="73"/>
      <c r="BX644" s="73"/>
      <c r="BY644" s="73"/>
      <c r="BZ644" s="73"/>
      <c r="CA644" s="73"/>
      <c r="CB644" s="73"/>
      <c r="CC644" s="73"/>
      <c r="CD644" s="73"/>
      <c r="CE644" s="73"/>
      <c r="CF644" s="73"/>
      <c r="CG644" s="73"/>
      <c r="CH644" s="73"/>
      <c r="CI644" s="73"/>
      <c r="CJ644" s="73"/>
      <c r="CK644" s="73"/>
      <c r="CL644" s="73"/>
      <c r="CM644" s="73"/>
      <c r="CN644" s="73"/>
      <c r="CO644" s="73"/>
      <c r="CP644" s="73"/>
      <c r="CQ644" s="73"/>
      <c r="CR644" s="73"/>
      <c r="CS644" s="73"/>
      <c r="CT644" s="73"/>
      <c r="CU644" s="73"/>
      <c r="CV644" s="73"/>
      <c r="CW644" s="73"/>
      <c r="CX644" s="73"/>
      <c r="CY644" s="73"/>
      <c r="CZ644" s="73"/>
      <c r="DA644" s="73"/>
      <c r="DB644" s="73"/>
      <c r="DC644" s="73"/>
      <c r="DD644" s="73"/>
      <c r="DE644" s="73"/>
      <c r="DF644" s="73"/>
      <c r="DG644" s="73"/>
      <c r="DH644" s="73"/>
      <c r="DI644" s="73"/>
      <c r="DJ644" s="73"/>
      <c r="DK644" s="73"/>
      <c r="DL644" s="73"/>
      <c r="DM644" s="73"/>
      <c r="DN644" s="73"/>
      <c r="DO644" s="73"/>
      <c r="DP644" s="73"/>
      <c r="DQ644" s="73"/>
      <c r="DR644" s="73"/>
      <c r="DS644" s="73"/>
      <c r="DT644" s="73"/>
      <c r="DU644" s="73"/>
      <c r="DV644" s="73"/>
      <c r="DW644" s="73"/>
      <c r="DX644" s="73"/>
      <c r="DY644" s="73"/>
      <c r="DZ644" s="73"/>
      <c r="EA644" s="73"/>
      <c r="EB644" s="73"/>
      <c r="EC644" s="73"/>
      <c r="ED644" s="73"/>
      <c r="EE644" s="73"/>
      <c r="EF644" s="73"/>
      <c r="EG644" s="73"/>
      <c r="EH644" s="73"/>
      <c r="EI644" s="73"/>
      <c r="EJ644" s="73"/>
      <c r="EK644" s="73"/>
      <c r="EL644" s="73"/>
      <c r="EM644" s="73"/>
      <c r="EN644" s="73"/>
      <c r="EO644" s="73"/>
      <c r="EP644" s="73"/>
      <c r="EQ644" s="73"/>
      <c r="ER644" s="73"/>
      <c r="ES644" s="73"/>
      <c r="ET644" s="73"/>
      <c r="EU644" s="73"/>
      <c r="EV644" s="73"/>
      <c r="EW644" s="73"/>
      <c r="EX644" s="73"/>
      <c r="EY644" s="73"/>
      <c r="EZ644" s="73"/>
      <c r="FA644" s="73"/>
      <c r="FB644" s="73"/>
      <c r="FC644" s="73"/>
      <c r="FD644" s="73"/>
      <c r="FE644" s="73"/>
      <c r="FF644" s="73"/>
      <c r="FG644" s="73"/>
      <c r="FH644" s="73"/>
      <c r="FI644" s="73"/>
      <c r="FJ644" s="73"/>
      <c r="FK644" s="73"/>
      <c r="FL644" s="73"/>
      <c r="FM644" s="73"/>
      <c r="FN644" s="73"/>
      <c r="FO644" s="73"/>
      <c r="FP644" s="73"/>
      <c r="FQ644" s="73"/>
      <c r="FR644" s="73"/>
      <c r="FS644" s="73"/>
      <c r="FT644" s="73"/>
      <c r="FU644" s="73"/>
      <c r="FV644" s="73"/>
      <c r="FW644" s="73"/>
      <c r="FX644" s="73"/>
      <c r="FY644" s="73"/>
      <c r="FZ644" s="73"/>
      <c r="GA644" s="73"/>
      <c r="GB644" s="73"/>
      <c r="GC644" s="73"/>
      <c r="GD644" s="73"/>
      <c r="GE644" s="73"/>
      <c r="GF644" s="73"/>
      <c r="GG644" s="73"/>
      <c r="GH644" s="73"/>
      <c r="GI644" s="73"/>
      <c r="GJ644" s="73"/>
      <c r="GK644" s="73"/>
      <c r="GL644" s="73"/>
      <c r="GM644" s="73"/>
      <c r="GN644" s="73"/>
      <c r="GO644" s="73"/>
      <c r="GP644" s="73"/>
      <c r="GQ644" s="73"/>
      <c r="GR644" s="73"/>
      <c r="GS644" s="73"/>
      <c r="GT644" s="73"/>
      <c r="GU644" s="73"/>
      <c r="GV644" s="73"/>
      <c r="GW644" s="73"/>
      <c r="GX644" s="73"/>
      <c r="GY644" s="73"/>
      <c r="GZ644" s="73"/>
      <c r="HA644" s="73"/>
      <c r="HB644" s="73"/>
      <c r="HC644" s="73"/>
      <c r="HD644" s="73"/>
      <c r="HE644" s="73"/>
      <c r="HF644" s="73"/>
      <c r="HG644" s="73"/>
      <c r="HH644" s="73"/>
      <c r="HI644" s="73"/>
      <c r="HJ644" s="73"/>
      <c r="HK644" s="73"/>
      <c r="HL644" s="73"/>
      <c r="HM644" s="73"/>
      <c r="HN644" s="73"/>
      <c r="HO644" s="73"/>
      <c r="HP644" s="73"/>
      <c r="HQ644" s="73"/>
      <c r="HR644" s="73"/>
      <c r="HS644" s="73"/>
      <c r="HT644" s="73"/>
      <c r="HU644" s="73"/>
      <c r="HV644" s="73"/>
      <c r="HW644" s="73"/>
      <c r="HX644" s="73"/>
      <c r="HY644" s="73"/>
      <c r="HZ644" s="73"/>
      <c r="IA644" s="73"/>
      <c r="IB644" s="73"/>
      <c r="IC644" s="73"/>
      <c r="ID644" s="73"/>
      <c r="IE644" s="73"/>
      <c r="IF644" s="73"/>
      <c r="IG644" s="73"/>
      <c r="IH644" s="73"/>
      <c r="II644" s="73"/>
      <c r="IJ644" s="73"/>
      <c r="IK644" s="73"/>
      <c r="IL644" s="73"/>
      <c r="IM644" s="73"/>
      <c r="IN644" s="73"/>
      <c r="IO644" s="73"/>
      <c r="IP644" s="73"/>
      <c r="IQ644" s="73"/>
      <c r="IR644" s="73"/>
      <c r="IS644" s="73"/>
      <c r="IT644" s="73"/>
      <c r="IU644" s="73"/>
      <c r="IV644" s="73"/>
      <c r="IW644" s="73"/>
      <c r="IX644" s="73"/>
      <c r="IY644" s="73"/>
      <c r="IZ644" s="73"/>
    </row>
    <row r="645" spans="1:260" s="24" customFormat="1" ht="20.100000000000001" customHeight="1">
      <c r="A645" s="6">
        <v>10033019</v>
      </c>
      <c r="B645" s="6" t="s">
        <v>2365</v>
      </c>
      <c r="C645" s="17" t="s">
        <v>2366</v>
      </c>
      <c r="D645" s="6">
        <v>10033019</v>
      </c>
      <c r="E645" s="34" t="s">
        <v>52</v>
      </c>
      <c r="F645" s="6">
        <v>3</v>
      </c>
      <c r="G645" s="6">
        <v>30</v>
      </c>
      <c r="H645" s="6">
        <v>0</v>
      </c>
      <c r="I645" s="6">
        <v>3</v>
      </c>
      <c r="J645" s="6">
        <v>7</v>
      </c>
      <c r="K645" s="6">
        <v>1</v>
      </c>
      <c r="L645" s="6">
        <v>52500</v>
      </c>
      <c r="M645" s="6">
        <v>0</v>
      </c>
      <c r="N645" s="6">
        <v>4430</v>
      </c>
      <c r="O645" s="6">
        <v>0</v>
      </c>
      <c r="P645" s="6" t="s">
        <v>2266</v>
      </c>
      <c r="Q645" s="6" t="s">
        <v>2367</v>
      </c>
      <c r="R645" s="6">
        <v>0</v>
      </c>
      <c r="S645" s="6">
        <v>0</v>
      </c>
      <c r="T645" s="6" t="s">
        <v>2357</v>
      </c>
      <c r="U645" s="37"/>
      <c r="V645" s="37"/>
      <c r="W645" s="37"/>
      <c r="X645" s="37" t="s">
        <v>2368</v>
      </c>
      <c r="Y645" s="114" t="s">
        <v>2369</v>
      </c>
      <c r="Z645" s="73"/>
      <c r="AA645" s="73"/>
      <c r="AB645" s="73"/>
      <c r="AC645" s="73"/>
      <c r="AD645" s="73"/>
      <c r="AE645" s="73"/>
      <c r="AF645" s="73"/>
      <c r="AG645" s="73"/>
      <c r="AH645" s="73"/>
      <c r="AI645" s="73"/>
      <c r="AJ645" s="73"/>
      <c r="AK645" s="73"/>
      <c r="AL645" s="73"/>
      <c r="AM645" s="73"/>
      <c r="AN645" s="73"/>
      <c r="AO645" s="73"/>
      <c r="AP645" s="73"/>
      <c r="AQ645" s="73"/>
      <c r="AR645" s="73"/>
      <c r="AS645" s="73"/>
      <c r="AT645" s="73"/>
      <c r="AU645" s="73"/>
      <c r="AV645" s="73"/>
      <c r="AW645" s="73"/>
      <c r="AX645" s="73"/>
      <c r="AY645" s="73"/>
      <c r="AZ645" s="73"/>
      <c r="BA645" s="73"/>
      <c r="BB645" s="73"/>
      <c r="BC645" s="73"/>
      <c r="BD645" s="73"/>
      <c r="BE645" s="73"/>
      <c r="BF645" s="73"/>
      <c r="BG645" s="73"/>
      <c r="BH645" s="73"/>
      <c r="BI645" s="73"/>
      <c r="BJ645" s="73"/>
      <c r="BK645" s="73"/>
      <c r="BL645" s="73"/>
      <c r="BM645" s="73"/>
      <c r="BN645" s="73"/>
      <c r="BO645" s="73"/>
      <c r="BP645" s="73"/>
      <c r="BQ645" s="73"/>
      <c r="BR645" s="73"/>
      <c r="BS645" s="73"/>
      <c r="BT645" s="73"/>
      <c r="BU645" s="73"/>
      <c r="BV645" s="73"/>
      <c r="BW645" s="73"/>
      <c r="BX645" s="73"/>
      <c r="BY645" s="73"/>
      <c r="BZ645" s="73"/>
      <c r="CA645" s="73"/>
      <c r="CB645" s="73"/>
      <c r="CC645" s="73"/>
      <c r="CD645" s="73"/>
      <c r="CE645" s="73"/>
      <c r="CF645" s="73"/>
      <c r="CG645" s="73"/>
      <c r="CH645" s="73"/>
      <c r="CI645" s="73"/>
      <c r="CJ645" s="73"/>
      <c r="CK645" s="73"/>
      <c r="CL645" s="73"/>
      <c r="CM645" s="73"/>
      <c r="CN645" s="73"/>
      <c r="CO645" s="73"/>
      <c r="CP645" s="73"/>
      <c r="CQ645" s="73"/>
      <c r="CR645" s="73"/>
      <c r="CS645" s="73"/>
      <c r="CT645" s="73"/>
      <c r="CU645" s="73"/>
      <c r="CV645" s="73"/>
      <c r="CW645" s="73"/>
      <c r="CX645" s="73"/>
      <c r="CY645" s="73"/>
      <c r="CZ645" s="73"/>
      <c r="DA645" s="73"/>
      <c r="DB645" s="73"/>
      <c r="DC645" s="73"/>
      <c r="DD645" s="73"/>
      <c r="DE645" s="73"/>
      <c r="DF645" s="73"/>
      <c r="DG645" s="73"/>
      <c r="DH645" s="73"/>
      <c r="DI645" s="73"/>
      <c r="DJ645" s="73"/>
      <c r="DK645" s="73"/>
      <c r="DL645" s="73"/>
      <c r="DM645" s="73"/>
      <c r="DN645" s="73"/>
      <c r="DO645" s="73"/>
      <c r="DP645" s="73"/>
      <c r="DQ645" s="73"/>
      <c r="DR645" s="73"/>
      <c r="DS645" s="73"/>
      <c r="DT645" s="73"/>
      <c r="DU645" s="73"/>
      <c r="DV645" s="73"/>
      <c r="DW645" s="73"/>
      <c r="DX645" s="73"/>
      <c r="DY645" s="73"/>
      <c r="DZ645" s="73"/>
      <c r="EA645" s="73"/>
      <c r="EB645" s="73"/>
      <c r="EC645" s="73"/>
      <c r="ED645" s="73"/>
      <c r="EE645" s="73"/>
      <c r="EF645" s="73"/>
      <c r="EG645" s="73"/>
      <c r="EH645" s="73"/>
      <c r="EI645" s="73"/>
      <c r="EJ645" s="73"/>
      <c r="EK645" s="73"/>
      <c r="EL645" s="73"/>
      <c r="EM645" s="73"/>
      <c r="EN645" s="73"/>
      <c r="EO645" s="73"/>
      <c r="EP645" s="73"/>
      <c r="EQ645" s="73"/>
      <c r="ER645" s="73"/>
      <c r="ES645" s="73"/>
      <c r="ET645" s="73"/>
      <c r="EU645" s="73"/>
      <c r="EV645" s="73"/>
      <c r="EW645" s="73"/>
      <c r="EX645" s="73"/>
      <c r="EY645" s="73"/>
      <c r="EZ645" s="73"/>
      <c r="FA645" s="73"/>
      <c r="FB645" s="73"/>
      <c r="FC645" s="73"/>
      <c r="FD645" s="73"/>
      <c r="FE645" s="73"/>
      <c r="FF645" s="73"/>
      <c r="FG645" s="73"/>
      <c r="FH645" s="73"/>
      <c r="FI645" s="73"/>
      <c r="FJ645" s="73"/>
      <c r="FK645" s="73"/>
      <c r="FL645" s="73"/>
      <c r="FM645" s="73"/>
      <c r="FN645" s="73"/>
      <c r="FO645" s="73"/>
      <c r="FP645" s="73"/>
      <c r="FQ645" s="73"/>
      <c r="FR645" s="73"/>
      <c r="FS645" s="73"/>
      <c r="FT645" s="73"/>
      <c r="FU645" s="73"/>
      <c r="FV645" s="73"/>
      <c r="FW645" s="73"/>
      <c r="FX645" s="73"/>
      <c r="FY645" s="73"/>
      <c r="FZ645" s="73"/>
      <c r="GA645" s="73"/>
      <c r="GB645" s="73"/>
      <c r="GC645" s="73"/>
      <c r="GD645" s="73"/>
      <c r="GE645" s="73"/>
      <c r="GF645" s="73"/>
      <c r="GG645" s="73"/>
      <c r="GH645" s="73"/>
      <c r="GI645" s="73"/>
      <c r="GJ645" s="73"/>
      <c r="GK645" s="73"/>
      <c r="GL645" s="73"/>
      <c r="GM645" s="73"/>
      <c r="GN645" s="73"/>
      <c r="GO645" s="73"/>
      <c r="GP645" s="73"/>
      <c r="GQ645" s="73"/>
      <c r="GR645" s="73"/>
      <c r="GS645" s="73"/>
      <c r="GT645" s="73"/>
      <c r="GU645" s="73"/>
      <c r="GV645" s="73"/>
      <c r="GW645" s="73"/>
      <c r="GX645" s="73"/>
      <c r="GY645" s="73"/>
      <c r="GZ645" s="73"/>
      <c r="HA645" s="73"/>
      <c r="HB645" s="73"/>
      <c r="HC645" s="73"/>
      <c r="HD645" s="73"/>
      <c r="HE645" s="73"/>
      <c r="HF645" s="73"/>
      <c r="HG645" s="73"/>
      <c r="HH645" s="73"/>
      <c r="HI645" s="73"/>
      <c r="HJ645" s="73"/>
      <c r="HK645" s="73"/>
      <c r="HL645" s="73"/>
      <c r="HM645" s="73"/>
      <c r="HN645" s="73"/>
      <c r="HO645" s="73"/>
      <c r="HP645" s="73"/>
      <c r="HQ645" s="73"/>
      <c r="HR645" s="73"/>
      <c r="HS645" s="73"/>
      <c r="HT645" s="73"/>
      <c r="HU645" s="73"/>
      <c r="HV645" s="73"/>
      <c r="HW645" s="73"/>
      <c r="HX645" s="73"/>
      <c r="HY645" s="73"/>
      <c r="HZ645" s="73"/>
      <c r="IA645" s="73"/>
      <c r="IB645" s="73"/>
      <c r="IC645" s="73"/>
      <c r="ID645" s="73"/>
      <c r="IE645" s="73"/>
      <c r="IF645" s="73"/>
      <c r="IG645" s="73"/>
      <c r="IH645" s="73"/>
      <c r="II645" s="73"/>
      <c r="IJ645" s="73"/>
      <c r="IK645" s="73"/>
      <c r="IL645" s="73"/>
      <c r="IM645" s="73"/>
      <c r="IN645" s="73"/>
      <c r="IO645" s="73"/>
      <c r="IP645" s="73"/>
      <c r="IQ645" s="73"/>
      <c r="IR645" s="73"/>
      <c r="IS645" s="73"/>
      <c r="IT645" s="73"/>
      <c r="IU645" s="73"/>
      <c r="IV645" s="73"/>
      <c r="IW645" s="73"/>
      <c r="IX645" s="73"/>
      <c r="IY645" s="73"/>
      <c r="IZ645" s="73"/>
    </row>
    <row r="646" spans="1:260" s="24" customFormat="1" ht="19.5" customHeight="1">
      <c r="A646" s="6">
        <v>10033020</v>
      </c>
      <c r="B646" s="6" t="s">
        <v>2370</v>
      </c>
      <c r="C646" s="17" t="s">
        <v>2371</v>
      </c>
      <c r="D646" s="6">
        <v>10033020</v>
      </c>
      <c r="E646" s="34" t="s">
        <v>52</v>
      </c>
      <c r="F646" s="6">
        <v>4</v>
      </c>
      <c r="G646" s="6">
        <v>30</v>
      </c>
      <c r="H646" s="6" t="s">
        <v>2372</v>
      </c>
      <c r="I646" s="6">
        <v>3</v>
      </c>
      <c r="J646" s="6">
        <v>7</v>
      </c>
      <c r="K646" s="6">
        <v>1</v>
      </c>
      <c r="L646" s="6">
        <v>102000</v>
      </c>
      <c r="M646" s="6">
        <v>2700</v>
      </c>
      <c r="N646" s="6">
        <v>8606</v>
      </c>
      <c r="O646" s="6">
        <v>0</v>
      </c>
      <c r="P646" s="6" t="s">
        <v>2283</v>
      </c>
      <c r="Q646" s="6" t="s">
        <v>2373</v>
      </c>
      <c r="R646" s="6">
        <v>0</v>
      </c>
      <c r="S646" s="6">
        <v>0</v>
      </c>
      <c r="T646" s="6" t="s">
        <v>2374</v>
      </c>
      <c r="U646" s="37"/>
      <c r="V646" s="37"/>
      <c r="W646" s="37"/>
      <c r="X646" s="37" t="s">
        <v>2375</v>
      </c>
      <c r="Y646" s="114" t="s">
        <v>2376</v>
      </c>
      <c r="Z646" s="73"/>
      <c r="AA646" s="73"/>
      <c r="AB646" s="73"/>
      <c r="AC646" s="73"/>
      <c r="AD646" s="73"/>
      <c r="AE646" s="73"/>
      <c r="AF646" s="73"/>
      <c r="AG646" s="73"/>
      <c r="AH646" s="73"/>
      <c r="AI646" s="73"/>
      <c r="AJ646" s="73"/>
      <c r="AK646" s="73"/>
      <c r="AL646" s="73"/>
      <c r="AM646" s="73"/>
      <c r="AN646" s="73"/>
      <c r="AO646" s="73"/>
      <c r="AP646" s="73"/>
      <c r="AQ646" s="73"/>
      <c r="AR646" s="73"/>
      <c r="AS646" s="73"/>
      <c r="AT646" s="73"/>
      <c r="AU646" s="73"/>
      <c r="AV646" s="73"/>
      <c r="AW646" s="73"/>
      <c r="AX646" s="73"/>
      <c r="AY646" s="73"/>
      <c r="AZ646" s="73"/>
      <c r="BA646" s="73"/>
      <c r="BB646" s="73"/>
      <c r="BC646" s="73"/>
      <c r="BD646" s="73"/>
      <c r="BE646" s="73"/>
      <c r="BF646" s="73"/>
      <c r="BG646" s="73"/>
      <c r="BH646" s="73"/>
      <c r="BI646" s="73"/>
      <c r="BJ646" s="73"/>
      <c r="BK646" s="73"/>
      <c r="BL646" s="73"/>
      <c r="BM646" s="73"/>
      <c r="BN646" s="73"/>
      <c r="BO646" s="73"/>
      <c r="BP646" s="73"/>
      <c r="BQ646" s="73"/>
      <c r="BR646" s="73"/>
      <c r="BS646" s="73"/>
      <c r="BT646" s="73"/>
      <c r="BU646" s="73"/>
      <c r="BV646" s="73"/>
      <c r="BW646" s="73"/>
      <c r="BX646" s="73"/>
      <c r="BY646" s="73"/>
      <c r="BZ646" s="73"/>
      <c r="CA646" s="73"/>
      <c r="CB646" s="73"/>
      <c r="CC646" s="73"/>
      <c r="CD646" s="73"/>
      <c r="CE646" s="73"/>
      <c r="CF646" s="73"/>
      <c r="CG646" s="73"/>
      <c r="CH646" s="73"/>
      <c r="CI646" s="73"/>
      <c r="CJ646" s="73"/>
      <c r="CK646" s="73"/>
      <c r="CL646" s="73"/>
      <c r="CM646" s="73"/>
      <c r="CN646" s="73"/>
      <c r="CO646" s="73"/>
      <c r="CP646" s="73"/>
      <c r="CQ646" s="73"/>
      <c r="CR646" s="73"/>
      <c r="CS646" s="73"/>
      <c r="CT646" s="73"/>
      <c r="CU646" s="73"/>
      <c r="CV646" s="73"/>
      <c r="CW646" s="73"/>
      <c r="CX646" s="73"/>
      <c r="CY646" s="73"/>
      <c r="CZ646" s="73"/>
      <c r="DA646" s="73"/>
      <c r="DB646" s="73"/>
      <c r="DC646" s="73"/>
      <c r="DD646" s="73"/>
      <c r="DE646" s="73"/>
      <c r="DF646" s="73"/>
      <c r="DG646" s="73"/>
      <c r="DH646" s="73"/>
      <c r="DI646" s="73"/>
      <c r="DJ646" s="73"/>
      <c r="DK646" s="73"/>
      <c r="DL646" s="73"/>
      <c r="DM646" s="73"/>
      <c r="DN646" s="73"/>
      <c r="DO646" s="73"/>
      <c r="DP646" s="73"/>
      <c r="DQ646" s="73"/>
      <c r="DR646" s="73"/>
      <c r="DS646" s="73"/>
      <c r="DT646" s="73"/>
      <c r="DU646" s="73"/>
      <c r="DV646" s="73"/>
      <c r="DW646" s="73"/>
      <c r="DX646" s="73"/>
      <c r="DY646" s="73"/>
      <c r="DZ646" s="73"/>
      <c r="EA646" s="73"/>
      <c r="EB646" s="73"/>
      <c r="EC646" s="73"/>
      <c r="ED646" s="73"/>
      <c r="EE646" s="73"/>
      <c r="EF646" s="73"/>
      <c r="EG646" s="73"/>
      <c r="EH646" s="73"/>
      <c r="EI646" s="73"/>
      <c r="EJ646" s="73"/>
      <c r="EK646" s="73"/>
      <c r="EL646" s="73"/>
      <c r="EM646" s="73"/>
      <c r="EN646" s="73"/>
      <c r="EO646" s="73"/>
      <c r="EP646" s="73"/>
      <c r="EQ646" s="73"/>
      <c r="ER646" s="73"/>
      <c r="ES646" s="73"/>
      <c r="ET646" s="73"/>
      <c r="EU646" s="73"/>
      <c r="EV646" s="73"/>
      <c r="EW646" s="73"/>
      <c r="EX646" s="73"/>
      <c r="EY646" s="73"/>
      <c r="EZ646" s="73"/>
      <c r="FA646" s="73"/>
      <c r="FB646" s="73"/>
      <c r="FC646" s="73"/>
      <c r="FD646" s="73"/>
      <c r="FE646" s="73"/>
      <c r="FF646" s="73"/>
      <c r="FG646" s="73"/>
      <c r="FH646" s="73"/>
      <c r="FI646" s="73"/>
      <c r="FJ646" s="73"/>
      <c r="FK646" s="73"/>
      <c r="FL646" s="73"/>
      <c r="FM646" s="73"/>
      <c r="FN646" s="73"/>
      <c r="FO646" s="73"/>
      <c r="FP646" s="73"/>
      <c r="FQ646" s="73"/>
      <c r="FR646" s="73"/>
      <c r="FS646" s="73"/>
      <c r="FT646" s="73"/>
      <c r="FU646" s="73"/>
      <c r="FV646" s="73"/>
      <c r="FW646" s="73"/>
      <c r="FX646" s="73"/>
      <c r="FY646" s="73"/>
      <c r="FZ646" s="73"/>
      <c r="GA646" s="73"/>
      <c r="GB646" s="73"/>
      <c r="GC646" s="73"/>
      <c r="GD646" s="73"/>
      <c r="GE646" s="73"/>
      <c r="GF646" s="73"/>
      <c r="GG646" s="73"/>
      <c r="GH646" s="73"/>
      <c r="GI646" s="73"/>
      <c r="GJ646" s="73"/>
      <c r="GK646" s="73"/>
      <c r="GL646" s="73"/>
      <c r="GM646" s="73"/>
      <c r="GN646" s="73"/>
      <c r="GO646" s="73"/>
      <c r="GP646" s="73"/>
      <c r="GQ646" s="73"/>
      <c r="GR646" s="73"/>
      <c r="GS646" s="73"/>
      <c r="GT646" s="73"/>
      <c r="GU646" s="73"/>
      <c r="GV646" s="73"/>
      <c r="GW646" s="73"/>
      <c r="GX646" s="73"/>
      <c r="GY646" s="73"/>
      <c r="GZ646" s="73"/>
      <c r="HA646" s="73"/>
      <c r="HB646" s="73"/>
      <c r="HC646" s="73"/>
      <c r="HD646" s="73"/>
      <c r="HE646" s="73"/>
      <c r="HF646" s="73"/>
      <c r="HG646" s="73"/>
      <c r="HH646" s="73"/>
      <c r="HI646" s="73"/>
      <c r="HJ646" s="73"/>
      <c r="HK646" s="73"/>
      <c r="HL646" s="73"/>
      <c r="HM646" s="73"/>
      <c r="HN646" s="73"/>
      <c r="HO646" s="73"/>
      <c r="HP646" s="73"/>
      <c r="HQ646" s="73"/>
      <c r="HR646" s="73"/>
      <c r="HS646" s="73"/>
      <c r="HT646" s="73"/>
      <c r="HU646" s="73"/>
      <c r="HV646" s="73"/>
      <c r="HW646" s="73"/>
      <c r="HX646" s="73"/>
      <c r="HY646" s="73"/>
      <c r="HZ646" s="73"/>
      <c r="IA646" s="73"/>
      <c r="IB646" s="73"/>
      <c r="IC646" s="73"/>
      <c r="ID646" s="73"/>
      <c r="IE646" s="73"/>
      <c r="IF646" s="73"/>
      <c r="IG646" s="73"/>
      <c r="IH646" s="73"/>
      <c r="II646" s="73"/>
      <c r="IJ646" s="73"/>
      <c r="IK646" s="73"/>
      <c r="IL646" s="73"/>
      <c r="IM646" s="73"/>
      <c r="IN646" s="73"/>
      <c r="IO646" s="73"/>
      <c r="IP646" s="73"/>
      <c r="IQ646" s="73"/>
      <c r="IR646" s="73"/>
      <c r="IS646" s="73"/>
      <c r="IT646" s="73"/>
      <c r="IU646" s="73"/>
      <c r="IV646" s="73"/>
      <c r="IW646" s="73"/>
      <c r="IX646" s="73"/>
      <c r="IY646" s="73"/>
      <c r="IZ646" s="73"/>
    </row>
    <row r="647" spans="1:260" s="24" customFormat="1" ht="20.100000000000001" customHeight="1">
      <c r="A647" s="6">
        <v>10033021</v>
      </c>
      <c r="B647" s="6" t="s">
        <v>2377</v>
      </c>
      <c r="C647" s="17" t="s">
        <v>2378</v>
      </c>
      <c r="D647" s="6">
        <v>10033021</v>
      </c>
      <c r="E647" s="34" t="s">
        <v>52</v>
      </c>
      <c r="F647" s="6">
        <v>2</v>
      </c>
      <c r="G647" s="6">
        <v>30</v>
      </c>
      <c r="H647" s="6">
        <v>0</v>
      </c>
      <c r="I647" s="6">
        <v>3</v>
      </c>
      <c r="J647" s="6">
        <v>11</v>
      </c>
      <c r="K647" s="6">
        <v>1</v>
      </c>
      <c r="L647" s="6">
        <v>50380</v>
      </c>
      <c r="M647" s="6">
        <v>0</v>
      </c>
      <c r="N647" s="6">
        <v>4251</v>
      </c>
      <c r="O647" s="6">
        <v>0</v>
      </c>
      <c r="P647" s="6" t="s">
        <v>2266</v>
      </c>
      <c r="Q647" s="6" t="s">
        <v>2379</v>
      </c>
      <c r="R647" s="6">
        <v>0</v>
      </c>
      <c r="S647" s="6">
        <v>0</v>
      </c>
      <c r="T647" s="6" t="s">
        <v>2380</v>
      </c>
      <c r="U647" s="37"/>
      <c r="V647" s="37"/>
      <c r="W647" s="37"/>
      <c r="X647" s="37" t="s">
        <v>2381</v>
      </c>
      <c r="Y647" s="114" t="s">
        <v>2382</v>
      </c>
      <c r="Z647" s="73"/>
      <c r="AA647" s="73"/>
      <c r="AB647" s="73"/>
      <c r="AC647" s="73"/>
      <c r="AD647" s="73"/>
      <c r="AE647" s="73"/>
      <c r="AF647" s="73"/>
      <c r="AG647" s="73"/>
      <c r="AH647" s="73"/>
      <c r="AI647" s="73"/>
      <c r="AJ647" s="73"/>
      <c r="AK647" s="73"/>
      <c r="AL647" s="73"/>
      <c r="AM647" s="73"/>
      <c r="AN647" s="73"/>
      <c r="AO647" s="73"/>
      <c r="AP647" s="73"/>
      <c r="AQ647" s="73"/>
      <c r="AR647" s="73"/>
      <c r="AS647" s="73"/>
      <c r="AT647" s="73"/>
      <c r="AU647" s="73"/>
      <c r="AV647" s="73"/>
      <c r="AW647" s="73"/>
      <c r="AX647" s="73"/>
      <c r="AY647" s="73"/>
      <c r="AZ647" s="73"/>
      <c r="BA647" s="73"/>
      <c r="BB647" s="73"/>
      <c r="BC647" s="73"/>
      <c r="BD647" s="73"/>
      <c r="BE647" s="73"/>
      <c r="BF647" s="73"/>
      <c r="BG647" s="73"/>
      <c r="BH647" s="73"/>
      <c r="BI647" s="73"/>
      <c r="BJ647" s="73"/>
      <c r="BK647" s="73"/>
      <c r="BL647" s="73"/>
      <c r="BM647" s="73"/>
      <c r="BN647" s="73"/>
      <c r="BO647" s="73"/>
      <c r="BP647" s="73"/>
      <c r="BQ647" s="73"/>
      <c r="BR647" s="73"/>
      <c r="BS647" s="73"/>
      <c r="BT647" s="73"/>
      <c r="BU647" s="73"/>
      <c r="BV647" s="73"/>
      <c r="BW647" s="73"/>
      <c r="BX647" s="73"/>
      <c r="BY647" s="73"/>
      <c r="BZ647" s="73"/>
      <c r="CA647" s="73"/>
      <c r="CB647" s="73"/>
      <c r="CC647" s="73"/>
      <c r="CD647" s="73"/>
      <c r="CE647" s="73"/>
      <c r="CF647" s="73"/>
      <c r="CG647" s="73"/>
      <c r="CH647" s="73"/>
      <c r="CI647" s="73"/>
      <c r="CJ647" s="73"/>
      <c r="CK647" s="73"/>
      <c r="CL647" s="73"/>
      <c r="CM647" s="73"/>
      <c r="CN647" s="73"/>
      <c r="CO647" s="73"/>
      <c r="CP647" s="73"/>
      <c r="CQ647" s="73"/>
      <c r="CR647" s="73"/>
      <c r="CS647" s="73"/>
      <c r="CT647" s="73"/>
      <c r="CU647" s="73"/>
      <c r="CV647" s="73"/>
      <c r="CW647" s="73"/>
      <c r="CX647" s="73"/>
      <c r="CY647" s="73"/>
      <c r="CZ647" s="73"/>
      <c r="DA647" s="73"/>
      <c r="DB647" s="73"/>
      <c r="DC647" s="73"/>
      <c r="DD647" s="73"/>
      <c r="DE647" s="73"/>
      <c r="DF647" s="73"/>
      <c r="DG647" s="73"/>
      <c r="DH647" s="73"/>
      <c r="DI647" s="73"/>
      <c r="DJ647" s="73"/>
      <c r="DK647" s="73"/>
      <c r="DL647" s="73"/>
      <c r="DM647" s="73"/>
      <c r="DN647" s="73"/>
      <c r="DO647" s="73"/>
      <c r="DP647" s="73"/>
      <c r="DQ647" s="73"/>
      <c r="DR647" s="73"/>
      <c r="DS647" s="73"/>
      <c r="DT647" s="73"/>
      <c r="DU647" s="73"/>
      <c r="DV647" s="73"/>
      <c r="DW647" s="73"/>
      <c r="DX647" s="73"/>
      <c r="DY647" s="73"/>
      <c r="DZ647" s="73"/>
      <c r="EA647" s="73"/>
      <c r="EB647" s="73"/>
      <c r="EC647" s="73"/>
      <c r="ED647" s="73"/>
      <c r="EE647" s="73"/>
      <c r="EF647" s="73"/>
      <c r="EG647" s="73"/>
      <c r="EH647" s="73"/>
      <c r="EI647" s="73"/>
      <c r="EJ647" s="73"/>
      <c r="EK647" s="73"/>
      <c r="EL647" s="73"/>
      <c r="EM647" s="73"/>
      <c r="EN647" s="73"/>
      <c r="EO647" s="73"/>
      <c r="EP647" s="73"/>
      <c r="EQ647" s="73"/>
      <c r="ER647" s="73"/>
      <c r="ES647" s="73"/>
      <c r="ET647" s="73"/>
      <c r="EU647" s="73"/>
      <c r="EV647" s="73"/>
      <c r="EW647" s="73"/>
      <c r="EX647" s="73"/>
      <c r="EY647" s="73"/>
      <c r="EZ647" s="73"/>
      <c r="FA647" s="73"/>
      <c r="FB647" s="73"/>
      <c r="FC647" s="73"/>
      <c r="FD647" s="73"/>
      <c r="FE647" s="73"/>
      <c r="FF647" s="73"/>
      <c r="FG647" s="73"/>
      <c r="FH647" s="73"/>
      <c r="FI647" s="73"/>
      <c r="FJ647" s="73"/>
      <c r="FK647" s="73"/>
      <c r="FL647" s="73"/>
      <c r="FM647" s="73"/>
      <c r="FN647" s="73"/>
      <c r="FO647" s="73"/>
      <c r="FP647" s="73"/>
      <c r="FQ647" s="73"/>
      <c r="FR647" s="73"/>
      <c r="FS647" s="73"/>
      <c r="FT647" s="73"/>
      <c r="FU647" s="73"/>
      <c r="FV647" s="73"/>
      <c r="FW647" s="73"/>
      <c r="FX647" s="73"/>
      <c r="FY647" s="73"/>
      <c r="FZ647" s="73"/>
      <c r="GA647" s="73"/>
      <c r="GB647" s="73"/>
      <c r="GC647" s="73"/>
      <c r="GD647" s="73"/>
      <c r="GE647" s="73"/>
      <c r="GF647" s="73"/>
      <c r="GG647" s="73"/>
      <c r="GH647" s="73"/>
      <c r="GI647" s="73"/>
      <c r="GJ647" s="73"/>
      <c r="GK647" s="73"/>
      <c r="GL647" s="73"/>
      <c r="GM647" s="73"/>
      <c r="GN647" s="73"/>
      <c r="GO647" s="73"/>
      <c r="GP647" s="73"/>
      <c r="GQ647" s="73"/>
      <c r="GR647" s="73"/>
      <c r="GS647" s="73"/>
      <c r="GT647" s="73"/>
      <c r="GU647" s="73"/>
      <c r="GV647" s="73"/>
      <c r="GW647" s="73"/>
      <c r="GX647" s="73"/>
      <c r="GY647" s="73"/>
      <c r="GZ647" s="73"/>
      <c r="HA647" s="73"/>
      <c r="HB647" s="73"/>
      <c r="HC647" s="73"/>
      <c r="HD647" s="73"/>
      <c r="HE647" s="73"/>
      <c r="HF647" s="73"/>
      <c r="HG647" s="73"/>
      <c r="HH647" s="73"/>
      <c r="HI647" s="73"/>
      <c r="HJ647" s="73"/>
      <c r="HK647" s="73"/>
      <c r="HL647" s="73"/>
      <c r="HM647" s="73"/>
      <c r="HN647" s="73"/>
      <c r="HO647" s="73"/>
      <c r="HP647" s="73"/>
      <c r="HQ647" s="73"/>
      <c r="HR647" s="73"/>
      <c r="HS647" s="73"/>
      <c r="HT647" s="73"/>
      <c r="HU647" s="73"/>
      <c r="HV647" s="73"/>
      <c r="HW647" s="73"/>
      <c r="HX647" s="73"/>
      <c r="HY647" s="73"/>
      <c r="HZ647" s="73"/>
      <c r="IA647" s="73"/>
      <c r="IB647" s="73"/>
      <c r="IC647" s="73"/>
      <c r="ID647" s="73"/>
      <c r="IE647" s="73"/>
      <c r="IF647" s="73"/>
      <c r="IG647" s="73"/>
      <c r="IH647" s="73"/>
      <c r="II647" s="73"/>
      <c r="IJ647" s="73"/>
      <c r="IK647" s="73"/>
      <c r="IL647" s="73"/>
      <c r="IM647" s="73"/>
      <c r="IN647" s="73"/>
      <c r="IO647" s="73"/>
      <c r="IP647" s="73"/>
      <c r="IQ647" s="73"/>
      <c r="IR647" s="73"/>
      <c r="IS647" s="73"/>
      <c r="IT647" s="73"/>
      <c r="IU647" s="73"/>
      <c r="IV647" s="73"/>
      <c r="IW647" s="73"/>
      <c r="IX647" s="73"/>
      <c r="IY647" s="73"/>
      <c r="IZ647" s="73"/>
    </row>
    <row r="648" spans="1:260" s="24" customFormat="1" ht="20.100000000000001" customHeight="1">
      <c r="A648" s="6">
        <v>10033022</v>
      </c>
      <c r="B648" s="6" t="s">
        <v>2383</v>
      </c>
      <c r="C648" s="17" t="s">
        <v>2384</v>
      </c>
      <c r="D648" s="6">
        <v>10033022</v>
      </c>
      <c r="E648" s="34" t="s">
        <v>52</v>
      </c>
      <c r="F648" s="6">
        <v>3</v>
      </c>
      <c r="G648" s="6">
        <v>30</v>
      </c>
      <c r="H648" s="6">
        <v>0</v>
      </c>
      <c r="I648" s="6">
        <v>3</v>
      </c>
      <c r="J648" s="6">
        <v>11</v>
      </c>
      <c r="K648" s="6">
        <v>1</v>
      </c>
      <c r="L648" s="6">
        <v>53620</v>
      </c>
      <c r="M648" s="6">
        <v>0</v>
      </c>
      <c r="N648" s="6">
        <v>4524</v>
      </c>
      <c r="O648" s="6">
        <v>0</v>
      </c>
      <c r="P648" s="6" t="s">
        <v>2266</v>
      </c>
      <c r="Q648" s="6" t="s">
        <v>2385</v>
      </c>
      <c r="R648" s="6">
        <v>0</v>
      </c>
      <c r="S648" s="6">
        <v>0</v>
      </c>
      <c r="T648" s="6" t="s">
        <v>2380</v>
      </c>
      <c r="U648" s="37"/>
      <c r="V648" s="37"/>
      <c r="W648" s="37"/>
      <c r="X648" s="37" t="s">
        <v>2386</v>
      </c>
      <c r="Y648" s="114" t="s">
        <v>2387</v>
      </c>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c r="AV648" s="73"/>
      <c r="AW648" s="73"/>
      <c r="AX648" s="73"/>
      <c r="AY648" s="73"/>
      <c r="AZ648" s="73"/>
      <c r="BA648" s="73"/>
      <c r="BB648" s="73"/>
      <c r="BC648" s="73"/>
      <c r="BD648" s="73"/>
      <c r="BE648" s="73"/>
      <c r="BF648" s="73"/>
      <c r="BG648" s="73"/>
      <c r="BH648" s="73"/>
      <c r="BI648" s="73"/>
      <c r="BJ648" s="73"/>
      <c r="BK648" s="73"/>
      <c r="BL648" s="73"/>
      <c r="BM648" s="73"/>
      <c r="BN648" s="73"/>
      <c r="BO648" s="73"/>
      <c r="BP648" s="73"/>
      <c r="BQ648" s="73"/>
      <c r="BR648" s="73"/>
      <c r="BS648" s="73"/>
      <c r="BT648" s="73"/>
      <c r="BU648" s="73"/>
      <c r="BV648" s="73"/>
      <c r="BW648" s="73"/>
      <c r="BX648" s="73"/>
      <c r="BY648" s="73"/>
      <c r="BZ648" s="73"/>
      <c r="CA648" s="73"/>
      <c r="CB648" s="73"/>
      <c r="CC648" s="73"/>
      <c r="CD648" s="73"/>
      <c r="CE648" s="73"/>
      <c r="CF648" s="73"/>
      <c r="CG648" s="73"/>
      <c r="CH648" s="73"/>
      <c r="CI648" s="73"/>
      <c r="CJ648" s="73"/>
      <c r="CK648" s="73"/>
      <c r="CL648" s="73"/>
      <c r="CM648" s="73"/>
      <c r="CN648" s="73"/>
      <c r="CO648" s="73"/>
      <c r="CP648" s="73"/>
      <c r="CQ648" s="73"/>
      <c r="CR648" s="73"/>
      <c r="CS648" s="73"/>
      <c r="CT648" s="73"/>
      <c r="CU648" s="73"/>
      <c r="CV648" s="73"/>
      <c r="CW648" s="73"/>
      <c r="CX648" s="73"/>
      <c r="CY648" s="73"/>
      <c r="CZ648" s="73"/>
      <c r="DA648" s="73"/>
      <c r="DB648" s="73"/>
      <c r="DC648" s="73"/>
      <c r="DD648" s="73"/>
      <c r="DE648" s="73"/>
      <c r="DF648" s="73"/>
      <c r="DG648" s="73"/>
      <c r="DH648" s="73"/>
      <c r="DI648" s="73"/>
      <c r="DJ648" s="73"/>
      <c r="DK648" s="73"/>
      <c r="DL648" s="73"/>
      <c r="DM648" s="73"/>
      <c r="DN648" s="73"/>
      <c r="DO648" s="73"/>
      <c r="DP648" s="73"/>
      <c r="DQ648" s="73"/>
      <c r="DR648" s="73"/>
      <c r="DS648" s="73"/>
      <c r="DT648" s="73"/>
      <c r="DU648" s="73"/>
      <c r="DV648" s="73"/>
      <c r="DW648" s="73"/>
      <c r="DX648" s="73"/>
      <c r="DY648" s="73"/>
      <c r="DZ648" s="73"/>
      <c r="EA648" s="73"/>
      <c r="EB648" s="73"/>
      <c r="EC648" s="73"/>
      <c r="ED648" s="73"/>
      <c r="EE648" s="73"/>
      <c r="EF648" s="73"/>
      <c r="EG648" s="73"/>
      <c r="EH648" s="73"/>
      <c r="EI648" s="73"/>
      <c r="EJ648" s="73"/>
      <c r="EK648" s="73"/>
      <c r="EL648" s="73"/>
      <c r="EM648" s="73"/>
      <c r="EN648" s="73"/>
      <c r="EO648" s="73"/>
      <c r="EP648" s="73"/>
      <c r="EQ648" s="73"/>
      <c r="ER648" s="73"/>
      <c r="ES648" s="73"/>
      <c r="ET648" s="73"/>
      <c r="EU648" s="73"/>
      <c r="EV648" s="73"/>
      <c r="EW648" s="73"/>
      <c r="EX648" s="73"/>
      <c r="EY648" s="73"/>
      <c r="EZ648" s="73"/>
      <c r="FA648" s="73"/>
      <c r="FB648" s="73"/>
      <c r="FC648" s="73"/>
      <c r="FD648" s="73"/>
      <c r="FE648" s="73"/>
      <c r="FF648" s="73"/>
      <c r="FG648" s="73"/>
      <c r="FH648" s="73"/>
      <c r="FI648" s="73"/>
      <c r="FJ648" s="73"/>
      <c r="FK648" s="73"/>
      <c r="FL648" s="73"/>
      <c r="FM648" s="73"/>
      <c r="FN648" s="73"/>
      <c r="FO648" s="73"/>
      <c r="FP648" s="73"/>
      <c r="FQ648" s="73"/>
      <c r="FR648" s="73"/>
      <c r="FS648" s="73"/>
      <c r="FT648" s="73"/>
      <c r="FU648" s="73"/>
      <c r="FV648" s="73"/>
      <c r="FW648" s="73"/>
      <c r="FX648" s="73"/>
      <c r="FY648" s="73"/>
      <c r="FZ648" s="73"/>
      <c r="GA648" s="73"/>
      <c r="GB648" s="73"/>
      <c r="GC648" s="73"/>
      <c r="GD648" s="73"/>
      <c r="GE648" s="73"/>
      <c r="GF648" s="73"/>
      <c r="GG648" s="73"/>
      <c r="GH648" s="73"/>
      <c r="GI648" s="73"/>
      <c r="GJ648" s="73"/>
      <c r="GK648" s="73"/>
      <c r="GL648" s="73"/>
      <c r="GM648" s="73"/>
      <c r="GN648" s="73"/>
      <c r="GO648" s="73"/>
      <c r="GP648" s="73"/>
      <c r="GQ648" s="73"/>
      <c r="GR648" s="73"/>
      <c r="GS648" s="73"/>
      <c r="GT648" s="73"/>
      <c r="GU648" s="73"/>
      <c r="GV648" s="73"/>
      <c r="GW648" s="73"/>
      <c r="GX648" s="73"/>
      <c r="GY648" s="73"/>
      <c r="GZ648" s="73"/>
      <c r="HA648" s="73"/>
      <c r="HB648" s="73"/>
      <c r="HC648" s="73"/>
      <c r="HD648" s="73"/>
      <c r="HE648" s="73"/>
      <c r="HF648" s="73"/>
      <c r="HG648" s="73"/>
      <c r="HH648" s="73"/>
      <c r="HI648" s="73"/>
      <c r="HJ648" s="73"/>
      <c r="HK648" s="73"/>
      <c r="HL648" s="73"/>
      <c r="HM648" s="73"/>
      <c r="HN648" s="73"/>
      <c r="HO648" s="73"/>
      <c r="HP648" s="73"/>
      <c r="HQ648" s="73"/>
      <c r="HR648" s="73"/>
      <c r="HS648" s="73"/>
      <c r="HT648" s="73"/>
      <c r="HU648" s="73"/>
      <c r="HV648" s="73"/>
      <c r="HW648" s="73"/>
      <c r="HX648" s="73"/>
      <c r="HY648" s="73"/>
      <c r="HZ648" s="73"/>
      <c r="IA648" s="73"/>
      <c r="IB648" s="73"/>
      <c r="IC648" s="73"/>
      <c r="ID648" s="73"/>
      <c r="IE648" s="73"/>
      <c r="IF648" s="73"/>
      <c r="IG648" s="73"/>
      <c r="IH648" s="73"/>
      <c r="II648" s="73"/>
      <c r="IJ648" s="73"/>
      <c r="IK648" s="73"/>
      <c r="IL648" s="73"/>
      <c r="IM648" s="73"/>
      <c r="IN648" s="73"/>
      <c r="IO648" s="73"/>
      <c r="IP648" s="73"/>
      <c r="IQ648" s="73"/>
      <c r="IR648" s="73"/>
      <c r="IS648" s="73"/>
      <c r="IT648" s="73"/>
      <c r="IU648" s="73"/>
      <c r="IV648" s="73"/>
      <c r="IW648" s="73"/>
      <c r="IX648" s="73"/>
      <c r="IY648" s="73"/>
      <c r="IZ648" s="73"/>
    </row>
    <row r="649" spans="1:260" s="24" customFormat="1" ht="19.5" customHeight="1">
      <c r="A649" s="6">
        <v>10033023</v>
      </c>
      <c r="B649" s="6" t="s">
        <v>2388</v>
      </c>
      <c r="C649" s="17" t="s">
        <v>2389</v>
      </c>
      <c r="D649" s="6">
        <v>10033023</v>
      </c>
      <c r="E649" s="34" t="s">
        <v>52</v>
      </c>
      <c r="F649" s="6">
        <v>4</v>
      </c>
      <c r="G649" s="6">
        <v>30</v>
      </c>
      <c r="H649" s="6" t="s">
        <v>2350</v>
      </c>
      <c r="I649" s="6">
        <v>3</v>
      </c>
      <c r="J649" s="6">
        <v>11</v>
      </c>
      <c r="K649" s="6">
        <v>1</v>
      </c>
      <c r="L649" s="6">
        <v>113760</v>
      </c>
      <c r="M649" s="6">
        <v>4050</v>
      </c>
      <c r="N649" s="6">
        <v>9599</v>
      </c>
      <c r="O649" s="6">
        <v>0</v>
      </c>
      <c r="P649" s="6" t="s">
        <v>2283</v>
      </c>
      <c r="Q649" s="6" t="s">
        <v>2390</v>
      </c>
      <c r="R649" s="6">
        <v>0</v>
      </c>
      <c r="S649" s="6">
        <v>0</v>
      </c>
      <c r="T649" s="6" t="s">
        <v>2391</v>
      </c>
      <c r="U649" s="37"/>
      <c r="V649" s="37"/>
      <c r="W649" s="37"/>
      <c r="X649" s="37" t="s">
        <v>2392</v>
      </c>
      <c r="Y649" s="114" t="s">
        <v>2393</v>
      </c>
      <c r="Z649" s="73"/>
      <c r="AA649" s="73"/>
      <c r="AB649" s="73"/>
      <c r="AC649" s="73"/>
      <c r="AD649" s="73"/>
      <c r="AE649" s="73"/>
      <c r="AF649" s="73"/>
      <c r="AG649" s="73"/>
      <c r="AH649" s="73"/>
      <c r="AI649" s="73"/>
      <c r="AJ649" s="73"/>
      <c r="AK649" s="73"/>
      <c r="AL649" s="73"/>
      <c r="AM649" s="73"/>
      <c r="AN649" s="73"/>
      <c r="AO649" s="73"/>
      <c r="AP649" s="73"/>
      <c r="AQ649" s="73"/>
      <c r="AR649" s="73"/>
      <c r="AS649" s="73"/>
      <c r="AT649" s="73"/>
      <c r="AU649" s="73"/>
      <c r="AV649" s="73"/>
      <c r="AW649" s="73"/>
      <c r="AX649" s="73"/>
      <c r="AY649" s="73"/>
      <c r="AZ649" s="73"/>
      <c r="BA649" s="73"/>
      <c r="BB649" s="73"/>
      <c r="BC649" s="73"/>
      <c r="BD649" s="73"/>
      <c r="BE649" s="73"/>
      <c r="BF649" s="73"/>
      <c r="BG649" s="73"/>
      <c r="BH649" s="73"/>
      <c r="BI649" s="73"/>
      <c r="BJ649" s="73"/>
      <c r="BK649" s="73"/>
      <c r="BL649" s="73"/>
      <c r="BM649" s="73"/>
      <c r="BN649" s="73"/>
      <c r="BO649" s="73"/>
      <c r="BP649" s="73"/>
      <c r="BQ649" s="73"/>
      <c r="BR649" s="73"/>
      <c r="BS649" s="73"/>
      <c r="BT649" s="73"/>
      <c r="BU649" s="73"/>
      <c r="BV649" s="73"/>
      <c r="BW649" s="73"/>
      <c r="BX649" s="73"/>
      <c r="BY649" s="73"/>
      <c r="BZ649" s="73"/>
      <c r="CA649" s="73"/>
      <c r="CB649" s="73"/>
      <c r="CC649" s="73"/>
      <c r="CD649" s="73"/>
      <c r="CE649" s="73"/>
      <c r="CF649" s="73"/>
      <c r="CG649" s="73"/>
      <c r="CH649" s="73"/>
      <c r="CI649" s="73"/>
      <c r="CJ649" s="73"/>
      <c r="CK649" s="73"/>
      <c r="CL649" s="73"/>
      <c r="CM649" s="73"/>
      <c r="CN649" s="73"/>
      <c r="CO649" s="73"/>
      <c r="CP649" s="73"/>
      <c r="CQ649" s="73"/>
      <c r="CR649" s="73"/>
      <c r="CS649" s="73"/>
      <c r="CT649" s="73"/>
      <c r="CU649" s="73"/>
      <c r="CV649" s="73"/>
      <c r="CW649" s="73"/>
      <c r="CX649" s="73"/>
      <c r="CY649" s="73"/>
      <c r="CZ649" s="73"/>
      <c r="DA649" s="73"/>
      <c r="DB649" s="73"/>
      <c r="DC649" s="73"/>
      <c r="DD649" s="73"/>
      <c r="DE649" s="73"/>
      <c r="DF649" s="73"/>
      <c r="DG649" s="73"/>
      <c r="DH649" s="73"/>
      <c r="DI649" s="73"/>
      <c r="DJ649" s="73"/>
      <c r="DK649" s="73"/>
      <c r="DL649" s="73"/>
      <c r="DM649" s="73"/>
      <c r="DN649" s="73"/>
      <c r="DO649" s="73"/>
      <c r="DP649" s="73"/>
      <c r="DQ649" s="73"/>
      <c r="DR649" s="73"/>
      <c r="DS649" s="73"/>
      <c r="DT649" s="73"/>
      <c r="DU649" s="73"/>
      <c r="DV649" s="73"/>
      <c r="DW649" s="73"/>
      <c r="DX649" s="73"/>
      <c r="DY649" s="73"/>
      <c r="DZ649" s="73"/>
      <c r="EA649" s="73"/>
      <c r="EB649" s="73"/>
      <c r="EC649" s="73"/>
      <c r="ED649" s="73"/>
      <c r="EE649" s="73"/>
      <c r="EF649" s="73"/>
      <c r="EG649" s="73"/>
      <c r="EH649" s="73"/>
      <c r="EI649" s="73"/>
      <c r="EJ649" s="73"/>
      <c r="EK649" s="73"/>
      <c r="EL649" s="73"/>
      <c r="EM649" s="73"/>
      <c r="EN649" s="73"/>
      <c r="EO649" s="73"/>
      <c r="EP649" s="73"/>
      <c r="EQ649" s="73"/>
      <c r="ER649" s="73"/>
      <c r="ES649" s="73"/>
      <c r="ET649" s="73"/>
      <c r="EU649" s="73"/>
      <c r="EV649" s="73"/>
      <c r="EW649" s="73"/>
      <c r="EX649" s="73"/>
      <c r="EY649" s="73"/>
      <c r="EZ649" s="73"/>
      <c r="FA649" s="73"/>
      <c r="FB649" s="73"/>
      <c r="FC649" s="73"/>
      <c r="FD649" s="73"/>
      <c r="FE649" s="73"/>
      <c r="FF649" s="73"/>
      <c r="FG649" s="73"/>
      <c r="FH649" s="73"/>
      <c r="FI649" s="73"/>
      <c r="FJ649" s="73"/>
      <c r="FK649" s="73"/>
      <c r="FL649" s="73"/>
      <c r="FM649" s="73"/>
      <c r="FN649" s="73"/>
      <c r="FO649" s="73"/>
      <c r="FP649" s="73"/>
      <c r="FQ649" s="73"/>
      <c r="FR649" s="73"/>
      <c r="FS649" s="73"/>
      <c r="FT649" s="73"/>
      <c r="FU649" s="73"/>
      <c r="FV649" s="73"/>
      <c r="FW649" s="73"/>
      <c r="FX649" s="73"/>
      <c r="FY649" s="73"/>
      <c r="FZ649" s="73"/>
      <c r="GA649" s="73"/>
      <c r="GB649" s="73"/>
      <c r="GC649" s="73"/>
      <c r="GD649" s="73"/>
      <c r="GE649" s="73"/>
      <c r="GF649" s="73"/>
      <c r="GG649" s="73"/>
      <c r="GH649" s="73"/>
      <c r="GI649" s="73"/>
      <c r="GJ649" s="73"/>
      <c r="GK649" s="73"/>
      <c r="GL649" s="73"/>
      <c r="GM649" s="73"/>
      <c r="GN649" s="73"/>
      <c r="GO649" s="73"/>
      <c r="GP649" s="73"/>
      <c r="GQ649" s="73"/>
      <c r="GR649" s="73"/>
      <c r="GS649" s="73"/>
      <c r="GT649" s="73"/>
      <c r="GU649" s="73"/>
      <c r="GV649" s="73"/>
      <c r="GW649" s="73"/>
      <c r="GX649" s="73"/>
      <c r="GY649" s="73"/>
      <c r="GZ649" s="73"/>
      <c r="HA649" s="73"/>
      <c r="HB649" s="73"/>
      <c r="HC649" s="73"/>
      <c r="HD649" s="73"/>
      <c r="HE649" s="73"/>
      <c r="HF649" s="73"/>
      <c r="HG649" s="73"/>
      <c r="HH649" s="73"/>
      <c r="HI649" s="73"/>
      <c r="HJ649" s="73"/>
      <c r="HK649" s="73"/>
      <c r="HL649" s="73"/>
      <c r="HM649" s="73"/>
      <c r="HN649" s="73"/>
      <c r="HO649" s="73"/>
      <c r="HP649" s="73"/>
      <c r="HQ649" s="73"/>
      <c r="HR649" s="73"/>
      <c r="HS649" s="73"/>
      <c r="HT649" s="73"/>
      <c r="HU649" s="73"/>
      <c r="HV649" s="73"/>
      <c r="HW649" s="73"/>
      <c r="HX649" s="73"/>
      <c r="HY649" s="73"/>
      <c r="HZ649" s="73"/>
      <c r="IA649" s="73"/>
      <c r="IB649" s="73"/>
      <c r="IC649" s="73"/>
      <c r="ID649" s="73"/>
      <c r="IE649" s="73"/>
      <c r="IF649" s="73"/>
      <c r="IG649" s="73"/>
      <c r="IH649" s="73"/>
      <c r="II649" s="73"/>
      <c r="IJ649" s="73"/>
      <c r="IK649" s="73"/>
      <c r="IL649" s="73"/>
      <c r="IM649" s="73"/>
      <c r="IN649" s="73"/>
      <c r="IO649" s="73"/>
      <c r="IP649" s="73"/>
      <c r="IQ649" s="73"/>
      <c r="IR649" s="73"/>
      <c r="IS649" s="73"/>
      <c r="IT649" s="73"/>
      <c r="IU649" s="73"/>
      <c r="IV649" s="73"/>
      <c r="IW649" s="73"/>
      <c r="IX649" s="73"/>
      <c r="IY649" s="73"/>
      <c r="IZ649" s="73"/>
    </row>
    <row r="650" spans="1:260" s="24" customFormat="1" ht="20.100000000000001" customHeight="1">
      <c r="A650" s="6">
        <v>10033024</v>
      </c>
      <c r="B650" s="6" t="s">
        <v>2394</v>
      </c>
      <c r="C650" s="17" t="s">
        <v>2395</v>
      </c>
      <c r="D650" s="6">
        <v>10033024</v>
      </c>
      <c r="E650" s="34" t="s">
        <v>52</v>
      </c>
      <c r="F650" s="6">
        <v>5</v>
      </c>
      <c r="G650" s="6">
        <v>30</v>
      </c>
      <c r="H650" s="6">
        <v>0</v>
      </c>
      <c r="I650" s="6">
        <v>3</v>
      </c>
      <c r="J650" s="6">
        <v>11</v>
      </c>
      <c r="K650" s="6">
        <v>1</v>
      </c>
      <c r="L650" s="6">
        <v>110500</v>
      </c>
      <c r="M650" s="6">
        <v>0</v>
      </c>
      <c r="N650" s="6">
        <v>9323</v>
      </c>
      <c r="O650" s="6">
        <v>0</v>
      </c>
      <c r="P650" s="6" t="s">
        <v>2283</v>
      </c>
      <c r="Q650" s="6" t="s">
        <v>2396</v>
      </c>
      <c r="R650" s="6">
        <v>0</v>
      </c>
      <c r="S650" s="6">
        <v>0</v>
      </c>
      <c r="T650" s="6" t="s">
        <v>2397</v>
      </c>
      <c r="U650" s="37"/>
      <c r="V650" s="37"/>
      <c r="W650" s="37"/>
      <c r="X650" s="37" t="s">
        <v>2398</v>
      </c>
      <c r="Y650" s="114" t="s">
        <v>2399</v>
      </c>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c r="AV650" s="73"/>
      <c r="AW650" s="73"/>
      <c r="AX650" s="73"/>
      <c r="AY650" s="73"/>
      <c r="AZ650" s="73"/>
      <c r="BA650" s="73"/>
      <c r="BB650" s="73"/>
      <c r="BC650" s="73"/>
      <c r="BD650" s="73"/>
      <c r="BE650" s="73"/>
      <c r="BF650" s="73"/>
      <c r="BG650" s="73"/>
      <c r="BH650" s="73"/>
      <c r="BI650" s="73"/>
      <c r="BJ650" s="73"/>
      <c r="BK650" s="73"/>
      <c r="BL650" s="73"/>
      <c r="BM650" s="73"/>
      <c r="BN650" s="73"/>
      <c r="BO650" s="73"/>
      <c r="BP650" s="73"/>
      <c r="BQ650" s="73"/>
      <c r="BR650" s="73"/>
      <c r="BS650" s="73"/>
      <c r="BT650" s="73"/>
      <c r="BU650" s="73"/>
      <c r="BV650" s="73"/>
      <c r="BW650" s="73"/>
      <c r="BX650" s="73"/>
      <c r="BY650" s="73"/>
      <c r="BZ650" s="73"/>
      <c r="CA650" s="73"/>
      <c r="CB650" s="73"/>
      <c r="CC650" s="73"/>
      <c r="CD650" s="73"/>
      <c r="CE650" s="73"/>
      <c r="CF650" s="73"/>
      <c r="CG650" s="73"/>
      <c r="CH650" s="73"/>
      <c r="CI650" s="73"/>
      <c r="CJ650" s="73"/>
      <c r="CK650" s="73"/>
      <c r="CL650" s="73"/>
      <c r="CM650" s="73"/>
      <c r="CN650" s="73"/>
      <c r="CO650" s="73"/>
      <c r="CP650" s="73"/>
      <c r="CQ650" s="73"/>
      <c r="CR650" s="73"/>
      <c r="CS650" s="73"/>
      <c r="CT650" s="73"/>
      <c r="CU650" s="73"/>
      <c r="CV650" s="73"/>
      <c r="CW650" s="73"/>
      <c r="CX650" s="73"/>
      <c r="CY650" s="73"/>
      <c r="CZ650" s="73"/>
      <c r="DA650" s="73"/>
      <c r="DB650" s="73"/>
      <c r="DC650" s="73"/>
      <c r="DD650" s="73"/>
      <c r="DE650" s="73"/>
      <c r="DF650" s="73"/>
      <c r="DG650" s="73"/>
      <c r="DH650" s="73"/>
      <c r="DI650" s="73"/>
      <c r="DJ650" s="73"/>
      <c r="DK650" s="73"/>
      <c r="DL650" s="73"/>
      <c r="DM650" s="73"/>
      <c r="DN650" s="73"/>
      <c r="DO650" s="73"/>
      <c r="DP650" s="73"/>
      <c r="DQ650" s="73"/>
      <c r="DR650" s="73"/>
      <c r="DS650" s="73"/>
      <c r="DT650" s="73"/>
      <c r="DU650" s="73"/>
      <c r="DV650" s="73"/>
      <c r="DW650" s="73"/>
      <c r="DX650" s="73"/>
      <c r="DY650" s="73"/>
      <c r="DZ650" s="73"/>
      <c r="EA650" s="73"/>
      <c r="EB650" s="73"/>
      <c r="EC650" s="73"/>
      <c r="ED650" s="73"/>
      <c r="EE650" s="73"/>
      <c r="EF650" s="73"/>
      <c r="EG650" s="73"/>
      <c r="EH650" s="73"/>
      <c r="EI650" s="73"/>
      <c r="EJ650" s="73"/>
      <c r="EK650" s="73"/>
      <c r="EL650" s="73"/>
      <c r="EM650" s="73"/>
      <c r="EN650" s="73"/>
      <c r="EO650" s="73"/>
      <c r="EP650" s="73"/>
      <c r="EQ650" s="73"/>
      <c r="ER650" s="73"/>
      <c r="ES650" s="73"/>
      <c r="ET650" s="73"/>
      <c r="EU650" s="73"/>
      <c r="EV650" s="73"/>
      <c r="EW650" s="73"/>
      <c r="EX650" s="73"/>
      <c r="EY650" s="73"/>
      <c r="EZ650" s="73"/>
      <c r="FA650" s="73"/>
      <c r="FB650" s="73"/>
      <c r="FC650" s="73"/>
      <c r="FD650" s="73"/>
      <c r="FE650" s="73"/>
      <c r="FF650" s="73"/>
      <c r="FG650" s="73"/>
      <c r="FH650" s="73"/>
      <c r="FI650" s="73"/>
      <c r="FJ650" s="73"/>
      <c r="FK650" s="73"/>
      <c r="FL650" s="73"/>
      <c r="FM650" s="73"/>
      <c r="FN650" s="73"/>
      <c r="FO650" s="73"/>
      <c r="FP650" s="73"/>
      <c r="FQ650" s="73"/>
      <c r="FR650" s="73"/>
      <c r="FS650" s="73"/>
      <c r="FT650" s="73"/>
      <c r="FU650" s="73"/>
      <c r="FV650" s="73"/>
      <c r="FW650" s="73"/>
      <c r="FX650" s="73"/>
      <c r="FY650" s="73"/>
      <c r="FZ650" s="73"/>
      <c r="GA650" s="73"/>
      <c r="GB650" s="73"/>
      <c r="GC650" s="73"/>
      <c r="GD650" s="73"/>
      <c r="GE650" s="73"/>
      <c r="GF650" s="73"/>
      <c r="GG650" s="73"/>
      <c r="GH650" s="73"/>
      <c r="GI650" s="73"/>
      <c r="GJ650" s="73"/>
      <c r="GK650" s="73"/>
      <c r="GL650" s="73"/>
      <c r="GM650" s="73"/>
      <c r="GN650" s="73"/>
      <c r="GO650" s="73"/>
      <c r="GP650" s="73"/>
      <c r="GQ650" s="73"/>
      <c r="GR650" s="73"/>
      <c r="GS650" s="73"/>
      <c r="GT650" s="73"/>
      <c r="GU650" s="73"/>
      <c r="GV650" s="73"/>
      <c r="GW650" s="73"/>
      <c r="GX650" s="73"/>
      <c r="GY650" s="73"/>
      <c r="GZ650" s="73"/>
      <c r="HA650" s="73"/>
      <c r="HB650" s="73"/>
      <c r="HC650" s="73"/>
      <c r="HD650" s="73"/>
      <c r="HE650" s="73"/>
      <c r="HF650" s="73"/>
      <c r="HG650" s="73"/>
      <c r="HH650" s="73"/>
      <c r="HI650" s="73"/>
      <c r="HJ650" s="73"/>
      <c r="HK650" s="73"/>
      <c r="HL650" s="73"/>
      <c r="HM650" s="73"/>
      <c r="HN650" s="73"/>
      <c r="HO650" s="73"/>
      <c r="HP650" s="73"/>
      <c r="HQ650" s="73"/>
      <c r="HR650" s="73"/>
      <c r="HS650" s="73"/>
      <c r="HT650" s="73"/>
      <c r="HU650" s="73"/>
      <c r="HV650" s="73"/>
      <c r="HW650" s="73"/>
      <c r="HX650" s="73"/>
      <c r="HY650" s="73"/>
      <c r="HZ650" s="73"/>
      <c r="IA650" s="73"/>
      <c r="IB650" s="73"/>
      <c r="IC650" s="73"/>
      <c r="ID650" s="73"/>
      <c r="IE650" s="73"/>
      <c r="IF650" s="73"/>
      <c r="IG650" s="73"/>
      <c r="IH650" s="73"/>
      <c r="II650" s="73"/>
      <c r="IJ650" s="73"/>
      <c r="IK650" s="73"/>
      <c r="IL650" s="73"/>
      <c r="IM650" s="73"/>
      <c r="IN650" s="73"/>
      <c r="IO650" s="73"/>
      <c r="IP650" s="73"/>
      <c r="IQ650" s="73"/>
      <c r="IR650" s="73"/>
      <c r="IS650" s="73"/>
      <c r="IT650" s="73"/>
      <c r="IU650" s="73"/>
      <c r="IV650" s="73"/>
      <c r="IW650" s="73"/>
      <c r="IX650" s="73"/>
      <c r="IY650" s="73"/>
      <c r="IZ650" s="73"/>
    </row>
    <row r="651" spans="1:260" s="24" customFormat="1" ht="20.100000000000001" customHeight="1">
      <c r="A651" s="6">
        <v>10033025</v>
      </c>
      <c r="B651" s="6" t="s">
        <v>2400</v>
      </c>
      <c r="C651" s="17" t="s">
        <v>2401</v>
      </c>
      <c r="D651" s="6">
        <v>10033025</v>
      </c>
      <c r="E651" s="34" t="s">
        <v>52</v>
      </c>
      <c r="F651" s="6">
        <v>2</v>
      </c>
      <c r="G651" s="6">
        <v>30</v>
      </c>
      <c r="H651" s="6">
        <v>0</v>
      </c>
      <c r="I651" s="6">
        <v>3</v>
      </c>
      <c r="J651" s="6">
        <v>4</v>
      </c>
      <c r="K651" s="6">
        <v>1</v>
      </c>
      <c r="L651" s="6">
        <v>62000</v>
      </c>
      <c r="M651" s="6">
        <v>0</v>
      </c>
      <c r="N651" s="6">
        <v>5231</v>
      </c>
      <c r="O651" s="6">
        <v>0</v>
      </c>
      <c r="P651" s="6" t="s">
        <v>2266</v>
      </c>
      <c r="Q651" s="6" t="s">
        <v>2402</v>
      </c>
      <c r="R651" s="6">
        <v>0</v>
      </c>
      <c r="S651" s="6">
        <v>0</v>
      </c>
      <c r="T651" s="6" t="s">
        <v>2403</v>
      </c>
      <c r="U651" s="37"/>
      <c r="V651" s="37"/>
      <c r="W651" s="37"/>
      <c r="X651" s="37" t="s">
        <v>2404</v>
      </c>
      <c r="Y651" s="114" t="s">
        <v>2405</v>
      </c>
      <c r="Z651" s="73"/>
      <c r="AA651" s="73"/>
      <c r="AB651" s="73"/>
      <c r="AC651" s="73"/>
      <c r="AD651" s="73"/>
      <c r="AE651" s="73"/>
      <c r="AF651" s="73"/>
      <c r="AG651" s="73"/>
      <c r="AH651" s="73"/>
      <c r="AI651" s="73"/>
      <c r="AJ651" s="73"/>
      <c r="AK651" s="73"/>
      <c r="AL651" s="73"/>
      <c r="AM651" s="73"/>
      <c r="AN651" s="73"/>
      <c r="AO651" s="73"/>
      <c r="AP651" s="73"/>
      <c r="AQ651" s="73"/>
      <c r="AR651" s="73"/>
      <c r="AS651" s="73"/>
      <c r="AT651" s="73"/>
      <c r="AU651" s="73"/>
      <c r="AV651" s="73"/>
      <c r="AW651" s="73"/>
      <c r="AX651" s="73"/>
      <c r="AY651" s="73"/>
      <c r="AZ651" s="73"/>
      <c r="BA651" s="73"/>
      <c r="BB651" s="73"/>
      <c r="BC651" s="73"/>
      <c r="BD651" s="73"/>
      <c r="BE651" s="73"/>
      <c r="BF651" s="73"/>
      <c r="BG651" s="73"/>
      <c r="BH651" s="73"/>
      <c r="BI651" s="73"/>
      <c r="BJ651" s="73"/>
      <c r="BK651" s="73"/>
      <c r="BL651" s="73"/>
      <c r="BM651" s="73"/>
      <c r="BN651" s="73"/>
      <c r="BO651" s="73"/>
      <c r="BP651" s="73"/>
      <c r="BQ651" s="73"/>
      <c r="BR651" s="73"/>
      <c r="BS651" s="73"/>
      <c r="BT651" s="73"/>
      <c r="BU651" s="73"/>
      <c r="BV651" s="73"/>
      <c r="BW651" s="73"/>
      <c r="BX651" s="73"/>
      <c r="BY651" s="73"/>
      <c r="BZ651" s="73"/>
      <c r="CA651" s="73"/>
      <c r="CB651" s="73"/>
      <c r="CC651" s="73"/>
      <c r="CD651" s="73"/>
      <c r="CE651" s="73"/>
      <c r="CF651" s="73"/>
      <c r="CG651" s="73"/>
      <c r="CH651" s="73"/>
      <c r="CI651" s="73"/>
      <c r="CJ651" s="73"/>
      <c r="CK651" s="73"/>
      <c r="CL651" s="73"/>
      <c r="CM651" s="73"/>
      <c r="CN651" s="73"/>
      <c r="CO651" s="73"/>
      <c r="CP651" s="73"/>
      <c r="CQ651" s="73"/>
      <c r="CR651" s="73"/>
      <c r="CS651" s="73"/>
      <c r="CT651" s="73"/>
      <c r="CU651" s="73"/>
      <c r="CV651" s="73"/>
      <c r="CW651" s="73"/>
      <c r="CX651" s="73"/>
      <c r="CY651" s="73"/>
      <c r="CZ651" s="73"/>
      <c r="DA651" s="73"/>
      <c r="DB651" s="73"/>
      <c r="DC651" s="73"/>
      <c r="DD651" s="73"/>
      <c r="DE651" s="73"/>
      <c r="DF651" s="73"/>
      <c r="DG651" s="73"/>
      <c r="DH651" s="73"/>
      <c r="DI651" s="73"/>
      <c r="DJ651" s="73"/>
      <c r="DK651" s="73"/>
      <c r="DL651" s="73"/>
      <c r="DM651" s="73"/>
      <c r="DN651" s="73"/>
      <c r="DO651" s="73"/>
      <c r="DP651" s="73"/>
      <c r="DQ651" s="73"/>
      <c r="DR651" s="73"/>
      <c r="DS651" s="73"/>
      <c r="DT651" s="73"/>
      <c r="DU651" s="73"/>
      <c r="DV651" s="73"/>
      <c r="DW651" s="73"/>
      <c r="DX651" s="73"/>
      <c r="DY651" s="73"/>
      <c r="DZ651" s="73"/>
      <c r="EA651" s="73"/>
      <c r="EB651" s="73"/>
      <c r="EC651" s="73"/>
      <c r="ED651" s="73"/>
      <c r="EE651" s="73"/>
      <c r="EF651" s="73"/>
      <c r="EG651" s="73"/>
      <c r="EH651" s="73"/>
      <c r="EI651" s="73"/>
      <c r="EJ651" s="73"/>
      <c r="EK651" s="73"/>
      <c r="EL651" s="73"/>
      <c r="EM651" s="73"/>
      <c r="EN651" s="73"/>
      <c r="EO651" s="73"/>
      <c r="EP651" s="73"/>
      <c r="EQ651" s="73"/>
      <c r="ER651" s="73"/>
      <c r="ES651" s="73"/>
      <c r="ET651" s="73"/>
      <c r="EU651" s="73"/>
      <c r="EV651" s="73"/>
      <c r="EW651" s="73"/>
      <c r="EX651" s="73"/>
      <c r="EY651" s="73"/>
      <c r="EZ651" s="73"/>
      <c r="FA651" s="73"/>
      <c r="FB651" s="73"/>
      <c r="FC651" s="73"/>
      <c r="FD651" s="73"/>
      <c r="FE651" s="73"/>
      <c r="FF651" s="73"/>
      <c r="FG651" s="73"/>
      <c r="FH651" s="73"/>
      <c r="FI651" s="73"/>
      <c r="FJ651" s="73"/>
      <c r="FK651" s="73"/>
      <c r="FL651" s="73"/>
      <c r="FM651" s="73"/>
      <c r="FN651" s="73"/>
      <c r="FO651" s="73"/>
      <c r="FP651" s="73"/>
      <c r="FQ651" s="73"/>
      <c r="FR651" s="73"/>
      <c r="FS651" s="73"/>
      <c r="FT651" s="73"/>
      <c r="FU651" s="73"/>
      <c r="FV651" s="73"/>
      <c r="FW651" s="73"/>
      <c r="FX651" s="73"/>
      <c r="FY651" s="73"/>
      <c r="FZ651" s="73"/>
      <c r="GA651" s="73"/>
      <c r="GB651" s="73"/>
      <c r="GC651" s="73"/>
      <c r="GD651" s="73"/>
      <c r="GE651" s="73"/>
      <c r="GF651" s="73"/>
      <c r="GG651" s="73"/>
      <c r="GH651" s="73"/>
      <c r="GI651" s="73"/>
      <c r="GJ651" s="73"/>
      <c r="GK651" s="73"/>
      <c r="GL651" s="73"/>
      <c r="GM651" s="73"/>
      <c r="GN651" s="73"/>
      <c r="GO651" s="73"/>
      <c r="GP651" s="73"/>
      <c r="GQ651" s="73"/>
      <c r="GR651" s="73"/>
      <c r="GS651" s="73"/>
      <c r="GT651" s="73"/>
      <c r="GU651" s="73"/>
      <c r="GV651" s="73"/>
      <c r="GW651" s="73"/>
      <c r="GX651" s="73"/>
      <c r="GY651" s="73"/>
      <c r="GZ651" s="73"/>
      <c r="HA651" s="73"/>
      <c r="HB651" s="73"/>
      <c r="HC651" s="73"/>
      <c r="HD651" s="73"/>
      <c r="HE651" s="73"/>
      <c r="HF651" s="73"/>
      <c r="HG651" s="73"/>
      <c r="HH651" s="73"/>
      <c r="HI651" s="73"/>
      <c r="HJ651" s="73"/>
      <c r="HK651" s="73"/>
      <c r="HL651" s="73"/>
      <c r="HM651" s="73"/>
      <c r="HN651" s="73"/>
      <c r="HO651" s="73"/>
      <c r="HP651" s="73"/>
      <c r="HQ651" s="73"/>
      <c r="HR651" s="73"/>
      <c r="HS651" s="73"/>
      <c r="HT651" s="73"/>
      <c r="HU651" s="73"/>
      <c r="HV651" s="73"/>
      <c r="HW651" s="73"/>
      <c r="HX651" s="73"/>
      <c r="HY651" s="73"/>
      <c r="HZ651" s="73"/>
      <c r="IA651" s="73"/>
      <c r="IB651" s="73"/>
      <c r="IC651" s="73"/>
      <c r="ID651" s="73"/>
      <c r="IE651" s="73"/>
      <c r="IF651" s="73"/>
      <c r="IG651" s="73"/>
      <c r="IH651" s="73"/>
      <c r="II651" s="73"/>
      <c r="IJ651" s="73"/>
      <c r="IK651" s="73"/>
      <c r="IL651" s="73"/>
      <c r="IM651" s="73"/>
      <c r="IN651" s="73"/>
      <c r="IO651" s="73"/>
      <c r="IP651" s="73"/>
      <c r="IQ651" s="73"/>
      <c r="IR651" s="73"/>
      <c r="IS651" s="73"/>
      <c r="IT651" s="73"/>
      <c r="IU651" s="73"/>
      <c r="IV651" s="73"/>
      <c r="IW651" s="73"/>
      <c r="IX651" s="73"/>
      <c r="IY651" s="73"/>
      <c r="IZ651" s="73"/>
    </row>
    <row r="652" spans="1:260" s="24" customFormat="1" ht="19.5" customHeight="1">
      <c r="A652" s="6">
        <v>10033026</v>
      </c>
      <c r="B652" s="6" t="s">
        <v>2406</v>
      </c>
      <c r="C652" s="17" t="s">
        <v>2407</v>
      </c>
      <c r="D652" s="6">
        <v>10033026</v>
      </c>
      <c r="E652" s="34" t="s">
        <v>52</v>
      </c>
      <c r="F652" s="6">
        <v>3</v>
      </c>
      <c r="G652" s="6">
        <v>30</v>
      </c>
      <c r="H652" s="6">
        <v>0</v>
      </c>
      <c r="I652" s="6">
        <v>3</v>
      </c>
      <c r="J652" s="6">
        <v>4</v>
      </c>
      <c r="K652" s="6">
        <v>1</v>
      </c>
      <c r="L652" s="6">
        <v>66000</v>
      </c>
      <c r="M652" s="6">
        <v>0</v>
      </c>
      <c r="N652" s="6">
        <v>5569</v>
      </c>
      <c r="O652" s="6">
        <v>0</v>
      </c>
      <c r="P652" s="6" t="s">
        <v>2266</v>
      </c>
      <c r="Q652" s="6" t="s">
        <v>2408</v>
      </c>
      <c r="R652" s="6">
        <v>0</v>
      </c>
      <c r="S652" s="6">
        <v>0</v>
      </c>
      <c r="T652" s="6" t="s">
        <v>2403</v>
      </c>
      <c r="U652" s="37"/>
      <c r="V652" s="37"/>
      <c r="W652" s="37"/>
      <c r="X652" s="37" t="s">
        <v>2409</v>
      </c>
      <c r="Y652" s="114" t="s">
        <v>2410</v>
      </c>
      <c r="Z652" s="73"/>
      <c r="AA652" s="73"/>
      <c r="AB652" s="73"/>
      <c r="AC652" s="73"/>
      <c r="AD652" s="73"/>
      <c r="AE652" s="73"/>
      <c r="AF652" s="73"/>
      <c r="AG652" s="73"/>
      <c r="AH652" s="73"/>
      <c r="AI652" s="73"/>
      <c r="AJ652" s="73"/>
      <c r="AK652" s="73"/>
      <c r="AL652" s="73"/>
      <c r="AM652" s="73"/>
      <c r="AN652" s="73"/>
      <c r="AO652" s="73"/>
      <c r="AP652" s="73"/>
      <c r="AQ652" s="73"/>
      <c r="AR652" s="73"/>
      <c r="AS652" s="73"/>
      <c r="AT652" s="73"/>
      <c r="AU652" s="73"/>
      <c r="AV652" s="73"/>
      <c r="AW652" s="73"/>
      <c r="AX652" s="73"/>
      <c r="AY652" s="73"/>
      <c r="AZ652" s="73"/>
      <c r="BA652" s="73"/>
      <c r="BB652" s="73"/>
      <c r="BC652" s="73"/>
      <c r="BD652" s="73"/>
      <c r="BE652" s="73"/>
      <c r="BF652" s="73"/>
      <c r="BG652" s="73"/>
      <c r="BH652" s="73"/>
      <c r="BI652" s="73"/>
      <c r="BJ652" s="73"/>
      <c r="BK652" s="73"/>
      <c r="BL652" s="73"/>
      <c r="BM652" s="73"/>
      <c r="BN652" s="73"/>
      <c r="BO652" s="73"/>
      <c r="BP652" s="73"/>
      <c r="BQ652" s="73"/>
      <c r="BR652" s="73"/>
      <c r="BS652" s="73"/>
      <c r="BT652" s="73"/>
      <c r="BU652" s="73"/>
      <c r="BV652" s="73"/>
      <c r="BW652" s="73"/>
      <c r="BX652" s="73"/>
      <c r="BY652" s="73"/>
      <c r="BZ652" s="73"/>
      <c r="CA652" s="73"/>
      <c r="CB652" s="73"/>
      <c r="CC652" s="73"/>
      <c r="CD652" s="73"/>
      <c r="CE652" s="73"/>
      <c r="CF652" s="73"/>
      <c r="CG652" s="73"/>
      <c r="CH652" s="73"/>
      <c r="CI652" s="73"/>
      <c r="CJ652" s="73"/>
      <c r="CK652" s="73"/>
      <c r="CL652" s="73"/>
      <c r="CM652" s="73"/>
      <c r="CN652" s="73"/>
      <c r="CO652" s="73"/>
      <c r="CP652" s="73"/>
      <c r="CQ652" s="73"/>
      <c r="CR652" s="73"/>
      <c r="CS652" s="73"/>
      <c r="CT652" s="73"/>
      <c r="CU652" s="73"/>
      <c r="CV652" s="73"/>
      <c r="CW652" s="73"/>
      <c r="CX652" s="73"/>
      <c r="CY652" s="73"/>
      <c r="CZ652" s="73"/>
      <c r="DA652" s="73"/>
      <c r="DB652" s="73"/>
      <c r="DC652" s="73"/>
      <c r="DD652" s="73"/>
      <c r="DE652" s="73"/>
      <c r="DF652" s="73"/>
      <c r="DG652" s="73"/>
      <c r="DH652" s="73"/>
      <c r="DI652" s="73"/>
      <c r="DJ652" s="73"/>
      <c r="DK652" s="73"/>
      <c r="DL652" s="73"/>
      <c r="DM652" s="73"/>
      <c r="DN652" s="73"/>
      <c r="DO652" s="73"/>
      <c r="DP652" s="73"/>
      <c r="DQ652" s="73"/>
      <c r="DR652" s="73"/>
      <c r="DS652" s="73"/>
      <c r="DT652" s="73"/>
      <c r="DU652" s="73"/>
      <c r="DV652" s="73"/>
      <c r="DW652" s="73"/>
      <c r="DX652" s="73"/>
      <c r="DY652" s="73"/>
      <c r="DZ652" s="73"/>
      <c r="EA652" s="73"/>
      <c r="EB652" s="73"/>
      <c r="EC652" s="73"/>
      <c r="ED652" s="73"/>
      <c r="EE652" s="73"/>
      <c r="EF652" s="73"/>
      <c r="EG652" s="73"/>
      <c r="EH652" s="73"/>
      <c r="EI652" s="73"/>
      <c r="EJ652" s="73"/>
      <c r="EK652" s="73"/>
      <c r="EL652" s="73"/>
      <c r="EM652" s="73"/>
      <c r="EN652" s="73"/>
      <c r="EO652" s="73"/>
      <c r="EP652" s="73"/>
      <c r="EQ652" s="73"/>
      <c r="ER652" s="73"/>
      <c r="ES652" s="73"/>
      <c r="ET652" s="73"/>
      <c r="EU652" s="73"/>
      <c r="EV652" s="73"/>
      <c r="EW652" s="73"/>
      <c r="EX652" s="73"/>
      <c r="EY652" s="73"/>
      <c r="EZ652" s="73"/>
      <c r="FA652" s="73"/>
      <c r="FB652" s="73"/>
      <c r="FC652" s="73"/>
      <c r="FD652" s="73"/>
      <c r="FE652" s="73"/>
      <c r="FF652" s="73"/>
      <c r="FG652" s="73"/>
      <c r="FH652" s="73"/>
      <c r="FI652" s="73"/>
      <c r="FJ652" s="73"/>
      <c r="FK652" s="73"/>
      <c r="FL652" s="73"/>
      <c r="FM652" s="73"/>
      <c r="FN652" s="73"/>
      <c r="FO652" s="73"/>
      <c r="FP652" s="73"/>
      <c r="FQ652" s="73"/>
      <c r="FR652" s="73"/>
      <c r="FS652" s="73"/>
      <c r="FT652" s="73"/>
      <c r="FU652" s="73"/>
      <c r="FV652" s="73"/>
      <c r="FW652" s="73"/>
      <c r="FX652" s="73"/>
      <c r="FY652" s="73"/>
      <c r="FZ652" s="73"/>
      <c r="GA652" s="73"/>
      <c r="GB652" s="73"/>
      <c r="GC652" s="73"/>
      <c r="GD652" s="73"/>
      <c r="GE652" s="73"/>
      <c r="GF652" s="73"/>
      <c r="GG652" s="73"/>
      <c r="GH652" s="73"/>
      <c r="GI652" s="73"/>
      <c r="GJ652" s="73"/>
      <c r="GK652" s="73"/>
      <c r="GL652" s="73"/>
      <c r="GM652" s="73"/>
      <c r="GN652" s="73"/>
      <c r="GO652" s="73"/>
      <c r="GP652" s="73"/>
      <c r="GQ652" s="73"/>
      <c r="GR652" s="73"/>
      <c r="GS652" s="73"/>
      <c r="GT652" s="73"/>
      <c r="GU652" s="73"/>
      <c r="GV652" s="73"/>
      <c r="GW652" s="73"/>
      <c r="GX652" s="73"/>
      <c r="GY652" s="73"/>
      <c r="GZ652" s="73"/>
      <c r="HA652" s="73"/>
      <c r="HB652" s="73"/>
      <c r="HC652" s="73"/>
      <c r="HD652" s="73"/>
      <c r="HE652" s="73"/>
      <c r="HF652" s="73"/>
      <c r="HG652" s="73"/>
      <c r="HH652" s="73"/>
      <c r="HI652" s="73"/>
      <c r="HJ652" s="73"/>
      <c r="HK652" s="73"/>
      <c r="HL652" s="73"/>
      <c r="HM652" s="73"/>
      <c r="HN652" s="73"/>
      <c r="HO652" s="73"/>
      <c r="HP652" s="73"/>
      <c r="HQ652" s="73"/>
      <c r="HR652" s="73"/>
      <c r="HS652" s="73"/>
      <c r="HT652" s="73"/>
      <c r="HU652" s="73"/>
      <c r="HV652" s="73"/>
      <c r="HW652" s="73"/>
      <c r="HX652" s="73"/>
      <c r="HY652" s="73"/>
      <c r="HZ652" s="73"/>
      <c r="IA652" s="73"/>
      <c r="IB652" s="73"/>
      <c r="IC652" s="73"/>
      <c r="ID652" s="73"/>
      <c r="IE652" s="73"/>
      <c r="IF652" s="73"/>
      <c r="IG652" s="73"/>
      <c r="IH652" s="73"/>
      <c r="II652" s="73"/>
      <c r="IJ652" s="73"/>
      <c r="IK652" s="73"/>
      <c r="IL652" s="73"/>
      <c r="IM652" s="73"/>
      <c r="IN652" s="73"/>
      <c r="IO652" s="73"/>
      <c r="IP652" s="73"/>
      <c r="IQ652" s="73"/>
      <c r="IR652" s="73"/>
      <c r="IS652" s="73"/>
      <c r="IT652" s="73"/>
      <c r="IU652" s="73"/>
      <c r="IV652" s="73"/>
      <c r="IW652" s="73"/>
      <c r="IX652" s="73"/>
      <c r="IY652" s="73"/>
      <c r="IZ652" s="73"/>
    </row>
    <row r="653" spans="1:260" s="24" customFormat="1" ht="20.100000000000001" customHeight="1">
      <c r="A653" s="6">
        <v>10033027</v>
      </c>
      <c r="B653" s="6" t="s">
        <v>2411</v>
      </c>
      <c r="C653" s="17" t="s">
        <v>2412</v>
      </c>
      <c r="D653" s="6">
        <v>10033027</v>
      </c>
      <c r="E653" s="34" t="s">
        <v>52</v>
      </c>
      <c r="F653" s="6">
        <v>4</v>
      </c>
      <c r="G653" s="6">
        <v>30</v>
      </c>
      <c r="H653" s="6" t="s">
        <v>2413</v>
      </c>
      <c r="I653" s="6">
        <v>3</v>
      </c>
      <c r="J653" s="6">
        <v>4</v>
      </c>
      <c r="K653" s="6">
        <v>1</v>
      </c>
      <c r="L653" s="6">
        <v>140000</v>
      </c>
      <c r="M653" s="6">
        <v>4050</v>
      </c>
      <c r="N653" s="6">
        <v>11813</v>
      </c>
      <c r="O653" s="6">
        <v>0</v>
      </c>
      <c r="P653" s="6" t="s">
        <v>2283</v>
      </c>
      <c r="Q653" s="6" t="s">
        <v>2414</v>
      </c>
      <c r="R653" s="6">
        <v>0</v>
      </c>
      <c r="S653" s="6">
        <v>0</v>
      </c>
      <c r="T653" s="6" t="s">
        <v>2415</v>
      </c>
      <c r="U653" s="37"/>
      <c r="V653" s="37"/>
      <c r="W653" s="37"/>
      <c r="X653" s="37" t="s">
        <v>2416</v>
      </c>
      <c r="Y653" s="114" t="s">
        <v>2417</v>
      </c>
      <c r="Z653" s="73"/>
      <c r="AA653" s="73"/>
      <c r="AB653" s="73"/>
      <c r="AC653" s="73"/>
      <c r="AD653" s="73"/>
      <c r="AE653" s="73"/>
      <c r="AF653" s="73"/>
      <c r="AG653" s="73"/>
      <c r="AH653" s="73"/>
      <c r="AI653" s="73"/>
      <c r="AJ653" s="73"/>
      <c r="AK653" s="73"/>
      <c r="AL653" s="73"/>
      <c r="AM653" s="73"/>
      <c r="AN653" s="73"/>
      <c r="AO653" s="73"/>
      <c r="AP653" s="73"/>
      <c r="AQ653" s="73"/>
      <c r="AR653" s="73"/>
      <c r="AS653" s="73"/>
      <c r="AT653" s="73"/>
      <c r="AU653" s="73"/>
      <c r="AV653" s="73"/>
      <c r="AW653" s="73"/>
      <c r="AX653" s="73"/>
      <c r="AY653" s="73"/>
      <c r="AZ653" s="73"/>
      <c r="BA653" s="73"/>
      <c r="BB653" s="73"/>
      <c r="BC653" s="73"/>
      <c r="BD653" s="73"/>
      <c r="BE653" s="73"/>
      <c r="BF653" s="73"/>
      <c r="BG653" s="73"/>
      <c r="BH653" s="73"/>
      <c r="BI653" s="73"/>
      <c r="BJ653" s="73"/>
      <c r="BK653" s="73"/>
      <c r="BL653" s="73"/>
      <c r="BM653" s="73"/>
      <c r="BN653" s="73"/>
      <c r="BO653" s="73"/>
      <c r="BP653" s="73"/>
      <c r="BQ653" s="73"/>
      <c r="BR653" s="73"/>
      <c r="BS653" s="73"/>
      <c r="BT653" s="73"/>
      <c r="BU653" s="73"/>
      <c r="BV653" s="73"/>
      <c r="BW653" s="73"/>
      <c r="BX653" s="73"/>
      <c r="BY653" s="73"/>
      <c r="BZ653" s="73"/>
      <c r="CA653" s="73"/>
      <c r="CB653" s="73"/>
      <c r="CC653" s="73"/>
      <c r="CD653" s="73"/>
      <c r="CE653" s="73"/>
      <c r="CF653" s="73"/>
      <c r="CG653" s="73"/>
      <c r="CH653" s="73"/>
      <c r="CI653" s="73"/>
      <c r="CJ653" s="73"/>
      <c r="CK653" s="73"/>
      <c r="CL653" s="73"/>
      <c r="CM653" s="73"/>
      <c r="CN653" s="73"/>
      <c r="CO653" s="73"/>
      <c r="CP653" s="73"/>
      <c r="CQ653" s="73"/>
      <c r="CR653" s="73"/>
      <c r="CS653" s="73"/>
      <c r="CT653" s="73"/>
      <c r="CU653" s="73"/>
      <c r="CV653" s="73"/>
      <c r="CW653" s="73"/>
      <c r="CX653" s="73"/>
      <c r="CY653" s="73"/>
      <c r="CZ653" s="73"/>
      <c r="DA653" s="73"/>
      <c r="DB653" s="73"/>
      <c r="DC653" s="73"/>
      <c r="DD653" s="73"/>
      <c r="DE653" s="73"/>
      <c r="DF653" s="73"/>
      <c r="DG653" s="73"/>
      <c r="DH653" s="73"/>
      <c r="DI653" s="73"/>
      <c r="DJ653" s="73"/>
      <c r="DK653" s="73"/>
      <c r="DL653" s="73"/>
      <c r="DM653" s="73"/>
      <c r="DN653" s="73"/>
      <c r="DO653" s="73"/>
      <c r="DP653" s="73"/>
      <c r="DQ653" s="73"/>
      <c r="DR653" s="73"/>
      <c r="DS653" s="73"/>
      <c r="DT653" s="73"/>
      <c r="DU653" s="73"/>
      <c r="DV653" s="73"/>
      <c r="DW653" s="73"/>
      <c r="DX653" s="73"/>
      <c r="DY653" s="73"/>
      <c r="DZ653" s="73"/>
      <c r="EA653" s="73"/>
      <c r="EB653" s="73"/>
      <c r="EC653" s="73"/>
      <c r="ED653" s="73"/>
      <c r="EE653" s="73"/>
      <c r="EF653" s="73"/>
      <c r="EG653" s="73"/>
      <c r="EH653" s="73"/>
      <c r="EI653" s="73"/>
      <c r="EJ653" s="73"/>
      <c r="EK653" s="73"/>
      <c r="EL653" s="73"/>
      <c r="EM653" s="73"/>
      <c r="EN653" s="73"/>
      <c r="EO653" s="73"/>
      <c r="EP653" s="73"/>
      <c r="EQ653" s="73"/>
      <c r="ER653" s="73"/>
      <c r="ES653" s="73"/>
      <c r="ET653" s="73"/>
      <c r="EU653" s="73"/>
      <c r="EV653" s="73"/>
      <c r="EW653" s="73"/>
      <c r="EX653" s="73"/>
      <c r="EY653" s="73"/>
      <c r="EZ653" s="73"/>
      <c r="FA653" s="73"/>
      <c r="FB653" s="73"/>
      <c r="FC653" s="73"/>
      <c r="FD653" s="73"/>
      <c r="FE653" s="73"/>
      <c r="FF653" s="73"/>
      <c r="FG653" s="73"/>
      <c r="FH653" s="73"/>
      <c r="FI653" s="73"/>
      <c r="FJ653" s="73"/>
      <c r="FK653" s="73"/>
      <c r="FL653" s="73"/>
      <c r="FM653" s="73"/>
      <c r="FN653" s="73"/>
      <c r="FO653" s="73"/>
      <c r="FP653" s="73"/>
      <c r="FQ653" s="73"/>
      <c r="FR653" s="73"/>
      <c r="FS653" s="73"/>
      <c r="FT653" s="73"/>
      <c r="FU653" s="73"/>
      <c r="FV653" s="73"/>
      <c r="FW653" s="73"/>
      <c r="FX653" s="73"/>
      <c r="FY653" s="73"/>
      <c r="FZ653" s="73"/>
      <c r="GA653" s="73"/>
      <c r="GB653" s="73"/>
      <c r="GC653" s="73"/>
      <c r="GD653" s="73"/>
      <c r="GE653" s="73"/>
      <c r="GF653" s="73"/>
      <c r="GG653" s="73"/>
      <c r="GH653" s="73"/>
      <c r="GI653" s="73"/>
      <c r="GJ653" s="73"/>
      <c r="GK653" s="73"/>
      <c r="GL653" s="73"/>
      <c r="GM653" s="73"/>
      <c r="GN653" s="73"/>
      <c r="GO653" s="73"/>
      <c r="GP653" s="73"/>
      <c r="GQ653" s="73"/>
      <c r="GR653" s="73"/>
      <c r="GS653" s="73"/>
      <c r="GT653" s="73"/>
      <c r="GU653" s="73"/>
      <c r="GV653" s="73"/>
      <c r="GW653" s="73"/>
      <c r="GX653" s="73"/>
      <c r="GY653" s="73"/>
      <c r="GZ653" s="73"/>
      <c r="HA653" s="73"/>
      <c r="HB653" s="73"/>
      <c r="HC653" s="73"/>
      <c r="HD653" s="73"/>
      <c r="HE653" s="73"/>
      <c r="HF653" s="73"/>
      <c r="HG653" s="73"/>
      <c r="HH653" s="73"/>
      <c r="HI653" s="73"/>
      <c r="HJ653" s="73"/>
      <c r="HK653" s="73"/>
      <c r="HL653" s="73"/>
      <c r="HM653" s="73"/>
      <c r="HN653" s="73"/>
      <c r="HO653" s="73"/>
      <c r="HP653" s="73"/>
      <c r="HQ653" s="73"/>
      <c r="HR653" s="73"/>
      <c r="HS653" s="73"/>
      <c r="HT653" s="73"/>
      <c r="HU653" s="73"/>
      <c r="HV653" s="73"/>
      <c r="HW653" s="73"/>
      <c r="HX653" s="73"/>
      <c r="HY653" s="73"/>
      <c r="HZ653" s="73"/>
      <c r="IA653" s="73"/>
      <c r="IB653" s="73"/>
      <c r="IC653" s="73"/>
      <c r="ID653" s="73"/>
      <c r="IE653" s="73"/>
      <c r="IF653" s="73"/>
      <c r="IG653" s="73"/>
      <c r="IH653" s="73"/>
      <c r="II653" s="73"/>
      <c r="IJ653" s="73"/>
      <c r="IK653" s="73"/>
      <c r="IL653" s="73"/>
      <c r="IM653" s="73"/>
      <c r="IN653" s="73"/>
      <c r="IO653" s="73"/>
      <c r="IP653" s="73"/>
      <c r="IQ653" s="73"/>
      <c r="IR653" s="73"/>
      <c r="IS653" s="73"/>
      <c r="IT653" s="73"/>
      <c r="IU653" s="73"/>
      <c r="IV653" s="73"/>
      <c r="IW653" s="73"/>
      <c r="IX653" s="73"/>
      <c r="IY653" s="73"/>
      <c r="IZ653" s="73"/>
    </row>
    <row r="654" spans="1:260" s="24" customFormat="1" ht="19.5" customHeight="1">
      <c r="A654" s="6">
        <v>10033028</v>
      </c>
      <c r="B654" s="6" t="s">
        <v>2418</v>
      </c>
      <c r="C654" s="17" t="s">
        <v>2419</v>
      </c>
      <c r="D654" s="6">
        <v>10033028</v>
      </c>
      <c r="E654" s="34" t="s">
        <v>52</v>
      </c>
      <c r="F654" s="6">
        <v>3</v>
      </c>
      <c r="G654" s="6">
        <v>30</v>
      </c>
      <c r="H654" s="6">
        <v>0</v>
      </c>
      <c r="I654" s="6">
        <v>3</v>
      </c>
      <c r="J654" s="6">
        <v>5</v>
      </c>
      <c r="K654" s="6">
        <v>1</v>
      </c>
      <c r="L654" s="6">
        <v>161500</v>
      </c>
      <c r="M654" s="6">
        <v>0</v>
      </c>
      <c r="N654" s="6">
        <v>13627</v>
      </c>
      <c r="O654" s="6">
        <v>0</v>
      </c>
      <c r="P654" s="6" t="s">
        <v>2266</v>
      </c>
      <c r="Q654" s="6" t="s">
        <v>2420</v>
      </c>
      <c r="R654" s="6">
        <v>60040301</v>
      </c>
      <c r="S654" s="6">
        <v>0</v>
      </c>
      <c r="T654" s="6" t="s">
        <v>2421</v>
      </c>
      <c r="U654" s="37"/>
      <c r="V654" s="37"/>
      <c r="W654" s="37"/>
      <c r="X654" s="37" t="s">
        <v>2422</v>
      </c>
      <c r="Y654" s="114" t="s">
        <v>2423</v>
      </c>
      <c r="Z654" s="73"/>
      <c r="AA654" s="73"/>
      <c r="AB654" s="73"/>
      <c r="AC654" s="73"/>
      <c r="AD654" s="73"/>
      <c r="AE654" s="73"/>
      <c r="AF654" s="73"/>
      <c r="AG654" s="73"/>
      <c r="AH654" s="73"/>
      <c r="AI654" s="73"/>
      <c r="AJ654" s="73"/>
      <c r="AK654" s="73"/>
      <c r="AL654" s="73"/>
      <c r="AM654" s="73"/>
      <c r="AN654" s="73"/>
      <c r="AO654" s="73"/>
      <c r="AP654" s="73"/>
      <c r="AQ654" s="73"/>
      <c r="AR654" s="73"/>
      <c r="AS654" s="73"/>
      <c r="AT654" s="73"/>
      <c r="AU654" s="73"/>
      <c r="AV654" s="73"/>
      <c r="AW654" s="73"/>
      <c r="AX654" s="73"/>
      <c r="AY654" s="73"/>
      <c r="AZ654" s="73"/>
      <c r="BA654" s="73"/>
      <c r="BB654" s="73"/>
      <c r="BC654" s="73"/>
      <c r="BD654" s="73"/>
      <c r="BE654" s="73"/>
      <c r="BF654" s="73"/>
      <c r="BG654" s="73"/>
      <c r="BH654" s="73"/>
      <c r="BI654" s="73"/>
      <c r="BJ654" s="73"/>
      <c r="BK654" s="73"/>
      <c r="BL654" s="73"/>
      <c r="BM654" s="73"/>
      <c r="BN654" s="73"/>
      <c r="BO654" s="73"/>
      <c r="BP654" s="73"/>
      <c r="BQ654" s="73"/>
      <c r="BR654" s="73"/>
      <c r="BS654" s="73"/>
      <c r="BT654" s="73"/>
      <c r="BU654" s="73"/>
      <c r="BV654" s="73"/>
      <c r="BW654" s="73"/>
      <c r="BX654" s="73"/>
      <c r="BY654" s="73"/>
      <c r="BZ654" s="73"/>
      <c r="CA654" s="73"/>
      <c r="CB654" s="73"/>
      <c r="CC654" s="73"/>
      <c r="CD654" s="73"/>
      <c r="CE654" s="73"/>
      <c r="CF654" s="73"/>
      <c r="CG654" s="73"/>
      <c r="CH654" s="73"/>
      <c r="CI654" s="73"/>
      <c r="CJ654" s="73"/>
      <c r="CK654" s="73"/>
      <c r="CL654" s="73"/>
      <c r="CM654" s="73"/>
      <c r="CN654" s="73"/>
      <c r="CO654" s="73"/>
      <c r="CP654" s="73"/>
      <c r="CQ654" s="73"/>
      <c r="CR654" s="73"/>
      <c r="CS654" s="73"/>
      <c r="CT654" s="73"/>
      <c r="CU654" s="73"/>
      <c r="CV654" s="73"/>
      <c r="CW654" s="73"/>
      <c r="CX654" s="73"/>
      <c r="CY654" s="73"/>
      <c r="CZ654" s="73"/>
      <c r="DA654" s="73"/>
      <c r="DB654" s="73"/>
      <c r="DC654" s="73"/>
      <c r="DD654" s="73"/>
      <c r="DE654" s="73"/>
      <c r="DF654" s="73"/>
      <c r="DG654" s="73"/>
      <c r="DH654" s="73"/>
      <c r="DI654" s="73"/>
      <c r="DJ654" s="73"/>
      <c r="DK654" s="73"/>
      <c r="DL654" s="73"/>
      <c r="DM654" s="73"/>
      <c r="DN654" s="73"/>
      <c r="DO654" s="73"/>
      <c r="DP654" s="73"/>
      <c r="DQ654" s="73"/>
      <c r="DR654" s="73"/>
      <c r="DS654" s="73"/>
      <c r="DT654" s="73"/>
      <c r="DU654" s="73"/>
      <c r="DV654" s="73"/>
      <c r="DW654" s="73"/>
      <c r="DX654" s="73"/>
      <c r="DY654" s="73"/>
      <c r="DZ654" s="73"/>
      <c r="EA654" s="73"/>
      <c r="EB654" s="73"/>
      <c r="EC654" s="73"/>
      <c r="ED654" s="73"/>
      <c r="EE654" s="73"/>
      <c r="EF654" s="73"/>
      <c r="EG654" s="73"/>
      <c r="EH654" s="73"/>
      <c r="EI654" s="73"/>
      <c r="EJ654" s="73"/>
      <c r="EK654" s="73"/>
      <c r="EL654" s="73"/>
      <c r="EM654" s="73"/>
      <c r="EN654" s="73"/>
      <c r="EO654" s="73"/>
      <c r="EP654" s="73"/>
      <c r="EQ654" s="73"/>
      <c r="ER654" s="73"/>
      <c r="ES654" s="73"/>
      <c r="ET654" s="73"/>
      <c r="EU654" s="73"/>
      <c r="EV654" s="73"/>
      <c r="EW654" s="73"/>
      <c r="EX654" s="73"/>
      <c r="EY654" s="73"/>
      <c r="EZ654" s="73"/>
      <c r="FA654" s="73"/>
      <c r="FB654" s="73"/>
      <c r="FC654" s="73"/>
      <c r="FD654" s="73"/>
      <c r="FE654" s="73"/>
      <c r="FF654" s="73"/>
      <c r="FG654" s="73"/>
      <c r="FH654" s="73"/>
      <c r="FI654" s="73"/>
      <c r="FJ654" s="73"/>
      <c r="FK654" s="73"/>
      <c r="FL654" s="73"/>
      <c r="FM654" s="73"/>
      <c r="FN654" s="73"/>
      <c r="FO654" s="73"/>
      <c r="FP654" s="73"/>
      <c r="FQ654" s="73"/>
      <c r="FR654" s="73"/>
      <c r="FS654" s="73"/>
      <c r="FT654" s="73"/>
      <c r="FU654" s="73"/>
      <c r="FV654" s="73"/>
      <c r="FW654" s="73"/>
      <c r="FX654" s="73"/>
      <c r="FY654" s="73"/>
      <c r="FZ654" s="73"/>
      <c r="GA654" s="73"/>
      <c r="GB654" s="73"/>
      <c r="GC654" s="73"/>
      <c r="GD654" s="73"/>
      <c r="GE654" s="73"/>
      <c r="GF654" s="73"/>
      <c r="GG654" s="73"/>
      <c r="GH654" s="73"/>
      <c r="GI654" s="73"/>
      <c r="GJ654" s="73"/>
      <c r="GK654" s="73"/>
      <c r="GL654" s="73"/>
      <c r="GM654" s="73"/>
      <c r="GN654" s="73"/>
      <c r="GO654" s="73"/>
      <c r="GP654" s="73"/>
      <c r="GQ654" s="73"/>
      <c r="GR654" s="73"/>
      <c r="GS654" s="73"/>
      <c r="GT654" s="73"/>
      <c r="GU654" s="73"/>
      <c r="GV654" s="73"/>
      <c r="GW654" s="73"/>
      <c r="GX654" s="73"/>
      <c r="GY654" s="73"/>
      <c r="GZ654" s="73"/>
      <c r="HA654" s="73"/>
      <c r="HB654" s="73"/>
      <c r="HC654" s="73"/>
      <c r="HD654" s="73"/>
      <c r="HE654" s="73"/>
      <c r="HF654" s="73"/>
      <c r="HG654" s="73"/>
      <c r="HH654" s="73"/>
      <c r="HI654" s="73"/>
      <c r="HJ654" s="73"/>
      <c r="HK654" s="73"/>
      <c r="HL654" s="73"/>
      <c r="HM654" s="73"/>
      <c r="HN654" s="73"/>
      <c r="HO654" s="73"/>
      <c r="HP654" s="73"/>
      <c r="HQ654" s="73"/>
      <c r="HR654" s="73"/>
      <c r="HS654" s="73"/>
      <c r="HT654" s="73"/>
      <c r="HU654" s="73"/>
      <c r="HV654" s="73"/>
      <c r="HW654" s="73"/>
      <c r="HX654" s="73"/>
      <c r="HY654" s="73"/>
      <c r="HZ654" s="73"/>
      <c r="IA654" s="73"/>
      <c r="IB654" s="73"/>
      <c r="IC654" s="73"/>
      <c r="ID654" s="73"/>
      <c r="IE654" s="73"/>
      <c r="IF654" s="73"/>
      <c r="IG654" s="73"/>
      <c r="IH654" s="73"/>
      <c r="II654" s="73"/>
      <c r="IJ654" s="73"/>
      <c r="IK654" s="73"/>
      <c r="IL654" s="73"/>
      <c r="IM654" s="73"/>
      <c r="IN654" s="73"/>
      <c r="IO654" s="73"/>
      <c r="IP654" s="73"/>
      <c r="IQ654" s="73"/>
      <c r="IR654" s="73"/>
      <c r="IS654" s="73"/>
      <c r="IT654" s="73"/>
      <c r="IU654" s="73"/>
      <c r="IV654" s="73"/>
      <c r="IW654" s="73"/>
      <c r="IX654" s="73"/>
      <c r="IY654" s="73"/>
      <c r="IZ654" s="73"/>
    </row>
    <row r="655" spans="1:260" s="24" customFormat="1" ht="20.100000000000001" customHeight="1">
      <c r="A655" s="6">
        <v>10033029</v>
      </c>
      <c r="B655" s="6" t="s">
        <v>2424</v>
      </c>
      <c r="C655" s="17" t="s">
        <v>2425</v>
      </c>
      <c r="D655" s="6">
        <v>10033029</v>
      </c>
      <c r="E655" s="34" t="s">
        <v>52</v>
      </c>
      <c r="F655" s="6">
        <v>4</v>
      </c>
      <c r="G655" s="6">
        <v>30</v>
      </c>
      <c r="H655" s="6" t="s">
        <v>2426</v>
      </c>
      <c r="I655" s="6">
        <v>3</v>
      </c>
      <c r="J655" s="6">
        <v>5</v>
      </c>
      <c r="K655" s="6">
        <v>1</v>
      </c>
      <c r="L655" s="6">
        <v>294500</v>
      </c>
      <c r="M655" s="6">
        <v>0</v>
      </c>
      <c r="N655" s="6">
        <v>24848</v>
      </c>
      <c r="O655" s="6">
        <v>0</v>
      </c>
      <c r="P655" s="6" t="s">
        <v>2283</v>
      </c>
      <c r="Q655" s="6" t="s">
        <v>2427</v>
      </c>
      <c r="R655" s="6">
        <v>60040302</v>
      </c>
      <c r="S655" s="6">
        <v>0</v>
      </c>
      <c r="T655" s="6" t="s">
        <v>2428</v>
      </c>
      <c r="U655" s="37"/>
      <c r="V655" s="37"/>
      <c r="W655" s="37"/>
      <c r="X655" s="37" t="s">
        <v>2429</v>
      </c>
      <c r="Y655" s="114" t="s">
        <v>2430</v>
      </c>
      <c r="Z655" s="73"/>
      <c r="AA655" s="73"/>
      <c r="AB655" s="73"/>
      <c r="AC655" s="73"/>
      <c r="AD655" s="73"/>
      <c r="AE655" s="73"/>
      <c r="AF655" s="73"/>
      <c r="AG655" s="73"/>
      <c r="AH655" s="73"/>
      <c r="AI655" s="73"/>
      <c r="AJ655" s="73"/>
      <c r="AK655" s="73"/>
      <c r="AL655" s="73"/>
      <c r="AM655" s="73"/>
      <c r="AN655" s="73"/>
      <c r="AO655" s="73"/>
      <c r="AP655" s="73"/>
      <c r="AQ655" s="73"/>
      <c r="AR655" s="73"/>
      <c r="AS655" s="73"/>
      <c r="AT655" s="73"/>
      <c r="AU655" s="73"/>
      <c r="AV655" s="73"/>
      <c r="AW655" s="73"/>
      <c r="AX655" s="73"/>
      <c r="AY655" s="73"/>
      <c r="AZ655" s="73"/>
      <c r="BA655" s="73"/>
      <c r="BB655" s="73"/>
      <c r="BC655" s="73"/>
      <c r="BD655" s="73"/>
      <c r="BE655" s="73"/>
      <c r="BF655" s="73"/>
      <c r="BG655" s="73"/>
      <c r="BH655" s="73"/>
      <c r="BI655" s="73"/>
      <c r="BJ655" s="73"/>
      <c r="BK655" s="73"/>
      <c r="BL655" s="73"/>
      <c r="BM655" s="73"/>
      <c r="BN655" s="73"/>
      <c r="BO655" s="73"/>
      <c r="BP655" s="73"/>
      <c r="BQ655" s="73"/>
      <c r="BR655" s="73"/>
      <c r="BS655" s="73"/>
      <c r="BT655" s="73"/>
      <c r="BU655" s="73"/>
      <c r="BV655" s="73"/>
      <c r="BW655" s="73"/>
      <c r="BX655" s="73"/>
      <c r="BY655" s="73"/>
      <c r="BZ655" s="73"/>
      <c r="CA655" s="73"/>
      <c r="CB655" s="73"/>
      <c r="CC655" s="73"/>
      <c r="CD655" s="73"/>
      <c r="CE655" s="73"/>
      <c r="CF655" s="73"/>
      <c r="CG655" s="73"/>
      <c r="CH655" s="73"/>
      <c r="CI655" s="73"/>
      <c r="CJ655" s="73"/>
      <c r="CK655" s="73"/>
      <c r="CL655" s="73"/>
      <c r="CM655" s="73"/>
      <c r="CN655" s="73"/>
      <c r="CO655" s="73"/>
      <c r="CP655" s="73"/>
      <c r="CQ655" s="73"/>
      <c r="CR655" s="73"/>
      <c r="CS655" s="73"/>
      <c r="CT655" s="73"/>
      <c r="CU655" s="73"/>
      <c r="CV655" s="73"/>
      <c r="CW655" s="73"/>
      <c r="CX655" s="73"/>
      <c r="CY655" s="73"/>
      <c r="CZ655" s="73"/>
      <c r="DA655" s="73"/>
      <c r="DB655" s="73"/>
      <c r="DC655" s="73"/>
      <c r="DD655" s="73"/>
      <c r="DE655" s="73"/>
      <c r="DF655" s="73"/>
      <c r="DG655" s="73"/>
      <c r="DH655" s="73"/>
      <c r="DI655" s="73"/>
      <c r="DJ655" s="73"/>
      <c r="DK655" s="73"/>
      <c r="DL655" s="73"/>
      <c r="DM655" s="73"/>
      <c r="DN655" s="73"/>
      <c r="DO655" s="73"/>
      <c r="DP655" s="73"/>
      <c r="DQ655" s="73"/>
      <c r="DR655" s="73"/>
      <c r="DS655" s="73"/>
      <c r="DT655" s="73"/>
      <c r="DU655" s="73"/>
      <c r="DV655" s="73"/>
      <c r="DW655" s="73"/>
      <c r="DX655" s="73"/>
      <c r="DY655" s="73"/>
      <c r="DZ655" s="73"/>
      <c r="EA655" s="73"/>
      <c r="EB655" s="73"/>
      <c r="EC655" s="73"/>
      <c r="ED655" s="73"/>
      <c r="EE655" s="73"/>
      <c r="EF655" s="73"/>
      <c r="EG655" s="73"/>
      <c r="EH655" s="73"/>
      <c r="EI655" s="73"/>
      <c r="EJ655" s="73"/>
      <c r="EK655" s="73"/>
      <c r="EL655" s="73"/>
      <c r="EM655" s="73"/>
      <c r="EN655" s="73"/>
      <c r="EO655" s="73"/>
      <c r="EP655" s="73"/>
      <c r="EQ655" s="73"/>
      <c r="ER655" s="73"/>
      <c r="ES655" s="73"/>
      <c r="ET655" s="73"/>
      <c r="EU655" s="73"/>
      <c r="EV655" s="73"/>
      <c r="EW655" s="73"/>
      <c r="EX655" s="73"/>
      <c r="EY655" s="73"/>
      <c r="EZ655" s="73"/>
      <c r="FA655" s="73"/>
      <c r="FB655" s="73"/>
      <c r="FC655" s="73"/>
      <c r="FD655" s="73"/>
      <c r="FE655" s="73"/>
      <c r="FF655" s="73"/>
      <c r="FG655" s="73"/>
      <c r="FH655" s="73"/>
      <c r="FI655" s="73"/>
      <c r="FJ655" s="73"/>
      <c r="FK655" s="73"/>
      <c r="FL655" s="73"/>
      <c r="FM655" s="73"/>
      <c r="FN655" s="73"/>
      <c r="FO655" s="73"/>
      <c r="FP655" s="73"/>
      <c r="FQ655" s="73"/>
      <c r="FR655" s="73"/>
      <c r="FS655" s="73"/>
      <c r="FT655" s="73"/>
      <c r="FU655" s="73"/>
      <c r="FV655" s="73"/>
      <c r="FW655" s="73"/>
      <c r="FX655" s="73"/>
      <c r="FY655" s="73"/>
      <c r="FZ655" s="73"/>
      <c r="GA655" s="73"/>
      <c r="GB655" s="73"/>
      <c r="GC655" s="73"/>
      <c r="GD655" s="73"/>
      <c r="GE655" s="73"/>
      <c r="GF655" s="73"/>
      <c r="GG655" s="73"/>
      <c r="GH655" s="73"/>
      <c r="GI655" s="73"/>
      <c r="GJ655" s="73"/>
      <c r="GK655" s="73"/>
      <c r="GL655" s="73"/>
      <c r="GM655" s="73"/>
      <c r="GN655" s="73"/>
      <c r="GO655" s="73"/>
      <c r="GP655" s="73"/>
      <c r="GQ655" s="73"/>
      <c r="GR655" s="73"/>
      <c r="GS655" s="73"/>
      <c r="GT655" s="73"/>
      <c r="GU655" s="73"/>
      <c r="GV655" s="73"/>
      <c r="GW655" s="73"/>
      <c r="GX655" s="73"/>
      <c r="GY655" s="73"/>
      <c r="GZ655" s="73"/>
      <c r="HA655" s="73"/>
      <c r="HB655" s="73"/>
      <c r="HC655" s="73"/>
      <c r="HD655" s="73"/>
      <c r="HE655" s="73"/>
      <c r="HF655" s="73"/>
      <c r="HG655" s="73"/>
      <c r="HH655" s="73"/>
      <c r="HI655" s="73"/>
      <c r="HJ655" s="73"/>
      <c r="HK655" s="73"/>
      <c r="HL655" s="73"/>
      <c r="HM655" s="73"/>
      <c r="HN655" s="73"/>
      <c r="HO655" s="73"/>
      <c r="HP655" s="73"/>
      <c r="HQ655" s="73"/>
      <c r="HR655" s="73"/>
      <c r="HS655" s="73"/>
      <c r="HT655" s="73"/>
      <c r="HU655" s="73"/>
      <c r="HV655" s="73"/>
      <c r="HW655" s="73"/>
      <c r="HX655" s="73"/>
      <c r="HY655" s="73"/>
      <c r="HZ655" s="73"/>
      <c r="IA655" s="73"/>
      <c r="IB655" s="73"/>
      <c r="IC655" s="73"/>
      <c r="ID655" s="73"/>
      <c r="IE655" s="73"/>
      <c r="IF655" s="73"/>
      <c r="IG655" s="73"/>
      <c r="IH655" s="73"/>
      <c r="II655" s="73"/>
      <c r="IJ655" s="73"/>
      <c r="IK655" s="73"/>
      <c r="IL655" s="73"/>
      <c r="IM655" s="73"/>
      <c r="IN655" s="73"/>
      <c r="IO655" s="73"/>
      <c r="IP655" s="73"/>
      <c r="IQ655" s="73"/>
      <c r="IR655" s="73"/>
      <c r="IS655" s="73"/>
      <c r="IT655" s="73"/>
      <c r="IU655" s="73"/>
      <c r="IV655" s="73"/>
      <c r="IW655" s="73"/>
      <c r="IX655" s="73"/>
      <c r="IY655" s="73"/>
      <c r="IZ655" s="73"/>
    </row>
    <row r="656" spans="1:260" s="24" customFormat="1" ht="19.5" customHeight="1">
      <c r="A656" s="6">
        <v>10033030</v>
      </c>
      <c r="B656" s="6" t="s">
        <v>2431</v>
      </c>
      <c r="C656" s="17" t="s">
        <v>2432</v>
      </c>
      <c r="D656" s="6">
        <v>10033030</v>
      </c>
      <c r="E656" s="34" t="s">
        <v>52</v>
      </c>
      <c r="F656" s="6">
        <v>3</v>
      </c>
      <c r="G656" s="6">
        <v>30</v>
      </c>
      <c r="H656" s="6">
        <v>0</v>
      </c>
      <c r="I656" s="6">
        <v>3</v>
      </c>
      <c r="J656" s="6">
        <v>3</v>
      </c>
      <c r="K656" s="6">
        <v>1</v>
      </c>
      <c r="L656" s="6">
        <v>156760</v>
      </c>
      <c r="M656" s="6">
        <v>0</v>
      </c>
      <c r="N656" s="6">
        <v>13227</v>
      </c>
      <c r="O656" s="6">
        <v>0</v>
      </c>
      <c r="P656" s="6" t="s">
        <v>2266</v>
      </c>
      <c r="Q656" s="6" t="s">
        <v>2433</v>
      </c>
      <c r="R656" s="6">
        <v>0</v>
      </c>
      <c r="S656" s="6">
        <v>0</v>
      </c>
      <c r="T656" s="6" t="s">
        <v>2421</v>
      </c>
      <c r="U656" s="37"/>
      <c r="V656" s="37"/>
      <c r="W656" s="37"/>
      <c r="X656" s="37" t="s">
        <v>2434</v>
      </c>
      <c r="Y656" s="114" t="s">
        <v>2435</v>
      </c>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c r="AV656" s="73"/>
      <c r="AW656" s="73"/>
      <c r="AX656" s="73"/>
      <c r="AY656" s="73"/>
      <c r="AZ656" s="73"/>
      <c r="BA656" s="73"/>
      <c r="BB656" s="73"/>
      <c r="BC656" s="73"/>
      <c r="BD656" s="73"/>
      <c r="BE656" s="73"/>
      <c r="BF656" s="73"/>
      <c r="BG656" s="73"/>
      <c r="BH656" s="73"/>
      <c r="BI656" s="73"/>
      <c r="BJ656" s="73"/>
      <c r="BK656" s="73"/>
      <c r="BL656" s="73"/>
      <c r="BM656" s="73"/>
      <c r="BN656" s="73"/>
      <c r="BO656" s="73"/>
      <c r="BP656" s="73"/>
      <c r="BQ656" s="73"/>
      <c r="BR656" s="73"/>
      <c r="BS656" s="73"/>
      <c r="BT656" s="73"/>
      <c r="BU656" s="73"/>
      <c r="BV656" s="73"/>
      <c r="BW656" s="73"/>
      <c r="BX656" s="73"/>
      <c r="BY656" s="73"/>
      <c r="BZ656" s="73"/>
      <c r="CA656" s="73"/>
      <c r="CB656" s="73"/>
      <c r="CC656" s="73"/>
      <c r="CD656" s="73"/>
      <c r="CE656" s="73"/>
      <c r="CF656" s="73"/>
      <c r="CG656" s="73"/>
      <c r="CH656" s="73"/>
      <c r="CI656" s="73"/>
      <c r="CJ656" s="73"/>
      <c r="CK656" s="73"/>
      <c r="CL656" s="73"/>
      <c r="CM656" s="73"/>
      <c r="CN656" s="73"/>
      <c r="CO656" s="73"/>
      <c r="CP656" s="73"/>
      <c r="CQ656" s="73"/>
      <c r="CR656" s="73"/>
      <c r="CS656" s="73"/>
      <c r="CT656" s="73"/>
      <c r="CU656" s="73"/>
      <c r="CV656" s="73"/>
      <c r="CW656" s="73"/>
      <c r="CX656" s="73"/>
      <c r="CY656" s="73"/>
      <c r="CZ656" s="73"/>
      <c r="DA656" s="73"/>
      <c r="DB656" s="73"/>
      <c r="DC656" s="73"/>
      <c r="DD656" s="73"/>
      <c r="DE656" s="73"/>
      <c r="DF656" s="73"/>
      <c r="DG656" s="73"/>
      <c r="DH656" s="73"/>
      <c r="DI656" s="73"/>
      <c r="DJ656" s="73"/>
      <c r="DK656" s="73"/>
      <c r="DL656" s="73"/>
      <c r="DM656" s="73"/>
      <c r="DN656" s="73"/>
      <c r="DO656" s="73"/>
      <c r="DP656" s="73"/>
      <c r="DQ656" s="73"/>
      <c r="DR656" s="73"/>
      <c r="DS656" s="73"/>
      <c r="DT656" s="73"/>
      <c r="DU656" s="73"/>
      <c r="DV656" s="73"/>
      <c r="DW656" s="73"/>
      <c r="DX656" s="73"/>
      <c r="DY656" s="73"/>
      <c r="DZ656" s="73"/>
      <c r="EA656" s="73"/>
      <c r="EB656" s="73"/>
      <c r="EC656" s="73"/>
      <c r="ED656" s="73"/>
      <c r="EE656" s="73"/>
      <c r="EF656" s="73"/>
      <c r="EG656" s="73"/>
      <c r="EH656" s="73"/>
      <c r="EI656" s="73"/>
      <c r="EJ656" s="73"/>
      <c r="EK656" s="73"/>
      <c r="EL656" s="73"/>
      <c r="EM656" s="73"/>
      <c r="EN656" s="73"/>
      <c r="EO656" s="73"/>
      <c r="EP656" s="73"/>
      <c r="EQ656" s="73"/>
      <c r="ER656" s="73"/>
      <c r="ES656" s="73"/>
      <c r="ET656" s="73"/>
      <c r="EU656" s="73"/>
      <c r="EV656" s="73"/>
      <c r="EW656" s="73"/>
      <c r="EX656" s="73"/>
      <c r="EY656" s="73"/>
      <c r="EZ656" s="73"/>
      <c r="FA656" s="73"/>
      <c r="FB656" s="73"/>
      <c r="FC656" s="73"/>
      <c r="FD656" s="73"/>
      <c r="FE656" s="73"/>
      <c r="FF656" s="73"/>
      <c r="FG656" s="73"/>
      <c r="FH656" s="73"/>
      <c r="FI656" s="73"/>
      <c r="FJ656" s="73"/>
      <c r="FK656" s="73"/>
      <c r="FL656" s="73"/>
      <c r="FM656" s="73"/>
      <c r="FN656" s="73"/>
      <c r="FO656" s="73"/>
      <c r="FP656" s="73"/>
      <c r="FQ656" s="73"/>
      <c r="FR656" s="73"/>
      <c r="FS656" s="73"/>
      <c r="FT656" s="73"/>
      <c r="FU656" s="73"/>
      <c r="FV656" s="73"/>
      <c r="FW656" s="73"/>
      <c r="FX656" s="73"/>
      <c r="FY656" s="73"/>
      <c r="FZ656" s="73"/>
      <c r="GA656" s="73"/>
      <c r="GB656" s="73"/>
      <c r="GC656" s="73"/>
      <c r="GD656" s="73"/>
      <c r="GE656" s="73"/>
      <c r="GF656" s="73"/>
      <c r="GG656" s="73"/>
      <c r="GH656" s="73"/>
      <c r="GI656" s="73"/>
      <c r="GJ656" s="73"/>
      <c r="GK656" s="73"/>
      <c r="GL656" s="73"/>
      <c r="GM656" s="73"/>
      <c r="GN656" s="73"/>
      <c r="GO656" s="73"/>
      <c r="GP656" s="73"/>
      <c r="GQ656" s="73"/>
      <c r="GR656" s="73"/>
      <c r="GS656" s="73"/>
      <c r="GT656" s="73"/>
      <c r="GU656" s="73"/>
      <c r="GV656" s="73"/>
      <c r="GW656" s="73"/>
      <c r="GX656" s="73"/>
      <c r="GY656" s="73"/>
      <c r="GZ656" s="73"/>
      <c r="HA656" s="73"/>
      <c r="HB656" s="73"/>
      <c r="HC656" s="73"/>
      <c r="HD656" s="73"/>
      <c r="HE656" s="73"/>
      <c r="HF656" s="73"/>
      <c r="HG656" s="73"/>
      <c r="HH656" s="73"/>
      <c r="HI656" s="73"/>
      <c r="HJ656" s="73"/>
      <c r="HK656" s="73"/>
      <c r="HL656" s="73"/>
      <c r="HM656" s="73"/>
      <c r="HN656" s="73"/>
      <c r="HO656" s="73"/>
      <c r="HP656" s="73"/>
      <c r="HQ656" s="73"/>
      <c r="HR656" s="73"/>
      <c r="HS656" s="73"/>
      <c r="HT656" s="73"/>
      <c r="HU656" s="73"/>
      <c r="HV656" s="73"/>
      <c r="HW656" s="73"/>
      <c r="HX656" s="73"/>
      <c r="HY656" s="73"/>
      <c r="HZ656" s="73"/>
      <c r="IA656" s="73"/>
      <c r="IB656" s="73"/>
      <c r="IC656" s="73"/>
      <c r="ID656" s="73"/>
      <c r="IE656" s="73"/>
      <c r="IF656" s="73"/>
      <c r="IG656" s="73"/>
      <c r="IH656" s="73"/>
      <c r="II656" s="73"/>
      <c r="IJ656" s="73"/>
      <c r="IK656" s="73"/>
      <c r="IL656" s="73"/>
      <c r="IM656" s="73"/>
      <c r="IN656" s="73"/>
      <c r="IO656" s="73"/>
      <c r="IP656" s="73"/>
      <c r="IQ656" s="73"/>
      <c r="IR656" s="73"/>
      <c r="IS656" s="73"/>
      <c r="IT656" s="73"/>
      <c r="IU656" s="73"/>
      <c r="IV656" s="73"/>
      <c r="IW656" s="73"/>
      <c r="IX656" s="73"/>
      <c r="IY656" s="73"/>
      <c r="IZ656" s="73"/>
    </row>
    <row r="657" spans="1:260" s="24" customFormat="1" ht="20.100000000000001" customHeight="1">
      <c r="A657" s="6">
        <v>10033031</v>
      </c>
      <c r="B657" s="6" t="s">
        <v>2436</v>
      </c>
      <c r="C657" s="17" t="s">
        <v>2437</v>
      </c>
      <c r="D657" s="6">
        <v>10033031</v>
      </c>
      <c r="E657" s="34" t="s">
        <v>52</v>
      </c>
      <c r="F657" s="6">
        <v>4</v>
      </c>
      <c r="G657" s="6">
        <v>30</v>
      </c>
      <c r="H657" s="6" t="s">
        <v>2438</v>
      </c>
      <c r="I657" s="6">
        <v>3</v>
      </c>
      <c r="J657" s="6">
        <v>3</v>
      </c>
      <c r="K657" s="6">
        <v>1</v>
      </c>
      <c r="L657" s="6">
        <v>332500</v>
      </c>
      <c r="M657" s="6">
        <v>4725</v>
      </c>
      <c r="N657" s="6">
        <v>28055</v>
      </c>
      <c r="O657" s="6">
        <v>0</v>
      </c>
      <c r="P657" s="6" t="s">
        <v>2283</v>
      </c>
      <c r="Q657" s="6" t="s">
        <v>2439</v>
      </c>
      <c r="R657" s="6">
        <v>0</v>
      </c>
      <c r="S657" s="6">
        <v>0</v>
      </c>
      <c r="T657" s="6" t="s">
        <v>2428</v>
      </c>
      <c r="U657" s="37"/>
      <c r="V657" s="37"/>
      <c r="W657" s="37"/>
      <c r="X657" s="37" t="s">
        <v>2440</v>
      </c>
      <c r="Y657" s="114" t="s">
        <v>2441</v>
      </c>
      <c r="Z657" s="73"/>
      <c r="AA657" s="73"/>
      <c r="AB657" s="73"/>
      <c r="AC657" s="73"/>
      <c r="AD657" s="73"/>
      <c r="AE657" s="73"/>
      <c r="AF657" s="73"/>
      <c r="AG657" s="73"/>
      <c r="AH657" s="73"/>
      <c r="AI657" s="73"/>
      <c r="AJ657" s="73"/>
      <c r="AK657" s="73"/>
      <c r="AL657" s="73"/>
      <c r="AM657" s="73"/>
      <c r="AN657" s="73"/>
      <c r="AO657" s="73"/>
      <c r="AP657" s="73"/>
      <c r="AQ657" s="73"/>
      <c r="AR657" s="73"/>
      <c r="AS657" s="73"/>
      <c r="AT657" s="73"/>
      <c r="AU657" s="73"/>
      <c r="AV657" s="73"/>
      <c r="AW657" s="73"/>
      <c r="AX657" s="73"/>
      <c r="AY657" s="73"/>
      <c r="AZ657" s="73"/>
      <c r="BA657" s="73"/>
      <c r="BB657" s="73"/>
      <c r="BC657" s="73"/>
      <c r="BD657" s="73"/>
      <c r="BE657" s="73"/>
      <c r="BF657" s="73"/>
      <c r="BG657" s="73"/>
      <c r="BH657" s="73"/>
      <c r="BI657" s="73"/>
      <c r="BJ657" s="73"/>
      <c r="BK657" s="73"/>
      <c r="BL657" s="73"/>
      <c r="BM657" s="73"/>
      <c r="BN657" s="73"/>
      <c r="BO657" s="73"/>
      <c r="BP657" s="73"/>
      <c r="BQ657" s="73"/>
      <c r="BR657" s="73"/>
      <c r="BS657" s="73"/>
      <c r="BT657" s="73"/>
      <c r="BU657" s="73"/>
      <c r="BV657" s="73"/>
      <c r="BW657" s="73"/>
      <c r="BX657" s="73"/>
      <c r="BY657" s="73"/>
      <c r="BZ657" s="73"/>
      <c r="CA657" s="73"/>
      <c r="CB657" s="73"/>
      <c r="CC657" s="73"/>
      <c r="CD657" s="73"/>
      <c r="CE657" s="73"/>
      <c r="CF657" s="73"/>
      <c r="CG657" s="73"/>
      <c r="CH657" s="73"/>
      <c r="CI657" s="73"/>
      <c r="CJ657" s="73"/>
      <c r="CK657" s="73"/>
      <c r="CL657" s="73"/>
      <c r="CM657" s="73"/>
      <c r="CN657" s="73"/>
      <c r="CO657" s="73"/>
      <c r="CP657" s="73"/>
      <c r="CQ657" s="73"/>
      <c r="CR657" s="73"/>
      <c r="CS657" s="73"/>
      <c r="CT657" s="73"/>
      <c r="CU657" s="73"/>
      <c r="CV657" s="73"/>
      <c r="CW657" s="73"/>
      <c r="CX657" s="73"/>
      <c r="CY657" s="73"/>
      <c r="CZ657" s="73"/>
      <c r="DA657" s="73"/>
      <c r="DB657" s="73"/>
      <c r="DC657" s="73"/>
      <c r="DD657" s="73"/>
      <c r="DE657" s="73"/>
      <c r="DF657" s="73"/>
      <c r="DG657" s="73"/>
      <c r="DH657" s="73"/>
      <c r="DI657" s="73"/>
      <c r="DJ657" s="73"/>
      <c r="DK657" s="73"/>
      <c r="DL657" s="73"/>
      <c r="DM657" s="73"/>
      <c r="DN657" s="73"/>
      <c r="DO657" s="73"/>
      <c r="DP657" s="73"/>
      <c r="DQ657" s="73"/>
      <c r="DR657" s="73"/>
      <c r="DS657" s="73"/>
      <c r="DT657" s="73"/>
      <c r="DU657" s="73"/>
      <c r="DV657" s="73"/>
      <c r="DW657" s="73"/>
      <c r="DX657" s="73"/>
      <c r="DY657" s="73"/>
      <c r="DZ657" s="73"/>
      <c r="EA657" s="73"/>
      <c r="EB657" s="73"/>
      <c r="EC657" s="73"/>
      <c r="ED657" s="73"/>
      <c r="EE657" s="73"/>
      <c r="EF657" s="73"/>
      <c r="EG657" s="73"/>
      <c r="EH657" s="73"/>
      <c r="EI657" s="73"/>
      <c r="EJ657" s="73"/>
      <c r="EK657" s="73"/>
      <c r="EL657" s="73"/>
      <c r="EM657" s="73"/>
      <c r="EN657" s="73"/>
      <c r="EO657" s="73"/>
      <c r="EP657" s="73"/>
      <c r="EQ657" s="73"/>
      <c r="ER657" s="73"/>
      <c r="ES657" s="73"/>
      <c r="ET657" s="73"/>
      <c r="EU657" s="73"/>
      <c r="EV657" s="73"/>
      <c r="EW657" s="73"/>
      <c r="EX657" s="73"/>
      <c r="EY657" s="73"/>
      <c r="EZ657" s="73"/>
      <c r="FA657" s="73"/>
      <c r="FB657" s="73"/>
      <c r="FC657" s="73"/>
      <c r="FD657" s="73"/>
      <c r="FE657" s="73"/>
      <c r="FF657" s="73"/>
      <c r="FG657" s="73"/>
      <c r="FH657" s="73"/>
      <c r="FI657" s="73"/>
      <c r="FJ657" s="73"/>
      <c r="FK657" s="73"/>
      <c r="FL657" s="73"/>
      <c r="FM657" s="73"/>
      <c r="FN657" s="73"/>
      <c r="FO657" s="73"/>
      <c r="FP657" s="73"/>
      <c r="FQ657" s="73"/>
      <c r="FR657" s="73"/>
      <c r="FS657" s="73"/>
      <c r="FT657" s="73"/>
      <c r="FU657" s="73"/>
      <c r="FV657" s="73"/>
      <c r="FW657" s="73"/>
      <c r="FX657" s="73"/>
      <c r="FY657" s="73"/>
      <c r="FZ657" s="73"/>
      <c r="GA657" s="73"/>
      <c r="GB657" s="73"/>
      <c r="GC657" s="73"/>
      <c r="GD657" s="73"/>
      <c r="GE657" s="73"/>
      <c r="GF657" s="73"/>
      <c r="GG657" s="73"/>
      <c r="GH657" s="73"/>
      <c r="GI657" s="73"/>
      <c r="GJ657" s="73"/>
      <c r="GK657" s="73"/>
      <c r="GL657" s="73"/>
      <c r="GM657" s="73"/>
      <c r="GN657" s="73"/>
      <c r="GO657" s="73"/>
      <c r="GP657" s="73"/>
      <c r="GQ657" s="73"/>
      <c r="GR657" s="73"/>
      <c r="GS657" s="73"/>
      <c r="GT657" s="73"/>
      <c r="GU657" s="73"/>
      <c r="GV657" s="73"/>
      <c r="GW657" s="73"/>
      <c r="GX657" s="73"/>
      <c r="GY657" s="73"/>
      <c r="GZ657" s="73"/>
      <c r="HA657" s="73"/>
      <c r="HB657" s="73"/>
      <c r="HC657" s="73"/>
      <c r="HD657" s="73"/>
      <c r="HE657" s="73"/>
      <c r="HF657" s="73"/>
      <c r="HG657" s="73"/>
      <c r="HH657" s="73"/>
      <c r="HI657" s="73"/>
      <c r="HJ657" s="73"/>
      <c r="HK657" s="73"/>
      <c r="HL657" s="73"/>
      <c r="HM657" s="73"/>
      <c r="HN657" s="73"/>
      <c r="HO657" s="73"/>
      <c r="HP657" s="73"/>
      <c r="HQ657" s="73"/>
      <c r="HR657" s="73"/>
      <c r="HS657" s="73"/>
      <c r="HT657" s="73"/>
      <c r="HU657" s="73"/>
      <c r="HV657" s="73"/>
      <c r="HW657" s="73"/>
      <c r="HX657" s="73"/>
      <c r="HY657" s="73"/>
      <c r="HZ657" s="73"/>
      <c r="IA657" s="73"/>
      <c r="IB657" s="73"/>
      <c r="IC657" s="73"/>
      <c r="ID657" s="73"/>
      <c r="IE657" s="73"/>
      <c r="IF657" s="73"/>
      <c r="IG657" s="73"/>
      <c r="IH657" s="73"/>
      <c r="II657" s="73"/>
      <c r="IJ657" s="73"/>
      <c r="IK657" s="73"/>
      <c r="IL657" s="73"/>
      <c r="IM657" s="73"/>
      <c r="IN657" s="73"/>
      <c r="IO657" s="73"/>
      <c r="IP657" s="73"/>
      <c r="IQ657" s="73"/>
      <c r="IR657" s="73"/>
      <c r="IS657" s="73"/>
      <c r="IT657" s="73"/>
      <c r="IU657" s="73"/>
      <c r="IV657" s="73"/>
      <c r="IW657" s="73"/>
      <c r="IX657" s="73"/>
      <c r="IY657" s="73"/>
      <c r="IZ657" s="73"/>
    </row>
    <row r="658" spans="1:260" s="23" customFormat="1" ht="19.5" customHeight="1">
      <c r="A658" s="5">
        <v>10033032</v>
      </c>
      <c r="B658" s="5" t="s">
        <v>2442</v>
      </c>
      <c r="C658" s="17" t="s">
        <v>2443</v>
      </c>
      <c r="D658" s="5" t="s">
        <v>2444</v>
      </c>
      <c r="E658" s="34" t="s">
        <v>52</v>
      </c>
      <c r="F658" s="5">
        <v>2</v>
      </c>
      <c r="G658" s="5">
        <v>30</v>
      </c>
      <c r="H658" s="5">
        <v>0</v>
      </c>
      <c r="I658" s="5">
        <v>3</v>
      </c>
      <c r="J658" s="5">
        <v>1</v>
      </c>
      <c r="K658" s="5">
        <v>1</v>
      </c>
      <c r="L658" s="5">
        <v>232500</v>
      </c>
      <c r="M658" s="5">
        <v>0</v>
      </c>
      <c r="N658" s="5">
        <v>19617</v>
      </c>
      <c r="O658" s="6">
        <v>0</v>
      </c>
      <c r="P658" s="5" t="s">
        <v>2266</v>
      </c>
      <c r="Q658" s="5" t="s">
        <v>2445</v>
      </c>
      <c r="R658" s="5">
        <v>0</v>
      </c>
      <c r="S658" s="5">
        <v>0</v>
      </c>
      <c r="T658" s="5" t="s">
        <v>2446</v>
      </c>
      <c r="U658" s="131" t="s">
        <v>2447</v>
      </c>
      <c r="V658" s="131"/>
      <c r="W658" s="131"/>
      <c r="X658" s="32" t="s">
        <v>2448</v>
      </c>
      <c r="Y658" s="132" t="s">
        <v>2449</v>
      </c>
      <c r="Z658" s="70"/>
      <c r="AA658" s="70" t="s">
        <v>2450</v>
      </c>
      <c r="AB658" s="70"/>
      <c r="AC658" s="138" t="s">
        <v>2451</v>
      </c>
      <c r="AD658" s="70"/>
      <c r="AE658" s="70" t="str">
        <f>B658&amp;";"&amp;AA658</f>
        <v>侍卫长的长剑;侍卫长的木杖;侍卫长的弓箭;侍卫长的木杖</v>
      </c>
      <c r="AF658" s="70"/>
      <c r="AG658" s="70"/>
      <c r="AH658" s="70" t="str">
        <f>D658&amp;";mage_"&amp;D658</f>
        <v>10033032;mage_10033032;gong_10033032;mage_10033032;mage_10033032;gong_10033032</v>
      </c>
      <c r="AI658" s="70"/>
      <c r="AJ658" s="70"/>
      <c r="AK658" s="70" t="str">
        <f>U658&amp;";"&amp;AC658</f>
        <v>10031013;mage_10033032;gong_10033032;mage_10033032</v>
      </c>
      <c r="AL658" s="70"/>
      <c r="AM658" s="70"/>
      <c r="AN658" s="70"/>
      <c r="AO658" s="70"/>
      <c r="AP658" s="70"/>
      <c r="AQ658" s="70"/>
      <c r="AR658" s="70"/>
      <c r="AS658" s="70"/>
      <c r="AT658" s="70"/>
      <c r="AU658" s="70"/>
      <c r="AV658" s="70"/>
      <c r="AW658" s="70"/>
      <c r="AX658" s="70"/>
      <c r="AY658" s="70"/>
      <c r="AZ658" s="70"/>
      <c r="BA658" s="70"/>
      <c r="BB658" s="70"/>
      <c r="BC658" s="70"/>
      <c r="BD658" s="70"/>
      <c r="BE658" s="70"/>
      <c r="BF658" s="70"/>
      <c r="BG658" s="70"/>
      <c r="BH658" s="70"/>
      <c r="BI658" s="70"/>
      <c r="BJ658" s="70"/>
      <c r="BK658" s="70"/>
      <c r="BL658" s="70"/>
      <c r="BM658" s="70"/>
      <c r="BN658" s="70"/>
      <c r="BO658" s="70"/>
      <c r="BP658" s="70"/>
      <c r="BQ658" s="70"/>
      <c r="BR658" s="70"/>
      <c r="BS658" s="70"/>
      <c r="BT658" s="70"/>
      <c r="BU658" s="70"/>
      <c r="BV658" s="70"/>
      <c r="BW658" s="70"/>
      <c r="BX658" s="70"/>
      <c r="BY658" s="70"/>
      <c r="BZ658" s="70"/>
      <c r="CA658" s="70"/>
      <c r="CB658" s="70"/>
      <c r="CC658" s="70"/>
      <c r="CD658" s="70"/>
      <c r="CE658" s="70"/>
      <c r="CF658" s="70"/>
      <c r="CG658" s="70"/>
      <c r="CH658" s="70"/>
      <c r="CI658" s="70"/>
      <c r="CJ658" s="70"/>
      <c r="CK658" s="70"/>
      <c r="CL658" s="70"/>
      <c r="CM658" s="70"/>
      <c r="CN658" s="70"/>
      <c r="CO658" s="70"/>
      <c r="CP658" s="70"/>
      <c r="CQ658" s="70"/>
      <c r="CR658" s="70"/>
      <c r="CS658" s="70"/>
      <c r="CT658" s="70"/>
      <c r="CU658" s="70"/>
      <c r="CV658" s="70"/>
      <c r="CW658" s="70"/>
      <c r="CX658" s="70"/>
      <c r="CY658" s="70"/>
      <c r="CZ658" s="70"/>
      <c r="DA658" s="70"/>
      <c r="DB658" s="70"/>
      <c r="DC658" s="70"/>
      <c r="DD658" s="70"/>
      <c r="DE658" s="70"/>
      <c r="DF658" s="70"/>
      <c r="DG658" s="70"/>
      <c r="DH658" s="70"/>
      <c r="DI658" s="70"/>
      <c r="DJ658" s="70"/>
      <c r="DK658" s="70"/>
      <c r="DL658" s="70"/>
      <c r="DM658" s="70"/>
      <c r="DN658" s="70"/>
      <c r="DO658" s="70"/>
      <c r="DP658" s="70"/>
      <c r="DQ658" s="70"/>
      <c r="DR658" s="70"/>
      <c r="DS658" s="70"/>
      <c r="DT658" s="70"/>
      <c r="DU658" s="70"/>
      <c r="DV658" s="70"/>
      <c r="DW658" s="70"/>
      <c r="DX658" s="70"/>
      <c r="DY658" s="70"/>
      <c r="DZ658" s="70"/>
      <c r="EA658" s="70"/>
      <c r="EB658" s="70"/>
      <c r="EC658" s="70"/>
      <c r="ED658" s="70"/>
      <c r="EE658" s="70"/>
      <c r="EF658" s="70"/>
      <c r="EG658" s="70"/>
      <c r="EH658" s="70"/>
      <c r="EI658" s="70"/>
      <c r="EJ658" s="70"/>
      <c r="EK658" s="70"/>
      <c r="EL658" s="70"/>
      <c r="EM658" s="70"/>
      <c r="EN658" s="70"/>
      <c r="EO658" s="70"/>
      <c r="EP658" s="70"/>
      <c r="EQ658" s="70"/>
      <c r="ER658" s="70"/>
      <c r="ES658" s="70"/>
      <c r="ET658" s="70"/>
      <c r="EU658" s="70"/>
      <c r="EV658" s="70"/>
      <c r="EW658" s="70"/>
      <c r="EX658" s="70"/>
      <c r="EY658" s="70"/>
      <c r="EZ658" s="70"/>
      <c r="FA658" s="70"/>
      <c r="FB658" s="70"/>
      <c r="FC658" s="70"/>
      <c r="FD658" s="70"/>
      <c r="FE658" s="70"/>
      <c r="FF658" s="70"/>
      <c r="FG658" s="70"/>
      <c r="FH658" s="70"/>
      <c r="FI658" s="70"/>
      <c r="FJ658" s="70"/>
      <c r="FK658" s="70"/>
      <c r="FL658" s="70"/>
      <c r="FM658" s="70"/>
      <c r="FN658" s="70"/>
      <c r="FO658" s="70"/>
      <c r="FP658" s="70"/>
      <c r="FQ658" s="70"/>
      <c r="FR658" s="70"/>
      <c r="FS658" s="70"/>
      <c r="FT658" s="70"/>
      <c r="FU658" s="70"/>
      <c r="FV658" s="70"/>
      <c r="FW658" s="70"/>
      <c r="FX658" s="70"/>
      <c r="FY658" s="70"/>
      <c r="FZ658" s="70"/>
      <c r="GA658" s="70"/>
      <c r="GB658" s="70"/>
      <c r="GC658" s="70"/>
      <c r="GD658" s="70"/>
      <c r="GE658" s="70"/>
      <c r="GF658" s="70"/>
      <c r="GG658" s="70"/>
      <c r="GH658" s="70"/>
      <c r="GI658" s="70"/>
      <c r="GJ658" s="70"/>
      <c r="GK658" s="70"/>
      <c r="GL658" s="70"/>
      <c r="GM658" s="70"/>
      <c r="GN658" s="70"/>
      <c r="GO658" s="70"/>
      <c r="GP658" s="70"/>
      <c r="GQ658" s="70"/>
      <c r="GR658" s="70"/>
      <c r="GS658" s="70"/>
      <c r="GT658" s="70"/>
      <c r="GU658" s="70"/>
      <c r="GV658" s="70"/>
      <c r="GW658" s="70"/>
      <c r="GX658" s="70"/>
      <c r="GY658" s="70"/>
      <c r="GZ658" s="70"/>
      <c r="HA658" s="70"/>
      <c r="HB658" s="70"/>
      <c r="HC658" s="70"/>
      <c r="HD658" s="70"/>
      <c r="HE658" s="70"/>
      <c r="HF658" s="70"/>
      <c r="HG658" s="70"/>
      <c r="HH658" s="70"/>
      <c r="HI658" s="70"/>
      <c r="HJ658" s="70"/>
      <c r="HK658" s="70"/>
      <c r="HL658" s="70"/>
      <c r="HM658" s="70"/>
      <c r="HN658" s="70"/>
      <c r="HO658" s="70"/>
      <c r="HP658" s="70"/>
      <c r="HQ658" s="70"/>
      <c r="HR658" s="70"/>
      <c r="HS658" s="70"/>
      <c r="HT658" s="70"/>
      <c r="HU658" s="70"/>
      <c r="HV658" s="70"/>
      <c r="HW658" s="70"/>
      <c r="HX658" s="70"/>
      <c r="HY658" s="70"/>
      <c r="HZ658" s="70"/>
      <c r="IA658" s="70"/>
      <c r="IB658" s="70"/>
      <c r="IC658" s="70"/>
      <c r="ID658" s="70"/>
      <c r="IE658" s="70"/>
      <c r="IF658" s="70"/>
      <c r="IG658" s="70"/>
      <c r="IH658" s="70"/>
      <c r="II658" s="70"/>
      <c r="IJ658" s="70"/>
      <c r="IK658" s="70"/>
      <c r="IL658" s="70"/>
      <c r="IM658" s="70"/>
      <c r="IN658" s="70"/>
      <c r="IO658" s="70"/>
      <c r="IP658" s="70"/>
      <c r="IQ658" s="70"/>
      <c r="IR658" s="70"/>
      <c r="IS658" s="70"/>
      <c r="IT658" s="70"/>
      <c r="IU658" s="70"/>
      <c r="IV658" s="70"/>
      <c r="IW658" s="70"/>
      <c r="IX658" s="70"/>
      <c r="IY658" s="70"/>
      <c r="IZ658" s="70"/>
    </row>
    <row r="659" spans="1:260" s="23" customFormat="1" ht="20.100000000000001" customHeight="1">
      <c r="A659" s="5">
        <v>10033033</v>
      </c>
      <c r="B659" s="5" t="s">
        <v>2452</v>
      </c>
      <c r="C659" s="18" t="s">
        <v>2453</v>
      </c>
      <c r="D659" s="5" t="s">
        <v>2454</v>
      </c>
      <c r="E659" s="34" t="s">
        <v>52</v>
      </c>
      <c r="F659" s="5">
        <v>3</v>
      </c>
      <c r="G659" s="5">
        <v>30</v>
      </c>
      <c r="H659" s="5">
        <v>0</v>
      </c>
      <c r="I659" s="5">
        <v>3</v>
      </c>
      <c r="J659" s="5">
        <v>1</v>
      </c>
      <c r="K659" s="5">
        <v>1</v>
      </c>
      <c r="L659" s="5">
        <v>247500</v>
      </c>
      <c r="M659" s="5">
        <v>0</v>
      </c>
      <c r="N659" s="5">
        <v>20883</v>
      </c>
      <c r="O659" s="6">
        <v>0</v>
      </c>
      <c r="P659" s="5" t="s">
        <v>2266</v>
      </c>
      <c r="Q659" s="5" t="s">
        <v>2455</v>
      </c>
      <c r="R659" s="5">
        <v>0</v>
      </c>
      <c r="S659" s="5">
        <v>0</v>
      </c>
      <c r="T659" s="5" t="s">
        <v>2446</v>
      </c>
      <c r="U659" s="131" t="s">
        <v>2456</v>
      </c>
      <c r="V659" s="131"/>
      <c r="W659" s="131"/>
      <c r="X659" s="32" t="s">
        <v>2457</v>
      </c>
      <c r="Y659" s="132" t="s">
        <v>2458</v>
      </c>
      <c r="Z659" s="70"/>
      <c r="AA659" s="70" t="s">
        <v>2459</v>
      </c>
      <c r="AB659" s="70"/>
      <c r="AC659" s="138" t="s">
        <v>2460</v>
      </c>
      <c r="AD659" s="70"/>
      <c r="AE659" s="70" t="str">
        <f t="shared" ref="AE659:AE660" si="5">B659&amp;";"&amp;AA659</f>
        <v>修行者之剑;修行者之杖;修行者之箭;修行者之杖</v>
      </c>
      <c r="AF659" s="70"/>
      <c r="AG659" s="70"/>
      <c r="AH659" s="70" t="str">
        <f t="shared" ref="AH659:AH660" si="6">D659&amp;";mage_"&amp;D659</f>
        <v>10033033;mage_10033033;gong_10033033;mage_10033033;mage_10033033;gong_10033033</v>
      </c>
      <c r="AI659" s="70"/>
      <c r="AJ659" s="70"/>
      <c r="AK659" s="70" t="str">
        <f t="shared" ref="AK659:AK660" si="7">U659&amp;";"&amp;AC659</f>
        <v>10033033;mage_10033033;;mage_10033033</v>
      </c>
      <c r="AL659" s="70"/>
      <c r="AM659" s="70"/>
      <c r="AN659" s="70"/>
      <c r="AO659" s="70"/>
      <c r="AP659" s="70"/>
      <c r="AQ659" s="70"/>
      <c r="AR659" s="70"/>
      <c r="AS659" s="70"/>
      <c r="AT659" s="70"/>
      <c r="AU659" s="70"/>
      <c r="AV659" s="70"/>
      <c r="AW659" s="70"/>
      <c r="AX659" s="70"/>
      <c r="AY659" s="70"/>
      <c r="AZ659" s="70"/>
      <c r="BA659" s="70"/>
      <c r="BB659" s="70"/>
      <c r="BC659" s="70"/>
      <c r="BD659" s="70"/>
      <c r="BE659" s="70"/>
      <c r="BF659" s="70"/>
      <c r="BG659" s="70"/>
      <c r="BH659" s="70"/>
      <c r="BI659" s="70"/>
      <c r="BJ659" s="70"/>
      <c r="BK659" s="70"/>
      <c r="BL659" s="70"/>
      <c r="BM659" s="70"/>
      <c r="BN659" s="70"/>
      <c r="BO659" s="70"/>
      <c r="BP659" s="70"/>
      <c r="BQ659" s="70"/>
      <c r="BR659" s="70"/>
      <c r="BS659" s="70"/>
      <c r="BT659" s="70"/>
      <c r="BU659" s="70"/>
      <c r="BV659" s="70"/>
      <c r="BW659" s="70"/>
      <c r="BX659" s="70"/>
      <c r="BY659" s="70"/>
      <c r="BZ659" s="70"/>
      <c r="CA659" s="70"/>
      <c r="CB659" s="70"/>
      <c r="CC659" s="70"/>
      <c r="CD659" s="70"/>
      <c r="CE659" s="70"/>
      <c r="CF659" s="70"/>
      <c r="CG659" s="70"/>
      <c r="CH659" s="70"/>
      <c r="CI659" s="70"/>
      <c r="CJ659" s="70"/>
      <c r="CK659" s="70"/>
      <c r="CL659" s="70"/>
      <c r="CM659" s="70"/>
      <c r="CN659" s="70"/>
      <c r="CO659" s="70"/>
      <c r="CP659" s="70"/>
      <c r="CQ659" s="70"/>
      <c r="CR659" s="70"/>
      <c r="CS659" s="70"/>
      <c r="CT659" s="70"/>
      <c r="CU659" s="70"/>
      <c r="CV659" s="70"/>
      <c r="CW659" s="70"/>
      <c r="CX659" s="70"/>
      <c r="CY659" s="70"/>
      <c r="CZ659" s="70"/>
      <c r="DA659" s="70"/>
      <c r="DB659" s="70"/>
      <c r="DC659" s="70"/>
      <c r="DD659" s="70"/>
      <c r="DE659" s="70"/>
      <c r="DF659" s="70"/>
      <c r="DG659" s="70"/>
      <c r="DH659" s="70"/>
      <c r="DI659" s="70"/>
      <c r="DJ659" s="70"/>
      <c r="DK659" s="70"/>
      <c r="DL659" s="70"/>
      <c r="DM659" s="70"/>
      <c r="DN659" s="70"/>
      <c r="DO659" s="70"/>
      <c r="DP659" s="70"/>
      <c r="DQ659" s="70"/>
      <c r="DR659" s="70"/>
      <c r="DS659" s="70"/>
      <c r="DT659" s="70"/>
      <c r="DU659" s="70"/>
      <c r="DV659" s="70"/>
      <c r="DW659" s="70"/>
      <c r="DX659" s="70"/>
      <c r="DY659" s="70"/>
      <c r="DZ659" s="70"/>
      <c r="EA659" s="70"/>
      <c r="EB659" s="70"/>
      <c r="EC659" s="70"/>
      <c r="ED659" s="70"/>
      <c r="EE659" s="70"/>
      <c r="EF659" s="70"/>
      <c r="EG659" s="70"/>
      <c r="EH659" s="70"/>
      <c r="EI659" s="70"/>
      <c r="EJ659" s="70"/>
      <c r="EK659" s="70"/>
      <c r="EL659" s="70"/>
      <c r="EM659" s="70"/>
      <c r="EN659" s="70"/>
      <c r="EO659" s="70"/>
      <c r="EP659" s="70"/>
      <c r="EQ659" s="70"/>
      <c r="ER659" s="70"/>
      <c r="ES659" s="70"/>
      <c r="ET659" s="70"/>
      <c r="EU659" s="70"/>
      <c r="EV659" s="70"/>
      <c r="EW659" s="70"/>
      <c r="EX659" s="70"/>
      <c r="EY659" s="70"/>
      <c r="EZ659" s="70"/>
      <c r="FA659" s="70"/>
      <c r="FB659" s="70"/>
      <c r="FC659" s="70"/>
      <c r="FD659" s="70"/>
      <c r="FE659" s="70"/>
      <c r="FF659" s="70"/>
      <c r="FG659" s="70"/>
      <c r="FH659" s="70"/>
      <c r="FI659" s="70"/>
      <c r="FJ659" s="70"/>
      <c r="FK659" s="70"/>
      <c r="FL659" s="70"/>
      <c r="FM659" s="70"/>
      <c r="FN659" s="70"/>
      <c r="FO659" s="70"/>
      <c r="FP659" s="70"/>
      <c r="FQ659" s="70"/>
      <c r="FR659" s="70"/>
      <c r="FS659" s="70"/>
      <c r="FT659" s="70"/>
      <c r="FU659" s="70"/>
      <c r="FV659" s="70"/>
      <c r="FW659" s="70"/>
      <c r="FX659" s="70"/>
      <c r="FY659" s="70"/>
      <c r="FZ659" s="70"/>
      <c r="GA659" s="70"/>
      <c r="GB659" s="70"/>
      <c r="GC659" s="70"/>
      <c r="GD659" s="70"/>
      <c r="GE659" s="70"/>
      <c r="GF659" s="70"/>
      <c r="GG659" s="70"/>
      <c r="GH659" s="70"/>
      <c r="GI659" s="70"/>
      <c r="GJ659" s="70"/>
      <c r="GK659" s="70"/>
      <c r="GL659" s="70"/>
      <c r="GM659" s="70"/>
      <c r="GN659" s="70"/>
      <c r="GO659" s="70"/>
      <c r="GP659" s="70"/>
      <c r="GQ659" s="70"/>
      <c r="GR659" s="70"/>
      <c r="GS659" s="70"/>
      <c r="GT659" s="70"/>
      <c r="GU659" s="70"/>
      <c r="GV659" s="70"/>
      <c r="GW659" s="70"/>
      <c r="GX659" s="70"/>
      <c r="GY659" s="70"/>
      <c r="GZ659" s="70"/>
      <c r="HA659" s="70"/>
      <c r="HB659" s="70"/>
      <c r="HC659" s="70"/>
      <c r="HD659" s="70"/>
      <c r="HE659" s="70"/>
      <c r="HF659" s="70"/>
      <c r="HG659" s="70"/>
      <c r="HH659" s="70"/>
      <c r="HI659" s="70"/>
      <c r="HJ659" s="70"/>
      <c r="HK659" s="70"/>
      <c r="HL659" s="70"/>
      <c r="HM659" s="70"/>
      <c r="HN659" s="70"/>
      <c r="HO659" s="70"/>
      <c r="HP659" s="70"/>
      <c r="HQ659" s="70"/>
      <c r="HR659" s="70"/>
      <c r="HS659" s="70"/>
      <c r="HT659" s="70"/>
      <c r="HU659" s="70"/>
      <c r="HV659" s="70"/>
      <c r="HW659" s="70"/>
      <c r="HX659" s="70"/>
      <c r="HY659" s="70"/>
      <c r="HZ659" s="70"/>
      <c r="IA659" s="70"/>
      <c r="IB659" s="70"/>
      <c r="IC659" s="70"/>
      <c r="ID659" s="70"/>
      <c r="IE659" s="70"/>
      <c r="IF659" s="70"/>
      <c r="IG659" s="70"/>
      <c r="IH659" s="70"/>
      <c r="II659" s="70"/>
      <c r="IJ659" s="70"/>
      <c r="IK659" s="70"/>
      <c r="IL659" s="70"/>
      <c r="IM659" s="70"/>
      <c r="IN659" s="70"/>
      <c r="IO659" s="70"/>
      <c r="IP659" s="70"/>
      <c r="IQ659" s="70"/>
      <c r="IR659" s="70"/>
      <c r="IS659" s="70"/>
      <c r="IT659" s="70"/>
      <c r="IU659" s="70"/>
      <c r="IV659" s="70"/>
      <c r="IW659" s="70"/>
      <c r="IX659" s="70"/>
      <c r="IY659" s="70"/>
      <c r="IZ659" s="70"/>
    </row>
    <row r="660" spans="1:260" s="23" customFormat="1" ht="20.100000000000001" customHeight="1">
      <c r="A660" s="5">
        <v>10033034</v>
      </c>
      <c r="B660" s="5" t="s">
        <v>2461</v>
      </c>
      <c r="C660" s="18" t="s">
        <v>2462</v>
      </c>
      <c r="D660" s="5" t="s">
        <v>2463</v>
      </c>
      <c r="E660" s="34" t="s">
        <v>52</v>
      </c>
      <c r="F660" s="5">
        <v>4</v>
      </c>
      <c r="G660" s="5">
        <v>30</v>
      </c>
      <c r="H660" s="5" t="s">
        <v>2464</v>
      </c>
      <c r="I660" s="5">
        <v>3</v>
      </c>
      <c r="J660" s="5">
        <v>1</v>
      </c>
      <c r="K660" s="5">
        <v>1</v>
      </c>
      <c r="L660" s="5">
        <v>525000</v>
      </c>
      <c r="M660" s="5">
        <v>5500</v>
      </c>
      <c r="N660" s="5">
        <v>44297</v>
      </c>
      <c r="O660" s="6">
        <v>0</v>
      </c>
      <c r="P660" s="5" t="s">
        <v>2283</v>
      </c>
      <c r="Q660" s="5" t="s">
        <v>2465</v>
      </c>
      <c r="R660" s="5">
        <v>0</v>
      </c>
      <c r="S660" s="5">
        <v>0</v>
      </c>
      <c r="T660" s="5" t="s">
        <v>2466</v>
      </c>
      <c r="U660" s="131" t="s">
        <v>2467</v>
      </c>
      <c r="V660" s="131"/>
      <c r="W660" s="131"/>
      <c r="X660" s="32" t="s">
        <v>2468</v>
      </c>
      <c r="Y660" s="132" t="s">
        <v>2469</v>
      </c>
      <c r="Z660" s="70"/>
      <c r="AA660" s="70" t="s">
        <v>2470</v>
      </c>
      <c r="AB660" s="70"/>
      <c r="AC660" s="138" t="s">
        <v>2471</v>
      </c>
      <c r="AD660" s="70"/>
      <c r="AE660" s="70" t="str">
        <f t="shared" si="5"/>
        <v>漠灵战刃;漠灵之书;漠灵之弓;漠灵之书</v>
      </c>
      <c r="AF660" s="70"/>
      <c r="AG660" s="70"/>
      <c r="AH660" s="70" t="str">
        <f t="shared" si="6"/>
        <v>10033034;mage_10033034;gong_10033034;mage_10033034;mage_10033034;gong_10033034</v>
      </c>
      <c r="AI660" s="70"/>
      <c r="AJ660" s="70"/>
      <c r="AK660" s="70" t="str">
        <f t="shared" si="7"/>
        <v>10033034;mage_10033034;mage_10033034</v>
      </c>
      <c r="AL660" s="70"/>
      <c r="AM660" s="70"/>
      <c r="AN660" s="70"/>
      <c r="AO660" s="70"/>
      <c r="AP660" s="70"/>
      <c r="AQ660" s="70"/>
      <c r="AR660" s="70"/>
      <c r="AS660" s="70"/>
      <c r="AT660" s="70"/>
      <c r="AU660" s="70"/>
      <c r="AV660" s="70"/>
      <c r="AW660" s="70"/>
      <c r="AX660" s="70"/>
      <c r="AY660" s="70"/>
      <c r="AZ660" s="70"/>
      <c r="BA660" s="70"/>
      <c r="BB660" s="70"/>
      <c r="BC660" s="70"/>
      <c r="BD660" s="70"/>
      <c r="BE660" s="70"/>
      <c r="BF660" s="70"/>
      <c r="BG660" s="70"/>
      <c r="BH660" s="70"/>
      <c r="BI660" s="70"/>
      <c r="BJ660" s="70"/>
      <c r="BK660" s="70"/>
      <c r="BL660" s="70"/>
      <c r="BM660" s="70"/>
      <c r="BN660" s="70"/>
      <c r="BO660" s="70"/>
      <c r="BP660" s="70"/>
      <c r="BQ660" s="70"/>
      <c r="BR660" s="70"/>
      <c r="BS660" s="70"/>
      <c r="BT660" s="70"/>
      <c r="BU660" s="70"/>
      <c r="BV660" s="70"/>
      <c r="BW660" s="70"/>
      <c r="BX660" s="70"/>
      <c r="BY660" s="70"/>
      <c r="BZ660" s="70"/>
      <c r="CA660" s="70"/>
      <c r="CB660" s="70"/>
      <c r="CC660" s="70"/>
      <c r="CD660" s="70"/>
      <c r="CE660" s="70"/>
      <c r="CF660" s="70"/>
      <c r="CG660" s="70"/>
      <c r="CH660" s="70"/>
      <c r="CI660" s="70"/>
      <c r="CJ660" s="70"/>
      <c r="CK660" s="70"/>
      <c r="CL660" s="70"/>
      <c r="CM660" s="70"/>
      <c r="CN660" s="70"/>
      <c r="CO660" s="70"/>
      <c r="CP660" s="70"/>
      <c r="CQ660" s="70"/>
      <c r="CR660" s="70"/>
      <c r="CS660" s="70"/>
      <c r="CT660" s="70"/>
      <c r="CU660" s="70"/>
      <c r="CV660" s="70"/>
      <c r="CW660" s="70"/>
      <c r="CX660" s="70"/>
      <c r="CY660" s="70"/>
      <c r="CZ660" s="70"/>
      <c r="DA660" s="70"/>
      <c r="DB660" s="70"/>
      <c r="DC660" s="70"/>
      <c r="DD660" s="70"/>
      <c r="DE660" s="70"/>
      <c r="DF660" s="70"/>
      <c r="DG660" s="70"/>
      <c r="DH660" s="70"/>
      <c r="DI660" s="70"/>
      <c r="DJ660" s="70"/>
      <c r="DK660" s="70"/>
      <c r="DL660" s="70"/>
      <c r="DM660" s="70"/>
      <c r="DN660" s="70"/>
      <c r="DO660" s="70"/>
      <c r="DP660" s="70"/>
      <c r="DQ660" s="70"/>
      <c r="DR660" s="70"/>
      <c r="DS660" s="70"/>
      <c r="DT660" s="70"/>
      <c r="DU660" s="70"/>
      <c r="DV660" s="70"/>
      <c r="DW660" s="70"/>
      <c r="DX660" s="70"/>
      <c r="DY660" s="70"/>
      <c r="DZ660" s="70"/>
      <c r="EA660" s="70"/>
      <c r="EB660" s="70"/>
      <c r="EC660" s="70"/>
      <c r="ED660" s="70"/>
      <c r="EE660" s="70"/>
      <c r="EF660" s="70"/>
      <c r="EG660" s="70"/>
      <c r="EH660" s="70"/>
      <c r="EI660" s="70"/>
      <c r="EJ660" s="70"/>
      <c r="EK660" s="70"/>
      <c r="EL660" s="70"/>
      <c r="EM660" s="70"/>
      <c r="EN660" s="70"/>
      <c r="EO660" s="70"/>
      <c r="EP660" s="70"/>
      <c r="EQ660" s="70"/>
      <c r="ER660" s="70"/>
      <c r="ES660" s="70"/>
      <c r="ET660" s="70"/>
      <c r="EU660" s="70"/>
      <c r="EV660" s="70"/>
      <c r="EW660" s="70"/>
      <c r="EX660" s="70"/>
      <c r="EY660" s="70"/>
      <c r="EZ660" s="70"/>
      <c r="FA660" s="70"/>
      <c r="FB660" s="70"/>
      <c r="FC660" s="70"/>
      <c r="FD660" s="70"/>
      <c r="FE660" s="70"/>
      <c r="FF660" s="70"/>
      <c r="FG660" s="70"/>
      <c r="FH660" s="70"/>
      <c r="FI660" s="70"/>
      <c r="FJ660" s="70"/>
      <c r="FK660" s="70"/>
      <c r="FL660" s="70"/>
      <c r="FM660" s="70"/>
      <c r="FN660" s="70"/>
      <c r="FO660" s="70"/>
      <c r="FP660" s="70"/>
      <c r="FQ660" s="70"/>
      <c r="FR660" s="70"/>
      <c r="FS660" s="70"/>
      <c r="FT660" s="70"/>
      <c r="FU660" s="70"/>
      <c r="FV660" s="70"/>
      <c r="FW660" s="70"/>
      <c r="FX660" s="70"/>
      <c r="FY660" s="70"/>
      <c r="FZ660" s="70"/>
      <c r="GA660" s="70"/>
      <c r="GB660" s="70"/>
      <c r="GC660" s="70"/>
      <c r="GD660" s="70"/>
      <c r="GE660" s="70"/>
      <c r="GF660" s="70"/>
      <c r="GG660" s="70"/>
      <c r="GH660" s="70"/>
      <c r="GI660" s="70"/>
      <c r="GJ660" s="70"/>
      <c r="GK660" s="70"/>
      <c r="GL660" s="70"/>
      <c r="GM660" s="70"/>
      <c r="GN660" s="70"/>
      <c r="GO660" s="70"/>
      <c r="GP660" s="70"/>
      <c r="GQ660" s="70"/>
      <c r="GR660" s="70"/>
      <c r="GS660" s="70"/>
      <c r="GT660" s="70"/>
      <c r="GU660" s="70"/>
      <c r="GV660" s="70"/>
      <c r="GW660" s="70"/>
      <c r="GX660" s="70"/>
      <c r="GY660" s="70"/>
      <c r="GZ660" s="70"/>
      <c r="HA660" s="70"/>
      <c r="HB660" s="70"/>
      <c r="HC660" s="70"/>
      <c r="HD660" s="70"/>
      <c r="HE660" s="70"/>
      <c r="HF660" s="70"/>
      <c r="HG660" s="70"/>
      <c r="HH660" s="70"/>
      <c r="HI660" s="70"/>
      <c r="HJ660" s="70"/>
      <c r="HK660" s="70"/>
      <c r="HL660" s="70"/>
      <c r="HM660" s="70"/>
      <c r="HN660" s="70"/>
      <c r="HO660" s="70"/>
      <c r="HP660" s="70"/>
      <c r="HQ660" s="70"/>
      <c r="HR660" s="70"/>
      <c r="HS660" s="70"/>
      <c r="HT660" s="70"/>
      <c r="HU660" s="70"/>
      <c r="HV660" s="70"/>
      <c r="HW660" s="70"/>
      <c r="HX660" s="70"/>
      <c r="HY660" s="70"/>
      <c r="HZ660" s="70"/>
      <c r="IA660" s="70"/>
      <c r="IB660" s="70"/>
      <c r="IC660" s="70"/>
      <c r="ID660" s="70"/>
      <c r="IE660" s="70"/>
      <c r="IF660" s="70"/>
      <c r="IG660" s="70"/>
      <c r="IH660" s="70"/>
      <c r="II660" s="70"/>
      <c r="IJ660" s="70"/>
      <c r="IK660" s="70"/>
      <c r="IL660" s="70"/>
      <c r="IM660" s="70"/>
      <c r="IN660" s="70"/>
      <c r="IO660" s="70"/>
      <c r="IP660" s="70"/>
      <c r="IQ660" s="70"/>
      <c r="IR660" s="70"/>
      <c r="IS660" s="70"/>
      <c r="IT660" s="70"/>
      <c r="IU660" s="70"/>
      <c r="IV660" s="70"/>
      <c r="IW660" s="70"/>
      <c r="IX660" s="70"/>
      <c r="IY660" s="70"/>
      <c r="IZ660" s="70"/>
    </row>
    <row r="661" spans="1:260" s="23" customFormat="1" ht="20.100000000000001" customHeight="1">
      <c r="A661" s="5">
        <v>10033035</v>
      </c>
      <c r="B661" s="5" t="s">
        <v>2472</v>
      </c>
      <c r="C661" s="18" t="s">
        <v>2473</v>
      </c>
      <c r="D661" s="5" t="s">
        <v>2474</v>
      </c>
      <c r="E661" s="34" t="s">
        <v>52</v>
      </c>
      <c r="F661" s="5">
        <v>5</v>
      </c>
      <c r="G661" s="5">
        <v>30</v>
      </c>
      <c r="H661" s="5">
        <v>0</v>
      </c>
      <c r="I661" s="5">
        <v>3</v>
      </c>
      <c r="J661" s="5">
        <v>1</v>
      </c>
      <c r="K661" s="5">
        <v>1</v>
      </c>
      <c r="L661" s="5">
        <v>510000</v>
      </c>
      <c r="M661" s="5">
        <v>0</v>
      </c>
      <c r="N661" s="5">
        <v>43031</v>
      </c>
      <c r="O661" s="6">
        <v>0</v>
      </c>
      <c r="P661" s="5" t="s">
        <v>2283</v>
      </c>
      <c r="Q661" s="5" t="s">
        <v>2475</v>
      </c>
      <c r="R661" s="5">
        <v>0</v>
      </c>
      <c r="S661" s="5">
        <v>0</v>
      </c>
      <c r="T661" s="5" t="s">
        <v>2476</v>
      </c>
      <c r="U661" s="131" t="s">
        <v>2474</v>
      </c>
      <c r="V661" s="131"/>
      <c r="W661" s="131"/>
      <c r="X661" s="32" t="s">
        <v>2477</v>
      </c>
      <c r="Y661" s="132" t="s">
        <v>2478</v>
      </c>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c r="AV661" s="70"/>
      <c r="AW661" s="70"/>
      <c r="AX661" s="70"/>
      <c r="AY661" s="70"/>
      <c r="AZ661" s="70"/>
      <c r="BA661" s="70"/>
      <c r="BB661" s="70"/>
      <c r="BC661" s="70"/>
      <c r="BD661" s="70"/>
      <c r="BE661" s="70"/>
      <c r="BF661" s="70"/>
      <c r="BG661" s="70"/>
      <c r="BH661" s="70"/>
      <c r="BI661" s="70"/>
      <c r="BJ661" s="70"/>
      <c r="BK661" s="70"/>
      <c r="BL661" s="70"/>
      <c r="BM661" s="70"/>
      <c r="BN661" s="70"/>
      <c r="BO661" s="70"/>
      <c r="BP661" s="70"/>
      <c r="BQ661" s="70"/>
      <c r="BR661" s="70"/>
      <c r="BS661" s="70"/>
      <c r="BT661" s="70"/>
      <c r="BU661" s="70"/>
      <c r="BV661" s="70"/>
      <c r="BW661" s="70"/>
      <c r="BX661" s="70"/>
      <c r="BY661" s="70"/>
      <c r="BZ661" s="70"/>
      <c r="CA661" s="70"/>
      <c r="CB661" s="70"/>
      <c r="CC661" s="70"/>
      <c r="CD661" s="70"/>
      <c r="CE661" s="70"/>
      <c r="CF661" s="70"/>
      <c r="CG661" s="70"/>
      <c r="CH661" s="70"/>
      <c r="CI661" s="70"/>
      <c r="CJ661" s="70"/>
      <c r="CK661" s="70"/>
      <c r="CL661" s="70"/>
      <c r="CM661" s="70"/>
      <c r="CN661" s="70"/>
      <c r="CO661" s="70"/>
      <c r="CP661" s="70"/>
      <c r="CQ661" s="70"/>
      <c r="CR661" s="70"/>
      <c r="CS661" s="70"/>
      <c r="CT661" s="70"/>
      <c r="CU661" s="70"/>
      <c r="CV661" s="70"/>
      <c r="CW661" s="70"/>
      <c r="CX661" s="70"/>
      <c r="CY661" s="70"/>
      <c r="CZ661" s="70"/>
      <c r="DA661" s="70"/>
      <c r="DB661" s="70"/>
      <c r="DC661" s="70"/>
      <c r="DD661" s="70"/>
      <c r="DE661" s="70"/>
      <c r="DF661" s="70"/>
      <c r="DG661" s="70"/>
      <c r="DH661" s="70"/>
      <c r="DI661" s="70"/>
      <c r="DJ661" s="70"/>
      <c r="DK661" s="70"/>
      <c r="DL661" s="70"/>
      <c r="DM661" s="70"/>
      <c r="DN661" s="70"/>
      <c r="DO661" s="70"/>
      <c r="DP661" s="70"/>
      <c r="DQ661" s="70"/>
      <c r="DR661" s="70"/>
      <c r="DS661" s="70"/>
      <c r="DT661" s="70"/>
      <c r="DU661" s="70"/>
      <c r="DV661" s="70"/>
      <c r="DW661" s="70"/>
      <c r="DX661" s="70"/>
      <c r="DY661" s="70"/>
      <c r="DZ661" s="70"/>
      <c r="EA661" s="70"/>
      <c r="EB661" s="70"/>
      <c r="EC661" s="70"/>
      <c r="ED661" s="70"/>
      <c r="EE661" s="70"/>
      <c r="EF661" s="70"/>
      <c r="EG661" s="70"/>
      <c r="EH661" s="70"/>
      <c r="EI661" s="70"/>
      <c r="EJ661" s="70"/>
      <c r="EK661" s="70"/>
      <c r="EL661" s="70"/>
      <c r="EM661" s="70"/>
      <c r="EN661" s="70"/>
      <c r="EO661" s="70"/>
      <c r="EP661" s="70"/>
      <c r="EQ661" s="70"/>
      <c r="ER661" s="70"/>
      <c r="ES661" s="70"/>
      <c r="ET661" s="70"/>
      <c r="EU661" s="70"/>
      <c r="EV661" s="70"/>
      <c r="EW661" s="70"/>
      <c r="EX661" s="70"/>
      <c r="EY661" s="70"/>
      <c r="EZ661" s="70"/>
      <c r="FA661" s="70"/>
      <c r="FB661" s="70"/>
      <c r="FC661" s="70"/>
      <c r="FD661" s="70"/>
      <c r="FE661" s="70"/>
      <c r="FF661" s="70"/>
      <c r="FG661" s="70"/>
      <c r="FH661" s="70"/>
      <c r="FI661" s="70"/>
      <c r="FJ661" s="70"/>
      <c r="FK661" s="70"/>
      <c r="FL661" s="70"/>
      <c r="FM661" s="70"/>
      <c r="FN661" s="70"/>
      <c r="FO661" s="70"/>
      <c r="FP661" s="70"/>
      <c r="FQ661" s="70"/>
      <c r="FR661" s="70"/>
      <c r="FS661" s="70"/>
      <c r="FT661" s="70"/>
      <c r="FU661" s="70"/>
      <c r="FV661" s="70"/>
      <c r="FW661" s="70"/>
      <c r="FX661" s="70"/>
      <c r="FY661" s="70"/>
      <c r="FZ661" s="70"/>
      <c r="GA661" s="70"/>
      <c r="GB661" s="70"/>
      <c r="GC661" s="70"/>
      <c r="GD661" s="70"/>
      <c r="GE661" s="70"/>
      <c r="GF661" s="70"/>
      <c r="GG661" s="70"/>
      <c r="GH661" s="70"/>
      <c r="GI661" s="70"/>
      <c r="GJ661" s="70"/>
      <c r="GK661" s="70"/>
      <c r="GL661" s="70"/>
      <c r="GM661" s="70"/>
      <c r="GN661" s="70"/>
      <c r="GO661" s="70"/>
      <c r="GP661" s="70"/>
      <c r="GQ661" s="70"/>
      <c r="GR661" s="70"/>
      <c r="GS661" s="70"/>
      <c r="GT661" s="70"/>
      <c r="GU661" s="70"/>
      <c r="GV661" s="70"/>
      <c r="GW661" s="70"/>
      <c r="GX661" s="70"/>
      <c r="GY661" s="70"/>
      <c r="GZ661" s="70"/>
      <c r="HA661" s="70"/>
      <c r="HB661" s="70"/>
      <c r="HC661" s="70"/>
      <c r="HD661" s="70"/>
      <c r="HE661" s="70"/>
      <c r="HF661" s="70"/>
      <c r="HG661" s="70"/>
      <c r="HH661" s="70"/>
      <c r="HI661" s="70"/>
      <c r="HJ661" s="70"/>
      <c r="HK661" s="70"/>
      <c r="HL661" s="70"/>
      <c r="HM661" s="70"/>
      <c r="HN661" s="70"/>
      <c r="HO661" s="70"/>
      <c r="HP661" s="70"/>
      <c r="HQ661" s="70"/>
      <c r="HR661" s="70"/>
      <c r="HS661" s="70"/>
      <c r="HT661" s="70"/>
      <c r="HU661" s="70"/>
      <c r="HV661" s="70"/>
      <c r="HW661" s="70"/>
      <c r="HX661" s="70"/>
      <c r="HY661" s="70"/>
      <c r="HZ661" s="70"/>
      <c r="IA661" s="70"/>
      <c r="IB661" s="70"/>
      <c r="IC661" s="70"/>
      <c r="ID661" s="70"/>
      <c r="IE661" s="70"/>
      <c r="IF661" s="70"/>
      <c r="IG661" s="70"/>
      <c r="IH661" s="70"/>
      <c r="II661" s="70"/>
      <c r="IJ661" s="70"/>
      <c r="IK661" s="70"/>
      <c r="IL661" s="70"/>
      <c r="IM661" s="70"/>
      <c r="IN661" s="70"/>
      <c r="IO661" s="70"/>
      <c r="IP661" s="70"/>
      <c r="IQ661" s="70"/>
      <c r="IR661" s="70"/>
      <c r="IS661" s="70"/>
      <c r="IT661" s="70"/>
      <c r="IU661" s="70"/>
      <c r="IV661" s="70"/>
      <c r="IW661" s="70"/>
      <c r="IX661" s="70"/>
      <c r="IY661" s="70"/>
      <c r="IZ661" s="70"/>
    </row>
    <row r="662" spans="1:260" s="24" customFormat="1" ht="20.100000000000001" customHeight="1">
      <c r="A662" s="6">
        <v>10033036</v>
      </c>
      <c r="B662" s="6" t="s">
        <v>2479</v>
      </c>
      <c r="C662" s="17" t="s">
        <v>2480</v>
      </c>
      <c r="D662" s="6">
        <v>10033036</v>
      </c>
      <c r="E662" s="34" t="s">
        <v>52</v>
      </c>
      <c r="F662" s="6">
        <v>3</v>
      </c>
      <c r="G662" s="6">
        <v>30</v>
      </c>
      <c r="H662" s="6">
        <v>0</v>
      </c>
      <c r="I662" s="6">
        <v>3</v>
      </c>
      <c r="J662" s="6">
        <v>2</v>
      </c>
      <c r="K662" s="6">
        <v>1</v>
      </c>
      <c r="L662" s="6">
        <v>116260</v>
      </c>
      <c r="M662" s="6">
        <v>0</v>
      </c>
      <c r="N662" s="6">
        <v>9809</v>
      </c>
      <c r="O662" s="6">
        <v>0</v>
      </c>
      <c r="P662" s="6" t="s">
        <v>2266</v>
      </c>
      <c r="Q662" s="6" t="s">
        <v>2481</v>
      </c>
      <c r="R662" s="6">
        <v>0</v>
      </c>
      <c r="S662" s="6">
        <v>0</v>
      </c>
      <c r="T662" s="6" t="s">
        <v>2482</v>
      </c>
      <c r="U662" s="37"/>
      <c r="V662" s="37"/>
      <c r="W662" s="37"/>
      <c r="X662" s="37" t="s">
        <v>2483</v>
      </c>
      <c r="Y662" s="114" t="s">
        <v>2484</v>
      </c>
      <c r="Z662" s="73"/>
      <c r="AA662" s="73"/>
      <c r="AB662" s="73"/>
      <c r="AC662" s="73"/>
      <c r="AD662" s="73"/>
      <c r="AE662" s="73"/>
      <c r="AF662" s="73"/>
      <c r="AG662" s="73"/>
      <c r="AH662" s="73"/>
      <c r="AI662" s="73"/>
      <c r="AJ662" s="73"/>
      <c r="AK662" s="73"/>
      <c r="AL662" s="73"/>
      <c r="AM662" s="73"/>
      <c r="AN662" s="73"/>
      <c r="AO662" s="73"/>
      <c r="AP662" s="73"/>
      <c r="AQ662" s="73"/>
      <c r="AR662" s="73"/>
      <c r="AS662" s="73"/>
      <c r="AT662" s="73"/>
      <c r="AU662" s="73"/>
      <c r="AV662" s="73"/>
      <c r="AW662" s="73"/>
      <c r="AX662" s="73"/>
      <c r="AY662" s="73"/>
      <c r="AZ662" s="73"/>
      <c r="BA662" s="73"/>
      <c r="BB662" s="73"/>
      <c r="BC662" s="73"/>
      <c r="BD662" s="73"/>
      <c r="BE662" s="73"/>
      <c r="BF662" s="73"/>
      <c r="BG662" s="73"/>
      <c r="BH662" s="73"/>
      <c r="BI662" s="73"/>
      <c r="BJ662" s="73"/>
      <c r="BK662" s="73"/>
      <c r="BL662" s="73"/>
      <c r="BM662" s="73"/>
      <c r="BN662" s="73"/>
      <c r="BO662" s="73"/>
      <c r="BP662" s="73"/>
      <c r="BQ662" s="73"/>
      <c r="BR662" s="73"/>
      <c r="BS662" s="73"/>
      <c r="BT662" s="73"/>
      <c r="BU662" s="73"/>
      <c r="BV662" s="73"/>
      <c r="BW662" s="73"/>
      <c r="BX662" s="73"/>
      <c r="BY662" s="73"/>
      <c r="BZ662" s="73"/>
      <c r="CA662" s="73"/>
      <c r="CB662" s="73"/>
      <c r="CC662" s="73"/>
      <c r="CD662" s="73"/>
      <c r="CE662" s="73"/>
      <c r="CF662" s="73"/>
      <c r="CG662" s="73"/>
      <c r="CH662" s="73"/>
      <c r="CI662" s="73"/>
      <c r="CJ662" s="73"/>
      <c r="CK662" s="73"/>
      <c r="CL662" s="73"/>
      <c r="CM662" s="73"/>
      <c r="CN662" s="73"/>
      <c r="CO662" s="73"/>
      <c r="CP662" s="73"/>
      <c r="CQ662" s="73"/>
      <c r="CR662" s="73"/>
      <c r="CS662" s="73"/>
      <c r="CT662" s="73"/>
      <c r="CU662" s="73"/>
      <c r="CV662" s="73"/>
      <c r="CW662" s="73"/>
      <c r="CX662" s="73"/>
      <c r="CY662" s="73"/>
      <c r="CZ662" s="73"/>
      <c r="DA662" s="73"/>
      <c r="DB662" s="73"/>
      <c r="DC662" s="73"/>
      <c r="DD662" s="73"/>
      <c r="DE662" s="73"/>
      <c r="DF662" s="73"/>
      <c r="DG662" s="73"/>
      <c r="DH662" s="73"/>
      <c r="DI662" s="73"/>
      <c r="DJ662" s="73"/>
      <c r="DK662" s="73"/>
      <c r="DL662" s="73"/>
      <c r="DM662" s="73"/>
      <c r="DN662" s="73"/>
      <c r="DO662" s="73"/>
      <c r="DP662" s="73"/>
      <c r="DQ662" s="73"/>
      <c r="DR662" s="73"/>
      <c r="DS662" s="73"/>
      <c r="DT662" s="73"/>
      <c r="DU662" s="73"/>
      <c r="DV662" s="73"/>
      <c r="DW662" s="73"/>
      <c r="DX662" s="73"/>
      <c r="DY662" s="73"/>
      <c r="DZ662" s="73"/>
      <c r="EA662" s="73"/>
      <c r="EB662" s="73"/>
      <c r="EC662" s="73"/>
      <c r="ED662" s="73"/>
      <c r="EE662" s="73"/>
      <c r="EF662" s="73"/>
      <c r="EG662" s="73"/>
      <c r="EH662" s="73"/>
      <c r="EI662" s="73"/>
      <c r="EJ662" s="73"/>
      <c r="EK662" s="73"/>
      <c r="EL662" s="73"/>
      <c r="EM662" s="73"/>
      <c r="EN662" s="73"/>
      <c r="EO662" s="73"/>
      <c r="EP662" s="73"/>
      <c r="EQ662" s="73"/>
      <c r="ER662" s="73"/>
      <c r="ES662" s="73"/>
      <c r="ET662" s="73"/>
      <c r="EU662" s="73"/>
      <c r="EV662" s="73"/>
      <c r="EW662" s="73"/>
      <c r="EX662" s="73"/>
      <c r="EY662" s="73"/>
      <c r="EZ662" s="73"/>
      <c r="FA662" s="73"/>
      <c r="FB662" s="73"/>
      <c r="FC662" s="73"/>
      <c r="FD662" s="73"/>
      <c r="FE662" s="73"/>
      <c r="FF662" s="73"/>
      <c r="FG662" s="73"/>
      <c r="FH662" s="73"/>
      <c r="FI662" s="73"/>
      <c r="FJ662" s="73"/>
      <c r="FK662" s="73"/>
      <c r="FL662" s="73"/>
      <c r="FM662" s="73"/>
      <c r="FN662" s="73"/>
      <c r="FO662" s="73"/>
      <c r="FP662" s="73"/>
      <c r="FQ662" s="73"/>
      <c r="FR662" s="73"/>
      <c r="FS662" s="73"/>
      <c r="FT662" s="73"/>
      <c r="FU662" s="73"/>
      <c r="FV662" s="73"/>
      <c r="FW662" s="73"/>
      <c r="FX662" s="73"/>
      <c r="FY662" s="73"/>
      <c r="FZ662" s="73"/>
      <c r="GA662" s="73"/>
      <c r="GB662" s="73"/>
      <c r="GC662" s="73"/>
      <c r="GD662" s="73"/>
      <c r="GE662" s="73"/>
      <c r="GF662" s="73"/>
      <c r="GG662" s="73"/>
      <c r="GH662" s="73"/>
      <c r="GI662" s="73"/>
      <c r="GJ662" s="73"/>
      <c r="GK662" s="73"/>
      <c r="GL662" s="73"/>
      <c r="GM662" s="73"/>
      <c r="GN662" s="73"/>
      <c r="GO662" s="73"/>
      <c r="GP662" s="73"/>
      <c r="GQ662" s="73"/>
      <c r="GR662" s="73"/>
      <c r="GS662" s="73"/>
      <c r="GT662" s="73"/>
      <c r="GU662" s="73"/>
      <c r="GV662" s="73"/>
      <c r="GW662" s="73"/>
      <c r="GX662" s="73"/>
      <c r="GY662" s="73"/>
      <c r="GZ662" s="73"/>
      <c r="HA662" s="73"/>
      <c r="HB662" s="73"/>
      <c r="HC662" s="73"/>
      <c r="HD662" s="73"/>
      <c r="HE662" s="73"/>
      <c r="HF662" s="73"/>
      <c r="HG662" s="73"/>
      <c r="HH662" s="73"/>
      <c r="HI662" s="73"/>
      <c r="HJ662" s="73"/>
      <c r="HK662" s="73"/>
      <c r="HL662" s="73"/>
      <c r="HM662" s="73"/>
      <c r="HN662" s="73"/>
      <c r="HO662" s="73"/>
      <c r="HP662" s="73"/>
      <c r="HQ662" s="73"/>
      <c r="HR662" s="73"/>
      <c r="HS662" s="73"/>
      <c r="HT662" s="73"/>
      <c r="HU662" s="73"/>
      <c r="HV662" s="73"/>
      <c r="HW662" s="73"/>
      <c r="HX662" s="73"/>
      <c r="HY662" s="73"/>
      <c r="HZ662" s="73"/>
      <c r="IA662" s="73"/>
      <c r="IB662" s="73"/>
      <c r="IC662" s="73"/>
      <c r="ID662" s="73"/>
      <c r="IE662" s="73"/>
      <c r="IF662" s="73"/>
      <c r="IG662" s="73"/>
      <c r="IH662" s="73"/>
      <c r="II662" s="73"/>
      <c r="IJ662" s="73"/>
      <c r="IK662" s="73"/>
      <c r="IL662" s="73"/>
      <c r="IM662" s="73"/>
      <c r="IN662" s="73"/>
      <c r="IO662" s="73"/>
      <c r="IP662" s="73"/>
      <c r="IQ662" s="73"/>
      <c r="IR662" s="73"/>
      <c r="IS662" s="73"/>
      <c r="IT662" s="73"/>
      <c r="IU662" s="73"/>
      <c r="IV662" s="73"/>
      <c r="IW662" s="73"/>
      <c r="IX662" s="73"/>
      <c r="IY662" s="73"/>
      <c r="IZ662" s="73"/>
    </row>
    <row r="663" spans="1:260" s="24" customFormat="1" ht="20.100000000000001" customHeight="1">
      <c r="A663" s="6">
        <v>10033037</v>
      </c>
      <c r="B663" s="6" t="s">
        <v>2485</v>
      </c>
      <c r="C663" s="17" t="s">
        <v>2486</v>
      </c>
      <c r="D663" s="6">
        <v>10033037</v>
      </c>
      <c r="E663" s="34" t="s">
        <v>52</v>
      </c>
      <c r="F663" s="6">
        <v>3</v>
      </c>
      <c r="G663" s="6">
        <v>30</v>
      </c>
      <c r="H663" s="6">
        <v>0</v>
      </c>
      <c r="I663" s="6">
        <v>3</v>
      </c>
      <c r="J663" s="6">
        <v>2</v>
      </c>
      <c r="K663" s="6">
        <v>1</v>
      </c>
      <c r="L663" s="6">
        <v>123760</v>
      </c>
      <c r="M663" s="6">
        <v>0</v>
      </c>
      <c r="N663" s="6">
        <v>10442</v>
      </c>
      <c r="O663" s="6">
        <v>0</v>
      </c>
      <c r="P663" s="6" t="s">
        <v>2266</v>
      </c>
      <c r="Q663" s="6" t="s">
        <v>2487</v>
      </c>
      <c r="R663" s="6">
        <v>0</v>
      </c>
      <c r="S663" s="6">
        <v>0</v>
      </c>
      <c r="T663" s="6" t="s">
        <v>2482</v>
      </c>
      <c r="U663" s="37"/>
      <c r="V663" s="37"/>
      <c r="W663" s="37"/>
      <c r="X663" s="37" t="s">
        <v>2488</v>
      </c>
      <c r="Y663" s="114" t="s">
        <v>2489</v>
      </c>
      <c r="Z663" s="73"/>
      <c r="AA663" s="73"/>
      <c r="AB663" s="73"/>
      <c r="AC663" s="73"/>
      <c r="AD663" s="73"/>
      <c r="AE663" s="73"/>
      <c r="AF663" s="73"/>
      <c r="AG663" s="73"/>
      <c r="AH663" s="73"/>
      <c r="AI663" s="73"/>
      <c r="AJ663" s="73"/>
      <c r="AK663" s="73"/>
      <c r="AL663" s="73"/>
      <c r="AM663" s="73"/>
      <c r="AN663" s="73"/>
      <c r="AO663" s="73"/>
      <c r="AP663" s="73"/>
      <c r="AQ663" s="73"/>
      <c r="AR663" s="73"/>
      <c r="AS663" s="73"/>
      <c r="AT663" s="73"/>
      <c r="AU663" s="73"/>
      <c r="AV663" s="73"/>
      <c r="AW663" s="73"/>
      <c r="AX663" s="73"/>
      <c r="AY663" s="73"/>
      <c r="AZ663" s="73"/>
      <c r="BA663" s="73"/>
      <c r="BB663" s="73"/>
      <c r="BC663" s="73"/>
      <c r="BD663" s="73"/>
      <c r="BE663" s="73"/>
      <c r="BF663" s="73"/>
      <c r="BG663" s="73"/>
      <c r="BH663" s="73"/>
      <c r="BI663" s="73"/>
      <c r="BJ663" s="73"/>
      <c r="BK663" s="73"/>
      <c r="BL663" s="73"/>
      <c r="BM663" s="73"/>
      <c r="BN663" s="73"/>
      <c r="BO663" s="73"/>
      <c r="BP663" s="73"/>
      <c r="BQ663" s="73"/>
      <c r="BR663" s="73"/>
      <c r="BS663" s="73"/>
      <c r="BT663" s="73"/>
      <c r="BU663" s="73"/>
      <c r="BV663" s="73"/>
      <c r="BW663" s="73"/>
      <c r="BX663" s="73"/>
      <c r="BY663" s="73"/>
      <c r="BZ663" s="73"/>
      <c r="CA663" s="73"/>
      <c r="CB663" s="73"/>
      <c r="CC663" s="73"/>
      <c r="CD663" s="73"/>
      <c r="CE663" s="73"/>
      <c r="CF663" s="73"/>
      <c r="CG663" s="73"/>
      <c r="CH663" s="73"/>
      <c r="CI663" s="73"/>
      <c r="CJ663" s="73"/>
      <c r="CK663" s="73"/>
      <c r="CL663" s="73"/>
      <c r="CM663" s="73"/>
      <c r="CN663" s="73"/>
      <c r="CO663" s="73"/>
      <c r="CP663" s="73"/>
      <c r="CQ663" s="73"/>
      <c r="CR663" s="73"/>
      <c r="CS663" s="73"/>
      <c r="CT663" s="73"/>
      <c r="CU663" s="73"/>
      <c r="CV663" s="73"/>
      <c r="CW663" s="73"/>
      <c r="CX663" s="73"/>
      <c r="CY663" s="73"/>
      <c r="CZ663" s="73"/>
      <c r="DA663" s="73"/>
      <c r="DB663" s="73"/>
      <c r="DC663" s="73"/>
      <c r="DD663" s="73"/>
      <c r="DE663" s="73"/>
      <c r="DF663" s="73"/>
      <c r="DG663" s="73"/>
      <c r="DH663" s="73"/>
      <c r="DI663" s="73"/>
      <c r="DJ663" s="73"/>
      <c r="DK663" s="73"/>
      <c r="DL663" s="73"/>
      <c r="DM663" s="73"/>
      <c r="DN663" s="73"/>
      <c r="DO663" s="73"/>
      <c r="DP663" s="73"/>
      <c r="DQ663" s="73"/>
      <c r="DR663" s="73"/>
      <c r="DS663" s="73"/>
      <c r="DT663" s="73"/>
      <c r="DU663" s="73"/>
      <c r="DV663" s="73"/>
      <c r="DW663" s="73"/>
      <c r="DX663" s="73"/>
      <c r="DY663" s="73"/>
      <c r="DZ663" s="73"/>
      <c r="EA663" s="73"/>
      <c r="EB663" s="73"/>
      <c r="EC663" s="73"/>
      <c r="ED663" s="73"/>
      <c r="EE663" s="73"/>
      <c r="EF663" s="73"/>
      <c r="EG663" s="73"/>
      <c r="EH663" s="73"/>
      <c r="EI663" s="73"/>
      <c r="EJ663" s="73"/>
      <c r="EK663" s="73"/>
      <c r="EL663" s="73"/>
      <c r="EM663" s="73"/>
      <c r="EN663" s="73"/>
      <c r="EO663" s="73"/>
      <c r="EP663" s="73"/>
      <c r="EQ663" s="73"/>
      <c r="ER663" s="73"/>
      <c r="ES663" s="73"/>
      <c r="ET663" s="73"/>
      <c r="EU663" s="73"/>
      <c r="EV663" s="73"/>
      <c r="EW663" s="73"/>
      <c r="EX663" s="73"/>
      <c r="EY663" s="73"/>
      <c r="EZ663" s="73"/>
      <c r="FA663" s="73"/>
      <c r="FB663" s="73"/>
      <c r="FC663" s="73"/>
      <c r="FD663" s="73"/>
      <c r="FE663" s="73"/>
      <c r="FF663" s="73"/>
      <c r="FG663" s="73"/>
      <c r="FH663" s="73"/>
      <c r="FI663" s="73"/>
      <c r="FJ663" s="73"/>
      <c r="FK663" s="73"/>
      <c r="FL663" s="73"/>
      <c r="FM663" s="73"/>
      <c r="FN663" s="73"/>
      <c r="FO663" s="73"/>
      <c r="FP663" s="73"/>
      <c r="FQ663" s="73"/>
      <c r="FR663" s="73"/>
      <c r="FS663" s="73"/>
      <c r="FT663" s="73"/>
      <c r="FU663" s="73"/>
      <c r="FV663" s="73"/>
      <c r="FW663" s="73"/>
      <c r="FX663" s="73"/>
      <c r="FY663" s="73"/>
      <c r="FZ663" s="73"/>
      <c r="GA663" s="73"/>
      <c r="GB663" s="73"/>
      <c r="GC663" s="73"/>
      <c r="GD663" s="73"/>
      <c r="GE663" s="73"/>
      <c r="GF663" s="73"/>
      <c r="GG663" s="73"/>
      <c r="GH663" s="73"/>
      <c r="GI663" s="73"/>
      <c r="GJ663" s="73"/>
      <c r="GK663" s="73"/>
      <c r="GL663" s="73"/>
      <c r="GM663" s="73"/>
      <c r="GN663" s="73"/>
      <c r="GO663" s="73"/>
      <c r="GP663" s="73"/>
      <c r="GQ663" s="73"/>
      <c r="GR663" s="73"/>
      <c r="GS663" s="73"/>
      <c r="GT663" s="73"/>
      <c r="GU663" s="73"/>
      <c r="GV663" s="73"/>
      <c r="GW663" s="73"/>
      <c r="GX663" s="73"/>
      <c r="GY663" s="73"/>
      <c r="GZ663" s="73"/>
      <c r="HA663" s="73"/>
      <c r="HB663" s="73"/>
      <c r="HC663" s="73"/>
      <c r="HD663" s="73"/>
      <c r="HE663" s="73"/>
      <c r="HF663" s="73"/>
      <c r="HG663" s="73"/>
      <c r="HH663" s="73"/>
      <c r="HI663" s="73"/>
      <c r="HJ663" s="73"/>
      <c r="HK663" s="73"/>
      <c r="HL663" s="73"/>
      <c r="HM663" s="73"/>
      <c r="HN663" s="73"/>
      <c r="HO663" s="73"/>
      <c r="HP663" s="73"/>
      <c r="HQ663" s="73"/>
      <c r="HR663" s="73"/>
      <c r="HS663" s="73"/>
      <c r="HT663" s="73"/>
      <c r="HU663" s="73"/>
      <c r="HV663" s="73"/>
      <c r="HW663" s="73"/>
      <c r="HX663" s="73"/>
      <c r="HY663" s="73"/>
      <c r="HZ663" s="73"/>
      <c r="IA663" s="73"/>
      <c r="IB663" s="73"/>
      <c r="IC663" s="73"/>
      <c r="ID663" s="73"/>
      <c r="IE663" s="73"/>
      <c r="IF663" s="73"/>
      <c r="IG663" s="73"/>
      <c r="IH663" s="73"/>
      <c r="II663" s="73"/>
      <c r="IJ663" s="73"/>
      <c r="IK663" s="73"/>
      <c r="IL663" s="73"/>
      <c r="IM663" s="73"/>
      <c r="IN663" s="73"/>
      <c r="IO663" s="73"/>
      <c r="IP663" s="73"/>
      <c r="IQ663" s="73"/>
      <c r="IR663" s="73"/>
      <c r="IS663" s="73"/>
      <c r="IT663" s="73"/>
      <c r="IU663" s="73"/>
      <c r="IV663" s="73"/>
      <c r="IW663" s="73"/>
      <c r="IX663" s="73"/>
      <c r="IY663" s="73"/>
      <c r="IZ663" s="73"/>
    </row>
    <row r="664" spans="1:260" s="24" customFormat="1" ht="20.100000000000001" customHeight="1">
      <c r="A664" s="6">
        <v>10033038</v>
      </c>
      <c r="B664" s="6" t="s">
        <v>2490</v>
      </c>
      <c r="C664" s="17" t="s">
        <v>2491</v>
      </c>
      <c r="D664" s="6">
        <v>10033038</v>
      </c>
      <c r="E664" s="34" t="s">
        <v>52</v>
      </c>
      <c r="F664" s="6">
        <v>4</v>
      </c>
      <c r="G664" s="6">
        <v>30</v>
      </c>
      <c r="H664" s="6" t="s">
        <v>2492</v>
      </c>
      <c r="I664" s="6">
        <v>3</v>
      </c>
      <c r="J664" s="6">
        <v>2</v>
      </c>
      <c r="K664" s="6">
        <v>1</v>
      </c>
      <c r="L664" s="6">
        <v>262500</v>
      </c>
      <c r="M664" s="6">
        <v>4725</v>
      </c>
      <c r="N664" s="6">
        <v>22148</v>
      </c>
      <c r="O664" s="6">
        <v>0</v>
      </c>
      <c r="P664" s="6" t="s">
        <v>2283</v>
      </c>
      <c r="Q664" s="6" t="s">
        <v>2493</v>
      </c>
      <c r="R664" s="6">
        <v>0</v>
      </c>
      <c r="S664" s="6">
        <v>0</v>
      </c>
      <c r="T664" s="6" t="s">
        <v>2494</v>
      </c>
      <c r="U664" s="37"/>
      <c r="V664" s="37"/>
      <c r="W664" s="37"/>
      <c r="X664" s="37" t="s">
        <v>2495</v>
      </c>
      <c r="Y664" s="114" t="s">
        <v>2496</v>
      </c>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c r="AV664" s="73"/>
      <c r="AW664" s="73"/>
      <c r="AX664" s="73"/>
      <c r="AY664" s="73"/>
      <c r="AZ664" s="73"/>
      <c r="BA664" s="73"/>
      <c r="BB664" s="73"/>
      <c r="BC664" s="73"/>
      <c r="BD664" s="73"/>
      <c r="BE664" s="73"/>
      <c r="BF664" s="73"/>
      <c r="BG664" s="73"/>
      <c r="BH664" s="73"/>
      <c r="BI664" s="73"/>
      <c r="BJ664" s="73"/>
      <c r="BK664" s="73"/>
      <c r="BL664" s="73"/>
      <c r="BM664" s="73"/>
      <c r="BN664" s="73"/>
      <c r="BO664" s="73"/>
      <c r="BP664" s="73"/>
      <c r="BQ664" s="73"/>
      <c r="BR664" s="73"/>
      <c r="BS664" s="73"/>
      <c r="BT664" s="73"/>
      <c r="BU664" s="73"/>
      <c r="BV664" s="73"/>
      <c r="BW664" s="73"/>
      <c r="BX664" s="73"/>
      <c r="BY664" s="73"/>
      <c r="BZ664" s="73"/>
      <c r="CA664" s="73"/>
      <c r="CB664" s="73"/>
      <c r="CC664" s="73"/>
      <c r="CD664" s="73"/>
      <c r="CE664" s="73"/>
      <c r="CF664" s="73"/>
      <c r="CG664" s="73"/>
      <c r="CH664" s="73"/>
      <c r="CI664" s="73"/>
      <c r="CJ664" s="73"/>
      <c r="CK664" s="73"/>
      <c r="CL664" s="73"/>
      <c r="CM664" s="73"/>
      <c r="CN664" s="73"/>
      <c r="CO664" s="73"/>
      <c r="CP664" s="73"/>
      <c r="CQ664" s="73"/>
      <c r="CR664" s="73"/>
      <c r="CS664" s="73"/>
      <c r="CT664" s="73"/>
      <c r="CU664" s="73"/>
      <c r="CV664" s="73"/>
      <c r="CW664" s="73"/>
      <c r="CX664" s="73"/>
      <c r="CY664" s="73"/>
      <c r="CZ664" s="73"/>
      <c r="DA664" s="73"/>
      <c r="DB664" s="73"/>
      <c r="DC664" s="73"/>
      <c r="DD664" s="73"/>
      <c r="DE664" s="73"/>
      <c r="DF664" s="73"/>
      <c r="DG664" s="73"/>
      <c r="DH664" s="73"/>
      <c r="DI664" s="73"/>
      <c r="DJ664" s="73"/>
      <c r="DK664" s="73"/>
      <c r="DL664" s="73"/>
      <c r="DM664" s="73"/>
      <c r="DN664" s="73"/>
      <c r="DO664" s="73"/>
      <c r="DP664" s="73"/>
      <c r="DQ664" s="73"/>
      <c r="DR664" s="73"/>
      <c r="DS664" s="73"/>
      <c r="DT664" s="73"/>
      <c r="DU664" s="73"/>
      <c r="DV664" s="73"/>
      <c r="DW664" s="73"/>
      <c r="DX664" s="73"/>
      <c r="DY664" s="73"/>
      <c r="DZ664" s="73"/>
      <c r="EA664" s="73"/>
      <c r="EB664" s="73"/>
      <c r="EC664" s="73"/>
      <c r="ED664" s="73"/>
      <c r="EE664" s="73"/>
      <c r="EF664" s="73"/>
      <c r="EG664" s="73"/>
      <c r="EH664" s="73"/>
      <c r="EI664" s="73"/>
      <c r="EJ664" s="73"/>
      <c r="EK664" s="73"/>
      <c r="EL664" s="73"/>
      <c r="EM664" s="73"/>
      <c r="EN664" s="73"/>
      <c r="EO664" s="73"/>
      <c r="EP664" s="73"/>
      <c r="EQ664" s="73"/>
      <c r="ER664" s="73"/>
      <c r="ES664" s="73"/>
      <c r="ET664" s="73"/>
      <c r="EU664" s="73"/>
      <c r="EV664" s="73"/>
      <c r="EW664" s="73"/>
      <c r="EX664" s="73"/>
      <c r="EY664" s="73"/>
      <c r="EZ664" s="73"/>
      <c r="FA664" s="73"/>
      <c r="FB664" s="73"/>
      <c r="FC664" s="73"/>
      <c r="FD664" s="73"/>
      <c r="FE664" s="73"/>
      <c r="FF664" s="73"/>
      <c r="FG664" s="73"/>
      <c r="FH664" s="73"/>
      <c r="FI664" s="73"/>
      <c r="FJ664" s="73"/>
      <c r="FK664" s="73"/>
      <c r="FL664" s="73"/>
      <c r="FM664" s="73"/>
      <c r="FN664" s="73"/>
      <c r="FO664" s="73"/>
      <c r="FP664" s="73"/>
      <c r="FQ664" s="73"/>
      <c r="FR664" s="73"/>
      <c r="FS664" s="73"/>
      <c r="FT664" s="73"/>
      <c r="FU664" s="73"/>
      <c r="FV664" s="73"/>
      <c r="FW664" s="73"/>
      <c r="FX664" s="73"/>
      <c r="FY664" s="73"/>
      <c r="FZ664" s="73"/>
      <c r="GA664" s="73"/>
      <c r="GB664" s="73"/>
      <c r="GC664" s="73"/>
      <c r="GD664" s="73"/>
      <c r="GE664" s="73"/>
      <c r="GF664" s="73"/>
      <c r="GG664" s="73"/>
      <c r="GH664" s="73"/>
      <c r="GI664" s="73"/>
      <c r="GJ664" s="73"/>
      <c r="GK664" s="73"/>
      <c r="GL664" s="73"/>
      <c r="GM664" s="73"/>
      <c r="GN664" s="73"/>
      <c r="GO664" s="73"/>
      <c r="GP664" s="73"/>
      <c r="GQ664" s="73"/>
      <c r="GR664" s="73"/>
      <c r="GS664" s="73"/>
      <c r="GT664" s="73"/>
      <c r="GU664" s="73"/>
      <c r="GV664" s="73"/>
      <c r="GW664" s="73"/>
      <c r="GX664" s="73"/>
      <c r="GY664" s="73"/>
      <c r="GZ664" s="73"/>
      <c r="HA664" s="73"/>
      <c r="HB664" s="73"/>
      <c r="HC664" s="73"/>
      <c r="HD664" s="73"/>
      <c r="HE664" s="73"/>
      <c r="HF664" s="73"/>
      <c r="HG664" s="73"/>
      <c r="HH664" s="73"/>
      <c r="HI664" s="73"/>
      <c r="HJ664" s="73"/>
      <c r="HK664" s="73"/>
      <c r="HL664" s="73"/>
      <c r="HM664" s="73"/>
      <c r="HN664" s="73"/>
      <c r="HO664" s="73"/>
      <c r="HP664" s="73"/>
      <c r="HQ664" s="73"/>
      <c r="HR664" s="73"/>
      <c r="HS664" s="73"/>
      <c r="HT664" s="73"/>
      <c r="HU664" s="73"/>
      <c r="HV664" s="73"/>
      <c r="HW664" s="73"/>
      <c r="HX664" s="73"/>
      <c r="HY664" s="73"/>
      <c r="HZ664" s="73"/>
      <c r="IA664" s="73"/>
      <c r="IB664" s="73"/>
      <c r="IC664" s="73"/>
      <c r="ID664" s="73"/>
      <c r="IE664" s="73"/>
      <c r="IF664" s="73"/>
      <c r="IG664" s="73"/>
      <c r="IH664" s="73"/>
      <c r="II664" s="73"/>
      <c r="IJ664" s="73"/>
      <c r="IK664" s="73"/>
      <c r="IL664" s="73"/>
      <c r="IM664" s="73"/>
      <c r="IN664" s="73"/>
      <c r="IO664" s="73"/>
      <c r="IP664" s="73"/>
      <c r="IQ664" s="73"/>
      <c r="IR664" s="73"/>
      <c r="IS664" s="73"/>
      <c r="IT664" s="73"/>
      <c r="IU664" s="73"/>
      <c r="IV664" s="73"/>
      <c r="IW664" s="73"/>
      <c r="IX664" s="73"/>
      <c r="IY664" s="73"/>
      <c r="IZ664" s="73"/>
    </row>
    <row r="665" spans="1:260" s="24" customFormat="1" ht="19.5" customHeight="1">
      <c r="A665" s="6">
        <v>10033039</v>
      </c>
      <c r="B665" s="6" t="s">
        <v>2497</v>
      </c>
      <c r="C665" s="17" t="s">
        <v>2498</v>
      </c>
      <c r="D665" s="6">
        <v>10033039</v>
      </c>
      <c r="E665" s="34" t="s">
        <v>52</v>
      </c>
      <c r="F665" s="6">
        <v>5</v>
      </c>
      <c r="G665" s="6">
        <v>30</v>
      </c>
      <c r="H665" s="6">
        <v>0</v>
      </c>
      <c r="I665" s="6">
        <v>3</v>
      </c>
      <c r="J665" s="6">
        <v>2</v>
      </c>
      <c r="K665" s="6">
        <v>1</v>
      </c>
      <c r="L665" s="6">
        <v>255000</v>
      </c>
      <c r="M665" s="6">
        <v>0</v>
      </c>
      <c r="N665" s="6">
        <v>21516</v>
      </c>
      <c r="O665" s="6">
        <v>0</v>
      </c>
      <c r="P665" s="6" t="s">
        <v>2283</v>
      </c>
      <c r="Q665" s="6" t="s">
        <v>2499</v>
      </c>
      <c r="R665" s="6">
        <v>60040303</v>
      </c>
      <c r="S665" s="6">
        <v>0</v>
      </c>
      <c r="T665" s="6" t="s">
        <v>2500</v>
      </c>
      <c r="U665" s="37"/>
      <c r="V665" s="37"/>
      <c r="W665" s="37"/>
      <c r="X665" s="37" t="s">
        <v>2501</v>
      </c>
      <c r="Y665" s="114" t="s">
        <v>2502</v>
      </c>
      <c r="Z665" s="73"/>
      <c r="AA665" s="73"/>
      <c r="AB665" s="73"/>
      <c r="AC665" s="73"/>
      <c r="AD665" s="73"/>
      <c r="AE665" s="73"/>
      <c r="AF665" s="73"/>
      <c r="AG665" s="73"/>
      <c r="AH665" s="73"/>
      <c r="AI665" s="73"/>
      <c r="AJ665" s="73"/>
      <c r="AK665" s="73"/>
      <c r="AL665" s="73"/>
      <c r="AM665" s="73"/>
      <c r="AN665" s="73"/>
      <c r="AO665" s="73"/>
      <c r="AP665" s="73"/>
      <c r="AQ665" s="73"/>
      <c r="AR665" s="73"/>
      <c r="AS665" s="73"/>
      <c r="AT665" s="73"/>
      <c r="AU665" s="73"/>
      <c r="AV665" s="73"/>
      <c r="AW665" s="73"/>
      <c r="AX665" s="73"/>
      <c r="AY665" s="73"/>
      <c r="AZ665" s="73"/>
      <c r="BA665" s="73"/>
      <c r="BB665" s="73"/>
      <c r="BC665" s="73"/>
      <c r="BD665" s="73"/>
      <c r="BE665" s="73"/>
      <c r="BF665" s="73"/>
      <c r="BG665" s="73"/>
      <c r="BH665" s="73"/>
      <c r="BI665" s="73"/>
      <c r="BJ665" s="73"/>
      <c r="BK665" s="73"/>
      <c r="BL665" s="73"/>
      <c r="BM665" s="73"/>
      <c r="BN665" s="73"/>
      <c r="BO665" s="73"/>
      <c r="BP665" s="73"/>
      <c r="BQ665" s="73"/>
      <c r="BR665" s="73"/>
      <c r="BS665" s="73"/>
      <c r="BT665" s="73"/>
      <c r="BU665" s="73"/>
      <c r="BV665" s="73"/>
      <c r="BW665" s="73"/>
      <c r="BX665" s="73"/>
      <c r="BY665" s="73"/>
      <c r="BZ665" s="73"/>
      <c r="CA665" s="73"/>
      <c r="CB665" s="73"/>
      <c r="CC665" s="73"/>
      <c r="CD665" s="73"/>
      <c r="CE665" s="73"/>
      <c r="CF665" s="73"/>
      <c r="CG665" s="73"/>
      <c r="CH665" s="73"/>
      <c r="CI665" s="73"/>
      <c r="CJ665" s="73"/>
      <c r="CK665" s="73"/>
      <c r="CL665" s="73"/>
      <c r="CM665" s="73"/>
      <c r="CN665" s="73"/>
      <c r="CO665" s="73"/>
      <c r="CP665" s="73"/>
      <c r="CQ665" s="73"/>
      <c r="CR665" s="73"/>
      <c r="CS665" s="73"/>
      <c r="CT665" s="73"/>
      <c r="CU665" s="73"/>
      <c r="CV665" s="73"/>
      <c r="CW665" s="73"/>
      <c r="CX665" s="73"/>
      <c r="CY665" s="73"/>
      <c r="CZ665" s="73"/>
      <c r="DA665" s="73"/>
      <c r="DB665" s="73"/>
      <c r="DC665" s="73"/>
      <c r="DD665" s="73"/>
      <c r="DE665" s="73"/>
      <c r="DF665" s="73"/>
      <c r="DG665" s="73"/>
      <c r="DH665" s="73"/>
      <c r="DI665" s="73"/>
      <c r="DJ665" s="73"/>
      <c r="DK665" s="73"/>
      <c r="DL665" s="73"/>
      <c r="DM665" s="73"/>
      <c r="DN665" s="73"/>
      <c r="DO665" s="73"/>
      <c r="DP665" s="73"/>
      <c r="DQ665" s="73"/>
      <c r="DR665" s="73"/>
      <c r="DS665" s="73"/>
      <c r="DT665" s="73"/>
      <c r="DU665" s="73"/>
      <c r="DV665" s="73"/>
      <c r="DW665" s="73"/>
      <c r="DX665" s="73"/>
      <c r="DY665" s="73"/>
      <c r="DZ665" s="73"/>
      <c r="EA665" s="73"/>
      <c r="EB665" s="73"/>
      <c r="EC665" s="73"/>
      <c r="ED665" s="73"/>
      <c r="EE665" s="73"/>
      <c r="EF665" s="73"/>
      <c r="EG665" s="73"/>
      <c r="EH665" s="73"/>
      <c r="EI665" s="73"/>
      <c r="EJ665" s="73"/>
      <c r="EK665" s="73"/>
      <c r="EL665" s="73"/>
      <c r="EM665" s="73"/>
      <c r="EN665" s="73"/>
      <c r="EO665" s="73"/>
      <c r="EP665" s="73"/>
      <c r="EQ665" s="73"/>
      <c r="ER665" s="73"/>
      <c r="ES665" s="73"/>
      <c r="ET665" s="73"/>
      <c r="EU665" s="73"/>
      <c r="EV665" s="73"/>
      <c r="EW665" s="73"/>
      <c r="EX665" s="73"/>
      <c r="EY665" s="73"/>
      <c r="EZ665" s="73"/>
      <c r="FA665" s="73"/>
      <c r="FB665" s="73"/>
      <c r="FC665" s="73"/>
      <c r="FD665" s="73"/>
      <c r="FE665" s="73"/>
      <c r="FF665" s="73"/>
      <c r="FG665" s="73"/>
      <c r="FH665" s="73"/>
      <c r="FI665" s="73"/>
      <c r="FJ665" s="73"/>
      <c r="FK665" s="73"/>
      <c r="FL665" s="73"/>
      <c r="FM665" s="73"/>
      <c r="FN665" s="73"/>
      <c r="FO665" s="73"/>
      <c r="FP665" s="73"/>
      <c r="FQ665" s="73"/>
      <c r="FR665" s="73"/>
      <c r="FS665" s="73"/>
      <c r="FT665" s="73"/>
      <c r="FU665" s="73"/>
      <c r="FV665" s="73"/>
      <c r="FW665" s="73"/>
      <c r="FX665" s="73"/>
      <c r="FY665" s="73"/>
      <c r="FZ665" s="73"/>
      <c r="GA665" s="73"/>
      <c r="GB665" s="73"/>
      <c r="GC665" s="73"/>
      <c r="GD665" s="73"/>
      <c r="GE665" s="73"/>
      <c r="GF665" s="73"/>
      <c r="GG665" s="73"/>
      <c r="GH665" s="73"/>
      <c r="GI665" s="73"/>
      <c r="GJ665" s="73"/>
      <c r="GK665" s="73"/>
      <c r="GL665" s="73"/>
      <c r="GM665" s="73"/>
      <c r="GN665" s="73"/>
      <c r="GO665" s="73"/>
      <c r="GP665" s="73"/>
      <c r="GQ665" s="73"/>
      <c r="GR665" s="73"/>
      <c r="GS665" s="73"/>
      <c r="GT665" s="73"/>
      <c r="GU665" s="73"/>
      <c r="GV665" s="73"/>
      <c r="GW665" s="73"/>
      <c r="GX665" s="73"/>
      <c r="GY665" s="73"/>
      <c r="GZ665" s="73"/>
      <c r="HA665" s="73"/>
      <c r="HB665" s="73"/>
      <c r="HC665" s="73"/>
      <c r="HD665" s="73"/>
      <c r="HE665" s="73"/>
      <c r="HF665" s="73"/>
      <c r="HG665" s="73"/>
      <c r="HH665" s="73"/>
      <c r="HI665" s="73"/>
      <c r="HJ665" s="73"/>
      <c r="HK665" s="73"/>
      <c r="HL665" s="73"/>
      <c r="HM665" s="73"/>
      <c r="HN665" s="73"/>
      <c r="HO665" s="73"/>
      <c r="HP665" s="73"/>
      <c r="HQ665" s="73"/>
      <c r="HR665" s="73"/>
      <c r="HS665" s="73"/>
      <c r="HT665" s="73"/>
      <c r="HU665" s="73"/>
      <c r="HV665" s="73"/>
      <c r="HW665" s="73"/>
      <c r="HX665" s="73"/>
      <c r="HY665" s="73"/>
      <c r="HZ665" s="73"/>
      <c r="IA665" s="73"/>
      <c r="IB665" s="73"/>
      <c r="IC665" s="73"/>
      <c r="ID665" s="73"/>
      <c r="IE665" s="73"/>
      <c r="IF665" s="73"/>
      <c r="IG665" s="73"/>
      <c r="IH665" s="73"/>
      <c r="II665" s="73"/>
      <c r="IJ665" s="73"/>
      <c r="IK665" s="73"/>
      <c r="IL665" s="73"/>
      <c r="IM665" s="73"/>
      <c r="IN665" s="73"/>
      <c r="IO665" s="73"/>
      <c r="IP665" s="73"/>
      <c r="IQ665" s="73"/>
      <c r="IR665" s="73"/>
      <c r="IS665" s="73"/>
      <c r="IT665" s="73"/>
      <c r="IU665" s="73"/>
      <c r="IV665" s="73"/>
      <c r="IW665" s="73"/>
      <c r="IX665" s="73"/>
      <c r="IY665" s="73"/>
      <c r="IZ665" s="73"/>
    </row>
    <row r="666" spans="1:260" s="24" customFormat="1" ht="20.100000000000001" customHeight="1">
      <c r="A666" s="6">
        <v>10034001</v>
      </c>
      <c r="B666" s="6" t="s">
        <v>2503</v>
      </c>
      <c r="C666" s="17" t="s">
        <v>2504</v>
      </c>
      <c r="D666" s="6">
        <v>10034001</v>
      </c>
      <c r="E666" s="34" t="s">
        <v>52</v>
      </c>
      <c r="F666" s="6">
        <v>2</v>
      </c>
      <c r="G666" s="6">
        <v>40</v>
      </c>
      <c r="H666" s="6">
        <v>0</v>
      </c>
      <c r="I666" s="6">
        <v>3</v>
      </c>
      <c r="J666" s="6">
        <v>10</v>
      </c>
      <c r="K666" s="6">
        <v>1</v>
      </c>
      <c r="L666" s="6">
        <v>56380</v>
      </c>
      <c r="M666" s="6">
        <v>0</v>
      </c>
      <c r="N666" s="6">
        <v>4757</v>
      </c>
      <c r="O666" s="6">
        <v>0</v>
      </c>
      <c r="P666" s="6" t="s">
        <v>2505</v>
      </c>
      <c r="Q666" s="6" t="s">
        <v>2506</v>
      </c>
      <c r="R666" s="6">
        <v>0</v>
      </c>
      <c r="S666" s="6">
        <v>0</v>
      </c>
      <c r="T666" s="6" t="s">
        <v>2507</v>
      </c>
      <c r="U666" s="37"/>
      <c r="V666" s="37"/>
      <c r="W666" s="37"/>
      <c r="X666" s="37" t="s">
        <v>2508</v>
      </c>
      <c r="Y666" s="114" t="s">
        <v>2509</v>
      </c>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c r="AV666" s="73"/>
      <c r="AW666" s="73"/>
      <c r="AX666" s="73"/>
      <c r="AY666" s="73"/>
      <c r="AZ666" s="73"/>
      <c r="BA666" s="73"/>
      <c r="BB666" s="73"/>
      <c r="BC666" s="73"/>
      <c r="BD666" s="73"/>
      <c r="BE666" s="73"/>
      <c r="BF666" s="73"/>
      <c r="BG666" s="73"/>
      <c r="BH666" s="73"/>
      <c r="BI666" s="73"/>
      <c r="BJ666" s="73"/>
      <c r="BK666" s="73"/>
      <c r="BL666" s="73"/>
      <c r="BM666" s="73"/>
      <c r="BN666" s="73"/>
      <c r="BO666" s="73"/>
      <c r="BP666" s="73"/>
      <c r="BQ666" s="73"/>
      <c r="BR666" s="73"/>
      <c r="BS666" s="73"/>
      <c r="BT666" s="73"/>
      <c r="BU666" s="73"/>
      <c r="BV666" s="73"/>
      <c r="BW666" s="73"/>
      <c r="BX666" s="73"/>
      <c r="BY666" s="73"/>
      <c r="BZ666" s="73"/>
      <c r="CA666" s="73"/>
      <c r="CB666" s="73"/>
      <c r="CC666" s="73"/>
      <c r="CD666" s="73"/>
      <c r="CE666" s="73"/>
      <c r="CF666" s="73"/>
      <c r="CG666" s="73"/>
      <c r="CH666" s="73"/>
      <c r="CI666" s="73"/>
      <c r="CJ666" s="73"/>
      <c r="CK666" s="73"/>
      <c r="CL666" s="73"/>
      <c r="CM666" s="73"/>
      <c r="CN666" s="73"/>
      <c r="CO666" s="73"/>
      <c r="CP666" s="73"/>
      <c r="CQ666" s="73"/>
      <c r="CR666" s="73"/>
      <c r="CS666" s="73"/>
      <c r="CT666" s="73"/>
      <c r="CU666" s="73"/>
      <c r="CV666" s="73"/>
      <c r="CW666" s="73"/>
      <c r="CX666" s="73"/>
      <c r="CY666" s="73"/>
      <c r="CZ666" s="73"/>
      <c r="DA666" s="73"/>
      <c r="DB666" s="73"/>
      <c r="DC666" s="73"/>
      <c r="DD666" s="73"/>
      <c r="DE666" s="73"/>
      <c r="DF666" s="73"/>
      <c r="DG666" s="73"/>
      <c r="DH666" s="73"/>
      <c r="DI666" s="73"/>
      <c r="DJ666" s="73"/>
      <c r="DK666" s="73"/>
      <c r="DL666" s="73"/>
      <c r="DM666" s="73"/>
      <c r="DN666" s="73"/>
      <c r="DO666" s="73"/>
      <c r="DP666" s="73"/>
      <c r="DQ666" s="73"/>
      <c r="DR666" s="73"/>
      <c r="DS666" s="73"/>
      <c r="DT666" s="73"/>
      <c r="DU666" s="73"/>
      <c r="DV666" s="73"/>
      <c r="DW666" s="73"/>
      <c r="DX666" s="73"/>
      <c r="DY666" s="73"/>
      <c r="DZ666" s="73"/>
      <c r="EA666" s="73"/>
      <c r="EB666" s="73"/>
      <c r="EC666" s="73"/>
      <c r="ED666" s="73"/>
      <c r="EE666" s="73"/>
      <c r="EF666" s="73"/>
      <c r="EG666" s="73"/>
      <c r="EH666" s="73"/>
      <c r="EI666" s="73"/>
      <c r="EJ666" s="73"/>
      <c r="EK666" s="73"/>
      <c r="EL666" s="73"/>
      <c r="EM666" s="73"/>
      <c r="EN666" s="73"/>
      <c r="EO666" s="73"/>
      <c r="EP666" s="73"/>
      <c r="EQ666" s="73"/>
      <c r="ER666" s="73"/>
      <c r="ES666" s="73"/>
      <c r="ET666" s="73"/>
      <c r="EU666" s="73"/>
      <c r="EV666" s="73"/>
      <c r="EW666" s="73"/>
      <c r="EX666" s="73"/>
      <c r="EY666" s="73"/>
      <c r="EZ666" s="73"/>
      <c r="FA666" s="73"/>
      <c r="FB666" s="73"/>
      <c r="FC666" s="73"/>
      <c r="FD666" s="73"/>
      <c r="FE666" s="73"/>
      <c r="FF666" s="73"/>
      <c r="FG666" s="73"/>
      <c r="FH666" s="73"/>
      <c r="FI666" s="73"/>
      <c r="FJ666" s="73"/>
      <c r="FK666" s="73"/>
      <c r="FL666" s="73"/>
      <c r="FM666" s="73"/>
      <c r="FN666" s="73"/>
      <c r="FO666" s="73"/>
      <c r="FP666" s="73"/>
      <c r="FQ666" s="73"/>
      <c r="FR666" s="73"/>
      <c r="FS666" s="73"/>
      <c r="FT666" s="73"/>
      <c r="FU666" s="73"/>
      <c r="FV666" s="73"/>
      <c r="FW666" s="73"/>
      <c r="FX666" s="73"/>
      <c r="FY666" s="73"/>
      <c r="FZ666" s="73"/>
      <c r="GA666" s="73"/>
      <c r="GB666" s="73"/>
      <c r="GC666" s="73"/>
      <c r="GD666" s="73"/>
      <c r="GE666" s="73"/>
      <c r="GF666" s="73"/>
      <c r="GG666" s="73"/>
      <c r="GH666" s="73"/>
      <c r="GI666" s="73"/>
      <c r="GJ666" s="73"/>
      <c r="GK666" s="73"/>
      <c r="GL666" s="73"/>
      <c r="GM666" s="73"/>
      <c r="GN666" s="73"/>
      <c r="GO666" s="73"/>
      <c r="GP666" s="73"/>
      <c r="GQ666" s="73"/>
      <c r="GR666" s="73"/>
      <c r="GS666" s="73"/>
      <c r="GT666" s="73"/>
      <c r="GU666" s="73"/>
      <c r="GV666" s="73"/>
      <c r="GW666" s="73"/>
      <c r="GX666" s="73"/>
      <c r="GY666" s="73"/>
      <c r="GZ666" s="73"/>
      <c r="HA666" s="73"/>
      <c r="HB666" s="73"/>
      <c r="HC666" s="73"/>
      <c r="HD666" s="73"/>
      <c r="HE666" s="73"/>
      <c r="HF666" s="73"/>
      <c r="HG666" s="73"/>
      <c r="HH666" s="73"/>
      <c r="HI666" s="73"/>
      <c r="HJ666" s="73"/>
      <c r="HK666" s="73"/>
      <c r="HL666" s="73"/>
      <c r="HM666" s="73"/>
      <c r="HN666" s="73"/>
      <c r="HO666" s="73"/>
      <c r="HP666" s="73"/>
      <c r="HQ666" s="73"/>
      <c r="HR666" s="73"/>
      <c r="HS666" s="73"/>
      <c r="HT666" s="73"/>
      <c r="HU666" s="73"/>
      <c r="HV666" s="73"/>
      <c r="HW666" s="73"/>
      <c r="HX666" s="73"/>
      <c r="HY666" s="73"/>
      <c r="HZ666" s="73"/>
      <c r="IA666" s="73"/>
      <c r="IB666" s="73"/>
      <c r="IC666" s="73"/>
      <c r="ID666" s="73"/>
      <c r="IE666" s="73"/>
      <c r="IF666" s="73"/>
      <c r="IG666" s="73"/>
      <c r="IH666" s="73"/>
      <c r="II666" s="73"/>
      <c r="IJ666" s="73"/>
      <c r="IK666" s="73"/>
      <c r="IL666" s="73"/>
      <c r="IM666" s="73"/>
      <c r="IN666" s="73"/>
      <c r="IO666" s="73"/>
      <c r="IP666" s="73"/>
      <c r="IQ666" s="73"/>
      <c r="IR666" s="73"/>
      <c r="IS666" s="73"/>
      <c r="IT666" s="73"/>
      <c r="IU666" s="73"/>
      <c r="IV666" s="73"/>
      <c r="IW666" s="73"/>
      <c r="IX666" s="73"/>
      <c r="IY666" s="73"/>
      <c r="IZ666" s="73"/>
    </row>
    <row r="667" spans="1:260" s="24" customFormat="1" ht="20.100000000000001" customHeight="1">
      <c r="A667" s="6">
        <v>10034002</v>
      </c>
      <c r="B667" s="6" t="s">
        <v>2510</v>
      </c>
      <c r="C667" s="17" t="s">
        <v>2511</v>
      </c>
      <c r="D667" s="6">
        <v>10034002</v>
      </c>
      <c r="E667" s="34" t="s">
        <v>52</v>
      </c>
      <c r="F667" s="6">
        <v>3</v>
      </c>
      <c r="G667" s="6">
        <v>40</v>
      </c>
      <c r="H667" s="6">
        <v>0</v>
      </c>
      <c r="I667" s="6">
        <v>3</v>
      </c>
      <c r="J667" s="6">
        <v>10</v>
      </c>
      <c r="K667" s="6">
        <v>1</v>
      </c>
      <c r="L667" s="6">
        <v>59120</v>
      </c>
      <c r="M667" s="6">
        <v>0</v>
      </c>
      <c r="N667" s="6">
        <v>4988</v>
      </c>
      <c r="O667" s="6">
        <v>0</v>
      </c>
      <c r="P667" s="6" t="s">
        <v>2505</v>
      </c>
      <c r="Q667" s="6" t="s">
        <v>2512</v>
      </c>
      <c r="R667" s="6">
        <v>0</v>
      </c>
      <c r="S667" s="6">
        <v>0</v>
      </c>
      <c r="T667" s="6" t="s">
        <v>2507</v>
      </c>
      <c r="U667" s="37"/>
      <c r="V667" s="37"/>
      <c r="W667" s="37"/>
      <c r="X667" s="37" t="s">
        <v>2513</v>
      </c>
      <c r="Y667" s="114" t="s">
        <v>2514</v>
      </c>
      <c r="Z667" s="73"/>
      <c r="AA667" s="73"/>
      <c r="AB667" s="73"/>
      <c r="AC667" s="73"/>
      <c r="AD667" s="73"/>
      <c r="AE667" s="73"/>
      <c r="AF667" s="73"/>
      <c r="AG667" s="73"/>
      <c r="AH667" s="73"/>
      <c r="AI667" s="73"/>
      <c r="AJ667" s="73"/>
      <c r="AK667" s="73"/>
      <c r="AL667" s="73"/>
      <c r="AM667" s="73"/>
      <c r="AN667" s="73"/>
      <c r="AO667" s="73"/>
      <c r="AP667" s="73"/>
      <c r="AQ667" s="73"/>
      <c r="AR667" s="73"/>
      <c r="AS667" s="73"/>
      <c r="AT667" s="73"/>
      <c r="AU667" s="73"/>
      <c r="AV667" s="73"/>
      <c r="AW667" s="73"/>
      <c r="AX667" s="73"/>
      <c r="AY667" s="73"/>
      <c r="AZ667" s="73"/>
      <c r="BA667" s="73"/>
      <c r="BB667" s="73"/>
      <c r="BC667" s="73"/>
      <c r="BD667" s="73"/>
      <c r="BE667" s="73"/>
      <c r="BF667" s="73"/>
      <c r="BG667" s="73"/>
      <c r="BH667" s="73"/>
      <c r="BI667" s="73"/>
      <c r="BJ667" s="73"/>
      <c r="BK667" s="73"/>
      <c r="BL667" s="73"/>
      <c r="BM667" s="73"/>
      <c r="BN667" s="73"/>
      <c r="BO667" s="73"/>
      <c r="BP667" s="73"/>
      <c r="BQ667" s="73"/>
      <c r="BR667" s="73"/>
      <c r="BS667" s="73"/>
      <c r="BT667" s="73"/>
      <c r="BU667" s="73"/>
      <c r="BV667" s="73"/>
      <c r="BW667" s="73"/>
      <c r="BX667" s="73"/>
      <c r="BY667" s="73"/>
      <c r="BZ667" s="73"/>
      <c r="CA667" s="73"/>
      <c r="CB667" s="73"/>
      <c r="CC667" s="73"/>
      <c r="CD667" s="73"/>
      <c r="CE667" s="73"/>
      <c r="CF667" s="73"/>
      <c r="CG667" s="73"/>
      <c r="CH667" s="73"/>
      <c r="CI667" s="73"/>
      <c r="CJ667" s="73"/>
      <c r="CK667" s="73"/>
      <c r="CL667" s="73"/>
      <c r="CM667" s="73"/>
      <c r="CN667" s="73"/>
      <c r="CO667" s="73"/>
      <c r="CP667" s="73"/>
      <c r="CQ667" s="73"/>
      <c r="CR667" s="73"/>
      <c r="CS667" s="73"/>
      <c r="CT667" s="73"/>
      <c r="CU667" s="73"/>
      <c r="CV667" s="73"/>
      <c r="CW667" s="73"/>
      <c r="CX667" s="73"/>
      <c r="CY667" s="73"/>
      <c r="CZ667" s="73"/>
      <c r="DA667" s="73"/>
      <c r="DB667" s="73"/>
      <c r="DC667" s="73"/>
      <c r="DD667" s="73"/>
      <c r="DE667" s="73"/>
      <c r="DF667" s="73"/>
      <c r="DG667" s="73"/>
      <c r="DH667" s="73"/>
      <c r="DI667" s="73"/>
      <c r="DJ667" s="73"/>
      <c r="DK667" s="73"/>
      <c r="DL667" s="73"/>
      <c r="DM667" s="73"/>
      <c r="DN667" s="73"/>
      <c r="DO667" s="73"/>
      <c r="DP667" s="73"/>
      <c r="DQ667" s="73"/>
      <c r="DR667" s="73"/>
      <c r="DS667" s="73"/>
      <c r="DT667" s="73"/>
      <c r="DU667" s="73"/>
      <c r="DV667" s="73"/>
      <c r="DW667" s="73"/>
      <c r="DX667" s="73"/>
      <c r="DY667" s="73"/>
      <c r="DZ667" s="73"/>
      <c r="EA667" s="73"/>
      <c r="EB667" s="73"/>
      <c r="EC667" s="73"/>
      <c r="ED667" s="73"/>
      <c r="EE667" s="73"/>
      <c r="EF667" s="73"/>
      <c r="EG667" s="73"/>
      <c r="EH667" s="73"/>
      <c r="EI667" s="73"/>
      <c r="EJ667" s="73"/>
      <c r="EK667" s="73"/>
      <c r="EL667" s="73"/>
      <c r="EM667" s="73"/>
      <c r="EN667" s="73"/>
      <c r="EO667" s="73"/>
      <c r="EP667" s="73"/>
      <c r="EQ667" s="73"/>
      <c r="ER667" s="73"/>
      <c r="ES667" s="73"/>
      <c r="ET667" s="73"/>
      <c r="EU667" s="73"/>
      <c r="EV667" s="73"/>
      <c r="EW667" s="73"/>
      <c r="EX667" s="73"/>
      <c r="EY667" s="73"/>
      <c r="EZ667" s="73"/>
      <c r="FA667" s="73"/>
      <c r="FB667" s="73"/>
      <c r="FC667" s="73"/>
      <c r="FD667" s="73"/>
      <c r="FE667" s="73"/>
      <c r="FF667" s="73"/>
      <c r="FG667" s="73"/>
      <c r="FH667" s="73"/>
      <c r="FI667" s="73"/>
      <c r="FJ667" s="73"/>
      <c r="FK667" s="73"/>
      <c r="FL667" s="73"/>
      <c r="FM667" s="73"/>
      <c r="FN667" s="73"/>
      <c r="FO667" s="73"/>
      <c r="FP667" s="73"/>
      <c r="FQ667" s="73"/>
      <c r="FR667" s="73"/>
      <c r="FS667" s="73"/>
      <c r="FT667" s="73"/>
      <c r="FU667" s="73"/>
      <c r="FV667" s="73"/>
      <c r="FW667" s="73"/>
      <c r="FX667" s="73"/>
      <c r="FY667" s="73"/>
      <c r="FZ667" s="73"/>
      <c r="GA667" s="73"/>
      <c r="GB667" s="73"/>
      <c r="GC667" s="73"/>
      <c r="GD667" s="73"/>
      <c r="GE667" s="73"/>
      <c r="GF667" s="73"/>
      <c r="GG667" s="73"/>
      <c r="GH667" s="73"/>
      <c r="GI667" s="73"/>
      <c r="GJ667" s="73"/>
      <c r="GK667" s="73"/>
      <c r="GL667" s="73"/>
      <c r="GM667" s="73"/>
      <c r="GN667" s="73"/>
      <c r="GO667" s="73"/>
      <c r="GP667" s="73"/>
      <c r="GQ667" s="73"/>
      <c r="GR667" s="73"/>
      <c r="GS667" s="73"/>
      <c r="GT667" s="73"/>
      <c r="GU667" s="73"/>
      <c r="GV667" s="73"/>
      <c r="GW667" s="73"/>
      <c r="GX667" s="73"/>
      <c r="GY667" s="73"/>
      <c r="GZ667" s="73"/>
      <c r="HA667" s="73"/>
      <c r="HB667" s="73"/>
      <c r="HC667" s="73"/>
      <c r="HD667" s="73"/>
      <c r="HE667" s="73"/>
      <c r="HF667" s="73"/>
      <c r="HG667" s="73"/>
      <c r="HH667" s="73"/>
      <c r="HI667" s="73"/>
      <c r="HJ667" s="73"/>
      <c r="HK667" s="73"/>
      <c r="HL667" s="73"/>
      <c r="HM667" s="73"/>
      <c r="HN667" s="73"/>
      <c r="HO667" s="73"/>
      <c r="HP667" s="73"/>
      <c r="HQ667" s="73"/>
      <c r="HR667" s="73"/>
      <c r="HS667" s="73"/>
      <c r="HT667" s="73"/>
      <c r="HU667" s="73"/>
      <c r="HV667" s="73"/>
      <c r="HW667" s="73"/>
      <c r="HX667" s="73"/>
      <c r="HY667" s="73"/>
      <c r="HZ667" s="73"/>
      <c r="IA667" s="73"/>
      <c r="IB667" s="73"/>
      <c r="IC667" s="73"/>
      <c r="ID667" s="73"/>
      <c r="IE667" s="73"/>
      <c r="IF667" s="73"/>
      <c r="IG667" s="73"/>
      <c r="IH667" s="73"/>
      <c r="II667" s="73"/>
      <c r="IJ667" s="73"/>
      <c r="IK667" s="73"/>
      <c r="IL667" s="73"/>
      <c r="IM667" s="73"/>
      <c r="IN667" s="73"/>
      <c r="IO667" s="73"/>
      <c r="IP667" s="73"/>
      <c r="IQ667" s="73"/>
      <c r="IR667" s="73"/>
      <c r="IS667" s="73"/>
      <c r="IT667" s="73"/>
      <c r="IU667" s="73"/>
      <c r="IV667" s="73"/>
      <c r="IW667" s="73"/>
      <c r="IX667" s="73"/>
      <c r="IY667" s="73"/>
      <c r="IZ667" s="73"/>
    </row>
    <row r="668" spans="1:260" s="24" customFormat="1" ht="20.100000000000001" customHeight="1">
      <c r="A668" s="6">
        <v>10034003</v>
      </c>
      <c r="B668" s="6" t="s">
        <v>2515</v>
      </c>
      <c r="C668" s="17" t="s">
        <v>2516</v>
      </c>
      <c r="D668" s="6">
        <v>10034003</v>
      </c>
      <c r="E668" s="34" t="s">
        <v>52</v>
      </c>
      <c r="F668" s="6">
        <v>3</v>
      </c>
      <c r="G668" s="6">
        <v>40</v>
      </c>
      <c r="H668" s="6">
        <v>0</v>
      </c>
      <c r="I668" s="6">
        <v>3</v>
      </c>
      <c r="J668" s="6">
        <v>10</v>
      </c>
      <c r="K668" s="6">
        <v>1</v>
      </c>
      <c r="L668" s="6">
        <v>61880</v>
      </c>
      <c r="M668" s="6">
        <v>0</v>
      </c>
      <c r="N668" s="6">
        <v>5222</v>
      </c>
      <c r="O668" s="6">
        <v>0</v>
      </c>
      <c r="P668" s="6" t="s">
        <v>2505</v>
      </c>
      <c r="Q668" s="6" t="s">
        <v>2517</v>
      </c>
      <c r="R668" s="6">
        <v>0</v>
      </c>
      <c r="S668" s="6">
        <v>0</v>
      </c>
      <c r="T668" s="6" t="s">
        <v>2507</v>
      </c>
      <c r="U668" s="37"/>
      <c r="V668" s="37"/>
      <c r="W668" s="37"/>
      <c r="X668" s="37" t="s">
        <v>2518</v>
      </c>
      <c r="Y668" s="114" t="s">
        <v>2519</v>
      </c>
      <c r="Z668" s="73"/>
      <c r="AA668" s="73"/>
      <c r="AB668" s="73"/>
      <c r="AC668" s="73"/>
      <c r="AD668" s="73"/>
      <c r="AE668" s="73"/>
      <c r="AF668" s="73"/>
      <c r="AG668" s="73"/>
      <c r="AH668" s="73"/>
      <c r="AI668" s="73"/>
      <c r="AJ668" s="73"/>
      <c r="AK668" s="73"/>
      <c r="AL668" s="73"/>
      <c r="AM668" s="73"/>
      <c r="AN668" s="73"/>
      <c r="AO668" s="73"/>
      <c r="AP668" s="73"/>
      <c r="AQ668" s="73"/>
      <c r="AR668" s="73"/>
      <c r="AS668" s="73"/>
      <c r="AT668" s="73"/>
      <c r="AU668" s="73"/>
      <c r="AV668" s="73"/>
      <c r="AW668" s="73"/>
      <c r="AX668" s="73"/>
      <c r="AY668" s="73"/>
      <c r="AZ668" s="73"/>
      <c r="BA668" s="73"/>
      <c r="BB668" s="73"/>
      <c r="BC668" s="73"/>
      <c r="BD668" s="73"/>
      <c r="BE668" s="73"/>
      <c r="BF668" s="73"/>
      <c r="BG668" s="73"/>
      <c r="BH668" s="73"/>
      <c r="BI668" s="73"/>
      <c r="BJ668" s="73"/>
      <c r="BK668" s="73"/>
      <c r="BL668" s="73"/>
      <c r="BM668" s="73"/>
      <c r="BN668" s="73"/>
      <c r="BO668" s="73"/>
      <c r="BP668" s="73"/>
      <c r="BQ668" s="73"/>
      <c r="BR668" s="73"/>
      <c r="BS668" s="73"/>
      <c r="BT668" s="73"/>
      <c r="BU668" s="73"/>
      <c r="BV668" s="73"/>
      <c r="BW668" s="73"/>
      <c r="BX668" s="73"/>
      <c r="BY668" s="73"/>
      <c r="BZ668" s="73"/>
      <c r="CA668" s="73"/>
      <c r="CB668" s="73"/>
      <c r="CC668" s="73"/>
      <c r="CD668" s="73"/>
      <c r="CE668" s="73"/>
      <c r="CF668" s="73"/>
      <c r="CG668" s="73"/>
      <c r="CH668" s="73"/>
      <c r="CI668" s="73"/>
      <c r="CJ668" s="73"/>
      <c r="CK668" s="73"/>
      <c r="CL668" s="73"/>
      <c r="CM668" s="73"/>
      <c r="CN668" s="73"/>
      <c r="CO668" s="73"/>
      <c r="CP668" s="73"/>
      <c r="CQ668" s="73"/>
      <c r="CR668" s="73"/>
      <c r="CS668" s="73"/>
      <c r="CT668" s="73"/>
      <c r="CU668" s="73"/>
      <c r="CV668" s="73"/>
      <c r="CW668" s="73"/>
      <c r="CX668" s="73"/>
      <c r="CY668" s="73"/>
      <c r="CZ668" s="73"/>
      <c r="DA668" s="73"/>
      <c r="DB668" s="73"/>
      <c r="DC668" s="73"/>
      <c r="DD668" s="73"/>
      <c r="DE668" s="73"/>
      <c r="DF668" s="73"/>
      <c r="DG668" s="73"/>
      <c r="DH668" s="73"/>
      <c r="DI668" s="73"/>
      <c r="DJ668" s="73"/>
      <c r="DK668" s="73"/>
      <c r="DL668" s="73"/>
      <c r="DM668" s="73"/>
      <c r="DN668" s="73"/>
      <c r="DO668" s="73"/>
      <c r="DP668" s="73"/>
      <c r="DQ668" s="73"/>
      <c r="DR668" s="73"/>
      <c r="DS668" s="73"/>
      <c r="DT668" s="73"/>
      <c r="DU668" s="73"/>
      <c r="DV668" s="73"/>
      <c r="DW668" s="73"/>
      <c r="DX668" s="73"/>
      <c r="DY668" s="73"/>
      <c r="DZ668" s="73"/>
      <c r="EA668" s="73"/>
      <c r="EB668" s="73"/>
      <c r="EC668" s="73"/>
      <c r="ED668" s="73"/>
      <c r="EE668" s="73"/>
      <c r="EF668" s="73"/>
      <c r="EG668" s="73"/>
      <c r="EH668" s="73"/>
      <c r="EI668" s="73"/>
      <c r="EJ668" s="73"/>
      <c r="EK668" s="73"/>
      <c r="EL668" s="73"/>
      <c r="EM668" s="73"/>
      <c r="EN668" s="73"/>
      <c r="EO668" s="73"/>
      <c r="EP668" s="73"/>
      <c r="EQ668" s="73"/>
      <c r="ER668" s="73"/>
      <c r="ES668" s="73"/>
      <c r="ET668" s="73"/>
      <c r="EU668" s="73"/>
      <c r="EV668" s="73"/>
      <c r="EW668" s="73"/>
      <c r="EX668" s="73"/>
      <c r="EY668" s="73"/>
      <c r="EZ668" s="73"/>
      <c r="FA668" s="73"/>
      <c r="FB668" s="73"/>
      <c r="FC668" s="73"/>
      <c r="FD668" s="73"/>
      <c r="FE668" s="73"/>
      <c r="FF668" s="73"/>
      <c r="FG668" s="73"/>
      <c r="FH668" s="73"/>
      <c r="FI668" s="73"/>
      <c r="FJ668" s="73"/>
      <c r="FK668" s="73"/>
      <c r="FL668" s="73"/>
      <c r="FM668" s="73"/>
      <c r="FN668" s="73"/>
      <c r="FO668" s="73"/>
      <c r="FP668" s="73"/>
      <c r="FQ668" s="73"/>
      <c r="FR668" s="73"/>
      <c r="FS668" s="73"/>
      <c r="FT668" s="73"/>
      <c r="FU668" s="73"/>
      <c r="FV668" s="73"/>
      <c r="FW668" s="73"/>
      <c r="FX668" s="73"/>
      <c r="FY668" s="73"/>
      <c r="FZ668" s="73"/>
      <c r="GA668" s="73"/>
      <c r="GB668" s="73"/>
      <c r="GC668" s="73"/>
      <c r="GD668" s="73"/>
      <c r="GE668" s="73"/>
      <c r="GF668" s="73"/>
      <c r="GG668" s="73"/>
      <c r="GH668" s="73"/>
      <c r="GI668" s="73"/>
      <c r="GJ668" s="73"/>
      <c r="GK668" s="73"/>
      <c r="GL668" s="73"/>
      <c r="GM668" s="73"/>
      <c r="GN668" s="73"/>
      <c r="GO668" s="73"/>
      <c r="GP668" s="73"/>
      <c r="GQ668" s="73"/>
      <c r="GR668" s="73"/>
      <c r="GS668" s="73"/>
      <c r="GT668" s="73"/>
      <c r="GU668" s="73"/>
      <c r="GV668" s="73"/>
      <c r="GW668" s="73"/>
      <c r="GX668" s="73"/>
      <c r="GY668" s="73"/>
      <c r="GZ668" s="73"/>
      <c r="HA668" s="73"/>
      <c r="HB668" s="73"/>
      <c r="HC668" s="73"/>
      <c r="HD668" s="73"/>
      <c r="HE668" s="73"/>
      <c r="HF668" s="73"/>
      <c r="HG668" s="73"/>
      <c r="HH668" s="73"/>
      <c r="HI668" s="73"/>
      <c r="HJ668" s="73"/>
      <c r="HK668" s="73"/>
      <c r="HL668" s="73"/>
      <c r="HM668" s="73"/>
      <c r="HN668" s="73"/>
      <c r="HO668" s="73"/>
      <c r="HP668" s="73"/>
      <c r="HQ668" s="73"/>
      <c r="HR668" s="73"/>
      <c r="HS668" s="73"/>
      <c r="HT668" s="73"/>
      <c r="HU668" s="73"/>
      <c r="HV668" s="73"/>
      <c r="HW668" s="73"/>
      <c r="HX668" s="73"/>
      <c r="HY668" s="73"/>
      <c r="HZ668" s="73"/>
      <c r="IA668" s="73"/>
      <c r="IB668" s="73"/>
      <c r="IC668" s="73"/>
      <c r="ID668" s="73"/>
      <c r="IE668" s="73"/>
      <c r="IF668" s="73"/>
      <c r="IG668" s="73"/>
      <c r="IH668" s="73"/>
      <c r="II668" s="73"/>
      <c r="IJ668" s="73"/>
      <c r="IK668" s="73"/>
      <c r="IL668" s="73"/>
      <c r="IM668" s="73"/>
      <c r="IN668" s="73"/>
      <c r="IO668" s="73"/>
      <c r="IP668" s="73"/>
      <c r="IQ668" s="73"/>
      <c r="IR668" s="73"/>
      <c r="IS668" s="73"/>
      <c r="IT668" s="73"/>
      <c r="IU668" s="73"/>
      <c r="IV668" s="73"/>
      <c r="IW668" s="73"/>
      <c r="IX668" s="73"/>
      <c r="IY668" s="73"/>
      <c r="IZ668" s="73"/>
    </row>
    <row r="669" spans="1:260" s="24" customFormat="1" ht="19.5" customHeight="1">
      <c r="A669" s="6">
        <v>10034004</v>
      </c>
      <c r="B669" s="6" t="s">
        <v>2520</v>
      </c>
      <c r="C669" s="17" t="s">
        <v>2521</v>
      </c>
      <c r="D669" s="6">
        <v>10034004</v>
      </c>
      <c r="E669" s="34" t="s">
        <v>52</v>
      </c>
      <c r="F669" s="6">
        <v>4</v>
      </c>
      <c r="G669" s="6">
        <v>40</v>
      </c>
      <c r="H669" s="6" t="s">
        <v>2522</v>
      </c>
      <c r="I669" s="6">
        <v>3</v>
      </c>
      <c r="J669" s="6">
        <v>10</v>
      </c>
      <c r="K669" s="6">
        <v>1</v>
      </c>
      <c r="L669" s="6">
        <v>121000</v>
      </c>
      <c r="M669" s="6">
        <v>2700</v>
      </c>
      <c r="N669" s="6">
        <v>10210</v>
      </c>
      <c r="O669" s="6">
        <v>0</v>
      </c>
      <c r="P669" s="6" t="s">
        <v>2523</v>
      </c>
      <c r="Q669" s="6" t="s">
        <v>2524</v>
      </c>
      <c r="R669" s="6">
        <v>0</v>
      </c>
      <c r="S669" s="6">
        <v>0</v>
      </c>
      <c r="T669" s="6" t="s">
        <v>2525</v>
      </c>
      <c r="U669" s="37"/>
      <c r="V669" s="37"/>
      <c r="W669" s="37"/>
      <c r="X669" s="37" t="s">
        <v>2526</v>
      </c>
      <c r="Y669" s="114" t="s">
        <v>2527</v>
      </c>
      <c r="Z669" s="73"/>
      <c r="AA669" s="73"/>
      <c r="AB669" s="73"/>
      <c r="AC669" s="73"/>
      <c r="AD669" s="73"/>
      <c r="AE669" s="73"/>
      <c r="AF669" s="73"/>
      <c r="AG669" s="73"/>
      <c r="AH669" s="73"/>
      <c r="AI669" s="73"/>
      <c r="AJ669" s="73"/>
      <c r="AK669" s="73"/>
      <c r="AL669" s="73"/>
      <c r="AM669" s="73"/>
      <c r="AN669" s="73"/>
      <c r="AO669" s="73"/>
      <c r="AP669" s="73"/>
      <c r="AQ669" s="73"/>
      <c r="AR669" s="73"/>
      <c r="AS669" s="73"/>
      <c r="AT669" s="73"/>
      <c r="AU669" s="73"/>
      <c r="AV669" s="73"/>
      <c r="AW669" s="73"/>
      <c r="AX669" s="73"/>
      <c r="AY669" s="73"/>
      <c r="AZ669" s="73"/>
      <c r="BA669" s="73"/>
      <c r="BB669" s="73"/>
      <c r="BC669" s="73"/>
      <c r="BD669" s="73"/>
      <c r="BE669" s="73"/>
      <c r="BF669" s="73"/>
      <c r="BG669" s="73"/>
      <c r="BH669" s="73"/>
      <c r="BI669" s="73"/>
      <c r="BJ669" s="73"/>
      <c r="BK669" s="73"/>
      <c r="BL669" s="73"/>
      <c r="BM669" s="73"/>
      <c r="BN669" s="73"/>
      <c r="BO669" s="73"/>
      <c r="BP669" s="73"/>
      <c r="BQ669" s="73"/>
      <c r="BR669" s="73"/>
      <c r="BS669" s="73"/>
      <c r="BT669" s="73"/>
      <c r="BU669" s="73"/>
      <c r="BV669" s="73"/>
      <c r="BW669" s="73"/>
      <c r="BX669" s="73"/>
      <c r="BY669" s="73"/>
      <c r="BZ669" s="73"/>
      <c r="CA669" s="73"/>
      <c r="CB669" s="73"/>
      <c r="CC669" s="73"/>
      <c r="CD669" s="73"/>
      <c r="CE669" s="73"/>
      <c r="CF669" s="73"/>
      <c r="CG669" s="73"/>
      <c r="CH669" s="73"/>
      <c r="CI669" s="73"/>
      <c r="CJ669" s="73"/>
      <c r="CK669" s="73"/>
      <c r="CL669" s="73"/>
      <c r="CM669" s="73"/>
      <c r="CN669" s="73"/>
      <c r="CO669" s="73"/>
      <c r="CP669" s="73"/>
      <c r="CQ669" s="73"/>
      <c r="CR669" s="73"/>
      <c r="CS669" s="73"/>
      <c r="CT669" s="73"/>
      <c r="CU669" s="73"/>
      <c r="CV669" s="73"/>
      <c r="CW669" s="73"/>
      <c r="CX669" s="73"/>
      <c r="CY669" s="73"/>
      <c r="CZ669" s="73"/>
      <c r="DA669" s="73"/>
      <c r="DB669" s="73"/>
      <c r="DC669" s="73"/>
      <c r="DD669" s="73"/>
      <c r="DE669" s="73"/>
      <c r="DF669" s="73"/>
      <c r="DG669" s="73"/>
      <c r="DH669" s="73"/>
      <c r="DI669" s="73"/>
      <c r="DJ669" s="73"/>
      <c r="DK669" s="73"/>
      <c r="DL669" s="73"/>
      <c r="DM669" s="73"/>
      <c r="DN669" s="73"/>
      <c r="DO669" s="73"/>
      <c r="DP669" s="73"/>
      <c r="DQ669" s="73"/>
      <c r="DR669" s="73"/>
      <c r="DS669" s="73"/>
      <c r="DT669" s="73"/>
      <c r="DU669" s="73"/>
      <c r="DV669" s="73"/>
      <c r="DW669" s="73"/>
      <c r="DX669" s="73"/>
      <c r="DY669" s="73"/>
      <c r="DZ669" s="73"/>
      <c r="EA669" s="73"/>
      <c r="EB669" s="73"/>
      <c r="EC669" s="73"/>
      <c r="ED669" s="73"/>
      <c r="EE669" s="73"/>
      <c r="EF669" s="73"/>
      <c r="EG669" s="73"/>
      <c r="EH669" s="73"/>
      <c r="EI669" s="73"/>
      <c r="EJ669" s="73"/>
      <c r="EK669" s="73"/>
      <c r="EL669" s="73"/>
      <c r="EM669" s="73"/>
      <c r="EN669" s="73"/>
      <c r="EO669" s="73"/>
      <c r="EP669" s="73"/>
      <c r="EQ669" s="73"/>
      <c r="ER669" s="73"/>
      <c r="ES669" s="73"/>
      <c r="ET669" s="73"/>
      <c r="EU669" s="73"/>
      <c r="EV669" s="73"/>
      <c r="EW669" s="73"/>
      <c r="EX669" s="73"/>
      <c r="EY669" s="73"/>
      <c r="EZ669" s="73"/>
      <c r="FA669" s="73"/>
      <c r="FB669" s="73"/>
      <c r="FC669" s="73"/>
      <c r="FD669" s="73"/>
      <c r="FE669" s="73"/>
      <c r="FF669" s="73"/>
      <c r="FG669" s="73"/>
      <c r="FH669" s="73"/>
      <c r="FI669" s="73"/>
      <c r="FJ669" s="73"/>
      <c r="FK669" s="73"/>
      <c r="FL669" s="73"/>
      <c r="FM669" s="73"/>
      <c r="FN669" s="73"/>
      <c r="FO669" s="73"/>
      <c r="FP669" s="73"/>
      <c r="FQ669" s="73"/>
      <c r="FR669" s="73"/>
      <c r="FS669" s="73"/>
      <c r="FT669" s="73"/>
      <c r="FU669" s="73"/>
      <c r="FV669" s="73"/>
      <c r="FW669" s="73"/>
      <c r="FX669" s="73"/>
      <c r="FY669" s="73"/>
      <c r="FZ669" s="73"/>
      <c r="GA669" s="73"/>
      <c r="GB669" s="73"/>
      <c r="GC669" s="73"/>
      <c r="GD669" s="73"/>
      <c r="GE669" s="73"/>
      <c r="GF669" s="73"/>
      <c r="GG669" s="73"/>
      <c r="GH669" s="73"/>
      <c r="GI669" s="73"/>
      <c r="GJ669" s="73"/>
      <c r="GK669" s="73"/>
      <c r="GL669" s="73"/>
      <c r="GM669" s="73"/>
      <c r="GN669" s="73"/>
      <c r="GO669" s="73"/>
      <c r="GP669" s="73"/>
      <c r="GQ669" s="73"/>
      <c r="GR669" s="73"/>
      <c r="GS669" s="73"/>
      <c r="GT669" s="73"/>
      <c r="GU669" s="73"/>
      <c r="GV669" s="73"/>
      <c r="GW669" s="73"/>
      <c r="GX669" s="73"/>
      <c r="GY669" s="73"/>
      <c r="GZ669" s="73"/>
      <c r="HA669" s="73"/>
      <c r="HB669" s="73"/>
      <c r="HC669" s="73"/>
      <c r="HD669" s="73"/>
      <c r="HE669" s="73"/>
      <c r="HF669" s="73"/>
      <c r="HG669" s="73"/>
      <c r="HH669" s="73"/>
      <c r="HI669" s="73"/>
      <c r="HJ669" s="73"/>
      <c r="HK669" s="73"/>
      <c r="HL669" s="73"/>
      <c r="HM669" s="73"/>
      <c r="HN669" s="73"/>
      <c r="HO669" s="73"/>
      <c r="HP669" s="73"/>
      <c r="HQ669" s="73"/>
      <c r="HR669" s="73"/>
      <c r="HS669" s="73"/>
      <c r="HT669" s="73"/>
      <c r="HU669" s="73"/>
      <c r="HV669" s="73"/>
      <c r="HW669" s="73"/>
      <c r="HX669" s="73"/>
      <c r="HY669" s="73"/>
      <c r="HZ669" s="73"/>
      <c r="IA669" s="73"/>
      <c r="IB669" s="73"/>
      <c r="IC669" s="73"/>
      <c r="ID669" s="73"/>
      <c r="IE669" s="73"/>
      <c r="IF669" s="73"/>
      <c r="IG669" s="73"/>
      <c r="IH669" s="73"/>
      <c r="II669" s="73"/>
      <c r="IJ669" s="73"/>
      <c r="IK669" s="73"/>
      <c r="IL669" s="73"/>
      <c r="IM669" s="73"/>
      <c r="IN669" s="73"/>
      <c r="IO669" s="73"/>
      <c r="IP669" s="73"/>
      <c r="IQ669" s="73"/>
      <c r="IR669" s="73"/>
      <c r="IS669" s="73"/>
      <c r="IT669" s="73"/>
      <c r="IU669" s="73"/>
      <c r="IV669" s="73"/>
      <c r="IW669" s="73"/>
      <c r="IX669" s="73"/>
      <c r="IY669" s="73"/>
      <c r="IZ669" s="73"/>
    </row>
    <row r="670" spans="1:260" s="24" customFormat="1" ht="20.100000000000001" customHeight="1">
      <c r="A670" s="6">
        <v>10034005</v>
      </c>
      <c r="B670" s="6" t="s">
        <v>2528</v>
      </c>
      <c r="C670" s="17" t="s">
        <v>2529</v>
      </c>
      <c r="D670" s="6">
        <v>10034005</v>
      </c>
      <c r="E670" s="34" t="s">
        <v>52</v>
      </c>
      <c r="F670" s="6">
        <v>2</v>
      </c>
      <c r="G670" s="6">
        <v>40</v>
      </c>
      <c r="H670" s="6">
        <v>0</v>
      </c>
      <c r="I670" s="6">
        <v>3</v>
      </c>
      <c r="J670" s="6">
        <v>9</v>
      </c>
      <c r="K670" s="6">
        <v>1</v>
      </c>
      <c r="L670" s="6">
        <v>51260</v>
      </c>
      <c r="M670" s="6">
        <v>0</v>
      </c>
      <c r="N670" s="6">
        <v>4325</v>
      </c>
      <c r="O670" s="6">
        <v>0</v>
      </c>
      <c r="P670" s="6" t="s">
        <v>2505</v>
      </c>
      <c r="Q670" s="6" t="s">
        <v>2530</v>
      </c>
      <c r="R670" s="6">
        <v>0</v>
      </c>
      <c r="S670" s="6">
        <v>0</v>
      </c>
      <c r="T670" s="6" t="s">
        <v>2531</v>
      </c>
      <c r="U670" s="37"/>
      <c r="V670" s="37"/>
      <c r="W670" s="37"/>
      <c r="X670" s="37" t="s">
        <v>2508</v>
      </c>
      <c r="Y670" s="114" t="s">
        <v>2509</v>
      </c>
      <c r="Z670" s="73"/>
      <c r="AA670" s="73"/>
      <c r="AB670" s="73"/>
      <c r="AC670" s="73"/>
      <c r="AD670" s="73"/>
      <c r="AE670" s="73"/>
      <c r="AF670" s="73"/>
      <c r="AG670" s="73"/>
      <c r="AH670" s="73"/>
      <c r="AI670" s="73"/>
      <c r="AJ670" s="73"/>
      <c r="AK670" s="73"/>
      <c r="AL670" s="73"/>
      <c r="AM670" s="73"/>
      <c r="AN670" s="73"/>
      <c r="AO670" s="73"/>
      <c r="AP670" s="73"/>
      <c r="AQ670" s="73"/>
      <c r="AR670" s="73"/>
      <c r="AS670" s="73"/>
      <c r="AT670" s="73"/>
      <c r="AU670" s="73"/>
      <c r="AV670" s="73"/>
      <c r="AW670" s="73"/>
      <c r="AX670" s="73"/>
      <c r="AY670" s="73"/>
      <c r="AZ670" s="73"/>
      <c r="BA670" s="73"/>
      <c r="BB670" s="73"/>
      <c r="BC670" s="73"/>
      <c r="BD670" s="73"/>
      <c r="BE670" s="73"/>
      <c r="BF670" s="73"/>
      <c r="BG670" s="73"/>
      <c r="BH670" s="73"/>
      <c r="BI670" s="73"/>
      <c r="BJ670" s="73"/>
      <c r="BK670" s="73"/>
      <c r="BL670" s="73"/>
      <c r="BM670" s="73"/>
      <c r="BN670" s="73"/>
      <c r="BO670" s="73"/>
      <c r="BP670" s="73"/>
      <c r="BQ670" s="73"/>
      <c r="BR670" s="73"/>
      <c r="BS670" s="73"/>
      <c r="BT670" s="73"/>
      <c r="BU670" s="73"/>
      <c r="BV670" s="73"/>
      <c r="BW670" s="73"/>
      <c r="BX670" s="73"/>
      <c r="BY670" s="73"/>
      <c r="BZ670" s="73"/>
      <c r="CA670" s="73"/>
      <c r="CB670" s="73"/>
      <c r="CC670" s="73"/>
      <c r="CD670" s="73"/>
      <c r="CE670" s="73"/>
      <c r="CF670" s="73"/>
      <c r="CG670" s="73"/>
      <c r="CH670" s="73"/>
      <c r="CI670" s="73"/>
      <c r="CJ670" s="73"/>
      <c r="CK670" s="73"/>
      <c r="CL670" s="73"/>
      <c r="CM670" s="73"/>
      <c r="CN670" s="73"/>
      <c r="CO670" s="73"/>
      <c r="CP670" s="73"/>
      <c r="CQ670" s="73"/>
      <c r="CR670" s="73"/>
      <c r="CS670" s="73"/>
      <c r="CT670" s="73"/>
      <c r="CU670" s="73"/>
      <c r="CV670" s="73"/>
      <c r="CW670" s="73"/>
      <c r="CX670" s="73"/>
      <c r="CY670" s="73"/>
      <c r="CZ670" s="73"/>
      <c r="DA670" s="73"/>
      <c r="DB670" s="73"/>
      <c r="DC670" s="73"/>
      <c r="DD670" s="73"/>
      <c r="DE670" s="73"/>
      <c r="DF670" s="73"/>
      <c r="DG670" s="73"/>
      <c r="DH670" s="73"/>
      <c r="DI670" s="73"/>
      <c r="DJ670" s="73"/>
      <c r="DK670" s="73"/>
      <c r="DL670" s="73"/>
      <c r="DM670" s="73"/>
      <c r="DN670" s="73"/>
      <c r="DO670" s="73"/>
      <c r="DP670" s="73"/>
      <c r="DQ670" s="73"/>
      <c r="DR670" s="73"/>
      <c r="DS670" s="73"/>
      <c r="DT670" s="73"/>
      <c r="DU670" s="73"/>
      <c r="DV670" s="73"/>
      <c r="DW670" s="73"/>
      <c r="DX670" s="73"/>
      <c r="DY670" s="73"/>
      <c r="DZ670" s="73"/>
      <c r="EA670" s="73"/>
      <c r="EB670" s="73"/>
      <c r="EC670" s="73"/>
      <c r="ED670" s="73"/>
      <c r="EE670" s="73"/>
      <c r="EF670" s="73"/>
      <c r="EG670" s="73"/>
      <c r="EH670" s="73"/>
      <c r="EI670" s="73"/>
      <c r="EJ670" s="73"/>
      <c r="EK670" s="73"/>
      <c r="EL670" s="73"/>
      <c r="EM670" s="73"/>
      <c r="EN670" s="73"/>
      <c r="EO670" s="73"/>
      <c r="EP670" s="73"/>
      <c r="EQ670" s="73"/>
      <c r="ER670" s="73"/>
      <c r="ES670" s="73"/>
      <c r="ET670" s="73"/>
      <c r="EU670" s="73"/>
      <c r="EV670" s="73"/>
      <c r="EW670" s="73"/>
      <c r="EX670" s="73"/>
      <c r="EY670" s="73"/>
      <c r="EZ670" s="73"/>
      <c r="FA670" s="73"/>
      <c r="FB670" s="73"/>
      <c r="FC670" s="73"/>
      <c r="FD670" s="73"/>
      <c r="FE670" s="73"/>
      <c r="FF670" s="73"/>
      <c r="FG670" s="73"/>
      <c r="FH670" s="73"/>
      <c r="FI670" s="73"/>
      <c r="FJ670" s="73"/>
      <c r="FK670" s="73"/>
      <c r="FL670" s="73"/>
      <c r="FM670" s="73"/>
      <c r="FN670" s="73"/>
      <c r="FO670" s="73"/>
      <c r="FP670" s="73"/>
      <c r="FQ670" s="73"/>
      <c r="FR670" s="73"/>
      <c r="FS670" s="73"/>
      <c r="FT670" s="73"/>
      <c r="FU670" s="73"/>
      <c r="FV670" s="73"/>
      <c r="FW670" s="73"/>
      <c r="FX670" s="73"/>
      <c r="FY670" s="73"/>
      <c r="FZ670" s="73"/>
      <c r="GA670" s="73"/>
      <c r="GB670" s="73"/>
      <c r="GC670" s="73"/>
      <c r="GD670" s="73"/>
      <c r="GE670" s="73"/>
      <c r="GF670" s="73"/>
      <c r="GG670" s="73"/>
      <c r="GH670" s="73"/>
      <c r="GI670" s="73"/>
      <c r="GJ670" s="73"/>
      <c r="GK670" s="73"/>
      <c r="GL670" s="73"/>
      <c r="GM670" s="73"/>
      <c r="GN670" s="73"/>
      <c r="GO670" s="73"/>
      <c r="GP670" s="73"/>
      <c r="GQ670" s="73"/>
      <c r="GR670" s="73"/>
      <c r="GS670" s="73"/>
      <c r="GT670" s="73"/>
      <c r="GU670" s="73"/>
      <c r="GV670" s="73"/>
      <c r="GW670" s="73"/>
      <c r="GX670" s="73"/>
      <c r="GY670" s="73"/>
      <c r="GZ670" s="73"/>
      <c r="HA670" s="73"/>
      <c r="HB670" s="73"/>
      <c r="HC670" s="73"/>
      <c r="HD670" s="73"/>
      <c r="HE670" s="73"/>
      <c r="HF670" s="73"/>
      <c r="HG670" s="73"/>
      <c r="HH670" s="73"/>
      <c r="HI670" s="73"/>
      <c r="HJ670" s="73"/>
      <c r="HK670" s="73"/>
      <c r="HL670" s="73"/>
      <c r="HM670" s="73"/>
      <c r="HN670" s="73"/>
      <c r="HO670" s="73"/>
      <c r="HP670" s="73"/>
      <c r="HQ670" s="73"/>
      <c r="HR670" s="73"/>
      <c r="HS670" s="73"/>
      <c r="HT670" s="73"/>
      <c r="HU670" s="73"/>
      <c r="HV670" s="73"/>
      <c r="HW670" s="73"/>
      <c r="HX670" s="73"/>
      <c r="HY670" s="73"/>
      <c r="HZ670" s="73"/>
      <c r="IA670" s="73"/>
      <c r="IB670" s="73"/>
      <c r="IC670" s="73"/>
      <c r="ID670" s="73"/>
      <c r="IE670" s="73"/>
      <c r="IF670" s="73"/>
      <c r="IG670" s="73"/>
      <c r="IH670" s="73"/>
      <c r="II670" s="73"/>
      <c r="IJ670" s="73"/>
      <c r="IK670" s="73"/>
      <c r="IL670" s="73"/>
      <c r="IM670" s="73"/>
      <c r="IN670" s="73"/>
      <c r="IO670" s="73"/>
      <c r="IP670" s="73"/>
      <c r="IQ670" s="73"/>
      <c r="IR670" s="73"/>
      <c r="IS670" s="73"/>
      <c r="IT670" s="73"/>
      <c r="IU670" s="73"/>
      <c r="IV670" s="73"/>
      <c r="IW670" s="73"/>
      <c r="IX670" s="73"/>
      <c r="IY670" s="73"/>
      <c r="IZ670" s="73"/>
    </row>
    <row r="671" spans="1:260" s="24" customFormat="1" ht="20.100000000000001" customHeight="1">
      <c r="A671" s="6">
        <v>10034006</v>
      </c>
      <c r="B671" s="6" t="s">
        <v>2532</v>
      </c>
      <c r="C671" s="17" t="s">
        <v>2533</v>
      </c>
      <c r="D671" s="6">
        <v>10034006</v>
      </c>
      <c r="E671" s="34" t="s">
        <v>52</v>
      </c>
      <c r="F671" s="6">
        <v>3</v>
      </c>
      <c r="G671" s="6">
        <v>40</v>
      </c>
      <c r="H671" s="6">
        <v>0</v>
      </c>
      <c r="I671" s="6">
        <v>3</v>
      </c>
      <c r="J671" s="6">
        <v>9</v>
      </c>
      <c r="K671" s="6">
        <v>1</v>
      </c>
      <c r="L671" s="6">
        <v>53760</v>
      </c>
      <c r="M671" s="6">
        <v>0</v>
      </c>
      <c r="N671" s="6">
        <v>4536</v>
      </c>
      <c r="O671" s="6">
        <v>0</v>
      </c>
      <c r="P671" s="6" t="s">
        <v>2505</v>
      </c>
      <c r="Q671" s="6" t="s">
        <v>2534</v>
      </c>
      <c r="R671" s="6">
        <v>0</v>
      </c>
      <c r="S671" s="6">
        <v>0</v>
      </c>
      <c r="T671" s="6" t="s">
        <v>2531</v>
      </c>
      <c r="U671" s="37"/>
      <c r="V671" s="37"/>
      <c r="W671" s="37"/>
      <c r="X671" s="37" t="s">
        <v>2535</v>
      </c>
      <c r="Y671" s="114" t="s">
        <v>2536</v>
      </c>
      <c r="Z671" s="73"/>
      <c r="AA671" s="73"/>
      <c r="AB671" s="73"/>
      <c r="AC671" s="73"/>
      <c r="AD671" s="73"/>
      <c r="AE671" s="73"/>
      <c r="AF671" s="73"/>
      <c r="AG671" s="73"/>
      <c r="AH671" s="73"/>
      <c r="AI671" s="73"/>
      <c r="AJ671" s="73"/>
      <c r="AK671" s="73"/>
      <c r="AL671" s="73"/>
      <c r="AM671" s="73"/>
      <c r="AN671" s="73"/>
      <c r="AO671" s="73"/>
      <c r="AP671" s="73"/>
      <c r="AQ671" s="73"/>
      <c r="AR671" s="73"/>
      <c r="AS671" s="73"/>
      <c r="AT671" s="73"/>
      <c r="AU671" s="73"/>
      <c r="AV671" s="73"/>
      <c r="AW671" s="73"/>
      <c r="AX671" s="73"/>
      <c r="AY671" s="73"/>
      <c r="AZ671" s="73"/>
      <c r="BA671" s="73"/>
      <c r="BB671" s="73"/>
      <c r="BC671" s="73"/>
      <c r="BD671" s="73"/>
      <c r="BE671" s="73"/>
      <c r="BF671" s="73"/>
      <c r="BG671" s="73"/>
      <c r="BH671" s="73"/>
      <c r="BI671" s="73"/>
      <c r="BJ671" s="73"/>
      <c r="BK671" s="73"/>
      <c r="BL671" s="73"/>
      <c r="BM671" s="73"/>
      <c r="BN671" s="73"/>
      <c r="BO671" s="73"/>
      <c r="BP671" s="73"/>
      <c r="BQ671" s="73"/>
      <c r="BR671" s="73"/>
      <c r="BS671" s="73"/>
      <c r="BT671" s="73"/>
      <c r="BU671" s="73"/>
      <c r="BV671" s="73"/>
      <c r="BW671" s="73"/>
      <c r="BX671" s="73"/>
      <c r="BY671" s="73"/>
      <c r="BZ671" s="73"/>
      <c r="CA671" s="73"/>
      <c r="CB671" s="73"/>
      <c r="CC671" s="73"/>
      <c r="CD671" s="73"/>
      <c r="CE671" s="73"/>
      <c r="CF671" s="73"/>
      <c r="CG671" s="73"/>
      <c r="CH671" s="73"/>
      <c r="CI671" s="73"/>
      <c r="CJ671" s="73"/>
      <c r="CK671" s="73"/>
      <c r="CL671" s="73"/>
      <c r="CM671" s="73"/>
      <c r="CN671" s="73"/>
      <c r="CO671" s="73"/>
      <c r="CP671" s="73"/>
      <c r="CQ671" s="73"/>
      <c r="CR671" s="73"/>
      <c r="CS671" s="73"/>
      <c r="CT671" s="73"/>
      <c r="CU671" s="73"/>
      <c r="CV671" s="73"/>
      <c r="CW671" s="73"/>
      <c r="CX671" s="73"/>
      <c r="CY671" s="73"/>
      <c r="CZ671" s="73"/>
      <c r="DA671" s="73"/>
      <c r="DB671" s="73"/>
      <c r="DC671" s="73"/>
      <c r="DD671" s="73"/>
      <c r="DE671" s="73"/>
      <c r="DF671" s="73"/>
      <c r="DG671" s="73"/>
      <c r="DH671" s="73"/>
      <c r="DI671" s="73"/>
      <c r="DJ671" s="73"/>
      <c r="DK671" s="73"/>
      <c r="DL671" s="73"/>
      <c r="DM671" s="73"/>
      <c r="DN671" s="73"/>
      <c r="DO671" s="73"/>
      <c r="DP671" s="73"/>
      <c r="DQ671" s="73"/>
      <c r="DR671" s="73"/>
      <c r="DS671" s="73"/>
      <c r="DT671" s="73"/>
      <c r="DU671" s="73"/>
      <c r="DV671" s="73"/>
      <c r="DW671" s="73"/>
      <c r="DX671" s="73"/>
      <c r="DY671" s="73"/>
      <c r="DZ671" s="73"/>
      <c r="EA671" s="73"/>
      <c r="EB671" s="73"/>
      <c r="EC671" s="73"/>
      <c r="ED671" s="73"/>
      <c r="EE671" s="73"/>
      <c r="EF671" s="73"/>
      <c r="EG671" s="73"/>
      <c r="EH671" s="73"/>
      <c r="EI671" s="73"/>
      <c r="EJ671" s="73"/>
      <c r="EK671" s="73"/>
      <c r="EL671" s="73"/>
      <c r="EM671" s="73"/>
      <c r="EN671" s="73"/>
      <c r="EO671" s="73"/>
      <c r="EP671" s="73"/>
      <c r="EQ671" s="73"/>
      <c r="ER671" s="73"/>
      <c r="ES671" s="73"/>
      <c r="ET671" s="73"/>
      <c r="EU671" s="73"/>
      <c r="EV671" s="73"/>
      <c r="EW671" s="73"/>
      <c r="EX671" s="73"/>
      <c r="EY671" s="73"/>
      <c r="EZ671" s="73"/>
      <c r="FA671" s="73"/>
      <c r="FB671" s="73"/>
      <c r="FC671" s="73"/>
      <c r="FD671" s="73"/>
      <c r="FE671" s="73"/>
      <c r="FF671" s="73"/>
      <c r="FG671" s="73"/>
      <c r="FH671" s="73"/>
      <c r="FI671" s="73"/>
      <c r="FJ671" s="73"/>
      <c r="FK671" s="73"/>
      <c r="FL671" s="73"/>
      <c r="FM671" s="73"/>
      <c r="FN671" s="73"/>
      <c r="FO671" s="73"/>
      <c r="FP671" s="73"/>
      <c r="FQ671" s="73"/>
      <c r="FR671" s="73"/>
      <c r="FS671" s="73"/>
      <c r="FT671" s="73"/>
      <c r="FU671" s="73"/>
      <c r="FV671" s="73"/>
      <c r="FW671" s="73"/>
      <c r="FX671" s="73"/>
      <c r="FY671" s="73"/>
      <c r="FZ671" s="73"/>
      <c r="GA671" s="73"/>
      <c r="GB671" s="73"/>
      <c r="GC671" s="73"/>
      <c r="GD671" s="73"/>
      <c r="GE671" s="73"/>
      <c r="GF671" s="73"/>
      <c r="GG671" s="73"/>
      <c r="GH671" s="73"/>
      <c r="GI671" s="73"/>
      <c r="GJ671" s="73"/>
      <c r="GK671" s="73"/>
      <c r="GL671" s="73"/>
      <c r="GM671" s="73"/>
      <c r="GN671" s="73"/>
      <c r="GO671" s="73"/>
      <c r="GP671" s="73"/>
      <c r="GQ671" s="73"/>
      <c r="GR671" s="73"/>
      <c r="GS671" s="73"/>
      <c r="GT671" s="73"/>
      <c r="GU671" s="73"/>
      <c r="GV671" s="73"/>
      <c r="GW671" s="73"/>
      <c r="GX671" s="73"/>
      <c r="GY671" s="73"/>
      <c r="GZ671" s="73"/>
      <c r="HA671" s="73"/>
      <c r="HB671" s="73"/>
      <c r="HC671" s="73"/>
      <c r="HD671" s="73"/>
      <c r="HE671" s="73"/>
      <c r="HF671" s="73"/>
      <c r="HG671" s="73"/>
      <c r="HH671" s="73"/>
      <c r="HI671" s="73"/>
      <c r="HJ671" s="73"/>
      <c r="HK671" s="73"/>
      <c r="HL671" s="73"/>
      <c r="HM671" s="73"/>
      <c r="HN671" s="73"/>
      <c r="HO671" s="73"/>
      <c r="HP671" s="73"/>
      <c r="HQ671" s="73"/>
      <c r="HR671" s="73"/>
      <c r="HS671" s="73"/>
      <c r="HT671" s="73"/>
      <c r="HU671" s="73"/>
      <c r="HV671" s="73"/>
      <c r="HW671" s="73"/>
      <c r="HX671" s="73"/>
      <c r="HY671" s="73"/>
      <c r="HZ671" s="73"/>
      <c r="IA671" s="73"/>
      <c r="IB671" s="73"/>
      <c r="IC671" s="73"/>
      <c r="ID671" s="73"/>
      <c r="IE671" s="73"/>
      <c r="IF671" s="73"/>
      <c r="IG671" s="73"/>
      <c r="IH671" s="73"/>
      <c r="II671" s="73"/>
      <c r="IJ671" s="73"/>
      <c r="IK671" s="73"/>
      <c r="IL671" s="73"/>
      <c r="IM671" s="73"/>
      <c r="IN671" s="73"/>
      <c r="IO671" s="73"/>
      <c r="IP671" s="73"/>
      <c r="IQ671" s="73"/>
      <c r="IR671" s="73"/>
      <c r="IS671" s="73"/>
      <c r="IT671" s="73"/>
      <c r="IU671" s="73"/>
      <c r="IV671" s="73"/>
      <c r="IW671" s="73"/>
      <c r="IX671" s="73"/>
      <c r="IY671" s="73"/>
      <c r="IZ671" s="73"/>
    </row>
    <row r="672" spans="1:260" s="24" customFormat="1" ht="19.5" customHeight="1">
      <c r="A672" s="6">
        <v>10034007</v>
      </c>
      <c r="B672" s="6" t="s">
        <v>2537</v>
      </c>
      <c r="C672" s="17" t="s">
        <v>2538</v>
      </c>
      <c r="D672" s="6">
        <v>10034007</v>
      </c>
      <c r="E672" s="34" t="s">
        <v>52</v>
      </c>
      <c r="F672" s="6">
        <v>3</v>
      </c>
      <c r="G672" s="6">
        <v>40</v>
      </c>
      <c r="H672" s="6">
        <v>0</v>
      </c>
      <c r="I672" s="6">
        <v>3</v>
      </c>
      <c r="J672" s="6">
        <v>9</v>
      </c>
      <c r="K672" s="6">
        <v>1</v>
      </c>
      <c r="L672" s="6">
        <v>56260</v>
      </c>
      <c r="M672" s="6">
        <v>0</v>
      </c>
      <c r="N672" s="6">
        <v>4747</v>
      </c>
      <c r="O672" s="6">
        <v>0</v>
      </c>
      <c r="P672" s="6" t="s">
        <v>2505</v>
      </c>
      <c r="Q672" s="6" t="s">
        <v>2539</v>
      </c>
      <c r="R672" s="6">
        <v>0</v>
      </c>
      <c r="S672" s="6">
        <v>0</v>
      </c>
      <c r="T672" s="6" t="s">
        <v>2531</v>
      </c>
      <c r="U672" s="37"/>
      <c r="V672" s="37"/>
      <c r="W672" s="37"/>
      <c r="X672" s="37" t="s">
        <v>2540</v>
      </c>
      <c r="Y672" s="114" t="s">
        <v>2541</v>
      </c>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c r="AV672" s="73"/>
      <c r="AW672" s="73"/>
      <c r="AX672" s="73"/>
      <c r="AY672" s="73"/>
      <c r="AZ672" s="73"/>
      <c r="BA672" s="73"/>
      <c r="BB672" s="73"/>
      <c r="BC672" s="73"/>
      <c r="BD672" s="73"/>
      <c r="BE672" s="73"/>
      <c r="BF672" s="73"/>
      <c r="BG672" s="73"/>
      <c r="BH672" s="73"/>
      <c r="BI672" s="73"/>
      <c r="BJ672" s="73"/>
      <c r="BK672" s="73"/>
      <c r="BL672" s="73"/>
      <c r="BM672" s="73"/>
      <c r="BN672" s="73"/>
      <c r="BO672" s="73"/>
      <c r="BP672" s="73"/>
      <c r="BQ672" s="73"/>
      <c r="BR672" s="73"/>
      <c r="BS672" s="73"/>
      <c r="BT672" s="73"/>
      <c r="BU672" s="73"/>
      <c r="BV672" s="73"/>
      <c r="BW672" s="73"/>
      <c r="BX672" s="73"/>
      <c r="BY672" s="73"/>
      <c r="BZ672" s="73"/>
      <c r="CA672" s="73"/>
      <c r="CB672" s="73"/>
      <c r="CC672" s="73"/>
      <c r="CD672" s="73"/>
      <c r="CE672" s="73"/>
      <c r="CF672" s="73"/>
      <c r="CG672" s="73"/>
      <c r="CH672" s="73"/>
      <c r="CI672" s="73"/>
      <c r="CJ672" s="73"/>
      <c r="CK672" s="73"/>
      <c r="CL672" s="73"/>
      <c r="CM672" s="73"/>
      <c r="CN672" s="73"/>
      <c r="CO672" s="73"/>
      <c r="CP672" s="73"/>
      <c r="CQ672" s="73"/>
      <c r="CR672" s="73"/>
      <c r="CS672" s="73"/>
      <c r="CT672" s="73"/>
      <c r="CU672" s="73"/>
      <c r="CV672" s="73"/>
      <c r="CW672" s="73"/>
      <c r="CX672" s="73"/>
      <c r="CY672" s="73"/>
      <c r="CZ672" s="73"/>
      <c r="DA672" s="73"/>
      <c r="DB672" s="73"/>
      <c r="DC672" s="73"/>
      <c r="DD672" s="73"/>
      <c r="DE672" s="73"/>
      <c r="DF672" s="73"/>
      <c r="DG672" s="73"/>
      <c r="DH672" s="73"/>
      <c r="DI672" s="73"/>
      <c r="DJ672" s="73"/>
      <c r="DK672" s="73"/>
      <c r="DL672" s="73"/>
      <c r="DM672" s="73"/>
      <c r="DN672" s="73"/>
      <c r="DO672" s="73"/>
      <c r="DP672" s="73"/>
      <c r="DQ672" s="73"/>
      <c r="DR672" s="73"/>
      <c r="DS672" s="73"/>
      <c r="DT672" s="73"/>
      <c r="DU672" s="73"/>
      <c r="DV672" s="73"/>
      <c r="DW672" s="73"/>
      <c r="DX672" s="73"/>
      <c r="DY672" s="73"/>
      <c r="DZ672" s="73"/>
      <c r="EA672" s="73"/>
      <c r="EB672" s="73"/>
      <c r="EC672" s="73"/>
      <c r="ED672" s="73"/>
      <c r="EE672" s="73"/>
      <c r="EF672" s="73"/>
      <c r="EG672" s="73"/>
      <c r="EH672" s="73"/>
      <c r="EI672" s="73"/>
      <c r="EJ672" s="73"/>
      <c r="EK672" s="73"/>
      <c r="EL672" s="73"/>
      <c r="EM672" s="73"/>
      <c r="EN672" s="73"/>
      <c r="EO672" s="73"/>
      <c r="EP672" s="73"/>
      <c r="EQ672" s="73"/>
      <c r="ER672" s="73"/>
      <c r="ES672" s="73"/>
      <c r="ET672" s="73"/>
      <c r="EU672" s="73"/>
      <c r="EV672" s="73"/>
      <c r="EW672" s="73"/>
      <c r="EX672" s="73"/>
      <c r="EY672" s="73"/>
      <c r="EZ672" s="73"/>
      <c r="FA672" s="73"/>
      <c r="FB672" s="73"/>
      <c r="FC672" s="73"/>
      <c r="FD672" s="73"/>
      <c r="FE672" s="73"/>
      <c r="FF672" s="73"/>
      <c r="FG672" s="73"/>
      <c r="FH672" s="73"/>
      <c r="FI672" s="73"/>
      <c r="FJ672" s="73"/>
      <c r="FK672" s="73"/>
      <c r="FL672" s="73"/>
      <c r="FM672" s="73"/>
      <c r="FN672" s="73"/>
      <c r="FO672" s="73"/>
      <c r="FP672" s="73"/>
      <c r="FQ672" s="73"/>
      <c r="FR672" s="73"/>
      <c r="FS672" s="73"/>
      <c r="FT672" s="73"/>
      <c r="FU672" s="73"/>
      <c r="FV672" s="73"/>
      <c r="FW672" s="73"/>
      <c r="FX672" s="73"/>
      <c r="FY672" s="73"/>
      <c r="FZ672" s="73"/>
      <c r="GA672" s="73"/>
      <c r="GB672" s="73"/>
      <c r="GC672" s="73"/>
      <c r="GD672" s="73"/>
      <c r="GE672" s="73"/>
      <c r="GF672" s="73"/>
      <c r="GG672" s="73"/>
      <c r="GH672" s="73"/>
      <c r="GI672" s="73"/>
      <c r="GJ672" s="73"/>
      <c r="GK672" s="73"/>
      <c r="GL672" s="73"/>
      <c r="GM672" s="73"/>
      <c r="GN672" s="73"/>
      <c r="GO672" s="73"/>
      <c r="GP672" s="73"/>
      <c r="GQ672" s="73"/>
      <c r="GR672" s="73"/>
      <c r="GS672" s="73"/>
      <c r="GT672" s="73"/>
      <c r="GU672" s="73"/>
      <c r="GV672" s="73"/>
      <c r="GW672" s="73"/>
      <c r="GX672" s="73"/>
      <c r="GY672" s="73"/>
      <c r="GZ672" s="73"/>
      <c r="HA672" s="73"/>
      <c r="HB672" s="73"/>
      <c r="HC672" s="73"/>
      <c r="HD672" s="73"/>
      <c r="HE672" s="73"/>
      <c r="HF672" s="73"/>
      <c r="HG672" s="73"/>
      <c r="HH672" s="73"/>
      <c r="HI672" s="73"/>
      <c r="HJ672" s="73"/>
      <c r="HK672" s="73"/>
      <c r="HL672" s="73"/>
      <c r="HM672" s="73"/>
      <c r="HN672" s="73"/>
      <c r="HO672" s="73"/>
      <c r="HP672" s="73"/>
      <c r="HQ672" s="73"/>
      <c r="HR672" s="73"/>
      <c r="HS672" s="73"/>
      <c r="HT672" s="73"/>
      <c r="HU672" s="73"/>
      <c r="HV672" s="73"/>
      <c r="HW672" s="73"/>
      <c r="HX672" s="73"/>
      <c r="HY672" s="73"/>
      <c r="HZ672" s="73"/>
      <c r="IA672" s="73"/>
      <c r="IB672" s="73"/>
      <c r="IC672" s="73"/>
      <c r="ID672" s="73"/>
      <c r="IE672" s="73"/>
      <c r="IF672" s="73"/>
      <c r="IG672" s="73"/>
      <c r="IH672" s="73"/>
      <c r="II672" s="73"/>
      <c r="IJ672" s="73"/>
      <c r="IK672" s="73"/>
      <c r="IL672" s="73"/>
      <c r="IM672" s="73"/>
      <c r="IN672" s="73"/>
      <c r="IO672" s="73"/>
      <c r="IP672" s="73"/>
      <c r="IQ672" s="73"/>
      <c r="IR672" s="73"/>
      <c r="IS672" s="73"/>
      <c r="IT672" s="73"/>
      <c r="IU672" s="73"/>
      <c r="IV672" s="73"/>
      <c r="IW672" s="73"/>
      <c r="IX672" s="73"/>
      <c r="IY672" s="73"/>
      <c r="IZ672" s="73"/>
    </row>
    <row r="673" spans="1:260" s="24" customFormat="1" ht="20.100000000000001" customHeight="1">
      <c r="A673" s="6">
        <v>10034008</v>
      </c>
      <c r="B673" s="6" t="s">
        <v>2542</v>
      </c>
      <c r="C673" s="17" t="s">
        <v>2543</v>
      </c>
      <c r="D673" s="6">
        <v>10034008</v>
      </c>
      <c r="E673" s="34" t="s">
        <v>52</v>
      </c>
      <c r="F673" s="6">
        <v>4</v>
      </c>
      <c r="G673" s="6">
        <v>40</v>
      </c>
      <c r="H673" s="6" t="s">
        <v>2544</v>
      </c>
      <c r="I673" s="6">
        <v>3</v>
      </c>
      <c r="J673" s="6">
        <v>9</v>
      </c>
      <c r="K673" s="6">
        <v>1</v>
      </c>
      <c r="L673" s="6">
        <v>110000</v>
      </c>
      <c r="M673" s="6">
        <v>2700</v>
      </c>
      <c r="N673" s="6">
        <v>9281</v>
      </c>
      <c r="O673" s="6">
        <v>0</v>
      </c>
      <c r="P673" s="6" t="s">
        <v>2523</v>
      </c>
      <c r="Q673" s="6" t="s">
        <v>2545</v>
      </c>
      <c r="R673" s="6">
        <v>0</v>
      </c>
      <c r="S673" s="6">
        <v>0</v>
      </c>
      <c r="T673" s="6" t="s">
        <v>2546</v>
      </c>
      <c r="U673" s="37"/>
      <c r="V673" s="37"/>
      <c r="W673" s="37"/>
      <c r="X673" s="37" t="s">
        <v>2547</v>
      </c>
      <c r="Y673" s="114" t="s">
        <v>2548</v>
      </c>
      <c r="Z673" s="73"/>
      <c r="AA673" s="73"/>
      <c r="AB673" s="73"/>
      <c r="AC673" s="73"/>
      <c r="AD673" s="73"/>
      <c r="AE673" s="73"/>
      <c r="AF673" s="73"/>
      <c r="AG673" s="73"/>
      <c r="AH673" s="73"/>
      <c r="AI673" s="73"/>
      <c r="AJ673" s="73"/>
      <c r="AK673" s="73"/>
      <c r="AL673" s="73"/>
      <c r="AM673" s="73"/>
      <c r="AN673" s="73"/>
      <c r="AO673" s="73"/>
      <c r="AP673" s="73"/>
      <c r="AQ673" s="73"/>
      <c r="AR673" s="73"/>
      <c r="AS673" s="73"/>
      <c r="AT673" s="73"/>
      <c r="AU673" s="73"/>
      <c r="AV673" s="73"/>
      <c r="AW673" s="73"/>
      <c r="AX673" s="73"/>
      <c r="AY673" s="73"/>
      <c r="AZ673" s="73"/>
      <c r="BA673" s="73"/>
      <c r="BB673" s="73"/>
      <c r="BC673" s="73"/>
      <c r="BD673" s="73"/>
      <c r="BE673" s="73"/>
      <c r="BF673" s="73"/>
      <c r="BG673" s="73"/>
      <c r="BH673" s="73"/>
      <c r="BI673" s="73"/>
      <c r="BJ673" s="73"/>
      <c r="BK673" s="73"/>
      <c r="BL673" s="73"/>
      <c r="BM673" s="73"/>
      <c r="BN673" s="73"/>
      <c r="BO673" s="73"/>
      <c r="BP673" s="73"/>
      <c r="BQ673" s="73"/>
      <c r="BR673" s="73"/>
      <c r="BS673" s="73"/>
      <c r="BT673" s="73"/>
      <c r="BU673" s="73"/>
      <c r="BV673" s="73"/>
      <c r="BW673" s="73"/>
      <c r="BX673" s="73"/>
      <c r="BY673" s="73"/>
      <c r="BZ673" s="73"/>
      <c r="CA673" s="73"/>
      <c r="CB673" s="73"/>
      <c r="CC673" s="73"/>
      <c r="CD673" s="73"/>
      <c r="CE673" s="73"/>
      <c r="CF673" s="73"/>
      <c r="CG673" s="73"/>
      <c r="CH673" s="73"/>
      <c r="CI673" s="73"/>
      <c r="CJ673" s="73"/>
      <c r="CK673" s="73"/>
      <c r="CL673" s="73"/>
      <c r="CM673" s="73"/>
      <c r="CN673" s="73"/>
      <c r="CO673" s="73"/>
      <c r="CP673" s="73"/>
      <c r="CQ673" s="73"/>
      <c r="CR673" s="73"/>
      <c r="CS673" s="73"/>
      <c r="CT673" s="73"/>
      <c r="CU673" s="73"/>
      <c r="CV673" s="73"/>
      <c r="CW673" s="73"/>
      <c r="CX673" s="73"/>
      <c r="CY673" s="73"/>
      <c r="CZ673" s="73"/>
      <c r="DA673" s="73"/>
      <c r="DB673" s="73"/>
      <c r="DC673" s="73"/>
      <c r="DD673" s="73"/>
      <c r="DE673" s="73"/>
      <c r="DF673" s="73"/>
      <c r="DG673" s="73"/>
      <c r="DH673" s="73"/>
      <c r="DI673" s="73"/>
      <c r="DJ673" s="73"/>
      <c r="DK673" s="73"/>
      <c r="DL673" s="73"/>
      <c r="DM673" s="73"/>
      <c r="DN673" s="73"/>
      <c r="DO673" s="73"/>
      <c r="DP673" s="73"/>
      <c r="DQ673" s="73"/>
      <c r="DR673" s="73"/>
      <c r="DS673" s="73"/>
      <c r="DT673" s="73"/>
      <c r="DU673" s="73"/>
      <c r="DV673" s="73"/>
      <c r="DW673" s="73"/>
      <c r="DX673" s="73"/>
      <c r="DY673" s="73"/>
      <c r="DZ673" s="73"/>
      <c r="EA673" s="73"/>
      <c r="EB673" s="73"/>
      <c r="EC673" s="73"/>
      <c r="ED673" s="73"/>
      <c r="EE673" s="73"/>
      <c r="EF673" s="73"/>
      <c r="EG673" s="73"/>
      <c r="EH673" s="73"/>
      <c r="EI673" s="73"/>
      <c r="EJ673" s="73"/>
      <c r="EK673" s="73"/>
      <c r="EL673" s="73"/>
      <c r="EM673" s="73"/>
      <c r="EN673" s="73"/>
      <c r="EO673" s="73"/>
      <c r="EP673" s="73"/>
      <c r="EQ673" s="73"/>
      <c r="ER673" s="73"/>
      <c r="ES673" s="73"/>
      <c r="ET673" s="73"/>
      <c r="EU673" s="73"/>
      <c r="EV673" s="73"/>
      <c r="EW673" s="73"/>
      <c r="EX673" s="73"/>
      <c r="EY673" s="73"/>
      <c r="EZ673" s="73"/>
      <c r="FA673" s="73"/>
      <c r="FB673" s="73"/>
      <c r="FC673" s="73"/>
      <c r="FD673" s="73"/>
      <c r="FE673" s="73"/>
      <c r="FF673" s="73"/>
      <c r="FG673" s="73"/>
      <c r="FH673" s="73"/>
      <c r="FI673" s="73"/>
      <c r="FJ673" s="73"/>
      <c r="FK673" s="73"/>
      <c r="FL673" s="73"/>
      <c r="FM673" s="73"/>
      <c r="FN673" s="73"/>
      <c r="FO673" s="73"/>
      <c r="FP673" s="73"/>
      <c r="FQ673" s="73"/>
      <c r="FR673" s="73"/>
      <c r="FS673" s="73"/>
      <c r="FT673" s="73"/>
      <c r="FU673" s="73"/>
      <c r="FV673" s="73"/>
      <c r="FW673" s="73"/>
      <c r="FX673" s="73"/>
      <c r="FY673" s="73"/>
      <c r="FZ673" s="73"/>
      <c r="GA673" s="73"/>
      <c r="GB673" s="73"/>
      <c r="GC673" s="73"/>
      <c r="GD673" s="73"/>
      <c r="GE673" s="73"/>
      <c r="GF673" s="73"/>
      <c r="GG673" s="73"/>
      <c r="GH673" s="73"/>
      <c r="GI673" s="73"/>
      <c r="GJ673" s="73"/>
      <c r="GK673" s="73"/>
      <c r="GL673" s="73"/>
      <c r="GM673" s="73"/>
      <c r="GN673" s="73"/>
      <c r="GO673" s="73"/>
      <c r="GP673" s="73"/>
      <c r="GQ673" s="73"/>
      <c r="GR673" s="73"/>
      <c r="GS673" s="73"/>
      <c r="GT673" s="73"/>
      <c r="GU673" s="73"/>
      <c r="GV673" s="73"/>
      <c r="GW673" s="73"/>
      <c r="GX673" s="73"/>
      <c r="GY673" s="73"/>
      <c r="GZ673" s="73"/>
      <c r="HA673" s="73"/>
      <c r="HB673" s="73"/>
      <c r="HC673" s="73"/>
      <c r="HD673" s="73"/>
      <c r="HE673" s="73"/>
      <c r="HF673" s="73"/>
      <c r="HG673" s="73"/>
      <c r="HH673" s="73"/>
      <c r="HI673" s="73"/>
      <c r="HJ673" s="73"/>
      <c r="HK673" s="73"/>
      <c r="HL673" s="73"/>
      <c r="HM673" s="73"/>
      <c r="HN673" s="73"/>
      <c r="HO673" s="73"/>
      <c r="HP673" s="73"/>
      <c r="HQ673" s="73"/>
      <c r="HR673" s="73"/>
      <c r="HS673" s="73"/>
      <c r="HT673" s="73"/>
      <c r="HU673" s="73"/>
      <c r="HV673" s="73"/>
      <c r="HW673" s="73"/>
      <c r="HX673" s="73"/>
      <c r="HY673" s="73"/>
      <c r="HZ673" s="73"/>
      <c r="IA673" s="73"/>
      <c r="IB673" s="73"/>
      <c r="IC673" s="73"/>
      <c r="ID673" s="73"/>
      <c r="IE673" s="73"/>
      <c r="IF673" s="73"/>
      <c r="IG673" s="73"/>
      <c r="IH673" s="73"/>
      <c r="II673" s="73"/>
      <c r="IJ673" s="73"/>
      <c r="IK673" s="73"/>
      <c r="IL673" s="73"/>
      <c r="IM673" s="73"/>
      <c r="IN673" s="73"/>
      <c r="IO673" s="73"/>
      <c r="IP673" s="73"/>
      <c r="IQ673" s="73"/>
      <c r="IR673" s="73"/>
      <c r="IS673" s="73"/>
      <c r="IT673" s="73"/>
      <c r="IU673" s="73"/>
      <c r="IV673" s="73"/>
      <c r="IW673" s="73"/>
      <c r="IX673" s="73"/>
      <c r="IY673" s="73"/>
      <c r="IZ673" s="73"/>
    </row>
    <row r="674" spans="1:260" s="24" customFormat="1" ht="20.100000000000001" customHeight="1">
      <c r="A674" s="6">
        <v>10034009</v>
      </c>
      <c r="B674" s="6" t="s">
        <v>2549</v>
      </c>
      <c r="C674" s="17" t="s">
        <v>2550</v>
      </c>
      <c r="D674" s="6">
        <v>10034009</v>
      </c>
      <c r="E674" s="34" t="s">
        <v>52</v>
      </c>
      <c r="F674" s="6">
        <v>2</v>
      </c>
      <c r="G674" s="6">
        <v>40</v>
      </c>
      <c r="H674" s="6">
        <v>0</v>
      </c>
      <c r="I674" s="6">
        <v>3</v>
      </c>
      <c r="J674" s="6">
        <v>8</v>
      </c>
      <c r="K674" s="6">
        <v>1</v>
      </c>
      <c r="L674" s="6">
        <v>41000</v>
      </c>
      <c r="M674" s="6">
        <v>0</v>
      </c>
      <c r="N674" s="6">
        <v>3460</v>
      </c>
      <c r="O674" s="6">
        <v>0</v>
      </c>
      <c r="P674" s="6" t="s">
        <v>2505</v>
      </c>
      <c r="Q674" s="6" t="s">
        <v>2551</v>
      </c>
      <c r="R674" s="6">
        <v>0</v>
      </c>
      <c r="S674" s="6">
        <v>0</v>
      </c>
      <c r="T674" s="6" t="s">
        <v>2552</v>
      </c>
      <c r="U674" s="37"/>
      <c r="V674" s="37"/>
      <c r="W674" s="37"/>
      <c r="X674" s="37" t="s">
        <v>2553</v>
      </c>
      <c r="Y674" s="114" t="s">
        <v>2554</v>
      </c>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c r="AV674" s="73"/>
      <c r="AW674" s="73"/>
      <c r="AX674" s="73"/>
      <c r="AY674" s="73"/>
      <c r="AZ674" s="73"/>
      <c r="BA674" s="73"/>
      <c r="BB674" s="73"/>
      <c r="BC674" s="73"/>
      <c r="BD674" s="73"/>
      <c r="BE674" s="73"/>
      <c r="BF674" s="73"/>
      <c r="BG674" s="73"/>
      <c r="BH674" s="73"/>
      <c r="BI674" s="73"/>
      <c r="BJ674" s="73"/>
      <c r="BK674" s="73"/>
      <c r="BL674" s="73"/>
      <c r="BM674" s="73"/>
      <c r="BN674" s="73"/>
      <c r="BO674" s="73"/>
      <c r="BP674" s="73"/>
      <c r="BQ674" s="73"/>
      <c r="BR674" s="73"/>
      <c r="BS674" s="73"/>
      <c r="BT674" s="73"/>
      <c r="BU674" s="73"/>
      <c r="BV674" s="73"/>
      <c r="BW674" s="73"/>
      <c r="BX674" s="73"/>
      <c r="BY674" s="73"/>
      <c r="BZ674" s="73"/>
      <c r="CA674" s="73"/>
      <c r="CB674" s="73"/>
      <c r="CC674" s="73"/>
      <c r="CD674" s="73"/>
      <c r="CE674" s="73"/>
      <c r="CF674" s="73"/>
      <c r="CG674" s="73"/>
      <c r="CH674" s="73"/>
      <c r="CI674" s="73"/>
      <c r="CJ674" s="73"/>
      <c r="CK674" s="73"/>
      <c r="CL674" s="73"/>
      <c r="CM674" s="73"/>
      <c r="CN674" s="73"/>
      <c r="CO674" s="73"/>
      <c r="CP674" s="73"/>
      <c r="CQ674" s="73"/>
      <c r="CR674" s="73"/>
      <c r="CS674" s="73"/>
      <c r="CT674" s="73"/>
      <c r="CU674" s="73"/>
      <c r="CV674" s="73"/>
      <c r="CW674" s="73"/>
      <c r="CX674" s="73"/>
      <c r="CY674" s="73"/>
      <c r="CZ674" s="73"/>
      <c r="DA674" s="73"/>
      <c r="DB674" s="73"/>
      <c r="DC674" s="73"/>
      <c r="DD674" s="73"/>
      <c r="DE674" s="73"/>
      <c r="DF674" s="73"/>
      <c r="DG674" s="73"/>
      <c r="DH674" s="73"/>
      <c r="DI674" s="73"/>
      <c r="DJ674" s="73"/>
      <c r="DK674" s="73"/>
      <c r="DL674" s="73"/>
      <c r="DM674" s="73"/>
      <c r="DN674" s="73"/>
      <c r="DO674" s="73"/>
      <c r="DP674" s="73"/>
      <c r="DQ674" s="73"/>
      <c r="DR674" s="73"/>
      <c r="DS674" s="73"/>
      <c r="DT674" s="73"/>
      <c r="DU674" s="73"/>
      <c r="DV674" s="73"/>
      <c r="DW674" s="73"/>
      <c r="DX674" s="73"/>
      <c r="DY674" s="73"/>
      <c r="DZ674" s="73"/>
      <c r="EA674" s="73"/>
      <c r="EB674" s="73"/>
      <c r="EC674" s="73"/>
      <c r="ED674" s="73"/>
      <c r="EE674" s="73"/>
      <c r="EF674" s="73"/>
      <c r="EG674" s="73"/>
      <c r="EH674" s="73"/>
      <c r="EI674" s="73"/>
      <c r="EJ674" s="73"/>
      <c r="EK674" s="73"/>
      <c r="EL674" s="73"/>
      <c r="EM674" s="73"/>
      <c r="EN674" s="73"/>
      <c r="EO674" s="73"/>
      <c r="EP674" s="73"/>
      <c r="EQ674" s="73"/>
      <c r="ER674" s="73"/>
      <c r="ES674" s="73"/>
      <c r="ET674" s="73"/>
      <c r="EU674" s="73"/>
      <c r="EV674" s="73"/>
      <c r="EW674" s="73"/>
      <c r="EX674" s="73"/>
      <c r="EY674" s="73"/>
      <c r="EZ674" s="73"/>
      <c r="FA674" s="73"/>
      <c r="FB674" s="73"/>
      <c r="FC674" s="73"/>
      <c r="FD674" s="73"/>
      <c r="FE674" s="73"/>
      <c r="FF674" s="73"/>
      <c r="FG674" s="73"/>
      <c r="FH674" s="73"/>
      <c r="FI674" s="73"/>
      <c r="FJ674" s="73"/>
      <c r="FK674" s="73"/>
      <c r="FL674" s="73"/>
      <c r="FM674" s="73"/>
      <c r="FN674" s="73"/>
      <c r="FO674" s="73"/>
      <c r="FP674" s="73"/>
      <c r="FQ674" s="73"/>
      <c r="FR674" s="73"/>
      <c r="FS674" s="73"/>
      <c r="FT674" s="73"/>
      <c r="FU674" s="73"/>
      <c r="FV674" s="73"/>
      <c r="FW674" s="73"/>
      <c r="FX674" s="73"/>
      <c r="FY674" s="73"/>
      <c r="FZ674" s="73"/>
      <c r="GA674" s="73"/>
      <c r="GB674" s="73"/>
      <c r="GC674" s="73"/>
      <c r="GD674" s="73"/>
      <c r="GE674" s="73"/>
      <c r="GF674" s="73"/>
      <c r="GG674" s="73"/>
      <c r="GH674" s="73"/>
      <c r="GI674" s="73"/>
      <c r="GJ674" s="73"/>
      <c r="GK674" s="73"/>
      <c r="GL674" s="73"/>
      <c r="GM674" s="73"/>
      <c r="GN674" s="73"/>
      <c r="GO674" s="73"/>
      <c r="GP674" s="73"/>
      <c r="GQ674" s="73"/>
      <c r="GR674" s="73"/>
      <c r="GS674" s="73"/>
      <c r="GT674" s="73"/>
      <c r="GU674" s="73"/>
      <c r="GV674" s="73"/>
      <c r="GW674" s="73"/>
      <c r="GX674" s="73"/>
      <c r="GY674" s="73"/>
      <c r="GZ674" s="73"/>
      <c r="HA674" s="73"/>
      <c r="HB674" s="73"/>
      <c r="HC674" s="73"/>
      <c r="HD674" s="73"/>
      <c r="HE674" s="73"/>
      <c r="HF674" s="73"/>
      <c r="HG674" s="73"/>
      <c r="HH674" s="73"/>
      <c r="HI674" s="73"/>
      <c r="HJ674" s="73"/>
      <c r="HK674" s="73"/>
      <c r="HL674" s="73"/>
      <c r="HM674" s="73"/>
      <c r="HN674" s="73"/>
      <c r="HO674" s="73"/>
      <c r="HP674" s="73"/>
      <c r="HQ674" s="73"/>
      <c r="HR674" s="73"/>
      <c r="HS674" s="73"/>
      <c r="HT674" s="73"/>
      <c r="HU674" s="73"/>
      <c r="HV674" s="73"/>
      <c r="HW674" s="73"/>
      <c r="HX674" s="73"/>
      <c r="HY674" s="73"/>
      <c r="HZ674" s="73"/>
      <c r="IA674" s="73"/>
      <c r="IB674" s="73"/>
      <c r="IC674" s="73"/>
      <c r="ID674" s="73"/>
      <c r="IE674" s="73"/>
      <c r="IF674" s="73"/>
      <c r="IG674" s="73"/>
      <c r="IH674" s="73"/>
      <c r="II674" s="73"/>
      <c r="IJ674" s="73"/>
      <c r="IK674" s="73"/>
      <c r="IL674" s="73"/>
      <c r="IM674" s="73"/>
      <c r="IN674" s="73"/>
      <c r="IO674" s="73"/>
      <c r="IP674" s="73"/>
      <c r="IQ674" s="73"/>
      <c r="IR674" s="73"/>
      <c r="IS674" s="73"/>
      <c r="IT674" s="73"/>
      <c r="IU674" s="73"/>
      <c r="IV674" s="73"/>
      <c r="IW674" s="73"/>
      <c r="IX674" s="73"/>
      <c r="IY674" s="73"/>
      <c r="IZ674" s="73"/>
    </row>
    <row r="675" spans="1:260" s="24" customFormat="1" ht="19.5" customHeight="1">
      <c r="A675" s="6">
        <v>10034010</v>
      </c>
      <c r="B675" s="6" t="s">
        <v>2555</v>
      </c>
      <c r="C675" s="17" t="s">
        <v>2556</v>
      </c>
      <c r="D675" s="6">
        <v>10034010</v>
      </c>
      <c r="E675" s="34" t="s">
        <v>52</v>
      </c>
      <c r="F675" s="6">
        <v>3</v>
      </c>
      <c r="G675" s="6">
        <v>40</v>
      </c>
      <c r="H675" s="6">
        <v>0</v>
      </c>
      <c r="I675" s="6">
        <v>3</v>
      </c>
      <c r="J675" s="6">
        <v>8</v>
      </c>
      <c r="K675" s="6">
        <v>1</v>
      </c>
      <c r="L675" s="6">
        <v>43000</v>
      </c>
      <c r="M675" s="6">
        <v>0</v>
      </c>
      <c r="N675" s="6">
        <v>3629</v>
      </c>
      <c r="O675" s="6">
        <v>0</v>
      </c>
      <c r="P675" s="6" t="s">
        <v>2505</v>
      </c>
      <c r="Q675" s="6" t="s">
        <v>2557</v>
      </c>
      <c r="R675" s="6">
        <v>0</v>
      </c>
      <c r="S675" s="6">
        <v>0</v>
      </c>
      <c r="T675" s="6" t="s">
        <v>2552</v>
      </c>
      <c r="U675" s="37"/>
      <c r="V675" s="37"/>
      <c r="W675" s="37"/>
      <c r="X675" s="37" t="s">
        <v>2558</v>
      </c>
      <c r="Y675" s="114" t="s">
        <v>2559</v>
      </c>
      <c r="Z675" s="73"/>
      <c r="AA675" s="73"/>
      <c r="AB675" s="73"/>
      <c r="AC675" s="73"/>
      <c r="AD675" s="73"/>
      <c r="AE675" s="73"/>
      <c r="AF675" s="73"/>
      <c r="AG675" s="73"/>
      <c r="AH675" s="73"/>
      <c r="AI675" s="73"/>
      <c r="AJ675" s="73"/>
      <c r="AK675" s="73"/>
      <c r="AL675" s="73"/>
      <c r="AM675" s="73"/>
      <c r="AN675" s="73"/>
      <c r="AO675" s="73"/>
      <c r="AP675" s="73"/>
      <c r="AQ675" s="73"/>
      <c r="AR675" s="73"/>
      <c r="AS675" s="73"/>
      <c r="AT675" s="73"/>
      <c r="AU675" s="73"/>
      <c r="AV675" s="73"/>
      <c r="AW675" s="73"/>
      <c r="AX675" s="73"/>
      <c r="AY675" s="73"/>
      <c r="AZ675" s="73"/>
      <c r="BA675" s="73"/>
      <c r="BB675" s="73"/>
      <c r="BC675" s="73"/>
      <c r="BD675" s="73"/>
      <c r="BE675" s="73"/>
      <c r="BF675" s="73"/>
      <c r="BG675" s="73"/>
      <c r="BH675" s="73"/>
      <c r="BI675" s="73"/>
      <c r="BJ675" s="73"/>
      <c r="BK675" s="73"/>
      <c r="BL675" s="73"/>
      <c r="BM675" s="73"/>
      <c r="BN675" s="73"/>
      <c r="BO675" s="73"/>
      <c r="BP675" s="73"/>
      <c r="BQ675" s="73"/>
      <c r="BR675" s="73"/>
      <c r="BS675" s="73"/>
      <c r="BT675" s="73"/>
      <c r="BU675" s="73"/>
      <c r="BV675" s="73"/>
      <c r="BW675" s="73"/>
      <c r="BX675" s="73"/>
      <c r="BY675" s="73"/>
      <c r="BZ675" s="73"/>
      <c r="CA675" s="73"/>
      <c r="CB675" s="73"/>
      <c r="CC675" s="73"/>
      <c r="CD675" s="73"/>
      <c r="CE675" s="73"/>
      <c r="CF675" s="73"/>
      <c r="CG675" s="73"/>
      <c r="CH675" s="73"/>
      <c r="CI675" s="73"/>
      <c r="CJ675" s="73"/>
      <c r="CK675" s="73"/>
      <c r="CL675" s="73"/>
      <c r="CM675" s="73"/>
      <c r="CN675" s="73"/>
      <c r="CO675" s="73"/>
      <c r="CP675" s="73"/>
      <c r="CQ675" s="73"/>
      <c r="CR675" s="73"/>
      <c r="CS675" s="73"/>
      <c r="CT675" s="73"/>
      <c r="CU675" s="73"/>
      <c r="CV675" s="73"/>
      <c r="CW675" s="73"/>
      <c r="CX675" s="73"/>
      <c r="CY675" s="73"/>
      <c r="CZ675" s="73"/>
      <c r="DA675" s="73"/>
      <c r="DB675" s="73"/>
      <c r="DC675" s="73"/>
      <c r="DD675" s="73"/>
      <c r="DE675" s="73"/>
      <c r="DF675" s="73"/>
      <c r="DG675" s="73"/>
      <c r="DH675" s="73"/>
      <c r="DI675" s="73"/>
      <c r="DJ675" s="73"/>
      <c r="DK675" s="73"/>
      <c r="DL675" s="73"/>
      <c r="DM675" s="73"/>
      <c r="DN675" s="73"/>
      <c r="DO675" s="73"/>
      <c r="DP675" s="73"/>
      <c r="DQ675" s="73"/>
      <c r="DR675" s="73"/>
      <c r="DS675" s="73"/>
      <c r="DT675" s="73"/>
      <c r="DU675" s="73"/>
      <c r="DV675" s="73"/>
      <c r="DW675" s="73"/>
      <c r="DX675" s="73"/>
      <c r="DY675" s="73"/>
      <c r="DZ675" s="73"/>
      <c r="EA675" s="73"/>
      <c r="EB675" s="73"/>
      <c r="EC675" s="73"/>
      <c r="ED675" s="73"/>
      <c r="EE675" s="73"/>
      <c r="EF675" s="73"/>
      <c r="EG675" s="73"/>
      <c r="EH675" s="73"/>
      <c r="EI675" s="73"/>
      <c r="EJ675" s="73"/>
      <c r="EK675" s="73"/>
      <c r="EL675" s="73"/>
      <c r="EM675" s="73"/>
      <c r="EN675" s="73"/>
      <c r="EO675" s="73"/>
      <c r="EP675" s="73"/>
      <c r="EQ675" s="73"/>
      <c r="ER675" s="73"/>
      <c r="ES675" s="73"/>
      <c r="ET675" s="73"/>
      <c r="EU675" s="73"/>
      <c r="EV675" s="73"/>
      <c r="EW675" s="73"/>
      <c r="EX675" s="73"/>
      <c r="EY675" s="73"/>
      <c r="EZ675" s="73"/>
      <c r="FA675" s="73"/>
      <c r="FB675" s="73"/>
      <c r="FC675" s="73"/>
      <c r="FD675" s="73"/>
      <c r="FE675" s="73"/>
      <c r="FF675" s="73"/>
      <c r="FG675" s="73"/>
      <c r="FH675" s="73"/>
      <c r="FI675" s="73"/>
      <c r="FJ675" s="73"/>
      <c r="FK675" s="73"/>
      <c r="FL675" s="73"/>
      <c r="FM675" s="73"/>
      <c r="FN675" s="73"/>
      <c r="FO675" s="73"/>
      <c r="FP675" s="73"/>
      <c r="FQ675" s="73"/>
      <c r="FR675" s="73"/>
      <c r="FS675" s="73"/>
      <c r="FT675" s="73"/>
      <c r="FU675" s="73"/>
      <c r="FV675" s="73"/>
      <c r="FW675" s="73"/>
      <c r="FX675" s="73"/>
      <c r="FY675" s="73"/>
      <c r="FZ675" s="73"/>
      <c r="GA675" s="73"/>
      <c r="GB675" s="73"/>
      <c r="GC675" s="73"/>
      <c r="GD675" s="73"/>
      <c r="GE675" s="73"/>
      <c r="GF675" s="73"/>
      <c r="GG675" s="73"/>
      <c r="GH675" s="73"/>
      <c r="GI675" s="73"/>
      <c r="GJ675" s="73"/>
      <c r="GK675" s="73"/>
      <c r="GL675" s="73"/>
      <c r="GM675" s="73"/>
      <c r="GN675" s="73"/>
      <c r="GO675" s="73"/>
      <c r="GP675" s="73"/>
      <c r="GQ675" s="73"/>
      <c r="GR675" s="73"/>
      <c r="GS675" s="73"/>
      <c r="GT675" s="73"/>
      <c r="GU675" s="73"/>
      <c r="GV675" s="73"/>
      <c r="GW675" s="73"/>
      <c r="GX675" s="73"/>
      <c r="GY675" s="73"/>
      <c r="GZ675" s="73"/>
      <c r="HA675" s="73"/>
      <c r="HB675" s="73"/>
      <c r="HC675" s="73"/>
      <c r="HD675" s="73"/>
      <c r="HE675" s="73"/>
      <c r="HF675" s="73"/>
      <c r="HG675" s="73"/>
      <c r="HH675" s="73"/>
      <c r="HI675" s="73"/>
      <c r="HJ675" s="73"/>
      <c r="HK675" s="73"/>
      <c r="HL675" s="73"/>
      <c r="HM675" s="73"/>
      <c r="HN675" s="73"/>
      <c r="HO675" s="73"/>
      <c r="HP675" s="73"/>
      <c r="HQ675" s="73"/>
      <c r="HR675" s="73"/>
      <c r="HS675" s="73"/>
      <c r="HT675" s="73"/>
      <c r="HU675" s="73"/>
      <c r="HV675" s="73"/>
      <c r="HW675" s="73"/>
      <c r="HX675" s="73"/>
      <c r="HY675" s="73"/>
      <c r="HZ675" s="73"/>
      <c r="IA675" s="73"/>
      <c r="IB675" s="73"/>
      <c r="IC675" s="73"/>
      <c r="ID675" s="73"/>
      <c r="IE675" s="73"/>
      <c r="IF675" s="73"/>
      <c r="IG675" s="73"/>
      <c r="IH675" s="73"/>
      <c r="II675" s="73"/>
      <c r="IJ675" s="73"/>
      <c r="IK675" s="73"/>
      <c r="IL675" s="73"/>
      <c r="IM675" s="73"/>
      <c r="IN675" s="73"/>
      <c r="IO675" s="73"/>
      <c r="IP675" s="73"/>
      <c r="IQ675" s="73"/>
      <c r="IR675" s="73"/>
      <c r="IS675" s="73"/>
      <c r="IT675" s="73"/>
      <c r="IU675" s="73"/>
      <c r="IV675" s="73"/>
      <c r="IW675" s="73"/>
      <c r="IX675" s="73"/>
      <c r="IY675" s="73"/>
      <c r="IZ675" s="73"/>
    </row>
    <row r="676" spans="1:260" s="24" customFormat="1" ht="20.100000000000001" customHeight="1">
      <c r="A676" s="6">
        <v>10034011</v>
      </c>
      <c r="B676" s="6" t="s">
        <v>2560</v>
      </c>
      <c r="C676" s="17" t="s">
        <v>2561</v>
      </c>
      <c r="D676" s="6">
        <v>10034011</v>
      </c>
      <c r="E676" s="34" t="s">
        <v>52</v>
      </c>
      <c r="F676" s="6">
        <v>3</v>
      </c>
      <c r="G676" s="6">
        <v>40</v>
      </c>
      <c r="H676" s="6">
        <v>0</v>
      </c>
      <c r="I676" s="6">
        <v>3</v>
      </c>
      <c r="J676" s="6">
        <v>8</v>
      </c>
      <c r="K676" s="6">
        <v>1</v>
      </c>
      <c r="L676" s="6">
        <v>45000</v>
      </c>
      <c r="M676" s="6">
        <v>0</v>
      </c>
      <c r="N676" s="6">
        <v>3797</v>
      </c>
      <c r="O676" s="6">
        <v>0</v>
      </c>
      <c r="P676" s="6" t="s">
        <v>2505</v>
      </c>
      <c r="Q676" s="6" t="s">
        <v>2562</v>
      </c>
      <c r="R676" s="6">
        <v>0</v>
      </c>
      <c r="S676" s="6">
        <v>0</v>
      </c>
      <c r="T676" s="6" t="s">
        <v>2552</v>
      </c>
      <c r="U676" s="37"/>
      <c r="V676" s="37"/>
      <c r="W676" s="37"/>
      <c r="X676" s="37" t="s">
        <v>2563</v>
      </c>
      <c r="Y676" s="114" t="s">
        <v>2564</v>
      </c>
      <c r="Z676" s="73"/>
      <c r="AA676" s="73"/>
      <c r="AB676" s="73"/>
      <c r="AC676" s="73"/>
      <c r="AD676" s="73"/>
      <c r="AE676" s="73"/>
      <c r="AF676" s="73"/>
      <c r="AG676" s="73"/>
      <c r="AH676" s="73"/>
      <c r="AI676" s="73"/>
      <c r="AJ676" s="73"/>
      <c r="AK676" s="73"/>
      <c r="AL676" s="73"/>
      <c r="AM676" s="73"/>
      <c r="AN676" s="73"/>
      <c r="AO676" s="73"/>
      <c r="AP676" s="73"/>
      <c r="AQ676" s="73"/>
      <c r="AR676" s="73"/>
      <c r="AS676" s="73"/>
      <c r="AT676" s="73"/>
      <c r="AU676" s="73"/>
      <c r="AV676" s="73"/>
      <c r="AW676" s="73"/>
      <c r="AX676" s="73"/>
      <c r="AY676" s="73"/>
      <c r="AZ676" s="73"/>
      <c r="BA676" s="73"/>
      <c r="BB676" s="73"/>
      <c r="BC676" s="73"/>
      <c r="BD676" s="73"/>
      <c r="BE676" s="73"/>
      <c r="BF676" s="73"/>
      <c r="BG676" s="73"/>
      <c r="BH676" s="73"/>
      <c r="BI676" s="73"/>
      <c r="BJ676" s="73"/>
      <c r="BK676" s="73"/>
      <c r="BL676" s="73"/>
      <c r="BM676" s="73"/>
      <c r="BN676" s="73"/>
      <c r="BO676" s="73"/>
      <c r="BP676" s="73"/>
      <c r="BQ676" s="73"/>
      <c r="BR676" s="73"/>
      <c r="BS676" s="73"/>
      <c r="BT676" s="73"/>
      <c r="BU676" s="73"/>
      <c r="BV676" s="73"/>
      <c r="BW676" s="73"/>
      <c r="BX676" s="73"/>
      <c r="BY676" s="73"/>
      <c r="BZ676" s="73"/>
      <c r="CA676" s="73"/>
      <c r="CB676" s="73"/>
      <c r="CC676" s="73"/>
      <c r="CD676" s="73"/>
      <c r="CE676" s="73"/>
      <c r="CF676" s="73"/>
      <c r="CG676" s="73"/>
      <c r="CH676" s="73"/>
      <c r="CI676" s="73"/>
      <c r="CJ676" s="73"/>
      <c r="CK676" s="73"/>
      <c r="CL676" s="73"/>
      <c r="CM676" s="73"/>
      <c r="CN676" s="73"/>
      <c r="CO676" s="73"/>
      <c r="CP676" s="73"/>
      <c r="CQ676" s="73"/>
      <c r="CR676" s="73"/>
      <c r="CS676" s="73"/>
      <c r="CT676" s="73"/>
      <c r="CU676" s="73"/>
      <c r="CV676" s="73"/>
      <c r="CW676" s="73"/>
      <c r="CX676" s="73"/>
      <c r="CY676" s="73"/>
      <c r="CZ676" s="73"/>
      <c r="DA676" s="73"/>
      <c r="DB676" s="73"/>
      <c r="DC676" s="73"/>
      <c r="DD676" s="73"/>
      <c r="DE676" s="73"/>
      <c r="DF676" s="73"/>
      <c r="DG676" s="73"/>
      <c r="DH676" s="73"/>
      <c r="DI676" s="73"/>
      <c r="DJ676" s="73"/>
      <c r="DK676" s="73"/>
      <c r="DL676" s="73"/>
      <c r="DM676" s="73"/>
      <c r="DN676" s="73"/>
      <c r="DO676" s="73"/>
      <c r="DP676" s="73"/>
      <c r="DQ676" s="73"/>
      <c r="DR676" s="73"/>
      <c r="DS676" s="73"/>
      <c r="DT676" s="73"/>
      <c r="DU676" s="73"/>
      <c r="DV676" s="73"/>
      <c r="DW676" s="73"/>
      <c r="DX676" s="73"/>
      <c r="DY676" s="73"/>
      <c r="DZ676" s="73"/>
      <c r="EA676" s="73"/>
      <c r="EB676" s="73"/>
      <c r="EC676" s="73"/>
      <c r="ED676" s="73"/>
      <c r="EE676" s="73"/>
      <c r="EF676" s="73"/>
      <c r="EG676" s="73"/>
      <c r="EH676" s="73"/>
      <c r="EI676" s="73"/>
      <c r="EJ676" s="73"/>
      <c r="EK676" s="73"/>
      <c r="EL676" s="73"/>
      <c r="EM676" s="73"/>
      <c r="EN676" s="73"/>
      <c r="EO676" s="73"/>
      <c r="EP676" s="73"/>
      <c r="EQ676" s="73"/>
      <c r="ER676" s="73"/>
      <c r="ES676" s="73"/>
      <c r="ET676" s="73"/>
      <c r="EU676" s="73"/>
      <c r="EV676" s="73"/>
      <c r="EW676" s="73"/>
      <c r="EX676" s="73"/>
      <c r="EY676" s="73"/>
      <c r="EZ676" s="73"/>
      <c r="FA676" s="73"/>
      <c r="FB676" s="73"/>
      <c r="FC676" s="73"/>
      <c r="FD676" s="73"/>
      <c r="FE676" s="73"/>
      <c r="FF676" s="73"/>
      <c r="FG676" s="73"/>
      <c r="FH676" s="73"/>
      <c r="FI676" s="73"/>
      <c r="FJ676" s="73"/>
      <c r="FK676" s="73"/>
      <c r="FL676" s="73"/>
      <c r="FM676" s="73"/>
      <c r="FN676" s="73"/>
      <c r="FO676" s="73"/>
      <c r="FP676" s="73"/>
      <c r="FQ676" s="73"/>
      <c r="FR676" s="73"/>
      <c r="FS676" s="73"/>
      <c r="FT676" s="73"/>
      <c r="FU676" s="73"/>
      <c r="FV676" s="73"/>
      <c r="FW676" s="73"/>
      <c r="FX676" s="73"/>
      <c r="FY676" s="73"/>
      <c r="FZ676" s="73"/>
      <c r="GA676" s="73"/>
      <c r="GB676" s="73"/>
      <c r="GC676" s="73"/>
      <c r="GD676" s="73"/>
      <c r="GE676" s="73"/>
      <c r="GF676" s="73"/>
      <c r="GG676" s="73"/>
      <c r="GH676" s="73"/>
      <c r="GI676" s="73"/>
      <c r="GJ676" s="73"/>
      <c r="GK676" s="73"/>
      <c r="GL676" s="73"/>
      <c r="GM676" s="73"/>
      <c r="GN676" s="73"/>
      <c r="GO676" s="73"/>
      <c r="GP676" s="73"/>
      <c r="GQ676" s="73"/>
      <c r="GR676" s="73"/>
      <c r="GS676" s="73"/>
      <c r="GT676" s="73"/>
      <c r="GU676" s="73"/>
      <c r="GV676" s="73"/>
      <c r="GW676" s="73"/>
      <c r="GX676" s="73"/>
      <c r="GY676" s="73"/>
      <c r="GZ676" s="73"/>
      <c r="HA676" s="73"/>
      <c r="HB676" s="73"/>
      <c r="HC676" s="73"/>
      <c r="HD676" s="73"/>
      <c r="HE676" s="73"/>
      <c r="HF676" s="73"/>
      <c r="HG676" s="73"/>
      <c r="HH676" s="73"/>
      <c r="HI676" s="73"/>
      <c r="HJ676" s="73"/>
      <c r="HK676" s="73"/>
      <c r="HL676" s="73"/>
      <c r="HM676" s="73"/>
      <c r="HN676" s="73"/>
      <c r="HO676" s="73"/>
      <c r="HP676" s="73"/>
      <c r="HQ676" s="73"/>
      <c r="HR676" s="73"/>
      <c r="HS676" s="73"/>
      <c r="HT676" s="73"/>
      <c r="HU676" s="73"/>
      <c r="HV676" s="73"/>
      <c r="HW676" s="73"/>
      <c r="HX676" s="73"/>
      <c r="HY676" s="73"/>
      <c r="HZ676" s="73"/>
      <c r="IA676" s="73"/>
      <c r="IB676" s="73"/>
      <c r="IC676" s="73"/>
      <c r="ID676" s="73"/>
      <c r="IE676" s="73"/>
      <c r="IF676" s="73"/>
      <c r="IG676" s="73"/>
      <c r="IH676" s="73"/>
      <c r="II676" s="73"/>
      <c r="IJ676" s="73"/>
      <c r="IK676" s="73"/>
      <c r="IL676" s="73"/>
      <c r="IM676" s="73"/>
      <c r="IN676" s="73"/>
      <c r="IO676" s="73"/>
      <c r="IP676" s="73"/>
      <c r="IQ676" s="73"/>
      <c r="IR676" s="73"/>
      <c r="IS676" s="73"/>
      <c r="IT676" s="73"/>
      <c r="IU676" s="73"/>
      <c r="IV676" s="73"/>
      <c r="IW676" s="73"/>
      <c r="IX676" s="73"/>
      <c r="IY676" s="73"/>
      <c r="IZ676" s="73"/>
    </row>
    <row r="677" spans="1:260" s="24" customFormat="1" ht="20.100000000000001" customHeight="1">
      <c r="A677" s="6">
        <v>10034012</v>
      </c>
      <c r="B677" s="6" t="s">
        <v>2565</v>
      </c>
      <c r="C677" s="17" t="s">
        <v>2566</v>
      </c>
      <c r="D677" s="6">
        <v>10034012</v>
      </c>
      <c r="E677" s="34" t="s">
        <v>52</v>
      </c>
      <c r="F677" s="6">
        <v>4</v>
      </c>
      <c r="G677" s="6">
        <v>40</v>
      </c>
      <c r="H677" s="6" t="s">
        <v>2567</v>
      </c>
      <c r="I677" s="6">
        <v>3</v>
      </c>
      <c r="J677" s="6">
        <v>8</v>
      </c>
      <c r="K677" s="6">
        <v>1</v>
      </c>
      <c r="L677" s="6">
        <v>88000</v>
      </c>
      <c r="M677" s="6">
        <v>2700</v>
      </c>
      <c r="N677" s="6">
        <v>7425</v>
      </c>
      <c r="O677" s="6">
        <v>0</v>
      </c>
      <c r="P677" s="6" t="s">
        <v>2523</v>
      </c>
      <c r="Q677" s="6" t="s">
        <v>2568</v>
      </c>
      <c r="R677" s="6">
        <v>0</v>
      </c>
      <c r="S677" s="6">
        <v>0</v>
      </c>
      <c r="T677" s="6" t="s">
        <v>2569</v>
      </c>
      <c r="U677" s="37"/>
      <c r="V677" s="37"/>
      <c r="W677" s="37"/>
      <c r="X677" s="37" t="s">
        <v>2570</v>
      </c>
      <c r="Y677" s="114" t="s">
        <v>2571</v>
      </c>
      <c r="Z677" s="73"/>
      <c r="AA677" s="73"/>
      <c r="AB677" s="73"/>
      <c r="AC677" s="73"/>
      <c r="AD677" s="73"/>
      <c r="AE677" s="73"/>
      <c r="AF677" s="73"/>
      <c r="AG677" s="73"/>
      <c r="AH677" s="73"/>
      <c r="AI677" s="73"/>
      <c r="AJ677" s="73"/>
      <c r="AK677" s="73"/>
      <c r="AL677" s="73"/>
      <c r="AM677" s="73"/>
      <c r="AN677" s="73"/>
      <c r="AO677" s="73"/>
      <c r="AP677" s="73"/>
      <c r="AQ677" s="73"/>
      <c r="AR677" s="73"/>
      <c r="AS677" s="73"/>
      <c r="AT677" s="73"/>
      <c r="AU677" s="73"/>
      <c r="AV677" s="73"/>
      <c r="AW677" s="73"/>
      <c r="AX677" s="73"/>
      <c r="AY677" s="73"/>
      <c r="AZ677" s="73"/>
      <c r="BA677" s="73"/>
      <c r="BB677" s="73"/>
      <c r="BC677" s="73"/>
      <c r="BD677" s="73"/>
      <c r="BE677" s="73"/>
      <c r="BF677" s="73"/>
      <c r="BG677" s="73"/>
      <c r="BH677" s="73"/>
      <c r="BI677" s="73"/>
      <c r="BJ677" s="73"/>
      <c r="BK677" s="73"/>
      <c r="BL677" s="73"/>
      <c r="BM677" s="73"/>
      <c r="BN677" s="73"/>
      <c r="BO677" s="73"/>
      <c r="BP677" s="73"/>
      <c r="BQ677" s="73"/>
      <c r="BR677" s="73"/>
      <c r="BS677" s="73"/>
      <c r="BT677" s="73"/>
      <c r="BU677" s="73"/>
      <c r="BV677" s="73"/>
      <c r="BW677" s="73"/>
      <c r="BX677" s="73"/>
      <c r="BY677" s="73"/>
      <c r="BZ677" s="73"/>
      <c r="CA677" s="73"/>
      <c r="CB677" s="73"/>
      <c r="CC677" s="73"/>
      <c r="CD677" s="73"/>
      <c r="CE677" s="73"/>
      <c r="CF677" s="73"/>
      <c r="CG677" s="73"/>
      <c r="CH677" s="73"/>
      <c r="CI677" s="73"/>
      <c r="CJ677" s="73"/>
      <c r="CK677" s="73"/>
      <c r="CL677" s="73"/>
      <c r="CM677" s="73"/>
      <c r="CN677" s="73"/>
      <c r="CO677" s="73"/>
      <c r="CP677" s="73"/>
      <c r="CQ677" s="73"/>
      <c r="CR677" s="73"/>
      <c r="CS677" s="73"/>
      <c r="CT677" s="73"/>
      <c r="CU677" s="73"/>
      <c r="CV677" s="73"/>
      <c r="CW677" s="73"/>
      <c r="CX677" s="73"/>
      <c r="CY677" s="73"/>
      <c r="CZ677" s="73"/>
      <c r="DA677" s="73"/>
      <c r="DB677" s="73"/>
      <c r="DC677" s="73"/>
      <c r="DD677" s="73"/>
      <c r="DE677" s="73"/>
      <c r="DF677" s="73"/>
      <c r="DG677" s="73"/>
      <c r="DH677" s="73"/>
      <c r="DI677" s="73"/>
      <c r="DJ677" s="73"/>
      <c r="DK677" s="73"/>
      <c r="DL677" s="73"/>
      <c r="DM677" s="73"/>
      <c r="DN677" s="73"/>
      <c r="DO677" s="73"/>
      <c r="DP677" s="73"/>
      <c r="DQ677" s="73"/>
      <c r="DR677" s="73"/>
      <c r="DS677" s="73"/>
      <c r="DT677" s="73"/>
      <c r="DU677" s="73"/>
      <c r="DV677" s="73"/>
      <c r="DW677" s="73"/>
      <c r="DX677" s="73"/>
      <c r="DY677" s="73"/>
      <c r="DZ677" s="73"/>
      <c r="EA677" s="73"/>
      <c r="EB677" s="73"/>
      <c r="EC677" s="73"/>
      <c r="ED677" s="73"/>
      <c r="EE677" s="73"/>
      <c r="EF677" s="73"/>
      <c r="EG677" s="73"/>
      <c r="EH677" s="73"/>
      <c r="EI677" s="73"/>
      <c r="EJ677" s="73"/>
      <c r="EK677" s="73"/>
      <c r="EL677" s="73"/>
      <c r="EM677" s="73"/>
      <c r="EN677" s="73"/>
      <c r="EO677" s="73"/>
      <c r="EP677" s="73"/>
      <c r="EQ677" s="73"/>
      <c r="ER677" s="73"/>
      <c r="ES677" s="73"/>
      <c r="ET677" s="73"/>
      <c r="EU677" s="73"/>
      <c r="EV677" s="73"/>
      <c r="EW677" s="73"/>
      <c r="EX677" s="73"/>
      <c r="EY677" s="73"/>
      <c r="EZ677" s="73"/>
      <c r="FA677" s="73"/>
      <c r="FB677" s="73"/>
      <c r="FC677" s="73"/>
      <c r="FD677" s="73"/>
      <c r="FE677" s="73"/>
      <c r="FF677" s="73"/>
      <c r="FG677" s="73"/>
      <c r="FH677" s="73"/>
      <c r="FI677" s="73"/>
      <c r="FJ677" s="73"/>
      <c r="FK677" s="73"/>
      <c r="FL677" s="73"/>
      <c r="FM677" s="73"/>
      <c r="FN677" s="73"/>
      <c r="FO677" s="73"/>
      <c r="FP677" s="73"/>
      <c r="FQ677" s="73"/>
      <c r="FR677" s="73"/>
      <c r="FS677" s="73"/>
      <c r="FT677" s="73"/>
      <c r="FU677" s="73"/>
      <c r="FV677" s="73"/>
      <c r="FW677" s="73"/>
      <c r="FX677" s="73"/>
      <c r="FY677" s="73"/>
      <c r="FZ677" s="73"/>
      <c r="GA677" s="73"/>
      <c r="GB677" s="73"/>
      <c r="GC677" s="73"/>
      <c r="GD677" s="73"/>
      <c r="GE677" s="73"/>
      <c r="GF677" s="73"/>
      <c r="GG677" s="73"/>
      <c r="GH677" s="73"/>
      <c r="GI677" s="73"/>
      <c r="GJ677" s="73"/>
      <c r="GK677" s="73"/>
      <c r="GL677" s="73"/>
      <c r="GM677" s="73"/>
      <c r="GN677" s="73"/>
      <c r="GO677" s="73"/>
      <c r="GP677" s="73"/>
      <c r="GQ677" s="73"/>
      <c r="GR677" s="73"/>
      <c r="GS677" s="73"/>
      <c r="GT677" s="73"/>
      <c r="GU677" s="73"/>
      <c r="GV677" s="73"/>
      <c r="GW677" s="73"/>
      <c r="GX677" s="73"/>
      <c r="GY677" s="73"/>
      <c r="GZ677" s="73"/>
      <c r="HA677" s="73"/>
      <c r="HB677" s="73"/>
      <c r="HC677" s="73"/>
      <c r="HD677" s="73"/>
      <c r="HE677" s="73"/>
      <c r="HF677" s="73"/>
      <c r="HG677" s="73"/>
      <c r="HH677" s="73"/>
      <c r="HI677" s="73"/>
      <c r="HJ677" s="73"/>
      <c r="HK677" s="73"/>
      <c r="HL677" s="73"/>
      <c r="HM677" s="73"/>
      <c r="HN677" s="73"/>
      <c r="HO677" s="73"/>
      <c r="HP677" s="73"/>
      <c r="HQ677" s="73"/>
      <c r="HR677" s="73"/>
      <c r="HS677" s="73"/>
      <c r="HT677" s="73"/>
      <c r="HU677" s="73"/>
      <c r="HV677" s="73"/>
      <c r="HW677" s="73"/>
      <c r="HX677" s="73"/>
      <c r="HY677" s="73"/>
      <c r="HZ677" s="73"/>
      <c r="IA677" s="73"/>
      <c r="IB677" s="73"/>
      <c r="IC677" s="73"/>
      <c r="ID677" s="73"/>
      <c r="IE677" s="73"/>
      <c r="IF677" s="73"/>
      <c r="IG677" s="73"/>
      <c r="IH677" s="73"/>
      <c r="II677" s="73"/>
      <c r="IJ677" s="73"/>
      <c r="IK677" s="73"/>
      <c r="IL677" s="73"/>
      <c r="IM677" s="73"/>
      <c r="IN677" s="73"/>
      <c r="IO677" s="73"/>
      <c r="IP677" s="73"/>
      <c r="IQ677" s="73"/>
      <c r="IR677" s="73"/>
      <c r="IS677" s="73"/>
      <c r="IT677" s="73"/>
      <c r="IU677" s="73"/>
      <c r="IV677" s="73"/>
      <c r="IW677" s="73"/>
      <c r="IX677" s="73"/>
      <c r="IY677" s="73"/>
      <c r="IZ677" s="73"/>
    </row>
    <row r="678" spans="1:260" s="24" customFormat="1" ht="19.5" customHeight="1">
      <c r="A678" s="6">
        <v>10034013</v>
      </c>
      <c r="B678" s="6" t="s">
        <v>2572</v>
      </c>
      <c r="C678" s="17" t="s">
        <v>2573</v>
      </c>
      <c r="D678" s="6">
        <v>10034013</v>
      </c>
      <c r="E678" s="34" t="s">
        <v>52</v>
      </c>
      <c r="F678" s="6">
        <v>2</v>
      </c>
      <c r="G678" s="6">
        <v>40</v>
      </c>
      <c r="H678" s="6">
        <v>0</v>
      </c>
      <c r="I678" s="6">
        <v>3</v>
      </c>
      <c r="J678" s="6">
        <v>6</v>
      </c>
      <c r="K678" s="6">
        <v>1</v>
      </c>
      <c r="L678" s="6">
        <v>41000</v>
      </c>
      <c r="M678" s="6">
        <v>0</v>
      </c>
      <c r="N678" s="6">
        <v>3460</v>
      </c>
      <c r="O678" s="6">
        <v>0</v>
      </c>
      <c r="P678" s="6" t="s">
        <v>2505</v>
      </c>
      <c r="Q678" s="6" t="s">
        <v>2574</v>
      </c>
      <c r="R678" s="6">
        <v>0</v>
      </c>
      <c r="S678" s="6">
        <v>0</v>
      </c>
      <c r="T678" s="6" t="s">
        <v>2552</v>
      </c>
      <c r="U678" s="37"/>
      <c r="V678" s="37"/>
      <c r="W678" s="37"/>
      <c r="X678" s="37" t="s">
        <v>2575</v>
      </c>
      <c r="Y678" s="114" t="s">
        <v>2576</v>
      </c>
      <c r="Z678" s="73"/>
      <c r="AA678" s="73"/>
      <c r="AB678" s="73"/>
      <c r="AC678" s="73"/>
      <c r="AD678" s="73"/>
      <c r="AE678" s="73"/>
      <c r="AF678" s="73"/>
      <c r="AG678" s="73"/>
      <c r="AH678" s="73"/>
      <c r="AI678" s="73"/>
      <c r="AJ678" s="73"/>
      <c r="AK678" s="73"/>
      <c r="AL678" s="73"/>
      <c r="AM678" s="73"/>
      <c r="AN678" s="73"/>
      <c r="AO678" s="73"/>
      <c r="AP678" s="73"/>
      <c r="AQ678" s="73"/>
      <c r="AR678" s="73"/>
      <c r="AS678" s="73"/>
      <c r="AT678" s="73"/>
      <c r="AU678" s="73"/>
      <c r="AV678" s="73"/>
      <c r="AW678" s="73"/>
      <c r="AX678" s="73"/>
      <c r="AY678" s="73"/>
      <c r="AZ678" s="73"/>
      <c r="BA678" s="73"/>
      <c r="BB678" s="73"/>
      <c r="BC678" s="73"/>
      <c r="BD678" s="73"/>
      <c r="BE678" s="73"/>
      <c r="BF678" s="73"/>
      <c r="BG678" s="73"/>
      <c r="BH678" s="73"/>
      <c r="BI678" s="73"/>
      <c r="BJ678" s="73"/>
      <c r="BK678" s="73"/>
      <c r="BL678" s="73"/>
      <c r="BM678" s="73"/>
      <c r="BN678" s="73"/>
      <c r="BO678" s="73"/>
      <c r="BP678" s="73"/>
      <c r="BQ678" s="73"/>
      <c r="BR678" s="73"/>
      <c r="BS678" s="73"/>
      <c r="BT678" s="73"/>
      <c r="BU678" s="73"/>
      <c r="BV678" s="73"/>
      <c r="BW678" s="73"/>
      <c r="BX678" s="73"/>
      <c r="BY678" s="73"/>
      <c r="BZ678" s="73"/>
      <c r="CA678" s="73"/>
      <c r="CB678" s="73"/>
      <c r="CC678" s="73"/>
      <c r="CD678" s="73"/>
      <c r="CE678" s="73"/>
      <c r="CF678" s="73"/>
      <c r="CG678" s="73"/>
      <c r="CH678" s="73"/>
      <c r="CI678" s="73"/>
      <c r="CJ678" s="73"/>
      <c r="CK678" s="73"/>
      <c r="CL678" s="73"/>
      <c r="CM678" s="73"/>
      <c r="CN678" s="73"/>
      <c r="CO678" s="73"/>
      <c r="CP678" s="73"/>
      <c r="CQ678" s="73"/>
      <c r="CR678" s="73"/>
      <c r="CS678" s="73"/>
      <c r="CT678" s="73"/>
      <c r="CU678" s="73"/>
      <c r="CV678" s="73"/>
      <c r="CW678" s="73"/>
      <c r="CX678" s="73"/>
      <c r="CY678" s="73"/>
      <c r="CZ678" s="73"/>
      <c r="DA678" s="73"/>
      <c r="DB678" s="73"/>
      <c r="DC678" s="73"/>
      <c r="DD678" s="73"/>
      <c r="DE678" s="73"/>
      <c r="DF678" s="73"/>
      <c r="DG678" s="73"/>
      <c r="DH678" s="73"/>
      <c r="DI678" s="73"/>
      <c r="DJ678" s="73"/>
      <c r="DK678" s="73"/>
      <c r="DL678" s="73"/>
      <c r="DM678" s="73"/>
      <c r="DN678" s="73"/>
      <c r="DO678" s="73"/>
      <c r="DP678" s="73"/>
      <c r="DQ678" s="73"/>
      <c r="DR678" s="73"/>
      <c r="DS678" s="73"/>
      <c r="DT678" s="73"/>
      <c r="DU678" s="73"/>
      <c r="DV678" s="73"/>
      <c r="DW678" s="73"/>
      <c r="DX678" s="73"/>
      <c r="DY678" s="73"/>
      <c r="DZ678" s="73"/>
      <c r="EA678" s="73"/>
      <c r="EB678" s="73"/>
      <c r="EC678" s="73"/>
      <c r="ED678" s="73"/>
      <c r="EE678" s="73"/>
      <c r="EF678" s="73"/>
      <c r="EG678" s="73"/>
      <c r="EH678" s="73"/>
      <c r="EI678" s="73"/>
      <c r="EJ678" s="73"/>
      <c r="EK678" s="73"/>
      <c r="EL678" s="73"/>
      <c r="EM678" s="73"/>
      <c r="EN678" s="73"/>
      <c r="EO678" s="73"/>
      <c r="EP678" s="73"/>
      <c r="EQ678" s="73"/>
      <c r="ER678" s="73"/>
      <c r="ES678" s="73"/>
      <c r="ET678" s="73"/>
      <c r="EU678" s="73"/>
      <c r="EV678" s="73"/>
      <c r="EW678" s="73"/>
      <c r="EX678" s="73"/>
      <c r="EY678" s="73"/>
      <c r="EZ678" s="73"/>
      <c r="FA678" s="73"/>
      <c r="FB678" s="73"/>
      <c r="FC678" s="73"/>
      <c r="FD678" s="73"/>
      <c r="FE678" s="73"/>
      <c r="FF678" s="73"/>
      <c r="FG678" s="73"/>
      <c r="FH678" s="73"/>
      <c r="FI678" s="73"/>
      <c r="FJ678" s="73"/>
      <c r="FK678" s="73"/>
      <c r="FL678" s="73"/>
      <c r="FM678" s="73"/>
      <c r="FN678" s="73"/>
      <c r="FO678" s="73"/>
      <c r="FP678" s="73"/>
      <c r="FQ678" s="73"/>
      <c r="FR678" s="73"/>
      <c r="FS678" s="73"/>
      <c r="FT678" s="73"/>
      <c r="FU678" s="73"/>
      <c r="FV678" s="73"/>
      <c r="FW678" s="73"/>
      <c r="FX678" s="73"/>
      <c r="FY678" s="73"/>
      <c r="FZ678" s="73"/>
      <c r="GA678" s="73"/>
      <c r="GB678" s="73"/>
      <c r="GC678" s="73"/>
      <c r="GD678" s="73"/>
      <c r="GE678" s="73"/>
      <c r="GF678" s="73"/>
      <c r="GG678" s="73"/>
      <c r="GH678" s="73"/>
      <c r="GI678" s="73"/>
      <c r="GJ678" s="73"/>
      <c r="GK678" s="73"/>
      <c r="GL678" s="73"/>
      <c r="GM678" s="73"/>
      <c r="GN678" s="73"/>
      <c r="GO678" s="73"/>
      <c r="GP678" s="73"/>
      <c r="GQ678" s="73"/>
      <c r="GR678" s="73"/>
      <c r="GS678" s="73"/>
      <c r="GT678" s="73"/>
      <c r="GU678" s="73"/>
      <c r="GV678" s="73"/>
      <c r="GW678" s="73"/>
      <c r="GX678" s="73"/>
      <c r="GY678" s="73"/>
      <c r="GZ678" s="73"/>
      <c r="HA678" s="73"/>
      <c r="HB678" s="73"/>
      <c r="HC678" s="73"/>
      <c r="HD678" s="73"/>
      <c r="HE678" s="73"/>
      <c r="HF678" s="73"/>
      <c r="HG678" s="73"/>
      <c r="HH678" s="73"/>
      <c r="HI678" s="73"/>
      <c r="HJ678" s="73"/>
      <c r="HK678" s="73"/>
      <c r="HL678" s="73"/>
      <c r="HM678" s="73"/>
      <c r="HN678" s="73"/>
      <c r="HO678" s="73"/>
      <c r="HP678" s="73"/>
      <c r="HQ678" s="73"/>
      <c r="HR678" s="73"/>
      <c r="HS678" s="73"/>
      <c r="HT678" s="73"/>
      <c r="HU678" s="73"/>
      <c r="HV678" s="73"/>
      <c r="HW678" s="73"/>
      <c r="HX678" s="73"/>
      <c r="HY678" s="73"/>
      <c r="HZ678" s="73"/>
      <c r="IA678" s="73"/>
      <c r="IB678" s="73"/>
      <c r="IC678" s="73"/>
      <c r="ID678" s="73"/>
      <c r="IE678" s="73"/>
      <c r="IF678" s="73"/>
      <c r="IG678" s="73"/>
      <c r="IH678" s="73"/>
      <c r="II678" s="73"/>
      <c r="IJ678" s="73"/>
      <c r="IK678" s="73"/>
      <c r="IL678" s="73"/>
      <c r="IM678" s="73"/>
      <c r="IN678" s="73"/>
      <c r="IO678" s="73"/>
      <c r="IP678" s="73"/>
      <c r="IQ678" s="73"/>
      <c r="IR678" s="73"/>
      <c r="IS678" s="73"/>
      <c r="IT678" s="73"/>
      <c r="IU678" s="73"/>
      <c r="IV678" s="73"/>
      <c r="IW678" s="73"/>
      <c r="IX678" s="73"/>
      <c r="IY678" s="73"/>
      <c r="IZ678" s="73"/>
    </row>
    <row r="679" spans="1:260" s="24" customFormat="1" ht="20.100000000000001" customHeight="1">
      <c r="A679" s="6">
        <v>10034014</v>
      </c>
      <c r="B679" s="6" t="s">
        <v>2577</v>
      </c>
      <c r="C679" s="17" t="s">
        <v>2578</v>
      </c>
      <c r="D679" s="6">
        <v>10034014</v>
      </c>
      <c r="E679" s="34" t="s">
        <v>52</v>
      </c>
      <c r="F679" s="6">
        <v>3</v>
      </c>
      <c r="G679" s="6">
        <v>40</v>
      </c>
      <c r="H679" s="6">
        <v>0</v>
      </c>
      <c r="I679" s="6">
        <v>3</v>
      </c>
      <c r="J679" s="6">
        <v>6</v>
      </c>
      <c r="K679" s="6">
        <v>1</v>
      </c>
      <c r="L679" s="6">
        <v>43000</v>
      </c>
      <c r="M679" s="6">
        <v>0</v>
      </c>
      <c r="N679" s="6">
        <v>3629</v>
      </c>
      <c r="O679" s="6">
        <v>0</v>
      </c>
      <c r="P679" s="6" t="s">
        <v>2505</v>
      </c>
      <c r="Q679" s="6" t="s">
        <v>2579</v>
      </c>
      <c r="R679" s="6">
        <v>0</v>
      </c>
      <c r="S679" s="6">
        <v>0</v>
      </c>
      <c r="T679" s="6" t="s">
        <v>2552</v>
      </c>
      <c r="U679" s="37"/>
      <c r="V679" s="37"/>
      <c r="W679" s="37"/>
      <c r="X679" s="37" t="s">
        <v>2580</v>
      </c>
      <c r="Y679" s="114" t="s">
        <v>2581</v>
      </c>
      <c r="Z679" s="73"/>
      <c r="AA679" s="73"/>
      <c r="AB679" s="73"/>
      <c r="AC679" s="73"/>
      <c r="AD679" s="73"/>
      <c r="AE679" s="73"/>
      <c r="AF679" s="73"/>
      <c r="AG679" s="73"/>
      <c r="AH679" s="73"/>
      <c r="AI679" s="73"/>
      <c r="AJ679" s="73"/>
      <c r="AK679" s="73"/>
      <c r="AL679" s="73"/>
      <c r="AM679" s="73"/>
      <c r="AN679" s="73"/>
      <c r="AO679" s="73"/>
      <c r="AP679" s="73"/>
      <c r="AQ679" s="73"/>
      <c r="AR679" s="73"/>
      <c r="AS679" s="73"/>
      <c r="AT679" s="73"/>
      <c r="AU679" s="73"/>
      <c r="AV679" s="73"/>
      <c r="AW679" s="73"/>
      <c r="AX679" s="73"/>
      <c r="AY679" s="73"/>
      <c r="AZ679" s="73"/>
      <c r="BA679" s="73"/>
      <c r="BB679" s="73"/>
      <c r="BC679" s="73"/>
      <c r="BD679" s="73"/>
      <c r="BE679" s="73"/>
      <c r="BF679" s="73"/>
      <c r="BG679" s="73"/>
      <c r="BH679" s="73"/>
      <c r="BI679" s="73"/>
      <c r="BJ679" s="73"/>
      <c r="BK679" s="73"/>
      <c r="BL679" s="73"/>
      <c r="BM679" s="73"/>
      <c r="BN679" s="73"/>
      <c r="BO679" s="73"/>
      <c r="BP679" s="73"/>
      <c r="BQ679" s="73"/>
      <c r="BR679" s="73"/>
      <c r="BS679" s="73"/>
      <c r="BT679" s="73"/>
      <c r="BU679" s="73"/>
      <c r="BV679" s="73"/>
      <c r="BW679" s="73"/>
      <c r="BX679" s="73"/>
      <c r="BY679" s="73"/>
      <c r="BZ679" s="73"/>
      <c r="CA679" s="73"/>
      <c r="CB679" s="73"/>
      <c r="CC679" s="73"/>
      <c r="CD679" s="73"/>
      <c r="CE679" s="73"/>
      <c r="CF679" s="73"/>
      <c r="CG679" s="73"/>
      <c r="CH679" s="73"/>
      <c r="CI679" s="73"/>
      <c r="CJ679" s="73"/>
      <c r="CK679" s="73"/>
      <c r="CL679" s="73"/>
      <c r="CM679" s="73"/>
      <c r="CN679" s="73"/>
      <c r="CO679" s="73"/>
      <c r="CP679" s="73"/>
      <c r="CQ679" s="73"/>
      <c r="CR679" s="73"/>
      <c r="CS679" s="73"/>
      <c r="CT679" s="73"/>
      <c r="CU679" s="73"/>
      <c r="CV679" s="73"/>
      <c r="CW679" s="73"/>
      <c r="CX679" s="73"/>
      <c r="CY679" s="73"/>
      <c r="CZ679" s="73"/>
      <c r="DA679" s="73"/>
      <c r="DB679" s="73"/>
      <c r="DC679" s="73"/>
      <c r="DD679" s="73"/>
      <c r="DE679" s="73"/>
      <c r="DF679" s="73"/>
      <c r="DG679" s="73"/>
      <c r="DH679" s="73"/>
      <c r="DI679" s="73"/>
      <c r="DJ679" s="73"/>
      <c r="DK679" s="73"/>
      <c r="DL679" s="73"/>
      <c r="DM679" s="73"/>
      <c r="DN679" s="73"/>
      <c r="DO679" s="73"/>
      <c r="DP679" s="73"/>
      <c r="DQ679" s="73"/>
      <c r="DR679" s="73"/>
      <c r="DS679" s="73"/>
      <c r="DT679" s="73"/>
      <c r="DU679" s="73"/>
      <c r="DV679" s="73"/>
      <c r="DW679" s="73"/>
      <c r="DX679" s="73"/>
      <c r="DY679" s="73"/>
      <c r="DZ679" s="73"/>
      <c r="EA679" s="73"/>
      <c r="EB679" s="73"/>
      <c r="EC679" s="73"/>
      <c r="ED679" s="73"/>
      <c r="EE679" s="73"/>
      <c r="EF679" s="73"/>
      <c r="EG679" s="73"/>
      <c r="EH679" s="73"/>
      <c r="EI679" s="73"/>
      <c r="EJ679" s="73"/>
      <c r="EK679" s="73"/>
      <c r="EL679" s="73"/>
      <c r="EM679" s="73"/>
      <c r="EN679" s="73"/>
      <c r="EO679" s="73"/>
      <c r="EP679" s="73"/>
      <c r="EQ679" s="73"/>
      <c r="ER679" s="73"/>
      <c r="ES679" s="73"/>
      <c r="ET679" s="73"/>
      <c r="EU679" s="73"/>
      <c r="EV679" s="73"/>
      <c r="EW679" s="73"/>
      <c r="EX679" s="73"/>
      <c r="EY679" s="73"/>
      <c r="EZ679" s="73"/>
      <c r="FA679" s="73"/>
      <c r="FB679" s="73"/>
      <c r="FC679" s="73"/>
      <c r="FD679" s="73"/>
      <c r="FE679" s="73"/>
      <c r="FF679" s="73"/>
      <c r="FG679" s="73"/>
      <c r="FH679" s="73"/>
      <c r="FI679" s="73"/>
      <c r="FJ679" s="73"/>
      <c r="FK679" s="73"/>
      <c r="FL679" s="73"/>
      <c r="FM679" s="73"/>
      <c r="FN679" s="73"/>
      <c r="FO679" s="73"/>
      <c r="FP679" s="73"/>
      <c r="FQ679" s="73"/>
      <c r="FR679" s="73"/>
      <c r="FS679" s="73"/>
      <c r="FT679" s="73"/>
      <c r="FU679" s="73"/>
      <c r="FV679" s="73"/>
      <c r="FW679" s="73"/>
      <c r="FX679" s="73"/>
      <c r="FY679" s="73"/>
      <c r="FZ679" s="73"/>
      <c r="GA679" s="73"/>
      <c r="GB679" s="73"/>
      <c r="GC679" s="73"/>
      <c r="GD679" s="73"/>
      <c r="GE679" s="73"/>
      <c r="GF679" s="73"/>
      <c r="GG679" s="73"/>
      <c r="GH679" s="73"/>
      <c r="GI679" s="73"/>
      <c r="GJ679" s="73"/>
      <c r="GK679" s="73"/>
      <c r="GL679" s="73"/>
      <c r="GM679" s="73"/>
      <c r="GN679" s="73"/>
      <c r="GO679" s="73"/>
      <c r="GP679" s="73"/>
      <c r="GQ679" s="73"/>
      <c r="GR679" s="73"/>
      <c r="GS679" s="73"/>
      <c r="GT679" s="73"/>
      <c r="GU679" s="73"/>
      <c r="GV679" s="73"/>
      <c r="GW679" s="73"/>
      <c r="GX679" s="73"/>
      <c r="GY679" s="73"/>
      <c r="GZ679" s="73"/>
      <c r="HA679" s="73"/>
      <c r="HB679" s="73"/>
      <c r="HC679" s="73"/>
      <c r="HD679" s="73"/>
      <c r="HE679" s="73"/>
      <c r="HF679" s="73"/>
      <c r="HG679" s="73"/>
      <c r="HH679" s="73"/>
      <c r="HI679" s="73"/>
      <c r="HJ679" s="73"/>
      <c r="HK679" s="73"/>
      <c r="HL679" s="73"/>
      <c r="HM679" s="73"/>
      <c r="HN679" s="73"/>
      <c r="HO679" s="73"/>
      <c r="HP679" s="73"/>
      <c r="HQ679" s="73"/>
      <c r="HR679" s="73"/>
      <c r="HS679" s="73"/>
      <c r="HT679" s="73"/>
      <c r="HU679" s="73"/>
      <c r="HV679" s="73"/>
      <c r="HW679" s="73"/>
      <c r="HX679" s="73"/>
      <c r="HY679" s="73"/>
      <c r="HZ679" s="73"/>
      <c r="IA679" s="73"/>
      <c r="IB679" s="73"/>
      <c r="IC679" s="73"/>
      <c r="ID679" s="73"/>
      <c r="IE679" s="73"/>
      <c r="IF679" s="73"/>
      <c r="IG679" s="73"/>
      <c r="IH679" s="73"/>
      <c r="II679" s="73"/>
      <c r="IJ679" s="73"/>
      <c r="IK679" s="73"/>
      <c r="IL679" s="73"/>
      <c r="IM679" s="73"/>
      <c r="IN679" s="73"/>
      <c r="IO679" s="73"/>
      <c r="IP679" s="73"/>
      <c r="IQ679" s="73"/>
      <c r="IR679" s="73"/>
      <c r="IS679" s="73"/>
      <c r="IT679" s="73"/>
      <c r="IU679" s="73"/>
      <c r="IV679" s="73"/>
      <c r="IW679" s="73"/>
      <c r="IX679" s="73"/>
      <c r="IY679" s="73"/>
      <c r="IZ679" s="73"/>
    </row>
    <row r="680" spans="1:260" s="24" customFormat="1" ht="20.100000000000001" customHeight="1">
      <c r="A680" s="6">
        <v>10034015</v>
      </c>
      <c r="B680" s="6" t="s">
        <v>2582</v>
      </c>
      <c r="C680" s="17" t="s">
        <v>2583</v>
      </c>
      <c r="D680" s="6">
        <v>10034015</v>
      </c>
      <c r="E680" s="34" t="s">
        <v>52</v>
      </c>
      <c r="F680" s="6">
        <v>3</v>
      </c>
      <c r="G680" s="6">
        <v>40</v>
      </c>
      <c r="H680" s="6">
        <v>0</v>
      </c>
      <c r="I680" s="6">
        <v>3</v>
      </c>
      <c r="J680" s="6">
        <v>6</v>
      </c>
      <c r="K680" s="6">
        <v>1</v>
      </c>
      <c r="L680" s="6">
        <v>45000</v>
      </c>
      <c r="M680" s="6">
        <v>0</v>
      </c>
      <c r="N680" s="6">
        <v>3797</v>
      </c>
      <c r="O680" s="6">
        <v>0</v>
      </c>
      <c r="P680" s="6" t="s">
        <v>2505</v>
      </c>
      <c r="Q680" s="6" t="s">
        <v>2584</v>
      </c>
      <c r="R680" s="6">
        <v>0</v>
      </c>
      <c r="S680" s="6">
        <v>0</v>
      </c>
      <c r="T680" s="6" t="s">
        <v>2552</v>
      </c>
      <c r="U680" s="37"/>
      <c r="V680" s="37"/>
      <c r="W680" s="37"/>
      <c r="X680" s="37" t="s">
        <v>2585</v>
      </c>
      <c r="Y680" s="114" t="s">
        <v>2586</v>
      </c>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c r="AV680" s="73"/>
      <c r="AW680" s="73"/>
      <c r="AX680" s="73"/>
      <c r="AY680" s="73"/>
      <c r="AZ680" s="73"/>
      <c r="BA680" s="73"/>
      <c r="BB680" s="73"/>
      <c r="BC680" s="73"/>
      <c r="BD680" s="73"/>
      <c r="BE680" s="73"/>
      <c r="BF680" s="73"/>
      <c r="BG680" s="73"/>
      <c r="BH680" s="73"/>
      <c r="BI680" s="73"/>
      <c r="BJ680" s="73"/>
      <c r="BK680" s="73"/>
      <c r="BL680" s="73"/>
      <c r="BM680" s="73"/>
      <c r="BN680" s="73"/>
      <c r="BO680" s="73"/>
      <c r="BP680" s="73"/>
      <c r="BQ680" s="73"/>
      <c r="BR680" s="73"/>
      <c r="BS680" s="73"/>
      <c r="BT680" s="73"/>
      <c r="BU680" s="73"/>
      <c r="BV680" s="73"/>
      <c r="BW680" s="73"/>
      <c r="BX680" s="73"/>
      <c r="BY680" s="73"/>
      <c r="BZ680" s="73"/>
      <c r="CA680" s="73"/>
      <c r="CB680" s="73"/>
      <c r="CC680" s="73"/>
      <c r="CD680" s="73"/>
      <c r="CE680" s="73"/>
      <c r="CF680" s="73"/>
      <c r="CG680" s="73"/>
      <c r="CH680" s="73"/>
      <c r="CI680" s="73"/>
      <c r="CJ680" s="73"/>
      <c r="CK680" s="73"/>
      <c r="CL680" s="73"/>
      <c r="CM680" s="73"/>
      <c r="CN680" s="73"/>
      <c r="CO680" s="73"/>
      <c r="CP680" s="73"/>
      <c r="CQ680" s="73"/>
      <c r="CR680" s="73"/>
      <c r="CS680" s="73"/>
      <c r="CT680" s="73"/>
      <c r="CU680" s="73"/>
      <c r="CV680" s="73"/>
      <c r="CW680" s="73"/>
      <c r="CX680" s="73"/>
      <c r="CY680" s="73"/>
      <c r="CZ680" s="73"/>
      <c r="DA680" s="73"/>
      <c r="DB680" s="73"/>
      <c r="DC680" s="73"/>
      <c r="DD680" s="73"/>
      <c r="DE680" s="73"/>
      <c r="DF680" s="73"/>
      <c r="DG680" s="73"/>
      <c r="DH680" s="73"/>
      <c r="DI680" s="73"/>
      <c r="DJ680" s="73"/>
      <c r="DK680" s="73"/>
      <c r="DL680" s="73"/>
      <c r="DM680" s="73"/>
      <c r="DN680" s="73"/>
      <c r="DO680" s="73"/>
      <c r="DP680" s="73"/>
      <c r="DQ680" s="73"/>
      <c r="DR680" s="73"/>
      <c r="DS680" s="73"/>
      <c r="DT680" s="73"/>
      <c r="DU680" s="73"/>
      <c r="DV680" s="73"/>
      <c r="DW680" s="73"/>
      <c r="DX680" s="73"/>
      <c r="DY680" s="73"/>
      <c r="DZ680" s="73"/>
      <c r="EA680" s="73"/>
      <c r="EB680" s="73"/>
      <c r="EC680" s="73"/>
      <c r="ED680" s="73"/>
      <c r="EE680" s="73"/>
      <c r="EF680" s="73"/>
      <c r="EG680" s="73"/>
      <c r="EH680" s="73"/>
      <c r="EI680" s="73"/>
      <c r="EJ680" s="73"/>
      <c r="EK680" s="73"/>
      <c r="EL680" s="73"/>
      <c r="EM680" s="73"/>
      <c r="EN680" s="73"/>
      <c r="EO680" s="73"/>
      <c r="EP680" s="73"/>
      <c r="EQ680" s="73"/>
      <c r="ER680" s="73"/>
      <c r="ES680" s="73"/>
      <c r="ET680" s="73"/>
      <c r="EU680" s="73"/>
      <c r="EV680" s="73"/>
      <c r="EW680" s="73"/>
      <c r="EX680" s="73"/>
      <c r="EY680" s="73"/>
      <c r="EZ680" s="73"/>
      <c r="FA680" s="73"/>
      <c r="FB680" s="73"/>
      <c r="FC680" s="73"/>
      <c r="FD680" s="73"/>
      <c r="FE680" s="73"/>
      <c r="FF680" s="73"/>
      <c r="FG680" s="73"/>
      <c r="FH680" s="73"/>
      <c r="FI680" s="73"/>
      <c r="FJ680" s="73"/>
      <c r="FK680" s="73"/>
      <c r="FL680" s="73"/>
      <c r="FM680" s="73"/>
      <c r="FN680" s="73"/>
      <c r="FO680" s="73"/>
      <c r="FP680" s="73"/>
      <c r="FQ680" s="73"/>
      <c r="FR680" s="73"/>
      <c r="FS680" s="73"/>
      <c r="FT680" s="73"/>
      <c r="FU680" s="73"/>
      <c r="FV680" s="73"/>
      <c r="FW680" s="73"/>
      <c r="FX680" s="73"/>
      <c r="FY680" s="73"/>
      <c r="FZ680" s="73"/>
      <c r="GA680" s="73"/>
      <c r="GB680" s="73"/>
      <c r="GC680" s="73"/>
      <c r="GD680" s="73"/>
      <c r="GE680" s="73"/>
      <c r="GF680" s="73"/>
      <c r="GG680" s="73"/>
      <c r="GH680" s="73"/>
      <c r="GI680" s="73"/>
      <c r="GJ680" s="73"/>
      <c r="GK680" s="73"/>
      <c r="GL680" s="73"/>
      <c r="GM680" s="73"/>
      <c r="GN680" s="73"/>
      <c r="GO680" s="73"/>
      <c r="GP680" s="73"/>
      <c r="GQ680" s="73"/>
      <c r="GR680" s="73"/>
      <c r="GS680" s="73"/>
      <c r="GT680" s="73"/>
      <c r="GU680" s="73"/>
      <c r="GV680" s="73"/>
      <c r="GW680" s="73"/>
      <c r="GX680" s="73"/>
      <c r="GY680" s="73"/>
      <c r="GZ680" s="73"/>
      <c r="HA680" s="73"/>
      <c r="HB680" s="73"/>
      <c r="HC680" s="73"/>
      <c r="HD680" s="73"/>
      <c r="HE680" s="73"/>
      <c r="HF680" s="73"/>
      <c r="HG680" s="73"/>
      <c r="HH680" s="73"/>
      <c r="HI680" s="73"/>
      <c r="HJ680" s="73"/>
      <c r="HK680" s="73"/>
      <c r="HL680" s="73"/>
      <c r="HM680" s="73"/>
      <c r="HN680" s="73"/>
      <c r="HO680" s="73"/>
      <c r="HP680" s="73"/>
      <c r="HQ680" s="73"/>
      <c r="HR680" s="73"/>
      <c r="HS680" s="73"/>
      <c r="HT680" s="73"/>
      <c r="HU680" s="73"/>
      <c r="HV680" s="73"/>
      <c r="HW680" s="73"/>
      <c r="HX680" s="73"/>
      <c r="HY680" s="73"/>
      <c r="HZ680" s="73"/>
      <c r="IA680" s="73"/>
      <c r="IB680" s="73"/>
      <c r="IC680" s="73"/>
      <c r="ID680" s="73"/>
      <c r="IE680" s="73"/>
      <c r="IF680" s="73"/>
      <c r="IG680" s="73"/>
      <c r="IH680" s="73"/>
      <c r="II680" s="73"/>
      <c r="IJ680" s="73"/>
      <c r="IK680" s="73"/>
      <c r="IL680" s="73"/>
      <c r="IM680" s="73"/>
      <c r="IN680" s="73"/>
      <c r="IO680" s="73"/>
      <c r="IP680" s="73"/>
      <c r="IQ680" s="73"/>
      <c r="IR680" s="73"/>
      <c r="IS680" s="73"/>
      <c r="IT680" s="73"/>
      <c r="IU680" s="73"/>
      <c r="IV680" s="73"/>
      <c r="IW680" s="73"/>
      <c r="IX680" s="73"/>
      <c r="IY680" s="73"/>
      <c r="IZ680" s="73"/>
    </row>
    <row r="681" spans="1:260" s="24" customFormat="1" ht="20.100000000000001" customHeight="1">
      <c r="A681" s="6">
        <v>10034016</v>
      </c>
      <c r="B681" s="6" t="s">
        <v>2587</v>
      </c>
      <c r="C681" s="17" t="s">
        <v>2588</v>
      </c>
      <c r="D681" s="6">
        <v>10034016</v>
      </c>
      <c r="E681" s="34" t="s">
        <v>52</v>
      </c>
      <c r="F681" s="6">
        <v>4</v>
      </c>
      <c r="G681" s="6">
        <v>40</v>
      </c>
      <c r="H681" s="6" t="s">
        <v>2589</v>
      </c>
      <c r="I681" s="6">
        <v>3</v>
      </c>
      <c r="J681" s="6">
        <v>6</v>
      </c>
      <c r="K681" s="6">
        <v>1</v>
      </c>
      <c r="L681" s="6">
        <v>88000</v>
      </c>
      <c r="M681" s="6">
        <v>2700</v>
      </c>
      <c r="N681" s="6">
        <v>7425</v>
      </c>
      <c r="O681" s="6">
        <v>0</v>
      </c>
      <c r="P681" s="6" t="s">
        <v>2523</v>
      </c>
      <c r="Q681" s="6" t="s">
        <v>2590</v>
      </c>
      <c r="R681" s="6">
        <v>0</v>
      </c>
      <c r="S681" s="6">
        <v>0</v>
      </c>
      <c r="T681" s="6" t="s">
        <v>2569</v>
      </c>
      <c r="U681" s="37"/>
      <c r="V681" s="37"/>
      <c r="W681" s="37"/>
      <c r="X681" s="37" t="s">
        <v>2591</v>
      </c>
      <c r="Y681" s="114" t="s">
        <v>2592</v>
      </c>
      <c r="Z681" s="73"/>
      <c r="AA681" s="73"/>
      <c r="AB681" s="73"/>
      <c r="AC681" s="73"/>
      <c r="AD681" s="73"/>
      <c r="AE681" s="73"/>
      <c r="AF681" s="73"/>
      <c r="AG681" s="73"/>
      <c r="AH681" s="73"/>
      <c r="AI681" s="73"/>
      <c r="AJ681" s="73"/>
      <c r="AK681" s="73"/>
      <c r="AL681" s="73"/>
      <c r="AM681" s="73"/>
      <c r="AN681" s="73"/>
      <c r="AO681" s="73"/>
      <c r="AP681" s="73"/>
      <c r="AQ681" s="73"/>
      <c r="AR681" s="73"/>
      <c r="AS681" s="73"/>
      <c r="AT681" s="73"/>
      <c r="AU681" s="73"/>
      <c r="AV681" s="73"/>
      <c r="AW681" s="73"/>
      <c r="AX681" s="73"/>
      <c r="AY681" s="73"/>
      <c r="AZ681" s="73"/>
      <c r="BA681" s="73"/>
      <c r="BB681" s="73"/>
      <c r="BC681" s="73"/>
      <c r="BD681" s="73"/>
      <c r="BE681" s="73"/>
      <c r="BF681" s="73"/>
      <c r="BG681" s="73"/>
      <c r="BH681" s="73"/>
      <c r="BI681" s="73"/>
      <c r="BJ681" s="73"/>
      <c r="BK681" s="73"/>
      <c r="BL681" s="73"/>
      <c r="BM681" s="73"/>
      <c r="BN681" s="73"/>
      <c r="BO681" s="73"/>
      <c r="BP681" s="73"/>
      <c r="BQ681" s="73"/>
      <c r="BR681" s="73"/>
      <c r="BS681" s="73"/>
      <c r="BT681" s="73"/>
      <c r="BU681" s="73"/>
      <c r="BV681" s="73"/>
      <c r="BW681" s="73"/>
      <c r="BX681" s="73"/>
      <c r="BY681" s="73"/>
      <c r="BZ681" s="73"/>
      <c r="CA681" s="73"/>
      <c r="CB681" s="73"/>
      <c r="CC681" s="73"/>
      <c r="CD681" s="73"/>
      <c r="CE681" s="73"/>
      <c r="CF681" s="73"/>
      <c r="CG681" s="73"/>
      <c r="CH681" s="73"/>
      <c r="CI681" s="73"/>
      <c r="CJ681" s="73"/>
      <c r="CK681" s="73"/>
      <c r="CL681" s="73"/>
      <c r="CM681" s="73"/>
      <c r="CN681" s="73"/>
      <c r="CO681" s="73"/>
      <c r="CP681" s="73"/>
      <c r="CQ681" s="73"/>
      <c r="CR681" s="73"/>
      <c r="CS681" s="73"/>
      <c r="CT681" s="73"/>
      <c r="CU681" s="73"/>
      <c r="CV681" s="73"/>
      <c r="CW681" s="73"/>
      <c r="CX681" s="73"/>
      <c r="CY681" s="73"/>
      <c r="CZ681" s="73"/>
      <c r="DA681" s="73"/>
      <c r="DB681" s="73"/>
      <c r="DC681" s="73"/>
      <c r="DD681" s="73"/>
      <c r="DE681" s="73"/>
      <c r="DF681" s="73"/>
      <c r="DG681" s="73"/>
      <c r="DH681" s="73"/>
      <c r="DI681" s="73"/>
      <c r="DJ681" s="73"/>
      <c r="DK681" s="73"/>
      <c r="DL681" s="73"/>
      <c r="DM681" s="73"/>
      <c r="DN681" s="73"/>
      <c r="DO681" s="73"/>
      <c r="DP681" s="73"/>
      <c r="DQ681" s="73"/>
      <c r="DR681" s="73"/>
      <c r="DS681" s="73"/>
      <c r="DT681" s="73"/>
      <c r="DU681" s="73"/>
      <c r="DV681" s="73"/>
      <c r="DW681" s="73"/>
      <c r="DX681" s="73"/>
      <c r="DY681" s="73"/>
      <c r="DZ681" s="73"/>
      <c r="EA681" s="73"/>
      <c r="EB681" s="73"/>
      <c r="EC681" s="73"/>
      <c r="ED681" s="73"/>
      <c r="EE681" s="73"/>
      <c r="EF681" s="73"/>
      <c r="EG681" s="73"/>
      <c r="EH681" s="73"/>
      <c r="EI681" s="73"/>
      <c r="EJ681" s="73"/>
      <c r="EK681" s="73"/>
      <c r="EL681" s="73"/>
      <c r="EM681" s="73"/>
      <c r="EN681" s="73"/>
      <c r="EO681" s="73"/>
      <c r="EP681" s="73"/>
      <c r="EQ681" s="73"/>
      <c r="ER681" s="73"/>
      <c r="ES681" s="73"/>
      <c r="ET681" s="73"/>
      <c r="EU681" s="73"/>
      <c r="EV681" s="73"/>
      <c r="EW681" s="73"/>
      <c r="EX681" s="73"/>
      <c r="EY681" s="73"/>
      <c r="EZ681" s="73"/>
      <c r="FA681" s="73"/>
      <c r="FB681" s="73"/>
      <c r="FC681" s="73"/>
      <c r="FD681" s="73"/>
      <c r="FE681" s="73"/>
      <c r="FF681" s="73"/>
      <c r="FG681" s="73"/>
      <c r="FH681" s="73"/>
      <c r="FI681" s="73"/>
      <c r="FJ681" s="73"/>
      <c r="FK681" s="73"/>
      <c r="FL681" s="73"/>
      <c r="FM681" s="73"/>
      <c r="FN681" s="73"/>
      <c r="FO681" s="73"/>
      <c r="FP681" s="73"/>
      <c r="FQ681" s="73"/>
      <c r="FR681" s="73"/>
      <c r="FS681" s="73"/>
      <c r="FT681" s="73"/>
      <c r="FU681" s="73"/>
      <c r="FV681" s="73"/>
      <c r="FW681" s="73"/>
      <c r="FX681" s="73"/>
      <c r="FY681" s="73"/>
      <c r="FZ681" s="73"/>
      <c r="GA681" s="73"/>
      <c r="GB681" s="73"/>
      <c r="GC681" s="73"/>
      <c r="GD681" s="73"/>
      <c r="GE681" s="73"/>
      <c r="GF681" s="73"/>
      <c r="GG681" s="73"/>
      <c r="GH681" s="73"/>
      <c r="GI681" s="73"/>
      <c r="GJ681" s="73"/>
      <c r="GK681" s="73"/>
      <c r="GL681" s="73"/>
      <c r="GM681" s="73"/>
      <c r="GN681" s="73"/>
      <c r="GO681" s="73"/>
      <c r="GP681" s="73"/>
      <c r="GQ681" s="73"/>
      <c r="GR681" s="73"/>
      <c r="GS681" s="73"/>
      <c r="GT681" s="73"/>
      <c r="GU681" s="73"/>
      <c r="GV681" s="73"/>
      <c r="GW681" s="73"/>
      <c r="GX681" s="73"/>
      <c r="GY681" s="73"/>
      <c r="GZ681" s="73"/>
      <c r="HA681" s="73"/>
      <c r="HB681" s="73"/>
      <c r="HC681" s="73"/>
      <c r="HD681" s="73"/>
      <c r="HE681" s="73"/>
      <c r="HF681" s="73"/>
      <c r="HG681" s="73"/>
      <c r="HH681" s="73"/>
      <c r="HI681" s="73"/>
      <c r="HJ681" s="73"/>
      <c r="HK681" s="73"/>
      <c r="HL681" s="73"/>
      <c r="HM681" s="73"/>
      <c r="HN681" s="73"/>
      <c r="HO681" s="73"/>
      <c r="HP681" s="73"/>
      <c r="HQ681" s="73"/>
      <c r="HR681" s="73"/>
      <c r="HS681" s="73"/>
      <c r="HT681" s="73"/>
      <c r="HU681" s="73"/>
      <c r="HV681" s="73"/>
      <c r="HW681" s="73"/>
      <c r="HX681" s="73"/>
      <c r="HY681" s="73"/>
      <c r="HZ681" s="73"/>
      <c r="IA681" s="73"/>
      <c r="IB681" s="73"/>
      <c r="IC681" s="73"/>
      <c r="ID681" s="73"/>
      <c r="IE681" s="73"/>
      <c r="IF681" s="73"/>
      <c r="IG681" s="73"/>
      <c r="IH681" s="73"/>
      <c r="II681" s="73"/>
      <c r="IJ681" s="73"/>
      <c r="IK681" s="73"/>
      <c r="IL681" s="73"/>
      <c r="IM681" s="73"/>
      <c r="IN681" s="73"/>
      <c r="IO681" s="73"/>
      <c r="IP681" s="73"/>
      <c r="IQ681" s="73"/>
      <c r="IR681" s="73"/>
      <c r="IS681" s="73"/>
      <c r="IT681" s="73"/>
      <c r="IU681" s="73"/>
      <c r="IV681" s="73"/>
      <c r="IW681" s="73"/>
      <c r="IX681" s="73"/>
      <c r="IY681" s="73"/>
      <c r="IZ681" s="73"/>
    </row>
    <row r="682" spans="1:260" s="24" customFormat="1" ht="20.100000000000001" customHeight="1">
      <c r="A682" s="6">
        <v>10034017</v>
      </c>
      <c r="B682" s="6" t="s">
        <v>2593</v>
      </c>
      <c r="C682" s="17" t="s">
        <v>2594</v>
      </c>
      <c r="D682" s="6">
        <v>10034017</v>
      </c>
      <c r="E682" s="34" t="s">
        <v>52</v>
      </c>
      <c r="F682" s="6">
        <v>2</v>
      </c>
      <c r="G682" s="6">
        <v>40</v>
      </c>
      <c r="H682" s="6">
        <v>0</v>
      </c>
      <c r="I682" s="6">
        <v>3</v>
      </c>
      <c r="J682" s="6">
        <v>7</v>
      </c>
      <c r="K682" s="6">
        <v>1</v>
      </c>
      <c r="L682" s="6">
        <v>61500</v>
      </c>
      <c r="M682" s="6">
        <v>0</v>
      </c>
      <c r="N682" s="6">
        <v>5189</v>
      </c>
      <c r="O682" s="6">
        <v>0</v>
      </c>
      <c r="P682" s="6" t="s">
        <v>2505</v>
      </c>
      <c r="Q682" s="6" t="s">
        <v>2595</v>
      </c>
      <c r="R682" s="6">
        <v>0</v>
      </c>
      <c r="S682" s="6">
        <v>0</v>
      </c>
      <c r="T682" s="6" t="s">
        <v>2596</v>
      </c>
      <c r="U682" s="37"/>
      <c r="V682" s="37"/>
      <c r="W682" s="37"/>
      <c r="X682" s="37" t="s">
        <v>2597</v>
      </c>
      <c r="Y682" s="114" t="s">
        <v>2598</v>
      </c>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c r="AV682" s="73"/>
      <c r="AW682" s="73"/>
      <c r="AX682" s="73"/>
      <c r="AY682" s="73"/>
      <c r="AZ682" s="73"/>
      <c r="BA682" s="73"/>
      <c r="BB682" s="73"/>
      <c r="BC682" s="73"/>
      <c r="BD682" s="73"/>
      <c r="BE682" s="73"/>
      <c r="BF682" s="73"/>
      <c r="BG682" s="73"/>
      <c r="BH682" s="73"/>
      <c r="BI682" s="73"/>
      <c r="BJ682" s="73"/>
      <c r="BK682" s="73"/>
      <c r="BL682" s="73"/>
      <c r="BM682" s="73"/>
      <c r="BN682" s="73"/>
      <c r="BO682" s="73"/>
      <c r="BP682" s="73"/>
      <c r="BQ682" s="73"/>
      <c r="BR682" s="73"/>
      <c r="BS682" s="73"/>
      <c r="BT682" s="73"/>
      <c r="BU682" s="73"/>
      <c r="BV682" s="73"/>
      <c r="BW682" s="73"/>
      <c r="BX682" s="73"/>
      <c r="BY682" s="73"/>
      <c r="BZ682" s="73"/>
      <c r="CA682" s="73"/>
      <c r="CB682" s="73"/>
      <c r="CC682" s="73"/>
      <c r="CD682" s="73"/>
      <c r="CE682" s="73"/>
      <c r="CF682" s="73"/>
      <c r="CG682" s="73"/>
      <c r="CH682" s="73"/>
      <c r="CI682" s="73"/>
      <c r="CJ682" s="73"/>
      <c r="CK682" s="73"/>
      <c r="CL682" s="73"/>
      <c r="CM682" s="73"/>
      <c r="CN682" s="73"/>
      <c r="CO682" s="73"/>
      <c r="CP682" s="73"/>
      <c r="CQ682" s="73"/>
      <c r="CR682" s="73"/>
      <c r="CS682" s="73"/>
      <c r="CT682" s="73"/>
      <c r="CU682" s="73"/>
      <c r="CV682" s="73"/>
      <c r="CW682" s="73"/>
      <c r="CX682" s="73"/>
      <c r="CY682" s="73"/>
      <c r="CZ682" s="73"/>
      <c r="DA682" s="73"/>
      <c r="DB682" s="73"/>
      <c r="DC682" s="73"/>
      <c r="DD682" s="73"/>
      <c r="DE682" s="73"/>
      <c r="DF682" s="73"/>
      <c r="DG682" s="73"/>
      <c r="DH682" s="73"/>
      <c r="DI682" s="73"/>
      <c r="DJ682" s="73"/>
      <c r="DK682" s="73"/>
      <c r="DL682" s="73"/>
      <c r="DM682" s="73"/>
      <c r="DN682" s="73"/>
      <c r="DO682" s="73"/>
      <c r="DP682" s="73"/>
      <c r="DQ682" s="73"/>
      <c r="DR682" s="73"/>
      <c r="DS682" s="73"/>
      <c r="DT682" s="73"/>
      <c r="DU682" s="73"/>
      <c r="DV682" s="73"/>
      <c r="DW682" s="73"/>
      <c r="DX682" s="73"/>
      <c r="DY682" s="73"/>
      <c r="DZ682" s="73"/>
      <c r="EA682" s="73"/>
      <c r="EB682" s="73"/>
      <c r="EC682" s="73"/>
      <c r="ED682" s="73"/>
      <c r="EE682" s="73"/>
      <c r="EF682" s="73"/>
      <c r="EG682" s="73"/>
      <c r="EH682" s="73"/>
      <c r="EI682" s="73"/>
      <c r="EJ682" s="73"/>
      <c r="EK682" s="73"/>
      <c r="EL682" s="73"/>
      <c r="EM682" s="73"/>
      <c r="EN682" s="73"/>
      <c r="EO682" s="73"/>
      <c r="EP682" s="73"/>
      <c r="EQ682" s="73"/>
      <c r="ER682" s="73"/>
      <c r="ES682" s="73"/>
      <c r="ET682" s="73"/>
      <c r="EU682" s="73"/>
      <c r="EV682" s="73"/>
      <c r="EW682" s="73"/>
      <c r="EX682" s="73"/>
      <c r="EY682" s="73"/>
      <c r="EZ682" s="73"/>
      <c r="FA682" s="73"/>
      <c r="FB682" s="73"/>
      <c r="FC682" s="73"/>
      <c r="FD682" s="73"/>
      <c r="FE682" s="73"/>
      <c r="FF682" s="73"/>
      <c r="FG682" s="73"/>
      <c r="FH682" s="73"/>
      <c r="FI682" s="73"/>
      <c r="FJ682" s="73"/>
      <c r="FK682" s="73"/>
      <c r="FL682" s="73"/>
      <c r="FM682" s="73"/>
      <c r="FN682" s="73"/>
      <c r="FO682" s="73"/>
      <c r="FP682" s="73"/>
      <c r="FQ682" s="73"/>
      <c r="FR682" s="73"/>
      <c r="FS682" s="73"/>
      <c r="FT682" s="73"/>
      <c r="FU682" s="73"/>
      <c r="FV682" s="73"/>
      <c r="FW682" s="73"/>
      <c r="FX682" s="73"/>
      <c r="FY682" s="73"/>
      <c r="FZ682" s="73"/>
      <c r="GA682" s="73"/>
      <c r="GB682" s="73"/>
      <c r="GC682" s="73"/>
      <c r="GD682" s="73"/>
      <c r="GE682" s="73"/>
      <c r="GF682" s="73"/>
      <c r="GG682" s="73"/>
      <c r="GH682" s="73"/>
      <c r="GI682" s="73"/>
      <c r="GJ682" s="73"/>
      <c r="GK682" s="73"/>
      <c r="GL682" s="73"/>
      <c r="GM682" s="73"/>
      <c r="GN682" s="73"/>
      <c r="GO682" s="73"/>
      <c r="GP682" s="73"/>
      <c r="GQ682" s="73"/>
      <c r="GR682" s="73"/>
      <c r="GS682" s="73"/>
      <c r="GT682" s="73"/>
      <c r="GU682" s="73"/>
      <c r="GV682" s="73"/>
      <c r="GW682" s="73"/>
      <c r="GX682" s="73"/>
      <c r="GY682" s="73"/>
      <c r="GZ682" s="73"/>
      <c r="HA682" s="73"/>
      <c r="HB682" s="73"/>
      <c r="HC682" s="73"/>
      <c r="HD682" s="73"/>
      <c r="HE682" s="73"/>
      <c r="HF682" s="73"/>
      <c r="HG682" s="73"/>
      <c r="HH682" s="73"/>
      <c r="HI682" s="73"/>
      <c r="HJ682" s="73"/>
      <c r="HK682" s="73"/>
      <c r="HL682" s="73"/>
      <c r="HM682" s="73"/>
      <c r="HN682" s="73"/>
      <c r="HO682" s="73"/>
      <c r="HP682" s="73"/>
      <c r="HQ682" s="73"/>
      <c r="HR682" s="73"/>
      <c r="HS682" s="73"/>
      <c r="HT682" s="73"/>
      <c r="HU682" s="73"/>
      <c r="HV682" s="73"/>
      <c r="HW682" s="73"/>
      <c r="HX682" s="73"/>
      <c r="HY682" s="73"/>
      <c r="HZ682" s="73"/>
      <c r="IA682" s="73"/>
      <c r="IB682" s="73"/>
      <c r="IC682" s="73"/>
      <c r="ID682" s="73"/>
      <c r="IE682" s="73"/>
      <c r="IF682" s="73"/>
      <c r="IG682" s="73"/>
      <c r="IH682" s="73"/>
      <c r="II682" s="73"/>
      <c r="IJ682" s="73"/>
      <c r="IK682" s="73"/>
      <c r="IL682" s="73"/>
      <c r="IM682" s="73"/>
      <c r="IN682" s="73"/>
      <c r="IO682" s="73"/>
      <c r="IP682" s="73"/>
      <c r="IQ682" s="73"/>
      <c r="IR682" s="73"/>
      <c r="IS682" s="73"/>
      <c r="IT682" s="73"/>
      <c r="IU682" s="73"/>
      <c r="IV682" s="73"/>
      <c r="IW682" s="73"/>
      <c r="IX682" s="73"/>
      <c r="IY682" s="73"/>
      <c r="IZ682" s="73"/>
    </row>
    <row r="683" spans="1:260" s="24" customFormat="1" ht="20.100000000000001" customHeight="1">
      <c r="A683" s="6">
        <v>10034018</v>
      </c>
      <c r="B683" s="6" t="s">
        <v>2599</v>
      </c>
      <c r="C683" s="17" t="s">
        <v>2600</v>
      </c>
      <c r="D683" s="6">
        <v>10034018</v>
      </c>
      <c r="E683" s="34" t="s">
        <v>52</v>
      </c>
      <c r="F683" s="6">
        <v>3</v>
      </c>
      <c r="G683" s="6">
        <v>40</v>
      </c>
      <c r="H683" s="6">
        <v>0</v>
      </c>
      <c r="I683" s="6">
        <v>3</v>
      </c>
      <c r="J683" s="6">
        <v>7</v>
      </c>
      <c r="K683" s="6">
        <v>1</v>
      </c>
      <c r="L683" s="6">
        <v>64500</v>
      </c>
      <c r="M683" s="6">
        <v>0</v>
      </c>
      <c r="N683" s="6">
        <v>5442</v>
      </c>
      <c r="O683" s="6">
        <v>0</v>
      </c>
      <c r="P683" s="6" t="s">
        <v>2505</v>
      </c>
      <c r="Q683" s="6" t="s">
        <v>2601</v>
      </c>
      <c r="R683" s="6">
        <v>0</v>
      </c>
      <c r="S683" s="6">
        <v>0</v>
      </c>
      <c r="T683" s="6" t="s">
        <v>2596</v>
      </c>
      <c r="U683" s="37"/>
      <c r="V683" s="37"/>
      <c r="W683" s="37"/>
      <c r="X683" s="37" t="s">
        <v>2602</v>
      </c>
      <c r="Y683" s="114" t="s">
        <v>2603</v>
      </c>
      <c r="Z683" s="73"/>
      <c r="AA683" s="73"/>
      <c r="AB683" s="73"/>
      <c r="AC683" s="73"/>
      <c r="AD683" s="73"/>
      <c r="AE683" s="73"/>
      <c r="AF683" s="73"/>
      <c r="AG683" s="73"/>
      <c r="AH683" s="73"/>
      <c r="AI683" s="73"/>
      <c r="AJ683" s="73"/>
      <c r="AK683" s="73"/>
      <c r="AL683" s="73"/>
      <c r="AM683" s="73"/>
      <c r="AN683" s="73"/>
      <c r="AO683" s="73"/>
      <c r="AP683" s="73"/>
      <c r="AQ683" s="73"/>
      <c r="AR683" s="73"/>
      <c r="AS683" s="73"/>
      <c r="AT683" s="73"/>
      <c r="AU683" s="73"/>
      <c r="AV683" s="73"/>
      <c r="AW683" s="73"/>
      <c r="AX683" s="73"/>
      <c r="AY683" s="73"/>
      <c r="AZ683" s="73"/>
      <c r="BA683" s="73"/>
      <c r="BB683" s="73"/>
      <c r="BC683" s="73"/>
      <c r="BD683" s="73"/>
      <c r="BE683" s="73"/>
      <c r="BF683" s="73"/>
      <c r="BG683" s="73"/>
      <c r="BH683" s="73"/>
      <c r="BI683" s="73"/>
      <c r="BJ683" s="73"/>
      <c r="BK683" s="73"/>
      <c r="BL683" s="73"/>
      <c r="BM683" s="73"/>
      <c r="BN683" s="73"/>
      <c r="BO683" s="73"/>
      <c r="BP683" s="73"/>
      <c r="BQ683" s="73"/>
      <c r="BR683" s="73"/>
      <c r="BS683" s="73"/>
      <c r="BT683" s="73"/>
      <c r="BU683" s="73"/>
      <c r="BV683" s="73"/>
      <c r="BW683" s="73"/>
      <c r="BX683" s="73"/>
      <c r="BY683" s="73"/>
      <c r="BZ683" s="73"/>
      <c r="CA683" s="73"/>
      <c r="CB683" s="73"/>
      <c r="CC683" s="73"/>
      <c r="CD683" s="73"/>
      <c r="CE683" s="73"/>
      <c r="CF683" s="73"/>
      <c r="CG683" s="73"/>
      <c r="CH683" s="73"/>
      <c r="CI683" s="73"/>
      <c r="CJ683" s="73"/>
      <c r="CK683" s="73"/>
      <c r="CL683" s="73"/>
      <c r="CM683" s="73"/>
      <c r="CN683" s="73"/>
      <c r="CO683" s="73"/>
      <c r="CP683" s="73"/>
      <c r="CQ683" s="73"/>
      <c r="CR683" s="73"/>
      <c r="CS683" s="73"/>
      <c r="CT683" s="73"/>
      <c r="CU683" s="73"/>
      <c r="CV683" s="73"/>
      <c r="CW683" s="73"/>
      <c r="CX683" s="73"/>
      <c r="CY683" s="73"/>
      <c r="CZ683" s="73"/>
      <c r="DA683" s="73"/>
      <c r="DB683" s="73"/>
      <c r="DC683" s="73"/>
      <c r="DD683" s="73"/>
      <c r="DE683" s="73"/>
      <c r="DF683" s="73"/>
      <c r="DG683" s="73"/>
      <c r="DH683" s="73"/>
      <c r="DI683" s="73"/>
      <c r="DJ683" s="73"/>
      <c r="DK683" s="73"/>
      <c r="DL683" s="73"/>
      <c r="DM683" s="73"/>
      <c r="DN683" s="73"/>
      <c r="DO683" s="73"/>
      <c r="DP683" s="73"/>
      <c r="DQ683" s="73"/>
      <c r="DR683" s="73"/>
      <c r="DS683" s="73"/>
      <c r="DT683" s="73"/>
      <c r="DU683" s="73"/>
      <c r="DV683" s="73"/>
      <c r="DW683" s="73"/>
      <c r="DX683" s="73"/>
      <c r="DY683" s="73"/>
      <c r="DZ683" s="73"/>
      <c r="EA683" s="73"/>
      <c r="EB683" s="73"/>
      <c r="EC683" s="73"/>
      <c r="ED683" s="73"/>
      <c r="EE683" s="73"/>
      <c r="EF683" s="73"/>
      <c r="EG683" s="73"/>
      <c r="EH683" s="73"/>
      <c r="EI683" s="73"/>
      <c r="EJ683" s="73"/>
      <c r="EK683" s="73"/>
      <c r="EL683" s="73"/>
      <c r="EM683" s="73"/>
      <c r="EN683" s="73"/>
      <c r="EO683" s="73"/>
      <c r="EP683" s="73"/>
      <c r="EQ683" s="73"/>
      <c r="ER683" s="73"/>
      <c r="ES683" s="73"/>
      <c r="ET683" s="73"/>
      <c r="EU683" s="73"/>
      <c r="EV683" s="73"/>
      <c r="EW683" s="73"/>
      <c r="EX683" s="73"/>
      <c r="EY683" s="73"/>
      <c r="EZ683" s="73"/>
      <c r="FA683" s="73"/>
      <c r="FB683" s="73"/>
      <c r="FC683" s="73"/>
      <c r="FD683" s="73"/>
      <c r="FE683" s="73"/>
      <c r="FF683" s="73"/>
      <c r="FG683" s="73"/>
      <c r="FH683" s="73"/>
      <c r="FI683" s="73"/>
      <c r="FJ683" s="73"/>
      <c r="FK683" s="73"/>
      <c r="FL683" s="73"/>
      <c r="FM683" s="73"/>
      <c r="FN683" s="73"/>
      <c r="FO683" s="73"/>
      <c r="FP683" s="73"/>
      <c r="FQ683" s="73"/>
      <c r="FR683" s="73"/>
      <c r="FS683" s="73"/>
      <c r="FT683" s="73"/>
      <c r="FU683" s="73"/>
      <c r="FV683" s="73"/>
      <c r="FW683" s="73"/>
      <c r="FX683" s="73"/>
      <c r="FY683" s="73"/>
      <c r="FZ683" s="73"/>
      <c r="GA683" s="73"/>
      <c r="GB683" s="73"/>
      <c r="GC683" s="73"/>
      <c r="GD683" s="73"/>
      <c r="GE683" s="73"/>
      <c r="GF683" s="73"/>
      <c r="GG683" s="73"/>
      <c r="GH683" s="73"/>
      <c r="GI683" s="73"/>
      <c r="GJ683" s="73"/>
      <c r="GK683" s="73"/>
      <c r="GL683" s="73"/>
      <c r="GM683" s="73"/>
      <c r="GN683" s="73"/>
      <c r="GO683" s="73"/>
      <c r="GP683" s="73"/>
      <c r="GQ683" s="73"/>
      <c r="GR683" s="73"/>
      <c r="GS683" s="73"/>
      <c r="GT683" s="73"/>
      <c r="GU683" s="73"/>
      <c r="GV683" s="73"/>
      <c r="GW683" s="73"/>
      <c r="GX683" s="73"/>
      <c r="GY683" s="73"/>
      <c r="GZ683" s="73"/>
      <c r="HA683" s="73"/>
      <c r="HB683" s="73"/>
      <c r="HC683" s="73"/>
      <c r="HD683" s="73"/>
      <c r="HE683" s="73"/>
      <c r="HF683" s="73"/>
      <c r="HG683" s="73"/>
      <c r="HH683" s="73"/>
      <c r="HI683" s="73"/>
      <c r="HJ683" s="73"/>
      <c r="HK683" s="73"/>
      <c r="HL683" s="73"/>
      <c r="HM683" s="73"/>
      <c r="HN683" s="73"/>
      <c r="HO683" s="73"/>
      <c r="HP683" s="73"/>
      <c r="HQ683" s="73"/>
      <c r="HR683" s="73"/>
      <c r="HS683" s="73"/>
      <c r="HT683" s="73"/>
      <c r="HU683" s="73"/>
      <c r="HV683" s="73"/>
      <c r="HW683" s="73"/>
      <c r="HX683" s="73"/>
      <c r="HY683" s="73"/>
      <c r="HZ683" s="73"/>
      <c r="IA683" s="73"/>
      <c r="IB683" s="73"/>
      <c r="IC683" s="73"/>
      <c r="ID683" s="73"/>
      <c r="IE683" s="73"/>
      <c r="IF683" s="73"/>
      <c r="IG683" s="73"/>
      <c r="IH683" s="73"/>
      <c r="II683" s="73"/>
      <c r="IJ683" s="73"/>
      <c r="IK683" s="73"/>
      <c r="IL683" s="73"/>
      <c r="IM683" s="73"/>
      <c r="IN683" s="73"/>
      <c r="IO683" s="73"/>
      <c r="IP683" s="73"/>
      <c r="IQ683" s="73"/>
      <c r="IR683" s="73"/>
      <c r="IS683" s="73"/>
      <c r="IT683" s="73"/>
      <c r="IU683" s="73"/>
      <c r="IV683" s="73"/>
      <c r="IW683" s="73"/>
      <c r="IX683" s="73"/>
      <c r="IY683" s="73"/>
      <c r="IZ683" s="73"/>
    </row>
    <row r="684" spans="1:260" s="24" customFormat="1" ht="20.100000000000001" customHeight="1">
      <c r="A684" s="6">
        <v>10034019</v>
      </c>
      <c r="B684" s="6" t="s">
        <v>2604</v>
      </c>
      <c r="C684" s="17" t="s">
        <v>2605</v>
      </c>
      <c r="D684" s="6">
        <v>10034019</v>
      </c>
      <c r="E684" s="34" t="s">
        <v>52</v>
      </c>
      <c r="F684" s="6">
        <v>3</v>
      </c>
      <c r="G684" s="6">
        <v>40</v>
      </c>
      <c r="H684" s="6">
        <v>0</v>
      </c>
      <c r="I684" s="6">
        <v>3</v>
      </c>
      <c r="J684" s="6">
        <v>7</v>
      </c>
      <c r="K684" s="6">
        <v>1</v>
      </c>
      <c r="L684" s="6">
        <v>67500</v>
      </c>
      <c r="M684" s="6">
        <v>0</v>
      </c>
      <c r="N684" s="6">
        <v>5696</v>
      </c>
      <c r="O684" s="6">
        <v>0</v>
      </c>
      <c r="P684" s="6" t="s">
        <v>2505</v>
      </c>
      <c r="Q684" s="6" t="s">
        <v>2606</v>
      </c>
      <c r="R684" s="6">
        <v>0</v>
      </c>
      <c r="S684" s="6">
        <v>0</v>
      </c>
      <c r="T684" s="6" t="s">
        <v>2596</v>
      </c>
      <c r="U684" s="37"/>
      <c r="V684" s="37"/>
      <c r="W684" s="37"/>
      <c r="X684" s="37" t="s">
        <v>2607</v>
      </c>
      <c r="Y684" s="114" t="s">
        <v>2608</v>
      </c>
      <c r="Z684" s="73"/>
      <c r="AA684" s="73"/>
      <c r="AB684" s="73"/>
      <c r="AC684" s="73"/>
      <c r="AD684" s="73"/>
      <c r="AE684" s="73"/>
      <c r="AF684" s="73"/>
      <c r="AG684" s="73"/>
      <c r="AH684" s="73"/>
      <c r="AI684" s="73"/>
      <c r="AJ684" s="73"/>
      <c r="AK684" s="73"/>
      <c r="AL684" s="73"/>
      <c r="AM684" s="73"/>
      <c r="AN684" s="73"/>
      <c r="AO684" s="73"/>
      <c r="AP684" s="73"/>
      <c r="AQ684" s="73"/>
      <c r="AR684" s="73"/>
      <c r="AS684" s="73"/>
      <c r="AT684" s="73"/>
      <c r="AU684" s="73"/>
      <c r="AV684" s="73"/>
      <c r="AW684" s="73"/>
      <c r="AX684" s="73"/>
      <c r="AY684" s="73"/>
      <c r="AZ684" s="73"/>
      <c r="BA684" s="73"/>
      <c r="BB684" s="73"/>
      <c r="BC684" s="73"/>
      <c r="BD684" s="73"/>
      <c r="BE684" s="73"/>
      <c r="BF684" s="73"/>
      <c r="BG684" s="73"/>
      <c r="BH684" s="73"/>
      <c r="BI684" s="73"/>
      <c r="BJ684" s="73"/>
      <c r="BK684" s="73"/>
      <c r="BL684" s="73"/>
      <c r="BM684" s="73"/>
      <c r="BN684" s="73"/>
      <c r="BO684" s="73"/>
      <c r="BP684" s="73"/>
      <c r="BQ684" s="73"/>
      <c r="BR684" s="73"/>
      <c r="BS684" s="73"/>
      <c r="BT684" s="73"/>
      <c r="BU684" s="73"/>
      <c r="BV684" s="73"/>
      <c r="BW684" s="73"/>
      <c r="BX684" s="73"/>
      <c r="BY684" s="73"/>
      <c r="BZ684" s="73"/>
      <c r="CA684" s="73"/>
      <c r="CB684" s="73"/>
      <c r="CC684" s="73"/>
      <c r="CD684" s="73"/>
      <c r="CE684" s="73"/>
      <c r="CF684" s="73"/>
      <c r="CG684" s="73"/>
      <c r="CH684" s="73"/>
      <c r="CI684" s="73"/>
      <c r="CJ684" s="73"/>
      <c r="CK684" s="73"/>
      <c r="CL684" s="73"/>
      <c r="CM684" s="73"/>
      <c r="CN684" s="73"/>
      <c r="CO684" s="73"/>
      <c r="CP684" s="73"/>
      <c r="CQ684" s="73"/>
      <c r="CR684" s="73"/>
      <c r="CS684" s="73"/>
      <c r="CT684" s="73"/>
      <c r="CU684" s="73"/>
      <c r="CV684" s="73"/>
      <c r="CW684" s="73"/>
      <c r="CX684" s="73"/>
      <c r="CY684" s="73"/>
      <c r="CZ684" s="73"/>
      <c r="DA684" s="73"/>
      <c r="DB684" s="73"/>
      <c r="DC684" s="73"/>
      <c r="DD684" s="73"/>
      <c r="DE684" s="73"/>
      <c r="DF684" s="73"/>
      <c r="DG684" s="73"/>
      <c r="DH684" s="73"/>
      <c r="DI684" s="73"/>
      <c r="DJ684" s="73"/>
      <c r="DK684" s="73"/>
      <c r="DL684" s="73"/>
      <c r="DM684" s="73"/>
      <c r="DN684" s="73"/>
      <c r="DO684" s="73"/>
      <c r="DP684" s="73"/>
      <c r="DQ684" s="73"/>
      <c r="DR684" s="73"/>
      <c r="DS684" s="73"/>
      <c r="DT684" s="73"/>
      <c r="DU684" s="73"/>
      <c r="DV684" s="73"/>
      <c r="DW684" s="73"/>
      <c r="DX684" s="73"/>
      <c r="DY684" s="73"/>
      <c r="DZ684" s="73"/>
      <c r="EA684" s="73"/>
      <c r="EB684" s="73"/>
      <c r="EC684" s="73"/>
      <c r="ED684" s="73"/>
      <c r="EE684" s="73"/>
      <c r="EF684" s="73"/>
      <c r="EG684" s="73"/>
      <c r="EH684" s="73"/>
      <c r="EI684" s="73"/>
      <c r="EJ684" s="73"/>
      <c r="EK684" s="73"/>
      <c r="EL684" s="73"/>
      <c r="EM684" s="73"/>
      <c r="EN684" s="73"/>
      <c r="EO684" s="73"/>
      <c r="EP684" s="73"/>
      <c r="EQ684" s="73"/>
      <c r="ER684" s="73"/>
      <c r="ES684" s="73"/>
      <c r="ET684" s="73"/>
      <c r="EU684" s="73"/>
      <c r="EV684" s="73"/>
      <c r="EW684" s="73"/>
      <c r="EX684" s="73"/>
      <c r="EY684" s="73"/>
      <c r="EZ684" s="73"/>
      <c r="FA684" s="73"/>
      <c r="FB684" s="73"/>
      <c r="FC684" s="73"/>
      <c r="FD684" s="73"/>
      <c r="FE684" s="73"/>
      <c r="FF684" s="73"/>
      <c r="FG684" s="73"/>
      <c r="FH684" s="73"/>
      <c r="FI684" s="73"/>
      <c r="FJ684" s="73"/>
      <c r="FK684" s="73"/>
      <c r="FL684" s="73"/>
      <c r="FM684" s="73"/>
      <c r="FN684" s="73"/>
      <c r="FO684" s="73"/>
      <c r="FP684" s="73"/>
      <c r="FQ684" s="73"/>
      <c r="FR684" s="73"/>
      <c r="FS684" s="73"/>
      <c r="FT684" s="73"/>
      <c r="FU684" s="73"/>
      <c r="FV684" s="73"/>
      <c r="FW684" s="73"/>
      <c r="FX684" s="73"/>
      <c r="FY684" s="73"/>
      <c r="FZ684" s="73"/>
      <c r="GA684" s="73"/>
      <c r="GB684" s="73"/>
      <c r="GC684" s="73"/>
      <c r="GD684" s="73"/>
      <c r="GE684" s="73"/>
      <c r="GF684" s="73"/>
      <c r="GG684" s="73"/>
      <c r="GH684" s="73"/>
      <c r="GI684" s="73"/>
      <c r="GJ684" s="73"/>
      <c r="GK684" s="73"/>
      <c r="GL684" s="73"/>
      <c r="GM684" s="73"/>
      <c r="GN684" s="73"/>
      <c r="GO684" s="73"/>
      <c r="GP684" s="73"/>
      <c r="GQ684" s="73"/>
      <c r="GR684" s="73"/>
      <c r="GS684" s="73"/>
      <c r="GT684" s="73"/>
      <c r="GU684" s="73"/>
      <c r="GV684" s="73"/>
      <c r="GW684" s="73"/>
      <c r="GX684" s="73"/>
      <c r="GY684" s="73"/>
      <c r="GZ684" s="73"/>
      <c r="HA684" s="73"/>
      <c r="HB684" s="73"/>
      <c r="HC684" s="73"/>
      <c r="HD684" s="73"/>
      <c r="HE684" s="73"/>
      <c r="HF684" s="73"/>
      <c r="HG684" s="73"/>
      <c r="HH684" s="73"/>
      <c r="HI684" s="73"/>
      <c r="HJ684" s="73"/>
      <c r="HK684" s="73"/>
      <c r="HL684" s="73"/>
      <c r="HM684" s="73"/>
      <c r="HN684" s="73"/>
      <c r="HO684" s="73"/>
      <c r="HP684" s="73"/>
      <c r="HQ684" s="73"/>
      <c r="HR684" s="73"/>
      <c r="HS684" s="73"/>
      <c r="HT684" s="73"/>
      <c r="HU684" s="73"/>
      <c r="HV684" s="73"/>
      <c r="HW684" s="73"/>
      <c r="HX684" s="73"/>
      <c r="HY684" s="73"/>
      <c r="HZ684" s="73"/>
      <c r="IA684" s="73"/>
      <c r="IB684" s="73"/>
      <c r="IC684" s="73"/>
      <c r="ID684" s="73"/>
      <c r="IE684" s="73"/>
      <c r="IF684" s="73"/>
      <c r="IG684" s="73"/>
      <c r="IH684" s="73"/>
      <c r="II684" s="73"/>
      <c r="IJ684" s="73"/>
      <c r="IK684" s="73"/>
      <c r="IL684" s="73"/>
      <c r="IM684" s="73"/>
      <c r="IN684" s="73"/>
      <c r="IO684" s="73"/>
      <c r="IP684" s="73"/>
      <c r="IQ684" s="73"/>
      <c r="IR684" s="73"/>
      <c r="IS684" s="73"/>
      <c r="IT684" s="73"/>
      <c r="IU684" s="73"/>
      <c r="IV684" s="73"/>
      <c r="IW684" s="73"/>
      <c r="IX684" s="73"/>
      <c r="IY684" s="73"/>
      <c r="IZ684" s="73"/>
    </row>
    <row r="685" spans="1:260" s="24" customFormat="1" ht="19.5" customHeight="1">
      <c r="A685" s="6">
        <v>10034020</v>
      </c>
      <c r="B685" s="6" t="s">
        <v>2609</v>
      </c>
      <c r="C685" s="17" t="s">
        <v>2610</v>
      </c>
      <c r="D685" s="6">
        <v>10034020</v>
      </c>
      <c r="E685" s="34" t="s">
        <v>52</v>
      </c>
      <c r="F685" s="6">
        <v>4</v>
      </c>
      <c r="G685" s="6">
        <v>40</v>
      </c>
      <c r="H685" s="6" t="s">
        <v>2611</v>
      </c>
      <c r="I685" s="6">
        <v>3</v>
      </c>
      <c r="J685" s="6">
        <v>7</v>
      </c>
      <c r="K685" s="6">
        <v>1</v>
      </c>
      <c r="L685" s="6">
        <v>132000</v>
      </c>
      <c r="M685" s="6">
        <v>2700</v>
      </c>
      <c r="N685" s="6">
        <v>11138</v>
      </c>
      <c r="O685" s="6">
        <v>0</v>
      </c>
      <c r="P685" s="6" t="s">
        <v>2523</v>
      </c>
      <c r="Q685" s="6" t="s">
        <v>2612</v>
      </c>
      <c r="R685" s="6">
        <v>0</v>
      </c>
      <c r="S685" s="6">
        <v>0</v>
      </c>
      <c r="T685" s="6" t="s">
        <v>2613</v>
      </c>
      <c r="U685" s="37"/>
      <c r="V685" s="37"/>
      <c r="W685" s="37"/>
      <c r="X685" s="37" t="s">
        <v>2614</v>
      </c>
      <c r="Y685" s="114" t="s">
        <v>2615</v>
      </c>
      <c r="Z685" s="73"/>
      <c r="AA685" s="73"/>
      <c r="AB685" s="73"/>
      <c r="AC685" s="73"/>
      <c r="AD685" s="73"/>
      <c r="AE685" s="73"/>
      <c r="AF685" s="73"/>
      <c r="AG685" s="73"/>
      <c r="AH685" s="73"/>
      <c r="AI685" s="73"/>
      <c r="AJ685" s="73"/>
      <c r="AK685" s="73"/>
      <c r="AL685" s="73"/>
      <c r="AM685" s="73"/>
      <c r="AN685" s="73"/>
      <c r="AO685" s="73"/>
      <c r="AP685" s="73"/>
      <c r="AQ685" s="73"/>
      <c r="AR685" s="73"/>
      <c r="AS685" s="73"/>
      <c r="AT685" s="73"/>
      <c r="AU685" s="73"/>
      <c r="AV685" s="73"/>
      <c r="AW685" s="73"/>
      <c r="AX685" s="73"/>
      <c r="AY685" s="73"/>
      <c r="AZ685" s="73"/>
      <c r="BA685" s="73"/>
      <c r="BB685" s="73"/>
      <c r="BC685" s="73"/>
      <c r="BD685" s="73"/>
      <c r="BE685" s="73"/>
      <c r="BF685" s="73"/>
      <c r="BG685" s="73"/>
      <c r="BH685" s="73"/>
      <c r="BI685" s="73"/>
      <c r="BJ685" s="73"/>
      <c r="BK685" s="73"/>
      <c r="BL685" s="73"/>
      <c r="BM685" s="73"/>
      <c r="BN685" s="73"/>
      <c r="BO685" s="73"/>
      <c r="BP685" s="73"/>
      <c r="BQ685" s="73"/>
      <c r="BR685" s="73"/>
      <c r="BS685" s="73"/>
      <c r="BT685" s="73"/>
      <c r="BU685" s="73"/>
      <c r="BV685" s="73"/>
      <c r="BW685" s="73"/>
      <c r="BX685" s="73"/>
      <c r="BY685" s="73"/>
      <c r="BZ685" s="73"/>
      <c r="CA685" s="73"/>
      <c r="CB685" s="73"/>
      <c r="CC685" s="73"/>
      <c r="CD685" s="73"/>
      <c r="CE685" s="73"/>
      <c r="CF685" s="73"/>
      <c r="CG685" s="73"/>
      <c r="CH685" s="73"/>
      <c r="CI685" s="73"/>
      <c r="CJ685" s="73"/>
      <c r="CK685" s="73"/>
      <c r="CL685" s="73"/>
      <c r="CM685" s="73"/>
      <c r="CN685" s="73"/>
      <c r="CO685" s="73"/>
      <c r="CP685" s="73"/>
      <c r="CQ685" s="73"/>
      <c r="CR685" s="73"/>
      <c r="CS685" s="73"/>
      <c r="CT685" s="73"/>
      <c r="CU685" s="73"/>
      <c r="CV685" s="73"/>
      <c r="CW685" s="73"/>
      <c r="CX685" s="73"/>
      <c r="CY685" s="73"/>
      <c r="CZ685" s="73"/>
      <c r="DA685" s="73"/>
      <c r="DB685" s="73"/>
      <c r="DC685" s="73"/>
      <c r="DD685" s="73"/>
      <c r="DE685" s="73"/>
      <c r="DF685" s="73"/>
      <c r="DG685" s="73"/>
      <c r="DH685" s="73"/>
      <c r="DI685" s="73"/>
      <c r="DJ685" s="73"/>
      <c r="DK685" s="73"/>
      <c r="DL685" s="73"/>
      <c r="DM685" s="73"/>
      <c r="DN685" s="73"/>
      <c r="DO685" s="73"/>
      <c r="DP685" s="73"/>
      <c r="DQ685" s="73"/>
      <c r="DR685" s="73"/>
      <c r="DS685" s="73"/>
      <c r="DT685" s="73"/>
      <c r="DU685" s="73"/>
      <c r="DV685" s="73"/>
      <c r="DW685" s="73"/>
      <c r="DX685" s="73"/>
      <c r="DY685" s="73"/>
      <c r="DZ685" s="73"/>
      <c r="EA685" s="73"/>
      <c r="EB685" s="73"/>
      <c r="EC685" s="73"/>
      <c r="ED685" s="73"/>
      <c r="EE685" s="73"/>
      <c r="EF685" s="73"/>
      <c r="EG685" s="73"/>
      <c r="EH685" s="73"/>
      <c r="EI685" s="73"/>
      <c r="EJ685" s="73"/>
      <c r="EK685" s="73"/>
      <c r="EL685" s="73"/>
      <c r="EM685" s="73"/>
      <c r="EN685" s="73"/>
      <c r="EO685" s="73"/>
      <c r="EP685" s="73"/>
      <c r="EQ685" s="73"/>
      <c r="ER685" s="73"/>
      <c r="ES685" s="73"/>
      <c r="ET685" s="73"/>
      <c r="EU685" s="73"/>
      <c r="EV685" s="73"/>
      <c r="EW685" s="73"/>
      <c r="EX685" s="73"/>
      <c r="EY685" s="73"/>
      <c r="EZ685" s="73"/>
      <c r="FA685" s="73"/>
      <c r="FB685" s="73"/>
      <c r="FC685" s="73"/>
      <c r="FD685" s="73"/>
      <c r="FE685" s="73"/>
      <c r="FF685" s="73"/>
      <c r="FG685" s="73"/>
      <c r="FH685" s="73"/>
      <c r="FI685" s="73"/>
      <c r="FJ685" s="73"/>
      <c r="FK685" s="73"/>
      <c r="FL685" s="73"/>
      <c r="FM685" s="73"/>
      <c r="FN685" s="73"/>
      <c r="FO685" s="73"/>
      <c r="FP685" s="73"/>
      <c r="FQ685" s="73"/>
      <c r="FR685" s="73"/>
      <c r="FS685" s="73"/>
      <c r="FT685" s="73"/>
      <c r="FU685" s="73"/>
      <c r="FV685" s="73"/>
      <c r="FW685" s="73"/>
      <c r="FX685" s="73"/>
      <c r="FY685" s="73"/>
      <c r="FZ685" s="73"/>
      <c r="GA685" s="73"/>
      <c r="GB685" s="73"/>
      <c r="GC685" s="73"/>
      <c r="GD685" s="73"/>
      <c r="GE685" s="73"/>
      <c r="GF685" s="73"/>
      <c r="GG685" s="73"/>
      <c r="GH685" s="73"/>
      <c r="GI685" s="73"/>
      <c r="GJ685" s="73"/>
      <c r="GK685" s="73"/>
      <c r="GL685" s="73"/>
      <c r="GM685" s="73"/>
      <c r="GN685" s="73"/>
      <c r="GO685" s="73"/>
      <c r="GP685" s="73"/>
      <c r="GQ685" s="73"/>
      <c r="GR685" s="73"/>
      <c r="GS685" s="73"/>
      <c r="GT685" s="73"/>
      <c r="GU685" s="73"/>
      <c r="GV685" s="73"/>
      <c r="GW685" s="73"/>
      <c r="GX685" s="73"/>
      <c r="GY685" s="73"/>
      <c r="GZ685" s="73"/>
      <c r="HA685" s="73"/>
      <c r="HB685" s="73"/>
      <c r="HC685" s="73"/>
      <c r="HD685" s="73"/>
      <c r="HE685" s="73"/>
      <c r="HF685" s="73"/>
      <c r="HG685" s="73"/>
      <c r="HH685" s="73"/>
      <c r="HI685" s="73"/>
      <c r="HJ685" s="73"/>
      <c r="HK685" s="73"/>
      <c r="HL685" s="73"/>
      <c r="HM685" s="73"/>
      <c r="HN685" s="73"/>
      <c r="HO685" s="73"/>
      <c r="HP685" s="73"/>
      <c r="HQ685" s="73"/>
      <c r="HR685" s="73"/>
      <c r="HS685" s="73"/>
      <c r="HT685" s="73"/>
      <c r="HU685" s="73"/>
      <c r="HV685" s="73"/>
      <c r="HW685" s="73"/>
      <c r="HX685" s="73"/>
      <c r="HY685" s="73"/>
      <c r="HZ685" s="73"/>
      <c r="IA685" s="73"/>
      <c r="IB685" s="73"/>
      <c r="IC685" s="73"/>
      <c r="ID685" s="73"/>
      <c r="IE685" s="73"/>
      <c r="IF685" s="73"/>
      <c r="IG685" s="73"/>
      <c r="IH685" s="73"/>
      <c r="II685" s="73"/>
      <c r="IJ685" s="73"/>
      <c r="IK685" s="73"/>
      <c r="IL685" s="73"/>
      <c r="IM685" s="73"/>
      <c r="IN685" s="73"/>
      <c r="IO685" s="73"/>
      <c r="IP685" s="73"/>
      <c r="IQ685" s="73"/>
      <c r="IR685" s="73"/>
      <c r="IS685" s="73"/>
      <c r="IT685" s="73"/>
      <c r="IU685" s="73"/>
      <c r="IV685" s="73"/>
      <c r="IW685" s="73"/>
      <c r="IX685" s="73"/>
      <c r="IY685" s="73"/>
      <c r="IZ685" s="73"/>
    </row>
    <row r="686" spans="1:260" s="24" customFormat="1" ht="20.100000000000001" customHeight="1">
      <c r="A686" s="6">
        <v>10034021</v>
      </c>
      <c r="B686" s="6" t="s">
        <v>2616</v>
      </c>
      <c r="C686" s="17" t="s">
        <v>2617</v>
      </c>
      <c r="D686" s="6">
        <v>10034021</v>
      </c>
      <c r="E686" s="34" t="s">
        <v>52</v>
      </c>
      <c r="F686" s="6">
        <v>2</v>
      </c>
      <c r="G686" s="6">
        <v>40</v>
      </c>
      <c r="H686" s="6">
        <v>0</v>
      </c>
      <c r="I686" s="6">
        <v>3</v>
      </c>
      <c r="J686" s="6">
        <v>11</v>
      </c>
      <c r="K686" s="6">
        <v>1</v>
      </c>
      <c r="L686" s="6">
        <v>66620</v>
      </c>
      <c r="M686" s="6">
        <v>0</v>
      </c>
      <c r="N686" s="6">
        <v>5621</v>
      </c>
      <c r="O686" s="6">
        <v>0</v>
      </c>
      <c r="P686" s="6" t="s">
        <v>2505</v>
      </c>
      <c r="Q686" s="6" t="s">
        <v>2618</v>
      </c>
      <c r="R686" s="6">
        <v>0</v>
      </c>
      <c r="S686" s="6">
        <v>0</v>
      </c>
      <c r="T686" s="6" t="s">
        <v>2619</v>
      </c>
      <c r="U686" s="37"/>
      <c r="V686" s="37"/>
      <c r="W686" s="37"/>
      <c r="X686" s="37" t="s">
        <v>2620</v>
      </c>
      <c r="Y686" s="114" t="s">
        <v>2621</v>
      </c>
      <c r="Z686" s="73"/>
      <c r="AA686" s="73"/>
      <c r="AB686" s="73"/>
      <c r="AC686" s="73"/>
      <c r="AD686" s="73"/>
      <c r="AE686" s="73"/>
      <c r="AF686" s="73"/>
      <c r="AG686" s="73"/>
      <c r="AH686" s="73"/>
      <c r="AI686" s="73"/>
      <c r="AJ686" s="73"/>
      <c r="AK686" s="73"/>
      <c r="AL686" s="73"/>
      <c r="AM686" s="73"/>
      <c r="AN686" s="73"/>
      <c r="AO686" s="73"/>
      <c r="AP686" s="73"/>
      <c r="AQ686" s="73"/>
      <c r="AR686" s="73"/>
      <c r="AS686" s="73"/>
      <c r="AT686" s="73"/>
      <c r="AU686" s="73"/>
      <c r="AV686" s="73"/>
      <c r="AW686" s="73"/>
      <c r="AX686" s="73"/>
      <c r="AY686" s="73"/>
      <c r="AZ686" s="73"/>
      <c r="BA686" s="73"/>
      <c r="BB686" s="73"/>
      <c r="BC686" s="73"/>
      <c r="BD686" s="73"/>
      <c r="BE686" s="73"/>
      <c r="BF686" s="73"/>
      <c r="BG686" s="73"/>
      <c r="BH686" s="73"/>
      <c r="BI686" s="73"/>
      <c r="BJ686" s="73"/>
      <c r="BK686" s="73"/>
      <c r="BL686" s="73"/>
      <c r="BM686" s="73"/>
      <c r="BN686" s="73"/>
      <c r="BO686" s="73"/>
      <c r="BP686" s="73"/>
      <c r="BQ686" s="73"/>
      <c r="BR686" s="73"/>
      <c r="BS686" s="73"/>
      <c r="BT686" s="73"/>
      <c r="BU686" s="73"/>
      <c r="BV686" s="73"/>
      <c r="BW686" s="73"/>
      <c r="BX686" s="73"/>
      <c r="BY686" s="73"/>
      <c r="BZ686" s="73"/>
      <c r="CA686" s="73"/>
      <c r="CB686" s="73"/>
      <c r="CC686" s="73"/>
      <c r="CD686" s="73"/>
      <c r="CE686" s="73"/>
      <c r="CF686" s="73"/>
      <c r="CG686" s="73"/>
      <c r="CH686" s="73"/>
      <c r="CI686" s="73"/>
      <c r="CJ686" s="73"/>
      <c r="CK686" s="73"/>
      <c r="CL686" s="73"/>
      <c r="CM686" s="73"/>
      <c r="CN686" s="73"/>
      <c r="CO686" s="73"/>
      <c r="CP686" s="73"/>
      <c r="CQ686" s="73"/>
      <c r="CR686" s="73"/>
      <c r="CS686" s="73"/>
      <c r="CT686" s="73"/>
      <c r="CU686" s="73"/>
      <c r="CV686" s="73"/>
      <c r="CW686" s="73"/>
      <c r="CX686" s="73"/>
      <c r="CY686" s="73"/>
      <c r="CZ686" s="73"/>
      <c r="DA686" s="73"/>
      <c r="DB686" s="73"/>
      <c r="DC686" s="73"/>
      <c r="DD686" s="73"/>
      <c r="DE686" s="73"/>
      <c r="DF686" s="73"/>
      <c r="DG686" s="73"/>
      <c r="DH686" s="73"/>
      <c r="DI686" s="73"/>
      <c r="DJ686" s="73"/>
      <c r="DK686" s="73"/>
      <c r="DL686" s="73"/>
      <c r="DM686" s="73"/>
      <c r="DN686" s="73"/>
      <c r="DO686" s="73"/>
      <c r="DP686" s="73"/>
      <c r="DQ686" s="73"/>
      <c r="DR686" s="73"/>
      <c r="DS686" s="73"/>
      <c r="DT686" s="73"/>
      <c r="DU686" s="73"/>
      <c r="DV686" s="73"/>
      <c r="DW686" s="73"/>
      <c r="DX686" s="73"/>
      <c r="DY686" s="73"/>
      <c r="DZ686" s="73"/>
      <c r="EA686" s="73"/>
      <c r="EB686" s="73"/>
      <c r="EC686" s="73"/>
      <c r="ED686" s="73"/>
      <c r="EE686" s="73"/>
      <c r="EF686" s="73"/>
      <c r="EG686" s="73"/>
      <c r="EH686" s="73"/>
      <c r="EI686" s="73"/>
      <c r="EJ686" s="73"/>
      <c r="EK686" s="73"/>
      <c r="EL686" s="73"/>
      <c r="EM686" s="73"/>
      <c r="EN686" s="73"/>
      <c r="EO686" s="73"/>
      <c r="EP686" s="73"/>
      <c r="EQ686" s="73"/>
      <c r="ER686" s="73"/>
      <c r="ES686" s="73"/>
      <c r="ET686" s="73"/>
      <c r="EU686" s="73"/>
      <c r="EV686" s="73"/>
      <c r="EW686" s="73"/>
      <c r="EX686" s="73"/>
      <c r="EY686" s="73"/>
      <c r="EZ686" s="73"/>
      <c r="FA686" s="73"/>
      <c r="FB686" s="73"/>
      <c r="FC686" s="73"/>
      <c r="FD686" s="73"/>
      <c r="FE686" s="73"/>
      <c r="FF686" s="73"/>
      <c r="FG686" s="73"/>
      <c r="FH686" s="73"/>
      <c r="FI686" s="73"/>
      <c r="FJ686" s="73"/>
      <c r="FK686" s="73"/>
      <c r="FL686" s="73"/>
      <c r="FM686" s="73"/>
      <c r="FN686" s="73"/>
      <c r="FO686" s="73"/>
      <c r="FP686" s="73"/>
      <c r="FQ686" s="73"/>
      <c r="FR686" s="73"/>
      <c r="FS686" s="73"/>
      <c r="FT686" s="73"/>
      <c r="FU686" s="73"/>
      <c r="FV686" s="73"/>
      <c r="FW686" s="73"/>
      <c r="FX686" s="73"/>
      <c r="FY686" s="73"/>
      <c r="FZ686" s="73"/>
      <c r="GA686" s="73"/>
      <c r="GB686" s="73"/>
      <c r="GC686" s="73"/>
      <c r="GD686" s="73"/>
      <c r="GE686" s="73"/>
      <c r="GF686" s="73"/>
      <c r="GG686" s="73"/>
      <c r="GH686" s="73"/>
      <c r="GI686" s="73"/>
      <c r="GJ686" s="73"/>
      <c r="GK686" s="73"/>
      <c r="GL686" s="73"/>
      <c r="GM686" s="73"/>
      <c r="GN686" s="73"/>
      <c r="GO686" s="73"/>
      <c r="GP686" s="73"/>
      <c r="GQ686" s="73"/>
      <c r="GR686" s="73"/>
      <c r="GS686" s="73"/>
      <c r="GT686" s="73"/>
      <c r="GU686" s="73"/>
      <c r="GV686" s="73"/>
      <c r="GW686" s="73"/>
      <c r="GX686" s="73"/>
      <c r="GY686" s="73"/>
      <c r="GZ686" s="73"/>
      <c r="HA686" s="73"/>
      <c r="HB686" s="73"/>
      <c r="HC686" s="73"/>
      <c r="HD686" s="73"/>
      <c r="HE686" s="73"/>
      <c r="HF686" s="73"/>
      <c r="HG686" s="73"/>
      <c r="HH686" s="73"/>
      <c r="HI686" s="73"/>
      <c r="HJ686" s="73"/>
      <c r="HK686" s="73"/>
      <c r="HL686" s="73"/>
      <c r="HM686" s="73"/>
      <c r="HN686" s="73"/>
      <c r="HO686" s="73"/>
      <c r="HP686" s="73"/>
      <c r="HQ686" s="73"/>
      <c r="HR686" s="73"/>
      <c r="HS686" s="73"/>
      <c r="HT686" s="73"/>
      <c r="HU686" s="73"/>
      <c r="HV686" s="73"/>
      <c r="HW686" s="73"/>
      <c r="HX686" s="73"/>
      <c r="HY686" s="73"/>
      <c r="HZ686" s="73"/>
      <c r="IA686" s="73"/>
      <c r="IB686" s="73"/>
      <c r="IC686" s="73"/>
      <c r="ID686" s="73"/>
      <c r="IE686" s="73"/>
      <c r="IF686" s="73"/>
      <c r="IG686" s="73"/>
      <c r="IH686" s="73"/>
      <c r="II686" s="73"/>
      <c r="IJ686" s="73"/>
      <c r="IK686" s="73"/>
      <c r="IL686" s="73"/>
      <c r="IM686" s="73"/>
      <c r="IN686" s="73"/>
      <c r="IO686" s="73"/>
      <c r="IP686" s="73"/>
      <c r="IQ686" s="73"/>
      <c r="IR686" s="73"/>
      <c r="IS686" s="73"/>
      <c r="IT686" s="73"/>
      <c r="IU686" s="73"/>
      <c r="IV686" s="73"/>
      <c r="IW686" s="73"/>
      <c r="IX686" s="73"/>
      <c r="IY686" s="73"/>
      <c r="IZ686" s="73"/>
    </row>
    <row r="687" spans="1:260" s="24" customFormat="1" ht="20.100000000000001" customHeight="1">
      <c r="A687" s="6">
        <v>10034022</v>
      </c>
      <c r="B687" s="6" t="s">
        <v>2622</v>
      </c>
      <c r="C687" s="17" t="s">
        <v>2623</v>
      </c>
      <c r="D687" s="6">
        <v>10034022</v>
      </c>
      <c r="E687" s="34" t="s">
        <v>52</v>
      </c>
      <c r="F687" s="6">
        <v>3</v>
      </c>
      <c r="G687" s="6">
        <v>40</v>
      </c>
      <c r="H687" s="6">
        <v>0</v>
      </c>
      <c r="I687" s="6">
        <v>3</v>
      </c>
      <c r="J687" s="6">
        <v>11</v>
      </c>
      <c r="K687" s="6">
        <v>1</v>
      </c>
      <c r="L687" s="6">
        <v>69880</v>
      </c>
      <c r="M687" s="6">
        <v>0</v>
      </c>
      <c r="N687" s="6">
        <v>5897</v>
      </c>
      <c r="O687" s="6">
        <v>0</v>
      </c>
      <c r="P687" s="6" t="s">
        <v>2505</v>
      </c>
      <c r="Q687" s="6" t="s">
        <v>2624</v>
      </c>
      <c r="R687" s="6">
        <v>0</v>
      </c>
      <c r="S687" s="6">
        <v>0</v>
      </c>
      <c r="T687" s="6" t="s">
        <v>2619</v>
      </c>
      <c r="U687" s="37"/>
      <c r="V687" s="37"/>
      <c r="W687" s="37"/>
      <c r="X687" s="37" t="s">
        <v>2625</v>
      </c>
      <c r="Y687" s="114" t="s">
        <v>2626</v>
      </c>
      <c r="Z687" s="73"/>
      <c r="AA687" s="73"/>
      <c r="AB687" s="73"/>
      <c r="AC687" s="73"/>
      <c r="AD687" s="73"/>
      <c r="AE687" s="73"/>
      <c r="AF687" s="73"/>
      <c r="AG687" s="73"/>
      <c r="AH687" s="73"/>
      <c r="AI687" s="73"/>
      <c r="AJ687" s="73"/>
      <c r="AK687" s="73"/>
      <c r="AL687" s="73"/>
      <c r="AM687" s="73"/>
      <c r="AN687" s="73"/>
      <c r="AO687" s="73"/>
      <c r="AP687" s="73"/>
      <c r="AQ687" s="73"/>
      <c r="AR687" s="73"/>
      <c r="AS687" s="73"/>
      <c r="AT687" s="73"/>
      <c r="AU687" s="73"/>
      <c r="AV687" s="73"/>
      <c r="AW687" s="73"/>
      <c r="AX687" s="73"/>
      <c r="AY687" s="73"/>
      <c r="AZ687" s="73"/>
      <c r="BA687" s="73"/>
      <c r="BB687" s="73"/>
      <c r="BC687" s="73"/>
      <c r="BD687" s="73"/>
      <c r="BE687" s="73"/>
      <c r="BF687" s="73"/>
      <c r="BG687" s="73"/>
      <c r="BH687" s="73"/>
      <c r="BI687" s="73"/>
      <c r="BJ687" s="73"/>
      <c r="BK687" s="73"/>
      <c r="BL687" s="73"/>
      <c r="BM687" s="73"/>
      <c r="BN687" s="73"/>
      <c r="BO687" s="73"/>
      <c r="BP687" s="73"/>
      <c r="BQ687" s="73"/>
      <c r="BR687" s="73"/>
      <c r="BS687" s="73"/>
      <c r="BT687" s="73"/>
      <c r="BU687" s="73"/>
      <c r="BV687" s="73"/>
      <c r="BW687" s="73"/>
      <c r="BX687" s="73"/>
      <c r="BY687" s="73"/>
      <c r="BZ687" s="73"/>
      <c r="CA687" s="73"/>
      <c r="CB687" s="73"/>
      <c r="CC687" s="73"/>
      <c r="CD687" s="73"/>
      <c r="CE687" s="73"/>
      <c r="CF687" s="73"/>
      <c r="CG687" s="73"/>
      <c r="CH687" s="73"/>
      <c r="CI687" s="73"/>
      <c r="CJ687" s="73"/>
      <c r="CK687" s="73"/>
      <c r="CL687" s="73"/>
      <c r="CM687" s="73"/>
      <c r="CN687" s="73"/>
      <c r="CO687" s="73"/>
      <c r="CP687" s="73"/>
      <c r="CQ687" s="73"/>
      <c r="CR687" s="73"/>
      <c r="CS687" s="73"/>
      <c r="CT687" s="73"/>
      <c r="CU687" s="73"/>
      <c r="CV687" s="73"/>
      <c r="CW687" s="73"/>
      <c r="CX687" s="73"/>
      <c r="CY687" s="73"/>
      <c r="CZ687" s="73"/>
      <c r="DA687" s="73"/>
      <c r="DB687" s="73"/>
      <c r="DC687" s="73"/>
      <c r="DD687" s="73"/>
      <c r="DE687" s="73"/>
      <c r="DF687" s="73"/>
      <c r="DG687" s="73"/>
      <c r="DH687" s="73"/>
      <c r="DI687" s="73"/>
      <c r="DJ687" s="73"/>
      <c r="DK687" s="73"/>
      <c r="DL687" s="73"/>
      <c r="DM687" s="73"/>
      <c r="DN687" s="73"/>
      <c r="DO687" s="73"/>
      <c r="DP687" s="73"/>
      <c r="DQ687" s="73"/>
      <c r="DR687" s="73"/>
      <c r="DS687" s="73"/>
      <c r="DT687" s="73"/>
      <c r="DU687" s="73"/>
      <c r="DV687" s="73"/>
      <c r="DW687" s="73"/>
      <c r="DX687" s="73"/>
      <c r="DY687" s="73"/>
      <c r="DZ687" s="73"/>
      <c r="EA687" s="73"/>
      <c r="EB687" s="73"/>
      <c r="EC687" s="73"/>
      <c r="ED687" s="73"/>
      <c r="EE687" s="73"/>
      <c r="EF687" s="73"/>
      <c r="EG687" s="73"/>
      <c r="EH687" s="73"/>
      <c r="EI687" s="73"/>
      <c r="EJ687" s="73"/>
      <c r="EK687" s="73"/>
      <c r="EL687" s="73"/>
      <c r="EM687" s="73"/>
      <c r="EN687" s="73"/>
      <c r="EO687" s="73"/>
      <c r="EP687" s="73"/>
      <c r="EQ687" s="73"/>
      <c r="ER687" s="73"/>
      <c r="ES687" s="73"/>
      <c r="ET687" s="73"/>
      <c r="EU687" s="73"/>
      <c r="EV687" s="73"/>
      <c r="EW687" s="73"/>
      <c r="EX687" s="73"/>
      <c r="EY687" s="73"/>
      <c r="EZ687" s="73"/>
      <c r="FA687" s="73"/>
      <c r="FB687" s="73"/>
      <c r="FC687" s="73"/>
      <c r="FD687" s="73"/>
      <c r="FE687" s="73"/>
      <c r="FF687" s="73"/>
      <c r="FG687" s="73"/>
      <c r="FH687" s="73"/>
      <c r="FI687" s="73"/>
      <c r="FJ687" s="73"/>
      <c r="FK687" s="73"/>
      <c r="FL687" s="73"/>
      <c r="FM687" s="73"/>
      <c r="FN687" s="73"/>
      <c r="FO687" s="73"/>
      <c r="FP687" s="73"/>
      <c r="FQ687" s="73"/>
      <c r="FR687" s="73"/>
      <c r="FS687" s="73"/>
      <c r="FT687" s="73"/>
      <c r="FU687" s="73"/>
      <c r="FV687" s="73"/>
      <c r="FW687" s="73"/>
      <c r="FX687" s="73"/>
      <c r="FY687" s="73"/>
      <c r="FZ687" s="73"/>
      <c r="GA687" s="73"/>
      <c r="GB687" s="73"/>
      <c r="GC687" s="73"/>
      <c r="GD687" s="73"/>
      <c r="GE687" s="73"/>
      <c r="GF687" s="73"/>
      <c r="GG687" s="73"/>
      <c r="GH687" s="73"/>
      <c r="GI687" s="73"/>
      <c r="GJ687" s="73"/>
      <c r="GK687" s="73"/>
      <c r="GL687" s="73"/>
      <c r="GM687" s="73"/>
      <c r="GN687" s="73"/>
      <c r="GO687" s="73"/>
      <c r="GP687" s="73"/>
      <c r="GQ687" s="73"/>
      <c r="GR687" s="73"/>
      <c r="GS687" s="73"/>
      <c r="GT687" s="73"/>
      <c r="GU687" s="73"/>
      <c r="GV687" s="73"/>
      <c r="GW687" s="73"/>
      <c r="GX687" s="73"/>
      <c r="GY687" s="73"/>
      <c r="GZ687" s="73"/>
      <c r="HA687" s="73"/>
      <c r="HB687" s="73"/>
      <c r="HC687" s="73"/>
      <c r="HD687" s="73"/>
      <c r="HE687" s="73"/>
      <c r="HF687" s="73"/>
      <c r="HG687" s="73"/>
      <c r="HH687" s="73"/>
      <c r="HI687" s="73"/>
      <c r="HJ687" s="73"/>
      <c r="HK687" s="73"/>
      <c r="HL687" s="73"/>
      <c r="HM687" s="73"/>
      <c r="HN687" s="73"/>
      <c r="HO687" s="73"/>
      <c r="HP687" s="73"/>
      <c r="HQ687" s="73"/>
      <c r="HR687" s="73"/>
      <c r="HS687" s="73"/>
      <c r="HT687" s="73"/>
      <c r="HU687" s="73"/>
      <c r="HV687" s="73"/>
      <c r="HW687" s="73"/>
      <c r="HX687" s="73"/>
      <c r="HY687" s="73"/>
      <c r="HZ687" s="73"/>
      <c r="IA687" s="73"/>
      <c r="IB687" s="73"/>
      <c r="IC687" s="73"/>
      <c r="ID687" s="73"/>
      <c r="IE687" s="73"/>
      <c r="IF687" s="73"/>
      <c r="IG687" s="73"/>
      <c r="IH687" s="73"/>
      <c r="II687" s="73"/>
      <c r="IJ687" s="73"/>
      <c r="IK687" s="73"/>
      <c r="IL687" s="73"/>
      <c r="IM687" s="73"/>
      <c r="IN687" s="73"/>
      <c r="IO687" s="73"/>
      <c r="IP687" s="73"/>
      <c r="IQ687" s="73"/>
      <c r="IR687" s="73"/>
      <c r="IS687" s="73"/>
      <c r="IT687" s="73"/>
      <c r="IU687" s="73"/>
      <c r="IV687" s="73"/>
      <c r="IW687" s="73"/>
      <c r="IX687" s="73"/>
      <c r="IY687" s="73"/>
      <c r="IZ687" s="73"/>
    </row>
    <row r="688" spans="1:260" s="24" customFormat="1" ht="19.5" customHeight="1">
      <c r="A688" s="6">
        <v>10034023</v>
      </c>
      <c r="B688" s="6" t="s">
        <v>2627</v>
      </c>
      <c r="C688" s="17" t="s">
        <v>2628</v>
      </c>
      <c r="D688" s="6">
        <v>10034023</v>
      </c>
      <c r="E688" s="34" t="s">
        <v>52</v>
      </c>
      <c r="F688" s="6">
        <v>4</v>
      </c>
      <c r="G688" s="6">
        <v>40</v>
      </c>
      <c r="H688" s="6" t="s">
        <v>2589</v>
      </c>
      <c r="I688" s="6">
        <v>3</v>
      </c>
      <c r="J688" s="6">
        <v>11</v>
      </c>
      <c r="K688" s="6">
        <v>1</v>
      </c>
      <c r="L688" s="6">
        <v>146260</v>
      </c>
      <c r="M688" s="6">
        <v>4050</v>
      </c>
      <c r="N688" s="6">
        <v>12341</v>
      </c>
      <c r="O688" s="6">
        <v>0</v>
      </c>
      <c r="P688" s="6" t="s">
        <v>2523</v>
      </c>
      <c r="Q688" s="6" t="s">
        <v>2629</v>
      </c>
      <c r="R688" s="6">
        <v>0</v>
      </c>
      <c r="S688" s="6">
        <v>0</v>
      </c>
      <c r="T688" s="6" t="s">
        <v>2630</v>
      </c>
      <c r="U688" s="37"/>
      <c r="V688" s="37"/>
      <c r="W688" s="37"/>
      <c r="X688" s="37" t="s">
        <v>2631</v>
      </c>
      <c r="Y688" s="114" t="s">
        <v>2632</v>
      </c>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c r="AV688" s="73"/>
      <c r="AW688" s="73"/>
      <c r="AX688" s="73"/>
      <c r="AY688" s="73"/>
      <c r="AZ688" s="73"/>
      <c r="BA688" s="73"/>
      <c r="BB688" s="73"/>
      <c r="BC688" s="73"/>
      <c r="BD688" s="73"/>
      <c r="BE688" s="73"/>
      <c r="BF688" s="73"/>
      <c r="BG688" s="73"/>
      <c r="BH688" s="73"/>
      <c r="BI688" s="73"/>
      <c r="BJ688" s="73"/>
      <c r="BK688" s="73"/>
      <c r="BL688" s="73"/>
      <c r="BM688" s="73"/>
      <c r="BN688" s="73"/>
      <c r="BO688" s="73"/>
      <c r="BP688" s="73"/>
      <c r="BQ688" s="73"/>
      <c r="BR688" s="73"/>
      <c r="BS688" s="73"/>
      <c r="BT688" s="73"/>
      <c r="BU688" s="73"/>
      <c r="BV688" s="73"/>
      <c r="BW688" s="73"/>
      <c r="BX688" s="73"/>
      <c r="BY688" s="73"/>
      <c r="BZ688" s="73"/>
      <c r="CA688" s="73"/>
      <c r="CB688" s="73"/>
      <c r="CC688" s="73"/>
      <c r="CD688" s="73"/>
      <c r="CE688" s="73"/>
      <c r="CF688" s="73"/>
      <c r="CG688" s="73"/>
      <c r="CH688" s="73"/>
      <c r="CI688" s="73"/>
      <c r="CJ688" s="73"/>
      <c r="CK688" s="73"/>
      <c r="CL688" s="73"/>
      <c r="CM688" s="73"/>
      <c r="CN688" s="73"/>
      <c r="CO688" s="73"/>
      <c r="CP688" s="73"/>
      <c r="CQ688" s="73"/>
      <c r="CR688" s="73"/>
      <c r="CS688" s="73"/>
      <c r="CT688" s="73"/>
      <c r="CU688" s="73"/>
      <c r="CV688" s="73"/>
      <c r="CW688" s="73"/>
      <c r="CX688" s="73"/>
      <c r="CY688" s="73"/>
      <c r="CZ688" s="73"/>
      <c r="DA688" s="73"/>
      <c r="DB688" s="73"/>
      <c r="DC688" s="73"/>
      <c r="DD688" s="73"/>
      <c r="DE688" s="73"/>
      <c r="DF688" s="73"/>
      <c r="DG688" s="73"/>
      <c r="DH688" s="73"/>
      <c r="DI688" s="73"/>
      <c r="DJ688" s="73"/>
      <c r="DK688" s="73"/>
      <c r="DL688" s="73"/>
      <c r="DM688" s="73"/>
      <c r="DN688" s="73"/>
      <c r="DO688" s="73"/>
      <c r="DP688" s="73"/>
      <c r="DQ688" s="73"/>
      <c r="DR688" s="73"/>
      <c r="DS688" s="73"/>
      <c r="DT688" s="73"/>
      <c r="DU688" s="73"/>
      <c r="DV688" s="73"/>
      <c r="DW688" s="73"/>
      <c r="DX688" s="73"/>
      <c r="DY688" s="73"/>
      <c r="DZ688" s="73"/>
      <c r="EA688" s="73"/>
      <c r="EB688" s="73"/>
      <c r="EC688" s="73"/>
      <c r="ED688" s="73"/>
      <c r="EE688" s="73"/>
      <c r="EF688" s="73"/>
      <c r="EG688" s="73"/>
      <c r="EH688" s="73"/>
      <c r="EI688" s="73"/>
      <c r="EJ688" s="73"/>
      <c r="EK688" s="73"/>
      <c r="EL688" s="73"/>
      <c r="EM688" s="73"/>
      <c r="EN688" s="73"/>
      <c r="EO688" s="73"/>
      <c r="EP688" s="73"/>
      <c r="EQ688" s="73"/>
      <c r="ER688" s="73"/>
      <c r="ES688" s="73"/>
      <c r="ET688" s="73"/>
      <c r="EU688" s="73"/>
      <c r="EV688" s="73"/>
      <c r="EW688" s="73"/>
      <c r="EX688" s="73"/>
      <c r="EY688" s="73"/>
      <c r="EZ688" s="73"/>
      <c r="FA688" s="73"/>
      <c r="FB688" s="73"/>
      <c r="FC688" s="73"/>
      <c r="FD688" s="73"/>
      <c r="FE688" s="73"/>
      <c r="FF688" s="73"/>
      <c r="FG688" s="73"/>
      <c r="FH688" s="73"/>
      <c r="FI688" s="73"/>
      <c r="FJ688" s="73"/>
      <c r="FK688" s="73"/>
      <c r="FL688" s="73"/>
      <c r="FM688" s="73"/>
      <c r="FN688" s="73"/>
      <c r="FO688" s="73"/>
      <c r="FP688" s="73"/>
      <c r="FQ688" s="73"/>
      <c r="FR688" s="73"/>
      <c r="FS688" s="73"/>
      <c r="FT688" s="73"/>
      <c r="FU688" s="73"/>
      <c r="FV688" s="73"/>
      <c r="FW688" s="73"/>
      <c r="FX688" s="73"/>
      <c r="FY688" s="73"/>
      <c r="FZ688" s="73"/>
      <c r="GA688" s="73"/>
      <c r="GB688" s="73"/>
      <c r="GC688" s="73"/>
      <c r="GD688" s="73"/>
      <c r="GE688" s="73"/>
      <c r="GF688" s="73"/>
      <c r="GG688" s="73"/>
      <c r="GH688" s="73"/>
      <c r="GI688" s="73"/>
      <c r="GJ688" s="73"/>
      <c r="GK688" s="73"/>
      <c r="GL688" s="73"/>
      <c r="GM688" s="73"/>
      <c r="GN688" s="73"/>
      <c r="GO688" s="73"/>
      <c r="GP688" s="73"/>
      <c r="GQ688" s="73"/>
      <c r="GR688" s="73"/>
      <c r="GS688" s="73"/>
      <c r="GT688" s="73"/>
      <c r="GU688" s="73"/>
      <c r="GV688" s="73"/>
      <c r="GW688" s="73"/>
      <c r="GX688" s="73"/>
      <c r="GY688" s="73"/>
      <c r="GZ688" s="73"/>
      <c r="HA688" s="73"/>
      <c r="HB688" s="73"/>
      <c r="HC688" s="73"/>
      <c r="HD688" s="73"/>
      <c r="HE688" s="73"/>
      <c r="HF688" s="73"/>
      <c r="HG688" s="73"/>
      <c r="HH688" s="73"/>
      <c r="HI688" s="73"/>
      <c r="HJ688" s="73"/>
      <c r="HK688" s="73"/>
      <c r="HL688" s="73"/>
      <c r="HM688" s="73"/>
      <c r="HN688" s="73"/>
      <c r="HO688" s="73"/>
      <c r="HP688" s="73"/>
      <c r="HQ688" s="73"/>
      <c r="HR688" s="73"/>
      <c r="HS688" s="73"/>
      <c r="HT688" s="73"/>
      <c r="HU688" s="73"/>
      <c r="HV688" s="73"/>
      <c r="HW688" s="73"/>
      <c r="HX688" s="73"/>
      <c r="HY688" s="73"/>
      <c r="HZ688" s="73"/>
      <c r="IA688" s="73"/>
      <c r="IB688" s="73"/>
      <c r="IC688" s="73"/>
      <c r="ID688" s="73"/>
      <c r="IE688" s="73"/>
      <c r="IF688" s="73"/>
      <c r="IG688" s="73"/>
      <c r="IH688" s="73"/>
      <c r="II688" s="73"/>
      <c r="IJ688" s="73"/>
      <c r="IK688" s="73"/>
      <c r="IL688" s="73"/>
      <c r="IM688" s="73"/>
      <c r="IN688" s="73"/>
      <c r="IO688" s="73"/>
      <c r="IP688" s="73"/>
      <c r="IQ688" s="73"/>
      <c r="IR688" s="73"/>
      <c r="IS688" s="73"/>
      <c r="IT688" s="73"/>
      <c r="IU688" s="73"/>
      <c r="IV688" s="73"/>
      <c r="IW688" s="73"/>
      <c r="IX688" s="73"/>
      <c r="IY688" s="73"/>
      <c r="IZ688" s="73"/>
    </row>
    <row r="689" spans="1:260" s="24" customFormat="1" ht="20.100000000000001" customHeight="1">
      <c r="A689" s="6">
        <v>10034024</v>
      </c>
      <c r="B689" s="6" t="s">
        <v>2633</v>
      </c>
      <c r="C689" s="17" t="s">
        <v>2634</v>
      </c>
      <c r="D689" s="6">
        <v>10034024</v>
      </c>
      <c r="E689" s="34" t="s">
        <v>52</v>
      </c>
      <c r="F689" s="6">
        <v>5</v>
      </c>
      <c r="G689" s="6">
        <v>40</v>
      </c>
      <c r="H689" s="6">
        <v>0</v>
      </c>
      <c r="I689" s="6">
        <v>3</v>
      </c>
      <c r="J689" s="6">
        <v>11</v>
      </c>
      <c r="K689" s="6">
        <v>1</v>
      </c>
      <c r="L689" s="6">
        <v>143000</v>
      </c>
      <c r="M689" s="6">
        <v>0</v>
      </c>
      <c r="N689" s="6">
        <v>12066</v>
      </c>
      <c r="O689" s="6">
        <v>0</v>
      </c>
      <c r="P689" s="6" t="s">
        <v>2523</v>
      </c>
      <c r="Q689" s="6" t="s">
        <v>2635</v>
      </c>
      <c r="R689" s="6">
        <v>60040403</v>
      </c>
      <c r="S689" s="6">
        <v>0</v>
      </c>
      <c r="T689" s="6" t="s">
        <v>2636</v>
      </c>
      <c r="U689" s="37"/>
      <c r="V689" s="37"/>
      <c r="W689" s="37"/>
      <c r="X689" s="37" t="s">
        <v>2637</v>
      </c>
      <c r="Y689" s="114" t="s">
        <v>2638</v>
      </c>
      <c r="Z689" s="73"/>
      <c r="AA689" s="73"/>
      <c r="AB689" s="73"/>
      <c r="AC689" s="73"/>
      <c r="AD689" s="73"/>
      <c r="AE689" s="73"/>
      <c r="AF689" s="73"/>
      <c r="AG689" s="73"/>
      <c r="AH689" s="73"/>
      <c r="AI689" s="73"/>
      <c r="AJ689" s="73"/>
      <c r="AK689" s="73"/>
      <c r="AL689" s="73"/>
      <c r="AM689" s="73"/>
      <c r="AN689" s="73"/>
      <c r="AO689" s="73"/>
      <c r="AP689" s="73"/>
      <c r="AQ689" s="73"/>
      <c r="AR689" s="73"/>
      <c r="AS689" s="73"/>
      <c r="AT689" s="73"/>
      <c r="AU689" s="73"/>
      <c r="AV689" s="73"/>
      <c r="AW689" s="73"/>
      <c r="AX689" s="73"/>
      <c r="AY689" s="73"/>
      <c r="AZ689" s="73"/>
      <c r="BA689" s="73"/>
      <c r="BB689" s="73"/>
      <c r="BC689" s="73"/>
      <c r="BD689" s="73"/>
      <c r="BE689" s="73"/>
      <c r="BF689" s="73"/>
      <c r="BG689" s="73"/>
      <c r="BH689" s="73"/>
      <c r="BI689" s="73"/>
      <c r="BJ689" s="73"/>
      <c r="BK689" s="73"/>
      <c r="BL689" s="73"/>
      <c r="BM689" s="73"/>
      <c r="BN689" s="73"/>
      <c r="BO689" s="73"/>
      <c r="BP689" s="73"/>
      <c r="BQ689" s="73"/>
      <c r="BR689" s="73"/>
      <c r="BS689" s="73"/>
      <c r="BT689" s="73"/>
      <c r="BU689" s="73"/>
      <c r="BV689" s="73"/>
      <c r="BW689" s="73"/>
      <c r="BX689" s="73"/>
      <c r="BY689" s="73"/>
      <c r="BZ689" s="73"/>
      <c r="CA689" s="73"/>
      <c r="CB689" s="73"/>
      <c r="CC689" s="73"/>
      <c r="CD689" s="73"/>
      <c r="CE689" s="73"/>
      <c r="CF689" s="73"/>
      <c r="CG689" s="73"/>
      <c r="CH689" s="73"/>
      <c r="CI689" s="73"/>
      <c r="CJ689" s="73"/>
      <c r="CK689" s="73"/>
      <c r="CL689" s="73"/>
      <c r="CM689" s="73"/>
      <c r="CN689" s="73"/>
      <c r="CO689" s="73"/>
      <c r="CP689" s="73"/>
      <c r="CQ689" s="73"/>
      <c r="CR689" s="73"/>
      <c r="CS689" s="73"/>
      <c r="CT689" s="73"/>
      <c r="CU689" s="73"/>
      <c r="CV689" s="73"/>
      <c r="CW689" s="73"/>
      <c r="CX689" s="73"/>
      <c r="CY689" s="73"/>
      <c r="CZ689" s="73"/>
      <c r="DA689" s="73"/>
      <c r="DB689" s="73"/>
      <c r="DC689" s="73"/>
      <c r="DD689" s="73"/>
      <c r="DE689" s="73"/>
      <c r="DF689" s="73"/>
      <c r="DG689" s="73"/>
      <c r="DH689" s="73"/>
      <c r="DI689" s="73"/>
      <c r="DJ689" s="73"/>
      <c r="DK689" s="73"/>
      <c r="DL689" s="73"/>
      <c r="DM689" s="73"/>
      <c r="DN689" s="73"/>
      <c r="DO689" s="73"/>
      <c r="DP689" s="73"/>
      <c r="DQ689" s="73"/>
      <c r="DR689" s="73"/>
      <c r="DS689" s="73"/>
      <c r="DT689" s="73"/>
      <c r="DU689" s="73"/>
      <c r="DV689" s="73"/>
      <c r="DW689" s="73"/>
      <c r="DX689" s="73"/>
      <c r="DY689" s="73"/>
      <c r="DZ689" s="73"/>
      <c r="EA689" s="73"/>
      <c r="EB689" s="73"/>
      <c r="EC689" s="73"/>
      <c r="ED689" s="73"/>
      <c r="EE689" s="73"/>
      <c r="EF689" s="73"/>
      <c r="EG689" s="73"/>
      <c r="EH689" s="73"/>
      <c r="EI689" s="73"/>
      <c r="EJ689" s="73"/>
      <c r="EK689" s="73"/>
      <c r="EL689" s="73"/>
      <c r="EM689" s="73"/>
      <c r="EN689" s="73"/>
      <c r="EO689" s="73"/>
      <c r="EP689" s="73"/>
      <c r="EQ689" s="73"/>
      <c r="ER689" s="73"/>
      <c r="ES689" s="73"/>
      <c r="ET689" s="73"/>
      <c r="EU689" s="73"/>
      <c r="EV689" s="73"/>
      <c r="EW689" s="73"/>
      <c r="EX689" s="73"/>
      <c r="EY689" s="73"/>
      <c r="EZ689" s="73"/>
      <c r="FA689" s="73"/>
      <c r="FB689" s="73"/>
      <c r="FC689" s="73"/>
      <c r="FD689" s="73"/>
      <c r="FE689" s="73"/>
      <c r="FF689" s="73"/>
      <c r="FG689" s="73"/>
      <c r="FH689" s="73"/>
      <c r="FI689" s="73"/>
      <c r="FJ689" s="73"/>
      <c r="FK689" s="73"/>
      <c r="FL689" s="73"/>
      <c r="FM689" s="73"/>
      <c r="FN689" s="73"/>
      <c r="FO689" s="73"/>
      <c r="FP689" s="73"/>
      <c r="FQ689" s="73"/>
      <c r="FR689" s="73"/>
      <c r="FS689" s="73"/>
      <c r="FT689" s="73"/>
      <c r="FU689" s="73"/>
      <c r="FV689" s="73"/>
      <c r="FW689" s="73"/>
      <c r="FX689" s="73"/>
      <c r="FY689" s="73"/>
      <c r="FZ689" s="73"/>
      <c r="GA689" s="73"/>
      <c r="GB689" s="73"/>
      <c r="GC689" s="73"/>
      <c r="GD689" s="73"/>
      <c r="GE689" s="73"/>
      <c r="GF689" s="73"/>
      <c r="GG689" s="73"/>
      <c r="GH689" s="73"/>
      <c r="GI689" s="73"/>
      <c r="GJ689" s="73"/>
      <c r="GK689" s="73"/>
      <c r="GL689" s="73"/>
      <c r="GM689" s="73"/>
      <c r="GN689" s="73"/>
      <c r="GO689" s="73"/>
      <c r="GP689" s="73"/>
      <c r="GQ689" s="73"/>
      <c r="GR689" s="73"/>
      <c r="GS689" s="73"/>
      <c r="GT689" s="73"/>
      <c r="GU689" s="73"/>
      <c r="GV689" s="73"/>
      <c r="GW689" s="73"/>
      <c r="GX689" s="73"/>
      <c r="GY689" s="73"/>
      <c r="GZ689" s="73"/>
      <c r="HA689" s="73"/>
      <c r="HB689" s="73"/>
      <c r="HC689" s="73"/>
      <c r="HD689" s="73"/>
      <c r="HE689" s="73"/>
      <c r="HF689" s="73"/>
      <c r="HG689" s="73"/>
      <c r="HH689" s="73"/>
      <c r="HI689" s="73"/>
      <c r="HJ689" s="73"/>
      <c r="HK689" s="73"/>
      <c r="HL689" s="73"/>
      <c r="HM689" s="73"/>
      <c r="HN689" s="73"/>
      <c r="HO689" s="73"/>
      <c r="HP689" s="73"/>
      <c r="HQ689" s="73"/>
      <c r="HR689" s="73"/>
      <c r="HS689" s="73"/>
      <c r="HT689" s="73"/>
      <c r="HU689" s="73"/>
      <c r="HV689" s="73"/>
      <c r="HW689" s="73"/>
      <c r="HX689" s="73"/>
      <c r="HY689" s="73"/>
      <c r="HZ689" s="73"/>
      <c r="IA689" s="73"/>
      <c r="IB689" s="73"/>
      <c r="IC689" s="73"/>
      <c r="ID689" s="73"/>
      <c r="IE689" s="73"/>
      <c r="IF689" s="73"/>
      <c r="IG689" s="73"/>
      <c r="IH689" s="73"/>
      <c r="II689" s="73"/>
      <c r="IJ689" s="73"/>
      <c r="IK689" s="73"/>
      <c r="IL689" s="73"/>
      <c r="IM689" s="73"/>
      <c r="IN689" s="73"/>
      <c r="IO689" s="73"/>
      <c r="IP689" s="73"/>
      <c r="IQ689" s="73"/>
      <c r="IR689" s="73"/>
      <c r="IS689" s="73"/>
      <c r="IT689" s="73"/>
      <c r="IU689" s="73"/>
      <c r="IV689" s="73"/>
      <c r="IW689" s="73"/>
      <c r="IX689" s="73"/>
      <c r="IY689" s="73"/>
      <c r="IZ689" s="73"/>
    </row>
    <row r="690" spans="1:260" s="24" customFormat="1" ht="19.5" customHeight="1">
      <c r="A690" s="6">
        <v>10034025</v>
      </c>
      <c r="B690" s="6" t="s">
        <v>2639</v>
      </c>
      <c r="C690" s="17" t="s">
        <v>2640</v>
      </c>
      <c r="D690" s="6">
        <v>10034025</v>
      </c>
      <c r="E690" s="34" t="s">
        <v>52</v>
      </c>
      <c r="F690" s="6">
        <v>3</v>
      </c>
      <c r="G690" s="6">
        <v>40</v>
      </c>
      <c r="H690" s="6">
        <v>0</v>
      </c>
      <c r="I690" s="6">
        <v>3</v>
      </c>
      <c r="J690" s="6">
        <v>4</v>
      </c>
      <c r="K690" s="6">
        <v>1</v>
      </c>
      <c r="L690" s="6">
        <v>82000</v>
      </c>
      <c r="M690" s="6">
        <v>0</v>
      </c>
      <c r="N690" s="6">
        <v>6919</v>
      </c>
      <c r="O690" s="6">
        <v>0</v>
      </c>
      <c r="P690" s="6" t="s">
        <v>2505</v>
      </c>
      <c r="Q690" s="6" t="s">
        <v>2641</v>
      </c>
      <c r="R690" s="6">
        <v>0</v>
      </c>
      <c r="S690" s="6">
        <v>0</v>
      </c>
      <c r="T690" s="6" t="s">
        <v>2642</v>
      </c>
      <c r="U690" s="37"/>
      <c r="V690" s="37"/>
      <c r="W690" s="37"/>
      <c r="X690" s="37" t="s">
        <v>2643</v>
      </c>
      <c r="Y690" s="114" t="s">
        <v>2644</v>
      </c>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c r="AV690" s="73"/>
      <c r="AW690" s="73"/>
      <c r="AX690" s="73"/>
      <c r="AY690" s="73"/>
      <c r="AZ690" s="73"/>
      <c r="BA690" s="73"/>
      <c r="BB690" s="73"/>
      <c r="BC690" s="73"/>
      <c r="BD690" s="73"/>
      <c r="BE690" s="73"/>
      <c r="BF690" s="73"/>
      <c r="BG690" s="73"/>
      <c r="BH690" s="73"/>
      <c r="BI690" s="73"/>
      <c r="BJ690" s="73"/>
      <c r="BK690" s="73"/>
      <c r="BL690" s="73"/>
      <c r="BM690" s="73"/>
      <c r="BN690" s="73"/>
      <c r="BO690" s="73"/>
      <c r="BP690" s="73"/>
      <c r="BQ690" s="73"/>
      <c r="BR690" s="73"/>
      <c r="BS690" s="73"/>
      <c r="BT690" s="73"/>
      <c r="BU690" s="73"/>
      <c r="BV690" s="73"/>
      <c r="BW690" s="73"/>
      <c r="BX690" s="73"/>
      <c r="BY690" s="73"/>
      <c r="BZ690" s="73"/>
      <c r="CA690" s="73"/>
      <c r="CB690" s="73"/>
      <c r="CC690" s="73"/>
      <c r="CD690" s="73"/>
      <c r="CE690" s="73"/>
      <c r="CF690" s="73"/>
      <c r="CG690" s="73"/>
      <c r="CH690" s="73"/>
      <c r="CI690" s="73"/>
      <c r="CJ690" s="73"/>
      <c r="CK690" s="73"/>
      <c r="CL690" s="73"/>
      <c r="CM690" s="73"/>
      <c r="CN690" s="73"/>
      <c r="CO690" s="73"/>
      <c r="CP690" s="73"/>
      <c r="CQ690" s="73"/>
      <c r="CR690" s="73"/>
      <c r="CS690" s="73"/>
      <c r="CT690" s="73"/>
      <c r="CU690" s="73"/>
      <c r="CV690" s="73"/>
      <c r="CW690" s="73"/>
      <c r="CX690" s="73"/>
      <c r="CY690" s="73"/>
      <c r="CZ690" s="73"/>
      <c r="DA690" s="73"/>
      <c r="DB690" s="73"/>
      <c r="DC690" s="73"/>
      <c r="DD690" s="73"/>
      <c r="DE690" s="73"/>
      <c r="DF690" s="73"/>
      <c r="DG690" s="73"/>
      <c r="DH690" s="73"/>
      <c r="DI690" s="73"/>
      <c r="DJ690" s="73"/>
      <c r="DK690" s="73"/>
      <c r="DL690" s="73"/>
      <c r="DM690" s="73"/>
      <c r="DN690" s="73"/>
      <c r="DO690" s="73"/>
      <c r="DP690" s="73"/>
      <c r="DQ690" s="73"/>
      <c r="DR690" s="73"/>
      <c r="DS690" s="73"/>
      <c r="DT690" s="73"/>
      <c r="DU690" s="73"/>
      <c r="DV690" s="73"/>
      <c r="DW690" s="73"/>
      <c r="DX690" s="73"/>
      <c r="DY690" s="73"/>
      <c r="DZ690" s="73"/>
      <c r="EA690" s="73"/>
      <c r="EB690" s="73"/>
      <c r="EC690" s="73"/>
      <c r="ED690" s="73"/>
      <c r="EE690" s="73"/>
      <c r="EF690" s="73"/>
      <c r="EG690" s="73"/>
      <c r="EH690" s="73"/>
      <c r="EI690" s="73"/>
      <c r="EJ690" s="73"/>
      <c r="EK690" s="73"/>
      <c r="EL690" s="73"/>
      <c r="EM690" s="73"/>
      <c r="EN690" s="73"/>
      <c r="EO690" s="73"/>
      <c r="EP690" s="73"/>
      <c r="EQ690" s="73"/>
      <c r="ER690" s="73"/>
      <c r="ES690" s="73"/>
      <c r="ET690" s="73"/>
      <c r="EU690" s="73"/>
      <c r="EV690" s="73"/>
      <c r="EW690" s="73"/>
      <c r="EX690" s="73"/>
      <c r="EY690" s="73"/>
      <c r="EZ690" s="73"/>
      <c r="FA690" s="73"/>
      <c r="FB690" s="73"/>
      <c r="FC690" s="73"/>
      <c r="FD690" s="73"/>
      <c r="FE690" s="73"/>
      <c r="FF690" s="73"/>
      <c r="FG690" s="73"/>
      <c r="FH690" s="73"/>
      <c r="FI690" s="73"/>
      <c r="FJ690" s="73"/>
      <c r="FK690" s="73"/>
      <c r="FL690" s="73"/>
      <c r="FM690" s="73"/>
      <c r="FN690" s="73"/>
      <c r="FO690" s="73"/>
      <c r="FP690" s="73"/>
      <c r="FQ690" s="73"/>
      <c r="FR690" s="73"/>
      <c r="FS690" s="73"/>
      <c r="FT690" s="73"/>
      <c r="FU690" s="73"/>
      <c r="FV690" s="73"/>
      <c r="FW690" s="73"/>
      <c r="FX690" s="73"/>
      <c r="FY690" s="73"/>
      <c r="FZ690" s="73"/>
      <c r="GA690" s="73"/>
      <c r="GB690" s="73"/>
      <c r="GC690" s="73"/>
      <c r="GD690" s="73"/>
      <c r="GE690" s="73"/>
      <c r="GF690" s="73"/>
      <c r="GG690" s="73"/>
      <c r="GH690" s="73"/>
      <c r="GI690" s="73"/>
      <c r="GJ690" s="73"/>
      <c r="GK690" s="73"/>
      <c r="GL690" s="73"/>
      <c r="GM690" s="73"/>
      <c r="GN690" s="73"/>
      <c r="GO690" s="73"/>
      <c r="GP690" s="73"/>
      <c r="GQ690" s="73"/>
      <c r="GR690" s="73"/>
      <c r="GS690" s="73"/>
      <c r="GT690" s="73"/>
      <c r="GU690" s="73"/>
      <c r="GV690" s="73"/>
      <c r="GW690" s="73"/>
      <c r="GX690" s="73"/>
      <c r="GY690" s="73"/>
      <c r="GZ690" s="73"/>
      <c r="HA690" s="73"/>
      <c r="HB690" s="73"/>
      <c r="HC690" s="73"/>
      <c r="HD690" s="73"/>
      <c r="HE690" s="73"/>
      <c r="HF690" s="73"/>
      <c r="HG690" s="73"/>
      <c r="HH690" s="73"/>
      <c r="HI690" s="73"/>
      <c r="HJ690" s="73"/>
      <c r="HK690" s="73"/>
      <c r="HL690" s="73"/>
      <c r="HM690" s="73"/>
      <c r="HN690" s="73"/>
      <c r="HO690" s="73"/>
      <c r="HP690" s="73"/>
      <c r="HQ690" s="73"/>
      <c r="HR690" s="73"/>
      <c r="HS690" s="73"/>
      <c r="HT690" s="73"/>
      <c r="HU690" s="73"/>
      <c r="HV690" s="73"/>
      <c r="HW690" s="73"/>
      <c r="HX690" s="73"/>
      <c r="HY690" s="73"/>
      <c r="HZ690" s="73"/>
      <c r="IA690" s="73"/>
      <c r="IB690" s="73"/>
      <c r="IC690" s="73"/>
      <c r="ID690" s="73"/>
      <c r="IE690" s="73"/>
      <c r="IF690" s="73"/>
      <c r="IG690" s="73"/>
      <c r="IH690" s="73"/>
      <c r="II690" s="73"/>
      <c r="IJ690" s="73"/>
      <c r="IK690" s="73"/>
      <c r="IL690" s="73"/>
      <c r="IM690" s="73"/>
      <c r="IN690" s="73"/>
      <c r="IO690" s="73"/>
      <c r="IP690" s="73"/>
      <c r="IQ690" s="73"/>
      <c r="IR690" s="73"/>
      <c r="IS690" s="73"/>
      <c r="IT690" s="73"/>
      <c r="IU690" s="73"/>
      <c r="IV690" s="73"/>
      <c r="IW690" s="73"/>
      <c r="IX690" s="73"/>
      <c r="IY690" s="73"/>
      <c r="IZ690" s="73"/>
    </row>
    <row r="691" spans="1:260" s="24" customFormat="1" ht="20.100000000000001" customHeight="1">
      <c r="A691" s="6">
        <v>10034026</v>
      </c>
      <c r="B691" s="6" t="s">
        <v>2645</v>
      </c>
      <c r="C691" s="17" t="s">
        <v>2646</v>
      </c>
      <c r="D691" s="6">
        <v>10034026</v>
      </c>
      <c r="E691" s="34" t="s">
        <v>52</v>
      </c>
      <c r="F691" s="6">
        <v>3</v>
      </c>
      <c r="G691" s="6">
        <v>40</v>
      </c>
      <c r="H691" s="6">
        <v>0</v>
      </c>
      <c r="I691" s="6">
        <v>3</v>
      </c>
      <c r="J691" s="6">
        <v>4</v>
      </c>
      <c r="K691" s="6">
        <v>1</v>
      </c>
      <c r="L691" s="6">
        <v>86000</v>
      </c>
      <c r="M691" s="6">
        <v>0</v>
      </c>
      <c r="N691" s="6">
        <v>7256</v>
      </c>
      <c r="O691" s="6">
        <v>0</v>
      </c>
      <c r="P691" s="6" t="s">
        <v>2505</v>
      </c>
      <c r="Q691" s="6" t="s">
        <v>2647</v>
      </c>
      <c r="R691" s="6">
        <v>0</v>
      </c>
      <c r="S691" s="6">
        <v>0</v>
      </c>
      <c r="T691" s="6" t="s">
        <v>2642</v>
      </c>
      <c r="U691" s="37"/>
      <c r="V691" s="37"/>
      <c r="W691" s="37"/>
      <c r="X691" s="37" t="s">
        <v>2648</v>
      </c>
      <c r="Y691" s="114" t="s">
        <v>2649</v>
      </c>
      <c r="Z691" s="73"/>
      <c r="AA691" s="73"/>
      <c r="AB691" s="73"/>
      <c r="AC691" s="73"/>
      <c r="AD691" s="73"/>
      <c r="AE691" s="73"/>
      <c r="AF691" s="73"/>
      <c r="AG691" s="73"/>
      <c r="AH691" s="73"/>
      <c r="AI691" s="73"/>
      <c r="AJ691" s="73"/>
      <c r="AK691" s="73"/>
      <c r="AL691" s="73"/>
      <c r="AM691" s="73"/>
      <c r="AN691" s="73"/>
      <c r="AO691" s="73"/>
      <c r="AP691" s="73"/>
      <c r="AQ691" s="73"/>
      <c r="AR691" s="73"/>
      <c r="AS691" s="73"/>
      <c r="AT691" s="73"/>
      <c r="AU691" s="73"/>
      <c r="AV691" s="73"/>
      <c r="AW691" s="73"/>
      <c r="AX691" s="73"/>
      <c r="AY691" s="73"/>
      <c r="AZ691" s="73"/>
      <c r="BA691" s="73"/>
      <c r="BB691" s="73"/>
      <c r="BC691" s="73"/>
      <c r="BD691" s="73"/>
      <c r="BE691" s="73"/>
      <c r="BF691" s="73"/>
      <c r="BG691" s="73"/>
      <c r="BH691" s="73"/>
      <c r="BI691" s="73"/>
      <c r="BJ691" s="73"/>
      <c r="BK691" s="73"/>
      <c r="BL691" s="73"/>
      <c r="BM691" s="73"/>
      <c r="BN691" s="73"/>
      <c r="BO691" s="73"/>
      <c r="BP691" s="73"/>
      <c r="BQ691" s="73"/>
      <c r="BR691" s="73"/>
      <c r="BS691" s="73"/>
      <c r="BT691" s="73"/>
      <c r="BU691" s="73"/>
      <c r="BV691" s="73"/>
      <c r="BW691" s="73"/>
      <c r="BX691" s="73"/>
      <c r="BY691" s="73"/>
      <c r="BZ691" s="73"/>
      <c r="CA691" s="73"/>
      <c r="CB691" s="73"/>
      <c r="CC691" s="73"/>
      <c r="CD691" s="73"/>
      <c r="CE691" s="73"/>
      <c r="CF691" s="73"/>
      <c r="CG691" s="73"/>
      <c r="CH691" s="73"/>
      <c r="CI691" s="73"/>
      <c r="CJ691" s="73"/>
      <c r="CK691" s="73"/>
      <c r="CL691" s="73"/>
      <c r="CM691" s="73"/>
      <c r="CN691" s="73"/>
      <c r="CO691" s="73"/>
      <c r="CP691" s="73"/>
      <c r="CQ691" s="73"/>
      <c r="CR691" s="73"/>
      <c r="CS691" s="73"/>
      <c r="CT691" s="73"/>
      <c r="CU691" s="73"/>
      <c r="CV691" s="73"/>
      <c r="CW691" s="73"/>
      <c r="CX691" s="73"/>
      <c r="CY691" s="73"/>
      <c r="CZ691" s="73"/>
      <c r="DA691" s="73"/>
      <c r="DB691" s="73"/>
      <c r="DC691" s="73"/>
      <c r="DD691" s="73"/>
      <c r="DE691" s="73"/>
      <c r="DF691" s="73"/>
      <c r="DG691" s="73"/>
      <c r="DH691" s="73"/>
      <c r="DI691" s="73"/>
      <c r="DJ691" s="73"/>
      <c r="DK691" s="73"/>
      <c r="DL691" s="73"/>
      <c r="DM691" s="73"/>
      <c r="DN691" s="73"/>
      <c r="DO691" s="73"/>
      <c r="DP691" s="73"/>
      <c r="DQ691" s="73"/>
      <c r="DR691" s="73"/>
      <c r="DS691" s="73"/>
      <c r="DT691" s="73"/>
      <c r="DU691" s="73"/>
      <c r="DV691" s="73"/>
      <c r="DW691" s="73"/>
      <c r="DX691" s="73"/>
      <c r="DY691" s="73"/>
      <c r="DZ691" s="73"/>
      <c r="EA691" s="73"/>
      <c r="EB691" s="73"/>
      <c r="EC691" s="73"/>
      <c r="ED691" s="73"/>
      <c r="EE691" s="73"/>
      <c r="EF691" s="73"/>
      <c r="EG691" s="73"/>
      <c r="EH691" s="73"/>
      <c r="EI691" s="73"/>
      <c r="EJ691" s="73"/>
      <c r="EK691" s="73"/>
      <c r="EL691" s="73"/>
      <c r="EM691" s="73"/>
      <c r="EN691" s="73"/>
      <c r="EO691" s="73"/>
      <c r="EP691" s="73"/>
      <c r="EQ691" s="73"/>
      <c r="ER691" s="73"/>
      <c r="ES691" s="73"/>
      <c r="ET691" s="73"/>
      <c r="EU691" s="73"/>
      <c r="EV691" s="73"/>
      <c r="EW691" s="73"/>
      <c r="EX691" s="73"/>
      <c r="EY691" s="73"/>
      <c r="EZ691" s="73"/>
      <c r="FA691" s="73"/>
      <c r="FB691" s="73"/>
      <c r="FC691" s="73"/>
      <c r="FD691" s="73"/>
      <c r="FE691" s="73"/>
      <c r="FF691" s="73"/>
      <c r="FG691" s="73"/>
      <c r="FH691" s="73"/>
      <c r="FI691" s="73"/>
      <c r="FJ691" s="73"/>
      <c r="FK691" s="73"/>
      <c r="FL691" s="73"/>
      <c r="FM691" s="73"/>
      <c r="FN691" s="73"/>
      <c r="FO691" s="73"/>
      <c r="FP691" s="73"/>
      <c r="FQ691" s="73"/>
      <c r="FR691" s="73"/>
      <c r="FS691" s="73"/>
      <c r="FT691" s="73"/>
      <c r="FU691" s="73"/>
      <c r="FV691" s="73"/>
      <c r="FW691" s="73"/>
      <c r="FX691" s="73"/>
      <c r="FY691" s="73"/>
      <c r="FZ691" s="73"/>
      <c r="GA691" s="73"/>
      <c r="GB691" s="73"/>
      <c r="GC691" s="73"/>
      <c r="GD691" s="73"/>
      <c r="GE691" s="73"/>
      <c r="GF691" s="73"/>
      <c r="GG691" s="73"/>
      <c r="GH691" s="73"/>
      <c r="GI691" s="73"/>
      <c r="GJ691" s="73"/>
      <c r="GK691" s="73"/>
      <c r="GL691" s="73"/>
      <c r="GM691" s="73"/>
      <c r="GN691" s="73"/>
      <c r="GO691" s="73"/>
      <c r="GP691" s="73"/>
      <c r="GQ691" s="73"/>
      <c r="GR691" s="73"/>
      <c r="GS691" s="73"/>
      <c r="GT691" s="73"/>
      <c r="GU691" s="73"/>
      <c r="GV691" s="73"/>
      <c r="GW691" s="73"/>
      <c r="GX691" s="73"/>
      <c r="GY691" s="73"/>
      <c r="GZ691" s="73"/>
      <c r="HA691" s="73"/>
      <c r="HB691" s="73"/>
      <c r="HC691" s="73"/>
      <c r="HD691" s="73"/>
      <c r="HE691" s="73"/>
      <c r="HF691" s="73"/>
      <c r="HG691" s="73"/>
      <c r="HH691" s="73"/>
      <c r="HI691" s="73"/>
      <c r="HJ691" s="73"/>
      <c r="HK691" s="73"/>
      <c r="HL691" s="73"/>
      <c r="HM691" s="73"/>
      <c r="HN691" s="73"/>
      <c r="HO691" s="73"/>
      <c r="HP691" s="73"/>
      <c r="HQ691" s="73"/>
      <c r="HR691" s="73"/>
      <c r="HS691" s="73"/>
      <c r="HT691" s="73"/>
      <c r="HU691" s="73"/>
      <c r="HV691" s="73"/>
      <c r="HW691" s="73"/>
      <c r="HX691" s="73"/>
      <c r="HY691" s="73"/>
      <c r="HZ691" s="73"/>
      <c r="IA691" s="73"/>
      <c r="IB691" s="73"/>
      <c r="IC691" s="73"/>
      <c r="ID691" s="73"/>
      <c r="IE691" s="73"/>
      <c r="IF691" s="73"/>
      <c r="IG691" s="73"/>
      <c r="IH691" s="73"/>
      <c r="II691" s="73"/>
      <c r="IJ691" s="73"/>
      <c r="IK691" s="73"/>
      <c r="IL691" s="73"/>
      <c r="IM691" s="73"/>
      <c r="IN691" s="73"/>
      <c r="IO691" s="73"/>
      <c r="IP691" s="73"/>
      <c r="IQ691" s="73"/>
      <c r="IR691" s="73"/>
      <c r="IS691" s="73"/>
      <c r="IT691" s="73"/>
      <c r="IU691" s="73"/>
      <c r="IV691" s="73"/>
      <c r="IW691" s="73"/>
      <c r="IX691" s="73"/>
      <c r="IY691" s="73"/>
      <c r="IZ691" s="73"/>
    </row>
    <row r="692" spans="1:260" s="24" customFormat="1" ht="20.100000000000001" customHeight="1">
      <c r="A692" s="6">
        <v>10034027</v>
      </c>
      <c r="B692" s="6" t="s">
        <v>2650</v>
      </c>
      <c r="C692" s="17" t="s">
        <v>2651</v>
      </c>
      <c r="D692" s="6">
        <v>10034027</v>
      </c>
      <c r="E692" s="34" t="s">
        <v>52</v>
      </c>
      <c r="F692" s="6">
        <v>4</v>
      </c>
      <c r="G692" s="6">
        <v>40</v>
      </c>
      <c r="H692" s="6" t="s">
        <v>2652</v>
      </c>
      <c r="I692" s="6">
        <v>3</v>
      </c>
      <c r="J692" s="6">
        <v>4</v>
      </c>
      <c r="K692" s="6">
        <v>1</v>
      </c>
      <c r="L692" s="6">
        <v>180000</v>
      </c>
      <c r="M692" s="6">
        <v>4050</v>
      </c>
      <c r="N692" s="6">
        <v>15188</v>
      </c>
      <c r="O692" s="6">
        <v>0</v>
      </c>
      <c r="P692" s="6" t="s">
        <v>2523</v>
      </c>
      <c r="Q692" s="6" t="s">
        <v>2653</v>
      </c>
      <c r="R692" s="6">
        <v>0</v>
      </c>
      <c r="S692" s="6">
        <v>0</v>
      </c>
      <c r="T692" s="6" t="s">
        <v>2654</v>
      </c>
      <c r="U692" s="37"/>
      <c r="V692" s="37"/>
      <c r="W692" s="37"/>
      <c r="X692" s="37" t="s">
        <v>2655</v>
      </c>
      <c r="Y692" s="114" t="s">
        <v>2656</v>
      </c>
      <c r="Z692" s="73"/>
      <c r="AA692" s="73"/>
      <c r="AB692" s="73"/>
      <c r="AC692" s="73"/>
      <c r="AD692" s="73"/>
      <c r="AE692" s="73"/>
      <c r="AF692" s="73"/>
      <c r="AG692" s="73"/>
      <c r="AH692" s="73"/>
      <c r="AI692" s="73"/>
      <c r="AJ692" s="73"/>
      <c r="AK692" s="73"/>
      <c r="AL692" s="73"/>
      <c r="AM692" s="73"/>
      <c r="AN692" s="73"/>
      <c r="AO692" s="73"/>
      <c r="AP692" s="73"/>
      <c r="AQ692" s="73"/>
      <c r="AR692" s="73"/>
      <c r="AS692" s="73"/>
      <c r="AT692" s="73"/>
      <c r="AU692" s="73"/>
      <c r="AV692" s="73"/>
      <c r="AW692" s="73"/>
      <c r="AX692" s="73"/>
      <c r="AY692" s="73"/>
      <c r="AZ692" s="73"/>
      <c r="BA692" s="73"/>
      <c r="BB692" s="73"/>
      <c r="BC692" s="73"/>
      <c r="BD692" s="73"/>
      <c r="BE692" s="73"/>
      <c r="BF692" s="73"/>
      <c r="BG692" s="73"/>
      <c r="BH692" s="73"/>
      <c r="BI692" s="73"/>
      <c r="BJ692" s="73"/>
      <c r="BK692" s="73"/>
      <c r="BL692" s="73"/>
      <c r="BM692" s="73"/>
      <c r="BN692" s="73"/>
      <c r="BO692" s="73"/>
      <c r="BP692" s="73"/>
      <c r="BQ692" s="73"/>
      <c r="BR692" s="73"/>
      <c r="BS692" s="73"/>
      <c r="BT692" s="73"/>
      <c r="BU692" s="73"/>
      <c r="BV692" s="73"/>
      <c r="BW692" s="73"/>
      <c r="BX692" s="73"/>
      <c r="BY692" s="73"/>
      <c r="BZ692" s="73"/>
      <c r="CA692" s="73"/>
      <c r="CB692" s="73"/>
      <c r="CC692" s="73"/>
      <c r="CD692" s="73"/>
      <c r="CE692" s="73"/>
      <c r="CF692" s="73"/>
      <c r="CG692" s="73"/>
      <c r="CH692" s="73"/>
      <c r="CI692" s="73"/>
      <c r="CJ692" s="73"/>
      <c r="CK692" s="73"/>
      <c r="CL692" s="73"/>
      <c r="CM692" s="73"/>
      <c r="CN692" s="73"/>
      <c r="CO692" s="73"/>
      <c r="CP692" s="73"/>
      <c r="CQ692" s="73"/>
      <c r="CR692" s="73"/>
      <c r="CS692" s="73"/>
      <c r="CT692" s="73"/>
      <c r="CU692" s="73"/>
      <c r="CV692" s="73"/>
      <c r="CW692" s="73"/>
      <c r="CX692" s="73"/>
      <c r="CY692" s="73"/>
      <c r="CZ692" s="73"/>
      <c r="DA692" s="73"/>
      <c r="DB692" s="73"/>
      <c r="DC692" s="73"/>
      <c r="DD692" s="73"/>
      <c r="DE692" s="73"/>
      <c r="DF692" s="73"/>
      <c r="DG692" s="73"/>
      <c r="DH692" s="73"/>
      <c r="DI692" s="73"/>
      <c r="DJ692" s="73"/>
      <c r="DK692" s="73"/>
      <c r="DL692" s="73"/>
      <c r="DM692" s="73"/>
      <c r="DN692" s="73"/>
      <c r="DO692" s="73"/>
      <c r="DP692" s="73"/>
      <c r="DQ692" s="73"/>
      <c r="DR692" s="73"/>
      <c r="DS692" s="73"/>
      <c r="DT692" s="73"/>
      <c r="DU692" s="73"/>
      <c r="DV692" s="73"/>
      <c r="DW692" s="73"/>
      <c r="DX692" s="73"/>
      <c r="DY692" s="73"/>
      <c r="DZ692" s="73"/>
      <c r="EA692" s="73"/>
      <c r="EB692" s="73"/>
      <c r="EC692" s="73"/>
      <c r="ED692" s="73"/>
      <c r="EE692" s="73"/>
      <c r="EF692" s="73"/>
      <c r="EG692" s="73"/>
      <c r="EH692" s="73"/>
      <c r="EI692" s="73"/>
      <c r="EJ692" s="73"/>
      <c r="EK692" s="73"/>
      <c r="EL692" s="73"/>
      <c r="EM692" s="73"/>
      <c r="EN692" s="73"/>
      <c r="EO692" s="73"/>
      <c r="EP692" s="73"/>
      <c r="EQ692" s="73"/>
      <c r="ER692" s="73"/>
      <c r="ES692" s="73"/>
      <c r="ET692" s="73"/>
      <c r="EU692" s="73"/>
      <c r="EV692" s="73"/>
      <c r="EW692" s="73"/>
      <c r="EX692" s="73"/>
      <c r="EY692" s="73"/>
      <c r="EZ692" s="73"/>
      <c r="FA692" s="73"/>
      <c r="FB692" s="73"/>
      <c r="FC692" s="73"/>
      <c r="FD692" s="73"/>
      <c r="FE692" s="73"/>
      <c r="FF692" s="73"/>
      <c r="FG692" s="73"/>
      <c r="FH692" s="73"/>
      <c r="FI692" s="73"/>
      <c r="FJ692" s="73"/>
      <c r="FK692" s="73"/>
      <c r="FL692" s="73"/>
      <c r="FM692" s="73"/>
      <c r="FN692" s="73"/>
      <c r="FO692" s="73"/>
      <c r="FP692" s="73"/>
      <c r="FQ692" s="73"/>
      <c r="FR692" s="73"/>
      <c r="FS692" s="73"/>
      <c r="FT692" s="73"/>
      <c r="FU692" s="73"/>
      <c r="FV692" s="73"/>
      <c r="FW692" s="73"/>
      <c r="FX692" s="73"/>
      <c r="FY692" s="73"/>
      <c r="FZ692" s="73"/>
      <c r="GA692" s="73"/>
      <c r="GB692" s="73"/>
      <c r="GC692" s="73"/>
      <c r="GD692" s="73"/>
      <c r="GE692" s="73"/>
      <c r="GF692" s="73"/>
      <c r="GG692" s="73"/>
      <c r="GH692" s="73"/>
      <c r="GI692" s="73"/>
      <c r="GJ692" s="73"/>
      <c r="GK692" s="73"/>
      <c r="GL692" s="73"/>
      <c r="GM692" s="73"/>
      <c r="GN692" s="73"/>
      <c r="GO692" s="73"/>
      <c r="GP692" s="73"/>
      <c r="GQ692" s="73"/>
      <c r="GR692" s="73"/>
      <c r="GS692" s="73"/>
      <c r="GT692" s="73"/>
      <c r="GU692" s="73"/>
      <c r="GV692" s="73"/>
      <c r="GW692" s="73"/>
      <c r="GX692" s="73"/>
      <c r="GY692" s="73"/>
      <c r="GZ692" s="73"/>
      <c r="HA692" s="73"/>
      <c r="HB692" s="73"/>
      <c r="HC692" s="73"/>
      <c r="HD692" s="73"/>
      <c r="HE692" s="73"/>
      <c r="HF692" s="73"/>
      <c r="HG692" s="73"/>
      <c r="HH692" s="73"/>
      <c r="HI692" s="73"/>
      <c r="HJ692" s="73"/>
      <c r="HK692" s="73"/>
      <c r="HL692" s="73"/>
      <c r="HM692" s="73"/>
      <c r="HN692" s="73"/>
      <c r="HO692" s="73"/>
      <c r="HP692" s="73"/>
      <c r="HQ692" s="73"/>
      <c r="HR692" s="73"/>
      <c r="HS692" s="73"/>
      <c r="HT692" s="73"/>
      <c r="HU692" s="73"/>
      <c r="HV692" s="73"/>
      <c r="HW692" s="73"/>
      <c r="HX692" s="73"/>
      <c r="HY692" s="73"/>
      <c r="HZ692" s="73"/>
      <c r="IA692" s="73"/>
      <c r="IB692" s="73"/>
      <c r="IC692" s="73"/>
      <c r="ID692" s="73"/>
      <c r="IE692" s="73"/>
      <c r="IF692" s="73"/>
      <c r="IG692" s="73"/>
      <c r="IH692" s="73"/>
      <c r="II692" s="73"/>
      <c r="IJ692" s="73"/>
      <c r="IK692" s="73"/>
      <c r="IL692" s="73"/>
      <c r="IM692" s="73"/>
      <c r="IN692" s="73"/>
      <c r="IO692" s="73"/>
      <c r="IP692" s="73"/>
      <c r="IQ692" s="73"/>
      <c r="IR692" s="73"/>
      <c r="IS692" s="73"/>
      <c r="IT692" s="73"/>
      <c r="IU692" s="73"/>
      <c r="IV692" s="73"/>
      <c r="IW692" s="73"/>
      <c r="IX692" s="73"/>
      <c r="IY692" s="73"/>
      <c r="IZ692" s="73"/>
    </row>
    <row r="693" spans="1:260" s="24" customFormat="1" ht="20.100000000000001" customHeight="1">
      <c r="A693" s="6">
        <v>10034028</v>
      </c>
      <c r="B693" s="6" t="s">
        <v>2657</v>
      </c>
      <c r="C693" s="17" t="s">
        <v>2658</v>
      </c>
      <c r="D693" s="6">
        <v>10034028</v>
      </c>
      <c r="E693" s="34" t="s">
        <v>52</v>
      </c>
      <c r="F693" s="6">
        <v>5</v>
      </c>
      <c r="G693" s="6">
        <v>40</v>
      </c>
      <c r="H693" s="6">
        <v>0</v>
      </c>
      <c r="I693" s="6">
        <v>3</v>
      </c>
      <c r="J693" s="6">
        <v>4</v>
      </c>
      <c r="K693" s="6">
        <v>1</v>
      </c>
      <c r="L693" s="6">
        <v>176000</v>
      </c>
      <c r="M693" s="6">
        <v>0</v>
      </c>
      <c r="N693" s="6">
        <v>14850</v>
      </c>
      <c r="O693" s="6">
        <v>0</v>
      </c>
      <c r="P693" s="6" t="s">
        <v>2523</v>
      </c>
      <c r="Q693" s="6" t="s">
        <v>2659</v>
      </c>
      <c r="R693" s="6">
        <v>0</v>
      </c>
      <c r="S693" s="6">
        <v>0</v>
      </c>
      <c r="T693" s="6" t="s">
        <v>2660</v>
      </c>
      <c r="U693" s="37"/>
      <c r="V693" s="37"/>
      <c r="W693" s="37"/>
      <c r="X693" s="37" t="s">
        <v>2661</v>
      </c>
      <c r="Y693" s="114" t="s">
        <v>2662</v>
      </c>
      <c r="Z693" s="73"/>
      <c r="AA693" s="73"/>
      <c r="AB693" s="73"/>
      <c r="AC693" s="73"/>
      <c r="AD693" s="73"/>
      <c r="AE693" s="73"/>
      <c r="AF693" s="73"/>
      <c r="AG693" s="73"/>
      <c r="AH693" s="73"/>
      <c r="AI693" s="73"/>
      <c r="AJ693" s="73"/>
      <c r="AK693" s="73"/>
      <c r="AL693" s="73"/>
      <c r="AM693" s="73"/>
      <c r="AN693" s="73"/>
      <c r="AO693" s="73"/>
      <c r="AP693" s="73"/>
      <c r="AQ693" s="73"/>
      <c r="AR693" s="73"/>
      <c r="AS693" s="73"/>
      <c r="AT693" s="73"/>
      <c r="AU693" s="73"/>
      <c r="AV693" s="73"/>
      <c r="AW693" s="73"/>
      <c r="AX693" s="73"/>
      <c r="AY693" s="73"/>
      <c r="AZ693" s="73"/>
      <c r="BA693" s="73"/>
      <c r="BB693" s="73"/>
      <c r="BC693" s="73"/>
      <c r="BD693" s="73"/>
      <c r="BE693" s="73"/>
      <c r="BF693" s="73"/>
      <c r="BG693" s="73"/>
      <c r="BH693" s="73"/>
      <c r="BI693" s="73"/>
      <c r="BJ693" s="73"/>
      <c r="BK693" s="73"/>
      <c r="BL693" s="73"/>
      <c r="BM693" s="73"/>
      <c r="BN693" s="73"/>
      <c r="BO693" s="73"/>
      <c r="BP693" s="73"/>
      <c r="BQ693" s="73"/>
      <c r="BR693" s="73"/>
      <c r="BS693" s="73"/>
      <c r="BT693" s="73"/>
      <c r="BU693" s="73"/>
      <c r="BV693" s="73"/>
      <c r="BW693" s="73"/>
      <c r="BX693" s="73"/>
      <c r="BY693" s="73"/>
      <c r="BZ693" s="73"/>
      <c r="CA693" s="73"/>
      <c r="CB693" s="73"/>
      <c r="CC693" s="73"/>
      <c r="CD693" s="73"/>
      <c r="CE693" s="73"/>
      <c r="CF693" s="73"/>
      <c r="CG693" s="73"/>
      <c r="CH693" s="73"/>
      <c r="CI693" s="73"/>
      <c r="CJ693" s="73"/>
      <c r="CK693" s="73"/>
      <c r="CL693" s="73"/>
      <c r="CM693" s="73"/>
      <c r="CN693" s="73"/>
      <c r="CO693" s="73"/>
      <c r="CP693" s="73"/>
      <c r="CQ693" s="73"/>
      <c r="CR693" s="73"/>
      <c r="CS693" s="73"/>
      <c r="CT693" s="73"/>
      <c r="CU693" s="73"/>
      <c r="CV693" s="73"/>
      <c r="CW693" s="73"/>
      <c r="CX693" s="73"/>
      <c r="CY693" s="73"/>
      <c r="CZ693" s="73"/>
      <c r="DA693" s="73"/>
      <c r="DB693" s="73"/>
      <c r="DC693" s="73"/>
      <c r="DD693" s="73"/>
      <c r="DE693" s="73"/>
      <c r="DF693" s="73"/>
      <c r="DG693" s="73"/>
      <c r="DH693" s="73"/>
      <c r="DI693" s="73"/>
      <c r="DJ693" s="73"/>
      <c r="DK693" s="73"/>
      <c r="DL693" s="73"/>
      <c r="DM693" s="73"/>
      <c r="DN693" s="73"/>
      <c r="DO693" s="73"/>
      <c r="DP693" s="73"/>
      <c r="DQ693" s="73"/>
      <c r="DR693" s="73"/>
      <c r="DS693" s="73"/>
      <c r="DT693" s="73"/>
      <c r="DU693" s="73"/>
      <c r="DV693" s="73"/>
      <c r="DW693" s="73"/>
      <c r="DX693" s="73"/>
      <c r="DY693" s="73"/>
      <c r="DZ693" s="73"/>
      <c r="EA693" s="73"/>
      <c r="EB693" s="73"/>
      <c r="EC693" s="73"/>
      <c r="ED693" s="73"/>
      <c r="EE693" s="73"/>
      <c r="EF693" s="73"/>
      <c r="EG693" s="73"/>
      <c r="EH693" s="73"/>
      <c r="EI693" s="73"/>
      <c r="EJ693" s="73"/>
      <c r="EK693" s="73"/>
      <c r="EL693" s="73"/>
      <c r="EM693" s="73"/>
      <c r="EN693" s="73"/>
      <c r="EO693" s="73"/>
      <c r="EP693" s="73"/>
      <c r="EQ693" s="73"/>
      <c r="ER693" s="73"/>
      <c r="ES693" s="73"/>
      <c r="ET693" s="73"/>
      <c r="EU693" s="73"/>
      <c r="EV693" s="73"/>
      <c r="EW693" s="73"/>
      <c r="EX693" s="73"/>
      <c r="EY693" s="73"/>
      <c r="EZ693" s="73"/>
      <c r="FA693" s="73"/>
      <c r="FB693" s="73"/>
      <c r="FC693" s="73"/>
      <c r="FD693" s="73"/>
      <c r="FE693" s="73"/>
      <c r="FF693" s="73"/>
      <c r="FG693" s="73"/>
      <c r="FH693" s="73"/>
      <c r="FI693" s="73"/>
      <c r="FJ693" s="73"/>
      <c r="FK693" s="73"/>
      <c r="FL693" s="73"/>
      <c r="FM693" s="73"/>
      <c r="FN693" s="73"/>
      <c r="FO693" s="73"/>
      <c r="FP693" s="73"/>
      <c r="FQ693" s="73"/>
      <c r="FR693" s="73"/>
      <c r="FS693" s="73"/>
      <c r="FT693" s="73"/>
      <c r="FU693" s="73"/>
      <c r="FV693" s="73"/>
      <c r="FW693" s="73"/>
      <c r="FX693" s="73"/>
      <c r="FY693" s="73"/>
      <c r="FZ693" s="73"/>
      <c r="GA693" s="73"/>
      <c r="GB693" s="73"/>
      <c r="GC693" s="73"/>
      <c r="GD693" s="73"/>
      <c r="GE693" s="73"/>
      <c r="GF693" s="73"/>
      <c r="GG693" s="73"/>
      <c r="GH693" s="73"/>
      <c r="GI693" s="73"/>
      <c r="GJ693" s="73"/>
      <c r="GK693" s="73"/>
      <c r="GL693" s="73"/>
      <c r="GM693" s="73"/>
      <c r="GN693" s="73"/>
      <c r="GO693" s="73"/>
      <c r="GP693" s="73"/>
      <c r="GQ693" s="73"/>
      <c r="GR693" s="73"/>
      <c r="GS693" s="73"/>
      <c r="GT693" s="73"/>
      <c r="GU693" s="73"/>
      <c r="GV693" s="73"/>
      <c r="GW693" s="73"/>
      <c r="GX693" s="73"/>
      <c r="GY693" s="73"/>
      <c r="GZ693" s="73"/>
      <c r="HA693" s="73"/>
      <c r="HB693" s="73"/>
      <c r="HC693" s="73"/>
      <c r="HD693" s="73"/>
      <c r="HE693" s="73"/>
      <c r="HF693" s="73"/>
      <c r="HG693" s="73"/>
      <c r="HH693" s="73"/>
      <c r="HI693" s="73"/>
      <c r="HJ693" s="73"/>
      <c r="HK693" s="73"/>
      <c r="HL693" s="73"/>
      <c r="HM693" s="73"/>
      <c r="HN693" s="73"/>
      <c r="HO693" s="73"/>
      <c r="HP693" s="73"/>
      <c r="HQ693" s="73"/>
      <c r="HR693" s="73"/>
      <c r="HS693" s="73"/>
      <c r="HT693" s="73"/>
      <c r="HU693" s="73"/>
      <c r="HV693" s="73"/>
      <c r="HW693" s="73"/>
      <c r="HX693" s="73"/>
      <c r="HY693" s="73"/>
      <c r="HZ693" s="73"/>
      <c r="IA693" s="73"/>
      <c r="IB693" s="73"/>
      <c r="IC693" s="73"/>
      <c r="ID693" s="73"/>
      <c r="IE693" s="73"/>
      <c r="IF693" s="73"/>
      <c r="IG693" s="73"/>
      <c r="IH693" s="73"/>
      <c r="II693" s="73"/>
      <c r="IJ693" s="73"/>
      <c r="IK693" s="73"/>
      <c r="IL693" s="73"/>
      <c r="IM693" s="73"/>
      <c r="IN693" s="73"/>
      <c r="IO693" s="73"/>
      <c r="IP693" s="73"/>
      <c r="IQ693" s="73"/>
      <c r="IR693" s="73"/>
      <c r="IS693" s="73"/>
      <c r="IT693" s="73"/>
      <c r="IU693" s="73"/>
      <c r="IV693" s="73"/>
      <c r="IW693" s="73"/>
      <c r="IX693" s="73"/>
      <c r="IY693" s="73"/>
      <c r="IZ693" s="73"/>
    </row>
    <row r="694" spans="1:260" s="24" customFormat="1" ht="20.100000000000001" customHeight="1">
      <c r="A694" s="6">
        <v>10034029</v>
      </c>
      <c r="B694" s="6" t="s">
        <v>2663</v>
      </c>
      <c r="C694" s="17" t="s">
        <v>2664</v>
      </c>
      <c r="D694" s="6">
        <v>10034029</v>
      </c>
      <c r="E694" s="34" t="s">
        <v>52</v>
      </c>
      <c r="F694" s="6">
        <v>3</v>
      </c>
      <c r="G694" s="6">
        <v>40</v>
      </c>
      <c r="H694" s="6">
        <v>0</v>
      </c>
      <c r="I694" s="6">
        <v>3</v>
      </c>
      <c r="J694" s="6">
        <v>5</v>
      </c>
      <c r="K694" s="6">
        <v>1</v>
      </c>
      <c r="L694" s="6">
        <v>194760</v>
      </c>
      <c r="M694" s="6">
        <v>0</v>
      </c>
      <c r="N694" s="6">
        <v>16433</v>
      </c>
      <c r="O694" s="6">
        <v>0</v>
      </c>
      <c r="P694" s="6" t="s">
        <v>2505</v>
      </c>
      <c r="Q694" s="6" t="s">
        <v>2665</v>
      </c>
      <c r="R694" s="6">
        <v>60040401</v>
      </c>
      <c r="S694" s="6">
        <v>0</v>
      </c>
      <c r="T694" s="6" t="s">
        <v>2666</v>
      </c>
      <c r="U694" s="37"/>
      <c r="V694" s="37"/>
      <c r="W694" s="37"/>
      <c r="X694" s="37" t="s">
        <v>2667</v>
      </c>
      <c r="Y694" s="114" t="s">
        <v>2668</v>
      </c>
      <c r="Z694" s="73"/>
      <c r="AA694" s="73"/>
      <c r="AB694" s="73"/>
      <c r="AC694" s="73"/>
      <c r="AD694" s="73"/>
      <c r="AE694" s="73"/>
      <c r="AF694" s="73"/>
      <c r="AG694" s="73"/>
      <c r="AH694" s="73"/>
      <c r="AI694" s="73"/>
      <c r="AJ694" s="73"/>
      <c r="AK694" s="73"/>
      <c r="AL694" s="73"/>
      <c r="AM694" s="73"/>
      <c r="AN694" s="73"/>
      <c r="AO694" s="73"/>
      <c r="AP694" s="73"/>
      <c r="AQ694" s="73"/>
      <c r="AR694" s="73"/>
      <c r="AS694" s="73"/>
      <c r="AT694" s="73"/>
      <c r="AU694" s="73"/>
      <c r="AV694" s="73"/>
      <c r="AW694" s="73"/>
      <c r="AX694" s="73"/>
      <c r="AY694" s="73"/>
      <c r="AZ694" s="73"/>
      <c r="BA694" s="73"/>
      <c r="BB694" s="73"/>
      <c r="BC694" s="73"/>
      <c r="BD694" s="73"/>
      <c r="BE694" s="73"/>
      <c r="BF694" s="73"/>
      <c r="BG694" s="73"/>
      <c r="BH694" s="73"/>
      <c r="BI694" s="73"/>
      <c r="BJ694" s="73"/>
      <c r="BK694" s="73"/>
      <c r="BL694" s="73"/>
      <c r="BM694" s="73"/>
      <c r="BN694" s="73"/>
      <c r="BO694" s="73"/>
      <c r="BP694" s="73"/>
      <c r="BQ694" s="73"/>
      <c r="BR694" s="73"/>
      <c r="BS694" s="73"/>
      <c r="BT694" s="73"/>
      <c r="BU694" s="73"/>
      <c r="BV694" s="73"/>
      <c r="BW694" s="73"/>
      <c r="BX694" s="73"/>
      <c r="BY694" s="73"/>
      <c r="BZ694" s="73"/>
      <c r="CA694" s="73"/>
      <c r="CB694" s="73"/>
      <c r="CC694" s="73"/>
      <c r="CD694" s="73"/>
      <c r="CE694" s="73"/>
      <c r="CF694" s="73"/>
      <c r="CG694" s="73"/>
      <c r="CH694" s="73"/>
      <c r="CI694" s="73"/>
      <c r="CJ694" s="73"/>
      <c r="CK694" s="73"/>
      <c r="CL694" s="73"/>
      <c r="CM694" s="73"/>
      <c r="CN694" s="73"/>
      <c r="CO694" s="73"/>
      <c r="CP694" s="73"/>
      <c r="CQ694" s="73"/>
      <c r="CR694" s="73"/>
      <c r="CS694" s="73"/>
      <c r="CT694" s="73"/>
      <c r="CU694" s="73"/>
      <c r="CV694" s="73"/>
      <c r="CW694" s="73"/>
      <c r="CX694" s="73"/>
      <c r="CY694" s="73"/>
      <c r="CZ694" s="73"/>
      <c r="DA694" s="73"/>
      <c r="DB694" s="73"/>
      <c r="DC694" s="73"/>
      <c r="DD694" s="73"/>
      <c r="DE694" s="73"/>
      <c r="DF694" s="73"/>
      <c r="DG694" s="73"/>
      <c r="DH694" s="73"/>
      <c r="DI694" s="73"/>
      <c r="DJ694" s="73"/>
      <c r="DK694" s="73"/>
      <c r="DL694" s="73"/>
      <c r="DM694" s="73"/>
      <c r="DN694" s="73"/>
      <c r="DO694" s="73"/>
      <c r="DP694" s="73"/>
      <c r="DQ694" s="73"/>
      <c r="DR694" s="73"/>
      <c r="DS694" s="73"/>
      <c r="DT694" s="73"/>
      <c r="DU694" s="73"/>
      <c r="DV694" s="73"/>
      <c r="DW694" s="73"/>
      <c r="DX694" s="73"/>
      <c r="DY694" s="73"/>
      <c r="DZ694" s="73"/>
      <c r="EA694" s="73"/>
      <c r="EB694" s="73"/>
      <c r="EC694" s="73"/>
      <c r="ED694" s="73"/>
      <c r="EE694" s="73"/>
      <c r="EF694" s="73"/>
      <c r="EG694" s="73"/>
      <c r="EH694" s="73"/>
      <c r="EI694" s="73"/>
      <c r="EJ694" s="73"/>
      <c r="EK694" s="73"/>
      <c r="EL694" s="73"/>
      <c r="EM694" s="73"/>
      <c r="EN694" s="73"/>
      <c r="EO694" s="73"/>
      <c r="EP694" s="73"/>
      <c r="EQ694" s="73"/>
      <c r="ER694" s="73"/>
      <c r="ES694" s="73"/>
      <c r="ET694" s="73"/>
      <c r="EU694" s="73"/>
      <c r="EV694" s="73"/>
      <c r="EW694" s="73"/>
      <c r="EX694" s="73"/>
      <c r="EY694" s="73"/>
      <c r="EZ694" s="73"/>
      <c r="FA694" s="73"/>
      <c r="FB694" s="73"/>
      <c r="FC694" s="73"/>
      <c r="FD694" s="73"/>
      <c r="FE694" s="73"/>
      <c r="FF694" s="73"/>
      <c r="FG694" s="73"/>
      <c r="FH694" s="73"/>
      <c r="FI694" s="73"/>
      <c r="FJ694" s="73"/>
      <c r="FK694" s="73"/>
      <c r="FL694" s="73"/>
      <c r="FM694" s="73"/>
      <c r="FN694" s="73"/>
      <c r="FO694" s="73"/>
      <c r="FP694" s="73"/>
      <c r="FQ694" s="73"/>
      <c r="FR694" s="73"/>
      <c r="FS694" s="73"/>
      <c r="FT694" s="73"/>
      <c r="FU694" s="73"/>
      <c r="FV694" s="73"/>
      <c r="FW694" s="73"/>
      <c r="FX694" s="73"/>
      <c r="FY694" s="73"/>
      <c r="FZ694" s="73"/>
      <c r="GA694" s="73"/>
      <c r="GB694" s="73"/>
      <c r="GC694" s="73"/>
      <c r="GD694" s="73"/>
      <c r="GE694" s="73"/>
      <c r="GF694" s="73"/>
      <c r="GG694" s="73"/>
      <c r="GH694" s="73"/>
      <c r="GI694" s="73"/>
      <c r="GJ694" s="73"/>
      <c r="GK694" s="73"/>
      <c r="GL694" s="73"/>
      <c r="GM694" s="73"/>
      <c r="GN694" s="73"/>
      <c r="GO694" s="73"/>
      <c r="GP694" s="73"/>
      <c r="GQ694" s="73"/>
      <c r="GR694" s="73"/>
      <c r="GS694" s="73"/>
      <c r="GT694" s="73"/>
      <c r="GU694" s="73"/>
      <c r="GV694" s="73"/>
      <c r="GW694" s="73"/>
      <c r="GX694" s="73"/>
      <c r="GY694" s="73"/>
      <c r="GZ694" s="73"/>
      <c r="HA694" s="73"/>
      <c r="HB694" s="73"/>
      <c r="HC694" s="73"/>
      <c r="HD694" s="73"/>
      <c r="HE694" s="73"/>
      <c r="HF694" s="73"/>
      <c r="HG694" s="73"/>
      <c r="HH694" s="73"/>
      <c r="HI694" s="73"/>
      <c r="HJ694" s="73"/>
      <c r="HK694" s="73"/>
      <c r="HL694" s="73"/>
      <c r="HM694" s="73"/>
      <c r="HN694" s="73"/>
      <c r="HO694" s="73"/>
      <c r="HP694" s="73"/>
      <c r="HQ694" s="73"/>
      <c r="HR694" s="73"/>
      <c r="HS694" s="73"/>
      <c r="HT694" s="73"/>
      <c r="HU694" s="73"/>
      <c r="HV694" s="73"/>
      <c r="HW694" s="73"/>
      <c r="HX694" s="73"/>
      <c r="HY694" s="73"/>
      <c r="HZ694" s="73"/>
      <c r="IA694" s="73"/>
      <c r="IB694" s="73"/>
      <c r="IC694" s="73"/>
      <c r="ID694" s="73"/>
      <c r="IE694" s="73"/>
      <c r="IF694" s="73"/>
      <c r="IG694" s="73"/>
      <c r="IH694" s="73"/>
      <c r="II694" s="73"/>
      <c r="IJ694" s="73"/>
      <c r="IK694" s="73"/>
      <c r="IL694" s="73"/>
      <c r="IM694" s="73"/>
      <c r="IN694" s="73"/>
      <c r="IO694" s="73"/>
      <c r="IP694" s="73"/>
      <c r="IQ694" s="73"/>
      <c r="IR694" s="73"/>
      <c r="IS694" s="73"/>
      <c r="IT694" s="73"/>
      <c r="IU694" s="73"/>
      <c r="IV694" s="73"/>
      <c r="IW694" s="73"/>
      <c r="IX694" s="73"/>
      <c r="IY694" s="73"/>
      <c r="IZ694" s="73"/>
    </row>
    <row r="695" spans="1:260" s="24" customFormat="1" ht="20.100000000000001" customHeight="1">
      <c r="A695" s="6">
        <v>10034030</v>
      </c>
      <c r="B695" s="6" t="s">
        <v>2669</v>
      </c>
      <c r="C695" s="17" t="s">
        <v>2670</v>
      </c>
      <c r="D695" s="6">
        <v>10034030</v>
      </c>
      <c r="E695" s="34" t="s">
        <v>52</v>
      </c>
      <c r="F695" s="6">
        <v>4</v>
      </c>
      <c r="G695" s="6">
        <v>40</v>
      </c>
      <c r="H695" s="6" t="s">
        <v>2671</v>
      </c>
      <c r="I695" s="6">
        <v>3</v>
      </c>
      <c r="J695" s="6">
        <v>5</v>
      </c>
      <c r="K695" s="6">
        <v>1</v>
      </c>
      <c r="L695" s="6">
        <v>408500</v>
      </c>
      <c r="M695" s="6">
        <v>4050</v>
      </c>
      <c r="N695" s="6">
        <v>34467</v>
      </c>
      <c r="O695" s="6">
        <v>0</v>
      </c>
      <c r="P695" s="6" t="s">
        <v>2523</v>
      </c>
      <c r="Q695" s="6" t="s">
        <v>2672</v>
      </c>
      <c r="R695" s="150" t="s">
        <v>2673</v>
      </c>
      <c r="S695" s="6">
        <v>0</v>
      </c>
      <c r="T695" s="6" t="s">
        <v>2674</v>
      </c>
      <c r="U695" s="37"/>
      <c r="V695" s="37"/>
      <c r="W695" s="37"/>
      <c r="X695" s="37" t="s">
        <v>2675</v>
      </c>
      <c r="Y695" s="114" t="s">
        <v>2676</v>
      </c>
      <c r="Z695" s="73"/>
      <c r="AA695" s="73"/>
      <c r="AB695" s="73"/>
      <c r="AC695" s="73"/>
      <c r="AD695" s="73"/>
      <c r="AE695" s="73"/>
      <c r="AF695" s="73"/>
      <c r="AG695" s="73"/>
      <c r="AH695" s="73"/>
      <c r="AI695" s="73"/>
      <c r="AJ695" s="73"/>
      <c r="AK695" s="73"/>
      <c r="AL695" s="73"/>
      <c r="AM695" s="73"/>
      <c r="AN695" s="73"/>
      <c r="AO695" s="73"/>
      <c r="AP695" s="73"/>
      <c r="AQ695" s="73"/>
      <c r="AR695" s="73"/>
      <c r="AS695" s="73"/>
      <c r="AT695" s="73"/>
      <c r="AU695" s="73"/>
      <c r="AV695" s="73"/>
      <c r="AW695" s="73"/>
      <c r="AX695" s="73"/>
      <c r="AY695" s="73"/>
      <c r="AZ695" s="73"/>
      <c r="BA695" s="73"/>
      <c r="BB695" s="73"/>
      <c r="BC695" s="73"/>
      <c r="BD695" s="73"/>
      <c r="BE695" s="73"/>
      <c r="BF695" s="73"/>
      <c r="BG695" s="73"/>
      <c r="BH695" s="73"/>
      <c r="BI695" s="73"/>
      <c r="BJ695" s="73"/>
      <c r="BK695" s="73"/>
      <c r="BL695" s="73"/>
      <c r="BM695" s="73"/>
      <c r="BN695" s="73"/>
      <c r="BO695" s="73"/>
      <c r="BP695" s="73"/>
      <c r="BQ695" s="73"/>
      <c r="BR695" s="73"/>
      <c r="BS695" s="73"/>
      <c r="BT695" s="73"/>
      <c r="BU695" s="73"/>
      <c r="BV695" s="73"/>
      <c r="BW695" s="73"/>
      <c r="BX695" s="73"/>
      <c r="BY695" s="73"/>
      <c r="BZ695" s="73"/>
      <c r="CA695" s="73"/>
      <c r="CB695" s="73"/>
      <c r="CC695" s="73"/>
      <c r="CD695" s="73"/>
      <c r="CE695" s="73"/>
      <c r="CF695" s="73"/>
      <c r="CG695" s="73"/>
      <c r="CH695" s="73"/>
      <c r="CI695" s="73"/>
      <c r="CJ695" s="73"/>
      <c r="CK695" s="73"/>
      <c r="CL695" s="73"/>
      <c r="CM695" s="73"/>
      <c r="CN695" s="73"/>
      <c r="CO695" s="73"/>
      <c r="CP695" s="73"/>
      <c r="CQ695" s="73"/>
      <c r="CR695" s="73"/>
      <c r="CS695" s="73"/>
      <c r="CT695" s="73"/>
      <c r="CU695" s="73"/>
      <c r="CV695" s="73"/>
      <c r="CW695" s="73"/>
      <c r="CX695" s="73"/>
      <c r="CY695" s="73"/>
      <c r="CZ695" s="73"/>
      <c r="DA695" s="73"/>
      <c r="DB695" s="73"/>
      <c r="DC695" s="73"/>
      <c r="DD695" s="73"/>
      <c r="DE695" s="73"/>
      <c r="DF695" s="73"/>
      <c r="DG695" s="73"/>
      <c r="DH695" s="73"/>
      <c r="DI695" s="73"/>
      <c r="DJ695" s="73"/>
      <c r="DK695" s="73"/>
      <c r="DL695" s="73"/>
      <c r="DM695" s="73"/>
      <c r="DN695" s="73"/>
      <c r="DO695" s="73"/>
      <c r="DP695" s="73"/>
      <c r="DQ695" s="73"/>
      <c r="DR695" s="73"/>
      <c r="DS695" s="73"/>
      <c r="DT695" s="73"/>
      <c r="DU695" s="73"/>
      <c r="DV695" s="73"/>
      <c r="DW695" s="73"/>
      <c r="DX695" s="73"/>
      <c r="DY695" s="73"/>
      <c r="DZ695" s="73"/>
      <c r="EA695" s="73"/>
      <c r="EB695" s="73"/>
      <c r="EC695" s="73"/>
      <c r="ED695" s="73"/>
      <c r="EE695" s="73"/>
      <c r="EF695" s="73"/>
      <c r="EG695" s="73"/>
      <c r="EH695" s="73"/>
      <c r="EI695" s="73"/>
      <c r="EJ695" s="73"/>
      <c r="EK695" s="73"/>
      <c r="EL695" s="73"/>
      <c r="EM695" s="73"/>
      <c r="EN695" s="73"/>
      <c r="EO695" s="73"/>
      <c r="EP695" s="73"/>
      <c r="EQ695" s="73"/>
      <c r="ER695" s="73"/>
      <c r="ES695" s="73"/>
      <c r="ET695" s="73"/>
      <c r="EU695" s="73"/>
      <c r="EV695" s="73"/>
      <c r="EW695" s="73"/>
      <c r="EX695" s="73"/>
      <c r="EY695" s="73"/>
      <c r="EZ695" s="73"/>
      <c r="FA695" s="73"/>
      <c r="FB695" s="73"/>
      <c r="FC695" s="73"/>
      <c r="FD695" s="73"/>
      <c r="FE695" s="73"/>
      <c r="FF695" s="73"/>
      <c r="FG695" s="73"/>
      <c r="FH695" s="73"/>
      <c r="FI695" s="73"/>
      <c r="FJ695" s="73"/>
      <c r="FK695" s="73"/>
      <c r="FL695" s="73"/>
      <c r="FM695" s="73"/>
      <c r="FN695" s="73"/>
      <c r="FO695" s="73"/>
      <c r="FP695" s="73"/>
      <c r="FQ695" s="73"/>
      <c r="FR695" s="73"/>
      <c r="FS695" s="73"/>
      <c r="FT695" s="73"/>
      <c r="FU695" s="73"/>
      <c r="FV695" s="73"/>
      <c r="FW695" s="73"/>
      <c r="FX695" s="73"/>
      <c r="FY695" s="73"/>
      <c r="FZ695" s="73"/>
      <c r="GA695" s="73"/>
      <c r="GB695" s="73"/>
      <c r="GC695" s="73"/>
      <c r="GD695" s="73"/>
      <c r="GE695" s="73"/>
      <c r="GF695" s="73"/>
      <c r="GG695" s="73"/>
      <c r="GH695" s="73"/>
      <c r="GI695" s="73"/>
      <c r="GJ695" s="73"/>
      <c r="GK695" s="73"/>
      <c r="GL695" s="73"/>
      <c r="GM695" s="73"/>
      <c r="GN695" s="73"/>
      <c r="GO695" s="73"/>
      <c r="GP695" s="73"/>
      <c r="GQ695" s="73"/>
      <c r="GR695" s="73"/>
      <c r="GS695" s="73"/>
      <c r="GT695" s="73"/>
      <c r="GU695" s="73"/>
      <c r="GV695" s="73"/>
      <c r="GW695" s="73"/>
      <c r="GX695" s="73"/>
      <c r="GY695" s="73"/>
      <c r="GZ695" s="73"/>
      <c r="HA695" s="73"/>
      <c r="HB695" s="73"/>
      <c r="HC695" s="73"/>
      <c r="HD695" s="73"/>
      <c r="HE695" s="73"/>
      <c r="HF695" s="73"/>
      <c r="HG695" s="73"/>
      <c r="HH695" s="73"/>
      <c r="HI695" s="73"/>
      <c r="HJ695" s="73"/>
      <c r="HK695" s="73"/>
      <c r="HL695" s="73"/>
      <c r="HM695" s="73"/>
      <c r="HN695" s="73"/>
      <c r="HO695" s="73"/>
      <c r="HP695" s="73"/>
      <c r="HQ695" s="73"/>
      <c r="HR695" s="73"/>
      <c r="HS695" s="73"/>
      <c r="HT695" s="73"/>
      <c r="HU695" s="73"/>
      <c r="HV695" s="73"/>
      <c r="HW695" s="73"/>
      <c r="HX695" s="73"/>
      <c r="HY695" s="73"/>
      <c r="HZ695" s="73"/>
      <c r="IA695" s="73"/>
      <c r="IB695" s="73"/>
      <c r="IC695" s="73"/>
      <c r="ID695" s="73"/>
      <c r="IE695" s="73"/>
      <c r="IF695" s="73"/>
      <c r="IG695" s="73"/>
      <c r="IH695" s="73"/>
      <c r="II695" s="73"/>
      <c r="IJ695" s="73"/>
      <c r="IK695" s="73"/>
      <c r="IL695" s="73"/>
      <c r="IM695" s="73"/>
      <c r="IN695" s="73"/>
      <c r="IO695" s="73"/>
      <c r="IP695" s="73"/>
      <c r="IQ695" s="73"/>
      <c r="IR695" s="73"/>
      <c r="IS695" s="73"/>
      <c r="IT695" s="73"/>
      <c r="IU695" s="73"/>
      <c r="IV695" s="73"/>
      <c r="IW695" s="73"/>
      <c r="IX695" s="73"/>
      <c r="IY695" s="73"/>
      <c r="IZ695" s="73"/>
    </row>
    <row r="696" spans="1:260" s="24" customFormat="1" ht="20.100000000000001" customHeight="1">
      <c r="A696" s="6">
        <v>10034031</v>
      </c>
      <c r="B696" s="6" t="s">
        <v>2677</v>
      </c>
      <c r="C696" s="17" t="s">
        <v>2678</v>
      </c>
      <c r="D696" s="6">
        <v>10034031</v>
      </c>
      <c r="E696" s="34" t="s">
        <v>52</v>
      </c>
      <c r="F696" s="6">
        <v>3</v>
      </c>
      <c r="G696" s="6">
        <v>40</v>
      </c>
      <c r="H696" s="6">
        <v>0</v>
      </c>
      <c r="I696" s="6">
        <v>3</v>
      </c>
      <c r="J696" s="6">
        <v>3</v>
      </c>
      <c r="K696" s="6">
        <v>1</v>
      </c>
      <c r="L696" s="6">
        <v>135000</v>
      </c>
      <c r="M696" s="6">
        <v>0</v>
      </c>
      <c r="N696" s="6">
        <v>11391</v>
      </c>
      <c r="O696" s="6">
        <v>0</v>
      </c>
      <c r="P696" s="6" t="s">
        <v>2505</v>
      </c>
      <c r="Q696" s="6" t="s">
        <v>2679</v>
      </c>
      <c r="R696" s="6">
        <v>0</v>
      </c>
      <c r="S696" s="6">
        <v>0</v>
      </c>
      <c r="T696" s="6" t="s">
        <v>2680</v>
      </c>
      <c r="U696" s="37"/>
      <c r="V696" s="37"/>
      <c r="W696" s="37"/>
      <c r="X696" s="37" t="s">
        <v>2681</v>
      </c>
      <c r="Y696" s="114" t="s">
        <v>2682</v>
      </c>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c r="AV696" s="73"/>
      <c r="AW696" s="73"/>
      <c r="AX696" s="73"/>
      <c r="AY696" s="73"/>
      <c r="AZ696" s="73"/>
      <c r="BA696" s="73"/>
      <c r="BB696" s="73"/>
      <c r="BC696" s="73"/>
      <c r="BD696" s="73"/>
      <c r="BE696" s="73"/>
      <c r="BF696" s="73"/>
      <c r="BG696" s="73"/>
      <c r="BH696" s="73"/>
      <c r="BI696" s="73"/>
      <c r="BJ696" s="73"/>
      <c r="BK696" s="73"/>
      <c r="BL696" s="73"/>
      <c r="BM696" s="73"/>
      <c r="BN696" s="73"/>
      <c r="BO696" s="73"/>
      <c r="BP696" s="73"/>
      <c r="BQ696" s="73"/>
      <c r="BR696" s="73"/>
      <c r="BS696" s="73"/>
      <c r="BT696" s="73"/>
      <c r="BU696" s="73"/>
      <c r="BV696" s="73"/>
      <c r="BW696" s="73"/>
      <c r="BX696" s="73"/>
      <c r="BY696" s="73"/>
      <c r="BZ696" s="73"/>
      <c r="CA696" s="73"/>
      <c r="CB696" s="73"/>
      <c r="CC696" s="73"/>
      <c r="CD696" s="73"/>
      <c r="CE696" s="73"/>
      <c r="CF696" s="73"/>
      <c r="CG696" s="73"/>
      <c r="CH696" s="73"/>
      <c r="CI696" s="73"/>
      <c r="CJ696" s="73"/>
      <c r="CK696" s="73"/>
      <c r="CL696" s="73"/>
      <c r="CM696" s="73"/>
      <c r="CN696" s="73"/>
      <c r="CO696" s="73"/>
      <c r="CP696" s="73"/>
      <c r="CQ696" s="73"/>
      <c r="CR696" s="73"/>
      <c r="CS696" s="73"/>
      <c r="CT696" s="73"/>
      <c r="CU696" s="73"/>
      <c r="CV696" s="73"/>
      <c r="CW696" s="73"/>
      <c r="CX696" s="73"/>
      <c r="CY696" s="73"/>
      <c r="CZ696" s="73"/>
      <c r="DA696" s="73"/>
      <c r="DB696" s="73"/>
      <c r="DC696" s="73"/>
      <c r="DD696" s="73"/>
      <c r="DE696" s="73"/>
      <c r="DF696" s="73"/>
      <c r="DG696" s="73"/>
      <c r="DH696" s="73"/>
      <c r="DI696" s="73"/>
      <c r="DJ696" s="73"/>
      <c r="DK696" s="73"/>
      <c r="DL696" s="73"/>
      <c r="DM696" s="73"/>
      <c r="DN696" s="73"/>
      <c r="DO696" s="73"/>
      <c r="DP696" s="73"/>
      <c r="DQ696" s="73"/>
      <c r="DR696" s="73"/>
      <c r="DS696" s="73"/>
      <c r="DT696" s="73"/>
      <c r="DU696" s="73"/>
      <c r="DV696" s="73"/>
      <c r="DW696" s="73"/>
      <c r="DX696" s="73"/>
      <c r="DY696" s="73"/>
      <c r="DZ696" s="73"/>
      <c r="EA696" s="73"/>
      <c r="EB696" s="73"/>
      <c r="EC696" s="73"/>
      <c r="ED696" s="73"/>
      <c r="EE696" s="73"/>
      <c r="EF696" s="73"/>
      <c r="EG696" s="73"/>
      <c r="EH696" s="73"/>
      <c r="EI696" s="73"/>
      <c r="EJ696" s="73"/>
      <c r="EK696" s="73"/>
      <c r="EL696" s="73"/>
      <c r="EM696" s="73"/>
      <c r="EN696" s="73"/>
      <c r="EO696" s="73"/>
      <c r="EP696" s="73"/>
      <c r="EQ696" s="73"/>
      <c r="ER696" s="73"/>
      <c r="ES696" s="73"/>
      <c r="ET696" s="73"/>
      <c r="EU696" s="73"/>
      <c r="EV696" s="73"/>
      <c r="EW696" s="73"/>
      <c r="EX696" s="73"/>
      <c r="EY696" s="73"/>
      <c r="EZ696" s="73"/>
      <c r="FA696" s="73"/>
      <c r="FB696" s="73"/>
      <c r="FC696" s="73"/>
      <c r="FD696" s="73"/>
      <c r="FE696" s="73"/>
      <c r="FF696" s="73"/>
      <c r="FG696" s="73"/>
      <c r="FH696" s="73"/>
      <c r="FI696" s="73"/>
      <c r="FJ696" s="73"/>
      <c r="FK696" s="73"/>
      <c r="FL696" s="73"/>
      <c r="FM696" s="73"/>
      <c r="FN696" s="73"/>
      <c r="FO696" s="73"/>
      <c r="FP696" s="73"/>
      <c r="FQ696" s="73"/>
      <c r="FR696" s="73"/>
      <c r="FS696" s="73"/>
      <c r="FT696" s="73"/>
      <c r="FU696" s="73"/>
      <c r="FV696" s="73"/>
      <c r="FW696" s="73"/>
      <c r="FX696" s="73"/>
      <c r="FY696" s="73"/>
      <c r="FZ696" s="73"/>
      <c r="GA696" s="73"/>
      <c r="GB696" s="73"/>
      <c r="GC696" s="73"/>
      <c r="GD696" s="73"/>
      <c r="GE696" s="73"/>
      <c r="GF696" s="73"/>
      <c r="GG696" s="73"/>
      <c r="GH696" s="73"/>
      <c r="GI696" s="73"/>
      <c r="GJ696" s="73"/>
      <c r="GK696" s="73"/>
      <c r="GL696" s="73"/>
      <c r="GM696" s="73"/>
      <c r="GN696" s="73"/>
      <c r="GO696" s="73"/>
      <c r="GP696" s="73"/>
      <c r="GQ696" s="73"/>
      <c r="GR696" s="73"/>
      <c r="GS696" s="73"/>
      <c r="GT696" s="73"/>
      <c r="GU696" s="73"/>
      <c r="GV696" s="73"/>
      <c r="GW696" s="73"/>
      <c r="GX696" s="73"/>
      <c r="GY696" s="73"/>
      <c r="GZ696" s="73"/>
      <c r="HA696" s="73"/>
      <c r="HB696" s="73"/>
      <c r="HC696" s="73"/>
      <c r="HD696" s="73"/>
      <c r="HE696" s="73"/>
      <c r="HF696" s="73"/>
      <c r="HG696" s="73"/>
      <c r="HH696" s="73"/>
      <c r="HI696" s="73"/>
      <c r="HJ696" s="73"/>
      <c r="HK696" s="73"/>
      <c r="HL696" s="73"/>
      <c r="HM696" s="73"/>
      <c r="HN696" s="73"/>
      <c r="HO696" s="73"/>
      <c r="HP696" s="73"/>
      <c r="HQ696" s="73"/>
      <c r="HR696" s="73"/>
      <c r="HS696" s="73"/>
      <c r="HT696" s="73"/>
      <c r="HU696" s="73"/>
      <c r="HV696" s="73"/>
      <c r="HW696" s="73"/>
      <c r="HX696" s="73"/>
      <c r="HY696" s="73"/>
      <c r="HZ696" s="73"/>
      <c r="IA696" s="73"/>
      <c r="IB696" s="73"/>
      <c r="IC696" s="73"/>
      <c r="ID696" s="73"/>
      <c r="IE696" s="73"/>
      <c r="IF696" s="73"/>
      <c r="IG696" s="73"/>
      <c r="IH696" s="73"/>
      <c r="II696" s="73"/>
      <c r="IJ696" s="73"/>
      <c r="IK696" s="73"/>
      <c r="IL696" s="73"/>
      <c r="IM696" s="73"/>
      <c r="IN696" s="73"/>
      <c r="IO696" s="73"/>
      <c r="IP696" s="73"/>
      <c r="IQ696" s="73"/>
      <c r="IR696" s="73"/>
      <c r="IS696" s="73"/>
      <c r="IT696" s="73"/>
      <c r="IU696" s="73"/>
      <c r="IV696" s="73"/>
      <c r="IW696" s="73"/>
      <c r="IX696" s="73"/>
      <c r="IY696" s="73"/>
      <c r="IZ696" s="73"/>
    </row>
    <row r="697" spans="1:260" s="24" customFormat="1" ht="20.100000000000001" customHeight="1">
      <c r="A697" s="6">
        <v>10034032</v>
      </c>
      <c r="B697" s="6" t="s">
        <v>2683</v>
      </c>
      <c r="C697" s="17" t="s">
        <v>2684</v>
      </c>
      <c r="D697" s="6">
        <v>10034032</v>
      </c>
      <c r="E697" s="34" t="s">
        <v>52</v>
      </c>
      <c r="F697" s="6">
        <v>4</v>
      </c>
      <c r="G697" s="6">
        <v>40</v>
      </c>
      <c r="H697" s="6" t="s">
        <v>2685</v>
      </c>
      <c r="I697" s="6">
        <v>3</v>
      </c>
      <c r="J697" s="6">
        <v>3</v>
      </c>
      <c r="K697" s="6">
        <v>1</v>
      </c>
      <c r="L697" s="6">
        <v>264000</v>
      </c>
      <c r="M697" s="6">
        <v>4725</v>
      </c>
      <c r="N697" s="6">
        <v>22275</v>
      </c>
      <c r="O697" s="6">
        <v>0</v>
      </c>
      <c r="P697" s="6" t="s">
        <v>2523</v>
      </c>
      <c r="Q697" s="6" t="s">
        <v>2686</v>
      </c>
      <c r="R697" s="6">
        <v>0</v>
      </c>
      <c r="S697" s="6">
        <v>0</v>
      </c>
      <c r="T697" s="6" t="s">
        <v>2687</v>
      </c>
      <c r="U697" s="37"/>
      <c r="V697" s="37"/>
      <c r="W697" s="37"/>
      <c r="X697" s="37" t="s">
        <v>2688</v>
      </c>
      <c r="Y697" s="114" t="s">
        <v>2689</v>
      </c>
      <c r="Z697" s="73"/>
      <c r="AA697" s="73"/>
      <c r="AB697" s="73"/>
      <c r="AC697" s="73"/>
      <c r="AD697" s="73"/>
      <c r="AE697" s="73"/>
      <c r="AF697" s="73"/>
      <c r="AG697" s="73"/>
      <c r="AH697" s="73"/>
      <c r="AI697" s="73"/>
      <c r="AJ697" s="73"/>
      <c r="AK697" s="73"/>
      <c r="AL697" s="73"/>
      <c r="AM697" s="73"/>
      <c r="AN697" s="73"/>
      <c r="AO697" s="73"/>
      <c r="AP697" s="73"/>
      <c r="AQ697" s="73"/>
      <c r="AR697" s="73"/>
      <c r="AS697" s="73"/>
      <c r="AT697" s="73"/>
      <c r="AU697" s="73"/>
      <c r="AV697" s="73"/>
      <c r="AW697" s="73"/>
      <c r="AX697" s="73"/>
      <c r="AY697" s="73"/>
      <c r="AZ697" s="73"/>
      <c r="BA697" s="73"/>
      <c r="BB697" s="73"/>
      <c r="BC697" s="73"/>
      <c r="BD697" s="73"/>
      <c r="BE697" s="73"/>
      <c r="BF697" s="73"/>
      <c r="BG697" s="73"/>
      <c r="BH697" s="73"/>
      <c r="BI697" s="73"/>
      <c r="BJ697" s="73"/>
      <c r="BK697" s="73"/>
      <c r="BL697" s="73"/>
      <c r="BM697" s="73"/>
      <c r="BN697" s="73"/>
      <c r="BO697" s="73"/>
      <c r="BP697" s="73"/>
      <c r="BQ697" s="73"/>
      <c r="BR697" s="73"/>
      <c r="BS697" s="73"/>
      <c r="BT697" s="73"/>
      <c r="BU697" s="73"/>
      <c r="BV697" s="73"/>
      <c r="BW697" s="73"/>
      <c r="BX697" s="73"/>
      <c r="BY697" s="73"/>
      <c r="BZ697" s="73"/>
      <c r="CA697" s="73"/>
      <c r="CB697" s="73"/>
      <c r="CC697" s="73"/>
      <c r="CD697" s="73"/>
      <c r="CE697" s="73"/>
      <c r="CF697" s="73"/>
      <c r="CG697" s="73"/>
      <c r="CH697" s="73"/>
      <c r="CI697" s="73"/>
      <c r="CJ697" s="73"/>
      <c r="CK697" s="73"/>
      <c r="CL697" s="73"/>
      <c r="CM697" s="73"/>
      <c r="CN697" s="73"/>
      <c r="CO697" s="73"/>
      <c r="CP697" s="73"/>
      <c r="CQ697" s="73"/>
      <c r="CR697" s="73"/>
      <c r="CS697" s="73"/>
      <c r="CT697" s="73"/>
      <c r="CU697" s="73"/>
      <c r="CV697" s="73"/>
      <c r="CW697" s="73"/>
      <c r="CX697" s="73"/>
      <c r="CY697" s="73"/>
      <c r="CZ697" s="73"/>
      <c r="DA697" s="73"/>
      <c r="DB697" s="73"/>
      <c r="DC697" s="73"/>
      <c r="DD697" s="73"/>
      <c r="DE697" s="73"/>
      <c r="DF697" s="73"/>
      <c r="DG697" s="73"/>
      <c r="DH697" s="73"/>
      <c r="DI697" s="73"/>
      <c r="DJ697" s="73"/>
      <c r="DK697" s="73"/>
      <c r="DL697" s="73"/>
      <c r="DM697" s="73"/>
      <c r="DN697" s="73"/>
      <c r="DO697" s="73"/>
      <c r="DP697" s="73"/>
      <c r="DQ697" s="73"/>
      <c r="DR697" s="73"/>
      <c r="DS697" s="73"/>
      <c r="DT697" s="73"/>
      <c r="DU697" s="73"/>
      <c r="DV697" s="73"/>
      <c r="DW697" s="73"/>
      <c r="DX697" s="73"/>
      <c r="DY697" s="73"/>
      <c r="DZ697" s="73"/>
      <c r="EA697" s="73"/>
      <c r="EB697" s="73"/>
      <c r="EC697" s="73"/>
      <c r="ED697" s="73"/>
      <c r="EE697" s="73"/>
      <c r="EF697" s="73"/>
      <c r="EG697" s="73"/>
      <c r="EH697" s="73"/>
      <c r="EI697" s="73"/>
      <c r="EJ697" s="73"/>
      <c r="EK697" s="73"/>
      <c r="EL697" s="73"/>
      <c r="EM697" s="73"/>
      <c r="EN697" s="73"/>
      <c r="EO697" s="73"/>
      <c r="EP697" s="73"/>
      <c r="EQ697" s="73"/>
      <c r="ER697" s="73"/>
      <c r="ES697" s="73"/>
      <c r="ET697" s="73"/>
      <c r="EU697" s="73"/>
      <c r="EV697" s="73"/>
      <c r="EW697" s="73"/>
      <c r="EX697" s="73"/>
      <c r="EY697" s="73"/>
      <c r="EZ697" s="73"/>
      <c r="FA697" s="73"/>
      <c r="FB697" s="73"/>
      <c r="FC697" s="73"/>
      <c r="FD697" s="73"/>
      <c r="FE697" s="73"/>
      <c r="FF697" s="73"/>
      <c r="FG697" s="73"/>
      <c r="FH697" s="73"/>
      <c r="FI697" s="73"/>
      <c r="FJ697" s="73"/>
      <c r="FK697" s="73"/>
      <c r="FL697" s="73"/>
      <c r="FM697" s="73"/>
      <c r="FN697" s="73"/>
      <c r="FO697" s="73"/>
      <c r="FP697" s="73"/>
      <c r="FQ697" s="73"/>
      <c r="FR697" s="73"/>
      <c r="FS697" s="73"/>
      <c r="FT697" s="73"/>
      <c r="FU697" s="73"/>
      <c r="FV697" s="73"/>
      <c r="FW697" s="73"/>
      <c r="FX697" s="73"/>
      <c r="FY697" s="73"/>
      <c r="FZ697" s="73"/>
      <c r="GA697" s="73"/>
      <c r="GB697" s="73"/>
      <c r="GC697" s="73"/>
      <c r="GD697" s="73"/>
      <c r="GE697" s="73"/>
      <c r="GF697" s="73"/>
      <c r="GG697" s="73"/>
      <c r="GH697" s="73"/>
      <c r="GI697" s="73"/>
      <c r="GJ697" s="73"/>
      <c r="GK697" s="73"/>
      <c r="GL697" s="73"/>
      <c r="GM697" s="73"/>
      <c r="GN697" s="73"/>
      <c r="GO697" s="73"/>
      <c r="GP697" s="73"/>
      <c r="GQ697" s="73"/>
      <c r="GR697" s="73"/>
      <c r="GS697" s="73"/>
      <c r="GT697" s="73"/>
      <c r="GU697" s="73"/>
      <c r="GV697" s="73"/>
      <c r="GW697" s="73"/>
      <c r="GX697" s="73"/>
      <c r="GY697" s="73"/>
      <c r="GZ697" s="73"/>
      <c r="HA697" s="73"/>
      <c r="HB697" s="73"/>
      <c r="HC697" s="73"/>
      <c r="HD697" s="73"/>
      <c r="HE697" s="73"/>
      <c r="HF697" s="73"/>
      <c r="HG697" s="73"/>
      <c r="HH697" s="73"/>
      <c r="HI697" s="73"/>
      <c r="HJ697" s="73"/>
      <c r="HK697" s="73"/>
      <c r="HL697" s="73"/>
      <c r="HM697" s="73"/>
      <c r="HN697" s="73"/>
      <c r="HO697" s="73"/>
      <c r="HP697" s="73"/>
      <c r="HQ697" s="73"/>
      <c r="HR697" s="73"/>
      <c r="HS697" s="73"/>
      <c r="HT697" s="73"/>
      <c r="HU697" s="73"/>
      <c r="HV697" s="73"/>
      <c r="HW697" s="73"/>
      <c r="HX697" s="73"/>
      <c r="HY697" s="73"/>
      <c r="HZ697" s="73"/>
      <c r="IA697" s="73"/>
      <c r="IB697" s="73"/>
      <c r="IC697" s="73"/>
      <c r="ID697" s="73"/>
      <c r="IE697" s="73"/>
      <c r="IF697" s="73"/>
      <c r="IG697" s="73"/>
      <c r="IH697" s="73"/>
      <c r="II697" s="73"/>
      <c r="IJ697" s="73"/>
      <c r="IK697" s="73"/>
      <c r="IL697" s="73"/>
      <c r="IM697" s="73"/>
      <c r="IN697" s="73"/>
      <c r="IO697" s="73"/>
      <c r="IP697" s="73"/>
      <c r="IQ697" s="73"/>
      <c r="IR697" s="73"/>
      <c r="IS697" s="73"/>
      <c r="IT697" s="73"/>
      <c r="IU697" s="73"/>
      <c r="IV697" s="73"/>
      <c r="IW697" s="73"/>
      <c r="IX697" s="73"/>
      <c r="IY697" s="73"/>
      <c r="IZ697" s="73"/>
    </row>
    <row r="698" spans="1:260" s="23" customFormat="1" ht="20.100000000000001" customHeight="1">
      <c r="A698" s="5">
        <v>10034033</v>
      </c>
      <c r="B698" s="5" t="s">
        <v>2690</v>
      </c>
      <c r="C698" s="18" t="s">
        <v>2691</v>
      </c>
      <c r="D698" s="5" t="s">
        <v>2692</v>
      </c>
      <c r="E698" s="34" t="s">
        <v>52</v>
      </c>
      <c r="F698" s="5">
        <v>2</v>
      </c>
      <c r="G698" s="5">
        <v>40</v>
      </c>
      <c r="H698" s="5">
        <v>0</v>
      </c>
      <c r="I698" s="5">
        <v>3</v>
      </c>
      <c r="J698" s="5">
        <v>1</v>
      </c>
      <c r="K698" s="5">
        <v>1</v>
      </c>
      <c r="L698" s="5">
        <v>307500</v>
      </c>
      <c r="M698" s="5">
        <v>0</v>
      </c>
      <c r="N698" s="5">
        <v>25946</v>
      </c>
      <c r="O698" s="6">
        <v>0</v>
      </c>
      <c r="P698" s="5" t="s">
        <v>2505</v>
      </c>
      <c r="Q698" s="5" t="s">
        <v>2693</v>
      </c>
      <c r="R698" s="5">
        <v>0</v>
      </c>
      <c r="S698" s="5">
        <v>0</v>
      </c>
      <c r="T698" s="5" t="s">
        <v>2694</v>
      </c>
      <c r="U698" s="32" t="s">
        <v>2695</v>
      </c>
      <c r="V698" s="32"/>
      <c r="W698" s="32"/>
      <c r="X698" s="32" t="s">
        <v>2696</v>
      </c>
      <c r="Y698" s="132" t="s">
        <v>2697</v>
      </c>
      <c r="Z698" s="70"/>
      <c r="AA698" s="70" t="s">
        <v>2698</v>
      </c>
      <c r="AB698" s="70"/>
      <c r="AC698" s="138" t="s">
        <v>2699</v>
      </c>
      <c r="AD698" s="70"/>
      <c r="AE698" s="70" t="str">
        <f>B698&amp;";"&amp;AA698</f>
        <v>鬼头斩;森之杖;森之木弓;森之杖</v>
      </c>
      <c r="AF698" s="70"/>
      <c r="AG698" s="70"/>
      <c r="AH698" s="70" t="str">
        <f>D698&amp;";mage_"&amp;D698</f>
        <v>10034033;mage_10034033;gong_10034033;mage_10034033;mage_10034033;gong_10034033</v>
      </c>
      <c r="AI698" s="70"/>
      <c r="AJ698" s="70"/>
      <c r="AK698" s="70" t="str">
        <f>U698&amp;";"&amp;AC698</f>
        <v>10034033;mage_10034033;;mage_10034033</v>
      </c>
      <c r="AL698" s="70"/>
      <c r="AM698" s="70"/>
      <c r="AN698" s="70"/>
      <c r="AO698" s="70"/>
      <c r="AP698" s="70"/>
      <c r="AQ698" s="70"/>
      <c r="AR698" s="70"/>
      <c r="AS698" s="70"/>
      <c r="AT698" s="70"/>
      <c r="AU698" s="70"/>
      <c r="AV698" s="70"/>
      <c r="AW698" s="70"/>
      <c r="AX698" s="70"/>
      <c r="AY698" s="70"/>
      <c r="AZ698" s="70"/>
      <c r="BA698" s="70"/>
      <c r="BB698" s="70"/>
      <c r="BC698" s="70"/>
      <c r="BD698" s="70"/>
      <c r="BE698" s="70"/>
      <c r="BF698" s="70"/>
      <c r="BG698" s="70"/>
      <c r="BH698" s="70"/>
      <c r="BI698" s="70"/>
      <c r="BJ698" s="70"/>
      <c r="BK698" s="70"/>
      <c r="BL698" s="70"/>
      <c r="BM698" s="70"/>
      <c r="BN698" s="70"/>
      <c r="BO698" s="70"/>
      <c r="BP698" s="70"/>
      <c r="BQ698" s="70"/>
      <c r="BR698" s="70"/>
      <c r="BS698" s="70"/>
      <c r="BT698" s="70"/>
      <c r="BU698" s="70"/>
      <c r="BV698" s="70"/>
      <c r="BW698" s="70"/>
      <c r="BX698" s="70"/>
      <c r="BY698" s="70"/>
      <c r="BZ698" s="70"/>
      <c r="CA698" s="70"/>
      <c r="CB698" s="70"/>
      <c r="CC698" s="70"/>
      <c r="CD698" s="70"/>
      <c r="CE698" s="70"/>
      <c r="CF698" s="70"/>
      <c r="CG698" s="70"/>
      <c r="CH698" s="70"/>
      <c r="CI698" s="70"/>
      <c r="CJ698" s="70"/>
      <c r="CK698" s="70"/>
      <c r="CL698" s="70"/>
      <c r="CM698" s="70"/>
      <c r="CN698" s="70"/>
      <c r="CO698" s="70"/>
      <c r="CP698" s="70"/>
      <c r="CQ698" s="70"/>
      <c r="CR698" s="70"/>
      <c r="CS698" s="70"/>
      <c r="CT698" s="70"/>
      <c r="CU698" s="70"/>
      <c r="CV698" s="70"/>
      <c r="CW698" s="70"/>
      <c r="CX698" s="70"/>
      <c r="CY698" s="70"/>
      <c r="CZ698" s="70"/>
      <c r="DA698" s="70"/>
      <c r="DB698" s="70"/>
      <c r="DC698" s="70"/>
      <c r="DD698" s="70"/>
      <c r="DE698" s="70"/>
      <c r="DF698" s="70"/>
      <c r="DG698" s="70"/>
      <c r="DH698" s="70"/>
      <c r="DI698" s="70"/>
      <c r="DJ698" s="70"/>
      <c r="DK698" s="70"/>
      <c r="DL698" s="70"/>
      <c r="DM698" s="70"/>
      <c r="DN698" s="70"/>
      <c r="DO698" s="70"/>
      <c r="DP698" s="70"/>
      <c r="DQ698" s="70"/>
      <c r="DR698" s="70"/>
      <c r="DS698" s="70"/>
      <c r="DT698" s="70"/>
      <c r="DU698" s="70"/>
      <c r="DV698" s="70"/>
      <c r="DW698" s="70"/>
      <c r="DX698" s="70"/>
      <c r="DY698" s="70"/>
      <c r="DZ698" s="70"/>
      <c r="EA698" s="70"/>
      <c r="EB698" s="70"/>
      <c r="EC698" s="70"/>
      <c r="ED698" s="70"/>
      <c r="EE698" s="70"/>
      <c r="EF698" s="70"/>
      <c r="EG698" s="70"/>
      <c r="EH698" s="70"/>
      <c r="EI698" s="70"/>
      <c r="EJ698" s="70"/>
      <c r="EK698" s="70"/>
      <c r="EL698" s="70"/>
      <c r="EM698" s="70"/>
      <c r="EN698" s="70"/>
      <c r="EO698" s="70"/>
      <c r="EP698" s="70"/>
      <c r="EQ698" s="70"/>
      <c r="ER698" s="70"/>
      <c r="ES698" s="70"/>
      <c r="ET698" s="70"/>
      <c r="EU698" s="70"/>
      <c r="EV698" s="70"/>
      <c r="EW698" s="70"/>
      <c r="EX698" s="70"/>
      <c r="EY698" s="70"/>
      <c r="EZ698" s="70"/>
      <c r="FA698" s="70"/>
      <c r="FB698" s="70"/>
      <c r="FC698" s="70"/>
      <c r="FD698" s="70"/>
      <c r="FE698" s="70"/>
      <c r="FF698" s="70"/>
      <c r="FG698" s="70"/>
      <c r="FH698" s="70"/>
      <c r="FI698" s="70"/>
      <c r="FJ698" s="70"/>
      <c r="FK698" s="70"/>
      <c r="FL698" s="70"/>
      <c r="FM698" s="70"/>
      <c r="FN698" s="70"/>
      <c r="FO698" s="70"/>
      <c r="FP698" s="70"/>
      <c r="FQ698" s="70"/>
      <c r="FR698" s="70"/>
      <c r="FS698" s="70"/>
      <c r="FT698" s="70"/>
      <c r="FU698" s="70"/>
      <c r="FV698" s="70"/>
      <c r="FW698" s="70"/>
      <c r="FX698" s="70"/>
      <c r="FY698" s="70"/>
      <c r="FZ698" s="70"/>
      <c r="GA698" s="70"/>
      <c r="GB698" s="70"/>
      <c r="GC698" s="70"/>
      <c r="GD698" s="70"/>
      <c r="GE698" s="70"/>
      <c r="GF698" s="70"/>
      <c r="GG698" s="70"/>
      <c r="GH698" s="70"/>
      <c r="GI698" s="70"/>
      <c r="GJ698" s="70"/>
      <c r="GK698" s="70"/>
      <c r="GL698" s="70"/>
      <c r="GM698" s="70"/>
      <c r="GN698" s="70"/>
      <c r="GO698" s="70"/>
      <c r="GP698" s="70"/>
      <c r="GQ698" s="70"/>
      <c r="GR698" s="70"/>
      <c r="GS698" s="70"/>
      <c r="GT698" s="70"/>
      <c r="GU698" s="70"/>
      <c r="GV698" s="70"/>
      <c r="GW698" s="70"/>
      <c r="GX698" s="70"/>
      <c r="GY698" s="70"/>
      <c r="GZ698" s="70"/>
      <c r="HA698" s="70"/>
      <c r="HB698" s="70"/>
      <c r="HC698" s="70"/>
      <c r="HD698" s="70"/>
      <c r="HE698" s="70"/>
      <c r="HF698" s="70"/>
      <c r="HG698" s="70"/>
      <c r="HH698" s="70"/>
      <c r="HI698" s="70"/>
      <c r="HJ698" s="70"/>
      <c r="HK698" s="70"/>
      <c r="HL698" s="70"/>
      <c r="HM698" s="70"/>
      <c r="HN698" s="70"/>
      <c r="HO698" s="70"/>
      <c r="HP698" s="70"/>
      <c r="HQ698" s="70"/>
      <c r="HR698" s="70"/>
      <c r="HS698" s="70"/>
      <c r="HT698" s="70"/>
      <c r="HU698" s="70"/>
      <c r="HV698" s="70"/>
      <c r="HW698" s="70"/>
      <c r="HX698" s="70"/>
      <c r="HY698" s="70"/>
      <c r="HZ698" s="70"/>
      <c r="IA698" s="70"/>
      <c r="IB698" s="70"/>
      <c r="IC698" s="70"/>
      <c r="ID698" s="70"/>
      <c r="IE698" s="70"/>
      <c r="IF698" s="70"/>
      <c r="IG698" s="70"/>
      <c r="IH698" s="70"/>
      <c r="II698" s="70"/>
      <c r="IJ698" s="70"/>
      <c r="IK698" s="70"/>
      <c r="IL698" s="70"/>
      <c r="IM698" s="70"/>
      <c r="IN698" s="70"/>
      <c r="IO698" s="70"/>
      <c r="IP698" s="70"/>
      <c r="IQ698" s="70"/>
      <c r="IR698" s="70"/>
      <c r="IS698" s="70"/>
      <c r="IT698" s="70"/>
      <c r="IU698" s="70"/>
      <c r="IV698" s="70"/>
      <c r="IW698" s="70"/>
      <c r="IX698" s="70"/>
      <c r="IY698" s="70"/>
      <c r="IZ698" s="70"/>
    </row>
    <row r="699" spans="1:260" s="23" customFormat="1" ht="20.100000000000001" customHeight="1">
      <c r="A699" s="5">
        <v>10034034</v>
      </c>
      <c r="B699" s="5" t="s">
        <v>2700</v>
      </c>
      <c r="C699" s="18" t="s">
        <v>2701</v>
      </c>
      <c r="D699" s="5" t="s">
        <v>2702</v>
      </c>
      <c r="E699" s="34" t="s">
        <v>52</v>
      </c>
      <c r="F699" s="5">
        <v>3</v>
      </c>
      <c r="G699" s="5">
        <v>40</v>
      </c>
      <c r="H699" s="5">
        <v>0</v>
      </c>
      <c r="I699" s="5">
        <v>3</v>
      </c>
      <c r="J699" s="5">
        <v>1</v>
      </c>
      <c r="K699" s="5">
        <v>1</v>
      </c>
      <c r="L699" s="5">
        <v>322500</v>
      </c>
      <c r="M699" s="5">
        <v>0</v>
      </c>
      <c r="N699" s="5">
        <v>27211</v>
      </c>
      <c r="O699" s="6">
        <v>0</v>
      </c>
      <c r="P699" s="5" t="s">
        <v>2505</v>
      </c>
      <c r="Q699" s="5" t="s">
        <v>2703</v>
      </c>
      <c r="R699" s="5">
        <v>0</v>
      </c>
      <c r="S699" s="5">
        <v>0</v>
      </c>
      <c r="T699" s="5" t="s">
        <v>2694</v>
      </c>
      <c r="U699" s="32" t="s">
        <v>2704</v>
      </c>
      <c r="V699" s="32"/>
      <c r="W699" s="32"/>
      <c r="X699" s="32" t="s">
        <v>2705</v>
      </c>
      <c r="Y699" s="132" t="s">
        <v>2706</v>
      </c>
      <c r="Z699" s="70"/>
      <c r="AA699" s="70" t="s">
        <v>2707</v>
      </c>
      <c r="AB699" s="70"/>
      <c r="AC699" s="138" t="s">
        <v>2708</v>
      </c>
      <c r="AD699" s="70"/>
      <c r="AE699" s="70" t="str">
        <f t="shared" ref="AE699:AE700" si="8">B699&amp;";"&amp;AA699</f>
        <v>幻灵剑;幻灵法杖;幻灵之箭;幻灵法杖</v>
      </c>
      <c r="AF699" s="70"/>
      <c r="AG699" s="70"/>
      <c r="AH699" s="70" t="str">
        <f t="shared" ref="AH699:AH700" si="9">D699&amp;";mage_"&amp;D699</f>
        <v>10034034;mage_10031049;gong_10034034;mage_10034034;mage_10031049;gong_10034034</v>
      </c>
      <c r="AI699" s="70"/>
      <c r="AJ699" s="70"/>
      <c r="AK699" s="70" t="str">
        <f t="shared" ref="AK699:AK700" si="10">U699&amp;";"&amp;AC699</f>
        <v>10034034;mage_10034034;;mage_10034034</v>
      </c>
      <c r="AL699" s="70"/>
      <c r="AM699" s="70"/>
      <c r="AN699" s="70"/>
      <c r="AO699" s="70"/>
      <c r="AP699" s="70"/>
      <c r="AQ699" s="70"/>
      <c r="AR699" s="70"/>
      <c r="AS699" s="70"/>
      <c r="AT699" s="70"/>
      <c r="AU699" s="70"/>
      <c r="AV699" s="70"/>
      <c r="AW699" s="70"/>
      <c r="AX699" s="70"/>
      <c r="AY699" s="70"/>
      <c r="AZ699" s="70"/>
      <c r="BA699" s="70"/>
      <c r="BB699" s="70"/>
      <c r="BC699" s="70"/>
      <c r="BD699" s="70"/>
      <c r="BE699" s="70"/>
      <c r="BF699" s="70"/>
      <c r="BG699" s="70"/>
      <c r="BH699" s="70"/>
      <c r="BI699" s="70"/>
      <c r="BJ699" s="70"/>
      <c r="BK699" s="70"/>
      <c r="BL699" s="70"/>
      <c r="BM699" s="70"/>
      <c r="BN699" s="70"/>
      <c r="BO699" s="70"/>
      <c r="BP699" s="70"/>
      <c r="BQ699" s="70"/>
      <c r="BR699" s="70"/>
      <c r="BS699" s="70"/>
      <c r="BT699" s="70"/>
      <c r="BU699" s="70"/>
      <c r="BV699" s="70"/>
      <c r="BW699" s="70"/>
      <c r="BX699" s="70"/>
      <c r="BY699" s="70"/>
      <c r="BZ699" s="70"/>
      <c r="CA699" s="70"/>
      <c r="CB699" s="70"/>
      <c r="CC699" s="70"/>
      <c r="CD699" s="70"/>
      <c r="CE699" s="70"/>
      <c r="CF699" s="70"/>
      <c r="CG699" s="70"/>
      <c r="CH699" s="70"/>
      <c r="CI699" s="70"/>
      <c r="CJ699" s="70"/>
      <c r="CK699" s="70"/>
      <c r="CL699" s="70"/>
      <c r="CM699" s="70"/>
      <c r="CN699" s="70"/>
      <c r="CO699" s="70"/>
      <c r="CP699" s="70"/>
      <c r="CQ699" s="70"/>
      <c r="CR699" s="70"/>
      <c r="CS699" s="70"/>
      <c r="CT699" s="70"/>
      <c r="CU699" s="70"/>
      <c r="CV699" s="70"/>
      <c r="CW699" s="70"/>
      <c r="CX699" s="70"/>
      <c r="CY699" s="70"/>
      <c r="CZ699" s="70"/>
      <c r="DA699" s="70"/>
      <c r="DB699" s="70"/>
      <c r="DC699" s="70"/>
      <c r="DD699" s="70"/>
      <c r="DE699" s="70"/>
      <c r="DF699" s="70"/>
      <c r="DG699" s="70"/>
      <c r="DH699" s="70"/>
      <c r="DI699" s="70"/>
      <c r="DJ699" s="70"/>
      <c r="DK699" s="70"/>
      <c r="DL699" s="70"/>
      <c r="DM699" s="70"/>
      <c r="DN699" s="70"/>
      <c r="DO699" s="70"/>
      <c r="DP699" s="70"/>
      <c r="DQ699" s="70"/>
      <c r="DR699" s="70"/>
      <c r="DS699" s="70"/>
      <c r="DT699" s="70"/>
      <c r="DU699" s="70"/>
      <c r="DV699" s="70"/>
      <c r="DW699" s="70"/>
      <c r="DX699" s="70"/>
      <c r="DY699" s="70"/>
      <c r="DZ699" s="70"/>
      <c r="EA699" s="70"/>
      <c r="EB699" s="70"/>
      <c r="EC699" s="70"/>
      <c r="ED699" s="70"/>
      <c r="EE699" s="70"/>
      <c r="EF699" s="70"/>
      <c r="EG699" s="70"/>
      <c r="EH699" s="70"/>
      <c r="EI699" s="70"/>
      <c r="EJ699" s="70"/>
      <c r="EK699" s="70"/>
      <c r="EL699" s="70"/>
      <c r="EM699" s="70"/>
      <c r="EN699" s="70"/>
      <c r="EO699" s="70"/>
      <c r="EP699" s="70"/>
      <c r="EQ699" s="70"/>
      <c r="ER699" s="70"/>
      <c r="ES699" s="70"/>
      <c r="ET699" s="70"/>
      <c r="EU699" s="70"/>
      <c r="EV699" s="70"/>
      <c r="EW699" s="70"/>
      <c r="EX699" s="70"/>
      <c r="EY699" s="70"/>
      <c r="EZ699" s="70"/>
      <c r="FA699" s="70"/>
      <c r="FB699" s="70"/>
      <c r="FC699" s="70"/>
      <c r="FD699" s="70"/>
      <c r="FE699" s="70"/>
      <c r="FF699" s="70"/>
      <c r="FG699" s="70"/>
      <c r="FH699" s="70"/>
      <c r="FI699" s="70"/>
      <c r="FJ699" s="70"/>
      <c r="FK699" s="70"/>
      <c r="FL699" s="70"/>
      <c r="FM699" s="70"/>
      <c r="FN699" s="70"/>
      <c r="FO699" s="70"/>
      <c r="FP699" s="70"/>
      <c r="FQ699" s="70"/>
      <c r="FR699" s="70"/>
      <c r="FS699" s="70"/>
      <c r="FT699" s="70"/>
      <c r="FU699" s="70"/>
      <c r="FV699" s="70"/>
      <c r="FW699" s="70"/>
      <c r="FX699" s="70"/>
      <c r="FY699" s="70"/>
      <c r="FZ699" s="70"/>
      <c r="GA699" s="70"/>
      <c r="GB699" s="70"/>
      <c r="GC699" s="70"/>
      <c r="GD699" s="70"/>
      <c r="GE699" s="70"/>
      <c r="GF699" s="70"/>
      <c r="GG699" s="70"/>
      <c r="GH699" s="70"/>
      <c r="GI699" s="70"/>
      <c r="GJ699" s="70"/>
      <c r="GK699" s="70"/>
      <c r="GL699" s="70"/>
      <c r="GM699" s="70"/>
      <c r="GN699" s="70"/>
      <c r="GO699" s="70"/>
      <c r="GP699" s="70"/>
      <c r="GQ699" s="70"/>
      <c r="GR699" s="70"/>
      <c r="GS699" s="70"/>
      <c r="GT699" s="70"/>
      <c r="GU699" s="70"/>
      <c r="GV699" s="70"/>
      <c r="GW699" s="70"/>
      <c r="GX699" s="70"/>
      <c r="GY699" s="70"/>
      <c r="GZ699" s="70"/>
      <c r="HA699" s="70"/>
      <c r="HB699" s="70"/>
      <c r="HC699" s="70"/>
      <c r="HD699" s="70"/>
      <c r="HE699" s="70"/>
      <c r="HF699" s="70"/>
      <c r="HG699" s="70"/>
      <c r="HH699" s="70"/>
      <c r="HI699" s="70"/>
      <c r="HJ699" s="70"/>
      <c r="HK699" s="70"/>
      <c r="HL699" s="70"/>
      <c r="HM699" s="70"/>
      <c r="HN699" s="70"/>
      <c r="HO699" s="70"/>
      <c r="HP699" s="70"/>
      <c r="HQ699" s="70"/>
      <c r="HR699" s="70"/>
      <c r="HS699" s="70"/>
      <c r="HT699" s="70"/>
      <c r="HU699" s="70"/>
      <c r="HV699" s="70"/>
      <c r="HW699" s="70"/>
      <c r="HX699" s="70"/>
      <c r="HY699" s="70"/>
      <c r="HZ699" s="70"/>
      <c r="IA699" s="70"/>
      <c r="IB699" s="70"/>
      <c r="IC699" s="70"/>
      <c r="ID699" s="70"/>
      <c r="IE699" s="70"/>
      <c r="IF699" s="70"/>
      <c r="IG699" s="70"/>
      <c r="IH699" s="70"/>
      <c r="II699" s="70"/>
      <c r="IJ699" s="70"/>
      <c r="IK699" s="70"/>
      <c r="IL699" s="70"/>
      <c r="IM699" s="70"/>
      <c r="IN699" s="70"/>
      <c r="IO699" s="70"/>
      <c r="IP699" s="70"/>
      <c r="IQ699" s="70"/>
      <c r="IR699" s="70"/>
      <c r="IS699" s="70"/>
      <c r="IT699" s="70"/>
      <c r="IU699" s="70"/>
      <c r="IV699" s="70"/>
      <c r="IW699" s="70"/>
      <c r="IX699" s="70"/>
      <c r="IY699" s="70"/>
      <c r="IZ699" s="70"/>
    </row>
    <row r="700" spans="1:260" s="23" customFormat="1" ht="20.100000000000001" customHeight="1">
      <c r="A700" s="5">
        <v>10034035</v>
      </c>
      <c r="B700" s="5" t="s">
        <v>2709</v>
      </c>
      <c r="C700" s="18" t="s">
        <v>2710</v>
      </c>
      <c r="D700" s="5" t="s">
        <v>2711</v>
      </c>
      <c r="E700" s="34" t="s">
        <v>52</v>
      </c>
      <c r="F700" s="5">
        <v>4</v>
      </c>
      <c r="G700" s="5">
        <v>40</v>
      </c>
      <c r="H700" s="5" t="s">
        <v>2712</v>
      </c>
      <c r="I700" s="5">
        <v>3</v>
      </c>
      <c r="J700" s="5">
        <v>1</v>
      </c>
      <c r="K700" s="5">
        <v>1</v>
      </c>
      <c r="L700" s="5">
        <v>675000</v>
      </c>
      <c r="M700" s="5">
        <v>5500</v>
      </c>
      <c r="N700" s="5">
        <v>56954</v>
      </c>
      <c r="O700" s="6">
        <v>0</v>
      </c>
      <c r="P700" s="5" t="s">
        <v>2523</v>
      </c>
      <c r="Q700" s="5" t="s">
        <v>2713</v>
      </c>
      <c r="R700" s="5">
        <v>0</v>
      </c>
      <c r="S700" s="5">
        <v>0</v>
      </c>
      <c r="T700" s="5" t="s">
        <v>2714</v>
      </c>
      <c r="U700" s="32" t="s">
        <v>2711</v>
      </c>
      <c r="V700" s="32"/>
      <c r="W700" s="32"/>
      <c r="X700" s="32" t="s">
        <v>2715</v>
      </c>
      <c r="Y700" s="132" t="s">
        <v>2716</v>
      </c>
      <c r="Z700" s="70"/>
      <c r="AA700" s="70" t="s">
        <v>2717</v>
      </c>
      <c r="AB700" s="70"/>
      <c r="AC700" s="138" t="s">
        <v>2718</v>
      </c>
      <c r="AD700" s="70"/>
      <c r="AE700" s="70" t="str">
        <f t="shared" si="8"/>
        <v>光辉战刃;光辉法杖;光辉战弓;光辉法杖</v>
      </c>
      <c r="AF700" s="70"/>
      <c r="AG700" s="70"/>
      <c r="AH700" s="70" t="str">
        <f t="shared" si="9"/>
        <v>10034035;mage_10034035;gong_10034035;mage_10034035;mage_10034035;gong_10034035</v>
      </c>
      <c r="AI700" s="70"/>
      <c r="AJ700" s="70"/>
      <c r="AK700" s="70" t="str">
        <f t="shared" si="10"/>
        <v>10034035;mage_10034035;gong_10034035;mage_10034035</v>
      </c>
      <c r="AL700" s="70"/>
      <c r="AM700" s="70"/>
      <c r="AN700" s="70"/>
      <c r="AO700" s="70"/>
      <c r="AP700" s="70"/>
      <c r="AQ700" s="70"/>
      <c r="AR700" s="70"/>
      <c r="AS700" s="70"/>
      <c r="AT700" s="70"/>
      <c r="AU700" s="70"/>
      <c r="AV700" s="70"/>
      <c r="AW700" s="70"/>
      <c r="AX700" s="70"/>
      <c r="AY700" s="70"/>
      <c r="AZ700" s="70"/>
      <c r="BA700" s="70"/>
      <c r="BB700" s="70"/>
      <c r="BC700" s="70"/>
      <c r="BD700" s="70"/>
      <c r="BE700" s="70"/>
      <c r="BF700" s="70"/>
      <c r="BG700" s="70"/>
      <c r="BH700" s="70"/>
      <c r="BI700" s="70"/>
      <c r="BJ700" s="70"/>
      <c r="BK700" s="70"/>
      <c r="BL700" s="70"/>
      <c r="BM700" s="70"/>
      <c r="BN700" s="70"/>
      <c r="BO700" s="70"/>
      <c r="BP700" s="70"/>
      <c r="BQ700" s="70"/>
      <c r="BR700" s="70"/>
      <c r="BS700" s="70"/>
      <c r="BT700" s="70"/>
      <c r="BU700" s="70"/>
      <c r="BV700" s="70"/>
      <c r="BW700" s="70"/>
      <c r="BX700" s="70"/>
      <c r="BY700" s="70"/>
      <c r="BZ700" s="70"/>
      <c r="CA700" s="70"/>
      <c r="CB700" s="70"/>
      <c r="CC700" s="70"/>
      <c r="CD700" s="70"/>
      <c r="CE700" s="70"/>
      <c r="CF700" s="70"/>
      <c r="CG700" s="70"/>
      <c r="CH700" s="70"/>
      <c r="CI700" s="70"/>
      <c r="CJ700" s="70"/>
      <c r="CK700" s="70"/>
      <c r="CL700" s="70"/>
      <c r="CM700" s="70"/>
      <c r="CN700" s="70"/>
      <c r="CO700" s="70"/>
      <c r="CP700" s="70"/>
      <c r="CQ700" s="70"/>
      <c r="CR700" s="70"/>
      <c r="CS700" s="70"/>
      <c r="CT700" s="70"/>
      <c r="CU700" s="70"/>
      <c r="CV700" s="70"/>
      <c r="CW700" s="70"/>
      <c r="CX700" s="70"/>
      <c r="CY700" s="70"/>
      <c r="CZ700" s="70"/>
      <c r="DA700" s="70"/>
      <c r="DB700" s="70"/>
      <c r="DC700" s="70"/>
      <c r="DD700" s="70"/>
      <c r="DE700" s="70"/>
      <c r="DF700" s="70"/>
      <c r="DG700" s="70"/>
      <c r="DH700" s="70"/>
      <c r="DI700" s="70"/>
      <c r="DJ700" s="70"/>
      <c r="DK700" s="70"/>
      <c r="DL700" s="70"/>
      <c r="DM700" s="70"/>
      <c r="DN700" s="70"/>
      <c r="DO700" s="70"/>
      <c r="DP700" s="70"/>
      <c r="DQ700" s="70"/>
      <c r="DR700" s="70"/>
      <c r="DS700" s="70"/>
      <c r="DT700" s="70"/>
      <c r="DU700" s="70"/>
      <c r="DV700" s="70"/>
      <c r="DW700" s="70"/>
      <c r="DX700" s="70"/>
      <c r="DY700" s="70"/>
      <c r="DZ700" s="70"/>
      <c r="EA700" s="70"/>
      <c r="EB700" s="70"/>
      <c r="EC700" s="70"/>
      <c r="ED700" s="70"/>
      <c r="EE700" s="70"/>
      <c r="EF700" s="70"/>
      <c r="EG700" s="70"/>
      <c r="EH700" s="70"/>
      <c r="EI700" s="70"/>
      <c r="EJ700" s="70"/>
      <c r="EK700" s="70"/>
      <c r="EL700" s="70"/>
      <c r="EM700" s="70"/>
      <c r="EN700" s="70"/>
      <c r="EO700" s="70"/>
      <c r="EP700" s="70"/>
      <c r="EQ700" s="70"/>
      <c r="ER700" s="70"/>
      <c r="ES700" s="70"/>
      <c r="ET700" s="70"/>
      <c r="EU700" s="70"/>
      <c r="EV700" s="70"/>
      <c r="EW700" s="70"/>
      <c r="EX700" s="70"/>
      <c r="EY700" s="70"/>
      <c r="EZ700" s="70"/>
      <c r="FA700" s="70"/>
      <c r="FB700" s="70"/>
      <c r="FC700" s="70"/>
      <c r="FD700" s="70"/>
      <c r="FE700" s="70"/>
      <c r="FF700" s="70"/>
      <c r="FG700" s="70"/>
      <c r="FH700" s="70"/>
      <c r="FI700" s="70"/>
      <c r="FJ700" s="70"/>
      <c r="FK700" s="70"/>
      <c r="FL700" s="70"/>
      <c r="FM700" s="70"/>
      <c r="FN700" s="70"/>
      <c r="FO700" s="70"/>
      <c r="FP700" s="70"/>
      <c r="FQ700" s="70"/>
      <c r="FR700" s="70"/>
      <c r="FS700" s="70"/>
      <c r="FT700" s="70"/>
      <c r="FU700" s="70"/>
      <c r="FV700" s="70"/>
      <c r="FW700" s="70"/>
      <c r="FX700" s="70"/>
      <c r="FY700" s="70"/>
      <c r="FZ700" s="70"/>
      <c r="GA700" s="70"/>
      <c r="GB700" s="70"/>
      <c r="GC700" s="70"/>
      <c r="GD700" s="70"/>
      <c r="GE700" s="70"/>
      <c r="GF700" s="70"/>
      <c r="GG700" s="70"/>
      <c r="GH700" s="70"/>
      <c r="GI700" s="70"/>
      <c r="GJ700" s="70"/>
      <c r="GK700" s="70"/>
      <c r="GL700" s="70"/>
      <c r="GM700" s="70"/>
      <c r="GN700" s="70"/>
      <c r="GO700" s="70"/>
      <c r="GP700" s="70"/>
      <c r="GQ700" s="70"/>
      <c r="GR700" s="70"/>
      <c r="GS700" s="70"/>
      <c r="GT700" s="70"/>
      <c r="GU700" s="70"/>
      <c r="GV700" s="70"/>
      <c r="GW700" s="70"/>
      <c r="GX700" s="70"/>
      <c r="GY700" s="70"/>
      <c r="GZ700" s="70"/>
      <c r="HA700" s="70"/>
      <c r="HB700" s="70"/>
      <c r="HC700" s="70"/>
      <c r="HD700" s="70"/>
      <c r="HE700" s="70"/>
      <c r="HF700" s="70"/>
      <c r="HG700" s="70"/>
      <c r="HH700" s="70"/>
      <c r="HI700" s="70"/>
      <c r="HJ700" s="70"/>
      <c r="HK700" s="70"/>
      <c r="HL700" s="70"/>
      <c r="HM700" s="70"/>
      <c r="HN700" s="70"/>
      <c r="HO700" s="70"/>
      <c r="HP700" s="70"/>
      <c r="HQ700" s="70"/>
      <c r="HR700" s="70"/>
      <c r="HS700" s="70"/>
      <c r="HT700" s="70"/>
      <c r="HU700" s="70"/>
      <c r="HV700" s="70"/>
      <c r="HW700" s="70"/>
      <c r="HX700" s="70"/>
      <c r="HY700" s="70"/>
      <c r="HZ700" s="70"/>
      <c r="IA700" s="70"/>
      <c r="IB700" s="70"/>
      <c r="IC700" s="70"/>
      <c r="ID700" s="70"/>
      <c r="IE700" s="70"/>
      <c r="IF700" s="70"/>
      <c r="IG700" s="70"/>
      <c r="IH700" s="70"/>
      <c r="II700" s="70"/>
      <c r="IJ700" s="70"/>
      <c r="IK700" s="70"/>
      <c r="IL700" s="70"/>
      <c r="IM700" s="70"/>
      <c r="IN700" s="70"/>
      <c r="IO700" s="70"/>
      <c r="IP700" s="70"/>
      <c r="IQ700" s="70"/>
      <c r="IR700" s="70"/>
      <c r="IS700" s="70"/>
      <c r="IT700" s="70"/>
      <c r="IU700" s="70"/>
      <c r="IV700" s="70"/>
      <c r="IW700" s="70"/>
      <c r="IX700" s="70"/>
      <c r="IY700" s="70"/>
      <c r="IZ700" s="70"/>
    </row>
    <row r="701" spans="1:260" s="23" customFormat="1" ht="19.5" customHeight="1">
      <c r="A701" s="5">
        <v>10034036</v>
      </c>
      <c r="B701" s="5" t="s">
        <v>2719</v>
      </c>
      <c r="C701" s="18" t="s">
        <v>2720</v>
      </c>
      <c r="D701" s="5" t="s">
        <v>2721</v>
      </c>
      <c r="E701" s="34" t="s">
        <v>52</v>
      </c>
      <c r="F701" s="5">
        <v>5</v>
      </c>
      <c r="G701" s="5">
        <v>40</v>
      </c>
      <c r="H701" s="5">
        <v>0</v>
      </c>
      <c r="I701" s="5">
        <v>3</v>
      </c>
      <c r="J701" s="5">
        <v>1</v>
      </c>
      <c r="K701" s="5">
        <v>1</v>
      </c>
      <c r="L701" s="5">
        <v>660000</v>
      </c>
      <c r="M701" s="5">
        <v>0</v>
      </c>
      <c r="N701" s="5">
        <v>55688</v>
      </c>
      <c r="O701" s="6">
        <v>0</v>
      </c>
      <c r="P701" s="5" t="s">
        <v>2523</v>
      </c>
      <c r="Q701" s="5" t="s">
        <v>2722</v>
      </c>
      <c r="R701" s="5">
        <v>60040404</v>
      </c>
      <c r="S701" s="5">
        <v>0</v>
      </c>
      <c r="T701" s="5" t="s">
        <v>2723</v>
      </c>
      <c r="U701" s="32" t="s">
        <v>2721</v>
      </c>
      <c r="V701" s="32"/>
      <c r="W701" s="32"/>
      <c r="X701" s="32" t="s">
        <v>2724</v>
      </c>
      <c r="Y701" s="132" t="s">
        <v>2725</v>
      </c>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c r="AV701" s="70"/>
      <c r="AW701" s="70"/>
      <c r="AX701" s="70"/>
      <c r="AY701" s="70"/>
      <c r="AZ701" s="70"/>
      <c r="BA701" s="70"/>
      <c r="BB701" s="70"/>
      <c r="BC701" s="70"/>
      <c r="BD701" s="70"/>
      <c r="BE701" s="70"/>
      <c r="BF701" s="70"/>
      <c r="BG701" s="70"/>
      <c r="BH701" s="70"/>
      <c r="BI701" s="70"/>
      <c r="BJ701" s="70"/>
      <c r="BK701" s="70"/>
      <c r="BL701" s="70"/>
      <c r="BM701" s="70"/>
      <c r="BN701" s="70"/>
      <c r="BO701" s="70"/>
      <c r="BP701" s="70"/>
      <c r="BQ701" s="70"/>
      <c r="BR701" s="70"/>
      <c r="BS701" s="70"/>
      <c r="BT701" s="70"/>
      <c r="BU701" s="70"/>
      <c r="BV701" s="70"/>
      <c r="BW701" s="70"/>
      <c r="BX701" s="70"/>
      <c r="BY701" s="70"/>
      <c r="BZ701" s="70"/>
      <c r="CA701" s="70"/>
      <c r="CB701" s="70"/>
      <c r="CC701" s="70"/>
      <c r="CD701" s="70"/>
      <c r="CE701" s="70"/>
      <c r="CF701" s="70"/>
      <c r="CG701" s="70"/>
      <c r="CH701" s="70"/>
      <c r="CI701" s="70"/>
      <c r="CJ701" s="70"/>
      <c r="CK701" s="70"/>
      <c r="CL701" s="70"/>
      <c r="CM701" s="70"/>
      <c r="CN701" s="70"/>
      <c r="CO701" s="70"/>
      <c r="CP701" s="70"/>
      <c r="CQ701" s="70"/>
      <c r="CR701" s="70"/>
      <c r="CS701" s="70"/>
      <c r="CT701" s="70"/>
      <c r="CU701" s="70"/>
      <c r="CV701" s="70"/>
      <c r="CW701" s="70"/>
      <c r="CX701" s="70"/>
      <c r="CY701" s="70"/>
      <c r="CZ701" s="70"/>
      <c r="DA701" s="70"/>
      <c r="DB701" s="70"/>
      <c r="DC701" s="70"/>
      <c r="DD701" s="70"/>
      <c r="DE701" s="70"/>
      <c r="DF701" s="70"/>
      <c r="DG701" s="70"/>
      <c r="DH701" s="70"/>
      <c r="DI701" s="70"/>
      <c r="DJ701" s="70"/>
      <c r="DK701" s="70"/>
      <c r="DL701" s="70"/>
      <c r="DM701" s="70"/>
      <c r="DN701" s="70"/>
      <c r="DO701" s="70"/>
      <c r="DP701" s="70"/>
      <c r="DQ701" s="70"/>
      <c r="DR701" s="70"/>
      <c r="DS701" s="70"/>
      <c r="DT701" s="70"/>
      <c r="DU701" s="70"/>
      <c r="DV701" s="70"/>
      <c r="DW701" s="70"/>
      <c r="DX701" s="70"/>
      <c r="DY701" s="70"/>
      <c r="DZ701" s="70"/>
      <c r="EA701" s="70"/>
      <c r="EB701" s="70"/>
      <c r="EC701" s="70"/>
      <c r="ED701" s="70"/>
      <c r="EE701" s="70"/>
      <c r="EF701" s="70"/>
      <c r="EG701" s="70"/>
      <c r="EH701" s="70"/>
      <c r="EI701" s="70"/>
      <c r="EJ701" s="70"/>
      <c r="EK701" s="70"/>
      <c r="EL701" s="70"/>
      <c r="EM701" s="70"/>
      <c r="EN701" s="70"/>
      <c r="EO701" s="70"/>
      <c r="EP701" s="70"/>
      <c r="EQ701" s="70"/>
      <c r="ER701" s="70"/>
      <c r="ES701" s="70"/>
      <c r="ET701" s="70"/>
      <c r="EU701" s="70"/>
      <c r="EV701" s="70"/>
      <c r="EW701" s="70"/>
      <c r="EX701" s="70"/>
      <c r="EY701" s="70"/>
      <c r="EZ701" s="70"/>
      <c r="FA701" s="70"/>
      <c r="FB701" s="70"/>
      <c r="FC701" s="70"/>
      <c r="FD701" s="70"/>
      <c r="FE701" s="70"/>
      <c r="FF701" s="70"/>
      <c r="FG701" s="70"/>
      <c r="FH701" s="70"/>
      <c r="FI701" s="70"/>
      <c r="FJ701" s="70"/>
      <c r="FK701" s="70"/>
      <c r="FL701" s="70"/>
      <c r="FM701" s="70"/>
      <c r="FN701" s="70"/>
      <c r="FO701" s="70"/>
      <c r="FP701" s="70"/>
      <c r="FQ701" s="70"/>
      <c r="FR701" s="70"/>
      <c r="FS701" s="70"/>
      <c r="FT701" s="70"/>
      <c r="FU701" s="70"/>
      <c r="FV701" s="70"/>
      <c r="FW701" s="70"/>
      <c r="FX701" s="70"/>
      <c r="FY701" s="70"/>
      <c r="FZ701" s="70"/>
      <c r="GA701" s="70"/>
      <c r="GB701" s="70"/>
      <c r="GC701" s="70"/>
      <c r="GD701" s="70"/>
      <c r="GE701" s="70"/>
      <c r="GF701" s="70"/>
      <c r="GG701" s="70"/>
      <c r="GH701" s="70"/>
      <c r="GI701" s="70"/>
      <c r="GJ701" s="70"/>
      <c r="GK701" s="70"/>
      <c r="GL701" s="70"/>
      <c r="GM701" s="70"/>
      <c r="GN701" s="70"/>
      <c r="GO701" s="70"/>
      <c r="GP701" s="70"/>
      <c r="GQ701" s="70"/>
      <c r="GR701" s="70"/>
      <c r="GS701" s="70"/>
      <c r="GT701" s="70"/>
      <c r="GU701" s="70"/>
      <c r="GV701" s="70"/>
      <c r="GW701" s="70"/>
      <c r="GX701" s="70"/>
      <c r="GY701" s="70"/>
      <c r="GZ701" s="70"/>
      <c r="HA701" s="70"/>
      <c r="HB701" s="70"/>
      <c r="HC701" s="70"/>
      <c r="HD701" s="70"/>
      <c r="HE701" s="70"/>
      <c r="HF701" s="70"/>
      <c r="HG701" s="70"/>
      <c r="HH701" s="70"/>
      <c r="HI701" s="70"/>
      <c r="HJ701" s="70"/>
      <c r="HK701" s="70"/>
      <c r="HL701" s="70"/>
      <c r="HM701" s="70"/>
      <c r="HN701" s="70"/>
      <c r="HO701" s="70"/>
      <c r="HP701" s="70"/>
      <c r="HQ701" s="70"/>
      <c r="HR701" s="70"/>
      <c r="HS701" s="70"/>
      <c r="HT701" s="70"/>
      <c r="HU701" s="70"/>
      <c r="HV701" s="70"/>
      <c r="HW701" s="70"/>
      <c r="HX701" s="70"/>
      <c r="HY701" s="70"/>
      <c r="HZ701" s="70"/>
      <c r="IA701" s="70"/>
      <c r="IB701" s="70"/>
      <c r="IC701" s="70"/>
      <c r="ID701" s="70"/>
      <c r="IE701" s="70"/>
      <c r="IF701" s="70"/>
      <c r="IG701" s="70"/>
      <c r="IH701" s="70"/>
      <c r="II701" s="70"/>
      <c r="IJ701" s="70"/>
      <c r="IK701" s="70"/>
      <c r="IL701" s="70"/>
      <c r="IM701" s="70"/>
      <c r="IN701" s="70"/>
      <c r="IO701" s="70"/>
      <c r="IP701" s="70"/>
      <c r="IQ701" s="70"/>
      <c r="IR701" s="70"/>
      <c r="IS701" s="70"/>
      <c r="IT701" s="70"/>
      <c r="IU701" s="70"/>
      <c r="IV701" s="70"/>
      <c r="IW701" s="70"/>
      <c r="IX701" s="70"/>
      <c r="IY701" s="70"/>
      <c r="IZ701" s="70"/>
    </row>
    <row r="702" spans="1:260" s="24" customFormat="1" ht="20.100000000000001" customHeight="1">
      <c r="A702" s="6">
        <v>10034037</v>
      </c>
      <c r="B702" s="6" t="s">
        <v>2726</v>
      </c>
      <c r="C702" s="17" t="s">
        <v>2727</v>
      </c>
      <c r="D702" s="6">
        <v>10034037</v>
      </c>
      <c r="E702" s="34" t="s">
        <v>52</v>
      </c>
      <c r="F702" s="6">
        <v>2</v>
      </c>
      <c r="G702" s="6">
        <v>40</v>
      </c>
      <c r="H702" s="6">
        <v>0</v>
      </c>
      <c r="I702" s="6">
        <v>3</v>
      </c>
      <c r="J702" s="6">
        <v>2</v>
      </c>
      <c r="K702" s="6">
        <v>1</v>
      </c>
      <c r="L702" s="6">
        <v>153760</v>
      </c>
      <c r="M702" s="6">
        <v>0</v>
      </c>
      <c r="N702" s="6">
        <v>12974</v>
      </c>
      <c r="O702" s="6">
        <v>0</v>
      </c>
      <c r="P702" s="6" t="s">
        <v>2505</v>
      </c>
      <c r="Q702" s="6" t="s">
        <v>2728</v>
      </c>
      <c r="R702" s="6">
        <v>0</v>
      </c>
      <c r="S702" s="6">
        <v>0</v>
      </c>
      <c r="T702" s="6" t="s">
        <v>2729</v>
      </c>
      <c r="U702" s="37"/>
      <c r="V702" s="37"/>
      <c r="W702" s="37"/>
      <c r="X702" s="37" t="s">
        <v>2730</v>
      </c>
      <c r="Y702" s="114" t="s">
        <v>2731</v>
      </c>
      <c r="Z702" s="73"/>
      <c r="AA702" s="73"/>
      <c r="AB702" s="73"/>
      <c r="AC702" s="73"/>
      <c r="AD702" s="73"/>
      <c r="AE702" s="73"/>
      <c r="AF702" s="73"/>
      <c r="AG702" s="73"/>
      <c r="AH702" s="73"/>
      <c r="AI702" s="73"/>
      <c r="AJ702" s="73"/>
      <c r="AK702" s="73"/>
      <c r="AL702" s="73"/>
      <c r="AM702" s="73"/>
      <c r="AN702" s="73"/>
      <c r="AO702" s="73"/>
      <c r="AP702" s="73"/>
      <c r="AQ702" s="73"/>
      <c r="AR702" s="73"/>
      <c r="AS702" s="73"/>
      <c r="AT702" s="73"/>
      <c r="AU702" s="73"/>
      <c r="AV702" s="73"/>
      <c r="AW702" s="73"/>
      <c r="AX702" s="73"/>
      <c r="AY702" s="73"/>
      <c r="AZ702" s="73"/>
      <c r="BA702" s="73"/>
      <c r="BB702" s="73"/>
      <c r="BC702" s="73"/>
      <c r="BD702" s="73"/>
      <c r="BE702" s="73"/>
      <c r="BF702" s="73"/>
      <c r="BG702" s="73"/>
      <c r="BH702" s="73"/>
      <c r="BI702" s="73"/>
      <c r="BJ702" s="73"/>
      <c r="BK702" s="73"/>
      <c r="BL702" s="73"/>
      <c r="BM702" s="73"/>
      <c r="BN702" s="73"/>
      <c r="BO702" s="73"/>
      <c r="BP702" s="73"/>
      <c r="BQ702" s="73"/>
      <c r="BR702" s="73"/>
      <c r="BS702" s="73"/>
      <c r="BT702" s="73"/>
      <c r="BU702" s="73"/>
      <c r="BV702" s="73"/>
      <c r="BW702" s="73"/>
      <c r="BX702" s="73"/>
      <c r="BY702" s="73"/>
      <c r="BZ702" s="73"/>
      <c r="CA702" s="73"/>
      <c r="CB702" s="73"/>
      <c r="CC702" s="73"/>
      <c r="CD702" s="73"/>
      <c r="CE702" s="73"/>
      <c r="CF702" s="73"/>
      <c r="CG702" s="73"/>
      <c r="CH702" s="73"/>
      <c r="CI702" s="73"/>
      <c r="CJ702" s="73"/>
      <c r="CK702" s="73"/>
      <c r="CL702" s="73"/>
      <c r="CM702" s="73"/>
      <c r="CN702" s="73"/>
      <c r="CO702" s="73"/>
      <c r="CP702" s="73"/>
      <c r="CQ702" s="73"/>
      <c r="CR702" s="73"/>
      <c r="CS702" s="73"/>
      <c r="CT702" s="73"/>
      <c r="CU702" s="73"/>
      <c r="CV702" s="73"/>
      <c r="CW702" s="73"/>
      <c r="CX702" s="73"/>
      <c r="CY702" s="73"/>
      <c r="CZ702" s="73"/>
      <c r="DA702" s="73"/>
      <c r="DB702" s="73"/>
      <c r="DC702" s="73"/>
      <c r="DD702" s="73"/>
      <c r="DE702" s="73"/>
      <c r="DF702" s="73"/>
      <c r="DG702" s="73"/>
      <c r="DH702" s="73"/>
      <c r="DI702" s="73"/>
      <c r="DJ702" s="73"/>
      <c r="DK702" s="73"/>
      <c r="DL702" s="73"/>
      <c r="DM702" s="73"/>
      <c r="DN702" s="73"/>
      <c r="DO702" s="73"/>
      <c r="DP702" s="73"/>
      <c r="DQ702" s="73"/>
      <c r="DR702" s="73"/>
      <c r="DS702" s="73"/>
      <c r="DT702" s="73"/>
      <c r="DU702" s="73"/>
      <c r="DV702" s="73"/>
      <c r="DW702" s="73"/>
      <c r="DX702" s="73"/>
      <c r="DY702" s="73"/>
      <c r="DZ702" s="73"/>
      <c r="EA702" s="73"/>
      <c r="EB702" s="73"/>
      <c r="EC702" s="73"/>
      <c r="ED702" s="73"/>
      <c r="EE702" s="73"/>
      <c r="EF702" s="73"/>
      <c r="EG702" s="73"/>
      <c r="EH702" s="73"/>
      <c r="EI702" s="73"/>
      <c r="EJ702" s="73"/>
      <c r="EK702" s="73"/>
      <c r="EL702" s="73"/>
      <c r="EM702" s="73"/>
      <c r="EN702" s="73"/>
      <c r="EO702" s="73"/>
      <c r="EP702" s="73"/>
      <c r="EQ702" s="73"/>
      <c r="ER702" s="73"/>
      <c r="ES702" s="73"/>
      <c r="ET702" s="73"/>
      <c r="EU702" s="73"/>
      <c r="EV702" s="73"/>
      <c r="EW702" s="73"/>
      <c r="EX702" s="73"/>
      <c r="EY702" s="73"/>
      <c r="EZ702" s="73"/>
      <c r="FA702" s="73"/>
      <c r="FB702" s="73"/>
      <c r="FC702" s="73"/>
      <c r="FD702" s="73"/>
      <c r="FE702" s="73"/>
      <c r="FF702" s="73"/>
      <c r="FG702" s="73"/>
      <c r="FH702" s="73"/>
      <c r="FI702" s="73"/>
      <c r="FJ702" s="73"/>
      <c r="FK702" s="73"/>
      <c r="FL702" s="73"/>
      <c r="FM702" s="73"/>
      <c r="FN702" s="73"/>
      <c r="FO702" s="73"/>
      <c r="FP702" s="73"/>
      <c r="FQ702" s="73"/>
      <c r="FR702" s="73"/>
      <c r="FS702" s="73"/>
      <c r="FT702" s="73"/>
      <c r="FU702" s="73"/>
      <c r="FV702" s="73"/>
      <c r="FW702" s="73"/>
      <c r="FX702" s="73"/>
      <c r="FY702" s="73"/>
      <c r="FZ702" s="73"/>
      <c r="GA702" s="73"/>
      <c r="GB702" s="73"/>
      <c r="GC702" s="73"/>
      <c r="GD702" s="73"/>
      <c r="GE702" s="73"/>
      <c r="GF702" s="73"/>
      <c r="GG702" s="73"/>
      <c r="GH702" s="73"/>
      <c r="GI702" s="73"/>
      <c r="GJ702" s="73"/>
      <c r="GK702" s="73"/>
      <c r="GL702" s="73"/>
      <c r="GM702" s="73"/>
      <c r="GN702" s="73"/>
      <c r="GO702" s="73"/>
      <c r="GP702" s="73"/>
      <c r="GQ702" s="73"/>
      <c r="GR702" s="73"/>
      <c r="GS702" s="73"/>
      <c r="GT702" s="73"/>
      <c r="GU702" s="73"/>
      <c r="GV702" s="73"/>
      <c r="GW702" s="73"/>
      <c r="GX702" s="73"/>
      <c r="GY702" s="73"/>
      <c r="GZ702" s="73"/>
      <c r="HA702" s="73"/>
      <c r="HB702" s="73"/>
      <c r="HC702" s="73"/>
      <c r="HD702" s="73"/>
      <c r="HE702" s="73"/>
      <c r="HF702" s="73"/>
      <c r="HG702" s="73"/>
      <c r="HH702" s="73"/>
      <c r="HI702" s="73"/>
      <c r="HJ702" s="73"/>
      <c r="HK702" s="73"/>
      <c r="HL702" s="73"/>
      <c r="HM702" s="73"/>
      <c r="HN702" s="73"/>
      <c r="HO702" s="73"/>
      <c r="HP702" s="73"/>
      <c r="HQ702" s="73"/>
      <c r="HR702" s="73"/>
      <c r="HS702" s="73"/>
      <c r="HT702" s="73"/>
      <c r="HU702" s="73"/>
      <c r="HV702" s="73"/>
      <c r="HW702" s="73"/>
      <c r="HX702" s="73"/>
      <c r="HY702" s="73"/>
      <c r="HZ702" s="73"/>
      <c r="IA702" s="73"/>
      <c r="IB702" s="73"/>
      <c r="IC702" s="73"/>
      <c r="ID702" s="73"/>
      <c r="IE702" s="73"/>
      <c r="IF702" s="73"/>
      <c r="IG702" s="73"/>
      <c r="IH702" s="73"/>
      <c r="II702" s="73"/>
      <c r="IJ702" s="73"/>
      <c r="IK702" s="73"/>
      <c r="IL702" s="73"/>
      <c r="IM702" s="73"/>
      <c r="IN702" s="73"/>
      <c r="IO702" s="73"/>
      <c r="IP702" s="73"/>
      <c r="IQ702" s="73"/>
      <c r="IR702" s="73"/>
      <c r="IS702" s="73"/>
      <c r="IT702" s="73"/>
      <c r="IU702" s="73"/>
      <c r="IV702" s="73"/>
      <c r="IW702" s="73"/>
      <c r="IX702" s="73"/>
      <c r="IY702" s="73"/>
      <c r="IZ702" s="73"/>
    </row>
    <row r="703" spans="1:260" s="24" customFormat="1" ht="20.100000000000001" customHeight="1">
      <c r="A703" s="6">
        <v>10034038</v>
      </c>
      <c r="B703" s="6" t="s">
        <v>2732</v>
      </c>
      <c r="C703" s="17" t="s">
        <v>2733</v>
      </c>
      <c r="D703" s="6">
        <v>10034038</v>
      </c>
      <c r="E703" s="34" t="s">
        <v>52</v>
      </c>
      <c r="F703" s="6">
        <v>3</v>
      </c>
      <c r="G703" s="6">
        <v>40</v>
      </c>
      <c r="H703" s="6">
        <v>0</v>
      </c>
      <c r="I703" s="6">
        <v>3</v>
      </c>
      <c r="J703" s="6">
        <v>2</v>
      </c>
      <c r="K703" s="6">
        <v>1</v>
      </c>
      <c r="L703" s="6">
        <v>161260</v>
      </c>
      <c r="M703" s="6">
        <v>0</v>
      </c>
      <c r="N703" s="6">
        <v>13607</v>
      </c>
      <c r="O703" s="6">
        <v>0</v>
      </c>
      <c r="P703" s="6" t="s">
        <v>2505</v>
      </c>
      <c r="Q703" s="6" t="s">
        <v>2734</v>
      </c>
      <c r="R703" s="6">
        <v>0</v>
      </c>
      <c r="S703" s="6">
        <v>0</v>
      </c>
      <c r="T703" s="6" t="s">
        <v>2729</v>
      </c>
      <c r="U703" s="37"/>
      <c r="V703" s="37"/>
      <c r="W703" s="37"/>
      <c r="X703" s="37" t="s">
        <v>2735</v>
      </c>
      <c r="Y703" s="114" t="s">
        <v>2736</v>
      </c>
      <c r="Z703" s="73"/>
      <c r="AA703" s="73"/>
      <c r="AB703" s="73"/>
      <c r="AC703" s="73"/>
      <c r="AD703" s="73"/>
      <c r="AE703" s="73"/>
      <c r="AF703" s="73"/>
      <c r="AG703" s="73"/>
      <c r="AH703" s="73"/>
      <c r="AI703" s="73"/>
      <c r="AJ703" s="73"/>
      <c r="AK703" s="73"/>
      <c r="AL703" s="73"/>
      <c r="AM703" s="73"/>
      <c r="AN703" s="73"/>
      <c r="AO703" s="73"/>
      <c r="AP703" s="73"/>
      <c r="AQ703" s="73"/>
      <c r="AR703" s="73"/>
      <c r="AS703" s="73"/>
      <c r="AT703" s="73"/>
      <c r="AU703" s="73"/>
      <c r="AV703" s="73"/>
      <c r="AW703" s="73"/>
      <c r="AX703" s="73"/>
      <c r="AY703" s="73"/>
      <c r="AZ703" s="73"/>
      <c r="BA703" s="73"/>
      <c r="BB703" s="73"/>
      <c r="BC703" s="73"/>
      <c r="BD703" s="73"/>
      <c r="BE703" s="73"/>
      <c r="BF703" s="73"/>
      <c r="BG703" s="73"/>
      <c r="BH703" s="73"/>
      <c r="BI703" s="73"/>
      <c r="BJ703" s="73"/>
      <c r="BK703" s="73"/>
      <c r="BL703" s="73"/>
      <c r="BM703" s="73"/>
      <c r="BN703" s="73"/>
      <c r="BO703" s="73"/>
      <c r="BP703" s="73"/>
      <c r="BQ703" s="73"/>
      <c r="BR703" s="73"/>
      <c r="BS703" s="73"/>
      <c r="BT703" s="73"/>
      <c r="BU703" s="73"/>
      <c r="BV703" s="73"/>
      <c r="BW703" s="73"/>
      <c r="BX703" s="73"/>
      <c r="BY703" s="73"/>
      <c r="BZ703" s="73"/>
      <c r="CA703" s="73"/>
      <c r="CB703" s="73"/>
      <c r="CC703" s="73"/>
      <c r="CD703" s="73"/>
      <c r="CE703" s="73"/>
      <c r="CF703" s="73"/>
      <c r="CG703" s="73"/>
      <c r="CH703" s="73"/>
      <c r="CI703" s="73"/>
      <c r="CJ703" s="73"/>
      <c r="CK703" s="73"/>
      <c r="CL703" s="73"/>
      <c r="CM703" s="73"/>
      <c r="CN703" s="73"/>
      <c r="CO703" s="73"/>
      <c r="CP703" s="73"/>
      <c r="CQ703" s="73"/>
      <c r="CR703" s="73"/>
      <c r="CS703" s="73"/>
      <c r="CT703" s="73"/>
      <c r="CU703" s="73"/>
      <c r="CV703" s="73"/>
      <c r="CW703" s="73"/>
      <c r="CX703" s="73"/>
      <c r="CY703" s="73"/>
      <c r="CZ703" s="73"/>
      <c r="DA703" s="73"/>
      <c r="DB703" s="73"/>
      <c r="DC703" s="73"/>
      <c r="DD703" s="73"/>
      <c r="DE703" s="73"/>
      <c r="DF703" s="73"/>
      <c r="DG703" s="73"/>
      <c r="DH703" s="73"/>
      <c r="DI703" s="73"/>
      <c r="DJ703" s="73"/>
      <c r="DK703" s="73"/>
      <c r="DL703" s="73"/>
      <c r="DM703" s="73"/>
      <c r="DN703" s="73"/>
      <c r="DO703" s="73"/>
      <c r="DP703" s="73"/>
      <c r="DQ703" s="73"/>
      <c r="DR703" s="73"/>
      <c r="DS703" s="73"/>
      <c r="DT703" s="73"/>
      <c r="DU703" s="73"/>
      <c r="DV703" s="73"/>
      <c r="DW703" s="73"/>
      <c r="DX703" s="73"/>
      <c r="DY703" s="73"/>
      <c r="DZ703" s="73"/>
      <c r="EA703" s="73"/>
      <c r="EB703" s="73"/>
      <c r="EC703" s="73"/>
      <c r="ED703" s="73"/>
      <c r="EE703" s="73"/>
      <c r="EF703" s="73"/>
      <c r="EG703" s="73"/>
      <c r="EH703" s="73"/>
      <c r="EI703" s="73"/>
      <c r="EJ703" s="73"/>
      <c r="EK703" s="73"/>
      <c r="EL703" s="73"/>
      <c r="EM703" s="73"/>
      <c r="EN703" s="73"/>
      <c r="EO703" s="73"/>
      <c r="EP703" s="73"/>
      <c r="EQ703" s="73"/>
      <c r="ER703" s="73"/>
      <c r="ES703" s="73"/>
      <c r="ET703" s="73"/>
      <c r="EU703" s="73"/>
      <c r="EV703" s="73"/>
      <c r="EW703" s="73"/>
      <c r="EX703" s="73"/>
      <c r="EY703" s="73"/>
      <c r="EZ703" s="73"/>
      <c r="FA703" s="73"/>
      <c r="FB703" s="73"/>
      <c r="FC703" s="73"/>
      <c r="FD703" s="73"/>
      <c r="FE703" s="73"/>
      <c r="FF703" s="73"/>
      <c r="FG703" s="73"/>
      <c r="FH703" s="73"/>
      <c r="FI703" s="73"/>
      <c r="FJ703" s="73"/>
      <c r="FK703" s="73"/>
      <c r="FL703" s="73"/>
      <c r="FM703" s="73"/>
      <c r="FN703" s="73"/>
      <c r="FO703" s="73"/>
      <c r="FP703" s="73"/>
      <c r="FQ703" s="73"/>
      <c r="FR703" s="73"/>
      <c r="FS703" s="73"/>
      <c r="FT703" s="73"/>
      <c r="FU703" s="73"/>
      <c r="FV703" s="73"/>
      <c r="FW703" s="73"/>
      <c r="FX703" s="73"/>
      <c r="FY703" s="73"/>
      <c r="FZ703" s="73"/>
      <c r="GA703" s="73"/>
      <c r="GB703" s="73"/>
      <c r="GC703" s="73"/>
      <c r="GD703" s="73"/>
      <c r="GE703" s="73"/>
      <c r="GF703" s="73"/>
      <c r="GG703" s="73"/>
      <c r="GH703" s="73"/>
      <c r="GI703" s="73"/>
      <c r="GJ703" s="73"/>
      <c r="GK703" s="73"/>
      <c r="GL703" s="73"/>
      <c r="GM703" s="73"/>
      <c r="GN703" s="73"/>
      <c r="GO703" s="73"/>
      <c r="GP703" s="73"/>
      <c r="GQ703" s="73"/>
      <c r="GR703" s="73"/>
      <c r="GS703" s="73"/>
      <c r="GT703" s="73"/>
      <c r="GU703" s="73"/>
      <c r="GV703" s="73"/>
      <c r="GW703" s="73"/>
      <c r="GX703" s="73"/>
      <c r="GY703" s="73"/>
      <c r="GZ703" s="73"/>
      <c r="HA703" s="73"/>
      <c r="HB703" s="73"/>
      <c r="HC703" s="73"/>
      <c r="HD703" s="73"/>
      <c r="HE703" s="73"/>
      <c r="HF703" s="73"/>
      <c r="HG703" s="73"/>
      <c r="HH703" s="73"/>
      <c r="HI703" s="73"/>
      <c r="HJ703" s="73"/>
      <c r="HK703" s="73"/>
      <c r="HL703" s="73"/>
      <c r="HM703" s="73"/>
      <c r="HN703" s="73"/>
      <c r="HO703" s="73"/>
      <c r="HP703" s="73"/>
      <c r="HQ703" s="73"/>
      <c r="HR703" s="73"/>
      <c r="HS703" s="73"/>
      <c r="HT703" s="73"/>
      <c r="HU703" s="73"/>
      <c r="HV703" s="73"/>
      <c r="HW703" s="73"/>
      <c r="HX703" s="73"/>
      <c r="HY703" s="73"/>
      <c r="HZ703" s="73"/>
      <c r="IA703" s="73"/>
      <c r="IB703" s="73"/>
      <c r="IC703" s="73"/>
      <c r="ID703" s="73"/>
      <c r="IE703" s="73"/>
      <c r="IF703" s="73"/>
      <c r="IG703" s="73"/>
      <c r="IH703" s="73"/>
      <c r="II703" s="73"/>
      <c r="IJ703" s="73"/>
      <c r="IK703" s="73"/>
      <c r="IL703" s="73"/>
      <c r="IM703" s="73"/>
      <c r="IN703" s="73"/>
      <c r="IO703" s="73"/>
      <c r="IP703" s="73"/>
      <c r="IQ703" s="73"/>
      <c r="IR703" s="73"/>
      <c r="IS703" s="73"/>
      <c r="IT703" s="73"/>
      <c r="IU703" s="73"/>
      <c r="IV703" s="73"/>
      <c r="IW703" s="73"/>
      <c r="IX703" s="73"/>
      <c r="IY703" s="73"/>
      <c r="IZ703" s="73"/>
    </row>
    <row r="704" spans="1:260" s="24" customFormat="1" ht="19.5" customHeight="1">
      <c r="A704" s="6">
        <v>10034039</v>
      </c>
      <c r="B704" s="6" t="s">
        <v>2737</v>
      </c>
      <c r="C704" s="17" t="s">
        <v>2738</v>
      </c>
      <c r="D704" s="6">
        <v>10034039</v>
      </c>
      <c r="E704" s="34" t="s">
        <v>52</v>
      </c>
      <c r="F704" s="6">
        <v>3</v>
      </c>
      <c r="G704" s="6">
        <v>40</v>
      </c>
      <c r="H704" s="6">
        <v>0</v>
      </c>
      <c r="I704" s="6">
        <v>3</v>
      </c>
      <c r="J704" s="6">
        <v>2</v>
      </c>
      <c r="K704" s="6">
        <v>1</v>
      </c>
      <c r="L704" s="6">
        <v>168760</v>
      </c>
      <c r="M704" s="6">
        <v>0</v>
      </c>
      <c r="N704" s="6">
        <v>14240</v>
      </c>
      <c r="O704" s="6">
        <v>0</v>
      </c>
      <c r="P704" s="6" t="s">
        <v>2505</v>
      </c>
      <c r="Q704" s="6" t="s">
        <v>2739</v>
      </c>
      <c r="R704" s="6">
        <v>0</v>
      </c>
      <c r="S704" s="6">
        <v>0</v>
      </c>
      <c r="T704" s="6" t="s">
        <v>2729</v>
      </c>
      <c r="U704" s="37"/>
      <c r="V704" s="37"/>
      <c r="W704" s="37"/>
      <c r="X704" s="37" t="s">
        <v>2740</v>
      </c>
      <c r="Y704" s="114" t="s">
        <v>2741</v>
      </c>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c r="AV704" s="73"/>
      <c r="AW704" s="73"/>
      <c r="AX704" s="73"/>
      <c r="AY704" s="73"/>
      <c r="AZ704" s="73"/>
      <c r="BA704" s="73"/>
      <c r="BB704" s="73"/>
      <c r="BC704" s="73"/>
      <c r="BD704" s="73"/>
      <c r="BE704" s="73"/>
      <c r="BF704" s="73"/>
      <c r="BG704" s="73"/>
      <c r="BH704" s="73"/>
      <c r="BI704" s="73"/>
      <c r="BJ704" s="73"/>
      <c r="BK704" s="73"/>
      <c r="BL704" s="73"/>
      <c r="BM704" s="73"/>
      <c r="BN704" s="73"/>
      <c r="BO704" s="73"/>
      <c r="BP704" s="73"/>
      <c r="BQ704" s="73"/>
      <c r="BR704" s="73"/>
      <c r="BS704" s="73"/>
      <c r="BT704" s="73"/>
      <c r="BU704" s="73"/>
      <c r="BV704" s="73"/>
      <c r="BW704" s="73"/>
      <c r="BX704" s="73"/>
      <c r="BY704" s="73"/>
      <c r="BZ704" s="73"/>
      <c r="CA704" s="73"/>
      <c r="CB704" s="73"/>
      <c r="CC704" s="73"/>
      <c r="CD704" s="73"/>
      <c r="CE704" s="73"/>
      <c r="CF704" s="73"/>
      <c r="CG704" s="73"/>
      <c r="CH704" s="73"/>
      <c r="CI704" s="73"/>
      <c r="CJ704" s="73"/>
      <c r="CK704" s="73"/>
      <c r="CL704" s="73"/>
      <c r="CM704" s="73"/>
      <c r="CN704" s="73"/>
      <c r="CO704" s="73"/>
      <c r="CP704" s="73"/>
      <c r="CQ704" s="73"/>
      <c r="CR704" s="73"/>
      <c r="CS704" s="73"/>
      <c r="CT704" s="73"/>
      <c r="CU704" s="73"/>
      <c r="CV704" s="73"/>
      <c r="CW704" s="73"/>
      <c r="CX704" s="73"/>
      <c r="CY704" s="73"/>
      <c r="CZ704" s="73"/>
      <c r="DA704" s="73"/>
      <c r="DB704" s="73"/>
      <c r="DC704" s="73"/>
      <c r="DD704" s="73"/>
      <c r="DE704" s="73"/>
      <c r="DF704" s="73"/>
      <c r="DG704" s="73"/>
      <c r="DH704" s="73"/>
      <c r="DI704" s="73"/>
      <c r="DJ704" s="73"/>
      <c r="DK704" s="73"/>
      <c r="DL704" s="73"/>
      <c r="DM704" s="73"/>
      <c r="DN704" s="73"/>
      <c r="DO704" s="73"/>
      <c r="DP704" s="73"/>
      <c r="DQ704" s="73"/>
      <c r="DR704" s="73"/>
      <c r="DS704" s="73"/>
      <c r="DT704" s="73"/>
      <c r="DU704" s="73"/>
      <c r="DV704" s="73"/>
      <c r="DW704" s="73"/>
      <c r="DX704" s="73"/>
      <c r="DY704" s="73"/>
      <c r="DZ704" s="73"/>
      <c r="EA704" s="73"/>
      <c r="EB704" s="73"/>
      <c r="EC704" s="73"/>
      <c r="ED704" s="73"/>
      <c r="EE704" s="73"/>
      <c r="EF704" s="73"/>
      <c r="EG704" s="73"/>
      <c r="EH704" s="73"/>
      <c r="EI704" s="73"/>
      <c r="EJ704" s="73"/>
      <c r="EK704" s="73"/>
      <c r="EL704" s="73"/>
      <c r="EM704" s="73"/>
      <c r="EN704" s="73"/>
      <c r="EO704" s="73"/>
      <c r="EP704" s="73"/>
      <c r="EQ704" s="73"/>
      <c r="ER704" s="73"/>
      <c r="ES704" s="73"/>
      <c r="ET704" s="73"/>
      <c r="EU704" s="73"/>
      <c r="EV704" s="73"/>
      <c r="EW704" s="73"/>
      <c r="EX704" s="73"/>
      <c r="EY704" s="73"/>
      <c r="EZ704" s="73"/>
      <c r="FA704" s="73"/>
      <c r="FB704" s="73"/>
      <c r="FC704" s="73"/>
      <c r="FD704" s="73"/>
      <c r="FE704" s="73"/>
      <c r="FF704" s="73"/>
      <c r="FG704" s="73"/>
      <c r="FH704" s="73"/>
      <c r="FI704" s="73"/>
      <c r="FJ704" s="73"/>
      <c r="FK704" s="73"/>
      <c r="FL704" s="73"/>
      <c r="FM704" s="73"/>
      <c r="FN704" s="73"/>
      <c r="FO704" s="73"/>
      <c r="FP704" s="73"/>
      <c r="FQ704" s="73"/>
      <c r="FR704" s="73"/>
      <c r="FS704" s="73"/>
      <c r="FT704" s="73"/>
      <c r="FU704" s="73"/>
      <c r="FV704" s="73"/>
      <c r="FW704" s="73"/>
      <c r="FX704" s="73"/>
      <c r="FY704" s="73"/>
      <c r="FZ704" s="73"/>
      <c r="GA704" s="73"/>
      <c r="GB704" s="73"/>
      <c r="GC704" s="73"/>
      <c r="GD704" s="73"/>
      <c r="GE704" s="73"/>
      <c r="GF704" s="73"/>
      <c r="GG704" s="73"/>
      <c r="GH704" s="73"/>
      <c r="GI704" s="73"/>
      <c r="GJ704" s="73"/>
      <c r="GK704" s="73"/>
      <c r="GL704" s="73"/>
      <c r="GM704" s="73"/>
      <c r="GN704" s="73"/>
      <c r="GO704" s="73"/>
      <c r="GP704" s="73"/>
      <c r="GQ704" s="73"/>
      <c r="GR704" s="73"/>
      <c r="GS704" s="73"/>
      <c r="GT704" s="73"/>
      <c r="GU704" s="73"/>
      <c r="GV704" s="73"/>
      <c r="GW704" s="73"/>
      <c r="GX704" s="73"/>
      <c r="GY704" s="73"/>
      <c r="GZ704" s="73"/>
      <c r="HA704" s="73"/>
      <c r="HB704" s="73"/>
      <c r="HC704" s="73"/>
      <c r="HD704" s="73"/>
      <c r="HE704" s="73"/>
      <c r="HF704" s="73"/>
      <c r="HG704" s="73"/>
      <c r="HH704" s="73"/>
      <c r="HI704" s="73"/>
      <c r="HJ704" s="73"/>
      <c r="HK704" s="73"/>
      <c r="HL704" s="73"/>
      <c r="HM704" s="73"/>
      <c r="HN704" s="73"/>
      <c r="HO704" s="73"/>
      <c r="HP704" s="73"/>
      <c r="HQ704" s="73"/>
      <c r="HR704" s="73"/>
      <c r="HS704" s="73"/>
      <c r="HT704" s="73"/>
      <c r="HU704" s="73"/>
      <c r="HV704" s="73"/>
      <c r="HW704" s="73"/>
      <c r="HX704" s="73"/>
      <c r="HY704" s="73"/>
      <c r="HZ704" s="73"/>
      <c r="IA704" s="73"/>
      <c r="IB704" s="73"/>
      <c r="IC704" s="73"/>
      <c r="ID704" s="73"/>
      <c r="IE704" s="73"/>
      <c r="IF704" s="73"/>
      <c r="IG704" s="73"/>
      <c r="IH704" s="73"/>
      <c r="II704" s="73"/>
      <c r="IJ704" s="73"/>
      <c r="IK704" s="73"/>
      <c r="IL704" s="73"/>
      <c r="IM704" s="73"/>
      <c r="IN704" s="73"/>
      <c r="IO704" s="73"/>
      <c r="IP704" s="73"/>
      <c r="IQ704" s="73"/>
      <c r="IR704" s="73"/>
      <c r="IS704" s="73"/>
      <c r="IT704" s="73"/>
      <c r="IU704" s="73"/>
      <c r="IV704" s="73"/>
      <c r="IW704" s="73"/>
      <c r="IX704" s="73"/>
      <c r="IY704" s="73"/>
      <c r="IZ704" s="73"/>
    </row>
    <row r="705" spans="1:260" s="24" customFormat="1" ht="20.100000000000001" customHeight="1">
      <c r="A705" s="6">
        <v>10034040</v>
      </c>
      <c r="B705" s="6" t="s">
        <v>2742</v>
      </c>
      <c r="C705" s="17" t="s">
        <v>2743</v>
      </c>
      <c r="D705" s="6">
        <v>10034040</v>
      </c>
      <c r="E705" s="34" t="s">
        <v>52</v>
      </c>
      <c r="F705" s="6">
        <v>4</v>
      </c>
      <c r="G705" s="6">
        <v>40</v>
      </c>
      <c r="H705" s="6" t="s">
        <v>2744</v>
      </c>
      <c r="I705" s="6">
        <v>3</v>
      </c>
      <c r="J705" s="6">
        <v>2</v>
      </c>
      <c r="K705" s="6">
        <v>1</v>
      </c>
      <c r="L705" s="6">
        <v>330000</v>
      </c>
      <c r="M705" s="6">
        <v>4725</v>
      </c>
      <c r="N705" s="6">
        <v>27844</v>
      </c>
      <c r="O705" s="6">
        <v>0</v>
      </c>
      <c r="P705" s="6" t="s">
        <v>2523</v>
      </c>
      <c r="Q705" s="6" t="s">
        <v>2745</v>
      </c>
      <c r="R705" s="6">
        <v>0</v>
      </c>
      <c r="S705" s="6">
        <v>0</v>
      </c>
      <c r="T705" s="6" t="s">
        <v>2746</v>
      </c>
      <c r="U705" s="37"/>
      <c r="V705" s="37"/>
      <c r="W705" s="37"/>
      <c r="X705" s="37" t="s">
        <v>2747</v>
      </c>
      <c r="Y705" s="114" t="s">
        <v>2748</v>
      </c>
      <c r="Z705" s="73"/>
      <c r="AA705" s="73"/>
      <c r="AB705" s="73"/>
      <c r="AC705" s="73"/>
      <c r="AD705" s="73"/>
      <c r="AE705" s="73"/>
      <c r="AF705" s="73"/>
      <c r="AG705" s="73"/>
      <c r="AH705" s="73"/>
      <c r="AI705" s="73"/>
      <c r="AJ705" s="73"/>
      <c r="AK705" s="73"/>
      <c r="AL705" s="73"/>
      <c r="AM705" s="73"/>
      <c r="AN705" s="73"/>
      <c r="AO705" s="73"/>
      <c r="AP705" s="73"/>
      <c r="AQ705" s="73"/>
      <c r="AR705" s="73"/>
      <c r="AS705" s="73"/>
      <c r="AT705" s="73"/>
      <c r="AU705" s="73"/>
      <c r="AV705" s="73"/>
      <c r="AW705" s="73"/>
      <c r="AX705" s="73"/>
      <c r="AY705" s="73"/>
      <c r="AZ705" s="73"/>
      <c r="BA705" s="73"/>
      <c r="BB705" s="73"/>
      <c r="BC705" s="73"/>
      <c r="BD705" s="73"/>
      <c r="BE705" s="73"/>
      <c r="BF705" s="73"/>
      <c r="BG705" s="73"/>
      <c r="BH705" s="73"/>
      <c r="BI705" s="73"/>
      <c r="BJ705" s="73"/>
      <c r="BK705" s="73"/>
      <c r="BL705" s="73"/>
      <c r="BM705" s="73"/>
      <c r="BN705" s="73"/>
      <c r="BO705" s="73"/>
      <c r="BP705" s="73"/>
      <c r="BQ705" s="73"/>
      <c r="BR705" s="73"/>
      <c r="BS705" s="73"/>
      <c r="BT705" s="73"/>
      <c r="BU705" s="73"/>
      <c r="BV705" s="73"/>
      <c r="BW705" s="73"/>
      <c r="BX705" s="73"/>
      <c r="BY705" s="73"/>
      <c r="BZ705" s="73"/>
      <c r="CA705" s="73"/>
      <c r="CB705" s="73"/>
      <c r="CC705" s="73"/>
      <c r="CD705" s="73"/>
      <c r="CE705" s="73"/>
      <c r="CF705" s="73"/>
      <c r="CG705" s="73"/>
      <c r="CH705" s="73"/>
      <c r="CI705" s="73"/>
      <c r="CJ705" s="73"/>
      <c r="CK705" s="73"/>
      <c r="CL705" s="73"/>
      <c r="CM705" s="73"/>
      <c r="CN705" s="73"/>
      <c r="CO705" s="73"/>
      <c r="CP705" s="73"/>
      <c r="CQ705" s="73"/>
      <c r="CR705" s="73"/>
      <c r="CS705" s="73"/>
      <c r="CT705" s="73"/>
      <c r="CU705" s="73"/>
      <c r="CV705" s="73"/>
      <c r="CW705" s="73"/>
      <c r="CX705" s="73"/>
      <c r="CY705" s="73"/>
      <c r="CZ705" s="73"/>
      <c r="DA705" s="73"/>
      <c r="DB705" s="73"/>
      <c r="DC705" s="73"/>
      <c r="DD705" s="73"/>
      <c r="DE705" s="73"/>
      <c r="DF705" s="73"/>
      <c r="DG705" s="73"/>
      <c r="DH705" s="73"/>
      <c r="DI705" s="73"/>
      <c r="DJ705" s="73"/>
      <c r="DK705" s="73"/>
      <c r="DL705" s="73"/>
      <c r="DM705" s="73"/>
      <c r="DN705" s="73"/>
      <c r="DO705" s="73"/>
      <c r="DP705" s="73"/>
      <c r="DQ705" s="73"/>
      <c r="DR705" s="73"/>
      <c r="DS705" s="73"/>
      <c r="DT705" s="73"/>
      <c r="DU705" s="73"/>
      <c r="DV705" s="73"/>
      <c r="DW705" s="73"/>
      <c r="DX705" s="73"/>
      <c r="DY705" s="73"/>
      <c r="DZ705" s="73"/>
      <c r="EA705" s="73"/>
      <c r="EB705" s="73"/>
      <c r="EC705" s="73"/>
      <c r="ED705" s="73"/>
      <c r="EE705" s="73"/>
      <c r="EF705" s="73"/>
      <c r="EG705" s="73"/>
      <c r="EH705" s="73"/>
      <c r="EI705" s="73"/>
      <c r="EJ705" s="73"/>
      <c r="EK705" s="73"/>
      <c r="EL705" s="73"/>
      <c r="EM705" s="73"/>
      <c r="EN705" s="73"/>
      <c r="EO705" s="73"/>
      <c r="EP705" s="73"/>
      <c r="EQ705" s="73"/>
      <c r="ER705" s="73"/>
      <c r="ES705" s="73"/>
      <c r="ET705" s="73"/>
      <c r="EU705" s="73"/>
      <c r="EV705" s="73"/>
      <c r="EW705" s="73"/>
      <c r="EX705" s="73"/>
      <c r="EY705" s="73"/>
      <c r="EZ705" s="73"/>
      <c r="FA705" s="73"/>
      <c r="FB705" s="73"/>
      <c r="FC705" s="73"/>
      <c r="FD705" s="73"/>
      <c r="FE705" s="73"/>
      <c r="FF705" s="73"/>
      <c r="FG705" s="73"/>
      <c r="FH705" s="73"/>
      <c r="FI705" s="73"/>
      <c r="FJ705" s="73"/>
      <c r="FK705" s="73"/>
      <c r="FL705" s="73"/>
      <c r="FM705" s="73"/>
      <c r="FN705" s="73"/>
      <c r="FO705" s="73"/>
      <c r="FP705" s="73"/>
      <c r="FQ705" s="73"/>
      <c r="FR705" s="73"/>
      <c r="FS705" s="73"/>
      <c r="FT705" s="73"/>
      <c r="FU705" s="73"/>
      <c r="FV705" s="73"/>
      <c r="FW705" s="73"/>
      <c r="FX705" s="73"/>
      <c r="FY705" s="73"/>
      <c r="FZ705" s="73"/>
      <c r="GA705" s="73"/>
      <c r="GB705" s="73"/>
      <c r="GC705" s="73"/>
      <c r="GD705" s="73"/>
      <c r="GE705" s="73"/>
      <c r="GF705" s="73"/>
      <c r="GG705" s="73"/>
      <c r="GH705" s="73"/>
      <c r="GI705" s="73"/>
      <c r="GJ705" s="73"/>
      <c r="GK705" s="73"/>
      <c r="GL705" s="73"/>
      <c r="GM705" s="73"/>
      <c r="GN705" s="73"/>
      <c r="GO705" s="73"/>
      <c r="GP705" s="73"/>
      <c r="GQ705" s="73"/>
      <c r="GR705" s="73"/>
      <c r="GS705" s="73"/>
      <c r="GT705" s="73"/>
      <c r="GU705" s="73"/>
      <c r="GV705" s="73"/>
      <c r="GW705" s="73"/>
      <c r="GX705" s="73"/>
      <c r="GY705" s="73"/>
      <c r="GZ705" s="73"/>
      <c r="HA705" s="73"/>
      <c r="HB705" s="73"/>
      <c r="HC705" s="73"/>
      <c r="HD705" s="73"/>
      <c r="HE705" s="73"/>
      <c r="HF705" s="73"/>
      <c r="HG705" s="73"/>
      <c r="HH705" s="73"/>
      <c r="HI705" s="73"/>
      <c r="HJ705" s="73"/>
      <c r="HK705" s="73"/>
      <c r="HL705" s="73"/>
      <c r="HM705" s="73"/>
      <c r="HN705" s="73"/>
      <c r="HO705" s="73"/>
      <c r="HP705" s="73"/>
      <c r="HQ705" s="73"/>
      <c r="HR705" s="73"/>
      <c r="HS705" s="73"/>
      <c r="HT705" s="73"/>
      <c r="HU705" s="73"/>
      <c r="HV705" s="73"/>
      <c r="HW705" s="73"/>
      <c r="HX705" s="73"/>
      <c r="HY705" s="73"/>
      <c r="HZ705" s="73"/>
      <c r="IA705" s="73"/>
      <c r="IB705" s="73"/>
      <c r="IC705" s="73"/>
      <c r="ID705" s="73"/>
      <c r="IE705" s="73"/>
      <c r="IF705" s="73"/>
      <c r="IG705" s="73"/>
      <c r="IH705" s="73"/>
      <c r="II705" s="73"/>
      <c r="IJ705" s="73"/>
      <c r="IK705" s="73"/>
      <c r="IL705" s="73"/>
      <c r="IM705" s="73"/>
      <c r="IN705" s="73"/>
      <c r="IO705" s="73"/>
      <c r="IP705" s="73"/>
      <c r="IQ705" s="73"/>
      <c r="IR705" s="73"/>
      <c r="IS705" s="73"/>
      <c r="IT705" s="73"/>
      <c r="IU705" s="73"/>
      <c r="IV705" s="73"/>
      <c r="IW705" s="73"/>
      <c r="IX705" s="73"/>
      <c r="IY705" s="73"/>
      <c r="IZ705" s="73"/>
    </row>
    <row r="706" spans="1:260" s="24" customFormat="1" ht="20.100000000000001" customHeight="1">
      <c r="A706" s="6">
        <v>10035001</v>
      </c>
      <c r="B706" s="6" t="s">
        <v>2749</v>
      </c>
      <c r="C706" s="17" t="s">
        <v>2750</v>
      </c>
      <c r="D706" s="6">
        <v>10035001</v>
      </c>
      <c r="E706" s="34" t="s">
        <v>52</v>
      </c>
      <c r="F706" s="6">
        <v>2</v>
      </c>
      <c r="G706" s="6">
        <v>50</v>
      </c>
      <c r="H706" s="6">
        <v>0</v>
      </c>
      <c r="I706" s="6">
        <v>3</v>
      </c>
      <c r="J706" s="6">
        <v>10</v>
      </c>
      <c r="K706" s="6">
        <v>1</v>
      </c>
      <c r="L706" s="6">
        <v>70120</v>
      </c>
      <c r="M706" s="6">
        <v>0</v>
      </c>
      <c r="N706" s="6">
        <v>5917</v>
      </c>
      <c r="O706" s="6">
        <v>0</v>
      </c>
      <c r="P706" s="6" t="s">
        <v>2751</v>
      </c>
      <c r="Q706" s="6" t="s">
        <v>2752</v>
      </c>
      <c r="R706" s="6">
        <v>0</v>
      </c>
      <c r="S706" s="6">
        <v>0</v>
      </c>
      <c r="T706" s="6" t="s">
        <v>2753</v>
      </c>
      <c r="U706" s="37"/>
      <c r="V706" s="37"/>
      <c r="W706" s="37"/>
      <c r="X706" s="37" t="s">
        <v>2754</v>
      </c>
      <c r="Y706" s="114" t="s">
        <v>2755</v>
      </c>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c r="AV706" s="73"/>
      <c r="AW706" s="73"/>
      <c r="AX706" s="73"/>
      <c r="AY706" s="73"/>
      <c r="AZ706" s="73"/>
      <c r="BA706" s="73"/>
      <c r="BB706" s="73"/>
      <c r="BC706" s="73"/>
      <c r="BD706" s="73"/>
      <c r="BE706" s="73"/>
      <c r="BF706" s="73"/>
      <c r="BG706" s="73"/>
      <c r="BH706" s="73"/>
      <c r="BI706" s="73"/>
      <c r="BJ706" s="73"/>
      <c r="BK706" s="73"/>
      <c r="BL706" s="73"/>
      <c r="BM706" s="73"/>
      <c r="BN706" s="73"/>
      <c r="BO706" s="73"/>
      <c r="BP706" s="73"/>
      <c r="BQ706" s="73"/>
      <c r="BR706" s="73"/>
      <c r="BS706" s="73"/>
      <c r="BT706" s="73"/>
      <c r="BU706" s="73"/>
      <c r="BV706" s="73"/>
      <c r="BW706" s="73"/>
      <c r="BX706" s="73"/>
      <c r="BY706" s="73"/>
      <c r="BZ706" s="73"/>
      <c r="CA706" s="73"/>
      <c r="CB706" s="73"/>
      <c r="CC706" s="73"/>
      <c r="CD706" s="73"/>
      <c r="CE706" s="73"/>
      <c r="CF706" s="73"/>
      <c r="CG706" s="73"/>
      <c r="CH706" s="73"/>
      <c r="CI706" s="73"/>
      <c r="CJ706" s="73"/>
      <c r="CK706" s="73"/>
      <c r="CL706" s="73"/>
      <c r="CM706" s="73"/>
      <c r="CN706" s="73"/>
      <c r="CO706" s="73"/>
      <c r="CP706" s="73"/>
      <c r="CQ706" s="73"/>
      <c r="CR706" s="73"/>
      <c r="CS706" s="73"/>
      <c r="CT706" s="73"/>
      <c r="CU706" s="73"/>
      <c r="CV706" s="73"/>
      <c r="CW706" s="73"/>
      <c r="CX706" s="73"/>
      <c r="CY706" s="73"/>
      <c r="CZ706" s="73"/>
      <c r="DA706" s="73"/>
      <c r="DB706" s="73"/>
      <c r="DC706" s="73"/>
      <c r="DD706" s="73"/>
      <c r="DE706" s="73"/>
      <c r="DF706" s="73"/>
      <c r="DG706" s="73"/>
      <c r="DH706" s="73"/>
      <c r="DI706" s="73"/>
      <c r="DJ706" s="73"/>
      <c r="DK706" s="73"/>
      <c r="DL706" s="73"/>
      <c r="DM706" s="73"/>
      <c r="DN706" s="73"/>
      <c r="DO706" s="73"/>
      <c r="DP706" s="73"/>
      <c r="DQ706" s="73"/>
      <c r="DR706" s="73"/>
      <c r="DS706" s="73"/>
      <c r="DT706" s="73"/>
      <c r="DU706" s="73"/>
      <c r="DV706" s="73"/>
      <c r="DW706" s="73"/>
      <c r="DX706" s="73"/>
      <c r="DY706" s="73"/>
      <c r="DZ706" s="73"/>
      <c r="EA706" s="73"/>
      <c r="EB706" s="73"/>
      <c r="EC706" s="73"/>
      <c r="ED706" s="73"/>
      <c r="EE706" s="73"/>
      <c r="EF706" s="73"/>
      <c r="EG706" s="73"/>
      <c r="EH706" s="73"/>
      <c r="EI706" s="73"/>
      <c r="EJ706" s="73"/>
      <c r="EK706" s="73"/>
      <c r="EL706" s="73"/>
      <c r="EM706" s="73"/>
      <c r="EN706" s="73"/>
      <c r="EO706" s="73"/>
      <c r="EP706" s="73"/>
      <c r="EQ706" s="73"/>
      <c r="ER706" s="73"/>
      <c r="ES706" s="73"/>
      <c r="ET706" s="73"/>
      <c r="EU706" s="73"/>
      <c r="EV706" s="73"/>
      <c r="EW706" s="73"/>
      <c r="EX706" s="73"/>
      <c r="EY706" s="73"/>
      <c r="EZ706" s="73"/>
      <c r="FA706" s="73"/>
      <c r="FB706" s="73"/>
      <c r="FC706" s="73"/>
      <c r="FD706" s="73"/>
      <c r="FE706" s="73"/>
      <c r="FF706" s="73"/>
      <c r="FG706" s="73"/>
      <c r="FH706" s="73"/>
      <c r="FI706" s="73"/>
      <c r="FJ706" s="73"/>
      <c r="FK706" s="73"/>
      <c r="FL706" s="73"/>
      <c r="FM706" s="73"/>
      <c r="FN706" s="73"/>
      <c r="FO706" s="73"/>
      <c r="FP706" s="73"/>
      <c r="FQ706" s="73"/>
      <c r="FR706" s="73"/>
      <c r="FS706" s="73"/>
      <c r="FT706" s="73"/>
      <c r="FU706" s="73"/>
      <c r="FV706" s="73"/>
      <c r="FW706" s="73"/>
      <c r="FX706" s="73"/>
      <c r="FY706" s="73"/>
      <c r="FZ706" s="73"/>
      <c r="GA706" s="73"/>
      <c r="GB706" s="73"/>
      <c r="GC706" s="73"/>
      <c r="GD706" s="73"/>
      <c r="GE706" s="73"/>
      <c r="GF706" s="73"/>
      <c r="GG706" s="73"/>
      <c r="GH706" s="73"/>
      <c r="GI706" s="73"/>
      <c r="GJ706" s="73"/>
      <c r="GK706" s="73"/>
      <c r="GL706" s="73"/>
      <c r="GM706" s="73"/>
      <c r="GN706" s="73"/>
      <c r="GO706" s="73"/>
      <c r="GP706" s="73"/>
      <c r="GQ706" s="73"/>
      <c r="GR706" s="73"/>
      <c r="GS706" s="73"/>
      <c r="GT706" s="73"/>
      <c r="GU706" s="73"/>
      <c r="GV706" s="73"/>
      <c r="GW706" s="73"/>
      <c r="GX706" s="73"/>
      <c r="GY706" s="73"/>
      <c r="GZ706" s="73"/>
      <c r="HA706" s="73"/>
      <c r="HB706" s="73"/>
      <c r="HC706" s="73"/>
      <c r="HD706" s="73"/>
      <c r="HE706" s="73"/>
      <c r="HF706" s="73"/>
      <c r="HG706" s="73"/>
      <c r="HH706" s="73"/>
      <c r="HI706" s="73"/>
      <c r="HJ706" s="73"/>
      <c r="HK706" s="73"/>
      <c r="HL706" s="73"/>
      <c r="HM706" s="73"/>
      <c r="HN706" s="73"/>
      <c r="HO706" s="73"/>
      <c r="HP706" s="73"/>
      <c r="HQ706" s="73"/>
      <c r="HR706" s="73"/>
      <c r="HS706" s="73"/>
      <c r="HT706" s="73"/>
      <c r="HU706" s="73"/>
      <c r="HV706" s="73"/>
      <c r="HW706" s="73"/>
      <c r="HX706" s="73"/>
      <c r="HY706" s="73"/>
      <c r="HZ706" s="73"/>
      <c r="IA706" s="73"/>
      <c r="IB706" s="73"/>
      <c r="IC706" s="73"/>
      <c r="ID706" s="73"/>
      <c r="IE706" s="73"/>
      <c r="IF706" s="73"/>
      <c r="IG706" s="73"/>
      <c r="IH706" s="73"/>
      <c r="II706" s="73"/>
      <c r="IJ706" s="73"/>
      <c r="IK706" s="73"/>
      <c r="IL706" s="73"/>
      <c r="IM706" s="73"/>
      <c r="IN706" s="73"/>
      <c r="IO706" s="73"/>
      <c r="IP706" s="73"/>
      <c r="IQ706" s="73"/>
      <c r="IR706" s="73"/>
      <c r="IS706" s="73"/>
      <c r="IT706" s="73"/>
      <c r="IU706" s="73"/>
      <c r="IV706" s="73"/>
      <c r="IW706" s="73"/>
      <c r="IX706" s="73"/>
      <c r="IY706" s="73"/>
      <c r="IZ706" s="73"/>
    </row>
    <row r="707" spans="1:260" s="24" customFormat="1" ht="20.100000000000001" customHeight="1">
      <c r="A707" s="6">
        <v>10035002</v>
      </c>
      <c r="B707" s="6" t="s">
        <v>2756</v>
      </c>
      <c r="C707" s="17" t="s">
        <v>2757</v>
      </c>
      <c r="D707" s="6">
        <v>10035002</v>
      </c>
      <c r="E707" s="34" t="s">
        <v>52</v>
      </c>
      <c r="F707" s="6">
        <v>3</v>
      </c>
      <c r="G707" s="6">
        <v>50</v>
      </c>
      <c r="H707" s="6">
        <v>0</v>
      </c>
      <c r="I707" s="6">
        <v>3</v>
      </c>
      <c r="J707" s="6">
        <v>10</v>
      </c>
      <c r="K707" s="6">
        <v>1</v>
      </c>
      <c r="L707" s="6">
        <v>72880</v>
      </c>
      <c r="M707" s="6">
        <v>0</v>
      </c>
      <c r="N707" s="6">
        <v>6149</v>
      </c>
      <c r="O707" s="6">
        <v>0</v>
      </c>
      <c r="P707" s="6" t="s">
        <v>2751</v>
      </c>
      <c r="Q707" s="6" t="s">
        <v>2758</v>
      </c>
      <c r="R707" s="6">
        <v>0</v>
      </c>
      <c r="S707" s="6">
        <v>0</v>
      </c>
      <c r="T707" s="6" t="s">
        <v>2753</v>
      </c>
      <c r="U707" s="37"/>
      <c r="V707" s="37"/>
      <c r="W707" s="37"/>
      <c r="X707" s="37" t="s">
        <v>2759</v>
      </c>
      <c r="Y707" s="114" t="s">
        <v>2760</v>
      </c>
      <c r="Z707" s="73"/>
      <c r="AA707" s="73"/>
      <c r="AB707" s="73"/>
      <c r="AC707" s="73"/>
      <c r="AD707" s="73"/>
      <c r="AE707" s="73"/>
      <c r="AF707" s="73"/>
      <c r="AG707" s="73"/>
      <c r="AH707" s="73"/>
      <c r="AI707" s="73"/>
      <c r="AJ707" s="73"/>
      <c r="AK707" s="73"/>
      <c r="AL707" s="73"/>
      <c r="AM707" s="73"/>
      <c r="AN707" s="73"/>
      <c r="AO707" s="73"/>
      <c r="AP707" s="73"/>
      <c r="AQ707" s="73"/>
      <c r="AR707" s="73"/>
      <c r="AS707" s="73"/>
      <c r="AT707" s="73"/>
      <c r="AU707" s="73"/>
      <c r="AV707" s="73"/>
      <c r="AW707" s="73"/>
      <c r="AX707" s="73"/>
      <c r="AY707" s="73"/>
      <c r="AZ707" s="73"/>
      <c r="BA707" s="73"/>
      <c r="BB707" s="73"/>
      <c r="BC707" s="73"/>
      <c r="BD707" s="73"/>
      <c r="BE707" s="73"/>
      <c r="BF707" s="73"/>
      <c r="BG707" s="73"/>
      <c r="BH707" s="73"/>
      <c r="BI707" s="73"/>
      <c r="BJ707" s="73"/>
      <c r="BK707" s="73"/>
      <c r="BL707" s="73"/>
      <c r="BM707" s="73"/>
      <c r="BN707" s="73"/>
      <c r="BO707" s="73"/>
      <c r="BP707" s="73"/>
      <c r="BQ707" s="73"/>
      <c r="BR707" s="73"/>
      <c r="BS707" s="73"/>
      <c r="BT707" s="73"/>
      <c r="BU707" s="73"/>
      <c r="BV707" s="73"/>
      <c r="BW707" s="73"/>
      <c r="BX707" s="73"/>
      <c r="BY707" s="73"/>
      <c r="BZ707" s="73"/>
      <c r="CA707" s="73"/>
      <c r="CB707" s="73"/>
      <c r="CC707" s="73"/>
      <c r="CD707" s="73"/>
      <c r="CE707" s="73"/>
      <c r="CF707" s="73"/>
      <c r="CG707" s="73"/>
      <c r="CH707" s="73"/>
      <c r="CI707" s="73"/>
      <c r="CJ707" s="73"/>
      <c r="CK707" s="73"/>
      <c r="CL707" s="73"/>
      <c r="CM707" s="73"/>
      <c r="CN707" s="73"/>
      <c r="CO707" s="73"/>
      <c r="CP707" s="73"/>
      <c r="CQ707" s="73"/>
      <c r="CR707" s="73"/>
      <c r="CS707" s="73"/>
      <c r="CT707" s="73"/>
      <c r="CU707" s="73"/>
      <c r="CV707" s="73"/>
      <c r="CW707" s="73"/>
      <c r="CX707" s="73"/>
      <c r="CY707" s="73"/>
      <c r="CZ707" s="73"/>
      <c r="DA707" s="73"/>
      <c r="DB707" s="73"/>
      <c r="DC707" s="73"/>
      <c r="DD707" s="73"/>
      <c r="DE707" s="73"/>
      <c r="DF707" s="73"/>
      <c r="DG707" s="73"/>
      <c r="DH707" s="73"/>
      <c r="DI707" s="73"/>
      <c r="DJ707" s="73"/>
      <c r="DK707" s="73"/>
      <c r="DL707" s="73"/>
      <c r="DM707" s="73"/>
      <c r="DN707" s="73"/>
      <c r="DO707" s="73"/>
      <c r="DP707" s="73"/>
      <c r="DQ707" s="73"/>
      <c r="DR707" s="73"/>
      <c r="DS707" s="73"/>
      <c r="DT707" s="73"/>
      <c r="DU707" s="73"/>
      <c r="DV707" s="73"/>
      <c r="DW707" s="73"/>
      <c r="DX707" s="73"/>
      <c r="DY707" s="73"/>
      <c r="DZ707" s="73"/>
      <c r="EA707" s="73"/>
      <c r="EB707" s="73"/>
      <c r="EC707" s="73"/>
      <c r="ED707" s="73"/>
      <c r="EE707" s="73"/>
      <c r="EF707" s="73"/>
      <c r="EG707" s="73"/>
      <c r="EH707" s="73"/>
      <c r="EI707" s="73"/>
      <c r="EJ707" s="73"/>
      <c r="EK707" s="73"/>
      <c r="EL707" s="73"/>
      <c r="EM707" s="73"/>
      <c r="EN707" s="73"/>
      <c r="EO707" s="73"/>
      <c r="EP707" s="73"/>
      <c r="EQ707" s="73"/>
      <c r="ER707" s="73"/>
      <c r="ES707" s="73"/>
      <c r="ET707" s="73"/>
      <c r="EU707" s="73"/>
      <c r="EV707" s="73"/>
      <c r="EW707" s="73"/>
      <c r="EX707" s="73"/>
      <c r="EY707" s="73"/>
      <c r="EZ707" s="73"/>
      <c r="FA707" s="73"/>
      <c r="FB707" s="73"/>
      <c r="FC707" s="73"/>
      <c r="FD707" s="73"/>
      <c r="FE707" s="73"/>
      <c r="FF707" s="73"/>
      <c r="FG707" s="73"/>
      <c r="FH707" s="73"/>
      <c r="FI707" s="73"/>
      <c r="FJ707" s="73"/>
      <c r="FK707" s="73"/>
      <c r="FL707" s="73"/>
      <c r="FM707" s="73"/>
      <c r="FN707" s="73"/>
      <c r="FO707" s="73"/>
      <c r="FP707" s="73"/>
      <c r="FQ707" s="73"/>
      <c r="FR707" s="73"/>
      <c r="FS707" s="73"/>
      <c r="FT707" s="73"/>
      <c r="FU707" s="73"/>
      <c r="FV707" s="73"/>
      <c r="FW707" s="73"/>
      <c r="FX707" s="73"/>
      <c r="FY707" s="73"/>
      <c r="FZ707" s="73"/>
      <c r="GA707" s="73"/>
      <c r="GB707" s="73"/>
      <c r="GC707" s="73"/>
      <c r="GD707" s="73"/>
      <c r="GE707" s="73"/>
      <c r="GF707" s="73"/>
      <c r="GG707" s="73"/>
      <c r="GH707" s="73"/>
      <c r="GI707" s="73"/>
      <c r="GJ707" s="73"/>
      <c r="GK707" s="73"/>
      <c r="GL707" s="73"/>
      <c r="GM707" s="73"/>
      <c r="GN707" s="73"/>
      <c r="GO707" s="73"/>
      <c r="GP707" s="73"/>
      <c r="GQ707" s="73"/>
      <c r="GR707" s="73"/>
      <c r="GS707" s="73"/>
      <c r="GT707" s="73"/>
      <c r="GU707" s="73"/>
      <c r="GV707" s="73"/>
      <c r="GW707" s="73"/>
      <c r="GX707" s="73"/>
      <c r="GY707" s="73"/>
      <c r="GZ707" s="73"/>
      <c r="HA707" s="73"/>
      <c r="HB707" s="73"/>
      <c r="HC707" s="73"/>
      <c r="HD707" s="73"/>
      <c r="HE707" s="73"/>
      <c r="HF707" s="73"/>
      <c r="HG707" s="73"/>
      <c r="HH707" s="73"/>
      <c r="HI707" s="73"/>
      <c r="HJ707" s="73"/>
      <c r="HK707" s="73"/>
      <c r="HL707" s="73"/>
      <c r="HM707" s="73"/>
      <c r="HN707" s="73"/>
      <c r="HO707" s="73"/>
      <c r="HP707" s="73"/>
      <c r="HQ707" s="73"/>
      <c r="HR707" s="73"/>
      <c r="HS707" s="73"/>
      <c r="HT707" s="73"/>
      <c r="HU707" s="73"/>
      <c r="HV707" s="73"/>
      <c r="HW707" s="73"/>
      <c r="HX707" s="73"/>
      <c r="HY707" s="73"/>
      <c r="HZ707" s="73"/>
      <c r="IA707" s="73"/>
      <c r="IB707" s="73"/>
      <c r="IC707" s="73"/>
      <c r="ID707" s="73"/>
      <c r="IE707" s="73"/>
      <c r="IF707" s="73"/>
      <c r="IG707" s="73"/>
      <c r="IH707" s="73"/>
      <c r="II707" s="73"/>
      <c r="IJ707" s="73"/>
      <c r="IK707" s="73"/>
      <c r="IL707" s="73"/>
      <c r="IM707" s="73"/>
      <c r="IN707" s="73"/>
      <c r="IO707" s="73"/>
      <c r="IP707" s="73"/>
      <c r="IQ707" s="73"/>
      <c r="IR707" s="73"/>
      <c r="IS707" s="73"/>
      <c r="IT707" s="73"/>
      <c r="IU707" s="73"/>
      <c r="IV707" s="73"/>
      <c r="IW707" s="73"/>
      <c r="IX707" s="73"/>
      <c r="IY707" s="73"/>
      <c r="IZ707" s="73"/>
    </row>
    <row r="708" spans="1:260" s="24" customFormat="1" ht="20.100000000000001" customHeight="1">
      <c r="A708" s="6">
        <v>10035003</v>
      </c>
      <c r="B708" s="6" t="s">
        <v>2761</v>
      </c>
      <c r="C708" s="17" t="s">
        <v>2762</v>
      </c>
      <c r="D708" s="6">
        <v>10035003</v>
      </c>
      <c r="E708" s="34" t="s">
        <v>52</v>
      </c>
      <c r="F708" s="6">
        <v>3</v>
      </c>
      <c r="G708" s="6">
        <v>50</v>
      </c>
      <c r="H708" s="6">
        <v>0</v>
      </c>
      <c r="I708" s="6">
        <v>3</v>
      </c>
      <c r="J708" s="6">
        <v>10</v>
      </c>
      <c r="K708" s="6">
        <v>1</v>
      </c>
      <c r="L708" s="6">
        <v>75620</v>
      </c>
      <c r="M708" s="6">
        <v>0</v>
      </c>
      <c r="N708" s="6">
        <v>6380</v>
      </c>
      <c r="O708" s="6">
        <v>0</v>
      </c>
      <c r="P708" s="6" t="s">
        <v>2751</v>
      </c>
      <c r="Q708" s="6" t="s">
        <v>2763</v>
      </c>
      <c r="R708" s="6">
        <v>0</v>
      </c>
      <c r="S708" s="6">
        <v>0</v>
      </c>
      <c r="T708" s="6" t="s">
        <v>2753</v>
      </c>
      <c r="U708" s="37"/>
      <c r="V708" s="37"/>
      <c r="W708" s="37"/>
      <c r="X708" s="37" t="s">
        <v>2764</v>
      </c>
      <c r="Y708" s="114" t="s">
        <v>2765</v>
      </c>
      <c r="Z708" s="73"/>
      <c r="AA708" s="73"/>
      <c r="AB708" s="73"/>
      <c r="AC708" s="73"/>
      <c r="AD708" s="73"/>
      <c r="AE708" s="73"/>
      <c r="AF708" s="73"/>
      <c r="AG708" s="73"/>
      <c r="AH708" s="73"/>
      <c r="AI708" s="73"/>
      <c r="AJ708" s="73"/>
      <c r="AK708" s="73"/>
      <c r="AL708" s="73"/>
      <c r="AM708" s="73"/>
      <c r="AN708" s="73"/>
      <c r="AO708" s="73"/>
      <c r="AP708" s="73"/>
      <c r="AQ708" s="73"/>
      <c r="AR708" s="73"/>
      <c r="AS708" s="73"/>
      <c r="AT708" s="73"/>
      <c r="AU708" s="73"/>
      <c r="AV708" s="73"/>
      <c r="AW708" s="73"/>
      <c r="AX708" s="73"/>
      <c r="AY708" s="73"/>
      <c r="AZ708" s="73"/>
      <c r="BA708" s="73"/>
      <c r="BB708" s="73"/>
      <c r="BC708" s="73"/>
      <c r="BD708" s="73"/>
      <c r="BE708" s="73"/>
      <c r="BF708" s="73"/>
      <c r="BG708" s="73"/>
      <c r="BH708" s="73"/>
      <c r="BI708" s="73"/>
      <c r="BJ708" s="73"/>
      <c r="BK708" s="73"/>
      <c r="BL708" s="73"/>
      <c r="BM708" s="73"/>
      <c r="BN708" s="73"/>
      <c r="BO708" s="73"/>
      <c r="BP708" s="73"/>
      <c r="BQ708" s="73"/>
      <c r="BR708" s="73"/>
      <c r="BS708" s="73"/>
      <c r="BT708" s="73"/>
      <c r="BU708" s="73"/>
      <c r="BV708" s="73"/>
      <c r="BW708" s="73"/>
      <c r="BX708" s="73"/>
      <c r="BY708" s="73"/>
      <c r="BZ708" s="73"/>
      <c r="CA708" s="73"/>
      <c r="CB708" s="73"/>
      <c r="CC708" s="73"/>
      <c r="CD708" s="73"/>
      <c r="CE708" s="73"/>
      <c r="CF708" s="73"/>
      <c r="CG708" s="73"/>
      <c r="CH708" s="73"/>
      <c r="CI708" s="73"/>
      <c r="CJ708" s="73"/>
      <c r="CK708" s="73"/>
      <c r="CL708" s="73"/>
      <c r="CM708" s="73"/>
      <c r="CN708" s="73"/>
      <c r="CO708" s="73"/>
      <c r="CP708" s="73"/>
      <c r="CQ708" s="73"/>
      <c r="CR708" s="73"/>
      <c r="CS708" s="73"/>
      <c r="CT708" s="73"/>
      <c r="CU708" s="73"/>
      <c r="CV708" s="73"/>
      <c r="CW708" s="73"/>
      <c r="CX708" s="73"/>
      <c r="CY708" s="73"/>
      <c r="CZ708" s="73"/>
      <c r="DA708" s="73"/>
      <c r="DB708" s="73"/>
      <c r="DC708" s="73"/>
      <c r="DD708" s="73"/>
      <c r="DE708" s="73"/>
      <c r="DF708" s="73"/>
      <c r="DG708" s="73"/>
      <c r="DH708" s="73"/>
      <c r="DI708" s="73"/>
      <c r="DJ708" s="73"/>
      <c r="DK708" s="73"/>
      <c r="DL708" s="73"/>
      <c r="DM708" s="73"/>
      <c r="DN708" s="73"/>
      <c r="DO708" s="73"/>
      <c r="DP708" s="73"/>
      <c r="DQ708" s="73"/>
      <c r="DR708" s="73"/>
      <c r="DS708" s="73"/>
      <c r="DT708" s="73"/>
      <c r="DU708" s="73"/>
      <c r="DV708" s="73"/>
      <c r="DW708" s="73"/>
      <c r="DX708" s="73"/>
      <c r="DY708" s="73"/>
      <c r="DZ708" s="73"/>
      <c r="EA708" s="73"/>
      <c r="EB708" s="73"/>
      <c r="EC708" s="73"/>
      <c r="ED708" s="73"/>
      <c r="EE708" s="73"/>
      <c r="EF708" s="73"/>
      <c r="EG708" s="73"/>
      <c r="EH708" s="73"/>
      <c r="EI708" s="73"/>
      <c r="EJ708" s="73"/>
      <c r="EK708" s="73"/>
      <c r="EL708" s="73"/>
      <c r="EM708" s="73"/>
      <c r="EN708" s="73"/>
      <c r="EO708" s="73"/>
      <c r="EP708" s="73"/>
      <c r="EQ708" s="73"/>
      <c r="ER708" s="73"/>
      <c r="ES708" s="73"/>
      <c r="ET708" s="73"/>
      <c r="EU708" s="73"/>
      <c r="EV708" s="73"/>
      <c r="EW708" s="73"/>
      <c r="EX708" s="73"/>
      <c r="EY708" s="73"/>
      <c r="EZ708" s="73"/>
      <c r="FA708" s="73"/>
      <c r="FB708" s="73"/>
      <c r="FC708" s="73"/>
      <c r="FD708" s="73"/>
      <c r="FE708" s="73"/>
      <c r="FF708" s="73"/>
      <c r="FG708" s="73"/>
      <c r="FH708" s="73"/>
      <c r="FI708" s="73"/>
      <c r="FJ708" s="73"/>
      <c r="FK708" s="73"/>
      <c r="FL708" s="73"/>
      <c r="FM708" s="73"/>
      <c r="FN708" s="73"/>
      <c r="FO708" s="73"/>
      <c r="FP708" s="73"/>
      <c r="FQ708" s="73"/>
      <c r="FR708" s="73"/>
      <c r="FS708" s="73"/>
      <c r="FT708" s="73"/>
      <c r="FU708" s="73"/>
      <c r="FV708" s="73"/>
      <c r="FW708" s="73"/>
      <c r="FX708" s="73"/>
      <c r="FY708" s="73"/>
      <c r="FZ708" s="73"/>
      <c r="GA708" s="73"/>
      <c r="GB708" s="73"/>
      <c r="GC708" s="73"/>
      <c r="GD708" s="73"/>
      <c r="GE708" s="73"/>
      <c r="GF708" s="73"/>
      <c r="GG708" s="73"/>
      <c r="GH708" s="73"/>
      <c r="GI708" s="73"/>
      <c r="GJ708" s="73"/>
      <c r="GK708" s="73"/>
      <c r="GL708" s="73"/>
      <c r="GM708" s="73"/>
      <c r="GN708" s="73"/>
      <c r="GO708" s="73"/>
      <c r="GP708" s="73"/>
      <c r="GQ708" s="73"/>
      <c r="GR708" s="73"/>
      <c r="GS708" s="73"/>
      <c r="GT708" s="73"/>
      <c r="GU708" s="73"/>
      <c r="GV708" s="73"/>
      <c r="GW708" s="73"/>
      <c r="GX708" s="73"/>
      <c r="GY708" s="73"/>
      <c r="GZ708" s="73"/>
      <c r="HA708" s="73"/>
      <c r="HB708" s="73"/>
      <c r="HC708" s="73"/>
      <c r="HD708" s="73"/>
      <c r="HE708" s="73"/>
      <c r="HF708" s="73"/>
      <c r="HG708" s="73"/>
      <c r="HH708" s="73"/>
      <c r="HI708" s="73"/>
      <c r="HJ708" s="73"/>
      <c r="HK708" s="73"/>
      <c r="HL708" s="73"/>
      <c r="HM708" s="73"/>
      <c r="HN708" s="73"/>
      <c r="HO708" s="73"/>
      <c r="HP708" s="73"/>
      <c r="HQ708" s="73"/>
      <c r="HR708" s="73"/>
      <c r="HS708" s="73"/>
      <c r="HT708" s="73"/>
      <c r="HU708" s="73"/>
      <c r="HV708" s="73"/>
      <c r="HW708" s="73"/>
      <c r="HX708" s="73"/>
      <c r="HY708" s="73"/>
      <c r="HZ708" s="73"/>
      <c r="IA708" s="73"/>
      <c r="IB708" s="73"/>
      <c r="IC708" s="73"/>
      <c r="ID708" s="73"/>
      <c r="IE708" s="73"/>
      <c r="IF708" s="73"/>
      <c r="IG708" s="73"/>
      <c r="IH708" s="73"/>
      <c r="II708" s="73"/>
      <c r="IJ708" s="73"/>
      <c r="IK708" s="73"/>
      <c r="IL708" s="73"/>
      <c r="IM708" s="73"/>
      <c r="IN708" s="73"/>
      <c r="IO708" s="73"/>
      <c r="IP708" s="73"/>
      <c r="IQ708" s="73"/>
      <c r="IR708" s="73"/>
      <c r="IS708" s="73"/>
      <c r="IT708" s="73"/>
      <c r="IU708" s="73"/>
      <c r="IV708" s="73"/>
      <c r="IW708" s="73"/>
      <c r="IX708" s="73"/>
      <c r="IY708" s="73"/>
      <c r="IZ708" s="73"/>
    </row>
    <row r="709" spans="1:260" s="24" customFormat="1" ht="19.5" customHeight="1">
      <c r="A709" s="6">
        <v>10035004</v>
      </c>
      <c r="B709" s="6" t="s">
        <v>2766</v>
      </c>
      <c r="C709" s="17" t="s">
        <v>2767</v>
      </c>
      <c r="D709" s="6">
        <v>10035004</v>
      </c>
      <c r="E709" s="34" t="s">
        <v>52</v>
      </c>
      <c r="F709" s="6">
        <v>4</v>
      </c>
      <c r="G709" s="6">
        <v>50</v>
      </c>
      <c r="H709" s="6" t="s">
        <v>2768</v>
      </c>
      <c r="I709" s="6">
        <v>3</v>
      </c>
      <c r="J709" s="6">
        <v>10</v>
      </c>
      <c r="K709" s="6">
        <v>1</v>
      </c>
      <c r="L709" s="6">
        <v>148500</v>
      </c>
      <c r="M709" s="6">
        <v>2700</v>
      </c>
      <c r="N709" s="6">
        <v>12530</v>
      </c>
      <c r="O709" s="6">
        <v>0</v>
      </c>
      <c r="P709" s="6" t="s">
        <v>593</v>
      </c>
      <c r="Q709" s="6" t="s">
        <v>2769</v>
      </c>
      <c r="R709" s="6">
        <v>0</v>
      </c>
      <c r="S709" s="6">
        <v>0</v>
      </c>
      <c r="T709" s="6" t="s">
        <v>2770</v>
      </c>
      <c r="U709" s="37"/>
      <c r="V709" s="37"/>
      <c r="W709" s="37"/>
      <c r="X709" s="37" t="s">
        <v>2771</v>
      </c>
      <c r="Y709" s="114" t="s">
        <v>2772</v>
      </c>
      <c r="Z709" s="73"/>
      <c r="AA709" s="73"/>
      <c r="AB709" s="73"/>
      <c r="AC709" s="73"/>
      <c r="AD709" s="73"/>
      <c r="AE709" s="73"/>
      <c r="AF709" s="73"/>
      <c r="AG709" s="73"/>
      <c r="AH709" s="73"/>
      <c r="AI709" s="73"/>
      <c r="AJ709" s="73"/>
      <c r="AK709" s="73"/>
      <c r="AL709" s="73"/>
      <c r="AM709" s="73"/>
      <c r="AN709" s="73"/>
      <c r="AO709" s="73"/>
      <c r="AP709" s="73"/>
      <c r="AQ709" s="73"/>
      <c r="AR709" s="73"/>
      <c r="AS709" s="73"/>
      <c r="AT709" s="73"/>
      <c r="AU709" s="73"/>
      <c r="AV709" s="73"/>
      <c r="AW709" s="73"/>
      <c r="AX709" s="73"/>
      <c r="AY709" s="73"/>
      <c r="AZ709" s="73"/>
      <c r="BA709" s="73"/>
      <c r="BB709" s="73"/>
      <c r="BC709" s="73"/>
      <c r="BD709" s="73"/>
      <c r="BE709" s="73"/>
      <c r="BF709" s="73"/>
      <c r="BG709" s="73"/>
      <c r="BH709" s="73"/>
      <c r="BI709" s="73"/>
      <c r="BJ709" s="73"/>
      <c r="BK709" s="73"/>
      <c r="BL709" s="73"/>
      <c r="BM709" s="73"/>
      <c r="BN709" s="73"/>
      <c r="BO709" s="73"/>
      <c r="BP709" s="73"/>
      <c r="BQ709" s="73"/>
      <c r="BR709" s="73"/>
      <c r="BS709" s="73"/>
      <c r="BT709" s="73"/>
      <c r="BU709" s="73"/>
      <c r="BV709" s="73"/>
      <c r="BW709" s="73"/>
      <c r="BX709" s="73"/>
      <c r="BY709" s="73"/>
      <c r="BZ709" s="73"/>
      <c r="CA709" s="73"/>
      <c r="CB709" s="73"/>
      <c r="CC709" s="73"/>
      <c r="CD709" s="73"/>
      <c r="CE709" s="73"/>
      <c r="CF709" s="73"/>
      <c r="CG709" s="73"/>
      <c r="CH709" s="73"/>
      <c r="CI709" s="73"/>
      <c r="CJ709" s="73"/>
      <c r="CK709" s="73"/>
      <c r="CL709" s="73"/>
      <c r="CM709" s="73"/>
      <c r="CN709" s="73"/>
      <c r="CO709" s="73"/>
      <c r="CP709" s="73"/>
      <c r="CQ709" s="73"/>
      <c r="CR709" s="73"/>
      <c r="CS709" s="73"/>
      <c r="CT709" s="73"/>
      <c r="CU709" s="73"/>
      <c r="CV709" s="73"/>
      <c r="CW709" s="73"/>
      <c r="CX709" s="73"/>
      <c r="CY709" s="73"/>
      <c r="CZ709" s="73"/>
      <c r="DA709" s="73"/>
      <c r="DB709" s="73"/>
      <c r="DC709" s="73"/>
      <c r="DD709" s="73"/>
      <c r="DE709" s="73"/>
      <c r="DF709" s="73"/>
      <c r="DG709" s="73"/>
      <c r="DH709" s="73"/>
      <c r="DI709" s="73"/>
      <c r="DJ709" s="73"/>
      <c r="DK709" s="73"/>
      <c r="DL709" s="73"/>
      <c r="DM709" s="73"/>
      <c r="DN709" s="73"/>
      <c r="DO709" s="73"/>
      <c r="DP709" s="73"/>
      <c r="DQ709" s="73"/>
      <c r="DR709" s="73"/>
      <c r="DS709" s="73"/>
      <c r="DT709" s="73"/>
      <c r="DU709" s="73"/>
      <c r="DV709" s="73"/>
      <c r="DW709" s="73"/>
      <c r="DX709" s="73"/>
      <c r="DY709" s="73"/>
      <c r="DZ709" s="73"/>
      <c r="EA709" s="73"/>
      <c r="EB709" s="73"/>
      <c r="EC709" s="73"/>
      <c r="ED709" s="73"/>
      <c r="EE709" s="73"/>
      <c r="EF709" s="73"/>
      <c r="EG709" s="73"/>
      <c r="EH709" s="73"/>
      <c r="EI709" s="73"/>
      <c r="EJ709" s="73"/>
      <c r="EK709" s="73"/>
      <c r="EL709" s="73"/>
      <c r="EM709" s="73"/>
      <c r="EN709" s="73"/>
      <c r="EO709" s="73"/>
      <c r="EP709" s="73"/>
      <c r="EQ709" s="73"/>
      <c r="ER709" s="73"/>
      <c r="ES709" s="73"/>
      <c r="ET709" s="73"/>
      <c r="EU709" s="73"/>
      <c r="EV709" s="73"/>
      <c r="EW709" s="73"/>
      <c r="EX709" s="73"/>
      <c r="EY709" s="73"/>
      <c r="EZ709" s="73"/>
      <c r="FA709" s="73"/>
      <c r="FB709" s="73"/>
      <c r="FC709" s="73"/>
      <c r="FD709" s="73"/>
      <c r="FE709" s="73"/>
      <c r="FF709" s="73"/>
      <c r="FG709" s="73"/>
      <c r="FH709" s="73"/>
      <c r="FI709" s="73"/>
      <c r="FJ709" s="73"/>
      <c r="FK709" s="73"/>
      <c r="FL709" s="73"/>
      <c r="FM709" s="73"/>
      <c r="FN709" s="73"/>
      <c r="FO709" s="73"/>
      <c r="FP709" s="73"/>
      <c r="FQ709" s="73"/>
      <c r="FR709" s="73"/>
      <c r="FS709" s="73"/>
      <c r="FT709" s="73"/>
      <c r="FU709" s="73"/>
      <c r="FV709" s="73"/>
      <c r="FW709" s="73"/>
      <c r="FX709" s="73"/>
      <c r="FY709" s="73"/>
      <c r="FZ709" s="73"/>
      <c r="GA709" s="73"/>
      <c r="GB709" s="73"/>
      <c r="GC709" s="73"/>
      <c r="GD709" s="73"/>
      <c r="GE709" s="73"/>
      <c r="GF709" s="73"/>
      <c r="GG709" s="73"/>
      <c r="GH709" s="73"/>
      <c r="GI709" s="73"/>
      <c r="GJ709" s="73"/>
      <c r="GK709" s="73"/>
      <c r="GL709" s="73"/>
      <c r="GM709" s="73"/>
      <c r="GN709" s="73"/>
      <c r="GO709" s="73"/>
      <c r="GP709" s="73"/>
      <c r="GQ709" s="73"/>
      <c r="GR709" s="73"/>
      <c r="GS709" s="73"/>
      <c r="GT709" s="73"/>
      <c r="GU709" s="73"/>
      <c r="GV709" s="73"/>
      <c r="GW709" s="73"/>
      <c r="GX709" s="73"/>
      <c r="GY709" s="73"/>
      <c r="GZ709" s="73"/>
      <c r="HA709" s="73"/>
      <c r="HB709" s="73"/>
      <c r="HC709" s="73"/>
      <c r="HD709" s="73"/>
      <c r="HE709" s="73"/>
      <c r="HF709" s="73"/>
      <c r="HG709" s="73"/>
      <c r="HH709" s="73"/>
      <c r="HI709" s="73"/>
      <c r="HJ709" s="73"/>
      <c r="HK709" s="73"/>
      <c r="HL709" s="73"/>
      <c r="HM709" s="73"/>
      <c r="HN709" s="73"/>
      <c r="HO709" s="73"/>
      <c r="HP709" s="73"/>
      <c r="HQ709" s="73"/>
      <c r="HR709" s="73"/>
      <c r="HS709" s="73"/>
      <c r="HT709" s="73"/>
      <c r="HU709" s="73"/>
      <c r="HV709" s="73"/>
      <c r="HW709" s="73"/>
      <c r="HX709" s="73"/>
      <c r="HY709" s="73"/>
      <c r="HZ709" s="73"/>
      <c r="IA709" s="73"/>
      <c r="IB709" s="73"/>
      <c r="IC709" s="73"/>
      <c r="ID709" s="73"/>
      <c r="IE709" s="73"/>
      <c r="IF709" s="73"/>
      <c r="IG709" s="73"/>
      <c r="IH709" s="73"/>
      <c r="II709" s="73"/>
      <c r="IJ709" s="73"/>
      <c r="IK709" s="73"/>
      <c r="IL709" s="73"/>
      <c r="IM709" s="73"/>
      <c r="IN709" s="73"/>
      <c r="IO709" s="73"/>
      <c r="IP709" s="73"/>
      <c r="IQ709" s="73"/>
      <c r="IR709" s="73"/>
      <c r="IS709" s="73"/>
      <c r="IT709" s="73"/>
      <c r="IU709" s="73"/>
      <c r="IV709" s="73"/>
      <c r="IW709" s="73"/>
      <c r="IX709" s="73"/>
      <c r="IY709" s="73"/>
      <c r="IZ709" s="73"/>
    </row>
    <row r="710" spans="1:260" s="24" customFormat="1" ht="20.100000000000001" customHeight="1">
      <c r="A710" s="6">
        <v>10035005</v>
      </c>
      <c r="B710" s="6" t="s">
        <v>2773</v>
      </c>
      <c r="C710" s="17" t="s">
        <v>2774</v>
      </c>
      <c r="D710" s="6">
        <v>10035005</v>
      </c>
      <c r="E710" s="34" t="s">
        <v>52</v>
      </c>
      <c r="F710" s="6">
        <v>2</v>
      </c>
      <c r="G710" s="6">
        <v>50</v>
      </c>
      <c r="H710" s="6">
        <v>0</v>
      </c>
      <c r="I710" s="6">
        <v>3</v>
      </c>
      <c r="J710" s="6">
        <v>9</v>
      </c>
      <c r="K710" s="6">
        <v>1</v>
      </c>
      <c r="L710" s="6">
        <v>63760</v>
      </c>
      <c r="M710" s="6">
        <v>0</v>
      </c>
      <c r="N710" s="6">
        <v>5380</v>
      </c>
      <c r="O710" s="6">
        <v>0</v>
      </c>
      <c r="P710" s="6" t="s">
        <v>2751</v>
      </c>
      <c r="Q710" s="6" t="s">
        <v>2775</v>
      </c>
      <c r="R710" s="6">
        <v>0</v>
      </c>
      <c r="S710" s="6">
        <v>0</v>
      </c>
      <c r="T710" s="6" t="s">
        <v>2776</v>
      </c>
      <c r="U710" s="37"/>
      <c r="V710" s="37"/>
      <c r="W710" s="37"/>
      <c r="X710" s="37" t="s">
        <v>2777</v>
      </c>
      <c r="Y710" s="114" t="s">
        <v>2778</v>
      </c>
      <c r="Z710" s="73"/>
      <c r="AA710" s="73"/>
      <c r="AB710" s="73"/>
      <c r="AC710" s="73"/>
      <c r="AD710" s="73"/>
      <c r="AE710" s="73"/>
      <c r="AF710" s="73"/>
      <c r="AG710" s="73"/>
      <c r="AH710" s="73"/>
      <c r="AI710" s="73"/>
      <c r="AJ710" s="73"/>
      <c r="AK710" s="73"/>
      <c r="AL710" s="73"/>
      <c r="AM710" s="73"/>
      <c r="AN710" s="73"/>
      <c r="AO710" s="73"/>
      <c r="AP710" s="73"/>
      <c r="AQ710" s="73"/>
      <c r="AR710" s="73"/>
      <c r="AS710" s="73"/>
      <c r="AT710" s="73"/>
      <c r="AU710" s="73"/>
      <c r="AV710" s="73"/>
      <c r="AW710" s="73"/>
      <c r="AX710" s="73"/>
      <c r="AY710" s="73"/>
      <c r="AZ710" s="73"/>
      <c r="BA710" s="73"/>
      <c r="BB710" s="73"/>
      <c r="BC710" s="73"/>
      <c r="BD710" s="73"/>
      <c r="BE710" s="73"/>
      <c r="BF710" s="73"/>
      <c r="BG710" s="73"/>
      <c r="BH710" s="73"/>
      <c r="BI710" s="73"/>
      <c r="BJ710" s="73"/>
      <c r="BK710" s="73"/>
      <c r="BL710" s="73"/>
      <c r="BM710" s="73"/>
      <c r="BN710" s="73"/>
      <c r="BO710" s="73"/>
      <c r="BP710" s="73"/>
      <c r="BQ710" s="73"/>
      <c r="BR710" s="73"/>
      <c r="BS710" s="73"/>
      <c r="BT710" s="73"/>
      <c r="BU710" s="73"/>
      <c r="BV710" s="73"/>
      <c r="BW710" s="73"/>
      <c r="BX710" s="73"/>
      <c r="BY710" s="73"/>
      <c r="BZ710" s="73"/>
      <c r="CA710" s="73"/>
      <c r="CB710" s="73"/>
      <c r="CC710" s="73"/>
      <c r="CD710" s="73"/>
      <c r="CE710" s="73"/>
      <c r="CF710" s="73"/>
      <c r="CG710" s="73"/>
      <c r="CH710" s="73"/>
      <c r="CI710" s="73"/>
      <c r="CJ710" s="73"/>
      <c r="CK710" s="73"/>
      <c r="CL710" s="73"/>
      <c r="CM710" s="73"/>
      <c r="CN710" s="73"/>
      <c r="CO710" s="73"/>
      <c r="CP710" s="73"/>
      <c r="CQ710" s="73"/>
      <c r="CR710" s="73"/>
      <c r="CS710" s="73"/>
      <c r="CT710" s="73"/>
      <c r="CU710" s="73"/>
      <c r="CV710" s="73"/>
      <c r="CW710" s="73"/>
      <c r="CX710" s="73"/>
      <c r="CY710" s="73"/>
      <c r="CZ710" s="73"/>
      <c r="DA710" s="73"/>
      <c r="DB710" s="73"/>
      <c r="DC710" s="73"/>
      <c r="DD710" s="73"/>
      <c r="DE710" s="73"/>
      <c r="DF710" s="73"/>
      <c r="DG710" s="73"/>
      <c r="DH710" s="73"/>
      <c r="DI710" s="73"/>
      <c r="DJ710" s="73"/>
      <c r="DK710" s="73"/>
      <c r="DL710" s="73"/>
      <c r="DM710" s="73"/>
      <c r="DN710" s="73"/>
      <c r="DO710" s="73"/>
      <c r="DP710" s="73"/>
      <c r="DQ710" s="73"/>
      <c r="DR710" s="73"/>
      <c r="DS710" s="73"/>
      <c r="DT710" s="73"/>
      <c r="DU710" s="73"/>
      <c r="DV710" s="73"/>
      <c r="DW710" s="73"/>
      <c r="DX710" s="73"/>
      <c r="DY710" s="73"/>
      <c r="DZ710" s="73"/>
      <c r="EA710" s="73"/>
      <c r="EB710" s="73"/>
      <c r="EC710" s="73"/>
      <c r="ED710" s="73"/>
      <c r="EE710" s="73"/>
      <c r="EF710" s="73"/>
      <c r="EG710" s="73"/>
      <c r="EH710" s="73"/>
      <c r="EI710" s="73"/>
      <c r="EJ710" s="73"/>
      <c r="EK710" s="73"/>
      <c r="EL710" s="73"/>
      <c r="EM710" s="73"/>
      <c r="EN710" s="73"/>
      <c r="EO710" s="73"/>
      <c r="EP710" s="73"/>
      <c r="EQ710" s="73"/>
      <c r="ER710" s="73"/>
      <c r="ES710" s="73"/>
      <c r="ET710" s="73"/>
      <c r="EU710" s="73"/>
      <c r="EV710" s="73"/>
      <c r="EW710" s="73"/>
      <c r="EX710" s="73"/>
      <c r="EY710" s="73"/>
      <c r="EZ710" s="73"/>
      <c r="FA710" s="73"/>
      <c r="FB710" s="73"/>
      <c r="FC710" s="73"/>
      <c r="FD710" s="73"/>
      <c r="FE710" s="73"/>
      <c r="FF710" s="73"/>
      <c r="FG710" s="73"/>
      <c r="FH710" s="73"/>
      <c r="FI710" s="73"/>
      <c r="FJ710" s="73"/>
      <c r="FK710" s="73"/>
      <c r="FL710" s="73"/>
      <c r="FM710" s="73"/>
      <c r="FN710" s="73"/>
      <c r="FO710" s="73"/>
      <c r="FP710" s="73"/>
      <c r="FQ710" s="73"/>
      <c r="FR710" s="73"/>
      <c r="FS710" s="73"/>
      <c r="FT710" s="73"/>
      <c r="FU710" s="73"/>
      <c r="FV710" s="73"/>
      <c r="FW710" s="73"/>
      <c r="FX710" s="73"/>
      <c r="FY710" s="73"/>
      <c r="FZ710" s="73"/>
      <c r="GA710" s="73"/>
      <c r="GB710" s="73"/>
      <c r="GC710" s="73"/>
      <c r="GD710" s="73"/>
      <c r="GE710" s="73"/>
      <c r="GF710" s="73"/>
      <c r="GG710" s="73"/>
      <c r="GH710" s="73"/>
      <c r="GI710" s="73"/>
      <c r="GJ710" s="73"/>
      <c r="GK710" s="73"/>
      <c r="GL710" s="73"/>
      <c r="GM710" s="73"/>
      <c r="GN710" s="73"/>
      <c r="GO710" s="73"/>
      <c r="GP710" s="73"/>
      <c r="GQ710" s="73"/>
      <c r="GR710" s="73"/>
      <c r="GS710" s="73"/>
      <c r="GT710" s="73"/>
      <c r="GU710" s="73"/>
      <c r="GV710" s="73"/>
      <c r="GW710" s="73"/>
      <c r="GX710" s="73"/>
      <c r="GY710" s="73"/>
      <c r="GZ710" s="73"/>
      <c r="HA710" s="73"/>
      <c r="HB710" s="73"/>
      <c r="HC710" s="73"/>
      <c r="HD710" s="73"/>
      <c r="HE710" s="73"/>
      <c r="HF710" s="73"/>
      <c r="HG710" s="73"/>
      <c r="HH710" s="73"/>
      <c r="HI710" s="73"/>
      <c r="HJ710" s="73"/>
      <c r="HK710" s="73"/>
      <c r="HL710" s="73"/>
      <c r="HM710" s="73"/>
      <c r="HN710" s="73"/>
      <c r="HO710" s="73"/>
      <c r="HP710" s="73"/>
      <c r="HQ710" s="73"/>
      <c r="HR710" s="73"/>
      <c r="HS710" s="73"/>
      <c r="HT710" s="73"/>
      <c r="HU710" s="73"/>
      <c r="HV710" s="73"/>
      <c r="HW710" s="73"/>
      <c r="HX710" s="73"/>
      <c r="HY710" s="73"/>
      <c r="HZ710" s="73"/>
      <c r="IA710" s="73"/>
      <c r="IB710" s="73"/>
      <c r="IC710" s="73"/>
      <c r="ID710" s="73"/>
      <c r="IE710" s="73"/>
      <c r="IF710" s="73"/>
      <c r="IG710" s="73"/>
      <c r="IH710" s="73"/>
      <c r="II710" s="73"/>
      <c r="IJ710" s="73"/>
      <c r="IK710" s="73"/>
      <c r="IL710" s="73"/>
      <c r="IM710" s="73"/>
      <c r="IN710" s="73"/>
      <c r="IO710" s="73"/>
      <c r="IP710" s="73"/>
      <c r="IQ710" s="73"/>
      <c r="IR710" s="73"/>
      <c r="IS710" s="73"/>
      <c r="IT710" s="73"/>
      <c r="IU710" s="73"/>
      <c r="IV710" s="73"/>
      <c r="IW710" s="73"/>
      <c r="IX710" s="73"/>
      <c r="IY710" s="73"/>
      <c r="IZ710" s="73"/>
    </row>
    <row r="711" spans="1:260" s="24" customFormat="1" ht="20.100000000000001" customHeight="1">
      <c r="A711" s="6">
        <v>10035006</v>
      </c>
      <c r="B711" s="6" t="s">
        <v>2779</v>
      </c>
      <c r="C711" s="17" t="s">
        <v>2780</v>
      </c>
      <c r="D711" s="6">
        <v>10035006</v>
      </c>
      <c r="E711" s="34" t="s">
        <v>52</v>
      </c>
      <c r="F711" s="6">
        <v>3</v>
      </c>
      <c r="G711" s="6">
        <v>50</v>
      </c>
      <c r="H711" s="6">
        <v>0</v>
      </c>
      <c r="I711" s="6">
        <v>3</v>
      </c>
      <c r="J711" s="6">
        <v>9</v>
      </c>
      <c r="K711" s="6">
        <v>1</v>
      </c>
      <c r="L711" s="6">
        <v>66260</v>
      </c>
      <c r="M711" s="6">
        <v>0</v>
      </c>
      <c r="N711" s="6">
        <v>5591</v>
      </c>
      <c r="O711" s="6">
        <v>0</v>
      </c>
      <c r="P711" s="6" t="s">
        <v>2751</v>
      </c>
      <c r="Q711" s="6" t="s">
        <v>2781</v>
      </c>
      <c r="R711" s="6">
        <v>0</v>
      </c>
      <c r="S711" s="6">
        <v>0</v>
      </c>
      <c r="T711" s="6" t="s">
        <v>2776</v>
      </c>
      <c r="U711" s="37"/>
      <c r="V711" s="37"/>
      <c r="W711" s="37"/>
      <c r="X711" s="37" t="s">
        <v>2782</v>
      </c>
      <c r="Y711" s="114" t="s">
        <v>2783</v>
      </c>
      <c r="Z711" s="73"/>
      <c r="AA711" s="73"/>
      <c r="AB711" s="73"/>
      <c r="AC711" s="73"/>
      <c r="AD711" s="73"/>
      <c r="AE711" s="73"/>
      <c r="AF711" s="73"/>
      <c r="AG711" s="73"/>
      <c r="AH711" s="73"/>
      <c r="AI711" s="73"/>
      <c r="AJ711" s="73"/>
      <c r="AK711" s="73"/>
      <c r="AL711" s="73"/>
      <c r="AM711" s="73"/>
      <c r="AN711" s="73"/>
      <c r="AO711" s="73"/>
      <c r="AP711" s="73"/>
      <c r="AQ711" s="73"/>
      <c r="AR711" s="73"/>
      <c r="AS711" s="73"/>
      <c r="AT711" s="73"/>
      <c r="AU711" s="73"/>
      <c r="AV711" s="73"/>
      <c r="AW711" s="73"/>
      <c r="AX711" s="73"/>
      <c r="AY711" s="73"/>
      <c r="AZ711" s="73"/>
      <c r="BA711" s="73"/>
      <c r="BB711" s="73"/>
      <c r="BC711" s="73"/>
      <c r="BD711" s="73"/>
      <c r="BE711" s="73"/>
      <c r="BF711" s="73"/>
      <c r="BG711" s="73"/>
      <c r="BH711" s="73"/>
      <c r="BI711" s="73"/>
      <c r="BJ711" s="73"/>
      <c r="BK711" s="73"/>
      <c r="BL711" s="73"/>
      <c r="BM711" s="73"/>
      <c r="BN711" s="73"/>
      <c r="BO711" s="73"/>
      <c r="BP711" s="73"/>
      <c r="BQ711" s="73"/>
      <c r="BR711" s="73"/>
      <c r="BS711" s="73"/>
      <c r="BT711" s="73"/>
      <c r="BU711" s="73"/>
      <c r="BV711" s="73"/>
      <c r="BW711" s="73"/>
      <c r="BX711" s="73"/>
      <c r="BY711" s="73"/>
      <c r="BZ711" s="73"/>
      <c r="CA711" s="73"/>
      <c r="CB711" s="73"/>
      <c r="CC711" s="73"/>
      <c r="CD711" s="73"/>
      <c r="CE711" s="73"/>
      <c r="CF711" s="73"/>
      <c r="CG711" s="73"/>
      <c r="CH711" s="73"/>
      <c r="CI711" s="73"/>
      <c r="CJ711" s="73"/>
      <c r="CK711" s="73"/>
      <c r="CL711" s="73"/>
      <c r="CM711" s="73"/>
      <c r="CN711" s="73"/>
      <c r="CO711" s="73"/>
      <c r="CP711" s="73"/>
      <c r="CQ711" s="73"/>
      <c r="CR711" s="73"/>
      <c r="CS711" s="73"/>
      <c r="CT711" s="73"/>
      <c r="CU711" s="73"/>
      <c r="CV711" s="73"/>
      <c r="CW711" s="73"/>
      <c r="CX711" s="73"/>
      <c r="CY711" s="73"/>
      <c r="CZ711" s="73"/>
      <c r="DA711" s="73"/>
      <c r="DB711" s="73"/>
      <c r="DC711" s="73"/>
      <c r="DD711" s="73"/>
      <c r="DE711" s="73"/>
      <c r="DF711" s="73"/>
      <c r="DG711" s="73"/>
      <c r="DH711" s="73"/>
      <c r="DI711" s="73"/>
      <c r="DJ711" s="73"/>
      <c r="DK711" s="73"/>
      <c r="DL711" s="73"/>
      <c r="DM711" s="73"/>
      <c r="DN711" s="73"/>
      <c r="DO711" s="73"/>
      <c r="DP711" s="73"/>
      <c r="DQ711" s="73"/>
      <c r="DR711" s="73"/>
      <c r="DS711" s="73"/>
      <c r="DT711" s="73"/>
      <c r="DU711" s="73"/>
      <c r="DV711" s="73"/>
      <c r="DW711" s="73"/>
      <c r="DX711" s="73"/>
      <c r="DY711" s="73"/>
      <c r="DZ711" s="73"/>
      <c r="EA711" s="73"/>
      <c r="EB711" s="73"/>
      <c r="EC711" s="73"/>
      <c r="ED711" s="73"/>
      <c r="EE711" s="73"/>
      <c r="EF711" s="73"/>
      <c r="EG711" s="73"/>
      <c r="EH711" s="73"/>
      <c r="EI711" s="73"/>
      <c r="EJ711" s="73"/>
      <c r="EK711" s="73"/>
      <c r="EL711" s="73"/>
      <c r="EM711" s="73"/>
      <c r="EN711" s="73"/>
      <c r="EO711" s="73"/>
      <c r="EP711" s="73"/>
      <c r="EQ711" s="73"/>
      <c r="ER711" s="73"/>
      <c r="ES711" s="73"/>
      <c r="ET711" s="73"/>
      <c r="EU711" s="73"/>
      <c r="EV711" s="73"/>
      <c r="EW711" s="73"/>
      <c r="EX711" s="73"/>
      <c r="EY711" s="73"/>
      <c r="EZ711" s="73"/>
      <c r="FA711" s="73"/>
      <c r="FB711" s="73"/>
      <c r="FC711" s="73"/>
      <c r="FD711" s="73"/>
      <c r="FE711" s="73"/>
      <c r="FF711" s="73"/>
      <c r="FG711" s="73"/>
      <c r="FH711" s="73"/>
      <c r="FI711" s="73"/>
      <c r="FJ711" s="73"/>
      <c r="FK711" s="73"/>
      <c r="FL711" s="73"/>
      <c r="FM711" s="73"/>
      <c r="FN711" s="73"/>
      <c r="FO711" s="73"/>
      <c r="FP711" s="73"/>
      <c r="FQ711" s="73"/>
      <c r="FR711" s="73"/>
      <c r="FS711" s="73"/>
      <c r="FT711" s="73"/>
      <c r="FU711" s="73"/>
      <c r="FV711" s="73"/>
      <c r="FW711" s="73"/>
      <c r="FX711" s="73"/>
      <c r="FY711" s="73"/>
      <c r="FZ711" s="73"/>
      <c r="GA711" s="73"/>
      <c r="GB711" s="73"/>
      <c r="GC711" s="73"/>
      <c r="GD711" s="73"/>
      <c r="GE711" s="73"/>
      <c r="GF711" s="73"/>
      <c r="GG711" s="73"/>
      <c r="GH711" s="73"/>
      <c r="GI711" s="73"/>
      <c r="GJ711" s="73"/>
      <c r="GK711" s="73"/>
      <c r="GL711" s="73"/>
      <c r="GM711" s="73"/>
      <c r="GN711" s="73"/>
      <c r="GO711" s="73"/>
      <c r="GP711" s="73"/>
      <c r="GQ711" s="73"/>
      <c r="GR711" s="73"/>
      <c r="GS711" s="73"/>
      <c r="GT711" s="73"/>
      <c r="GU711" s="73"/>
      <c r="GV711" s="73"/>
      <c r="GW711" s="73"/>
      <c r="GX711" s="73"/>
      <c r="GY711" s="73"/>
      <c r="GZ711" s="73"/>
      <c r="HA711" s="73"/>
      <c r="HB711" s="73"/>
      <c r="HC711" s="73"/>
      <c r="HD711" s="73"/>
      <c r="HE711" s="73"/>
      <c r="HF711" s="73"/>
      <c r="HG711" s="73"/>
      <c r="HH711" s="73"/>
      <c r="HI711" s="73"/>
      <c r="HJ711" s="73"/>
      <c r="HK711" s="73"/>
      <c r="HL711" s="73"/>
      <c r="HM711" s="73"/>
      <c r="HN711" s="73"/>
      <c r="HO711" s="73"/>
      <c r="HP711" s="73"/>
      <c r="HQ711" s="73"/>
      <c r="HR711" s="73"/>
      <c r="HS711" s="73"/>
      <c r="HT711" s="73"/>
      <c r="HU711" s="73"/>
      <c r="HV711" s="73"/>
      <c r="HW711" s="73"/>
      <c r="HX711" s="73"/>
      <c r="HY711" s="73"/>
      <c r="HZ711" s="73"/>
      <c r="IA711" s="73"/>
      <c r="IB711" s="73"/>
      <c r="IC711" s="73"/>
      <c r="ID711" s="73"/>
      <c r="IE711" s="73"/>
      <c r="IF711" s="73"/>
      <c r="IG711" s="73"/>
      <c r="IH711" s="73"/>
      <c r="II711" s="73"/>
      <c r="IJ711" s="73"/>
      <c r="IK711" s="73"/>
      <c r="IL711" s="73"/>
      <c r="IM711" s="73"/>
      <c r="IN711" s="73"/>
      <c r="IO711" s="73"/>
      <c r="IP711" s="73"/>
      <c r="IQ711" s="73"/>
      <c r="IR711" s="73"/>
      <c r="IS711" s="73"/>
      <c r="IT711" s="73"/>
      <c r="IU711" s="73"/>
      <c r="IV711" s="73"/>
      <c r="IW711" s="73"/>
      <c r="IX711" s="73"/>
      <c r="IY711" s="73"/>
      <c r="IZ711" s="73"/>
    </row>
    <row r="712" spans="1:260" s="24" customFormat="1" ht="19.5" customHeight="1">
      <c r="A712" s="6">
        <v>10035007</v>
      </c>
      <c r="B712" s="6" t="s">
        <v>2784</v>
      </c>
      <c r="C712" s="17" t="s">
        <v>2785</v>
      </c>
      <c r="D712" s="6">
        <v>10035007</v>
      </c>
      <c r="E712" s="34" t="s">
        <v>52</v>
      </c>
      <c r="F712" s="6">
        <v>3</v>
      </c>
      <c r="G712" s="6">
        <v>50</v>
      </c>
      <c r="H712" s="6">
        <v>0</v>
      </c>
      <c r="I712" s="6">
        <v>3</v>
      </c>
      <c r="J712" s="6">
        <v>9</v>
      </c>
      <c r="K712" s="6">
        <v>1</v>
      </c>
      <c r="L712" s="6">
        <v>68760</v>
      </c>
      <c r="M712" s="6">
        <v>0</v>
      </c>
      <c r="N712" s="6">
        <v>5802</v>
      </c>
      <c r="O712" s="6">
        <v>0</v>
      </c>
      <c r="P712" s="6" t="s">
        <v>2751</v>
      </c>
      <c r="Q712" s="6" t="s">
        <v>2786</v>
      </c>
      <c r="R712" s="6">
        <v>0</v>
      </c>
      <c r="S712" s="6">
        <v>0</v>
      </c>
      <c r="T712" s="6" t="s">
        <v>2776</v>
      </c>
      <c r="U712" s="37"/>
      <c r="V712" s="37"/>
      <c r="W712" s="37"/>
      <c r="X712" s="37" t="s">
        <v>2787</v>
      </c>
      <c r="Y712" s="114" t="s">
        <v>2788</v>
      </c>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c r="AV712" s="73"/>
      <c r="AW712" s="73"/>
      <c r="AX712" s="73"/>
      <c r="AY712" s="73"/>
      <c r="AZ712" s="73"/>
      <c r="BA712" s="73"/>
      <c r="BB712" s="73"/>
      <c r="BC712" s="73"/>
      <c r="BD712" s="73"/>
      <c r="BE712" s="73"/>
      <c r="BF712" s="73"/>
      <c r="BG712" s="73"/>
      <c r="BH712" s="73"/>
      <c r="BI712" s="73"/>
      <c r="BJ712" s="73"/>
      <c r="BK712" s="73"/>
      <c r="BL712" s="73"/>
      <c r="BM712" s="73"/>
      <c r="BN712" s="73"/>
      <c r="BO712" s="73"/>
      <c r="BP712" s="73"/>
      <c r="BQ712" s="73"/>
      <c r="BR712" s="73"/>
      <c r="BS712" s="73"/>
      <c r="BT712" s="73"/>
      <c r="BU712" s="73"/>
      <c r="BV712" s="73"/>
      <c r="BW712" s="73"/>
      <c r="BX712" s="73"/>
      <c r="BY712" s="73"/>
      <c r="BZ712" s="73"/>
      <c r="CA712" s="73"/>
      <c r="CB712" s="73"/>
      <c r="CC712" s="73"/>
      <c r="CD712" s="73"/>
      <c r="CE712" s="73"/>
      <c r="CF712" s="73"/>
      <c r="CG712" s="73"/>
      <c r="CH712" s="73"/>
      <c r="CI712" s="73"/>
      <c r="CJ712" s="73"/>
      <c r="CK712" s="73"/>
      <c r="CL712" s="73"/>
      <c r="CM712" s="73"/>
      <c r="CN712" s="73"/>
      <c r="CO712" s="73"/>
      <c r="CP712" s="73"/>
      <c r="CQ712" s="73"/>
      <c r="CR712" s="73"/>
      <c r="CS712" s="73"/>
      <c r="CT712" s="73"/>
      <c r="CU712" s="73"/>
      <c r="CV712" s="73"/>
      <c r="CW712" s="73"/>
      <c r="CX712" s="73"/>
      <c r="CY712" s="73"/>
      <c r="CZ712" s="73"/>
      <c r="DA712" s="73"/>
      <c r="DB712" s="73"/>
      <c r="DC712" s="73"/>
      <c r="DD712" s="73"/>
      <c r="DE712" s="73"/>
      <c r="DF712" s="73"/>
      <c r="DG712" s="73"/>
      <c r="DH712" s="73"/>
      <c r="DI712" s="73"/>
      <c r="DJ712" s="73"/>
      <c r="DK712" s="73"/>
      <c r="DL712" s="73"/>
      <c r="DM712" s="73"/>
      <c r="DN712" s="73"/>
      <c r="DO712" s="73"/>
      <c r="DP712" s="73"/>
      <c r="DQ712" s="73"/>
      <c r="DR712" s="73"/>
      <c r="DS712" s="73"/>
      <c r="DT712" s="73"/>
      <c r="DU712" s="73"/>
      <c r="DV712" s="73"/>
      <c r="DW712" s="73"/>
      <c r="DX712" s="73"/>
      <c r="DY712" s="73"/>
      <c r="DZ712" s="73"/>
      <c r="EA712" s="73"/>
      <c r="EB712" s="73"/>
      <c r="EC712" s="73"/>
      <c r="ED712" s="73"/>
      <c r="EE712" s="73"/>
      <c r="EF712" s="73"/>
      <c r="EG712" s="73"/>
      <c r="EH712" s="73"/>
      <c r="EI712" s="73"/>
      <c r="EJ712" s="73"/>
      <c r="EK712" s="73"/>
      <c r="EL712" s="73"/>
      <c r="EM712" s="73"/>
      <c r="EN712" s="73"/>
      <c r="EO712" s="73"/>
      <c r="EP712" s="73"/>
      <c r="EQ712" s="73"/>
      <c r="ER712" s="73"/>
      <c r="ES712" s="73"/>
      <c r="ET712" s="73"/>
      <c r="EU712" s="73"/>
      <c r="EV712" s="73"/>
      <c r="EW712" s="73"/>
      <c r="EX712" s="73"/>
      <c r="EY712" s="73"/>
      <c r="EZ712" s="73"/>
      <c r="FA712" s="73"/>
      <c r="FB712" s="73"/>
      <c r="FC712" s="73"/>
      <c r="FD712" s="73"/>
      <c r="FE712" s="73"/>
      <c r="FF712" s="73"/>
      <c r="FG712" s="73"/>
      <c r="FH712" s="73"/>
      <c r="FI712" s="73"/>
      <c r="FJ712" s="73"/>
      <c r="FK712" s="73"/>
      <c r="FL712" s="73"/>
      <c r="FM712" s="73"/>
      <c r="FN712" s="73"/>
      <c r="FO712" s="73"/>
      <c r="FP712" s="73"/>
      <c r="FQ712" s="73"/>
      <c r="FR712" s="73"/>
      <c r="FS712" s="73"/>
      <c r="FT712" s="73"/>
      <c r="FU712" s="73"/>
      <c r="FV712" s="73"/>
      <c r="FW712" s="73"/>
      <c r="FX712" s="73"/>
      <c r="FY712" s="73"/>
      <c r="FZ712" s="73"/>
      <c r="GA712" s="73"/>
      <c r="GB712" s="73"/>
      <c r="GC712" s="73"/>
      <c r="GD712" s="73"/>
      <c r="GE712" s="73"/>
      <c r="GF712" s="73"/>
      <c r="GG712" s="73"/>
      <c r="GH712" s="73"/>
      <c r="GI712" s="73"/>
      <c r="GJ712" s="73"/>
      <c r="GK712" s="73"/>
      <c r="GL712" s="73"/>
      <c r="GM712" s="73"/>
      <c r="GN712" s="73"/>
      <c r="GO712" s="73"/>
      <c r="GP712" s="73"/>
      <c r="GQ712" s="73"/>
      <c r="GR712" s="73"/>
      <c r="GS712" s="73"/>
      <c r="GT712" s="73"/>
      <c r="GU712" s="73"/>
      <c r="GV712" s="73"/>
      <c r="GW712" s="73"/>
      <c r="GX712" s="73"/>
      <c r="GY712" s="73"/>
      <c r="GZ712" s="73"/>
      <c r="HA712" s="73"/>
      <c r="HB712" s="73"/>
      <c r="HC712" s="73"/>
      <c r="HD712" s="73"/>
      <c r="HE712" s="73"/>
      <c r="HF712" s="73"/>
      <c r="HG712" s="73"/>
      <c r="HH712" s="73"/>
      <c r="HI712" s="73"/>
      <c r="HJ712" s="73"/>
      <c r="HK712" s="73"/>
      <c r="HL712" s="73"/>
      <c r="HM712" s="73"/>
      <c r="HN712" s="73"/>
      <c r="HO712" s="73"/>
      <c r="HP712" s="73"/>
      <c r="HQ712" s="73"/>
      <c r="HR712" s="73"/>
      <c r="HS712" s="73"/>
      <c r="HT712" s="73"/>
      <c r="HU712" s="73"/>
      <c r="HV712" s="73"/>
      <c r="HW712" s="73"/>
      <c r="HX712" s="73"/>
      <c r="HY712" s="73"/>
      <c r="HZ712" s="73"/>
      <c r="IA712" s="73"/>
      <c r="IB712" s="73"/>
      <c r="IC712" s="73"/>
      <c r="ID712" s="73"/>
      <c r="IE712" s="73"/>
      <c r="IF712" s="73"/>
      <c r="IG712" s="73"/>
      <c r="IH712" s="73"/>
      <c r="II712" s="73"/>
      <c r="IJ712" s="73"/>
      <c r="IK712" s="73"/>
      <c r="IL712" s="73"/>
      <c r="IM712" s="73"/>
      <c r="IN712" s="73"/>
      <c r="IO712" s="73"/>
      <c r="IP712" s="73"/>
      <c r="IQ712" s="73"/>
      <c r="IR712" s="73"/>
      <c r="IS712" s="73"/>
      <c r="IT712" s="73"/>
      <c r="IU712" s="73"/>
      <c r="IV712" s="73"/>
      <c r="IW712" s="73"/>
      <c r="IX712" s="73"/>
      <c r="IY712" s="73"/>
      <c r="IZ712" s="73"/>
    </row>
    <row r="713" spans="1:260" s="24" customFormat="1" ht="20.100000000000001" customHeight="1">
      <c r="A713" s="6">
        <v>10035008</v>
      </c>
      <c r="B713" s="6" t="s">
        <v>2789</v>
      </c>
      <c r="C713" s="17" t="s">
        <v>2790</v>
      </c>
      <c r="D713" s="6">
        <v>10035008</v>
      </c>
      <c r="E713" s="34" t="s">
        <v>52</v>
      </c>
      <c r="F713" s="6">
        <v>4</v>
      </c>
      <c r="G713" s="6">
        <v>50</v>
      </c>
      <c r="H713" s="6" t="s">
        <v>2791</v>
      </c>
      <c r="I713" s="6">
        <v>3</v>
      </c>
      <c r="J713" s="6">
        <v>9</v>
      </c>
      <c r="K713" s="6">
        <v>1</v>
      </c>
      <c r="L713" s="6">
        <v>135000</v>
      </c>
      <c r="M713" s="6">
        <v>2700</v>
      </c>
      <c r="N713" s="6">
        <v>11391</v>
      </c>
      <c r="O713" s="6">
        <v>0</v>
      </c>
      <c r="P713" s="6" t="s">
        <v>593</v>
      </c>
      <c r="Q713" s="6" t="s">
        <v>2792</v>
      </c>
      <c r="R713" s="6">
        <v>0</v>
      </c>
      <c r="S713" s="6">
        <v>0</v>
      </c>
      <c r="T713" s="6" t="s">
        <v>2793</v>
      </c>
      <c r="U713" s="37"/>
      <c r="V713" s="37"/>
      <c r="W713" s="37"/>
      <c r="X713" s="37" t="s">
        <v>2794</v>
      </c>
      <c r="Y713" s="114" t="s">
        <v>2795</v>
      </c>
      <c r="Z713" s="73"/>
      <c r="AA713" s="73"/>
      <c r="AB713" s="73"/>
      <c r="AC713" s="73"/>
      <c r="AD713" s="73"/>
      <c r="AE713" s="73"/>
      <c r="AF713" s="73"/>
      <c r="AG713" s="73"/>
      <c r="AH713" s="73"/>
      <c r="AI713" s="73"/>
      <c r="AJ713" s="73"/>
      <c r="AK713" s="73"/>
      <c r="AL713" s="73"/>
      <c r="AM713" s="73"/>
      <c r="AN713" s="73"/>
      <c r="AO713" s="73"/>
      <c r="AP713" s="73"/>
      <c r="AQ713" s="73"/>
      <c r="AR713" s="73"/>
      <c r="AS713" s="73"/>
      <c r="AT713" s="73"/>
      <c r="AU713" s="73"/>
      <c r="AV713" s="73"/>
      <c r="AW713" s="73"/>
      <c r="AX713" s="73"/>
      <c r="AY713" s="73"/>
      <c r="AZ713" s="73"/>
      <c r="BA713" s="73"/>
      <c r="BB713" s="73"/>
      <c r="BC713" s="73"/>
      <c r="BD713" s="73"/>
      <c r="BE713" s="73"/>
      <c r="BF713" s="73"/>
      <c r="BG713" s="73"/>
      <c r="BH713" s="73"/>
      <c r="BI713" s="73"/>
      <c r="BJ713" s="73"/>
      <c r="BK713" s="73"/>
      <c r="BL713" s="73"/>
      <c r="BM713" s="73"/>
      <c r="BN713" s="73"/>
      <c r="BO713" s="73"/>
      <c r="BP713" s="73"/>
      <c r="BQ713" s="73"/>
      <c r="BR713" s="73"/>
      <c r="BS713" s="73"/>
      <c r="BT713" s="73"/>
      <c r="BU713" s="73"/>
      <c r="BV713" s="73"/>
      <c r="BW713" s="73"/>
      <c r="BX713" s="73"/>
      <c r="BY713" s="73"/>
      <c r="BZ713" s="73"/>
      <c r="CA713" s="73"/>
      <c r="CB713" s="73"/>
      <c r="CC713" s="73"/>
      <c r="CD713" s="73"/>
      <c r="CE713" s="73"/>
      <c r="CF713" s="73"/>
      <c r="CG713" s="73"/>
      <c r="CH713" s="73"/>
      <c r="CI713" s="73"/>
      <c r="CJ713" s="73"/>
      <c r="CK713" s="73"/>
      <c r="CL713" s="73"/>
      <c r="CM713" s="73"/>
      <c r="CN713" s="73"/>
      <c r="CO713" s="73"/>
      <c r="CP713" s="73"/>
      <c r="CQ713" s="73"/>
      <c r="CR713" s="73"/>
      <c r="CS713" s="73"/>
      <c r="CT713" s="73"/>
      <c r="CU713" s="73"/>
      <c r="CV713" s="73"/>
      <c r="CW713" s="73"/>
      <c r="CX713" s="73"/>
      <c r="CY713" s="73"/>
      <c r="CZ713" s="73"/>
      <c r="DA713" s="73"/>
      <c r="DB713" s="73"/>
      <c r="DC713" s="73"/>
      <c r="DD713" s="73"/>
      <c r="DE713" s="73"/>
      <c r="DF713" s="73"/>
      <c r="DG713" s="73"/>
      <c r="DH713" s="73"/>
      <c r="DI713" s="73"/>
      <c r="DJ713" s="73"/>
      <c r="DK713" s="73"/>
      <c r="DL713" s="73"/>
      <c r="DM713" s="73"/>
      <c r="DN713" s="73"/>
      <c r="DO713" s="73"/>
      <c r="DP713" s="73"/>
      <c r="DQ713" s="73"/>
      <c r="DR713" s="73"/>
      <c r="DS713" s="73"/>
      <c r="DT713" s="73"/>
      <c r="DU713" s="73"/>
      <c r="DV713" s="73"/>
      <c r="DW713" s="73"/>
      <c r="DX713" s="73"/>
      <c r="DY713" s="73"/>
      <c r="DZ713" s="73"/>
      <c r="EA713" s="73"/>
      <c r="EB713" s="73"/>
      <c r="EC713" s="73"/>
      <c r="ED713" s="73"/>
      <c r="EE713" s="73"/>
      <c r="EF713" s="73"/>
      <c r="EG713" s="73"/>
      <c r="EH713" s="73"/>
      <c r="EI713" s="73"/>
      <c r="EJ713" s="73"/>
      <c r="EK713" s="73"/>
      <c r="EL713" s="73"/>
      <c r="EM713" s="73"/>
      <c r="EN713" s="73"/>
      <c r="EO713" s="73"/>
      <c r="EP713" s="73"/>
      <c r="EQ713" s="73"/>
      <c r="ER713" s="73"/>
      <c r="ES713" s="73"/>
      <c r="ET713" s="73"/>
      <c r="EU713" s="73"/>
      <c r="EV713" s="73"/>
      <c r="EW713" s="73"/>
      <c r="EX713" s="73"/>
      <c r="EY713" s="73"/>
      <c r="EZ713" s="73"/>
      <c r="FA713" s="73"/>
      <c r="FB713" s="73"/>
      <c r="FC713" s="73"/>
      <c r="FD713" s="73"/>
      <c r="FE713" s="73"/>
      <c r="FF713" s="73"/>
      <c r="FG713" s="73"/>
      <c r="FH713" s="73"/>
      <c r="FI713" s="73"/>
      <c r="FJ713" s="73"/>
      <c r="FK713" s="73"/>
      <c r="FL713" s="73"/>
      <c r="FM713" s="73"/>
      <c r="FN713" s="73"/>
      <c r="FO713" s="73"/>
      <c r="FP713" s="73"/>
      <c r="FQ713" s="73"/>
      <c r="FR713" s="73"/>
      <c r="FS713" s="73"/>
      <c r="FT713" s="73"/>
      <c r="FU713" s="73"/>
      <c r="FV713" s="73"/>
      <c r="FW713" s="73"/>
      <c r="FX713" s="73"/>
      <c r="FY713" s="73"/>
      <c r="FZ713" s="73"/>
      <c r="GA713" s="73"/>
      <c r="GB713" s="73"/>
      <c r="GC713" s="73"/>
      <c r="GD713" s="73"/>
      <c r="GE713" s="73"/>
      <c r="GF713" s="73"/>
      <c r="GG713" s="73"/>
      <c r="GH713" s="73"/>
      <c r="GI713" s="73"/>
      <c r="GJ713" s="73"/>
      <c r="GK713" s="73"/>
      <c r="GL713" s="73"/>
      <c r="GM713" s="73"/>
      <c r="GN713" s="73"/>
      <c r="GO713" s="73"/>
      <c r="GP713" s="73"/>
      <c r="GQ713" s="73"/>
      <c r="GR713" s="73"/>
      <c r="GS713" s="73"/>
      <c r="GT713" s="73"/>
      <c r="GU713" s="73"/>
      <c r="GV713" s="73"/>
      <c r="GW713" s="73"/>
      <c r="GX713" s="73"/>
      <c r="GY713" s="73"/>
      <c r="GZ713" s="73"/>
      <c r="HA713" s="73"/>
      <c r="HB713" s="73"/>
      <c r="HC713" s="73"/>
      <c r="HD713" s="73"/>
      <c r="HE713" s="73"/>
      <c r="HF713" s="73"/>
      <c r="HG713" s="73"/>
      <c r="HH713" s="73"/>
      <c r="HI713" s="73"/>
      <c r="HJ713" s="73"/>
      <c r="HK713" s="73"/>
      <c r="HL713" s="73"/>
      <c r="HM713" s="73"/>
      <c r="HN713" s="73"/>
      <c r="HO713" s="73"/>
      <c r="HP713" s="73"/>
      <c r="HQ713" s="73"/>
      <c r="HR713" s="73"/>
      <c r="HS713" s="73"/>
      <c r="HT713" s="73"/>
      <c r="HU713" s="73"/>
      <c r="HV713" s="73"/>
      <c r="HW713" s="73"/>
      <c r="HX713" s="73"/>
      <c r="HY713" s="73"/>
      <c r="HZ713" s="73"/>
      <c r="IA713" s="73"/>
      <c r="IB713" s="73"/>
      <c r="IC713" s="73"/>
      <c r="ID713" s="73"/>
      <c r="IE713" s="73"/>
      <c r="IF713" s="73"/>
      <c r="IG713" s="73"/>
      <c r="IH713" s="73"/>
      <c r="II713" s="73"/>
      <c r="IJ713" s="73"/>
      <c r="IK713" s="73"/>
      <c r="IL713" s="73"/>
      <c r="IM713" s="73"/>
      <c r="IN713" s="73"/>
      <c r="IO713" s="73"/>
      <c r="IP713" s="73"/>
      <c r="IQ713" s="73"/>
      <c r="IR713" s="73"/>
      <c r="IS713" s="73"/>
      <c r="IT713" s="73"/>
      <c r="IU713" s="73"/>
      <c r="IV713" s="73"/>
      <c r="IW713" s="73"/>
      <c r="IX713" s="73"/>
      <c r="IY713" s="73"/>
      <c r="IZ713" s="73"/>
    </row>
    <row r="714" spans="1:260" s="24" customFormat="1" ht="20.100000000000001" customHeight="1">
      <c r="A714" s="6">
        <v>10035009</v>
      </c>
      <c r="B714" s="6" t="s">
        <v>2796</v>
      </c>
      <c r="C714" s="17" t="s">
        <v>2797</v>
      </c>
      <c r="D714" s="6">
        <v>10035009</v>
      </c>
      <c r="E714" s="34" t="s">
        <v>52</v>
      </c>
      <c r="F714" s="6">
        <v>2</v>
      </c>
      <c r="G714" s="6">
        <v>50</v>
      </c>
      <c r="H714" s="6">
        <v>0</v>
      </c>
      <c r="I714" s="6">
        <v>3</v>
      </c>
      <c r="J714" s="6">
        <v>8</v>
      </c>
      <c r="K714" s="6">
        <v>1</v>
      </c>
      <c r="L714" s="6">
        <v>51000</v>
      </c>
      <c r="M714" s="6">
        <v>0</v>
      </c>
      <c r="N714" s="6">
        <v>4304</v>
      </c>
      <c r="O714" s="6">
        <v>0</v>
      </c>
      <c r="P714" s="6" t="s">
        <v>2751</v>
      </c>
      <c r="Q714" s="6" t="s">
        <v>2798</v>
      </c>
      <c r="R714" s="6">
        <v>0</v>
      </c>
      <c r="S714" s="6">
        <v>0</v>
      </c>
      <c r="T714" s="6" t="s">
        <v>2799</v>
      </c>
      <c r="U714" s="37"/>
      <c r="V714" s="37"/>
      <c r="W714" s="37"/>
      <c r="X714" s="37" t="s">
        <v>2800</v>
      </c>
      <c r="Y714" s="114" t="s">
        <v>2801</v>
      </c>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c r="AV714" s="73"/>
      <c r="AW714" s="73"/>
      <c r="AX714" s="73"/>
      <c r="AY714" s="73"/>
      <c r="AZ714" s="73"/>
      <c r="BA714" s="73"/>
      <c r="BB714" s="73"/>
      <c r="BC714" s="73"/>
      <c r="BD714" s="73"/>
      <c r="BE714" s="73"/>
      <c r="BF714" s="73"/>
      <c r="BG714" s="73"/>
      <c r="BH714" s="73"/>
      <c r="BI714" s="73"/>
      <c r="BJ714" s="73"/>
      <c r="BK714" s="73"/>
      <c r="BL714" s="73"/>
      <c r="BM714" s="73"/>
      <c r="BN714" s="73"/>
      <c r="BO714" s="73"/>
      <c r="BP714" s="73"/>
      <c r="BQ714" s="73"/>
      <c r="BR714" s="73"/>
      <c r="BS714" s="73"/>
      <c r="BT714" s="73"/>
      <c r="BU714" s="73"/>
      <c r="BV714" s="73"/>
      <c r="BW714" s="73"/>
      <c r="BX714" s="73"/>
      <c r="BY714" s="73"/>
      <c r="BZ714" s="73"/>
      <c r="CA714" s="73"/>
      <c r="CB714" s="73"/>
      <c r="CC714" s="73"/>
      <c r="CD714" s="73"/>
      <c r="CE714" s="73"/>
      <c r="CF714" s="73"/>
      <c r="CG714" s="73"/>
      <c r="CH714" s="73"/>
      <c r="CI714" s="73"/>
      <c r="CJ714" s="73"/>
      <c r="CK714" s="73"/>
      <c r="CL714" s="73"/>
      <c r="CM714" s="73"/>
      <c r="CN714" s="73"/>
      <c r="CO714" s="73"/>
      <c r="CP714" s="73"/>
      <c r="CQ714" s="73"/>
      <c r="CR714" s="73"/>
      <c r="CS714" s="73"/>
      <c r="CT714" s="73"/>
      <c r="CU714" s="73"/>
      <c r="CV714" s="73"/>
      <c r="CW714" s="73"/>
      <c r="CX714" s="73"/>
      <c r="CY714" s="73"/>
      <c r="CZ714" s="73"/>
      <c r="DA714" s="73"/>
      <c r="DB714" s="73"/>
      <c r="DC714" s="73"/>
      <c r="DD714" s="73"/>
      <c r="DE714" s="73"/>
      <c r="DF714" s="73"/>
      <c r="DG714" s="73"/>
      <c r="DH714" s="73"/>
      <c r="DI714" s="73"/>
      <c r="DJ714" s="73"/>
      <c r="DK714" s="73"/>
      <c r="DL714" s="73"/>
      <c r="DM714" s="73"/>
      <c r="DN714" s="73"/>
      <c r="DO714" s="73"/>
      <c r="DP714" s="73"/>
      <c r="DQ714" s="73"/>
      <c r="DR714" s="73"/>
      <c r="DS714" s="73"/>
      <c r="DT714" s="73"/>
      <c r="DU714" s="73"/>
      <c r="DV714" s="73"/>
      <c r="DW714" s="73"/>
      <c r="DX714" s="73"/>
      <c r="DY714" s="73"/>
      <c r="DZ714" s="73"/>
      <c r="EA714" s="73"/>
      <c r="EB714" s="73"/>
      <c r="EC714" s="73"/>
      <c r="ED714" s="73"/>
      <c r="EE714" s="73"/>
      <c r="EF714" s="73"/>
      <c r="EG714" s="73"/>
      <c r="EH714" s="73"/>
      <c r="EI714" s="73"/>
      <c r="EJ714" s="73"/>
      <c r="EK714" s="73"/>
      <c r="EL714" s="73"/>
      <c r="EM714" s="73"/>
      <c r="EN714" s="73"/>
      <c r="EO714" s="73"/>
      <c r="EP714" s="73"/>
      <c r="EQ714" s="73"/>
      <c r="ER714" s="73"/>
      <c r="ES714" s="73"/>
      <c r="ET714" s="73"/>
      <c r="EU714" s="73"/>
      <c r="EV714" s="73"/>
      <c r="EW714" s="73"/>
      <c r="EX714" s="73"/>
      <c r="EY714" s="73"/>
      <c r="EZ714" s="73"/>
      <c r="FA714" s="73"/>
      <c r="FB714" s="73"/>
      <c r="FC714" s="73"/>
      <c r="FD714" s="73"/>
      <c r="FE714" s="73"/>
      <c r="FF714" s="73"/>
      <c r="FG714" s="73"/>
      <c r="FH714" s="73"/>
      <c r="FI714" s="73"/>
      <c r="FJ714" s="73"/>
      <c r="FK714" s="73"/>
      <c r="FL714" s="73"/>
      <c r="FM714" s="73"/>
      <c r="FN714" s="73"/>
      <c r="FO714" s="73"/>
      <c r="FP714" s="73"/>
      <c r="FQ714" s="73"/>
      <c r="FR714" s="73"/>
      <c r="FS714" s="73"/>
      <c r="FT714" s="73"/>
      <c r="FU714" s="73"/>
      <c r="FV714" s="73"/>
      <c r="FW714" s="73"/>
      <c r="FX714" s="73"/>
      <c r="FY714" s="73"/>
      <c r="FZ714" s="73"/>
      <c r="GA714" s="73"/>
      <c r="GB714" s="73"/>
      <c r="GC714" s="73"/>
      <c r="GD714" s="73"/>
      <c r="GE714" s="73"/>
      <c r="GF714" s="73"/>
      <c r="GG714" s="73"/>
      <c r="GH714" s="73"/>
      <c r="GI714" s="73"/>
      <c r="GJ714" s="73"/>
      <c r="GK714" s="73"/>
      <c r="GL714" s="73"/>
      <c r="GM714" s="73"/>
      <c r="GN714" s="73"/>
      <c r="GO714" s="73"/>
      <c r="GP714" s="73"/>
      <c r="GQ714" s="73"/>
      <c r="GR714" s="73"/>
      <c r="GS714" s="73"/>
      <c r="GT714" s="73"/>
      <c r="GU714" s="73"/>
      <c r="GV714" s="73"/>
      <c r="GW714" s="73"/>
      <c r="GX714" s="73"/>
      <c r="GY714" s="73"/>
      <c r="GZ714" s="73"/>
      <c r="HA714" s="73"/>
      <c r="HB714" s="73"/>
      <c r="HC714" s="73"/>
      <c r="HD714" s="73"/>
      <c r="HE714" s="73"/>
      <c r="HF714" s="73"/>
      <c r="HG714" s="73"/>
      <c r="HH714" s="73"/>
      <c r="HI714" s="73"/>
      <c r="HJ714" s="73"/>
      <c r="HK714" s="73"/>
      <c r="HL714" s="73"/>
      <c r="HM714" s="73"/>
      <c r="HN714" s="73"/>
      <c r="HO714" s="73"/>
      <c r="HP714" s="73"/>
      <c r="HQ714" s="73"/>
      <c r="HR714" s="73"/>
      <c r="HS714" s="73"/>
      <c r="HT714" s="73"/>
      <c r="HU714" s="73"/>
      <c r="HV714" s="73"/>
      <c r="HW714" s="73"/>
      <c r="HX714" s="73"/>
      <c r="HY714" s="73"/>
      <c r="HZ714" s="73"/>
      <c r="IA714" s="73"/>
      <c r="IB714" s="73"/>
      <c r="IC714" s="73"/>
      <c r="ID714" s="73"/>
      <c r="IE714" s="73"/>
      <c r="IF714" s="73"/>
      <c r="IG714" s="73"/>
      <c r="IH714" s="73"/>
      <c r="II714" s="73"/>
      <c r="IJ714" s="73"/>
      <c r="IK714" s="73"/>
      <c r="IL714" s="73"/>
      <c r="IM714" s="73"/>
      <c r="IN714" s="73"/>
      <c r="IO714" s="73"/>
      <c r="IP714" s="73"/>
      <c r="IQ714" s="73"/>
      <c r="IR714" s="73"/>
      <c r="IS714" s="73"/>
      <c r="IT714" s="73"/>
      <c r="IU714" s="73"/>
      <c r="IV714" s="73"/>
      <c r="IW714" s="73"/>
      <c r="IX714" s="73"/>
      <c r="IY714" s="73"/>
      <c r="IZ714" s="73"/>
    </row>
    <row r="715" spans="1:260" s="24" customFormat="1" ht="19.5" customHeight="1">
      <c r="A715" s="6">
        <v>10035010</v>
      </c>
      <c r="B715" s="6" t="s">
        <v>2802</v>
      </c>
      <c r="C715" s="17" t="s">
        <v>2803</v>
      </c>
      <c r="D715" s="6">
        <v>10035010</v>
      </c>
      <c r="E715" s="34" t="s">
        <v>52</v>
      </c>
      <c r="F715" s="6">
        <v>3</v>
      </c>
      <c r="G715" s="6">
        <v>50</v>
      </c>
      <c r="H715" s="6">
        <v>0</v>
      </c>
      <c r="I715" s="6">
        <v>3</v>
      </c>
      <c r="J715" s="6">
        <v>8</v>
      </c>
      <c r="K715" s="6">
        <v>1</v>
      </c>
      <c r="L715" s="6">
        <v>53000</v>
      </c>
      <c r="M715" s="6">
        <v>0</v>
      </c>
      <c r="N715" s="6">
        <v>4472</v>
      </c>
      <c r="O715" s="6">
        <v>0</v>
      </c>
      <c r="P715" s="6" t="s">
        <v>2751</v>
      </c>
      <c r="Q715" s="6" t="s">
        <v>2804</v>
      </c>
      <c r="R715" s="6">
        <v>0</v>
      </c>
      <c r="S715" s="6">
        <v>0</v>
      </c>
      <c r="T715" s="6" t="s">
        <v>2799</v>
      </c>
      <c r="U715" s="37"/>
      <c r="V715" s="37"/>
      <c r="W715" s="37"/>
      <c r="X715" s="37" t="s">
        <v>2805</v>
      </c>
      <c r="Y715" s="114" t="s">
        <v>2806</v>
      </c>
      <c r="Z715" s="73"/>
      <c r="AA715" s="73"/>
      <c r="AB715" s="73"/>
      <c r="AC715" s="73"/>
      <c r="AD715" s="73"/>
      <c r="AE715" s="73"/>
      <c r="AF715" s="73"/>
      <c r="AG715" s="73"/>
      <c r="AH715" s="73"/>
      <c r="AI715" s="73"/>
      <c r="AJ715" s="73"/>
      <c r="AK715" s="73"/>
      <c r="AL715" s="73"/>
      <c r="AM715" s="73"/>
      <c r="AN715" s="73"/>
      <c r="AO715" s="73"/>
      <c r="AP715" s="73"/>
      <c r="AQ715" s="73"/>
      <c r="AR715" s="73"/>
      <c r="AS715" s="73"/>
      <c r="AT715" s="73"/>
      <c r="AU715" s="73"/>
      <c r="AV715" s="73"/>
      <c r="AW715" s="73"/>
      <c r="AX715" s="73"/>
      <c r="AY715" s="73"/>
      <c r="AZ715" s="73"/>
      <c r="BA715" s="73"/>
      <c r="BB715" s="73"/>
      <c r="BC715" s="73"/>
      <c r="BD715" s="73"/>
      <c r="BE715" s="73"/>
      <c r="BF715" s="73"/>
      <c r="BG715" s="73"/>
      <c r="BH715" s="73"/>
      <c r="BI715" s="73"/>
      <c r="BJ715" s="73"/>
      <c r="BK715" s="73"/>
      <c r="BL715" s="73"/>
      <c r="BM715" s="73"/>
      <c r="BN715" s="73"/>
      <c r="BO715" s="73"/>
      <c r="BP715" s="73"/>
      <c r="BQ715" s="73"/>
      <c r="BR715" s="73"/>
      <c r="BS715" s="73"/>
      <c r="BT715" s="73"/>
      <c r="BU715" s="73"/>
      <c r="BV715" s="73"/>
      <c r="BW715" s="73"/>
      <c r="BX715" s="73"/>
      <c r="BY715" s="73"/>
      <c r="BZ715" s="73"/>
      <c r="CA715" s="73"/>
      <c r="CB715" s="73"/>
      <c r="CC715" s="73"/>
      <c r="CD715" s="73"/>
      <c r="CE715" s="73"/>
      <c r="CF715" s="73"/>
      <c r="CG715" s="73"/>
      <c r="CH715" s="73"/>
      <c r="CI715" s="73"/>
      <c r="CJ715" s="73"/>
      <c r="CK715" s="73"/>
      <c r="CL715" s="73"/>
      <c r="CM715" s="73"/>
      <c r="CN715" s="73"/>
      <c r="CO715" s="73"/>
      <c r="CP715" s="73"/>
      <c r="CQ715" s="73"/>
      <c r="CR715" s="73"/>
      <c r="CS715" s="73"/>
      <c r="CT715" s="73"/>
      <c r="CU715" s="73"/>
      <c r="CV715" s="73"/>
      <c r="CW715" s="73"/>
      <c r="CX715" s="73"/>
      <c r="CY715" s="73"/>
      <c r="CZ715" s="73"/>
      <c r="DA715" s="73"/>
      <c r="DB715" s="73"/>
      <c r="DC715" s="73"/>
      <c r="DD715" s="73"/>
      <c r="DE715" s="73"/>
      <c r="DF715" s="73"/>
      <c r="DG715" s="73"/>
      <c r="DH715" s="73"/>
      <c r="DI715" s="73"/>
      <c r="DJ715" s="73"/>
      <c r="DK715" s="73"/>
      <c r="DL715" s="73"/>
      <c r="DM715" s="73"/>
      <c r="DN715" s="73"/>
      <c r="DO715" s="73"/>
      <c r="DP715" s="73"/>
      <c r="DQ715" s="73"/>
      <c r="DR715" s="73"/>
      <c r="DS715" s="73"/>
      <c r="DT715" s="73"/>
      <c r="DU715" s="73"/>
      <c r="DV715" s="73"/>
      <c r="DW715" s="73"/>
      <c r="DX715" s="73"/>
      <c r="DY715" s="73"/>
      <c r="DZ715" s="73"/>
      <c r="EA715" s="73"/>
      <c r="EB715" s="73"/>
      <c r="EC715" s="73"/>
      <c r="ED715" s="73"/>
      <c r="EE715" s="73"/>
      <c r="EF715" s="73"/>
      <c r="EG715" s="73"/>
      <c r="EH715" s="73"/>
      <c r="EI715" s="73"/>
      <c r="EJ715" s="73"/>
      <c r="EK715" s="73"/>
      <c r="EL715" s="73"/>
      <c r="EM715" s="73"/>
      <c r="EN715" s="73"/>
      <c r="EO715" s="73"/>
      <c r="EP715" s="73"/>
      <c r="EQ715" s="73"/>
      <c r="ER715" s="73"/>
      <c r="ES715" s="73"/>
      <c r="ET715" s="73"/>
      <c r="EU715" s="73"/>
      <c r="EV715" s="73"/>
      <c r="EW715" s="73"/>
      <c r="EX715" s="73"/>
      <c r="EY715" s="73"/>
      <c r="EZ715" s="73"/>
      <c r="FA715" s="73"/>
      <c r="FB715" s="73"/>
      <c r="FC715" s="73"/>
      <c r="FD715" s="73"/>
      <c r="FE715" s="73"/>
      <c r="FF715" s="73"/>
      <c r="FG715" s="73"/>
      <c r="FH715" s="73"/>
      <c r="FI715" s="73"/>
      <c r="FJ715" s="73"/>
      <c r="FK715" s="73"/>
      <c r="FL715" s="73"/>
      <c r="FM715" s="73"/>
      <c r="FN715" s="73"/>
      <c r="FO715" s="73"/>
      <c r="FP715" s="73"/>
      <c r="FQ715" s="73"/>
      <c r="FR715" s="73"/>
      <c r="FS715" s="73"/>
      <c r="FT715" s="73"/>
      <c r="FU715" s="73"/>
      <c r="FV715" s="73"/>
      <c r="FW715" s="73"/>
      <c r="FX715" s="73"/>
      <c r="FY715" s="73"/>
      <c r="FZ715" s="73"/>
      <c r="GA715" s="73"/>
      <c r="GB715" s="73"/>
      <c r="GC715" s="73"/>
      <c r="GD715" s="73"/>
      <c r="GE715" s="73"/>
      <c r="GF715" s="73"/>
      <c r="GG715" s="73"/>
      <c r="GH715" s="73"/>
      <c r="GI715" s="73"/>
      <c r="GJ715" s="73"/>
      <c r="GK715" s="73"/>
      <c r="GL715" s="73"/>
      <c r="GM715" s="73"/>
      <c r="GN715" s="73"/>
      <c r="GO715" s="73"/>
      <c r="GP715" s="73"/>
      <c r="GQ715" s="73"/>
      <c r="GR715" s="73"/>
      <c r="GS715" s="73"/>
      <c r="GT715" s="73"/>
      <c r="GU715" s="73"/>
      <c r="GV715" s="73"/>
      <c r="GW715" s="73"/>
      <c r="GX715" s="73"/>
      <c r="GY715" s="73"/>
      <c r="GZ715" s="73"/>
      <c r="HA715" s="73"/>
      <c r="HB715" s="73"/>
      <c r="HC715" s="73"/>
      <c r="HD715" s="73"/>
      <c r="HE715" s="73"/>
      <c r="HF715" s="73"/>
      <c r="HG715" s="73"/>
      <c r="HH715" s="73"/>
      <c r="HI715" s="73"/>
      <c r="HJ715" s="73"/>
      <c r="HK715" s="73"/>
      <c r="HL715" s="73"/>
      <c r="HM715" s="73"/>
      <c r="HN715" s="73"/>
      <c r="HO715" s="73"/>
      <c r="HP715" s="73"/>
      <c r="HQ715" s="73"/>
      <c r="HR715" s="73"/>
      <c r="HS715" s="73"/>
      <c r="HT715" s="73"/>
      <c r="HU715" s="73"/>
      <c r="HV715" s="73"/>
      <c r="HW715" s="73"/>
      <c r="HX715" s="73"/>
      <c r="HY715" s="73"/>
      <c r="HZ715" s="73"/>
      <c r="IA715" s="73"/>
      <c r="IB715" s="73"/>
      <c r="IC715" s="73"/>
      <c r="ID715" s="73"/>
      <c r="IE715" s="73"/>
      <c r="IF715" s="73"/>
      <c r="IG715" s="73"/>
      <c r="IH715" s="73"/>
      <c r="II715" s="73"/>
      <c r="IJ715" s="73"/>
      <c r="IK715" s="73"/>
      <c r="IL715" s="73"/>
      <c r="IM715" s="73"/>
      <c r="IN715" s="73"/>
      <c r="IO715" s="73"/>
      <c r="IP715" s="73"/>
      <c r="IQ715" s="73"/>
      <c r="IR715" s="73"/>
      <c r="IS715" s="73"/>
      <c r="IT715" s="73"/>
      <c r="IU715" s="73"/>
      <c r="IV715" s="73"/>
      <c r="IW715" s="73"/>
      <c r="IX715" s="73"/>
      <c r="IY715" s="73"/>
      <c r="IZ715" s="73"/>
    </row>
    <row r="716" spans="1:260" s="24" customFormat="1" ht="20.100000000000001" customHeight="1">
      <c r="A716" s="6">
        <v>10035011</v>
      </c>
      <c r="B716" s="6" t="s">
        <v>2807</v>
      </c>
      <c r="C716" s="17" t="s">
        <v>2808</v>
      </c>
      <c r="D716" s="6">
        <v>10035011</v>
      </c>
      <c r="E716" s="34" t="s">
        <v>52</v>
      </c>
      <c r="F716" s="6">
        <v>3</v>
      </c>
      <c r="G716" s="6">
        <v>50</v>
      </c>
      <c r="H716" s="6">
        <v>0</v>
      </c>
      <c r="I716" s="6">
        <v>3</v>
      </c>
      <c r="J716" s="6">
        <v>8</v>
      </c>
      <c r="K716" s="6">
        <v>1</v>
      </c>
      <c r="L716" s="6">
        <v>55000</v>
      </c>
      <c r="M716" s="6">
        <v>0</v>
      </c>
      <c r="N716" s="6">
        <v>4641</v>
      </c>
      <c r="O716" s="6">
        <v>0</v>
      </c>
      <c r="P716" s="6" t="s">
        <v>2751</v>
      </c>
      <c r="Q716" s="6" t="s">
        <v>2809</v>
      </c>
      <c r="R716" s="6">
        <v>0</v>
      </c>
      <c r="S716" s="6">
        <v>0</v>
      </c>
      <c r="T716" s="6" t="s">
        <v>2799</v>
      </c>
      <c r="U716" s="37"/>
      <c r="V716" s="37"/>
      <c r="W716" s="37"/>
      <c r="X716" s="37" t="s">
        <v>2810</v>
      </c>
      <c r="Y716" s="114" t="s">
        <v>2811</v>
      </c>
      <c r="Z716" s="73"/>
      <c r="AA716" s="73"/>
      <c r="AB716" s="73"/>
      <c r="AC716" s="73"/>
      <c r="AD716" s="73"/>
      <c r="AE716" s="73"/>
      <c r="AF716" s="73"/>
      <c r="AG716" s="73"/>
      <c r="AH716" s="73"/>
      <c r="AI716" s="73"/>
      <c r="AJ716" s="73"/>
      <c r="AK716" s="73"/>
      <c r="AL716" s="73"/>
      <c r="AM716" s="73"/>
      <c r="AN716" s="73"/>
      <c r="AO716" s="73"/>
      <c r="AP716" s="73"/>
      <c r="AQ716" s="73"/>
      <c r="AR716" s="73"/>
      <c r="AS716" s="73"/>
      <c r="AT716" s="73"/>
      <c r="AU716" s="73"/>
      <c r="AV716" s="73"/>
      <c r="AW716" s="73"/>
      <c r="AX716" s="73"/>
      <c r="AY716" s="73"/>
      <c r="AZ716" s="73"/>
      <c r="BA716" s="73"/>
      <c r="BB716" s="73"/>
      <c r="BC716" s="73"/>
      <c r="BD716" s="73"/>
      <c r="BE716" s="73"/>
      <c r="BF716" s="73"/>
      <c r="BG716" s="73"/>
      <c r="BH716" s="73"/>
      <c r="BI716" s="73"/>
      <c r="BJ716" s="73"/>
      <c r="BK716" s="73"/>
      <c r="BL716" s="73"/>
      <c r="BM716" s="73"/>
      <c r="BN716" s="73"/>
      <c r="BO716" s="73"/>
      <c r="BP716" s="73"/>
      <c r="BQ716" s="73"/>
      <c r="BR716" s="73"/>
      <c r="BS716" s="73"/>
      <c r="BT716" s="73"/>
      <c r="BU716" s="73"/>
      <c r="BV716" s="73"/>
      <c r="BW716" s="73"/>
      <c r="BX716" s="73"/>
      <c r="BY716" s="73"/>
      <c r="BZ716" s="73"/>
      <c r="CA716" s="73"/>
      <c r="CB716" s="73"/>
      <c r="CC716" s="73"/>
      <c r="CD716" s="73"/>
      <c r="CE716" s="73"/>
      <c r="CF716" s="73"/>
      <c r="CG716" s="73"/>
      <c r="CH716" s="73"/>
      <c r="CI716" s="73"/>
      <c r="CJ716" s="73"/>
      <c r="CK716" s="73"/>
      <c r="CL716" s="73"/>
      <c r="CM716" s="73"/>
      <c r="CN716" s="73"/>
      <c r="CO716" s="73"/>
      <c r="CP716" s="73"/>
      <c r="CQ716" s="73"/>
      <c r="CR716" s="73"/>
      <c r="CS716" s="73"/>
      <c r="CT716" s="73"/>
      <c r="CU716" s="73"/>
      <c r="CV716" s="73"/>
      <c r="CW716" s="73"/>
      <c r="CX716" s="73"/>
      <c r="CY716" s="73"/>
      <c r="CZ716" s="73"/>
      <c r="DA716" s="73"/>
      <c r="DB716" s="73"/>
      <c r="DC716" s="73"/>
      <c r="DD716" s="73"/>
      <c r="DE716" s="73"/>
      <c r="DF716" s="73"/>
      <c r="DG716" s="73"/>
      <c r="DH716" s="73"/>
      <c r="DI716" s="73"/>
      <c r="DJ716" s="73"/>
      <c r="DK716" s="73"/>
      <c r="DL716" s="73"/>
      <c r="DM716" s="73"/>
      <c r="DN716" s="73"/>
      <c r="DO716" s="73"/>
      <c r="DP716" s="73"/>
      <c r="DQ716" s="73"/>
      <c r="DR716" s="73"/>
      <c r="DS716" s="73"/>
      <c r="DT716" s="73"/>
      <c r="DU716" s="73"/>
      <c r="DV716" s="73"/>
      <c r="DW716" s="73"/>
      <c r="DX716" s="73"/>
      <c r="DY716" s="73"/>
      <c r="DZ716" s="73"/>
      <c r="EA716" s="73"/>
      <c r="EB716" s="73"/>
      <c r="EC716" s="73"/>
      <c r="ED716" s="73"/>
      <c r="EE716" s="73"/>
      <c r="EF716" s="73"/>
      <c r="EG716" s="73"/>
      <c r="EH716" s="73"/>
      <c r="EI716" s="73"/>
      <c r="EJ716" s="73"/>
      <c r="EK716" s="73"/>
      <c r="EL716" s="73"/>
      <c r="EM716" s="73"/>
      <c r="EN716" s="73"/>
      <c r="EO716" s="73"/>
      <c r="EP716" s="73"/>
      <c r="EQ716" s="73"/>
      <c r="ER716" s="73"/>
      <c r="ES716" s="73"/>
      <c r="ET716" s="73"/>
      <c r="EU716" s="73"/>
      <c r="EV716" s="73"/>
      <c r="EW716" s="73"/>
      <c r="EX716" s="73"/>
      <c r="EY716" s="73"/>
      <c r="EZ716" s="73"/>
      <c r="FA716" s="73"/>
      <c r="FB716" s="73"/>
      <c r="FC716" s="73"/>
      <c r="FD716" s="73"/>
      <c r="FE716" s="73"/>
      <c r="FF716" s="73"/>
      <c r="FG716" s="73"/>
      <c r="FH716" s="73"/>
      <c r="FI716" s="73"/>
      <c r="FJ716" s="73"/>
      <c r="FK716" s="73"/>
      <c r="FL716" s="73"/>
      <c r="FM716" s="73"/>
      <c r="FN716" s="73"/>
      <c r="FO716" s="73"/>
      <c r="FP716" s="73"/>
      <c r="FQ716" s="73"/>
      <c r="FR716" s="73"/>
      <c r="FS716" s="73"/>
      <c r="FT716" s="73"/>
      <c r="FU716" s="73"/>
      <c r="FV716" s="73"/>
      <c r="FW716" s="73"/>
      <c r="FX716" s="73"/>
      <c r="FY716" s="73"/>
      <c r="FZ716" s="73"/>
      <c r="GA716" s="73"/>
      <c r="GB716" s="73"/>
      <c r="GC716" s="73"/>
      <c r="GD716" s="73"/>
      <c r="GE716" s="73"/>
      <c r="GF716" s="73"/>
      <c r="GG716" s="73"/>
      <c r="GH716" s="73"/>
      <c r="GI716" s="73"/>
      <c r="GJ716" s="73"/>
      <c r="GK716" s="73"/>
      <c r="GL716" s="73"/>
      <c r="GM716" s="73"/>
      <c r="GN716" s="73"/>
      <c r="GO716" s="73"/>
      <c r="GP716" s="73"/>
      <c r="GQ716" s="73"/>
      <c r="GR716" s="73"/>
      <c r="GS716" s="73"/>
      <c r="GT716" s="73"/>
      <c r="GU716" s="73"/>
      <c r="GV716" s="73"/>
      <c r="GW716" s="73"/>
      <c r="GX716" s="73"/>
      <c r="GY716" s="73"/>
      <c r="GZ716" s="73"/>
      <c r="HA716" s="73"/>
      <c r="HB716" s="73"/>
      <c r="HC716" s="73"/>
      <c r="HD716" s="73"/>
      <c r="HE716" s="73"/>
      <c r="HF716" s="73"/>
      <c r="HG716" s="73"/>
      <c r="HH716" s="73"/>
      <c r="HI716" s="73"/>
      <c r="HJ716" s="73"/>
      <c r="HK716" s="73"/>
      <c r="HL716" s="73"/>
      <c r="HM716" s="73"/>
      <c r="HN716" s="73"/>
      <c r="HO716" s="73"/>
      <c r="HP716" s="73"/>
      <c r="HQ716" s="73"/>
      <c r="HR716" s="73"/>
      <c r="HS716" s="73"/>
      <c r="HT716" s="73"/>
      <c r="HU716" s="73"/>
      <c r="HV716" s="73"/>
      <c r="HW716" s="73"/>
      <c r="HX716" s="73"/>
      <c r="HY716" s="73"/>
      <c r="HZ716" s="73"/>
      <c r="IA716" s="73"/>
      <c r="IB716" s="73"/>
      <c r="IC716" s="73"/>
      <c r="ID716" s="73"/>
      <c r="IE716" s="73"/>
      <c r="IF716" s="73"/>
      <c r="IG716" s="73"/>
      <c r="IH716" s="73"/>
      <c r="II716" s="73"/>
      <c r="IJ716" s="73"/>
      <c r="IK716" s="73"/>
      <c r="IL716" s="73"/>
      <c r="IM716" s="73"/>
      <c r="IN716" s="73"/>
      <c r="IO716" s="73"/>
      <c r="IP716" s="73"/>
      <c r="IQ716" s="73"/>
      <c r="IR716" s="73"/>
      <c r="IS716" s="73"/>
      <c r="IT716" s="73"/>
      <c r="IU716" s="73"/>
      <c r="IV716" s="73"/>
      <c r="IW716" s="73"/>
      <c r="IX716" s="73"/>
      <c r="IY716" s="73"/>
      <c r="IZ716" s="73"/>
    </row>
    <row r="717" spans="1:260" s="24" customFormat="1" ht="20.100000000000001" customHeight="1">
      <c r="A717" s="6">
        <v>10035012</v>
      </c>
      <c r="B717" s="6" t="s">
        <v>2812</v>
      </c>
      <c r="C717" s="17" t="s">
        <v>2813</v>
      </c>
      <c r="D717" s="6">
        <v>10035012</v>
      </c>
      <c r="E717" s="34" t="s">
        <v>52</v>
      </c>
      <c r="F717" s="6">
        <v>4</v>
      </c>
      <c r="G717" s="6">
        <v>50</v>
      </c>
      <c r="H717" s="6" t="s">
        <v>2814</v>
      </c>
      <c r="I717" s="6">
        <v>3</v>
      </c>
      <c r="J717" s="6">
        <v>8</v>
      </c>
      <c r="K717" s="6">
        <v>1</v>
      </c>
      <c r="L717" s="6">
        <v>108000</v>
      </c>
      <c r="M717" s="6">
        <v>2700</v>
      </c>
      <c r="N717" s="6">
        <v>9113</v>
      </c>
      <c r="O717" s="6">
        <v>0</v>
      </c>
      <c r="P717" s="6" t="s">
        <v>593</v>
      </c>
      <c r="Q717" s="6" t="s">
        <v>2815</v>
      </c>
      <c r="R717" s="6">
        <v>0</v>
      </c>
      <c r="S717" s="6">
        <v>0</v>
      </c>
      <c r="T717" s="6" t="s">
        <v>2816</v>
      </c>
      <c r="U717" s="37"/>
      <c r="V717" s="37"/>
      <c r="W717" s="37"/>
      <c r="X717" s="37" t="s">
        <v>2817</v>
      </c>
      <c r="Y717" s="114" t="s">
        <v>2818</v>
      </c>
      <c r="Z717" s="73"/>
      <c r="AA717" s="73"/>
      <c r="AB717" s="73"/>
      <c r="AC717" s="73"/>
      <c r="AD717" s="73"/>
      <c r="AE717" s="73"/>
      <c r="AF717" s="73"/>
      <c r="AG717" s="73"/>
      <c r="AH717" s="73"/>
      <c r="AI717" s="73"/>
      <c r="AJ717" s="73"/>
      <c r="AK717" s="73"/>
      <c r="AL717" s="73"/>
      <c r="AM717" s="73"/>
      <c r="AN717" s="73"/>
      <c r="AO717" s="73"/>
      <c r="AP717" s="73"/>
      <c r="AQ717" s="73"/>
      <c r="AR717" s="73"/>
      <c r="AS717" s="73"/>
      <c r="AT717" s="73"/>
      <c r="AU717" s="73"/>
      <c r="AV717" s="73"/>
      <c r="AW717" s="73"/>
      <c r="AX717" s="73"/>
      <c r="AY717" s="73"/>
      <c r="AZ717" s="73"/>
      <c r="BA717" s="73"/>
      <c r="BB717" s="73"/>
      <c r="BC717" s="73"/>
      <c r="BD717" s="73"/>
      <c r="BE717" s="73"/>
      <c r="BF717" s="73"/>
      <c r="BG717" s="73"/>
      <c r="BH717" s="73"/>
      <c r="BI717" s="73"/>
      <c r="BJ717" s="73"/>
      <c r="BK717" s="73"/>
      <c r="BL717" s="73"/>
      <c r="BM717" s="73"/>
      <c r="BN717" s="73"/>
      <c r="BO717" s="73"/>
      <c r="BP717" s="73"/>
      <c r="BQ717" s="73"/>
      <c r="BR717" s="73"/>
      <c r="BS717" s="73"/>
      <c r="BT717" s="73"/>
      <c r="BU717" s="73"/>
      <c r="BV717" s="73"/>
      <c r="BW717" s="73"/>
      <c r="BX717" s="73"/>
      <c r="BY717" s="73"/>
      <c r="BZ717" s="73"/>
      <c r="CA717" s="73"/>
      <c r="CB717" s="73"/>
      <c r="CC717" s="73"/>
      <c r="CD717" s="73"/>
      <c r="CE717" s="73"/>
      <c r="CF717" s="73"/>
      <c r="CG717" s="73"/>
      <c r="CH717" s="73"/>
      <c r="CI717" s="73"/>
      <c r="CJ717" s="73"/>
      <c r="CK717" s="73"/>
      <c r="CL717" s="73"/>
      <c r="CM717" s="73"/>
      <c r="CN717" s="73"/>
      <c r="CO717" s="73"/>
      <c r="CP717" s="73"/>
      <c r="CQ717" s="73"/>
      <c r="CR717" s="73"/>
      <c r="CS717" s="73"/>
      <c r="CT717" s="73"/>
      <c r="CU717" s="73"/>
      <c r="CV717" s="73"/>
      <c r="CW717" s="73"/>
      <c r="CX717" s="73"/>
      <c r="CY717" s="73"/>
      <c r="CZ717" s="73"/>
      <c r="DA717" s="73"/>
      <c r="DB717" s="73"/>
      <c r="DC717" s="73"/>
      <c r="DD717" s="73"/>
      <c r="DE717" s="73"/>
      <c r="DF717" s="73"/>
      <c r="DG717" s="73"/>
      <c r="DH717" s="73"/>
      <c r="DI717" s="73"/>
      <c r="DJ717" s="73"/>
      <c r="DK717" s="73"/>
      <c r="DL717" s="73"/>
      <c r="DM717" s="73"/>
      <c r="DN717" s="73"/>
      <c r="DO717" s="73"/>
      <c r="DP717" s="73"/>
      <c r="DQ717" s="73"/>
      <c r="DR717" s="73"/>
      <c r="DS717" s="73"/>
      <c r="DT717" s="73"/>
      <c r="DU717" s="73"/>
      <c r="DV717" s="73"/>
      <c r="DW717" s="73"/>
      <c r="DX717" s="73"/>
      <c r="DY717" s="73"/>
      <c r="DZ717" s="73"/>
      <c r="EA717" s="73"/>
      <c r="EB717" s="73"/>
      <c r="EC717" s="73"/>
      <c r="ED717" s="73"/>
      <c r="EE717" s="73"/>
      <c r="EF717" s="73"/>
      <c r="EG717" s="73"/>
      <c r="EH717" s="73"/>
      <c r="EI717" s="73"/>
      <c r="EJ717" s="73"/>
      <c r="EK717" s="73"/>
      <c r="EL717" s="73"/>
      <c r="EM717" s="73"/>
      <c r="EN717" s="73"/>
      <c r="EO717" s="73"/>
      <c r="EP717" s="73"/>
      <c r="EQ717" s="73"/>
      <c r="ER717" s="73"/>
      <c r="ES717" s="73"/>
      <c r="ET717" s="73"/>
      <c r="EU717" s="73"/>
      <c r="EV717" s="73"/>
      <c r="EW717" s="73"/>
      <c r="EX717" s="73"/>
      <c r="EY717" s="73"/>
      <c r="EZ717" s="73"/>
      <c r="FA717" s="73"/>
      <c r="FB717" s="73"/>
      <c r="FC717" s="73"/>
      <c r="FD717" s="73"/>
      <c r="FE717" s="73"/>
      <c r="FF717" s="73"/>
      <c r="FG717" s="73"/>
      <c r="FH717" s="73"/>
      <c r="FI717" s="73"/>
      <c r="FJ717" s="73"/>
      <c r="FK717" s="73"/>
      <c r="FL717" s="73"/>
      <c r="FM717" s="73"/>
      <c r="FN717" s="73"/>
      <c r="FO717" s="73"/>
      <c r="FP717" s="73"/>
      <c r="FQ717" s="73"/>
      <c r="FR717" s="73"/>
      <c r="FS717" s="73"/>
      <c r="FT717" s="73"/>
      <c r="FU717" s="73"/>
      <c r="FV717" s="73"/>
      <c r="FW717" s="73"/>
      <c r="FX717" s="73"/>
      <c r="FY717" s="73"/>
      <c r="FZ717" s="73"/>
      <c r="GA717" s="73"/>
      <c r="GB717" s="73"/>
      <c r="GC717" s="73"/>
      <c r="GD717" s="73"/>
      <c r="GE717" s="73"/>
      <c r="GF717" s="73"/>
      <c r="GG717" s="73"/>
      <c r="GH717" s="73"/>
      <c r="GI717" s="73"/>
      <c r="GJ717" s="73"/>
      <c r="GK717" s="73"/>
      <c r="GL717" s="73"/>
      <c r="GM717" s="73"/>
      <c r="GN717" s="73"/>
      <c r="GO717" s="73"/>
      <c r="GP717" s="73"/>
      <c r="GQ717" s="73"/>
      <c r="GR717" s="73"/>
      <c r="GS717" s="73"/>
      <c r="GT717" s="73"/>
      <c r="GU717" s="73"/>
      <c r="GV717" s="73"/>
      <c r="GW717" s="73"/>
      <c r="GX717" s="73"/>
      <c r="GY717" s="73"/>
      <c r="GZ717" s="73"/>
      <c r="HA717" s="73"/>
      <c r="HB717" s="73"/>
      <c r="HC717" s="73"/>
      <c r="HD717" s="73"/>
      <c r="HE717" s="73"/>
      <c r="HF717" s="73"/>
      <c r="HG717" s="73"/>
      <c r="HH717" s="73"/>
      <c r="HI717" s="73"/>
      <c r="HJ717" s="73"/>
      <c r="HK717" s="73"/>
      <c r="HL717" s="73"/>
      <c r="HM717" s="73"/>
      <c r="HN717" s="73"/>
      <c r="HO717" s="73"/>
      <c r="HP717" s="73"/>
      <c r="HQ717" s="73"/>
      <c r="HR717" s="73"/>
      <c r="HS717" s="73"/>
      <c r="HT717" s="73"/>
      <c r="HU717" s="73"/>
      <c r="HV717" s="73"/>
      <c r="HW717" s="73"/>
      <c r="HX717" s="73"/>
      <c r="HY717" s="73"/>
      <c r="HZ717" s="73"/>
      <c r="IA717" s="73"/>
      <c r="IB717" s="73"/>
      <c r="IC717" s="73"/>
      <c r="ID717" s="73"/>
      <c r="IE717" s="73"/>
      <c r="IF717" s="73"/>
      <c r="IG717" s="73"/>
      <c r="IH717" s="73"/>
      <c r="II717" s="73"/>
      <c r="IJ717" s="73"/>
      <c r="IK717" s="73"/>
      <c r="IL717" s="73"/>
      <c r="IM717" s="73"/>
      <c r="IN717" s="73"/>
      <c r="IO717" s="73"/>
      <c r="IP717" s="73"/>
      <c r="IQ717" s="73"/>
      <c r="IR717" s="73"/>
      <c r="IS717" s="73"/>
      <c r="IT717" s="73"/>
      <c r="IU717" s="73"/>
      <c r="IV717" s="73"/>
      <c r="IW717" s="73"/>
      <c r="IX717" s="73"/>
      <c r="IY717" s="73"/>
      <c r="IZ717" s="73"/>
    </row>
    <row r="718" spans="1:260" s="24" customFormat="1" ht="19.5" customHeight="1">
      <c r="A718" s="6">
        <v>10035013</v>
      </c>
      <c r="B718" s="6" t="s">
        <v>2819</v>
      </c>
      <c r="C718" s="17" t="s">
        <v>2820</v>
      </c>
      <c r="D718" s="6">
        <v>10035013</v>
      </c>
      <c r="E718" s="34" t="s">
        <v>52</v>
      </c>
      <c r="F718" s="6">
        <v>2</v>
      </c>
      <c r="G718" s="6">
        <v>50</v>
      </c>
      <c r="H718" s="6">
        <v>0</v>
      </c>
      <c r="I718" s="6">
        <v>3</v>
      </c>
      <c r="J718" s="6">
        <v>6</v>
      </c>
      <c r="K718" s="6">
        <v>1</v>
      </c>
      <c r="L718" s="6">
        <v>51000</v>
      </c>
      <c r="M718" s="6">
        <v>0</v>
      </c>
      <c r="N718" s="6">
        <v>4304</v>
      </c>
      <c r="O718" s="6">
        <v>0</v>
      </c>
      <c r="P718" s="6" t="s">
        <v>2751</v>
      </c>
      <c r="Q718" s="6" t="s">
        <v>2821</v>
      </c>
      <c r="R718" s="6">
        <v>0</v>
      </c>
      <c r="S718" s="6">
        <v>0</v>
      </c>
      <c r="T718" s="6" t="s">
        <v>2799</v>
      </c>
      <c r="U718" s="37"/>
      <c r="V718" s="37"/>
      <c r="W718" s="37"/>
      <c r="X718" s="37" t="s">
        <v>2822</v>
      </c>
      <c r="Y718" s="114" t="s">
        <v>2823</v>
      </c>
      <c r="Z718" s="73"/>
      <c r="AA718" s="73"/>
      <c r="AB718" s="73"/>
      <c r="AC718" s="73"/>
      <c r="AD718" s="73"/>
      <c r="AE718" s="73"/>
      <c r="AF718" s="73"/>
      <c r="AG718" s="73"/>
      <c r="AH718" s="73"/>
      <c r="AI718" s="73"/>
      <c r="AJ718" s="73"/>
      <c r="AK718" s="73"/>
      <c r="AL718" s="73"/>
      <c r="AM718" s="73"/>
      <c r="AN718" s="73"/>
      <c r="AO718" s="73"/>
      <c r="AP718" s="73"/>
      <c r="AQ718" s="73"/>
      <c r="AR718" s="73"/>
      <c r="AS718" s="73"/>
      <c r="AT718" s="73"/>
      <c r="AU718" s="73"/>
      <c r="AV718" s="73"/>
      <c r="AW718" s="73"/>
      <c r="AX718" s="73"/>
      <c r="AY718" s="73"/>
      <c r="AZ718" s="73"/>
      <c r="BA718" s="73"/>
      <c r="BB718" s="73"/>
      <c r="BC718" s="73"/>
      <c r="BD718" s="73"/>
      <c r="BE718" s="73"/>
      <c r="BF718" s="73"/>
      <c r="BG718" s="73"/>
      <c r="BH718" s="73"/>
      <c r="BI718" s="73"/>
      <c r="BJ718" s="73"/>
      <c r="BK718" s="73"/>
      <c r="BL718" s="73"/>
      <c r="BM718" s="73"/>
      <c r="BN718" s="73"/>
      <c r="BO718" s="73"/>
      <c r="BP718" s="73"/>
      <c r="BQ718" s="73"/>
      <c r="BR718" s="73"/>
      <c r="BS718" s="73"/>
      <c r="BT718" s="73"/>
      <c r="BU718" s="73"/>
      <c r="BV718" s="73"/>
      <c r="BW718" s="73"/>
      <c r="BX718" s="73"/>
      <c r="BY718" s="73"/>
      <c r="BZ718" s="73"/>
      <c r="CA718" s="73"/>
      <c r="CB718" s="73"/>
      <c r="CC718" s="73"/>
      <c r="CD718" s="73"/>
      <c r="CE718" s="73"/>
      <c r="CF718" s="73"/>
      <c r="CG718" s="73"/>
      <c r="CH718" s="73"/>
      <c r="CI718" s="73"/>
      <c r="CJ718" s="73"/>
      <c r="CK718" s="73"/>
      <c r="CL718" s="73"/>
      <c r="CM718" s="73"/>
      <c r="CN718" s="73"/>
      <c r="CO718" s="73"/>
      <c r="CP718" s="73"/>
      <c r="CQ718" s="73"/>
      <c r="CR718" s="73"/>
      <c r="CS718" s="73"/>
      <c r="CT718" s="73"/>
      <c r="CU718" s="73"/>
      <c r="CV718" s="73"/>
      <c r="CW718" s="73"/>
      <c r="CX718" s="73"/>
      <c r="CY718" s="73"/>
      <c r="CZ718" s="73"/>
      <c r="DA718" s="73"/>
      <c r="DB718" s="73"/>
      <c r="DC718" s="73"/>
      <c r="DD718" s="73"/>
      <c r="DE718" s="73"/>
      <c r="DF718" s="73"/>
      <c r="DG718" s="73"/>
      <c r="DH718" s="73"/>
      <c r="DI718" s="73"/>
      <c r="DJ718" s="73"/>
      <c r="DK718" s="73"/>
      <c r="DL718" s="73"/>
      <c r="DM718" s="73"/>
      <c r="DN718" s="73"/>
      <c r="DO718" s="73"/>
      <c r="DP718" s="73"/>
      <c r="DQ718" s="73"/>
      <c r="DR718" s="73"/>
      <c r="DS718" s="73"/>
      <c r="DT718" s="73"/>
      <c r="DU718" s="73"/>
      <c r="DV718" s="73"/>
      <c r="DW718" s="73"/>
      <c r="DX718" s="73"/>
      <c r="DY718" s="73"/>
      <c r="DZ718" s="73"/>
      <c r="EA718" s="73"/>
      <c r="EB718" s="73"/>
      <c r="EC718" s="73"/>
      <c r="ED718" s="73"/>
      <c r="EE718" s="73"/>
      <c r="EF718" s="73"/>
      <c r="EG718" s="73"/>
      <c r="EH718" s="73"/>
      <c r="EI718" s="73"/>
      <c r="EJ718" s="73"/>
      <c r="EK718" s="73"/>
      <c r="EL718" s="73"/>
      <c r="EM718" s="73"/>
      <c r="EN718" s="73"/>
      <c r="EO718" s="73"/>
      <c r="EP718" s="73"/>
      <c r="EQ718" s="73"/>
      <c r="ER718" s="73"/>
      <c r="ES718" s="73"/>
      <c r="ET718" s="73"/>
      <c r="EU718" s="73"/>
      <c r="EV718" s="73"/>
      <c r="EW718" s="73"/>
      <c r="EX718" s="73"/>
      <c r="EY718" s="73"/>
      <c r="EZ718" s="73"/>
      <c r="FA718" s="73"/>
      <c r="FB718" s="73"/>
      <c r="FC718" s="73"/>
      <c r="FD718" s="73"/>
      <c r="FE718" s="73"/>
      <c r="FF718" s="73"/>
      <c r="FG718" s="73"/>
      <c r="FH718" s="73"/>
      <c r="FI718" s="73"/>
      <c r="FJ718" s="73"/>
      <c r="FK718" s="73"/>
      <c r="FL718" s="73"/>
      <c r="FM718" s="73"/>
      <c r="FN718" s="73"/>
      <c r="FO718" s="73"/>
      <c r="FP718" s="73"/>
      <c r="FQ718" s="73"/>
      <c r="FR718" s="73"/>
      <c r="FS718" s="73"/>
      <c r="FT718" s="73"/>
      <c r="FU718" s="73"/>
      <c r="FV718" s="73"/>
      <c r="FW718" s="73"/>
      <c r="FX718" s="73"/>
      <c r="FY718" s="73"/>
      <c r="FZ718" s="73"/>
      <c r="GA718" s="73"/>
      <c r="GB718" s="73"/>
      <c r="GC718" s="73"/>
      <c r="GD718" s="73"/>
      <c r="GE718" s="73"/>
      <c r="GF718" s="73"/>
      <c r="GG718" s="73"/>
      <c r="GH718" s="73"/>
      <c r="GI718" s="73"/>
      <c r="GJ718" s="73"/>
      <c r="GK718" s="73"/>
      <c r="GL718" s="73"/>
      <c r="GM718" s="73"/>
      <c r="GN718" s="73"/>
      <c r="GO718" s="73"/>
      <c r="GP718" s="73"/>
      <c r="GQ718" s="73"/>
      <c r="GR718" s="73"/>
      <c r="GS718" s="73"/>
      <c r="GT718" s="73"/>
      <c r="GU718" s="73"/>
      <c r="GV718" s="73"/>
      <c r="GW718" s="73"/>
      <c r="GX718" s="73"/>
      <c r="GY718" s="73"/>
      <c r="GZ718" s="73"/>
      <c r="HA718" s="73"/>
      <c r="HB718" s="73"/>
      <c r="HC718" s="73"/>
      <c r="HD718" s="73"/>
      <c r="HE718" s="73"/>
      <c r="HF718" s="73"/>
      <c r="HG718" s="73"/>
      <c r="HH718" s="73"/>
      <c r="HI718" s="73"/>
      <c r="HJ718" s="73"/>
      <c r="HK718" s="73"/>
      <c r="HL718" s="73"/>
      <c r="HM718" s="73"/>
      <c r="HN718" s="73"/>
      <c r="HO718" s="73"/>
      <c r="HP718" s="73"/>
      <c r="HQ718" s="73"/>
      <c r="HR718" s="73"/>
      <c r="HS718" s="73"/>
      <c r="HT718" s="73"/>
      <c r="HU718" s="73"/>
      <c r="HV718" s="73"/>
      <c r="HW718" s="73"/>
      <c r="HX718" s="73"/>
      <c r="HY718" s="73"/>
      <c r="HZ718" s="73"/>
      <c r="IA718" s="73"/>
      <c r="IB718" s="73"/>
      <c r="IC718" s="73"/>
      <c r="ID718" s="73"/>
      <c r="IE718" s="73"/>
      <c r="IF718" s="73"/>
      <c r="IG718" s="73"/>
      <c r="IH718" s="73"/>
      <c r="II718" s="73"/>
      <c r="IJ718" s="73"/>
      <c r="IK718" s="73"/>
      <c r="IL718" s="73"/>
      <c r="IM718" s="73"/>
      <c r="IN718" s="73"/>
      <c r="IO718" s="73"/>
      <c r="IP718" s="73"/>
      <c r="IQ718" s="73"/>
      <c r="IR718" s="73"/>
      <c r="IS718" s="73"/>
      <c r="IT718" s="73"/>
      <c r="IU718" s="73"/>
      <c r="IV718" s="73"/>
      <c r="IW718" s="73"/>
      <c r="IX718" s="73"/>
      <c r="IY718" s="73"/>
      <c r="IZ718" s="73"/>
    </row>
    <row r="719" spans="1:260" s="24" customFormat="1" ht="20.100000000000001" customHeight="1">
      <c r="A719" s="6">
        <v>10035014</v>
      </c>
      <c r="B719" s="6" t="s">
        <v>2824</v>
      </c>
      <c r="C719" s="17" t="s">
        <v>2825</v>
      </c>
      <c r="D719" s="6">
        <v>10035014</v>
      </c>
      <c r="E719" s="34" t="s">
        <v>52</v>
      </c>
      <c r="F719" s="6">
        <v>3</v>
      </c>
      <c r="G719" s="6">
        <v>50</v>
      </c>
      <c r="H719" s="6">
        <v>0</v>
      </c>
      <c r="I719" s="6">
        <v>3</v>
      </c>
      <c r="J719" s="6">
        <v>6</v>
      </c>
      <c r="K719" s="6">
        <v>1</v>
      </c>
      <c r="L719" s="6">
        <v>53000</v>
      </c>
      <c r="M719" s="6">
        <v>0</v>
      </c>
      <c r="N719" s="6">
        <v>4472</v>
      </c>
      <c r="O719" s="6">
        <v>0</v>
      </c>
      <c r="P719" s="6" t="s">
        <v>2751</v>
      </c>
      <c r="Q719" s="6" t="s">
        <v>2826</v>
      </c>
      <c r="R719" s="6">
        <v>0</v>
      </c>
      <c r="S719" s="6">
        <v>0</v>
      </c>
      <c r="T719" s="6" t="s">
        <v>2799</v>
      </c>
      <c r="U719" s="37"/>
      <c r="V719" s="37"/>
      <c r="W719" s="37"/>
      <c r="X719" s="37" t="s">
        <v>2827</v>
      </c>
      <c r="Y719" s="114" t="s">
        <v>2828</v>
      </c>
      <c r="Z719" s="73"/>
      <c r="AA719" s="73"/>
      <c r="AB719" s="73"/>
      <c r="AC719" s="73"/>
      <c r="AD719" s="73"/>
      <c r="AE719" s="73"/>
      <c r="AF719" s="73"/>
      <c r="AG719" s="73"/>
      <c r="AH719" s="73"/>
      <c r="AI719" s="73"/>
      <c r="AJ719" s="73"/>
      <c r="AK719" s="73"/>
      <c r="AL719" s="73"/>
      <c r="AM719" s="73"/>
      <c r="AN719" s="73"/>
      <c r="AO719" s="73"/>
      <c r="AP719" s="73"/>
      <c r="AQ719" s="73"/>
      <c r="AR719" s="73"/>
      <c r="AS719" s="73"/>
      <c r="AT719" s="73"/>
      <c r="AU719" s="73"/>
      <c r="AV719" s="73"/>
      <c r="AW719" s="73"/>
      <c r="AX719" s="73"/>
      <c r="AY719" s="73"/>
      <c r="AZ719" s="73"/>
      <c r="BA719" s="73"/>
      <c r="BB719" s="73"/>
      <c r="BC719" s="73"/>
      <c r="BD719" s="73"/>
      <c r="BE719" s="73"/>
      <c r="BF719" s="73"/>
      <c r="BG719" s="73"/>
      <c r="BH719" s="73"/>
      <c r="BI719" s="73"/>
      <c r="BJ719" s="73"/>
      <c r="BK719" s="73"/>
      <c r="BL719" s="73"/>
      <c r="BM719" s="73"/>
      <c r="BN719" s="73"/>
      <c r="BO719" s="73"/>
      <c r="BP719" s="73"/>
      <c r="BQ719" s="73"/>
      <c r="BR719" s="73"/>
      <c r="BS719" s="73"/>
      <c r="BT719" s="73"/>
      <c r="BU719" s="73"/>
      <c r="BV719" s="73"/>
      <c r="BW719" s="73"/>
      <c r="BX719" s="73"/>
      <c r="BY719" s="73"/>
      <c r="BZ719" s="73"/>
      <c r="CA719" s="73"/>
      <c r="CB719" s="73"/>
      <c r="CC719" s="73"/>
      <c r="CD719" s="73"/>
      <c r="CE719" s="73"/>
      <c r="CF719" s="73"/>
      <c r="CG719" s="73"/>
      <c r="CH719" s="73"/>
      <c r="CI719" s="73"/>
      <c r="CJ719" s="73"/>
      <c r="CK719" s="73"/>
      <c r="CL719" s="73"/>
      <c r="CM719" s="73"/>
      <c r="CN719" s="73"/>
      <c r="CO719" s="73"/>
      <c r="CP719" s="73"/>
      <c r="CQ719" s="73"/>
      <c r="CR719" s="73"/>
      <c r="CS719" s="73"/>
      <c r="CT719" s="73"/>
      <c r="CU719" s="73"/>
      <c r="CV719" s="73"/>
      <c r="CW719" s="73"/>
      <c r="CX719" s="73"/>
      <c r="CY719" s="73"/>
      <c r="CZ719" s="73"/>
      <c r="DA719" s="73"/>
      <c r="DB719" s="73"/>
      <c r="DC719" s="73"/>
      <c r="DD719" s="73"/>
      <c r="DE719" s="73"/>
      <c r="DF719" s="73"/>
      <c r="DG719" s="73"/>
      <c r="DH719" s="73"/>
      <c r="DI719" s="73"/>
      <c r="DJ719" s="73"/>
      <c r="DK719" s="73"/>
      <c r="DL719" s="73"/>
      <c r="DM719" s="73"/>
      <c r="DN719" s="73"/>
      <c r="DO719" s="73"/>
      <c r="DP719" s="73"/>
      <c r="DQ719" s="73"/>
      <c r="DR719" s="73"/>
      <c r="DS719" s="73"/>
      <c r="DT719" s="73"/>
      <c r="DU719" s="73"/>
      <c r="DV719" s="73"/>
      <c r="DW719" s="73"/>
      <c r="DX719" s="73"/>
      <c r="DY719" s="73"/>
      <c r="DZ719" s="73"/>
      <c r="EA719" s="73"/>
      <c r="EB719" s="73"/>
      <c r="EC719" s="73"/>
      <c r="ED719" s="73"/>
      <c r="EE719" s="73"/>
      <c r="EF719" s="73"/>
      <c r="EG719" s="73"/>
      <c r="EH719" s="73"/>
      <c r="EI719" s="73"/>
      <c r="EJ719" s="73"/>
      <c r="EK719" s="73"/>
      <c r="EL719" s="73"/>
      <c r="EM719" s="73"/>
      <c r="EN719" s="73"/>
      <c r="EO719" s="73"/>
      <c r="EP719" s="73"/>
      <c r="EQ719" s="73"/>
      <c r="ER719" s="73"/>
      <c r="ES719" s="73"/>
      <c r="ET719" s="73"/>
      <c r="EU719" s="73"/>
      <c r="EV719" s="73"/>
      <c r="EW719" s="73"/>
      <c r="EX719" s="73"/>
      <c r="EY719" s="73"/>
      <c r="EZ719" s="73"/>
      <c r="FA719" s="73"/>
      <c r="FB719" s="73"/>
      <c r="FC719" s="73"/>
      <c r="FD719" s="73"/>
      <c r="FE719" s="73"/>
      <c r="FF719" s="73"/>
      <c r="FG719" s="73"/>
      <c r="FH719" s="73"/>
      <c r="FI719" s="73"/>
      <c r="FJ719" s="73"/>
      <c r="FK719" s="73"/>
      <c r="FL719" s="73"/>
      <c r="FM719" s="73"/>
      <c r="FN719" s="73"/>
      <c r="FO719" s="73"/>
      <c r="FP719" s="73"/>
      <c r="FQ719" s="73"/>
      <c r="FR719" s="73"/>
      <c r="FS719" s="73"/>
      <c r="FT719" s="73"/>
      <c r="FU719" s="73"/>
      <c r="FV719" s="73"/>
      <c r="FW719" s="73"/>
      <c r="FX719" s="73"/>
      <c r="FY719" s="73"/>
      <c r="FZ719" s="73"/>
      <c r="GA719" s="73"/>
      <c r="GB719" s="73"/>
      <c r="GC719" s="73"/>
      <c r="GD719" s="73"/>
      <c r="GE719" s="73"/>
      <c r="GF719" s="73"/>
      <c r="GG719" s="73"/>
      <c r="GH719" s="73"/>
      <c r="GI719" s="73"/>
      <c r="GJ719" s="73"/>
      <c r="GK719" s="73"/>
      <c r="GL719" s="73"/>
      <c r="GM719" s="73"/>
      <c r="GN719" s="73"/>
      <c r="GO719" s="73"/>
      <c r="GP719" s="73"/>
      <c r="GQ719" s="73"/>
      <c r="GR719" s="73"/>
      <c r="GS719" s="73"/>
      <c r="GT719" s="73"/>
      <c r="GU719" s="73"/>
      <c r="GV719" s="73"/>
      <c r="GW719" s="73"/>
      <c r="GX719" s="73"/>
      <c r="GY719" s="73"/>
      <c r="GZ719" s="73"/>
      <c r="HA719" s="73"/>
      <c r="HB719" s="73"/>
      <c r="HC719" s="73"/>
      <c r="HD719" s="73"/>
      <c r="HE719" s="73"/>
      <c r="HF719" s="73"/>
      <c r="HG719" s="73"/>
      <c r="HH719" s="73"/>
      <c r="HI719" s="73"/>
      <c r="HJ719" s="73"/>
      <c r="HK719" s="73"/>
      <c r="HL719" s="73"/>
      <c r="HM719" s="73"/>
      <c r="HN719" s="73"/>
      <c r="HO719" s="73"/>
      <c r="HP719" s="73"/>
      <c r="HQ719" s="73"/>
      <c r="HR719" s="73"/>
      <c r="HS719" s="73"/>
      <c r="HT719" s="73"/>
      <c r="HU719" s="73"/>
      <c r="HV719" s="73"/>
      <c r="HW719" s="73"/>
      <c r="HX719" s="73"/>
      <c r="HY719" s="73"/>
      <c r="HZ719" s="73"/>
      <c r="IA719" s="73"/>
      <c r="IB719" s="73"/>
      <c r="IC719" s="73"/>
      <c r="ID719" s="73"/>
      <c r="IE719" s="73"/>
      <c r="IF719" s="73"/>
      <c r="IG719" s="73"/>
      <c r="IH719" s="73"/>
      <c r="II719" s="73"/>
      <c r="IJ719" s="73"/>
      <c r="IK719" s="73"/>
      <c r="IL719" s="73"/>
      <c r="IM719" s="73"/>
      <c r="IN719" s="73"/>
      <c r="IO719" s="73"/>
      <c r="IP719" s="73"/>
      <c r="IQ719" s="73"/>
      <c r="IR719" s="73"/>
      <c r="IS719" s="73"/>
      <c r="IT719" s="73"/>
      <c r="IU719" s="73"/>
      <c r="IV719" s="73"/>
      <c r="IW719" s="73"/>
      <c r="IX719" s="73"/>
      <c r="IY719" s="73"/>
      <c r="IZ719" s="73"/>
    </row>
    <row r="720" spans="1:260" s="24" customFormat="1" ht="20.100000000000001" customHeight="1">
      <c r="A720" s="6">
        <v>10035015</v>
      </c>
      <c r="B720" s="6" t="s">
        <v>2829</v>
      </c>
      <c r="C720" s="17" t="s">
        <v>2830</v>
      </c>
      <c r="D720" s="6">
        <v>10035015</v>
      </c>
      <c r="E720" s="34" t="s">
        <v>52</v>
      </c>
      <c r="F720" s="6">
        <v>3</v>
      </c>
      <c r="G720" s="6">
        <v>50</v>
      </c>
      <c r="H720" s="6">
        <v>0</v>
      </c>
      <c r="I720" s="6">
        <v>3</v>
      </c>
      <c r="J720" s="6">
        <v>6</v>
      </c>
      <c r="K720" s="6">
        <v>1</v>
      </c>
      <c r="L720" s="6">
        <v>55000</v>
      </c>
      <c r="M720" s="6">
        <v>0</v>
      </c>
      <c r="N720" s="6">
        <v>4641</v>
      </c>
      <c r="O720" s="6">
        <v>0</v>
      </c>
      <c r="P720" s="6" t="s">
        <v>2751</v>
      </c>
      <c r="Q720" s="6" t="s">
        <v>2831</v>
      </c>
      <c r="R720" s="6">
        <v>0</v>
      </c>
      <c r="S720" s="6">
        <v>0</v>
      </c>
      <c r="T720" s="6" t="s">
        <v>2799</v>
      </c>
      <c r="U720" s="37"/>
      <c r="V720" s="37"/>
      <c r="W720" s="37"/>
      <c r="X720" s="37" t="s">
        <v>2832</v>
      </c>
      <c r="Y720" s="114" t="s">
        <v>2833</v>
      </c>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c r="AV720" s="73"/>
      <c r="AW720" s="73"/>
      <c r="AX720" s="73"/>
      <c r="AY720" s="73"/>
      <c r="AZ720" s="73"/>
      <c r="BA720" s="73"/>
      <c r="BB720" s="73"/>
      <c r="BC720" s="73"/>
      <c r="BD720" s="73"/>
      <c r="BE720" s="73"/>
      <c r="BF720" s="73"/>
      <c r="BG720" s="73"/>
      <c r="BH720" s="73"/>
      <c r="BI720" s="73"/>
      <c r="BJ720" s="73"/>
      <c r="BK720" s="73"/>
      <c r="BL720" s="73"/>
      <c r="BM720" s="73"/>
      <c r="BN720" s="73"/>
      <c r="BO720" s="73"/>
      <c r="BP720" s="73"/>
      <c r="BQ720" s="73"/>
      <c r="BR720" s="73"/>
      <c r="BS720" s="73"/>
      <c r="BT720" s="73"/>
      <c r="BU720" s="73"/>
      <c r="BV720" s="73"/>
      <c r="BW720" s="73"/>
      <c r="BX720" s="73"/>
      <c r="BY720" s="73"/>
      <c r="BZ720" s="73"/>
      <c r="CA720" s="73"/>
      <c r="CB720" s="73"/>
      <c r="CC720" s="73"/>
      <c r="CD720" s="73"/>
      <c r="CE720" s="73"/>
      <c r="CF720" s="73"/>
      <c r="CG720" s="73"/>
      <c r="CH720" s="73"/>
      <c r="CI720" s="73"/>
      <c r="CJ720" s="73"/>
      <c r="CK720" s="73"/>
      <c r="CL720" s="73"/>
      <c r="CM720" s="73"/>
      <c r="CN720" s="73"/>
      <c r="CO720" s="73"/>
      <c r="CP720" s="73"/>
      <c r="CQ720" s="73"/>
      <c r="CR720" s="73"/>
      <c r="CS720" s="73"/>
      <c r="CT720" s="73"/>
      <c r="CU720" s="73"/>
      <c r="CV720" s="73"/>
      <c r="CW720" s="73"/>
      <c r="CX720" s="73"/>
      <c r="CY720" s="73"/>
      <c r="CZ720" s="73"/>
      <c r="DA720" s="73"/>
      <c r="DB720" s="73"/>
      <c r="DC720" s="73"/>
      <c r="DD720" s="73"/>
      <c r="DE720" s="73"/>
      <c r="DF720" s="73"/>
      <c r="DG720" s="73"/>
      <c r="DH720" s="73"/>
      <c r="DI720" s="73"/>
      <c r="DJ720" s="73"/>
      <c r="DK720" s="73"/>
      <c r="DL720" s="73"/>
      <c r="DM720" s="73"/>
      <c r="DN720" s="73"/>
      <c r="DO720" s="73"/>
      <c r="DP720" s="73"/>
      <c r="DQ720" s="73"/>
      <c r="DR720" s="73"/>
      <c r="DS720" s="73"/>
      <c r="DT720" s="73"/>
      <c r="DU720" s="73"/>
      <c r="DV720" s="73"/>
      <c r="DW720" s="73"/>
      <c r="DX720" s="73"/>
      <c r="DY720" s="73"/>
      <c r="DZ720" s="73"/>
      <c r="EA720" s="73"/>
      <c r="EB720" s="73"/>
      <c r="EC720" s="73"/>
      <c r="ED720" s="73"/>
      <c r="EE720" s="73"/>
      <c r="EF720" s="73"/>
      <c r="EG720" s="73"/>
      <c r="EH720" s="73"/>
      <c r="EI720" s="73"/>
      <c r="EJ720" s="73"/>
      <c r="EK720" s="73"/>
      <c r="EL720" s="73"/>
      <c r="EM720" s="73"/>
      <c r="EN720" s="73"/>
      <c r="EO720" s="73"/>
      <c r="EP720" s="73"/>
      <c r="EQ720" s="73"/>
      <c r="ER720" s="73"/>
      <c r="ES720" s="73"/>
      <c r="ET720" s="73"/>
      <c r="EU720" s="73"/>
      <c r="EV720" s="73"/>
      <c r="EW720" s="73"/>
      <c r="EX720" s="73"/>
      <c r="EY720" s="73"/>
      <c r="EZ720" s="73"/>
      <c r="FA720" s="73"/>
      <c r="FB720" s="73"/>
      <c r="FC720" s="73"/>
      <c r="FD720" s="73"/>
      <c r="FE720" s="73"/>
      <c r="FF720" s="73"/>
      <c r="FG720" s="73"/>
      <c r="FH720" s="73"/>
      <c r="FI720" s="73"/>
      <c r="FJ720" s="73"/>
      <c r="FK720" s="73"/>
      <c r="FL720" s="73"/>
      <c r="FM720" s="73"/>
      <c r="FN720" s="73"/>
      <c r="FO720" s="73"/>
      <c r="FP720" s="73"/>
      <c r="FQ720" s="73"/>
      <c r="FR720" s="73"/>
      <c r="FS720" s="73"/>
      <c r="FT720" s="73"/>
      <c r="FU720" s="73"/>
      <c r="FV720" s="73"/>
      <c r="FW720" s="73"/>
      <c r="FX720" s="73"/>
      <c r="FY720" s="73"/>
      <c r="FZ720" s="73"/>
      <c r="GA720" s="73"/>
      <c r="GB720" s="73"/>
      <c r="GC720" s="73"/>
      <c r="GD720" s="73"/>
      <c r="GE720" s="73"/>
      <c r="GF720" s="73"/>
      <c r="GG720" s="73"/>
      <c r="GH720" s="73"/>
      <c r="GI720" s="73"/>
      <c r="GJ720" s="73"/>
      <c r="GK720" s="73"/>
      <c r="GL720" s="73"/>
      <c r="GM720" s="73"/>
      <c r="GN720" s="73"/>
      <c r="GO720" s="73"/>
      <c r="GP720" s="73"/>
      <c r="GQ720" s="73"/>
      <c r="GR720" s="73"/>
      <c r="GS720" s="73"/>
      <c r="GT720" s="73"/>
      <c r="GU720" s="73"/>
      <c r="GV720" s="73"/>
      <c r="GW720" s="73"/>
      <c r="GX720" s="73"/>
      <c r="GY720" s="73"/>
      <c r="GZ720" s="73"/>
      <c r="HA720" s="73"/>
      <c r="HB720" s="73"/>
      <c r="HC720" s="73"/>
      <c r="HD720" s="73"/>
      <c r="HE720" s="73"/>
      <c r="HF720" s="73"/>
      <c r="HG720" s="73"/>
      <c r="HH720" s="73"/>
      <c r="HI720" s="73"/>
      <c r="HJ720" s="73"/>
      <c r="HK720" s="73"/>
      <c r="HL720" s="73"/>
      <c r="HM720" s="73"/>
      <c r="HN720" s="73"/>
      <c r="HO720" s="73"/>
      <c r="HP720" s="73"/>
      <c r="HQ720" s="73"/>
      <c r="HR720" s="73"/>
      <c r="HS720" s="73"/>
      <c r="HT720" s="73"/>
      <c r="HU720" s="73"/>
      <c r="HV720" s="73"/>
      <c r="HW720" s="73"/>
      <c r="HX720" s="73"/>
      <c r="HY720" s="73"/>
      <c r="HZ720" s="73"/>
      <c r="IA720" s="73"/>
      <c r="IB720" s="73"/>
      <c r="IC720" s="73"/>
      <c r="ID720" s="73"/>
      <c r="IE720" s="73"/>
      <c r="IF720" s="73"/>
      <c r="IG720" s="73"/>
      <c r="IH720" s="73"/>
      <c r="II720" s="73"/>
      <c r="IJ720" s="73"/>
      <c r="IK720" s="73"/>
      <c r="IL720" s="73"/>
      <c r="IM720" s="73"/>
      <c r="IN720" s="73"/>
      <c r="IO720" s="73"/>
      <c r="IP720" s="73"/>
      <c r="IQ720" s="73"/>
      <c r="IR720" s="73"/>
      <c r="IS720" s="73"/>
      <c r="IT720" s="73"/>
      <c r="IU720" s="73"/>
      <c r="IV720" s="73"/>
      <c r="IW720" s="73"/>
      <c r="IX720" s="73"/>
      <c r="IY720" s="73"/>
      <c r="IZ720" s="73"/>
    </row>
    <row r="721" spans="1:260" s="24" customFormat="1" ht="20.100000000000001" customHeight="1">
      <c r="A721" s="6">
        <v>10035016</v>
      </c>
      <c r="B721" s="6" t="s">
        <v>2834</v>
      </c>
      <c r="C721" s="17" t="s">
        <v>2835</v>
      </c>
      <c r="D721" s="6">
        <v>10035016</v>
      </c>
      <c r="E721" s="34" t="s">
        <v>52</v>
      </c>
      <c r="F721" s="6">
        <v>4</v>
      </c>
      <c r="G721" s="6">
        <v>50</v>
      </c>
      <c r="H721" s="6" t="s">
        <v>2836</v>
      </c>
      <c r="I721" s="6">
        <v>3</v>
      </c>
      <c r="J721" s="6">
        <v>6</v>
      </c>
      <c r="K721" s="6">
        <v>1</v>
      </c>
      <c r="L721" s="6">
        <v>108000</v>
      </c>
      <c r="M721" s="6">
        <v>2700</v>
      </c>
      <c r="N721" s="6">
        <v>9113</v>
      </c>
      <c r="O721" s="6">
        <v>0</v>
      </c>
      <c r="P721" s="6" t="s">
        <v>593</v>
      </c>
      <c r="Q721" s="6" t="s">
        <v>2837</v>
      </c>
      <c r="R721" s="6">
        <v>0</v>
      </c>
      <c r="S721" s="6">
        <v>0</v>
      </c>
      <c r="T721" s="6" t="s">
        <v>2816</v>
      </c>
      <c r="U721" s="37"/>
      <c r="V721" s="37"/>
      <c r="W721" s="37"/>
      <c r="X721" s="37" t="s">
        <v>2838</v>
      </c>
      <c r="Y721" s="114" t="s">
        <v>2839</v>
      </c>
      <c r="Z721" s="73"/>
      <c r="AA721" s="73"/>
      <c r="AB721" s="73"/>
      <c r="AC721" s="73"/>
      <c r="AD721" s="73"/>
      <c r="AE721" s="73"/>
      <c r="AF721" s="73"/>
      <c r="AG721" s="73"/>
      <c r="AH721" s="73"/>
      <c r="AI721" s="73"/>
      <c r="AJ721" s="73"/>
      <c r="AK721" s="73"/>
      <c r="AL721" s="73"/>
      <c r="AM721" s="73"/>
      <c r="AN721" s="73"/>
      <c r="AO721" s="73"/>
      <c r="AP721" s="73"/>
      <c r="AQ721" s="73"/>
      <c r="AR721" s="73"/>
      <c r="AS721" s="73"/>
      <c r="AT721" s="73"/>
      <c r="AU721" s="73"/>
      <c r="AV721" s="73"/>
      <c r="AW721" s="73"/>
      <c r="AX721" s="73"/>
      <c r="AY721" s="73"/>
      <c r="AZ721" s="73"/>
      <c r="BA721" s="73"/>
      <c r="BB721" s="73"/>
      <c r="BC721" s="73"/>
      <c r="BD721" s="73"/>
      <c r="BE721" s="73"/>
      <c r="BF721" s="73"/>
      <c r="BG721" s="73"/>
      <c r="BH721" s="73"/>
      <c r="BI721" s="73"/>
      <c r="BJ721" s="73"/>
      <c r="BK721" s="73"/>
      <c r="BL721" s="73"/>
      <c r="BM721" s="73"/>
      <c r="BN721" s="73"/>
      <c r="BO721" s="73"/>
      <c r="BP721" s="73"/>
      <c r="BQ721" s="73"/>
      <c r="BR721" s="73"/>
      <c r="BS721" s="73"/>
      <c r="BT721" s="73"/>
      <c r="BU721" s="73"/>
      <c r="BV721" s="73"/>
      <c r="BW721" s="73"/>
      <c r="BX721" s="73"/>
      <c r="BY721" s="73"/>
      <c r="BZ721" s="73"/>
      <c r="CA721" s="73"/>
      <c r="CB721" s="73"/>
      <c r="CC721" s="73"/>
      <c r="CD721" s="73"/>
      <c r="CE721" s="73"/>
      <c r="CF721" s="73"/>
      <c r="CG721" s="73"/>
      <c r="CH721" s="73"/>
      <c r="CI721" s="73"/>
      <c r="CJ721" s="73"/>
      <c r="CK721" s="73"/>
      <c r="CL721" s="73"/>
      <c r="CM721" s="73"/>
      <c r="CN721" s="73"/>
      <c r="CO721" s="73"/>
      <c r="CP721" s="73"/>
      <c r="CQ721" s="73"/>
      <c r="CR721" s="73"/>
      <c r="CS721" s="73"/>
      <c r="CT721" s="73"/>
      <c r="CU721" s="73"/>
      <c r="CV721" s="73"/>
      <c r="CW721" s="73"/>
      <c r="CX721" s="73"/>
      <c r="CY721" s="73"/>
      <c r="CZ721" s="73"/>
      <c r="DA721" s="73"/>
      <c r="DB721" s="73"/>
      <c r="DC721" s="73"/>
      <c r="DD721" s="73"/>
      <c r="DE721" s="73"/>
      <c r="DF721" s="73"/>
      <c r="DG721" s="73"/>
      <c r="DH721" s="73"/>
      <c r="DI721" s="73"/>
      <c r="DJ721" s="73"/>
      <c r="DK721" s="73"/>
      <c r="DL721" s="73"/>
      <c r="DM721" s="73"/>
      <c r="DN721" s="73"/>
      <c r="DO721" s="73"/>
      <c r="DP721" s="73"/>
      <c r="DQ721" s="73"/>
      <c r="DR721" s="73"/>
      <c r="DS721" s="73"/>
      <c r="DT721" s="73"/>
      <c r="DU721" s="73"/>
      <c r="DV721" s="73"/>
      <c r="DW721" s="73"/>
      <c r="DX721" s="73"/>
      <c r="DY721" s="73"/>
      <c r="DZ721" s="73"/>
      <c r="EA721" s="73"/>
      <c r="EB721" s="73"/>
      <c r="EC721" s="73"/>
      <c r="ED721" s="73"/>
      <c r="EE721" s="73"/>
      <c r="EF721" s="73"/>
      <c r="EG721" s="73"/>
      <c r="EH721" s="73"/>
      <c r="EI721" s="73"/>
      <c r="EJ721" s="73"/>
      <c r="EK721" s="73"/>
      <c r="EL721" s="73"/>
      <c r="EM721" s="73"/>
      <c r="EN721" s="73"/>
      <c r="EO721" s="73"/>
      <c r="EP721" s="73"/>
      <c r="EQ721" s="73"/>
      <c r="ER721" s="73"/>
      <c r="ES721" s="73"/>
      <c r="ET721" s="73"/>
      <c r="EU721" s="73"/>
      <c r="EV721" s="73"/>
      <c r="EW721" s="73"/>
      <c r="EX721" s="73"/>
      <c r="EY721" s="73"/>
      <c r="EZ721" s="73"/>
      <c r="FA721" s="73"/>
      <c r="FB721" s="73"/>
      <c r="FC721" s="73"/>
      <c r="FD721" s="73"/>
      <c r="FE721" s="73"/>
      <c r="FF721" s="73"/>
      <c r="FG721" s="73"/>
      <c r="FH721" s="73"/>
      <c r="FI721" s="73"/>
      <c r="FJ721" s="73"/>
      <c r="FK721" s="73"/>
      <c r="FL721" s="73"/>
      <c r="FM721" s="73"/>
      <c r="FN721" s="73"/>
      <c r="FO721" s="73"/>
      <c r="FP721" s="73"/>
      <c r="FQ721" s="73"/>
      <c r="FR721" s="73"/>
      <c r="FS721" s="73"/>
      <c r="FT721" s="73"/>
      <c r="FU721" s="73"/>
      <c r="FV721" s="73"/>
      <c r="FW721" s="73"/>
      <c r="FX721" s="73"/>
      <c r="FY721" s="73"/>
      <c r="FZ721" s="73"/>
      <c r="GA721" s="73"/>
      <c r="GB721" s="73"/>
      <c r="GC721" s="73"/>
      <c r="GD721" s="73"/>
      <c r="GE721" s="73"/>
      <c r="GF721" s="73"/>
      <c r="GG721" s="73"/>
      <c r="GH721" s="73"/>
      <c r="GI721" s="73"/>
      <c r="GJ721" s="73"/>
      <c r="GK721" s="73"/>
      <c r="GL721" s="73"/>
      <c r="GM721" s="73"/>
      <c r="GN721" s="73"/>
      <c r="GO721" s="73"/>
      <c r="GP721" s="73"/>
      <c r="GQ721" s="73"/>
      <c r="GR721" s="73"/>
      <c r="GS721" s="73"/>
      <c r="GT721" s="73"/>
      <c r="GU721" s="73"/>
      <c r="GV721" s="73"/>
      <c r="GW721" s="73"/>
      <c r="GX721" s="73"/>
      <c r="GY721" s="73"/>
      <c r="GZ721" s="73"/>
      <c r="HA721" s="73"/>
      <c r="HB721" s="73"/>
      <c r="HC721" s="73"/>
      <c r="HD721" s="73"/>
      <c r="HE721" s="73"/>
      <c r="HF721" s="73"/>
      <c r="HG721" s="73"/>
      <c r="HH721" s="73"/>
      <c r="HI721" s="73"/>
      <c r="HJ721" s="73"/>
      <c r="HK721" s="73"/>
      <c r="HL721" s="73"/>
      <c r="HM721" s="73"/>
      <c r="HN721" s="73"/>
      <c r="HO721" s="73"/>
      <c r="HP721" s="73"/>
      <c r="HQ721" s="73"/>
      <c r="HR721" s="73"/>
      <c r="HS721" s="73"/>
      <c r="HT721" s="73"/>
      <c r="HU721" s="73"/>
      <c r="HV721" s="73"/>
      <c r="HW721" s="73"/>
      <c r="HX721" s="73"/>
      <c r="HY721" s="73"/>
      <c r="HZ721" s="73"/>
      <c r="IA721" s="73"/>
      <c r="IB721" s="73"/>
      <c r="IC721" s="73"/>
      <c r="ID721" s="73"/>
      <c r="IE721" s="73"/>
      <c r="IF721" s="73"/>
      <c r="IG721" s="73"/>
      <c r="IH721" s="73"/>
      <c r="II721" s="73"/>
      <c r="IJ721" s="73"/>
      <c r="IK721" s="73"/>
      <c r="IL721" s="73"/>
      <c r="IM721" s="73"/>
      <c r="IN721" s="73"/>
      <c r="IO721" s="73"/>
      <c r="IP721" s="73"/>
      <c r="IQ721" s="73"/>
      <c r="IR721" s="73"/>
      <c r="IS721" s="73"/>
      <c r="IT721" s="73"/>
      <c r="IU721" s="73"/>
      <c r="IV721" s="73"/>
      <c r="IW721" s="73"/>
      <c r="IX721" s="73"/>
      <c r="IY721" s="73"/>
      <c r="IZ721" s="73"/>
    </row>
    <row r="722" spans="1:260" s="24" customFormat="1" ht="20.100000000000001" customHeight="1">
      <c r="A722" s="6">
        <v>10035017</v>
      </c>
      <c r="B722" s="6" t="s">
        <v>2840</v>
      </c>
      <c r="C722" s="17" t="s">
        <v>2841</v>
      </c>
      <c r="D722" s="6">
        <v>10035017</v>
      </c>
      <c r="E722" s="34" t="s">
        <v>52</v>
      </c>
      <c r="F722" s="6">
        <v>2</v>
      </c>
      <c r="G722" s="6">
        <v>50</v>
      </c>
      <c r="H722" s="6">
        <v>0</v>
      </c>
      <c r="I722" s="6">
        <v>3</v>
      </c>
      <c r="J722" s="6">
        <v>7</v>
      </c>
      <c r="K722" s="6">
        <v>1</v>
      </c>
      <c r="L722" s="6">
        <v>76500</v>
      </c>
      <c r="M722" s="6">
        <v>0</v>
      </c>
      <c r="N722" s="6">
        <v>6455</v>
      </c>
      <c r="O722" s="6">
        <v>0</v>
      </c>
      <c r="P722" s="6" t="s">
        <v>2751</v>
      </c>
      <c r="Q722" s="6" t="s">
        <v>2842</v>
      </c>
      <c r="R722" s="6">
        <v>0</v>
      </c>
      <c r="S722" s="6">
        <v>0</v>
      </c>
      <c r="T722" s="6" t="s">
        <v>2843</v>
      </c>
      <c r="U722" s="37"/>
      <c r="V722" s="37"/>
      <c r="W722" s="37"/>
      <c r="X722" s="37" t="s">
        <v>2844</v>
      </c>
      <c r="Y722" s="114" t="s">
        <v>2845</v>
      </c>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c r="AV722" s="73"/>
      <c r="AW722" s="73"/>
      <c r="AX722" s="73"/>
      <c r="AY722" s="73"/>
      <c r="AZ722" s="73"/>
      <c r="BA722" s="73"/>
      <c r="BB722" s="73"/>
      <c r="BC722" s="73"/>
      <c r="BD722" s="73"/>
      <c r="BE722" s="73"/>
      <c r="BF722" s="73"/>
      <c r="BG722" s="73"/>
      <c r="BH722" s="73"/>
      <c r="BI722" s="73"/>
      <c r="BJ722" s="73"/>
      <c r="BK722" s="73"/>
      <c r="BL722" s="73"/>
      <c r="BM722" s="73"/>
      <c r="BN722" s="73"/>
      <c r="BO722" s="73"/>
      <c r="BP722" s="73"/>
      <c r="BQ722" s="73"/>
      <c r="BR722" s="73"/>
      <c r="BS722" s="73"/>
      <c r="BT722" s="73"/>
      <c r="BU722" s="73"/>
      <c r="BV722" s="73"/>
      <c r="BW722" s="73"/>
      <c r="BX722" s="73"/>
      <c r="BY722" s="73"/>
      <c r="BZ722" s="73"/>
      <c r="CA722" s="73"/>
      <c r="CB722" s="73"/>
      <c r="CC722" s="73"/>
      <c r="CD722" s="73"/>
      <c r="CE722" s="73"/>
      <c r="CF722" s="73"/>
      <c r="CG722" s="73"/>
      <c r="CH722" s="73"/>
      <c r="CI722" s="73"/>
      <c r="CJ722" s="73"/>
      <c r="CK722" s="73"/>
      <c r="CL722" s="73"/>
      <c r="CM722" s="73"/>
      <c r="CN722" s="73"/>
      <c r="CO722" s="73"/>
      <c r="CP722" s="73"/>
      <c r="CQ722" s="73"/>
      <c r="CR722" s="73"/>
      <c r="CS722" s="73"/>
      <c r="CT722" s="73"/>
      <c r="CU722" s="73"/>
      <c r="CV722" s="73"/>
      <c r="CW722" s="73"/>
      <c r="CX722" s="73"/>
      <c r="CY722" s="73"/>
      <c r="CZ722" s="73"/>
      <c r="DA722" s="73"/>
      <c r="DB722" s="73"/>
      <c r="DC722" s="73"/>
      <c r="DD722" s="73"/>
      <c r="DE722" s="73"/>
      <c r="DF722" s="73"/>
      <c r="DG722" s="73"/>
      <c r="DH722" s="73"/>
      <c r="DI722" s="73"/>
      <c r="DJ722" s="73"/>
      <c r="DK722" s="73"/>
      <c r="DL722" s="73"/>
      <c r="DM722" s="73"/>
      <c r="DN722" s="73"/>
      <c r="DO722" s="73"/>
      <c r="DP722" s="73"/>
      <c r="DQ722" s="73"/>
      <c r="DR722" s="73"/>
      <c r="DS722" s="73"/>
      <c r="DT722" s="73"/>
      <c r="DU722" s="73"/>
      <c r="DV722" s="73"/>
      <c r="DW722" s="73"/>
      <c r="DX722" s="73"/>
      <c r="DY722" s="73"/>
      <c r="DZ722" s="73"/>
      <c r="EA722" s="73"/>
      <c r="EB722" s="73"/>
      <c r="EC722" s="73"/>
      <c r="ED722" s="73"/>
      <c r="EE722" s="73"/>
      <c r="EF722" s="73"/>
      <c r="EG722" s="73"/>
      <c r="EH722" s="73"/>
      <c r="EI722" s="73"/>
      <c r="EJ722" s="73"/>
      <c r="EK722" s="73"/>
      <c r="EL722" s="73"/>
      <c r="EM722" s="73"/>
      <c r="EN722" s="73"/>
      <c r="EO722" s="73"/>
      <c r="EP722" s="73"/>
      <c r="EQ722" s="73"/>
      <c r="ER722" s="73"/>
      <c r="ES722" s="73"/>
      <c r="ET722" s="73"/>
      <c r="EU722" s="73"/>
      <c r="EV722" s="73"/>
      <c r="EW722" s="73"/>
      <c r="EX722" s="73"/>
      <c r="EY722" s="73"/>
      <c r="EZ722" s="73"/>
      <c r="FA722" s="73"/>
      <c r="FB722" s="73"/>
      <c r="FC722" s="73"/>
      <c r="FD722" s="73"/>
      <c r="FE722" s="73"/>
      <c r="FF722" s="73"/>
      <c r="FG722" s="73"/>
      <c r="FH722" s="73"/>
      <c r="FI722" s="73"/>
      <c r="FJ722" s="73"/>
      <c r="FK722" s="73"/>
      <c r="FL722" s="73"/>
      <c r="FM722" s="73"/>
      <c r="FN722" s="73"/>
      <c r="FO722" s="73"/>
      <c r="FP722" s="73"/>
      <c r="FQ722" s="73"/>
      <c r="FR722" s="73"/>
      <c r="FS722" s="73"/>
      <c r="FT722" s="73"/>
      <c r="FU722" s="73"/>
      <c r="FV722" s="73"/>
      <c r="FW722" s="73"/>
      <c r="FX722" s="73"/>
      <c r="FY722" s="73"/>
      <c r="FZ722" s="73"/>
      <c r="GA722" s="73"/>
      <c r="GB722" s="73"/>
      <c r="GC722" s="73"/>
      <c r="GD722" s="73"/>
      <c r="GE722" s="73"/>
      <c r="GF722" s="73"/>
      <c r="GG722" s="73"/>
      <c r="GH722" s="73"/>
      <c r="GI722" s="73"/>
      <c r="GJ722" s="73"/>
      <c r="GK722" s="73"/>
      <c r="GL722" s="73"/>
      <c r="GM722" s="73"/>
      <c r="GN722" s="73"/>
      <c r="GO722" s="73"/>
      <c r="GP722" s="73"/>
      <c r="GQ722" s="73"/>
      <c r="GR722" s="73"/>
      <c r="GS722" s="73"/>
      <c r="GT722" s="73"/>
      <c r="GU722" s="73"/>
      <c r="GV722" s="73"/>
      <c r="GW722" s="73"/>
      <c r="GX722" s="73"/>
      <c r="GY722" s="73"/>
      <c r="GZ722" s="73"/>
      <c r="HA722" s="73"/>
      <c r="HB722" s="73"/>
      <c r="HC722" s="73"/>
      <c r="HD722" s="73"/>
      <c r="HE722" s="73"/>
      <c r="HF722" s="73"/>
      <c r="HG722" s="73"/>
      <c r="HH722" s="73"/>
      <c r="HI722" s="73"/>
      <c r="HJ722" s="73"/>
      <c r="HK722" s="73"/>
      <c r="HL722" s="73"/>
      <c r="HM722" s="73"/>
      <c r="HN722" s="73"/>
      <c r="HO722" s="73"/>
      <c r="HP722" s="73"/>
      <c r="HQ722" s="73"/>
      <c r="HR722" s="73"/>
      <c r="HS722" s="73"/>
      <c r="HT722" s="73"/>
      <c r="HU722" s="73"/>
      <c r="HV722" s="73"/>
      <c r="HW722" s="73"/>
      <c r="HX722" s="73"/>
      <c r="HY722" s="73"/>
      <c r="HZ722" s="73"/>
      <c r="IA722" s="73"/>
      <c r="IB722" s="73"/>
      <c r="IC722" s="73"/>
      <c r="ID722" s="73"/>
      <c r="IE722" s="73"/>
      <c r="IF722" s="73"/>
      <c r="IG722" s="73"/>
      <c r="IH722" s="73"/>
      <c r="II722" s="73"/>
      <c r="IJ722" s="73"/>
      <c r="IK722" s="73"/>
      <c r="IL722" s="73"/>
      <c r="IM722" s="73"/>
      <c r="IN722" s="73"/>
      <c r="IO722" s="73"/>
      <c r="IP722" s="73"/>
      <c r="IQ722" s="73"/>
      <c r="IR722" s="73"/>
      <c r="IS722" s="73"/>
      <c r="IT722" s="73"/>
      <c r="IU722" s="73"/>
      <c r="IV722" s="73"/>
      <c r="IW722" s="73"/>
      <c r="IX722" s="73"/>
      <c r="IY722" s="73"/>
      <c r="IZ722" s="73"/>
    </row>
    <row r="723" spans="1:260" s="24" customFormat="1" ht="20.100000000000001" customHeight="1">
      <c r="A723" s="6">
        <v>10035018</v>
      </c>
      <c r="B723" s="6" t="s">
        <v>2846</v>
      </c>
      <c r="C723" s="17" t="s">
        <v>2847</v>
      </c>
      <c r="D723" s="6">
        <v>10035018</v>
      </c>
      <c r="E723" s="34" t="s">
        <v>52</v>
      </c>
      <c r="F723" s="6">
        <v>3</v>
      </c>
      <c r="G723" s="6">
        <v>50</v>
      </c>
      <c r="H723" s="6">
        <v>0</v>
      </c>
      <c r="I723" s="6">
        <v>3</v>
      </c>
      <c r="J723" s="6">
        <v>7</v>
      </c>
      <c r="K723" s="6">
        <v>1</v>
      </c>
      <c r="L723" s="6">
        <v>79500</v>
      </c>
      <c r="M723" s="6">
        <v>0</v>
      </c>
      <c r="N723" s="6">
        <v>6708</v>
      </c>
      <c r="O723" s="6">
        <v>0</v>
      </c>
      <c r="P723" s="6" t="s">
        <v>2751</v>
      </c>
      <c r="Q723" s="6" t="s">
        <v>2848</v>
      </c>
      <c r="R723" s="6">
        <v>0</v>
      </c>
      <c r="S723" s="6">
        <v>0</v>
      </c>
      <c r="T723" s="6" t="s">
        <v>2843</v>
      </c>
      <c r="U723" s="37"/>
      <c r="V723" s="37"/>
      <c r="W723" s="37"/>
      <c r="X723" s="37" t="s">
        <v>2849</v>
      </c>
      <c r="Y723" s="114" t="s">
        <v>2850</v>
      </c>
      <c r="Z723" s="73"/>
      <c r="AA723" s="73"/>
      <c r="AB723" s="73"/>
      <c r="AC723" s="73"/>
      <c r="AD723" s="73"/>
      <c r="AE723" s="73"/>
      <c r="AF723" s="73"/>
      <c r="AG723" s="73"/>
      <c r="AH723" s="73"/>
      <c r="AI723" s="73"/>
      <c r="AJ723" s="73"/>
      <c r="AK723" s="73"/>
      <c r="AL723" s="73"/>
      <c r="AM723" s="73"/>
      <c r="AN723" s="73"/>
      <c r="AO723" s="73"/>
      <c r="AP723" s="73"/>
      <c r="AQ723" s="73"/>
      <c r="AR723" s="73"/>
      <c r="AS723" s="73"/>
      <c r="AT723" s="73"/>
      <c r="AU723" s="73"/>
      <c r="AV723" s="73"/>
      <c r="AW723" s="73"/>
      <c r="AX723" s="73"/>
      <c r="AY723" s="73"/>
      <c r="AZ723" s="73"/>
      <c r="BA723" s="73"/>
      <c r="BB723" s="73"/>
      <c r="BC723" s="73"/>
      <c r="BD723" s="73"/>
      <c r="BE723" s="73"/>
      <c r="BF723" s="73"/>
      <c r="BG723" s="73"/>
      <c r="BH723" s="73"/>
      <c r="BI723" s="73"/>
      <c r="BJ723" s="73"/>
      <c r="BK723" s="73"/>
      <c r="BL723" s="73"/>
      <c r="BM723" s="73"/>
      <c r="BN723" s="73"/>
      <c r="BO723" s="73"/>
      <c r="BP723" s="73"/>
      <c r="BQ723" s="73"/>
      <c r="BR723" s="73"/>
      <c r="BS723" s="73"/>
      <c r="BT723" s="73"/>
      <c r="BU723" s="73"/>
      <c r="BV723" s="73"/>
      <c r="BW723" s="73"/>
      <c r="BX723" s="73"/>
      <c r="BY723" s="73"/>
      <c r="BZ723" s="73"/>
      <c r="CA723" s="73"/>
      <c r="CB723" s="73"/>
      <c r="CC723" s="73"/>
      <c r="CD723" s="73"/>
      <c r="CE723" s="73"/>
      <c r="CF723" s="73"/>
      <c r="CG723" s="73"/>
      <c r="CH723" s="73"/>
      <c r="CI723" s="73"/>
      <c r="CJ723" s="73"/>
      <c r="CK723" s="73"/>
      <c r="CL723" s="73"/>
      <c r="CM723" s="73"/>
      <c r="CN723" s="73"/>
      <c r="CO723" s="73"/>
      <c r="CP723" s="73"/>
      <c r="CQ723" s="73"/>
      <c r="CR723" s="73"/>
      <c r="CS723" s="73"/>
      <c r="CT723" s="73"/>
      <c r="CU723" s="73"/>
      <c r="CV723" s="73"/>
      <c r="CW723" s="73"/>
      <c r="CX723" s="73"/>
      <c r="CY723" s="73"/>
      <c r="CZ723" s="73"/>
      <c r="DA723" s="73"/>
      <c r="DB723" s="73"/>
      <c r="DC723" s="73"/>
      <c r="DD723" s="73"/>
      <c r="DE723" s="73"/>
      <c r="DF723" s="73"/>
      <c r="DG723" s="73"/>
      <c r="DH723" s="73"/>
      <c r="DI723" s="73"/>
      <c r="DJ723" s="73"/>
      <c r="DK723" s="73"/>
      <c r="DL723" s="73"/>
      <c r="DM723" s="73"/>
      <c r="DN723" s="73"/>
      <c r="DO723" s="73"/>
      <c r="DP723" s="73"/>
      <c r="DQ723" s="73"/>
      <c r="DR723" s="73"/>
      <c r="DS723" s="73"/>
      <c r="DT723" s="73"/>
      <c r="DU723" s="73"/>
      <c r="DV723" s="73"/>
      <c r="DW723" s="73"/>
      <c r="DX723" s="73"/>
      <c r="DY723" s="73"/>
      <c r="DZ723" s="73"/>
      <c r="EA723" s="73"/>
      <c r="EB723" s="73"/>
      <c r="EC723" s="73"/>
      <c r="ED723" s="73"/>
      <c r="EE723" s="73"/>
      <c r="EF723" s="73"/>
      <c r="EG723" s="73"/>
      <c r="EH723" s="73"/>
      <c r="EI723" s="73"/>
      <c r="EJ723" s="73"/>
      <c r="EK723" s="73"/>
      <c r="EL723" s="73"/>
      <c r="EM723" s="73"/>
      <c r="EN723" s="73"/>
      <c r="EO723" s="73"/>
      <c r="EP723" s="73"/>
      <c r="EQ723" s="73"/>
      <c r="ER723" s="73"/>
      <c r="ES723" s="73"/>
      <c r="ET723" s="73"/>
      <c r="EU723" s="73"/>
      <c r="EV723" s="73"/>
      <c r="EW723" s="73"/>
      <c r="EX723" s="73"/>
      <c r="EY723" s="73"/>
      <c r="EZ723" s="73"/>
      <c r="FA723" s="73"/>
      <c r="FB723" s="73"/>
      <c r="FC723" s="73"/>
      <c r="FD723" s="73"/>
      <c r="FE723" s="73"/>
      <c r="FF723" s="73"/>
      <c r="FG723" s="73"/>
      <c r="FH723" s="73"/>
      <c r="FI723" s="73"/>
      <c r="FJ723" s="73"/>
      <c r="FK723" s="73"/>
      <c r="FL723" s="73"/>
      <c r="FM723" s="73"/>
      <c r="FN723" s="73"/>
      <c r="FO723" s="73"/>
      <c r="FP723" s="73"/>
      <c r="FQ723" s="73"/>
      <c r="FR723" s="73"/>
      <c r="FS723" s="73"/>
      <c r="FT723" s="73"/>
      <c r="FU723" s="73"/>
      <c r="FV723" s="73"/>
      <c r="FW723" s="73"/>
      <c r="FX723" s="73"/>
      <c r="FY723" s="73"/>
      <c r="FZ723" s="73"/>
      <c r="GA723" s="73"/>
      <c r="GB723" s="73"/>
      <c r="GC723" s="73"/>
      <c r="GD723" s="73"/>
      <c r="GE723" s="73"/>
      <c r="GF723" s="73"/>
      <c r="GG723" s="73"/>
      <c r="GH723" s="73"/>
      <c r="GI723" s="73"/>
      <c r="GJ723" s="73"/>
      <c r="GK723" s="73"/>
      <c r="GL723" s="73"/>
      <c r="GM723" s="73"/>
      <c r="GN723" s="73"/>
      <c r="GO723" s="73"/>
      <c r="GP723" s="73"/>
      <c r="GQ723" s="73"/>
      <c r="GR723" s="73"/>
      <c r="GS723" s="73"/>
      <c r="GT723" s="73"/>
      <c r="GU723" s="73"/>
      <c r="GV723" s="73"/>
      <c r="GW723" s="73"/>
      <c r="GX723" s="73"/>
      <c r="GY723" s="73"/>
      <c r="GZ723" s="73"/>
      <c r="HA723" s="73"/>
      <c r="HB723" s="73"/>
      <c r="HC723" s="73"/>
      <c r="HD723" s="73"/>
      <c r="HE723" s="73"/>
      <c r="HF723" s="73"/>
      <c r="HG723" s="73"/>
      <c r="HH723" s="73"/>
      <c r="HI723" s="73"/>
      <c r="HJ723" s="73"/>
      <c r="HK723" s="73"/>
      <c r="HL723" s="73"/>
      <c r="HM723" s="73"/>
      <c r="HN723" s="73"/>
      <c r="HO723" s="73"/>
      <c r="HP723" s="73"/>
      <c r="HQ723" s="73"/>
      <c r="HR723" s="73"/>
      <c r="HS723" s="73"/>
      <c r="HT723" s="73"/>
      <c r="HU723" s="73"/>
      <c r="HV723" s="73"/>
      <c r="HW723" s="73"/>
      <c r="HX723" s="73"/>
      <c r="HY723" s="73"/>
      <c r="HZ723" s="73"/>
      <c r="IA723" s="73"/>
      <c r="IB723" s="73"/>
      <c r="IC723" s="73"/>
      <c r="ID723" s="73"/>
      <c r="IE723" s="73"/>
      <c r="IF723" s="73"/>
      <c r="IG723" s="73"/>
      <c r="IH723" s="73"/>
      <c r="II723" s="73"/>
      <c r="IJ723" s="73"/>
      <c r="IK723" s="73"/>
      <c r="IL723" s="73"/>
      <c r="IM723" s="73"/>
      <c r="IN723" s="73"/>
      <c r="IO723" s="73"/>
      <c r="IP723" s="73"/>
      <c r="IQ723" s="73"/>
      <c r="IR723" s="73"/>
      <c r="IS723" s="73"/>
      <c r="IT723" s="73"/>
      <c r="IU723" s="73"/>
      <c r="IV723" s="73"/>
      <c r="IW723" s="73"/>
      <c r="IX723" s="73"/>
      <c r="IY723" s="73"/>
      <c r="IZ723" s="73"/>
    </row>
    <row r="724" spans="1:260" s="24" customFormat="1" ht="20.100000000000001" customHeight="1">
      <c r="A724" s="6">
        <v>10035019</v>
      </c>
      <c r="B724" s="6" t="s">
        <v>2851</v>
      </c>
      <c r="C724" s="17" t="s">
        <v>2852</v>
      </c>
      <c r="D724" s="6">
        <v>10035019</v>
      </c>
      <c r="E724" s="34" t="s">
        <v>52</v>
      </c>
      <c r="F724" s="6">
        <v>3</v>
      </c>
      <c r="G724" s="6">
        <v>50</v>
      </c>
      <c r="H724" s="6">
        <v>0</v>
      </c>
      <c r="I724" s="6">
        <v>3</v>
      </c>
      <c r="J724" s="6">
        <v>7</v>
      </c>
      <c r="K724" s="6">
        <v>1</v>
      </c>
      <c r="L724" s="6">
        <v>82500</v>
      </c>
      <c r="M724" s="6">
        <v>0</v>
      </c>
      <c r="N724" s="6">
        <v>6961</v>
      </c>
      <c r="O724" s="6">
        <v>0</v>
      </c>
      <c r="P724" s="6" t="s">
        <v>2751</v>
      </c>
      <c r="Q724" s="6" t="s">
        <v>2853</v>
      </c>
      <c r="R724" s="6">
        <v>0</v>
      </c>
      <c r="S724" s="6">
        <v>0</v>
      </c>
      <c r="T724" s="6" t="s">
        <v>2843</v>
      </c>
      <c r="U724" s="37"/>
      <c r="V724" s="37"/>
      <c r="W724" s="37"/>
      <c r="X724" s="37" t="s">
        <v>2854</v>
      </c>
      <c r="Y724" s="114" t="s">
        <v>2855</v>
      </c>
      <c r="Z724" s="73"/>
      <c r="AA724" s="73"/>
      <c r="AB724" s="73"/>
      <c r="AC724" s="73"/>
      <c r="AD724" s="73"/>
      <c r="AE724" s="73"/>
      <c r="AF724" s="73"/>
      <c r="AG724" s="73"/>
      <c r="AH724" s="73"/>
      <c r="AI724" s="73"/>
      <c r="AJ724" s="73"/>
      <c r="AK724" s="73"/>
      <c r="AL724" s="73"/>
      <c r="AM724" s="73"/>
      <c r="AN724" s="73"/>
      <c r="AO724" s="73"/>
      <c r="AP724" s="73"/>
      <c r="AQ724" s="73"/>
      <c r="AR724" s="73"/>
      <c r="AS724" s="73"/>
      <c r="AT724" s="73"/>
      <c r="AU724" s="73"/>
      <c r="AV724" s="73"/>
      <c r="AW724" s="73"/>
      <c r="AX724" s="73"/>
      <c r="AY724" s="73"/>
      <c r="AZ724" s="73"/>
      <c r="BA724" s="73"/>
      <c r="BB724" s="73"/>
      <c r="BC724" s="73"/>
      <c r="BD724" s="73"/>
      <c r="BE724" s="73"/>
      <c r="BF724" s="73"/>
      <c r="BG724" s="73"/>
      <c r="BH724" s="73"/>
      <c r="BI724" s="73"/>
      <c r="BJ724" s="73"/>
      <c r="BK724" s="73"/>
      <c r="BL724" s="73"/>
      <c r="BM724" s="73"/>
      <c r="BN724" s="73"/>
      <c r="BO724" s="73"/>
      <c r="BP724" s="73"/>
      <c r="BQ724" s="73"/>
      <c r="BR724" s="73"/>
      <c r="BS724" s="73"/>
      <c r="BT724" s="73"/>
      <c r="BU724" s="73"/>
      <c r="BV724" s="73"/>
      <c r="BW724" s="73"/>
      <c r="BX724" s="73"/>
      <c r="BY724" s="73"/>
      <c r="BZ724" s="73"/>
      <c r="CA724" s="73"/>
      <c r="CB724" s="73"/>
      <c r="CC724" s="73"/>
      <c r="CD724" s="73"/>
      <c r="CE724" s="73"/>
      <c r="CF724" s="73"/>
      <c r="CG724" s="73"/>
      <c r="CH724" s="73"/>
      <c r="CI724" s="73"/>
      <c r="CJ724" s="73"/>
      <c r="CK724" s="73"/>
      <c r="CL724" s="73"/>
      <c r="CM724" s="73"/>
      <c r="CN724" s="73"/>
      <c r="CO724" s="73"/>
      <c r="CP724" s="73"/>
      <c r="CQ724" s="73"/>
      <c r="CR724" s="73"/>
      <c r="CS724" s="73"/>
      <c r="CT724" s="73"/>
      <c r="CU724" s="73"/>
      <c r="CV724" s="73"/>
      <c r="CW724" s="73"/>
      <c r="CX724" s="73"/>
      <c r="CY724" s="73"/>
      <c r="CZ724" s="73"/>
      <c r="DA724" s="73"/>
      <c r="DB724" s="73"/>
      <c r="DC724" s="73"/>
      <c r="DD724" s="73"/>
      <c r="DE724" s="73"/>
      <c r="DF724" s="73"/>
      <c r="DG724" s="73"/>
      <c r="DH724" s="73"/>
      <c r="DI724" s="73"/>
      <c r="DJ724" s="73"/>
      <c r="DK724" s="73"/>
      <c r="DL724" s="73"/>
      <c r="DM724" s="73"/>
      <c r="DN724" s="73"/>
      <c r="DO724" s="73"/>
      <c r="DP724" s="73"/>
      <c r="DQ724" s="73"/>
      <c r="DR724" s="73"/>
      <c r="DS724" s="73"/>
      <c r="DT724" s="73"/>
      <c r="DU724" s="73"/>
      <c r="DV724" s="73"/>
      <c r="DW724" s="73"/>
      <c r="DX724" s="73"/>
      <c r="DY724" s="73"/>
      <c r="DZ724" s="73"/>
      <c r="EA724" s="73"/>
      <c r="EB724" s="73"/>
      <c r="EC724" s="73"/>
      <c r="ED724" s="73"/>
      <c r="EE724" s="73"/>
      <c r="EF724" s="73"/>
      <c r="EG724" s="73"/>
      <c r="EH724" s="73"/>
      <c r="EI724" s="73"/>
      <c r="EJ724" s="73"/>
      <c r="EK724" s="73"/>
      <c r="EL724" s="73"/>
      <c r="EM724" s="73"/>
      <c r="EN724" s="73"/>
      <c r="EO724" s="73"/>
      <c r="EP724" s="73"/>
      <c r="EQ724" s="73"/>
      <c r="ER724" s="73"/>
      <c r="ES724" s="73"/>
      <c r="ET724" s="73"/>
      <c r="EU724" s="73"/>
      <c r="EV724" s="73"/>
      <c r="EW724" s="73"/>
      <c r="EX724" s="73"/>
      <c r="EY724" s="73"/>
      <c r="EZ724" s="73"/>
      <c r="FA724" s="73"/>
      <c r="FB724" s="73"/>
      <c r="FC724" s="73"/>
      <c r="FD724" s="73"/>
      <c r="FE724" s="73"/>
      <c r="FF724" s="73"/>
      <c r="FG724" s="73"/>
      <c r="FH724" s="73"/>
      <c r="FI724" s="73"/>
      <c r="FJ724" s="73"/>
      <c r="FK724" s="73"/>
      <c r="FL724" s="73"/>
      <c r="FM724" s="73"/>
      <c r="FN724" s="73"/>
      <c r="FO724" s="73"/>
      <c r="FP724" s="73"/>
      <c r="FQ724" s="73"/>
      <c r="FR724" s="73"/>
      <c r="FS724" s="73"/>
      <c r="FT724" s="73"/>
      <c r="FU724" s="73"/>
      <c r="FV724" s="73"/>
      <c r="FW724" s="73"/>
      <c r="FX724" s="73"/>
      <c r="FY724" s="73"/>
      <c r="FZ724" s="73"/>
      <c r="GA724" s="73"/>
      <c r="GB724" s="73"/>
      <c r="GC724" s="73"/>
      <c r="GD724" s="73"/>
      <c r="GE724" s="73"/>
      <c r="GF724" s="73"/>
      <c r="GG724" s="73"/>
      <c r="GH724" s="73"/>
      <c r="GI724" s="73"/>
      <c r="GJ724" s="73"/>
      <c r="GK724" s="73"/>
      <c r="GL724" s="73"/>
      <c r="GM724" s="73"/>
      <c r="GN724" s="73"/>
      <c r="GO724" s="73"/>
      <c r="GP724" s="73"/>
      <c r="GQ724" s="73"/>
      <c r="GR724" s="73"/>
      <c r="GS724" s="73"/>
      <c r="GT724" s="73"/>
      <c r="GU724" s="73"/>
      <c r="GV724" s="73"/>
      <c r="GW724" s="73"/>
      <c r="GX724" s="73"/>
      <c r="GY724" s="73"/>
      <c r="GZ724" s="73"/>
      <c r="HA724" s="73"/>
      <c r="HB724" s="73"/>
      <c r="HC724" s="73"/>
      <c r="HD724" s="73"/>
      <c r="HE724" s="73"/>
      <c r="HF724" s="73"/>
      <c r="HG724" s="73"/>
      <c r="HH724" s="73"/>
      <c r="HI724" s="73"/>
      <c r="HJ724" s="73"/>
      <c r="HK724" s="73"/>
      <c r="HL724" s="73"/>
      <c r="HM724" s="73"/>
      <c r="HN724" s="73"/>
      <c r="HO724" s="73"/>
      <c r="HP724" s="73"/>
      <c r="HQ724" s="73"/>
      <c r="HR724" s="73"/>
      <c r="HS724" s="73"/>
      <c r="HT724" s="73"/>
      <c r="HU724" s="73"/>
      <c r="HV724" s="73"/>
      <c r="HW724" s="73"/>
      <c r="HX724" s="73"/>
      <c r="HY724" s="73"/>
      <c r="HZ724" s="73"/>
      <c r="IA724" s="73"/>
      <c r="IB724" s="73"/>
      <c r="IC724" s="73"/>
      <c r="ID724" s="73"/>
      <c r="IE724" s="73"/>
      <c r="IF724" s="73"/>
      <c r="IG724" s="73"/>
      <c r="IH724" s="73"/>
      <c r="II724" s="73"/>
      <c r="IJ724" s="73"/>
      <c r="IK724" s="73"/>
      <c r="IL724" s="73"/>
      <c r="IM724" s="73"/>
      <c r="IN724" s="73"/>
      <c r="IO724" s="73"/>
      <c r="IP724" s="73"/>
      <c r="IQ724" s="73"/>
      <c r="IR724" s="73"/>
      <c r="IS724" s="73"/>
      <c r="IT724" s="73"/>
      <c r="IU724" s="73"/>
      <c r="IV724" s="73"/>
      <c r="IW724" s="73"/>
      <c r="IX724" s="73"/>
      <c r="IY724" s="73"/>
      <c r="IZ724" s="73"/>
    </row>
    <row r="725" spans="1:260" s="24" customFormat="1" ht="19.5" customHeight="1">
      <c r="A725" s="6">
        <v>10035020</v>
      </c>
      <c r="B725" s="6" t="s">
        <v>2856</v>
      </c>
      <c r="C725" s="17" t="s">
        <v>2857</v>
      </c>
      <c r="D725" s="6">
        <v>10035020</v>
      </c>
      <c r="E725" s="34" t="s">
        <v>52</v>
      </c>
      <c r="F725" s="6">
        <v>4</v>
      </c>
      <c r="G725" s="6">
        <v>50</v>
      </c>
      <c r="H725" s="6" t="s">
        <v>2858</v>
      </c>
      <c r="I725" s="6">
        <v>3</v>
      </c>
      <c r="J725" s="6">
        <v>7</v>
      </c>
      <c r="K725" s="6">
        <v>1</v>
      </c>
      <c r="L725" s="6">
        <v>162000</v>
      </c>
      <c r="M725" s="6">
        <v>2700</v>
      </c>
      <c r="N725" s="6">
        <v>13669</v>
      </c>
      <c r="O725" s="6">
        <v>0</v>
      </c>
      <c r="P725" s="6" t="s">
        <v>593</v>
      </c>
      <c r="Q725" s="6" t="s">
        <v>2859</v>
      </c>
      <c r="R725" s="6">
        <v>0</v>
      </c>
      <c r="S725" s="6">
        <v>0</v>
      </c>
      <c r="T725" s="6" t="s">
        <v>2860</v>
      </c>
      <c r="U725" s="37"/>
      <c r="V725" s="37"/>
      <c r="W725" s="37"/>
      <c r="X725" s="37" t="s">
        <v>2861</v>
      </c>
      <c r="Y725" s="114" t="s">
        <v>2862</v>
      </c>
      <c r="Z725" s="73"/>
      <c r="AA725" s="73"/>
      <c r="AB725" s="73"/>
      <c r="AC725" s="73"/>
      <c r="AD725" s="73"/>
      <c r="AE725" s="73"/>
      <c r="AF725" s="73"/>
      <c r="AG725" s="73"/>
      <c r="AH725" s="73"/>
      <c r="AI725" s="73"/>
      <c r="AJ725" s="73"/>
      <c r="AK725" s="73"/>
      <c r="AL725" s="73"/>
      <c r="AM725" s="73"/>
      <c r="AN725" s="73"/>
      <c r="AO725" s="73"/>
      <c r="AP725" s="73"/>
      <c r="AQ725" s="73"/>
      <c r="AR725" s="73"/>
      <c r="AS725" s="73"/>
      <c r="AT725" s="73"/>
      <c r="AU725" s="73"/>
      <c r="AV725" s="73"/>
      <c r="AW725" s="73"/>
      <c r="AX725" s="73"/>
      <c r="AY725" s="73"/>
      <c r="AZ725" s="73"/>
      <c r="BA725" s="73"/>
      <c r="BB725" s="73"/>
      <c r="BC725" s="73"/>
      <c r="BD725" s="73"/>
      <c r="BE725" s="73"/>
      <c r="BF725" s="73"/>
      <c r="BG725" s="73"/>
      <c r="BH725" s="73"/>
      <c r="BI725" s="73"/>
      <c r="BJ725" s="73"/>
      <c r="BK725" s="73"/>
      <c r="BL725" s="73"/>
      <c r="BM725" s="73"/>
      <c r="BN725" s="73"/>
      <c r="BO725" s="73"/>
      <c r="BP725" s="73"/>
      <c r="BQ725" s="73"/>
      <c r="BR725" s="73"/>
      <c r="BS725" s="73"/>
      <c r="BT725" s="73"/>
      <c r="BU725" s="73"/>
      <c r="BV725" s="73"/>
      <c r="BW725" s="73"/>
      <c r="BX725" s="73"/>
      <c r="BY725" s="73"/>
      <c r="BZ725" s="73"/>
      <c r="CA725" s="73"/>
      <c r="CB725" s="73"/>
      <c r="CC725" s="73"/>
      <c r="CD725" s="73"/>
      <c r="CE725" s="73"/>
      <c r="CF725" s="73"/>
      <c r="CG725" s="73"/>
      <c r="CH725" s="73"/>
      <c r="CI725" s="73"/>
      <c r="CJ725" s="73"/>
      <c r="CK725" s="73"/>
      <c r="CL725" s="73"/>
      <c r="CM725" s="73"/>
      <c r="CN725" s="73"/>
      <c r="CO725" s="73"/>
      <c r="CP725" s="73"/>
      <c r="CQ725" s="73"/>
      <c r="CR725" s="73"/>
      <c r="CS725" s="73"/>
      <c r="CT725" s="73"/>
      <c r="CU725" s="73"/>
      <c r="CV725" s="73"/>
      <c r="CW725" s="73"/>
      <c r="CX725" s="73"/>
      <c r="CY725" s="73"/>
      <c r="CZ725" s="73"/>
      <c r="DA725" s="73"/>
      <c r="DB725" s="73"/>
      <c r="DC725" s="73"/>
      <c r="DD725" s="73"/>
      <c r="DE725" s="73"/>
      <c r="DF725" s="73"/>
      <c r="DG725" s="73"/>
      <c r="DH725" s="73"/>
      <c r="DI725" s="73"/>
      <c r="DJ725" s="73"/>
      <c r="DK725" s="73"/>
      <c r="DL725" s="73"/>
      <c r="DM725" s="73"/>
      <c r="DN725" s="73"/>
      <c r="DO725" s="73"/>
      <c r="DP725" s="73"/>
      <c r="DQ725" s="73"/>
      <c r="DR725" s="73"/>
      <c r="DS725" s="73"/>
      <c r="DT725" s="73"/>
      <c r="DU725" s="73"/>
      <c r="DV725" s="73"/>
      <c r="DW725" s="73"/>
      <c r="DX725" s="73"/>
      <c r="DY725" s="73"/>
      <c r="DZ725" s="73"/>
      <c r="EA725" s="73"/>
      <c r="EB725" s="73"/>
      <c r="EC725" s="73"/>
      <c r="ED725" s="73"/>
      <c r="EE725" s="73"/>
      <c r="EF725" s="73"/>
      <c r="EG725" s="73"/>
      <c r="EH725" s="73"/>
      <c r="EI725" s="73"/>
      <c r="EJ725" s="73"/>
      <c r="EK725" s="73"/>
      <c r="EL725" s="73"/>
      <c r="EM725" s="73"/>
      <c r="EN725" s="73"/>
      <c r="EO725" s="73"/>
      <c r="EP725" s="73"/>
      <c r="EQ725" s="73"/>
      <c r="ER725" s="73"/>
      <c r="ES725" s="73"/>
      <c r="ET725" s="73"/>
      <c r="EU725" s="73"/>
      <c r="EV725" s="73"/>
      <c r="EW725" s="73"/>
      <c r="EX725" s="73"/>
      <c r="EY725" s="73"/>
      <c r="EZ725" s="73"/>
      <c r="FA725" s="73"/>
      <c r="FB725" s="73"/>
      <c r="FC725" s="73"/>
      <c r="FD725" s="73"/>
      <c r="FE725" s="73"/>
      <c r="FF725" s="73"/>
      <c r="FG725" s="73"/>
      <c r="FH725" s="73"/>
      <c r="FI725" s="73"/>
      <c r="FJ725" s="73"/>
      <c r="FK725" s="73"/>
      <c r="FL725" s="73"/>
      <c r="FM725" s="73"/>
      <c r="FN725" s="73"/>
      <c r="FO725" s="73"/>
      <c r="FP725" s="73"/>
      <c r="FQ725" s="73"/>
      <c r="FR725" s="73"/>
      <c r="FS725" s="73"/>
      <c r="FT725" s="73"/>
      <c r="FU725" s="73"/>
      <c r="FV725" s="73"/>
      <c r="FW725" s="73"/>
      <c r="FX725" s="73"/>
      <c r="FY725" s="73"/>
      <c r="FZ725" s="73"/>
      <c r="GA725" s="73"/>
      <c r="GB725" s="73"/>
      <c r="GC725" s="73"/>
      <c r="GD725" s="73"/>
      <c r="GE725" s="73"/>
      <c r="GF725" s="73"/>
      <c r="GG725" s="73"/>
      <c r="GH725" s="73"/>
      <c r="GI725" s="73"/>
      <c r="GJ725" s="73"/>
      <c r="GK725" s="73"/>
      <c r="GL725" s="73"/>
      <c r="GM725" s="73"/>
      <c r="GN725" s="73"/>
      <c r="GO725" s="73"/>
      <c r="GP725" s="73"/>
      <c r="GQ725" s="73"/>
      <c r="GR725" s="73"/>
      <c r="GS725" s="73"/>
      <c r="GT725" s="73"/>
      <c r="GU725" s="73"/>
      <c r="GV725" s="73"/>
      <c r="GW725" s="73"/>
      <c r="GX725" s="73"/>
      <c r="GY725" s="73"/>
      <c r="GZ725" s="73"/>
      <c r="HA725" s="73"/>
      <c r="HB725" s="73"/>
      <c r="HC725" s="73"/>
      <c r="HD725" s="73"/>
      <c r="HE725" s="73"/>
      <c r="HF725" s="73"/>
      <c r="HG725" s="73"/>
      <c r="HH725" s="73"/>
      <c r="HI725" s="73"/>
      <c r="HJ725" s="73"/>
      <c r="HK725" s="73"/>
      <c r="HL725" s="73"/>
      <c r="HM725" s="73"/>
      <c r="HN725" s="73"/>
      <c r="HO725" s="73"/>
      <c r="HP725" s="73"/>
      <c r="HQ725" s="73"/>
      <c r="HR725" s="73"/>
      <c r="HS725" s="73"/>
      <c r="HT725" s="73"/>
      <c r="HU725" s="73"/>
      <c r="HV725" s="73"/>
      <c r="HW725" s="73"/>
      <c r="HX725" s="73"/>
      <c r="HY725" s="73"/>
      <c r="HZ725" s="73"/>
      <c r="IA725" s="73"/>
      <c r="IB725" s="73"/>
      <c r="IC725" s="73"/>
      <c r="ID725" s="73"/>
      <c r="IE725" s="73"/>
      <c r="IF725" s="73"/>
      <c r="IG725" s="73"/>
      <c r="IH725" s="73"/>
      <c r="II725" s="73"/>
      <c r="IJ725" s="73"/>
      <c r="IK725" s="73"/>
      <c r="IL725" s="73"/>
      <c r="IM725" s="73"/>
      <c r="IN725" s="73"/>
      <c r="IO725" s="73"/>
      <c r="IP725" s="73"/>
      <c r="IQ725" s="73"/>
      <c r="IR725" s="73"/>
      <c r="IS725" s="73"/>
      <c r="IT725" s="73"/>
      <c r="IU725" s="73"/>
      <c r="IV725" s="73"/>
      <c r="IW725" s="73"/>
      <c r="IX725" s="73"/>
      <c r="IY725" s="73"/>
      <c r="IZ725" s="73"/>
    </row>
    <row r="726" spans="1:260" s="24" customFormat="1" ht="20.100000000000001" customHeight="1">
      <c r="A726" s="6">
        <v>10035021</v>
      </c>
      <c r="B726" s="6" t="s">
        <v>2863</v>
      </c>
      <c r="C726" s="17" t="s">
        <v>2864</v>
      </c>
      <c r="D726" s="6">
        <v>10035021</v>
      </c>
      <c r="E726" s="34" t="s">
        <v>52</v>
      </c>
      <c r="F726" s="6">
        <v>2</v>
      </c>
      <c r="G726" s="6">
        <v>50</v>
      </c>
      <c r="H726" s="6">
        <v>0</v>
      </c>
      <c r="I726" s="6">
        <v>3</v>
      </c>
      <c r="J726" s="6">
        <v>11</v>
      </c>
      <c r="K726" s="6">
        <v>1</v>
      </c>
      <c r="L726" s="6">
        <v>82880</v>
      </c>
      <c r="M726" s="6">
        <v>0</v>
      </c>
      <c r="N726" s="6">
        <v>6993</v>
      </c>
      <c r="O726" s="6">
        <v>0</v>
      </c>
      <c r="P726" s="6" t="s">
        <v>2751</v>
      </c>
      <c r="Q726" s="6" t="s">
        <v>2865</v>
      </c>
      <c r="R726" s="6">
        <v>0</v>
      </c>
      <c r="S726" s="6">
        <v>0</v>
      </c>
      <c r="T726" s="6" t="s">
        <v>2866</v>
      </c>
      <c r="U726" s="37"/>
      <c r="V726" s="37"/>
      <c r="W726" s="37"/>
      <c r="X726" s="37" t="s">
        <v>2867</v>
      </c>
      <c r="Y726" s="114" t="s">
        <v>2868</v>
      </c>
      <c r="Z726" s="73"/>
      <c r="AA726" s="73"/>
      <c r="AB726" s="73"/>
      <c r="AC726" s="73"/>
      <c r="AD726" s="73"/>
      <c r="AE726" s="73"/>
      <c r="AF726" s="73"/>
      <c r="AG726" s="73"/>
      <c r="AH726" s="73"/>
      <c r="AI726" s="73"/>
      <c r="AJ726" s="73"/>
      <c r="AK726" s="73"/>
      <c r="AL726" s="73"/>
      <c r="AM726" s="73"/>
      <c r="AN726" s="73"/>
      <c r="AO726" s="73"/>
      <c r="AP726" s="73"/>
      <c r="AQ726" s="73"/>
      <c r="AR726" s="73"/>
      <c r="AS726" s="73"/>
      <c r="AT726" s="73"/>
      <c r="AU726" s="73"/>
      <c r="AV726" s="73"/>
      <c r="AW726" s="73"/>
      <c r="AX726" s="73"/>
      <c r="AY726" s="73"/>
      <c r="AZ726" s="73"/>
      <c r="BA726" s="73"/>
      <c r="BB726" s="73"/>
      <c r="BC726" s="73"/>
      <c r="BD726" s="73"/>
      <c r="BE726" s="73"/>
      <c r="BF726" s="73"/>
      <c r="BG726" s="73"/>
      <c r="BH726" s="73"/>
      <c r="BI726" s="73"/>
      <c r="BJ726" s="73"/>
      <c r="BK726" s="73"/>
      <c r="BL726" s="73"/>
      <c r="BM726" s="73"/>
      <c r="BN726" s="73"/>
      <c r="BO726" s="73"/>
      <c r="BP726" s="73"/>
      <c r="BQ726" s="73"/>
      <c r="BR726" s="73"/>
      <c r="BS726" s="73"/>
      <c r="BT726" s="73"/>
      <c r="BU726" s="73"/>
      <c r="BV726" s="73"/>
      <c r="BW726" s="73"/>
      <c r="BX726" s="73"/>
      <c r="BY726" s="73"/>
      <c r="BZ726" s="73"/>
      <c r="CA726" s="73"/>
      <c r="CB726" s="73"/>
      <c r="CC726" s="73"/>
      <c r="CD726" s="73"/>
      <c r="CE726" s="73"/>
      <c r="CF726" s="73"/>
      <c r="CG726" s="73"/>
      <c r="CH726" s="73"/>
      <c r="CI726" s="73"/>
      <c r="CJ726" s="73"/>
      <c r="CK726" s="73"/>
      <c r="CL726" s="73"/>
      <c r="CM726" s="73"/>
      <c r="CN726" s="73"/>
      <c r="CO726" s="73"/>
      <c r="CP726" s="73"/>
      <c r="CQ726" s="73"/>
      <c r="CR726" s="73"/>
      <c r="CS726" s="73"/>
      <c r="CT726" s="73"/>
      <c r="CU726" s="73"/>
      <c r="CV726" s="73"/>
      <c r="CW726" s="73"/>
      <c r="CX726" s="73"/>
      <c r="CY726" s="73"/>
      <c r="CZ726" s="73"/>
      <c r="DA726" s="73"/>
      <c r="DB726" s="73"/>
      <c r="DC726" s="73"/>
      <c r="DD726" s="73"/>
      <c r="DE726" s="73"/>
      <c r="DF726" s="73"/>
      <c r="DG726" s="73"/>
      <c r="DH726" s="73"/>
      <c r="DI726" s="73"/>
      <c r="DJ726" s="73"/>
      <c r="DK726" s="73"/>
      <c r="DL726" s="73"/>
      <c r="DM726" s="73"/>
      <c r="DN726" s="73"/>
      <c r="DO726" s="73"/>
      <c r="DP726" s="73"/>
      <c r="DQ726" s="73"/>
      <c r="DR726" s="73"/>
      <c r="DS726" s="73"/>
      <c r="DT726" s="73"/>
      <c r="DU726" s="73"/>
      <c r="DV726" s="73"/>
      <c r="DW726" s="73"/>
      <c r="DX726" s="73"/>
      <c r="DY726" s="73"/>
      <c r="DZ726" s="73"/>
      <c r="EA726" s="73"/>
      <c r="EB726" s="73"/>
      <c r="EC726" s="73"/>
      <c r="ED726" s="73"/>
      <c r="EE726" s="73"/>
      <c r="EF726" s="73"/>
      <c r="EG726" s="73"/>
      <c r="EH726" s="73"/>
      <c r="EI726" s="73"/>
      <c r="EJ726" s="73"/>
      <c r="EK726" s="73"/>
      <c r="EL726" s="73"/>
      <c r="EM726" s="73"/>
      <c r="EN726" s="73"/>
      <c r="EO726" s="73"/>
      <c r="EP726" s="73"/>
      <c r="EQ726" s="73"/>
      <c r="ER726" s="73"/>
      <c r="ES726" s="73"/>
      <c r="ET726" s="73"/>
      <c r="EU726" s="73"/>
      <c r="EV726" s="73"/>
      <c r="EW726" s="73"/>
      <c r="EX726" s="73"/>
      <c r="EY726" s="73"/>
      <c r="EZ726" s="73"/>
      <c r="FA726" s="73"/>
      <c r="FB726" s="73"/>
      <c r="FC726" s="73"/>
      <c r="FD726" s="73"/>
      <c r="FE726" s="73"/>
      <c r="FF726" s="73"/>
      <c r="FG726" s="73"/>
      <c r="FH726" s="73"/>
      <c r="FI726" s="73"/>
      <c r="FJ726" s="73"/>
      <c r="FK726" s="73"/>
      <c r="FL726" s="73"/>
      <c r="FM726" s="73"/>
      <c r="FN726" s="73"/>
      <c r="FO726" s="73"/>
      <c r="FP726" s="73"/>
      <c r="FQ726" s="73"/>
      <c r="FR726" s="73"/>
      <c r="FS726" s="73"/>
      <c r="FT726" s="73"/>
      <c r="FU726" s="73"/>
      <c r="FV726" s="73"/>
      <c r="FW726" s="73"/>
      <c r="FX726" s="73"/>
      <c r="FY726" s="73"/>
      <c r="FZ726" s="73"/>
      <c r="GA726" s="73"/>
      <c r="GB726" s="73"/>
      <c r="GC726" s="73"/>
      <c r="GD726" s="73"/>
      <c r="GE726" s="73"/>
      <c r="GF726" s="73"/>
      <c r="GG726" s="73"/>
      <c r="GH726" s="73"/>
      <c r="GI726" s="73"/>
      <c r="GJ726" s="73"/>
      <c r="GK726" s="73"/>
      <c r="GL726" s="73"/>
      <c r="GM726" s="73"/>
      <c r="GN726" s="73"/>
      <c r="GO726" s="73"/>
      <c r="GP726" s="73"/>
      <c r="GQ726" s="73"/>
      <c r="GR726" s="73"/>
      <c r="GS726" s="73"/>
      <c r="GT726" s="73"/>
      <c r="GU726" s="73"/>
      <c r="GV726" s="73"/>
      <c r="GW726" s="73"/>
      <c r="GX726" s="73"/>
      <c r="GY726" s="73"/>
      <c r="GZ726" s="73"/>
      <c r="HA726" s="73"/>
      <c r="HB726" s="73"/>
      <c r="HC726" s="73"/>
      <c r="HD726" s="73"/>
      <c r="HE726" s="73"/>
      <c r="HF726" s="73"/>
      <c r="HG726" s="73"/>
      <c r="HH726" s="73"/>
      <c r="HI726" s="73"/>
      <c r="HJ726" s="73"/>
      <c r="HK726" s="73"/>
      <c r="HL726" s="73"/>
      <c r="HM726" s="73"/>
      <c r="HN726" s="73"/>
      <c r="HO726" s="73"/>
      <c r="HP726" s="73"/>
      <c r="HQ726" s="73"/>
      <c r="HR726" s="73"/>
      <c r="HS726" s="73"/>
      <c r="HT726" s="73"/>
      <c r="HU726" s="73"/>
      <c r="HV726" s="73"/>
      <c r="HW726" s="73"/>
      <c r="HX726" s="73"/>
      <c r="HY726" s="73"/>
      <c r="HZ726" s="73"/>
      <c r="IA726" s="73"/>
      <c r="IB726" s="73"/>
      <c r="IC726" s="73"/>
      <c r="ID726" s="73"/>
      <c r="IE726" s="73"/>
      <c r="IF726" s="73"/>
      <c r="IG726" s="73"/>
      <c r="IH726" s="73"/>
      <c r="II726" s="73"/>
      <c r="IJ726" s="73"/>
      <c r="IK726" s="73"/>
      <c r="IL726" s="73"/>
      <c r="IM726" s="73"/>
      <c r="IN726" s="73"/>
      <c r="IO726" s="73"/>
      <c r="IP726" s="73"/>
      <c r="IQ726" s="73"/>
      <c r="IR726" s="73"/>
      <c r="IS726" s="73"/>
      <c r="IT726" s="73"/>
      <c r="IU726" s="73"/>
      <c r="IV726" s="73"/>
      <c r="IW726" s="73"/>
      <c r="IX726" s="73"/>
      <c r="IY726" s="73"/>
      <c r="IZ726" s="73"/>
    </row>
    <row r="727" spans="1:260" s="24" customFormat="1" ht="20.100000000000001" customHeight="1">
      <c r="A727" s="6">
        <v>10035022</v>
      </c>
      <c r="B727" s="6" t="s">
        <v>2869</v>
      </c>
      <c r="C727" s="17" t="s">
        <v>2870</v>
      </c>
      <c r="D727" s="6">
        <v>10035022</v>
      </c>
      <c r="E727" s="34" t="s">
        <v>52</v>
      </c>
      <c r="F727" s="6">
        <v>3</v>
      </c>
      <c r="G727" s="6">
        <v>50</v>
      </c>
      <c r="H727" s="6">
        <v>0</v>
      </c>
      <c r="I727" s="6">
        <v>3</v>
      </c>
      <c r="J727" s="6">
        <v>11</v>
      </c>
      <c r="K727" s="6">
        <v>1</v>
      </c>
      <c r="L727" s="6">
        <v>86120</v>
      </c>
      <c r="M727" s="6">
        <v>0</v>
      </c>
      <c r="N727" s="6">
        <v>7267</v>
      </c>
      <c r="O727" s="6">
        <v>0</v>
      </c>
      <c r="P727" s="6" t="s">
        <v>2751</v>
      </c>
      <c r="Q727" s="6" t="s">
        <v>2871</v>
      </c>
      <c r="R727" s="6">
        <v>0</v>
      </c>
      <c r="S727" s="6">
        <v>0</v>
      </c>
      <c r="T727" s="6" t="s">
        <v>2866</v>
      </c>
      <c r="U727" s="37"/>
      <c r="V727" s="37"/>
      <c r="W727" s="37"/>
      <c r="X727" s="37" t="s">
        <v>2872</v>
      </c>
      <c r="Y727" s="114" t="s">
        <v>2873</v>
      </c>
      <c r="Z727" s="73"/>
      <c r="AA727" s="73"/>
      <c r="AB727" s="73"/>
      <c r="AC727" s="73"/>
      <c r="AD727" s="73"/>
      <c r="AE727" s="73"/>
      <c r="AF727" s="73"/>
      <c r="AG727" s="73"/>
      <c r="AH727" s="73"/>
      <c r="AI727" s="73"/>
      <c r="AJ727" s="73"/>
      <c r="AK727" s="73"/>
      <c r="AL727" s="73"/>
      <c r="AM727" s="73"/>
      <c r="AN727" s="73"/>
      <c r="AO727" s="73"/>
      <c r="AP727" s="73"/>
      <c r="AQ727" s="73"/>
      <c r="AR727" s="73"/>
      <c r="AS727" s="73"/>
      <c r="AT727" s="73"/>
      <c r="AU727" s="73"/>
      <c r="AV727" s="73"/>
      <c r="AW727" s="73"/>
      <c r="AX727" s="73"/>
      <c r="AY727" s="73"/>
      <c r="AZ727" s="73"/>
      <c r="BA727" s="73"/>
      <c r="BB727" s="73"/>
      <c r="BC727" s="73"/>
      <c r="BD727" s="73"/>
      <c r="BE727" s="73"/>
      <c r="BF727" s="73"/>
      <c r="BG727" s="73"/>
      <c r="BH727" s="73"/>
      <c r="BI727" s="73"/>
      <c r="BJ727" s="73"/>
      <c r="BK727" s="73"/>
      <c r="BL727" s="73"/>
      <c r="BM727" s="73"/>
      <c r="BN727" s="73"/>
      <c r="BO727" s="73"/>
      <c r="BP727" s="73"/>
      <c r="BQ727" s="73"/>
      <c r="BR727" s="73"/>
      <c r="BS727" s="73"/>
      <c r="BT727" s="73"/>
      <c r="BU727" s="73"/>
      <c r="BV727" s="73"/>
      <c r="BW727" s="73"/>
      <c r="BX727" s="73"/>
      <c r="BY727" s="73"/>
      <c r="BZ727" s="73"/>
      <c r="CA727" s="73"/>
      <c r="CB727" s="73"/>
      <c r="CC727" s="73"/>
      <c r="CD727" s="73"/>
      <c r="CE727" s="73"/>
      <c r="CF727" s="73"/>
      <c r="CG727" s="73"/>
      <c r="CH727" s="73"/>
      <c r="CI727" s="73"/>
      <c r="CJ727" s="73"/>
      <c r="CK727" s="73"/>
      <c r="CL727" s="73"/>
      <c r="CM727" s="73"/>
      <c r="CN727" s="73"/>
      <c r="CO727" s="73"/>
      <c r="CP727" s="73"/>
      <c r="CQ727" s="73"/>
      <c r="CR727" s="73"/>
      <c r="CS727" s="73"/>
      <c r="CT727" s="73"/>
      <c r="CU727" s="73"/>
      <c r="CV727" s="73"/>
      <c r="CW727" s="73"/>
      <c r="CX727" s="73"/>
      <c r="CY727" s="73"/>
      <c r="CZ727" s="73"/>
      <c r="DA727" s="73"/>
      <c r="DB727" s="73"/>
      <c r="DC727" s="73"/>
      <c r="DD727" s="73"/>
      <c r="DE727" s="73"/>
      <c r="DF727" s="73"/>
      <c r="DG727" s="73"/>
      <c r="DH727" s="73"/>
      <c r="DI727" s="73"/>
      <c r="DJ727" s="73"/>
      <c r="DK727" s="73"/>
      <c r="DL727" s="73"/>
      <c r="DM727" s="73"/>
      <c r="DN727" s="73"/>
      <c r="DO727" s="73"/>
      <c r="DP727" s="73"/>
      <c r="DQ727" s="73"/>
      <c r="DR727" s="73"/>
      <c r="DS727" s="73"/>
      <c r="DT727" s="73"/>
      <c r="DU727" s="73"/>
      <c r="DV727" s="73"/>
      <c r="DW727" s="73"/>
      <c r="DX727" s="73"/>
      <c r="DY727" s="73"/>
      <c r="DZ727" s="73"/>
      <c r="EA727" s="73"/>
      <c r="EB727" s="73"/>
      <c r="EC727" s="73"/>
      <c r="ED727" s="73"/>
      <c r="EE727" s="73"/>
      <c r="EF727" s="73"/>
      <c r="EG727" s="73"/>
      <c r="EH727" s="73"/>
      <c r="EI727" s="73"/>
      <c r="EJ727" s="73"/>
      <c r="EK727" s="73"/>
      <c r="EL727" s="73"/>
      <c r="EM727" s="73"/>
      <c r="EN727" s="73"/>
      <c r="EO727" s="73"/>
      <c r="EP727" s="73"/>
      <c r="EQ727" s="73"/>
      <c r="ER727" s="73"/>
      <c r="ES727" s="73"/>
      <c r="ET727" s="73"/>
      <c r="EU727" s="73"/>
      <c r="EV727" s="73"/>
      <c r="EW727" s="73"/>
      <c r="EX727" s="73"/>
      <c r="EY727" s="73"/>
      <c r="EZ727" s="73"/>
      <c r="FA727" s="73"/>
      <c r="FB727" s="73"/>
      <c r="FC727" s="73"/>
      <c r="FD727" s="73"/>
      <c r="FE727" s="73"/>
      <c r="FF727" s="73"/>
      <c r="FG727" s="73"/>
      <c r="FH727" s="73"/>
      <c r="FI727" s="73"/>
      <c r="FJ727" s="73"/>
      <c r="FK727" s="73"/>
      <c r="FL727" s="73"/>
      <c r="FM727" s="73"/>
      <c r="FN727" s="73"/>
      <c r="FO727" s="73"/>
      <c r="FP727" s="73"/>
      <c r="FQ727" s="73"/>
      <c r="FR727" s="73"/>
      <c r="FS727" s="73"/>
      <c r="FT727" s="73"/>
      <c r="FU727" s="73"/>
      <c r="FV727" s="73"/>
      <c r="FW727" s="73"/>
      <c r="FX727" s="73"/>
      <c r="FY727" s="73"/>
      <c r="FZ727" s="73"/>
      <c r="GA727" s="73"/>
      <c r="GB727" s="73"/>
      <c r="GC727" s="73"/>
      <c r="GD727" s="73"/>
      <c r="GE727" s="73"/>
      <c r="GF727" s="73"/>
      <c r="GG727" s="73"/>
      <c r="GH727" s="73"/>
      <c r="GI727" s="73"/>
      <c r="GJ727" s="73"/>
      <c r="GK727" s="73"/>
      <c r="GL727" s="73"/>
      <c r="GM727" s="73"/>
      <c r="GN727" s="73"/>
      <c r="GO727" s="73"/>
      <c r="GP727" s="73"/>
      <c r="GQ727" s="73"/>
      <c r="GR727" s="73"/>
      <c r="GS727" s="73"/>
      <c r="GT727" s="73"/>
      <c r="GU727" s="73"/>
      <c r="GV727" s="73"/>
      <c r="GW727" s="73"/>
      <c r="GX727" s="73"/>
      <c r="GY727" s="73"/>
      <c r="GZ727" s="73"/>
      <c r="HA727" s="73"/>
      <c r="HB727" s="73"/>
      <c r="HC727" s="73"/>
      <c r="HD727" s="73"/>
      <c r="HE727" s="73"/>
      <c r="HF727" s="73"/>
      <c r="HG727" s="73"/>
      <c r="HH727" s="73"/>
      <c r="HI727" s="73"/>
      <c r="HJ727" s="73"/>
      <c r="HK727" s="73"/>
      <c r="HL727" s="73"/>
      <c r="HM727" s="73"/>
      <c r="HN727" s="73"/>
      <c r="HO727" s="73"/>
      <c r="HP727" s="73"/>
      <c r="HQ727" s="73"/>
      <c r="HR727" s="73"/>
      <c r="HS727" s="73"/>
      <c r="HT727" s="73"/>
      <c r="HU727" s="73"/>
      <c r="HV727" s="73"/>
      <c r="HW727" s="73"/>
      <c r="HX727" s="73"/>
      <c r="HY727" s="73"/>
      <c r="HZ727" s="73"/>
      <c r="IA727" s="73"/>
      <c r="IB727" s="73"/>
      <c r="IC727" s="73"/>
      <c r="ID727" s="73"/>
      <c r="IE727" s="73"/>
      <c r="IF727" s="73"/>
      <c r="IG727" s="73"/>
      <c r="IH727" s="73"/>
      <c r="II727" s="73"/>
      <c r="IJ727" s="73"/>
      <c r="IK727" s="73"/>
      <c r="IL727" s="73"/>
      <c r="IM727" s="73"/>
      <c r="IN727" s="73"/>
      <c r="IO727" s="73"/>
      <c r="IP727" s="73"/>
      <c r="IQ727" s="73"/>
      <c r="IR727" s="73"/>
      <c r="IS727" s="73"/>
      <c r="IT727" s="73"/>
      <c r="IU727" s="73"/>
      <c r="IV727" s="73"/>
      <c r="IW727" s="73"/>
      <c r="IX727" s="73"/>
      <c r="IY727" s="73"/>
      <c r="IZ727" s="73"/>
    </row>
    <row r="728" spans="1:260" s="24" customFormat="1" ht="19.5" customHeight="1">
      <c r="A728" s="6">
        <v>10035023</v>
      </c>
      <c r="B728" s="6" t="s">
        <v>2874</v>
      </c>
      <c r="C728" s="17" t="s">
        <v>2875</v>
      </c>
      <c r="D728" s="6">
        <v>10035023</v>
      </c>
      <c r="E728" s="34" t="s">
        <v>52</v>
      </c>
      <c r="F728" s="6">
        <v>4</v>
      </c>
      <c r="G728" s="6">
        <v>50</v>
      </c>
      <c r="H728" s="6" t="s">
        <v>2836</v>
      </c>
      <c r="I728" s="6">
        <v>3</v>
      </c>
      <c r="J728" s="6">
        <v>11</v>
      </c>
      <c r="K728" s="6">
        <v>1</v>
      </c>
      <c r="L728" s="6">
        <v>178760</v>
      </c>
      <c r="M728" s="6">
        <v>4050</v>
      </c>
      <c r="N728" s="6">
        <v>15083</v>
      </c>
      <c r="O728" s="6">
        <v>0</v>
      </c>
      <c r="P728" s="6" t="s">
        <v>593</v>
      </c>
      <c r="Q728" s="6" t="s">
        <v>2876</v>
      </c>
      <c r="R728" s="6">
        <v>0</v>
      </c>
      <c r="S728" s="6">
        <v>0</v>
      </c>
      <c r="T728" s="6" t="s">
        <v>2877</v>
      </c>
      <c r="U728" s="37"/>
      <c r="V728" s="37"/>
      <c r="W728" s="37"/>
      <c r="X728" s="37" t="s">
        <v>2878</v>
      </c>
      <c r="Y728" s="114" t="s">
        <v>2879</v>
      </c>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c r="AV728" s="73"/>
      <c r="AW728" s="73"/>
      <c r="AX728" s="73"/>
      <c r="AY728" s="73"/>
      <c r="AZ728" s="73"/>
      <c r="BA728" s="73"/>
      <c r="BB728" s="73"/>
      <c r="BC728" s="73"/>
      <c r="BD728" s="73"/>
      <c r="BE728" s="73"/>
      <c r="BF728" s="73"/>
      <c r="BG728" s="73"/>
      <c r="BH728" s="73"/>
      <c r="BI728" s="73"/>
      <c r="BJ728" s="73"/>
      <c r="BK728" s="73"/>
      <c r="BL728" s="73"/>
      <c r="BM728" s="73"/>
      <c r="BN728" s="73"/>
      <c r="BO728" s="73"/>
      <c r="BP728" s="73"/>
      <c r="BQ728" s="73"/>
      <c r="BR728" s="73"/>
      <c r="BS728" s="73"/>
      <c r="BT728" s="73"/>
      <c r="BU728" s="73"/>
      <c r="BV728" s="73"/>
      <c r="BW728" s="73"/>
      <c r="BX728" s="73"/>
      <c r="BY728" s="73"/>
      <c r="BZ728" s="73"/>
      <c r="CA728" s="73"/>
      <c r="CB728" s="73"/>
      <c r="CC728" s="73"/>
      <c r="CD728" s="73"/>
      <c r="CE728" s="73"/>
      <c r="CF728" s="73"/>
      <c r="CG728" s="73"/>
      <c r="CH728" s="73"/>
      <c r="CI728" s="73"/>
      <c r="CJ728" s="73"/>
      <c r="CK728" s="73"/>
      <c r="CL728" s="73"/>
      <c r="CM728" s="73"/>
      <c r="CN728" s="73"/>
      <c r="CO728" s="73"/>
      <c r="CP728" s="73"/>
      <c r="CQ728" s="73"/>
      <c r="CR728" s="73"/>
      <c r="CS728" s="73"/>
      <c r="CT728" s="73"/>
      <c r="CU728" s="73"/>
      <c r="CV728" s="73"/>
      <c r="CW728" s="73"/>
      <c r="CX728" s="73"/>
      <c r="CY728" s="73"/>
      <c r="CZ728" s="73"/>
      <c r="DA728" s="73"/>
      <c r="DB728" s="73"/>
      <c r="DC728" s="73"/>
      <c r="DD728" s="73"/>
      <c r="DE728" s="73"/>
      <c r="DF728" s="73"/>
      <c r="DG728" s="73"/>
      <c r="DH728" s="73"/>
      <c r="DI728" s="73"/>
      <c r="DJ728" s="73"/>
      <c r="DK728" s="73"/>
      <c r="DL728" s="73"/>
      <c r="DM728" s="73"/>
      <c r="DN728" s="73"/>
      <c r="DO728" s="73"/>
      <c r="DP728" s="73"/>
      <c r="DQ728" s="73"/>
      <c r="DR728" s="73"/>
      <c r="DS728" s="73"/>
      <c r="DT728" s="73"/>
      <c r="DU728" s="73"/>
      <c r="DV728" s="73"/>
      <c r="DW728" s="73"/>
      <c r="DX728" s="73"/>
      <c r="DY728" s="73"/>
      <c r="DZ728" s="73"/>
      <c r="EA728" s="73"/>
      <c r="EB728" s="73"/>
      <c r="EC728" s="73"/>
      <c r="ED728" s="73"/>
      <c r="EE728" s="73"/>
      <c r="EF728" s="73"/>
      <c r="EG728" s="73"/>
      <c r="EH728" s="73"/>
      <c r="EI728" s="73"/>
      <c r="EJ728" s="73"/>
      <c r="EK728" s="73"/>
      <c r="EL728" s="73"/>
      <c r="EM728" s="73"/>
      <c r="EN728" s="73"/>
      <c r="EO728" s="73"/>
      <c r="EP728" s="73"/>
      <c r="EQ728" s="73"/>
      <c r="ER728" s="73"/>
      <c r="ES728" s="73"/>
      <c r="ET728" s="73"/>
      <c r="EU728" s="73"/>
      <c r="EV728" s="73"/>
      <c r="EW728" s="73"/>
      <c r="EX728" s="73"/>
      <c r="EY728" s="73"/>
      <c r="EZ728" s="73"/>
      <c r="FA728" s="73"/>
      <c r="FB728" s="73"/>
      <c r="FC728" s="73"/>
      <c r="FD728" s="73"/>
      <c r="FE728" s="73"/>
      <c r="FF728" s="73"/>
      <c r="FG728" s="73"/>
      <c r="FH728" s="73"/>
      <c r="FI728" s="73"/>
      <c r="FJ728" s="73"/>
      <c r="FK728" s="73"/>
      <c r="FL728" s="73"/>
      <c r="FM728" s="73"/>
      <c r="FN728" s="73"/>
      <c r="FO728" s="73"/>
      <c r="FP728" s="73"/>
      <c r="FQ728" s="73"/>
      <c r="FR728" s="73"/>
      <c r="FS728" s="73"/>
      <c r="FT728" s="73"/>
      <c r="FU728" s="73"/>
      <c r="FV728" s="73"/>
      <c r="FW728" s="73"/>
      <c r="FX728" s="73"/>
      <c r="FY728" s="73"/>
      <c r="FZ728" s="73"/>
      <c r="GA728" s="73"/>
      <c r="GB728" s="73"/>
      <c r="GC728" s="73"/>
      <c r="GD728" s="73"/>
      <c r="GE728" s="73"/>
      <c r="GF728" s="73"/>
      <c r="GG728" s="73"/>
      <c r="GH728" s="73"/>
      <c r="GI728" s="73"/>
      <c r="GJ728" s="73"/>
      <c r="GK728" s="73"/>
      <c r="GL728" s="73"/>
      <c r="GM728" s="73"/>
      <c r="GN728" s="73"/>
      <c r="GO728" s="73"/>
      <c r="GP728" s="73"/>
      <c r="GQ728" s="73"/>
      <c r="GR728" s="73"/>
      <c r="GS728" s="73"/>
      <c r="GT728" s="73"/>
      <c r="GU728" s="73"/>
      <c r="GV728" s="73"/>
      <c r="GW728" s="73"/>
      <c r="GX728" s="73"/>
      <c r="GY728" s="73"/>
      <c r="GZ728" s="73"/>
      <c r="HA728" s="73"/>
      <c r="HB728" s="73"/>
      <c r="HC728" s="73"/>
      <c r="HD728" s="73"/>
      <c r="HE728" s="73"/>
      <c r="HF728" s="73"/>
      <c r="HG728" s="73"/>
      <c r="HH728" s="73"/>
      <c r="HI728" s="73"/>
      <c r="HJ728" s="73"/>
      <c r="HK728" s="73"/>
      <c r="HL728" s="73"/>
      <c r="HM728" s="73"/>
      <c r="HN728" s="73"/>
      <c r="HO728" s="73"/>
      <c r="HP728" s="73"/>
      <c r="HQ728" s="73"/>
      <c r="HR728" s="73"/>
      <c r="HS728" s="73"/>
      <c r="HT728" s="73"/>
      <c r="HU728" s="73"/>
      <c r="HV728" s="73"/>
      <c r="HW728" s="73"/>
      <c r="HX728" s="73"/>
      <c r="HY728" s="73"/>
      <c r="HZ728" s="73"/>
      <c r="IA728" s="73"/>
      <c r="IB728" s="73"/>
      <c r="IC728" s="73"/>
      <c r="ID728" s="73"/>
      <c r="IE728" s="73"/>
      <c r="IF728" s="73"/>
      <c r="IG728" s="73"/>
      <c r="IH728" s="73"/>
      <c r="II728" s="73"/>
      <c r="IJ728" s="73"/>
      <c r="IK728" s="73"/>
      <c r="IL728" s="73"/>
      <c r="IM728" s="73"/>
      <c r="IN728" s="73"/>
      <c r="IO728" s="73"/>
      <c r="IP728" s="73"/>
      <c r="IQ728" s="73"/>
      <c r="IR728" s="73"/>
      <c r="IS728" s="73"/>
      <c r="IT728" s="73"/>
      <c r="IU728" s="73"/>
      <c r="IV728" s="73"/>
      <c r="IW728" s="73"/>
      <c r="IX728" s="73"/>
      <c r="IY728" s="73"/>
      <c r="IZ728" s="73"/>
    </row>
    <row r="729" spans="1:260" s="24" customFormat="1" ht="20.100000000000001" customHeight="1">
      <c r="A729" s="6">
        <v>10035024</v>
      </c>
      <c r="B729" s="6" t="s">
        <v>2880</v>
      </c>
      <c r="C729" s="17" t="s">
        <v>2881</v>
      </c>
      <c r="D729" s="6">
        <v>10035024</v>
      </c>
      <c r="E729" s="34" t="s">
        <v>52</v>
      </c>
      <c r="F729" s="6">
        <v>2</v>
      </c>
      <c r="G729" s="6">
        <v>50</v>
      </c>
      <c r="H729" s="6">
        <v>0</v>
      </c>
      <c r="I729" s="6">
        <v>3</v>
      </c>
      <c r="J729" s="6">
        <v>4</v>
      </c>
      <c r="K729" s="6">
        <v>1</v>
      </c>
      <c r="L729" s="6">
        <v>108000</v>
      </c>
      <c r="M729" s="6">
        <v>0</v>
      </c>
      <c r="N729" s="6">
        <v>9113</v>
      </c>
      <c r="O729" s="6">
        <v>0</v>
      </c>
      <c r="P729" s="6" t="s">
        <v>2751</v>
      </c>
      <c r="Q729" s="6" t="s">
        <v>2882</v>
      </c>
      <c r="R729" s="6">
        <v>0</v>
      </c>
      <c r="S729" s="6">
        <v>0</v>
      </c>
      <c r="T729" s="6" t="s">
        <v>2883</v>
      </c>
      <c r="U729" s="37"/>
      <c r="V729" s="37"/>
      <c r="W729" s="37"/>
      <c r="X729" s="37" t="s">
        <v>2884</v>
      </c>
      <c r="Y729" s="114" t="s">
        <v>2885</v>
      </c>
      <c r="Z729" s="73"/>
      <c r="AA729" s="73"/>
      <c r="AB729" s="73"/>
      <c r="AC729" s="73"/>
      <c r="AD729" s="73"/>
      <c r="AE729" s="73"/>
      <c r="AF729" s="73"/>
      <c r="AG729" s="73"/>
      <c r="AH729" s="73"/>
      <c r="AI729" s="73"/>
      <c r="AJ729" s="73"/>
      <c r="AK729" s="73"/>
      <c r="AL729" s="73"/>
      <c r="AM729" s="73"/>
      <c r="AN729" s="73"/>
      <c r="AO729" s="73"/>
      <c r="AP729" s="73"/>
      <c r="AQ729" s="73"/>
      <c r="AR729" s="73"/>
      <c r="AS729" s="73"/>
      <c r="AT729" s="73"/>
      <c r="AU729" s="73"/>
      <c r="AV729" s="73"/>
      <c r="AW729" s="73"/>
      <c r="AX729" s="73"/>
      <c r="AY729" s="73"/>
      <c r="AZ729" s="73"/>
      <c r="BA729" s="73"/>
      <c r="BB729" s="73"/>
      <c r="BC729" s="73"/>
      <c r="BD729" s="73"/>
      <c r="BE729" s="73"/>
      <c r="BF729" s="73"/>
      <c r="BG729" s="73"/>
      <c r="BH729" s="73"/>
      <c r="BI729" s="73"/>
      <c r="BJ729" s="73"/>
      <c r="BK729" s="73"/>
      <c r="BL729" s="73"/>
      <c r="BM729" s="73"/>
      <c r="BN729" s="73"/>
      <c r="BO729" s="73"/>
      <c r="BP729" s="73"/>
      <c r="BQ729" s="73"/>
      <c r="BR729" s="73"/>
      <c r="BS729" s="73"/>
      <c r="BT729" s="73"/>
      <c r="BU729" s="73"/>
      <c r="BV729" s="73"/>
      <c r="BW729" s="73"/>
      <c r="BX729" s="73"/>
      <c r="BY729" s="73"/>
      <c r="BZ729" s="73"/>
      <c r="CA729" s="73"/>
      <c r="CB729" s="73"/>
      <c r="CC729" s="73"/>
      <c r="CD729" s="73"/>
      <c r="CE729" s="73"/>
      <c r="CF729" s="73"/>
      <c r="CG729" s="73"/>
      <c r="CH729" s="73"/>
      <c r="CI729" s="73"/>
      <c r="CJ729" s="73"/>
      <c r="CK729" s="73"/>
      <c r="CL729" s="73"/>
      <c r="CM729" s="73"/>
      <c r="CN729" s="73"/>
      <c r="CO729" s="73"/>
      <c r="CP729" s="73"/>
      <c r="CQ729" s="73"/>
      <c r="CR729" s="73"/>
      <c r="CS729" s="73"/>
      <c r="CT729" s="73"/>
      <c r="CU729" s="73"/>
      <c r="CV729" s="73"/>
      <c r="CW729" s="73"/>
      <c r="CX729" s="73"/>
      <c r="CY729" s="73"/>
      <c r="CZ729" s="73"/>
      <c r="DA729" s="73"/>
      <c r="DB729" s="73"/>
      <c r="DC729" s="73"/>
      <c r="DD729" s="73"/>
      <c r="DE729" s="73"/>
      <c r="DF729" s="73"/>
      <c r="DG729" s="73"/>
      <c r="DH729" s="73"/>
      <c r="DI729" s="73"/>
      <c r="DJ729" s="73"/>
      <c r="DK729" s="73"/>
      <c r="DL729" s="73"/>
      <c r="DM729" s="73"/>
      <c r="DN729" s="73"/>
      <c r="DO729" s="73"/>
      <c r="DP729" s="73"/>
      <c r="DQ729" s="73"/>
      <c r="DR729" s="73"/>
      <c r="DS729" s="73"/>
      <c r="DT729" s="73"/>
      <c r="DU729" s="73"/>
      <c r="DV729" s="73"/>
      <c r="DW729" s="73"/>
      <c r="DX729" s="73"/>
      <c r="DY729" s="73"/>
      <c r="DZ729" s="73"/>
      <c r="EA729" s="73"/>
      <c r="EB729" s="73"/>
      <c r="EC729" s="73"/>
      <c r="ED729" s="73"/>
      <c r="EE729" s="73"/>
      <c r="EF729" s="73"/>
      <c r="EG729" s="73"/>
      <c r="EH729" s="73"/>
      <c r="EI729" s="73"/>
      <c r="EJ729" s="73"/>
      <c r="EK729" s="73"/>
      <c r="EL729" s="73"/>
      <c r="EM729" s="73"/>
      <c r="EN729" s="73"/>
      <c r="EO729" s="73"/>
      <c r="EP729" s="73"/>
      <c r="EQ729" s="73"/>
      <c r="ER729" s="73"/>
      <c r="ES729" s="73"/>
      <c r="ET729" s="73"/>
      <c r="EU729" s="73"/>
      <c r="EV729" s="73"/>
      <c r="EW729" s="73"/>
      <c r="EX729" s="73"/>
      <c r="EY729" s="73"/>
      <c r="EZ729" s="73"/>
      <c r="FA729" s="73"/>
      <c r="FB729" s="73"/>
      <c r="FC729" s="73"/>
      <c r="FD729" s="73"/>
      <c r="FE729" s="73"/>
      <c r="FF729" s="73"/>
      <c r="FG729" s="73"/>
      <c r="FH729" s="73"/>
      <c r="FI729" s="73"/>
      <c r="FJ729" s="73"/>
      <c r="FK729" s="73"/>
      <c r="FL729" s="73"/>
      <c r="FM729" s="73"/>
      <c r="FN729" s="73"/>
      <c r="FO729" s="73"/>
      <c r="FP729" s="73"/>
      <c r="FQ729" s="73"/>
      <c r="FR729" s="73"/>
      <c r="FS729" s="73"/>
      <c r="FT729" s="73"/>
      <c r="FU729" s="73"/>
      <c r="FV729" s="73"/>
      <c r="FW729" s="73"/>
      <c r="FX729" s="73"/>
      <c r="FY729" s="73"/>
      <c r="FZ729" s="73"/>
      <c r="GA729" s="73"/>
      <c r="GB729" s="73"/>
      <c r="GC729" s="73"/>
      <c r="GD729" s="73"/>
      <c r="GE729" s="73"/>
      <c r="GF729" s="73"/>
      <c r="GG729" s="73"/>
      <c r="GH729" s="73"/>
      <c r="GI729" s="73"/>
      <c r="GJ729" s="73"/>
      <c r="GK729" s="73"/>
      <c r="GL729" s="73"/>
      <c r="GM729" s="73"/>
      <c r="GN729" s="73"/>
      <c r="GO729" s="73"/>
      <c r="GP729" s="73"/>
      <c r="GQ729" s="73"/>
      <c r="GR729" s="73"/>
      <c r="GS729" s="73"/>
      <c r="GT729" s="73"/>
      <c r="GU729" s="73"/>
      <c r="GV729" s="73"/>
      <c r="GW729" s="73"/>
      <c r="GX729" s="73"/>
      <c r="GY729" s="73"/>
      <c r="GZ729" s="73"/>
      <c r="HA729" s="73"/>
      <c r="HB729" s="73"/>
      <c r="HC729" s="73"/>
      <c r="HD729" s="73"/>
      <c r="HE729" s="73"/>
      <c r="HF729" s="73"/>
      <c r="HG729" s="73"/>
      <c r="HH729" s="73"/>
      <c r="HI729" s="73"/>
      <c r="HJ729" s="73"/>
      <c r="HK729" s="73"/>
      <c r="HL729" s="73"/>
      <c r="HM729" s="73"/>
      <c r="HN729" s="73"/>
      <c r="HO729" s="73"/>
      <c r="HP729" s="73"/>
      <c r="HQ729" s="73"/>
      <c r="HR729" s="73"/>
      <c r="HS729" s="73"/>
      <c r="HT729" s="73"/>
      <c r="HU729" s="73"/>
      <c r="HV729" s="73"/>
      <c r="HW729" s="73"/>
      <c r="HX729" s="73"/>
      <c r="HY729" s="73"/>
      <c r="HZ729" s="73"/>
      <c r="IA729" s="73"/>
      <c r="IB729" s="73"/>
      <c r="IC729" s="73"/>
      <c r="ID729" s="73"/>
      <c r="IE729" s="73"/>
      <c r="IF729" s="73"/>
      <c r="IG729" s="73"/>
      <c r="IH729" s="73"/>
      <c r="II729" s="73"/>
      <c r="IJ729" s="73"/>
      <c r="IK729" s="73"/>
      <c r="IL729" s="73"/>
      <c r="IM729" s="73"/>
      <c r="IN729" s="73"/>
      <c r="IO729" s="73"/>
      <c r="IP729" s="73"/>
      <c r="IQ729" s="73"/>
      <c r="IR729" s="73"/>
      <c r="IS729" s="73"/>
      <c r="IT729" s="73"/>
      <c r="IU729" s="73"/>
      <c r="IV729" s="73"/>
      <c r="IW729" s="73"/>
      <c r="IX729" s="73"/>
      <c r="IY729" s="73"/>
      <c r="IZ729" s="73"/>
    </row>
    <row r="730" spans="1:260" s="24" customFormat="1" ht="19.5" customHeight="1">
      <c r="A730" s="6">
        <v>10035025</v>
      </c>
      <c r="B730" s="6" t="s">
        <v>2886</v>
      </c>
      <c r="C730" s="17" t="s">
        <v>2887</v>
      </c>
      <c r="D730" s="6">
        <v>10035025</v>
      </c>
      <c r="E730" s="34" t="s">
        <v>52</v>
      </c>
      <c r="F730" s="6">
        <v>3</v>
      </c>
      <c r="G730" s="6">
        <v>50</v>
      </c>
      <c r="H730" s="6">
        <v>0</v>
      </c>
      <c r="I730" s="6">
        <v>3</v>
      </c>
      <c r="J730" s="6">
        <v>4</v>
      </c>
      <c r="K730" s="6">
        <v>1</v>
      </c>
      <c r="L730" s="6">
        <v>102000</v>
      </c>
      <c r="M730" s="6">
        <v>0</v>
      </c>
      <c r="N730" s="6">
        <v>8606</v>
      </c>
      <c r="O730" s="6">
        <v>0</v>
      </c>
      <c r="P730" s="6" t="s">
        <v>2751</v>
      </c>
      <c r="Q730" s="6" t="s">
        <v>2888</v>
      </c>
      <c r="R730" s="6">
        <v>0</v>
      </c>
      <c r="S730" s="6">
        <v>0</v>
      </c>
      <c r="T730" s="6" t="s">
        <v>2883</v>
      </c>
      <c r="U730" s="37"/>
      <c r="V730" s="37"/>
      <c r="W730" s="37"/>
      <c r="X730" s="37" t="s">
        <v>2889</v>
      </c>
      <c r="Y730" s="114" t="s">
        <v>2890</v>
      </c>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c r="AV730" s="73"/>
      <c r="AW730" s="73"/>
      <c r="AX730" s="73"/>
      <c r="AY730" s="73"/>
      <c r="AZ730" s="73"/>
      <c r="BA730" s="73"/>
      <c r="BB730" s="73"/>
      <c r="BC730" s="73"/>
      <c r="BD730" s="73"/>
      <c r="BE730" s="73"/>
      <c r="BF730" s="73"/>
      <c r="BG730" s="73"/>
      <c r="BH730" s="73"/>
      <c r="BI730" s="73"/>
      <c r="BJ730" s="73"/>
      <c r="BK730" s="73"/>
      <c r="BL730" s="73"/>
      <c r="BM730" s="73"/>
      <c r="BN730" s="73"/>
      <c r="BO730" s="73"/>
      <c r="BP730" s="73"/>
      <c r="BQ730" s="73"/>
      <c r="BR730" s="73"/>
      <c r="BS730" s="73"/>
      <c r="BT730" s="73"/>
      <c r="BU730" s="73"/>
      <c r="BV730" s="73"/>
      <c r="BW730" s="73"/>
      <c r="BX730" s="73"/>
      <c r="BY730" s="73"/>
      <c r="BZ730" s="73"/>
      <c r="CA730" s="73"/>
      <c r="CB730" s="73"/>
      <c r="CC730" s="73"/>
      <c r="CD730" s="73"/>
      <c r="CE730" s="73"/>
      <c r="CF730" s="73"/>
      <c r="CG730" s="73"/>
      <c r="CH730" s="73"/>
      <c r="CI730" s="73"/>
      <c r="CJ730" s="73"/>
      <c r="CK730" s="73"/>
      <c r="CL730" s="73"/>
      <c r="CM730" s="73"/>
      <c r="CN730" s="73"/>
      <c r="CO730" s="73"/>
      <c r="CP730" s="73"/>
      <c r="CQ730" s="73"/>
      <c r="CR730" s="73"/>
      <c r="CS730" s="73"/>
      <c r="CT730" s="73"/>
      <c r="CU730" s="73"/>
      <c r="CV730" s="73"/>
      <c r="CW730" s="73"/>
      <c r="CX730" s="73"/>
      <c r="CY730" s="73"/>
      <c r="CZ730" s="73"/>
      <c r="DA730" s="73"/>
      <c r="DB730" s="73"/>
      <c r="DC730" s="73"/>
      <c r="DD730" s="73"/>
      <c r="DE730" s="73"/>
      <c r="DF730" s="73"/>
      <c r="DG730" s="73"/>
      <c r="DH730" s="73"/>
      <c r="DI730" s="73"/>
      <c r="DJ730" s="73"/>
      <c r="DK730" s="73"/>
      <c r="DL730" s="73"/>
      <c r="DM730" s="73"/>
      <c r="DN730" s="73"/>
      <c r="DO730" s="73"/>
      <c r="DP730" s="73"/>
      <c r="DQ730" s="73"/>
      <c r="DR730" s="73"/>
      <c r="DS730" s="73"/>
      <c r="DT730" s="73"/>
      <c r="DU730" s="73"/>
      <c r="DV730" s="73"/>
      <c r="DW730" s="73"/>
      <c r="DX730" s="73"/>
      <c r="DY730" s="73"/>
      <c r="DZ730" s="73"/>
      <c r="EA730" s="73"/>
      <c r="EB730" s="73"/>
      <c r="EC730" s="73"/>
      <c r="ED730" s="73"/>
      <c r="EE730" s="73"/>
      <c r="EF730" s="73"/>
      <c r="EG730" s="73"/>
      <c r="EH730" s="73"/>
      <c r="EI730" s="73"/>
      <c r="EJ730" s="73"/>
      <c r="EK730" s="73"/>
      <c r="EL730" s="73"/>
      <c r="EM730" s="73"/>
      <c r="EN730" s="73"/>
      <c r="EO730" s="73"/>
      <c r="EP730" s="73"/>
      <c r="EQ730" s="73"/>
      <c r="ER730" s="73"/>
      <c r="ES730" s="73"/>
      <c r="ET730" s="73"/>
      <c r="EU730" s="73"/>
      <c r="EV730" s="73"/>
      <c r="EW730" s="73"/>
      <c r="EX730" s="73"/>
      <c r="EY730" s="73"/>
      <c r="EZ730" s="73"/>
      <c r="FA730" s="73"/>
      <c r="FB730" s="73"/>
      <c r="FC730" s="73"/>
      <c r="FD730" s="73"/>
      <c r="FE730" s="73"/>
      <c r="FF730" s="73"/>
      <c r="FG730" s="73"/>
      <c r="FH730" s="73"/>
      <c r="FI730" s="73"/>
      <c r="FJ730" s="73"/>
      <c r="FK730" s="73"/>
      <c r="FL730" s="73"/>
      <c r="FM730" s="73"/>
      <c r="FN730" s="73"/>
      <c r="FO730" s="73"/>
      <c r="FP730" s="73"/>
      <c r="FQ730" s="73"/>
      <c r="FR730" s="73"/>
      <c r="FS730" s="73"/>
      <c r="FT730" s="73"/>
      <c r="FU730" s="73"/>
      <c r="FV730" s="73"/>
      <c r="FW730" s="73"/>
      <c r="FX730" s="73"/>
      <c r="FY730" s="73"/>
      <c r="FZ730" s="73"/>
      <c r="GA730" s="73"/>
      <c r="GB730" s="73"/>
      <c r="GC730" s="73"/>
      <c r="GD730" s="73"/>
      <c r="GE730" s="73"/>
      <c r="GF730" s="73"/>
      <c r="GG730" s="73"/>
      <c r="GH730" s="73"/>
      <c r="GI730" s="73"/>
      <c r="GJ730" s="73"/>
      <c r="GK730" s="73"/>
      <c r="GL730" s="73"/>
      <c r="GM730" s="73"/>
      <c r="GN730" s="73"/>
      <c r="GO730" s="73"/>
      <c r="GP730" s="73"/>
      <c r="GQ730" s="73"/>
      <c r="GR730" s="73"/>
      <c r="GS730" s="73"/>
      <c r="GT730" s="73"/>
      <c r="GU730" s="73"/>
      <c r="GV730" s="73"/>
      <c r="GW730" s="73"/>
      <c r="GX730" s="73"/>
      <c r="GY730" s="73"/>
      <c r="GZ730" s="73"/>
      <c r="HA730" s="73"/>
      <c r="HB730" s="73"/>
      <c r="HC730" s="73"/>
      <c r="HD730" s="73"/>
      <c r="HE730" s="73"/>
      <c r="HF730" s="73"/>
      <c r="HG730" s="73"/>
      <c r="HH730" s="73"/>
      <c r="HI730" s="73"/>
      <c r="HJ730" s="73"/>
      <c r="HK730" s="73"/>
      <c r="HL730" s="73"/>
      <c r="HM730" s="73"/>
      <c r="HN730" s="73"/>
      <c r="HO730" s="73"/>
      <c r="HP730" s="73"/>
      <c r="HQ730" s="73"/>
      <c r="HR730" s="73"/>
      <c r="HS730" s="73"/>
      <c r="HT730" s="73"/>
      <c r="HU730" s="73"/>
      <c r="HV730" s="73"/>
      <c r="HW730" s="73"/>
      <c r="HX730" s="73"/>
      <c r="HY730" s="73"/>
      <c r="HZ730" s="73"/>
      <c r="IA730" s="73"/>
      <c r="IB730" s="73"/>
      <c r="IC730" s="73"/>
      <c r="ID730" s="73"/>
      <c r="IE730" s="73"/>
      <c r="IF730" s="73"/>
      <c r="IG730" s="73"/>
      <c r="IH730" s="73"/>
      <c r="II730" s="73"/>
      <c r="IJ730" s="73"/>
      <c r="IK730" s="73"/>
      <c r="IL730" s="73"/>
      <c r="IM730" s="73"/>
      <c r="IN730" s="73"/>
      <c r="IO730" s="73"/>
      <c r="IP730" s="73"/>
      <c r="IQ730" s="73"/>
      <c r="IR730" s="73"/>
      <c r="IS730" s="73"/>
      <c r="IT730" s="73"/>
      <c r="IU730" s="73"/>
      <c r="IV730" s="73"/>
      <c r="IW730" s="73"/>
      <c r="IX730" s="73"/>
      <c r="IY730" s="73"/>
      <c r="IZ730" s="73"/>
    </row>
    <row r="731" spans="1:260" s="24" customFormat="1" ht="20.100000000000001" customHeight="1">
      <c r="A731" s="6">
        <v>10035026</v>
      </c>
      <c r="B731" s="6" t="s">
        <v>2891</v>
      </c>
      <c r="C731" s="17" t="s">
        <v>2892</v>
      </c>
      <c r="D731" s="6">
        <v>10035026</v>
      </c>
      <c r="E731" s="34" t="s">
        <v>52</v>
      </c>
      <c r="F731" s="6">
        <v>4</v>
      </c>
      <c r="G731" s="6">
        <v>50</v>
      </c>
      <c r="H731" s="6" t="s">
        <v>2893</v>
      </c>
      <c r="I731" s="6">
        <v>3</v>
      </c>
      <c r="J731" s="6">
        <v>4</v>
      </c>
      <c r="K731" s="6">
        <v>1</v>
      </c>
      <c r="L731" s="6">
        <v>212000</v>
      </c>
      <c r="M731" s="6">
        <v>4050</v>
      </c>
      <c r="N731" s="6">
        <v>17888</v>
      </c>
      <c r="O731" s="6">
        <v>0</v>
      </c>
      <c r="P731" s="6" t="s">
        <v>593</v>
      </c>
      <c r="Q731" s="6" t="s">
        <v>2894</v>
      </c>
      <c r="R731" s="6">
        <v>0</v>
      </c>
      <c r="S731" s="6">
        <v>0</v>
      </c>
      <c r="T731" s="6" t="s">
        <v>2895</v>
      </c>
      <c r="U731" s="37"/>
      <c r="V731" s="37"/>
      <c r="W731" s="37"/>
      <c r="X731" s="37" t="s">
        <v>2896</v>
      </c>
      <c r="Y731" s="114" t="s">
        <v>2897</v>
      </c>
      <c r="Z731" s="73"/>
      <c r="AA731" s="73"/>
      <c r="AB731" s="73"/>
      <c r="AC731" s="73"/>
      <c r="AD731" s="73"/>
      <c r="AE731" s="73"/>
      <c r="AF731" s="73"/>
      <c r="AG731" s="73"/>
      <c r="AH731" s="73"/>
      <c r="AI731" s="73"/>
      <c r="AJ731" s="73"/>
      <c r="AK731" s="73"/>
      <c r="AL731" s="73"/>
      <c r="AM731" s="73"/>
      <c r="AN731" s="73"/>
      <c r="AO731" s="73"/>
      <c r="AP731" s="73"/>
      <c r="AQ731" s="73"/>
      <c r="AR731" s="73"/>
      <c r="AS731" s="73"/>
      <c r="AT731" s="73"/>
      <c r="AU731" s="73"/>
      <c r="AV731" s="73"/>
      <c r="AW731" s="73"/>
      <c r="AX731" s="73"/>
      <c r="AY731" s="73"/>
      <c r="AZ731" s="73"/>
      <c r="BA731" s="73"/>
      <c r="BB731" s="73"/>
      <c r="BC731" s="73"/>
      <c r="BD731" s="73"/>
      <c r="BE731" s="73"/>
      <c r="BF731" s="73"/>
      <c r="BG731" s="73"/>
      <c r="BH731" s="73"/>
      <c r="BI731" s="73"/>
      <c r="BJ731" s="73"/>
      <c r="BK731" s="73"/>
      <c r="BL731" s="73"/>
      <c r="BM731" s="73"/>
      <c r="BN731" s="73"/>
      <c r="BO731" s="73"/>
      <c r="BP731" s="73"/>
      <c r="BQ731" s="73"/>
      <c r="BR731" s="73"/>
      <c r="BS731" s="73"/>
      <c r="BT731" s="73"/>
      <c r="BU731" s="73"/>
      <c r="BV731" s="73"/>
      <c r="BW731" s="73"/>
      <c r="BX731" s="73"/>
      <c r="BY731" s="73"/>
      <c r="BZ731" s="73"/>
      <c r="CA731" s="73"/>
      <c r="CB731" s="73"/>
      <c r="CC731" s="73"/>
      <c r="CD731" s="73"/>
      <c r="CE731" s="73"/>
      <c r="CF731" s="73"/>
      <c r="CG731" s="73"/>
      <c r="CH731" s="73"/>
      <c r="CI731" s="73"/>
      <c r="CJ731" s="73"/>
      <c r="CK731" s="73"/>
      <c r="CL731" s="73"/>
      <c r="CM731" s="73"/>
      <c r="CN731" s="73"/>
      <c r="CO731" s="73"/>
      <c r="CP731" s="73"/>
      <c r="CQ731" s="73"/>
      <c r="CR731" s="73"/>
      <c r="CS731" s="73"/>
      <c r="CT731" s="73"/>
      <c r="CU731" s="73"/>
      <c r="CV731" s="73"/>
      <c r="CW731" s="73"/>
      <c r="CX731" s="73"/>
      <c r="CY731" s="73"/>
      <c r="CZ731" s="73"/>
      <c r="DA731" s="73"/>
      <c r="DB731" s="73"/>
      <c r="DC731" s="73"/>
      <c r="DD731" s="73"/>
      <c r="DE731" s="73"/>
      <c r="DF731" s="73"/>
      <c r="DG731" s="73"/>
      <c r="DH731" s="73"/>
      <c r="DI731" s="73"/>
      <c r="DJ731" s="73"/>
      <c r="DK731" s="73"/>
      <c r="DL731" s="73"/>
      <c r="DM731" s="73"/>
      <c r="DN731" s="73"/>
      <c r="DO731" s="73"/>
      <c r="DP731" s="73"/>
      <c r="DQ731" s="73"/>
      <c r="DR731" s="73"/>
      <c r="DS731" s="73"/>
      <c r="DT731" s="73"/>
      <c r="DU731" s="73"/>
      <c r="DV731" s="73"/>
      <c r="DW731" s="73"/>
      <c r="DX731" s="73"/>
      <c r="DY731" s="73"/>
      <c r="DZ731" s="73"/>
      <c r="EA731" s="73"/>
      <c r="EB731" s="73"/>
      <c r="EC731" s="73"/>
      <c r="ED731" s="73"/>
      <c r="EE731" s="73"/>
      <c r="EF731" s="73"/>
      <c r="EG731" s="73"/>
      <c r="EH731" s="73"/>
      <c r="EI731" s="73"/>
      <c r="EJ731" s="73"/>
      <c r="EK731" s="73"/>
      <c r="EL731" s="73"/>
      <c r="EM731" s="73"/>
      <c r="EN731" s="73"/>
      <c r="EO731" s="73"/>
      <c r="EP731" s="73"/>
      <c r="EQ731" s="73"/>
      <c r="ER731" s="73"/>
      <c r="ES731" s="73"/>
      <c r="ET731" s="73"/>
      <c r="EU731" s="73"/>
      <c r="EV731" s="73"/>
      <c r="EW731" s="73"/>
      <c r="EX731" s="73"/>
      <c r="EY731" s="73"/>
      <c r="EZ731" s="73"/>
      <c r="FA731" s="73"/>
      <c r="FB731" s="73"/>
      <c r="FC731" s="73"/>
      <c r="FD731" s="73"/>
      <c r="FE731" s="73"/>
      <c r="FF731" s="73"/>
      <c r="FG731" s="73"/>
      <c r="FH731" s="73"/>
      <c r="FI731" s="73"/>
      <c r="FJ731" s="73"/>
      <c r="FK731" s="73"/>
      <c r="FL731" s="73"/>
      <c r="FM731" s="73"/>
      <c r="FN731" s="73"/>
      <c r="FO731" s="73"/>
      <c r="FP731" s="73"/>
      <c r="FQ731" s="73"/>
      <c r="FR731" s="73"/>
      <c r="FS731" s="73"/>
      <c r="FT731" s="73"/>
      <c r="FU731" s="73"/>
      <c r="FV731" s="73"/>
      <c r="FW731" s="73"/>
      <c r="FX731" s="73"/>
      <c r="FY731" s="73"/>
      <c r="FZ731" s="73"/>
      <c r="GA731" s="73"/>
      <c r="GB731" s="73"/>
      <c r="GC731" s="73"/>
      <c r="GD731" s="73"/>
      <c r="GE731" s="73"/>
      <c r="GF731" s="73"/>
      <c r="GG731" s="73"/>
      <c r="GH731" s="73"/>
      <c r="GI731" s="73"/>
      <c r="GJ731" s="73"/>
      <c r="GK731" s="73"/>
      <c r="GL731" s="73"/>
      <c r="GM731" s="73"/>
      <c r="GN731" s="73"/>
      <c r="GO731" s="73"/>
      <c r="GP731" s="73"/>
      <c r="GQ731" s="73"/>
      <c r="GR731" s="73"/>
      <c r="GS731" s="73"/>
      <c r="GT731" s="73"/>
      <c r="GU731" s="73"/>
      <c r="GV731" s="73"/>
      <c r="GW731" s="73"/>
      <c r="GX731" s="73"/>
      <c r="GY731" s="73"/>
      <c r="GZ731" s="73"/>
      <c r="HA731" s="73"/>
      <c r="HB731" s="73"/>
      <c r="HC731" s="73"/>
      <c r="HD731" s="73"/>
      <c r="HE731" s="73"/>
      <c r="HF731" s="73"/>
      <c r="HG731" s="73"/>
      <c r="HH731" s="73"/>
      <c r="HI731" s="73"/>
      <c r="HJ731" s="73"/>
      <c r="HK731" s="73"/>
      <c r="HL731" s="73"/>
      <c r="HM731" s="73"/>
      <c r="HN731" s="73"/>
      <c r="HO731" s="73"/>
      <c r="HP731" s="73"/>
      <c r="HQ731" s="73"/>
      <c r="HR731" s="73"/>
      <c r="HS731" s="73"/>
      <c r="HT731" s="73"/>
      <c r="HU731" s="73"/>
      <c r="HV731" s="73"/>
      <c r="HW731" s="73"/>
      <c r="HX731" s="73"/>
      <c r="HY731" s="73"/>
      <c r="HZ731" s="73"/>
      <c r="IA731" s="73"/>
      <c r="IB731" s="73"/>
      <c r="IC731" s="73"/>
      <c r="ID731" s="73"/>
      <c r="IE731" s="73"/>
      <c r="IF731" s="73"/>
      <c r="IG731" s="73"/>
      <c r="IH731" s="73"/>
      <c r="II731" s="73"/>
      <c r="IJ731" s="73"/>
      <c r="IK731" s="73"/>
      <c r="IL731" s="73"/>
      <c r="IM731" s="73"/>
      <c r="IN731" s="73"/>
      <c r="IO731" s="73"/>
      <c r="IP731" s="73"/>
      <c r="IQ731" s="73"/>
      <c r="IR731" s="73"/>
      <c r="IS731" s="73"/>
      <c r="IT731" s="73"/>
      <c r="IU731" s="73"/>
      <c r="IV731" s="73"/>
      <c r="IW731" s="73"/>
      <c r="IX731" s="73"/>
      <c r="IY731" s="73"/>
      <c r="IZ731" s="73"/>
    </row>
    <row r="732" spans="1:260" s="24" customFormat="1" ht="19.5" customHeight="1">
      <c r="A732" s="6">
        <v>10035027</v>
      </c>
      <c r="B732" s="6" t="s">
        <v>2898</v>
      </c>
      <c r="C732" s="17" t="s">
        <v>2899</v>
      </c>
      <c r="D732" s="6">
        <v>10035027</v>
      </c>
      <c r="E732" s="34" t="s">
        <v>52</v>
      </c>
      <c r="F732" s="6">
        <v>3</v>
      </c>
      <c r="G732" s="6">
        <v>50</v>
      </c>
      <c r="H732" s="6">
        <v>0</v>
      </c>
      <c r="I732" s="6">
        <v>3</v>
      </c>
      <c r="J732" s="6">
        <v>5</v>
      </c>
      <c r="K732" s="6">
        <v>1</v>
      </c>
      <c r="L732" s="6">
        <v>261260</v>
      </c>
      <c r="M732" s="6">
        <v>0</v>
      </c>
      <c r="N732" s="6">
        <v>22044</v>
      </c>
      <c r="O732" s="6">
        <v>0</v>
      </c>
      <c r="P732" s="6" t="s">
        <v>2751</v>
      </c>
      <c r="Q732" s="6" t="s">
        <v>2900</v>
      </c>
      <c r="R732" s="150" t="s">
        <v>2901</v>
      </c>
      <c r="S732" s="6">
        <v>0</v>
      </c>
      <c r="T732" s="6" t="s">
        <v>2902</v>
      </c>
      <c r="U732" s="37"/>
      <c r="V732" s="37"/>
      <c r="W732" s="37"/>
      <c r="X732" s="37" t="s">
        <v>2903</v>
      </c>
      <c r="Y732" s="114" t="s">
        <v>2904</v>
      </c>
      <c r="Z732" s="73"/>
      <c r="AA732" s="73"/>
      <c r="AB732" s="73"/>
      <c r="AC732" s="73"/>
      <c r="AD732" s="73"/>
      <c r="AE732" s="73"/>
      <c r="AF732" s="73"/>
      <c r="AG732" s="73"/>
      <c r="AH732" s="73"/>
      <c r="AI732" s="73"/>
      <c r="AJ732" s="73"/>
      <c r="AK732" s="73"/>
      <c r="AL732" s="73"/>
      <c r="AM732" s="73"/>
      <c r="AN732" s="73"/>
      <c r="AO732" s="73"/>
      <c r="AP732" s="73"/>
      <c r="AQ732" s="73"/>
      <c r="AR732" s="73"/>
      <c r="AS732" s="73"/>
      <c r="AT732" s="73"/>
      <c r="AU732" s="73"/>
      <c r="AV732" s="73"/>
      <c r="AW732" s="73"/>
      <c r="AX732" s="73"/>
      <c r="AY732" s="73"/>
      <c r="AZ732" s="73"/>
      <c r="BA732" s="73"/>
      <c r="BB732" s="73"/>
      <c r="BC732" s="73"/>
      <c r="BD732" s="73"/>
      <c r="BE732" s="73"/>
      <c r="BF732" s="73"/>
      <c r="BG732" s="73"/>
      <c r="BH732" s="73"/>
      <c r="BI732" s="73"/>
      <c r="BJ732" s="73"/>
      <c r="BK732" s="73"/>
      <c r="BL732" s="73"/>
      <c r="BM732" s="73"/>
      <c r="BN732" s="73"/>
      <c r="BO732" s="73"/>
      <c r="BP732" s="73"/>
      <c r="BQ732" s="73"/>
      <c r="BR732" s="73"/>
      <c r="BS732" s="73"/>
      <c r="BT732" s="73"/>
      <c r="BU732" s="73"/>
      <c r="BV732" s="73"/>
      <c r="BW732" s="73"/>
      <c r="BX732" s="73"/>
      <c r="BY732" s="73"/>
      <c r="BZ732" s="73"/>
      <c r="CA732" s="73"/>
      <c r="CB732" s="73"/>
      <c r="CC732" s="73"/>
      <c r="CD732" s="73"/>
      <c r="CE732" s="73"/>
      <c r="CF732" s="73"/>
      <c r="CG732" s="73"/>
      <c r="CH732" s="73"/>
      <c r="CI732" s="73"/>
      <c r="CJ732" s="73"/>
      <c r="CK732" s="73"/>
      <c r="CL732" s="73"/>
      <c r="CM732" s="73"/>
      <c r="CN732" s="73"/>
      <c r="CO732" s="73"/>
      <c r="CP732" s="73"/>
      <c r="CQ732" s="73"/>
      <c r="CR732" s="73"/>
      <c r="CS732" s="73"/>
      <c r="CT732" s="73"/>
      <c r="CU732" s="73"/>
      <c r="CV732" s="73"/>
      <c r="CW732" s="73"/>
      <c r="CX732" s="73"/>
      <c r="CY732" s="73"/>
      <c r="CZ732" s="73"/>
      <c r="DA732" s="73"/>
      <c r="DB732" s="73"/>
      <c r="DC732" s="73"/>
      <c r="DD732" s="73"/>
      <c r="DE732" s="73"/>
      <c r="DF732" s="73"/>
      <c r="DG732" s="73"/>
      <c r="DH732" s="73"/>
      <c r="DI732" s="73"/>
      <c r="DJ732" s="73"/>
      <c r="DK732" s="73"/>
      <c r="DL732" s="73"/>
      <c r="DM732" s="73"/>
      <c r="DN732" s="73"/>
      <c r="DO732" s="73"/>
      <c r="DP732" s="73"/>
      <c r="DQ732" s="73"/>
      <c r="DR732" s="73"/>
      <c r="DS732" s="73"/>
      <c r="DT732" s="73"/>
      <c r="DU732" s="73"/>
      <c r="DV732" s="73"/>
      <c r="DW732" s="73"/>
      <c r="DX732" s="73"/>
      <c r="DY732" s="73"/>
      <c r="DZ732" s="73"/>
      <c r="EA732" s="73"/>
      <c r="EB732" s="73"/>
      <c r="EC732" s="73"/>
      <c r="ED732" s="73"/>
      <c r="EE732" s="73"/>
      <c r="EF732" s="73"/>
      <c r="EG732" s="73"/>
      <c r="EH732" s="73"/>
      <c r="EI732" s="73"/>
      <c r="EJ732" s="73"/>
      <c r="EK732" s="73"/>
      <c r="EL732" s="73"/>
      <c r="EM732" s="73"/>
      <c r="EN732" s="73"/>
      <c r="EO732" s="73"/>
      <c r="EP732" s="73"/>
      <c r="EQ732" s="73"/>
      <c r="ER732" s="73"/>
      <c r="ES732" s="73"/>
      <c r="ET732" s="73"/>
      <c r="EU732" s="73"/>
      <c r="EV732" s="73"/>
      <c r="EW732" s="73"/>
      <c r="EX732" s="73"/>
      <c r="EY732" s="73"/>
      <c r="EZ732" s="73"/>
      <c r="FA732" s="73"/>
      <c r="FB732" s="73"/>
      <c r="FC732" s="73"/>
      <c r="FD732" s="73"/>
      <c r="FE732" s="73"/>
      <c r="FF732" s="73"/>
      <c r="FG732" s="73"/>
      <c r="FH732" s="73"/>
      <c r="FI732" s="73"/>
      <c r="FJ732" s="73"/>
      <c r="FK732" s="73"/>
      <c r="FL732" s="73"/>
      <c r="FM732" s="73"/>
      <c r="FN732" s="73"/>
      <c r="FO732" s="73"/>
      <c r="FP732" s="73"/>
      <c r="FQ732" s="73"/>
      <c r="FR732" s="73"/>
      <c r="FS732" s="73"/>
      <c r="FT732" s="73"/>
      <c r="FU732" s="73"/>
      <c r="FV732" s="73"/>
      <c r="FW732" s="73"/>
      <c r="FX732" s="73"/>
      <c r="FY732" s="73"/>
      <c r="FZ732" s="73"/>
      <c r="GA732" s="73"/>
      <c r="GB732" s="73"/>
      <c r="GC732" s="73"/>
      <c r="GD732" s="73"/>
      <c r="GE732" s="73"/>
      <c r="GF732" s="73"/>
      <c r="GG732" s="73"/>
      <c r="GH732" s="73"/>
      <c r="GI732" s="73"/>
      <c r="GJ732" s="73"/>
      <c r="GK732" s="73"/>
      <c r="GL732" s="73"/>
      <c r="GM732" s="73"/>
      <c r="GN732" s="73"/>
      <c r="GO732" s="73"/>
      <c r="GP732" s="73"/>
      <c r="GQ732" s="73"/>
      <c r="GR732" s="73"/>
      <c r="GS732" s="73"/>
      <c r="GT732" s="73"/>
      <c r="GU732" s="73"/>
      <c r="GV732" s="73"/>
      <c r="GW732" s="73"/>
      <c r="GX732" s="73"/>
      <c r="GY732" s="73"/>
      <c r="GZ732" s="73"/>
      <c r="HA732" s="73"/>
      <c r="HB732" s="73"/>
      <c r="HC732" s="73"/>
      <c r="HD732" s="73"/>
      <c r="HE732" s="73"/>
      <c r="HF732" s="73"/>
      <c r="HG732" s="73"/>
      <c r="HH732" s="73"/>
      <c r="HI732" s="73"/>
      <c r="HJ732" s="73"/>
      <c r="HK732" s="73"/>
      <c r="HL732" s="73"/>
      <c r="HM732" s="73"/>
      <c r="HN732" s="73"/>
      <c r="HO732" s="73"/>
      <c r="HP732" s="73"/>
      <c r="HQ732" s="73"/>
      <c r="HR732" s="73"/>
      <c r="HS732" s="73"/>
      <c r="HT732" s="73"/>
      <c r="HU732" s="73"/>
      <c r="HV732" s="73"/>
      <c r="HW732" s="73"/>
      <c r="HX732" s="73"/>
      <c r="HY732" s="73"/>
      <c r="HZ732" s="73"/>
      <c r="IA732" s="73"/>
      <c r="IB732" s="73"/>
      <c r="IC732" s="73"/>
      <c r="ID732" s="73"/>
      <c r="IE732" s="73"/>
      <c r="IF732" s="73"/>
      <c r="IG732" s="73"/>
      <c r="IH732" s="73"/>
      <c r="II732" s="73"/>
      <c r="IJ732" s="73"/>
      <c r="IK732" s="73"/>
      <c r="IL732" s="73"/>
      <c r="IM732" s="73"/>
      <c r="IN732" s="73"/>
      <c r="IO732" s="73"/>
      <c r="IP732" s="73"/>
      <c r="IQ732" s="73"/>
      <c r="IR732" s="73"/>
      <c r="IS732" s="73"/>
      <c r="IT732" s="73"/>
      <c r="IU732" s="73"/>
      <c r="IV732" s="73"/>
      <c r="IW732" s="73"/>
      <c r="IX732" s="73"/>
      <c r="IY732" s="73"/>
      <c r="IZ732" s="73"/>
    </row>
    <row r="733" spans="1:260" s="24" customFormat="1" ht="20.100000000000001" customHeight="1">
      <c r="A733" s="6">
        <v>10035028</v>
      </c>
      <c r="B733" s="6" t="s">
        <v>2905</v>
      </c>
      <c r="C733" s="17" t="s">
        <v>2906</v>
      </c>
      <c r="D733" s="6">
        <v>10035028</v>
      </c>
      <c r="E733" s="34" t="s">
        <v>52</v>
      </c>
      <c r="F733" s="6">
        <v>4</v>
      </c>
      <c r="G733" s="6">
        <v>50</v>
      </c>
      <c r="H733" s="6" t="s">
        <v>2907</v>
      </c>
      <c r="I733" s="6">
        <v>3</v>
      </c>
      <c r="J733" s="6">
        <v>5</v>
      </c>
      <c r="K733" s="6">
        <v>1</v>
      </c>
      <c r="L733" s="6">
        <v>484500</v>
      </c>
      <c r="M733" s="6">
        <v>4050</v>
      </c>
      <c r="N733" s="6">
        <v>40880</v>
      </c>
      <c r="O733" s="6">
        <v>0</v>
      </c>
      <c r="P733" s="6" t="s">
        <v>593</v>
      </c>
      <c r="Q733" s="6" t="s">
        <v>2908</v>
      </c>
      <c r="R733" s="150" t="s">
        <v>1634</v>
      </c>
      <c r="S733" s="6">
        <v>0</v>
      </c>
      <c r="T733" s="6" t="s">
        <v>2909</v>
      </c>
      <c r="U733" s="37"/>
      <c r="V733" s="37"/>
      <c r="W733" s="37"/>
      <c r="X733" s="37" t="s">
        <v>2910</v>
      </c>
      <c r="Y733" s="114" t="s">
        <v>2911</v>
      </c>
      <c r="Z733" s="73"/>
      <c r="AA733" s="73"/>
      <c r="AB733" s="73"/>
      <c r="AC733" s="73"/>
      <c r="AD733" s="73"/>
      <c r="AE733" s="73"/>
      <c r="AF733" s="73"/>
      <c r="AG733" s="73"/>
      <c r="AH733" s="73"/>
      <c r="AI733" s="73"/>
      <c r="AJ733" s="73"/>
      <c r="AK733" s="73"/>
      <c r="AL733" s="73"/>
      <c r="AM733" s="73"/>
      <c r="AN733" s="73"/>
      <c r="AO733" s="73"/>
      <c r="AP733" s="73"/>
      <c r="AQ733" s="73"/>
      <c r="AR733" s="73"/>
      <c r="AS733" s="73"/>
      <c r="AT733" s="73"/>
      <c r="AU733" s="73"/>
      <c r="AV733" s="73"/>
      <c r="AW733" s="73"/>
      <c r="AX733" s="73"/>
      <c r="AY733" s="73"/>
      <c r="AZ733" s="73"/>
      <c r="BA733" s="73"/>
      <c r="BB733" s="73"/>
      <c r="BC733" s="73"/>
      <c r="BD733" s="73"/>
      <c r="BE733" s="73"/>
      <c r="BF733" s="73"/>
      <c r="BG733" s="73"/>
      <c r="BH733" s="73"/>
      <c r="BI733" s="73"/>
      <c r="BJ733" s="73"/>
      <c r="BK733" s="73"/>
      <c r="BL733" s="73"/>
      <c r="BM733" s="73"/>
      <c r="BN733" s="73"/>
      <c r="BO733" s="73"/>
      <c r="BP733" s="73"/>
      <c r="BQ733" s="73"/>
      <c r="BR733" s="73"/>
      <c r="BS733" s="73"/>
      <c r="BT733" s="73"/>
      <c r="BU733" s="73"/>
      <c r="BV733" s="73"/>
      <c r="BW733" s="73"/>
      <c r="BX733" s="73"/>
      <c r="BY733" s="73"/>
      <c r="BZ733" s="73"/>
      <c r="CA733" s="73"/>
      <c r="CB733" s="73"/>
      <c r="CC733" s="73"/>
      <c r="CD733" s="73"/>
      <c r="CE733" s="73"/>
      <c r="CF733" s="73"/>
      <c r="CG733" s="73"/>
      <c r="CH733" s="73"/>
      <c r="CI733" s="73"/>
      <c r="CJ733" s="73"/>
      <c r="CK733" s="73"/>
      <c r="CL733" s="73"/>
      <c r="CM733" s="73"/>
      <c r="CN733" s="73"/>
      <c r="CO733" s="73"/>
      <c r="CP733" s="73"/>
      <c r="CQ733" s="73"/>
      <c r="CR733" s="73"/>
      <c r="CS733" s="73"/>
      <c r="CT733" s="73"/>
      <c r="CU733" s="73"/>
      <c r="CV733" s="73"/>
      <c r="CW733" s="73"/>
      <c r="CX733" s="73"/>
      <c r="CY733" s="73"/>
      <c r="CZ733" s="73"/>
      <c r="DA733" s="73"/>
      <c r="DB733" s="73"/>
      <c r="DC733" s="73"/>
      <c r="DD733" s="73"/>
      <c r="DE733" s="73"/>
      <c r="DF733" s="73"/>
      <c r="DG733" s="73"/>
      <c r="DH733" s="73"/>
      <c r="DI733" s="73"/>
      <c r="DJ733" s="73"/>
      <c r="DK733" s="73"/>
      <c r="DL733" s="73"/>
      <c r="DM733" s="73"/>
      <c r="DN733" s="73"/>
      <c r="DO733" s="73"/>
      <c r="DP733" s="73"/>
      <c r="DQ733" s="73"/>
      <c r="DR733" s="73"/>
      <c r="DS733" s="73"/>
      <c r="DT733" s="73"/>
      <c r="DU733" s="73"/>
      <c r="DV733" s="73"/>
      <c r="DW733" s="73"/>
      <c r="DX733" s="73"/>
      <c r="DY733" s="73"/>
      <c r="DZ733" s="73"/>
      <c r="EA733" s="73"/>
      <c r="EB733" s="73"/>
      <c r="EC733" s="73"/>
      <c r="ED733" s="73"/>
      <c r="EE733" s="73"/>
      <c r="EF733" s="73"/>
      <c r="EG733" s="73"/>
      <c r="EH733" s="73"/>
      <c r="EI733" s="73"/>
      <c r="EJ733" s="73"/>
      <c r="EK733" s="73"/>
      <c r="EL733" s="73"/>
      <c r="EM733" s="73"/>
      <c r="EN733" s="73"/>
      <c r="EO733" s="73"/>
      <c r="EP733" s="73"/>
      <c r="EQ733" s="73"/>
      <c r="ER733" s="73"/>
      <c r="ES733" s="73"/>
      <c r="ET733" s="73"/>
      <c r="EU733" s="73"/>
      <c r="EV733" s="73"/>
      <c r="EW733" s="73"/>
      <c r="EX733" s="73"/>
      <c r="EY733" s="73"/>
      <c r="EZ733" s="73"/>
      <c r="FA733" s="73"/>
      <c r="FB733" s="73"/>
      <c r="FC733" s="73"/>
      <c r="FD733" s="73"/>
      <c r="FE733" s="73"/>
      <c r="FF733" s="73"/>
      <c r="FG733" s="73"/>
      <c r="FH733" s="73"/>
      <c r="FI733" s="73"/>
      <c r="FJ733" s="73"/>
      <c r="FK733" s="73"/>
      <c r="FL733" s="73"/>
      <c r="FM733" s="73"/>
      <c r="FN733" s="73"/>
      <c r="FO733" s="73"/>
      <c r="FP733" s="73"/>
      <c r="FQ733" s="73"/>
      <c r="FR733" s="73"/>
      <c r="FS733" s="73"/>
      <c r="FT733" s="73"/>
      <c r="FU733" s="73"/>
      <c r="FV733" s="73"/>
      <c r="FW733" s="73"/>
      <c r="FX733" s="73"/>
      <c r="FY733" s="73"/>
      <c r="FZ733" s="73"/>
      <c r="GA733" s="73"/>
      <c r="GB733" s="73"/>
      <c r="GC733" s="73"/>
      <c r="GD733" s="73"/>
      <c r="GE733" s="73"/>
      <c r="GF733" s="73"/>
      <c r="GG733" s="73"/>
      <c r="GH733" s="73"/>
      <c r="GI733" s="73"/>
      <c r="GJ733" s="73"/>
      <c r="GK733" s="73"/>
      <c r="GL733" s="73"/>
      <c r="GM733" s="73"/>
      <c r="GN733" s="73"/>
      <c r="GO733" s="73"/>
      <c r="GP733" s="73"/>
      <c r="GQ733" s="73"/>
      <c r="GR733" s="73"/>
      <c r="GS733" s="73"/>
      <c r="GT733" s="73"/>
      <c r="GU733" s="73"/>
      <c r="GV733" s="73"/>
      <c r="GW733" s="73"/>
      <c r="GX733" s="73"/>
      <c r="GY733" s="73"/>
      <c r="GZ733" s="73"/>
      <c r="HA733" s="73"/>
      <c r="HB733" s="73"/>
      <c r="HC733" s="73"/>
      <c r="HD733" s="73"/>
      <c r="HE733" s="73"/>
      <c r="HF733" s="73"/>
      <c r="HG733" s="73"/>
      <c r="HH733" s="73"/>
      <c r="HI733" s="73"/>
      <c r="HJ733" s="73"/>
      <c r="HK733" s="73"/>
      <c r="HL733" s="73"/>
      <c r="HM733" s="73"/>
      <c r="HN733" s="73"/>
      <c r="HO733" s="73"/>
      <c r="HP733" s="73"/>
      <c r="HQ733" s="73"/>
      <c r="HR733" s="73"/>
      <c r="HS733" s="73"/>
      <c r="HT733" s="73"/>
      <c r="HU733" s="73"/>
      <c r="HV733" s="73"/>
      <c r="HW733" s="73"/>
      <c r="HX733" s="73"/>
      <c r="HY733" s="73"/>
      <c r="HZ733" s="73"/>
      <c r="IA733" s="73"/>
      <c r="IB733" s="73"/>
      <c r="IC733" s="73"/>
      <c r="ID733" s="73"/>
      <c r="IE733" s="73"/>
      <c r="IF733" s="73"/>
      <c r="IG733" s="73"/>
      <c r="IH733" s="73"/>
      <c r="II733" s="73"/>
      <c r="IJ733" s="73"/>
      <c r="IK733" s="73"/>
      <c r="IL733" s="73"/>
      <c r="IM733" s="73"/>
      <c r="IN733" s="73"/>
      <c r="IO733" s="73"/>
      <c r="IP733" s="73"/>
      <c r="IQ733" s="73"/>
      <c r="IR733" s="73"/>
      <c r="IS733" s="73"/>
      <c r="IT733" s="73"/>
      <c r="IU733" s="73"/>
      <c r="IV733" s="73"/>
      <c r="IW733" s="73"/>
      <c r="IX733" s="73"/>
      <c r="IY733" s="73"/>
      <c r="IZ733" s="73"/>
    </row>
    <row r="734" spans="1:260" s="24" customFormat="1" ht="19.5" customHeight="1">
      <c r="A734" s="6">
        <v>10035029</v>
      </c>
      <c r="B734" s="6" t="s">
        <v>2912</v>
      </c>
      <c r="C734" s="17" t="s">
        <v>2913</v>
      </c>
      <c r="D734" s="6">
        <v>10035029</v>
      </c>
      <c r="E734" s="34" t="s">
        <v>52</v>
      </c>
      <c r="F734" s="6">
        <v>3</v>
      </c>
      <c r="G734" s="6">
        <v>50</v>
      </c>
      <c r="H734" s="6">
        <v>0</v>
      </c>
      <c r="I734" s="6">
        <v>3</v>
      </c>
      <c r="J734" s="6">
        <v>3</v>
      </c>
      <c r="K734" s="6">
        <v>1</v>
      </c>
      <c r="L734" s="6">
        <v>159000</v>
      </c>
      <c r="M734" s="6">
        <v>0</v>
      </c>
      <c r="N734" s="6">
        <v>13416</v>
      </c>
      <c r="O734" s="6">
        <v>0</v>
      </c>
      <c r="P734" s="6" t="s">
        <v>2751</v>
      </c>
      <c r="Q734" s="6" t="s">
        <v>2914</v>
      </c>
      <c r="R734" s="6">
        <v>0</v>
      </c>
      <c r="S734" s="6">
        <v>0</v>
      </c>
      <c r="T734" s="6" t="s">
        <v>2915</v>
      </c>
      <c r="U734" s="37"/>
      <c r="V734" s="37"/>
      <c r="W734" s="37"/>
      <c r="X734" s="37" t="s">
        <v>2916</v>
      </c>
      <c r="Y734" s="114" t="s">
        <v>2917</v>
      </c>
      <c r="Z734" s="73"/>
      <c r="AA734" s="73"/>
      <c r="AB734" s="73"/>
      <c r="AC734" s="73"/>
      <c r="AD734" s="73"/>
      <c r="AE734" s="73"/>
      <c r="AF734" s="73"/>
      <c r="AG734" s="73"/>
      <c r="AH734" s="73"/>
      <c r="AI734" s="73"/>
      <c r="AJ734" s="73"/>
      <c r="AK734" s="73"/>
      <c r="AL734" s="73"/>
      <c r="AM734" s="73"/>
      <c r="AN734" s="73"/>
      <c r="AO734" s="73"/>
      <c r="AP734" s="73"/>
      <c r="AQ734" s="73"/>
      <c r="AR734" s="73"/>
      <c r="AS734" s="73"/>
      <c r="AT734" s="73"/>
      <c r="AU734" s="73"/>
      <c r="AV734" s="73"/>
      <c r="AW734" s="73"/>
      <c r="AX734" s="73"/>
      <c r="AY734" s="73"/>
      <c r="AZ734" s="73"/>
      <c r="BA734" s="73"/>
      <c r="BB734" s="73"/>
      <c r="BC734" s="73"/>
      <c r="BD734" s="73"/>
      <c r="BE734" s="73"/>
      <c r="BF734" s="73"/>
      <c r="BG734" s="73"/>
      <c r="BH734" s="73"/>
      <c r="BI734" s="73"/>
      <c r="BJ734" s="73"/>
      <c r="BK734" s="73"/>
      <c r="BL734" s="73"/>
      <c r="BM734" s="73"/>
      <c r="BN734" s="73"/>
      <c r="BO734" s="73"/>
      <c r="BP734" s="73"/>
      <c r="BQ734" s="73"/>
      <c r="BR734" s="73"/>
      <c r="BS734" s="73"/>
      <c r="BT734" s="73"/>
      <c r="BU734" s="73"/>
      <c r="BV734" s="73"/>
      <c r="BW734" s="73"/>
      <c r="BX734" s="73"/>
      <c r="BY734" s="73"/>
      <c r="BZ734" s="73"/>
      <c r="CA734" s="73"/>
      <c r="CB734" s="73"/>
      <c r="CC734" s="73"/>
      <c r="CD734" s="73"/>
      <c r="CE734" s="73"/>
      <c r="CF734" s="73"/>
      <c r="CG734" s="73"/>
      <c r="CH734" s="73"/>
      <c r="CI734" s="73"/>
      <c r="CJ734" s="73"/>
      <c r="CK734" s="73"/>
      <c r="CL734" s="73"/>
      <c r="CM734" s="73"/>
      <c r="CN734" s="73"/>
      <c r="CO734" s="73"/>
      <c r="CP734" s="73"/>
      <c r="CQ734" s="73"/>
      <c r="CR734" s="73"/>
      <c r="CS734" s="73"/>
      <c r="CT734" s="73"/>
      <c r="CU734" s="73"/>
      <c r="CV734" s="73"/>
      <c r="CW734" s="73"/>
      <c r="CX734" s="73"/>
      <c r="CY734" s="73"/>
      <c r="CZ734" s="73"/>
      <c r="DA734" s="73"/>
      <c r="DB734" s="73"/>
      <c r="DC734" s="73"/>
      <c r="DD734" s="73"/>
      <c r="DE734" s="73"/>
      <c r="DF734" s="73"/>
      <c r="DG734" s="73"/>
      <c r="DH734" s="73"/>
      <c r="DI734" s="73"/>
      <c r="DJ734" s="73"/>
      <c r="DK734" s="73"/>
      <c r="DL734" s="73"/>
      <c r="DM734" s="73"/>
      <c r="DN734" s="73"/>
      <c r="DO734" s="73"/>
      <c r="DP734" s="73"/>
      <c r="DQ734" s="73"/>
      <c r="DR734" s="73"/>
      <c r="DS734" s="73"/>
      <c r="DT734" s="73"/>
      <c r="DU734" s="73"/>
      <c r="DV734" s="73"/>
      <c r="DW734" s="73"/>
      <c r="DX734" s="73"/>
      <c r="DY734" s="73"/>
      <c r="DZ734" s="73"/>
      <c r="EA734" s="73"/>
      <c r="EB734" s="73"/>
      <c r="EC734" s="73"/>
      <c r="ED734" s="73"/>
      <c r="EE734" s="73"/>
      <c r="EF734" s="73"/>
      <c r="EG734" s="73"/>
      <c r="EH734" s="73"/>
      <c r="EI734" s="73"/>
      <c r="EJ734" s="73"/>
      <c r="EK734" s="73"/>
      <c r="EL734" s="73"/>
      <c r="EM734" s="73"/>
      <c r="EN734" s="73"/>
      <c r="EO734" s="73"/>
      <c r="EP734" s="73"/>
      <c r="EQ734" s="73"/>
      <c r="ER734" s="73"/>
      <c r="ES734" s="73"/>
      <c r="ET734" s="73"/>
      <c r="EU734" s="73"/>
      <c r="EV734" s="73"/>
      <c r="EW734" s="73"/>
      <c r="EX734" s="73"/>
      <c r="EY734" s="73"/>
      <c r="EZ734" s="73"/>
      <c r="FA734" s="73"/>
      <c r="FB734" s="73"/>
      <c r="FC734" s="73"/>
      <c r="FD734" s="73"/>
      <c r="FE734" s="73"/>
      <c r="FF734" s="73"/>
      <c r="FG734" s="73"/>
      <c r="FH734" s="73"/>
      <c r="FI734" s="73"/>
      <c r="FJ734" s="73"/>
      <c r="FK734" s="73"/>
      <c r="FL734" s="73"/>
      <c r="FM734" s="73"/>
      <c r="FN734" s="73"/>
      <c r="FO734" s="73"/>
      <c r="FP734" s="73"/>
      <c r="FQ734" s="73"/>
      <c r="FR734" s="73"/>
      <c r="FS734" s="73"/>
      <c r="FT734" s="73"/>
      <c r="FU734" s="73"/>
      <c r="FV734" s="73"/>
      <c r="FW734" s="73"/>
      <c r="FX734" s="73"/>
      <c r="FY734" s="73"/>
      <c r="FZ734" s="73"/>
      <c r="GA734" s="73"/>
      <c r="GB734" s="73"/>
      <c r="GC734" s="73"/>
      <c r="GD734" s="73"/>
      <c r="GE734" s="73"/>
      <c r="GF734" s="73"/>
      <c r="GG734" s="73"/>
      <c r="GH734" s="73"/>
      <c r="GI734" s="73"/>
      <c r="GJ734" s="73"/>
      <c r="GK734" s="73"/>
      <c r="GL734" s="73"/>
      <c r="GM734" s="73"/>
      <c r="GN734" s="73"/>
      <c r="GO734" s="73"/>
      <c r="GP734" s="73"/>
      <c r="GQ734" s="73"/>
      <c r="GR734" s="73"/>
      <c r="GS734" s="73"/>
      <c r="GT734" s="73"/>
      <c r="GU734" s="73"/>
      <c r="GV734" s="73"/>
      <c r="GW734" s="73"/>
      <c r="GX734" s="73"/>
      <c r="GY734" s="73"/>
      <c r="GZ734" s="73"/>
      <c r="HA734" s="73"/>
      <c r="HB734" s="73"/>
      <c r="HC734" s="73"/>
      <c r="HD734" s="73"/>
      <c r="HE734" s="73"/>
      <c r="HF734" s="73"/>
      <c r="HG734" s="73"/>
      <c r="HH734" s="73"/>
      <c r="HI734" s="73"/>
      <c r="HJ734" s="73"/>
      <c r="HK734" s="73"/>
      <c r="HL734" s="73"/>
      <c r="HM734" s="73"/>
      <c r="HN734" s="73"/>
      <c r="HO734" s="73"/>
      <c r="HP734" s="73"/>
      <c r="HQ734" s="73"/>
      <c r="HR734" s="73"/>
      <c r="HS734" s="73"/>
      <c r="HT734" s="73"/>
      <c r="HU734" s="73"/>
      <c r="HV734" s="73"/>
      <c r="HW734" s="73"/>
      <c r="HX734" s="73"/>
      <c r="HY734" s="73"/>
      <c r="HZ734" s="73"/>
      <c r="IA734" s="73"/>
      <c r="IB734" s="73"/>
      <c r="IC734" s="73"/>
      <c r="ID734" s="73"/>
      <c r="IE734" s="73"/>
      <c r="IF734" s="73"/>
      <c r="IG734" s="73"/>
      <c r="IH734" s="73"/>
      <c r="II734" s="73"/>
      <c r="IJ734" s="73"/>
      <c r="IK734" s="73"/>
      <c r="IL734" s="73"/>
      <c r="IM734" s="73"/>
      <c r="IN734" s="73"/>
      <c r="IO734" s="73"/>
      <c r="IP734" s="73"/>
      <c r="IQ734" s="73"/>
      <c r="IR734" s="73"/>
      <c r="IS734" s="73"/>
      <c r="IT734" s="73"/>
      <c r="IU734" s="73"/>
      <c r="IV734" s="73"/>
      <c r="IW734" s="73"/>
      <c r="IX734" s="73"/>
      <c r="IY734" s="73"/>
      <c r="IZ734" s="73"/>
    </row>
    <row r="735" spans="1:260" s="24" customFormat="1" ht="20.100000000000001" customHeight="1">
      <c r="A735" s="6">
        <v>10035030</v>
      </c>
      <c r="B735" s="6" t="s">
        <v>2918</v>
      </c>
      <c r="C735" s="17" t="s">
        <v>2919</v>
      </c>
      <c r="D735" s="6">
        <v>10035030</v>
      </c>
      <c r="E735" s="34" t="s">
        <v>52</v>
      </c>
      <c r="F735" s="6">
        <v>4</v>
      </c>
      <c r="G735" s="6">
        <v>50</v>
      </c>
      <c r="H735" s="6" t="s">
        <v>2920</v>
      </c>
      <c r="I735" s="6">
        <v>3</v>
      </c>
      <c r="J735" s="6">
        <v>3</v>
      </c>
      <c r="K735" s="6">
        <v>1</v>
      </c>
      <c r="L735" s="6">
        <v>165000</v>
      </c>
      <c r="M735" s="6">
        <v>4725</v>
      </c>
      <c r="N735" s="6">
        <v>13922</v>
      </c>
      <c r="O735" s="6">
        <v>0</v>
      </c>
      <c r="P735" s="6" t="s">
        <v>593</v>
      </c>
      <c r="Q735" s="6" t="s">
        <v>2921</v>
      </c>
      <c r="R735" s="6">
        <v>0</v>
      </c>
      <c r="S735" s="6">
        <v>0</v>
      </c>
      <c r="T735" s="6" t="s">
        <v>2915</v>
      </c>
      <c r="U735" s="37"/>
      <c r="V735" s="37"/>
      <c r="W735" s="37"/>
      <c r="X735" s="37" t="s">
        <v>2922</v>
      </c>
      <c r="Y735" s="114" t="s">
        <v>2923</v>
      </c>
      <c r="Z735" s="73"/>
      <c r="AA735" s="73"/>
      <c r="AB735" s="73"/>
      <c r="AC735" s="73"/>
      <c r="AD735" s="73"/>
      <c r="AE735" s="73"/>
      <c r="AF735" s="73"/>
      <c r="AG735" s="73"/>
      <c r="AH735" s="73"/>
      <c r="AI735" s="73"/>
      <c r="AJ735" s="73"/>
      <c r="AK735" s="73"/>
      <c r="AL735" s="73"/>
      <c r="AM735" s="73"/>
      <c r="AN735" s="73"/>
      <c r="AO735" s="73"/>
      <c r="AP735" s="73"/>
      <c r="AQ735" s="73"/>
      <c r="AR735" s="73"/>
      <c r="AS735" s="73"/>
      <c r="AT735" s="73"/>
      <c r="AU735" s="73"/>
      <c r="AV735" s="73"/>
      <c r="AW735" s="73"/>
      <c r="AX735" s="73"/>
      <c r="AY735" s="73"/>
      <c r="AZ735" s="73"/>
      <c r="BA735" s="73"/>
      <c r="BB735" s="73"/>
      <c r="BC735" s="73"/>
      <c r="BD735" s="73"/>
      <c r="BE735" s="73"/>
      <c r="BF735" s="73"/>
      <c r="BG735" s="73"/>
      <c r="BH735" s="73"/>
      <c r="BI735" s="73"/>
      <c r="BJ735" s="73"/>
      <c r="BK735" s="73"/>
      <c r="BL735" s="73"/>
      <c r="BM735" s="73"/>
      <c r="BN735" s="73"/>
      <c r="BO735" s="73"/>
      <c r="BP735" s="73"/>
      <c r="BQ735" s="73"/>
      <c r="BR735" s="73"/>
      <c r="BS735" s="73"/>
      <c r="BT735" s="73"/>
      <c r="BU735" s="73"/>
      <c r="BV735" s="73"/>
      <c r="BW735" s="73"/>
      <c r="BX735" s="73"/>
      <c r="BY735" s="73"/>
      <c r="BZ735" s="73"/>
      <c r="CA735" s="73"/>
      <c r="CB735" s="73"/>
      <c r="CC735" s="73"/>
      <c r="CD735" s="73"/>
      <c r="CE735" s="73"/>
      <c r="CF735" s="73"/>
      <c r="CG735" s="73"/>
      <c r="CH735" s="73"/>
      <c r="CI735" s="73"/>
      <c r="CJ735" s="73"/>
      <c r="CK735" s="73"/>
      <c r="CL735" s="73"/>
      <c r="CM735" s="73"/>
      <c r="CN735" s="73"/>
      <c r="CO735" s="73"/>
      <c r="CP735" s="73"/>
      <c r="CQ735" s="73"/>
      <c r="CR735" s="73"/>
      <c r="CS735" s="73"/>
      <c r="CT735" s="73"/>
      <c r="CU735" s="73"/>
      <c r="CV735" s="73"/>
      <c r="CW735" s="73"/>
      <c r="CX735" s="73"/>
      <c r="CY735" s="73"/>
      <c r="CZ735" s="73"/>
      <c r="DA735" s="73"/>
      <c r="DB735" s="73"/>
      <c r="DC735" s="73"/>
      <c r="DD735" s="73"/>
      <c r="DE735" s="73"/>
      <c r="DF735" s="73"/>
      <c r="DG735" s="73"/>
      <c r="DH735" s="73"/>
      <c r="DI735" s="73"/>
      <c r="DJ735" s="73"/>
      <c r="DK735" s="73"/>
      <c r="DL735" s="73"/>
      <c r="DM735" s="73"/>
      <c r="DN735" s="73"/>
      <c r="DO735" s="73"/>
      <c r="DP735" s="73"/>
      <c r="DQ735" s="73"/>
      <c r="DR735" s="73"/>
      <c r="DS735" s="73"/>
      <c r="DT735" s="73"/>
      <c r="DU735" s="73"/>
      <c r="DV735" s="73"/>
      <c r="DW735" s="73"/>
      <c r="DX735" s="73"/>
      <c r="DY735" s="73"/>
      <c r="DZ735" s="73"/>
      <c r="EA735" s="73"/>
      <c r="EB735" s="73"/>
      <c r="EC735" s="73"/>
      <c r="ED735" s="73"/>
      <c r="EE735" s="73"/>
      <c r="EF735" s="73"/>
      <c r="EG735" s="73"/>
      <c r="EH735" s="73"/>
      <c r="EI735" s="73"/>
      <c r="EJ735" s="73"/>
      <c r="EK735" s="73"/>
      <c r="EL735" s="73"/>
      <c r="EM735" s="73"/>
      <c r="EN735" s="73"/>
      <c r="EO735" s="73"/>
      <c r="EP735" s="73"/>
      <c r="EQ735" s="73"/>
      <c r="ER735" s="73"/>
      <c r="ES735" s="73"/>
      <c r="ET735" s="73"/>
      <c r="EU735" s="73"/>
      <c r="EV735" s="73"/>
      <c r="EW735" s="73"/>
      <c r="EX735" s="73"/>
      <c r="EY735" s="73"/>
      <c r="EZ735" s="73"/>
      <c r="FA735" s="73"/>
      <c r="FB735" s="73"/>
      <c r="FC735" s="73"/>
      <c r="FD735" s="73"/>
      <c r="FE735" s="73"/>
      <c r="FF735" s="73"/>
      <c r="FG735" s="73"/>
      <c r="FH735" s="73"/>
      <c r="FI735" s="73"/>
      <c r="FJ735" s="73"/>
      <c r="FK735" s="73"/>
      <c r="FL735" s="73"/>
      <c r="FM735" s="73"/>
      <c r="FN735" s="73"/>
      <c r="FO735" s="73"/>
      <c r="FP735" s="73"/>
      <c r="FQ735" s="73"/>
      <c r="FR735" s="73"/>
      <c r="FS735" s="73"/>
      <c r="FT735" s="73"/>
      <c r="FU735" s="73"/>
      <c r="FV735" s="73"/>
      <c r="FW735" s="73"/>
      <c r="FX735" s="73"/>
      <c r="FY735" s="73"/>
      <c r="FZ735" s="73"/>
      <c r="GA735" s="73"/>
      <c r="GB735" s="73"/>
      <c r="GC735" s="73"/>
      <c r="GD735" s="73"/>
      <c r="GE735" s="73"/>
      <c r="GF735" s="73"/>
      <c r="GG735" s="73"/>
      <c r="GH735" s="73"/>
      <c r="GI735" s="73"/>
      <c r="GJ735" s="73"/>
      <c r="GK735" s="73"/>
      <c r="GL735" s="73"/>
      <c r="GM735" s="73"/>
      <c r="GN735" s="73"/>
      <c r="GO735" s="73"/>
      <c r="GP735" s="73"/>
      <c r="GQ735" s="73"/>
      <c r="GR735" s="73"/>
      <c r="GS735" s="73"/>
      <c r="GT735" s="73"/>
      <c r="GU735" s="73"/>
      <c r="GV735" s="73"/>
      <c r="GW735" s="73"/>
      <c r="GX735" s="73"/>
      <c r="GY735" s="73"/>
      <c r="GZ735" s="73"/>
      <c r="HA735" s="73"/>
      <c r="HB735" s="73"/>
      <c r="HC735" s="73"/>
      <c r="HD735" s="73"/>
      <c r="HE735" s="73"/>
      <c r="HF735" s="73"/>
      <c r="HG735" s="73"/>
      <c r="HH735" s="73"/>
      <c r="HI735" s="73"/>
      <c r="HJ735" s="73"/>
      <c r="HK735" s="73"/>
      <c r="HL735" s="73"/>
      <c r="HM735" s="73"/>
      <c r="HN735" s="73"/>
      <c r="HO735" s="73"/>
      <c r="HP735" s="73"/>
      <c r="HQ735" s="73"/>
      <c r="HR735" s="73"/>
      <c r="HS735" s="73"/>
      <c r="HT735" s="73"/>
      <c r="HU735" s="73"/>
      <c r="HV735" s="73"/>
      <c r="HW735" s="73"/>
      <c r="HX735" s="73"/>
      <c r="HY735" s="73"/>
      <c r="HZ735" s="73"/>
      <c r="IA735" s="73"/>
      <c r="IB735" s="73"/>
      <c r="IC735" s="73"/>
      <c r="ID735" s="73"/>
      <c r="IE735" s="73"/>
      <c r="IF735" s="73"/>
      <c r="IG735" s="73"/>
      <c r="IH735" s="73"/>
      <c r="II735" s="73"/>
      <c r="IJ735" s="73"/>
      <c r="IK735" s="73"/>
      <c r="IL735" s="73"/>
      <c r="IM735" s="73"/>
      <c r="IN735" s="73"/>
      <c r="IO735" s="73"/>
      <c r="IP735" s="73"/>
      <c r="IQ735" s="73"/>
      <c r="IR735" s="73"/>
      <c r="IS735" s="73"/>
      <c r="IT735" s="73"/>
      <c r="IU735" s="73"/>
      <c r="IV735" s="73"/>
      <c r="IW735" s="73"/>
      <c r="IX735" s="73"/>
      <c r="IY735" s="73"/>
      <c r="IZ735" s="73"/>
    </row>
    <row r="736" spans="1:260" s="23" customFormat="1" ht="19.5" customHeight="1">
      <c r="A736" s="5">
        <v>10035031</v>
      </c>
      <c r="B736" s="5" t="s">
        <v>2924</v>
      </c>
      <c r="C736" s="18" t="s">
        <v>2925</v>
      </c>
      <c r="D736" s="5" t="s">
        <v>2926</v>
      </c>
      <c r="E736" s="34" t="s">
        <v>52</v>
      </c>
      <c r="F736" s="5">
        <v>2</v>
      </c>
      <c r="G736" s="5">
        <v>50</v>
      </c>
      <c r="H736" s="5">
        <v>0</v>
      </c>
      <c r="I736" s="5">
        <v>3</v>
      </c>
      <c r="J736" s="5">
        <v>1</v>
      </c>
      <c r="K736" s="5">
        <v>1</v>
      </c>
      <c r="L736" s="5">
        <v>405000</v>
      </c>
      <c r="M736" s="5">
        <v>0</v>
      </c>
      <c r="N736" s="5">
        <v>34172</v>
      </c>
      <c r="O736" s="6">
        <v>0</v>
      </c>
      <c r="P736" s="5" t="s">
        <v>2751</v>
      </c>
      <c r="Q736" s="5" t="s">
        <v>2927</v>
      </c>
      <c r="R736" s="5">
        <v>0</v>
      </c>
      <c r="S736" s="5">
        <v>0</v>
      </c>
      <c r="T736" s="5" t="s">
        <v>2928</v>
      </c>
      <c r="U736" s="32" t="s">
        <v>2929</v>
      </c>
      <c r="V736" s="32"/>
      <c r="W736" s="32"/>
      <c r="X736" s="32" t="s">
        <v>2930</v>
      </c>
      <c r="Y736" s="132" t="s">
        <v>2931</v>
      </c>
      <c r="Z736" s="70"/>
      <c r="AA736" s="70" t="s">
        <v>2932</v>
      </c>
      <c r="AB736" s="70"/>
      <c r="AC736" s="138" t="s">
        <v>2933</v>
      </c>
      <c r="AD736" s="70"/>
      <c r="AE736" s="70" t="str">
        <f>B736&amp;";"&amp;AA736</f>
        <v>诛灵长剑;诛灵法杖;诛灵之弓;空</v>
      </c>
      <c r="AF736" s="70"/>
      <c r="AG736" s="70"/>
      <c r="AH736" s="70" t="str">
        <f>D736&amp;";mage_"&amp;D736</f>
        <v>10035031;mage_10035031;gong_10035031;mage_10035031;mage_10035031;gong_10035031</v>
      </c>
      <c r="AI736" s="70"/>
      <c r="AJ736" s="70"/>
      <c r="AK736" s="70" t="str">
        <f>U736&amp;";"&amp;AC736</f>
        <v>10035031;mage_10035031;;mage_10035031</v>
      </c>
      <c r="AL736" s="70"/>
      <c r="AM736" s="70"/>
      <c r="AN736" s="70"/>
      <c r="AO736" s="70"/>
      <c r="AP736" s="70"/>
      <c r="AQ736" s="70"/>
      <c r="AR736" s="70"/>
      <c r="AS736" s="70"/>
      <c r="AT736" s="70"/>
      <c r="AU736" s="70"/>
      <c r="AV736" s="70"/>
      <c r="AW736" s="70"/>
      <c r="AX736" s="70"/>
      <c r="AY736" s="70"/>
      <c r="AZ736" s="70"/>
      <c r="BA736" s="70"/>
      <c r="BB736" s="70"/>
      <c r="BC736" s="70"/>
      <c r="BD736" s="70"/>
      <c r="BE736" s="70"/>
      <c r="BF736" s="70"/>
      <c r="BG736" s="70"/>
      <c r="BH736" s="70"/>
      <c r="BI736" s="70"/>
      <c r="BJ736" s="70"/>
      <c r="BK736" s="70"/>
      <c r="BL736" s="70"/>
      <c r="BM736" s="70"/>
      <c r="BN736" s="70"/>
      <c r="BO736" s="70"/>
      <c r="BP736" s="70"/>
      <c r="BQ736" s="70"/>
      <c r="BR736" s="70"/>
      <c r="BS736" s="70"/>
      <c r="BT736" s="70"/>
      <c r="BU736" s="70"/>
      <c r="BV736" s="70"/>
      <c r="BW736" s="70"/>
      <c r="BX736" s="70"/>
      <c r="BY736" s="70"/>
      <c r="BZ736" s="70"/>
      <c r="CA736" s="70"/>
      <c r="CB736" s="70"/>
      <c r="CC736" s="70"/>
      <c r="CD736" s="70"/>
      <c r="CE736" s="70"/>
      <c r="CF736" s="70"/>
      <c r="CG736" s="70"/>
      <c r="CH736" s="70"/>
      <c r="CI736" s="70"/>
      <c r="CJ736" s="70"/>
      <c r="CK736" s="70"/>
      <c r="CL736" s="70"/>
      <c r="CM736" s="70"/>
      <c r="CN736" s="70"/>
      <c r="CO736" s="70"/>
      <c r="CP736" s="70"/>
      <c r="CQ736" s="70"/>
      <c r="CR736" s="70"/>
      <c r="CS736" s="70"/>
      <c r="CT736" s="70"/>
      <c r="CU736" s="70"/>
      <c r="CV736" s="70"/>
      <c r="CW736" s="70"/>
      <c r="CX736" s="70"/>
      <c r="CY736" s="70"/>
      <c r="CZ736" s="70"/>
      <c r="DA736" s="70"/>
      <c r="DB736" s="70"/>
      <c r="DC736" s="70"/>
      <c r="DD736" s="70"/>
      <c r="DE736" s="70"/>
      <c r="DF736" s="70"/>
      <c r="DG736" s="70"/>
      <c r="DH736" s="70"/>
      <c r="DI736" s="70"/>
      <c r="DJ736" s="70"/>
      <c r="DK736" s="70"/>
      <c r="DL736" s="70"/>
      <c r="DM736" s="70"/>
      <c r="DN736" s="70"/>
      <c r="DO736" s="70"/>
      <c r="DP736" s="70"/>
      <c r="DQ736" s="70"/>
      <c r="DR736" s="70"/>
      <c r="DS736" s="70"/>
      <c r="DT736" s="70"/>
      <c r="DU736" s="70"/>
      <c r="DV736" s="70"/>
      <c r="DW736" s="70"/>
      <c r="DX736" s="70"/>
      <c r="DY736" s="70"/>
      <c r="DZ736" s="70"/>
      <c r="EA736" s="70"/>
      <c r="EB736" s="70"/>
      <c r="EC736" s="70"/>
      <c r="ED736" s="70"/>
      <c r="EE736" s="70"/>
      <c r="EF736" s="70"/>
      <c r="EG736" s="70"/>
      <c r="EH736" s="70"/>
      <c r="EI736" s="70"/>
      <c r="EJ736" s="70"/>
      <c r="EK736" s="70"/>
      <c r="EL736" s="70"/>
      <c r="EM736" s="70"/>
      <c r="EN736" s="70"/>
      <c r="EO736" s="70"/>
      <c r="EP736" s="70"/>
      <c r="EQ736" s="70"/>
      <c r="ER736" s="70"/>
      <c r="ES736" s="70"/>
      <c r="ET736" s="70"/>
      <c r="EU736" s="70"/>
      <c r="EV736" s="70"/>
      <c r="EW736" s="70"/>
      <c r="EX736" s="70"/>
      <c r="EY736" s="70"/>
      <c r="EZ736" s="70"/>
      <c r="FA736" s="70"/>
      <c r="FB736" s="70"/>
      <c r="FC736" s="70"/>
      <c r="FD736" s="70"/>
      <c r="FE736" s="70"/>
      <c r="FF736" s="70"/>
      <c r="FG736" s="70"/>
      <c r="FH736" s="70"/>
      <c r="FI736" s="70"/>
      <c r="FJ736" s="70"/>
      <c r="FK736" s="70"/>
      <c r="FL736" s="70"/>
      <c r="FM736" s="70"/>
      <c r="FN736" s="70"/>
      <c r="FO736" s="70"/>
      <c r="FP736" s="70"/>
      <c r="FQ736" s="70"/>
      <c r="FR736" s="70"/>
      <c r="FS736" s="70"/>
      <c r="FT736" s="70"/>
      <c r="FU736" s="70"/>
      <c r="FV736" s="70"/>
      <c r="FW736" s="70"/>
      <c r="FX736" s="70"/>
      <c r="FY736" s="70"/>
      <c r="FZ736" s="70"/>
      <c r="GA736" s="70"/>
      <c r="GB736" s="70"/>
      <c r="GC736" s="70"/>
      <c r="GD736" s="70"/>
      <c r="GE736" s="70"/>
      <c r="GF736" s="70"/>
      <c r="GG736" s="70"/>
      <c r="GH736" s="70"/>
      <c r="GI736" s="70"/>
      <c r="GJ736" s="70"/>
      <c r="GK736" s="70"/>
      <c r="GL736" s="70"/>
      <c r="GM736" s="70"/>
      <c r="GN736" s="70"/>
      <c r="GO736" s="70"/>
      <c r="GP736" s="70"/>
      <c r="GQ736" s="70"/>
      <c r="GR736" s="70"/>
      <c r="GS736" s="70"/>
      <c r="GT736" s="70"/>
      <c r="GU736" s="70"/>
      <c r="GV736" s="70"/>
      <c r="GW736" s="70"/>
      <c r="GX736" s="70"/>
      <c r="GY736" s="70"/>
      <c r="GZ736" s="70"/>
      <c r="HA736" s="70"/>
      <c r="HB736" s="70"/>
      <c r="HC736" s="70"/>
      <c r="HD736" s="70"/>
      <c r="HE736" s="70"/>
      <c r="HF736" s="70"/>
      <c r="HG736" s="70"/>
      <c r="HH736" s="70"/>
      <c r="HI736" s="70"/>
      <c r="HJ736" s="70"/>
      <c r="HK736" s="70"/>
      <c r="HL736" s="70"/>
      <c r="HM736" s="70"/>
      <c r="HN736" s="70"/>
      <c r="HO736" s="70"/>
      <c r="HP736" s="70"/>
      <c r="HQ736" s="70"/>
      <c r="HR736" s="70"/>
      <c r="HS736" s="70"/>
      <c r="HT736" s="70"/>
      <c r="HU736" s="70"/>
      <c r="HV736" s="70"/>
      <c r="HW736" s="70"/>
      <c r="HX736" s="70"/>
      <c r="HY736" s="70"/>
      <c r="HZ736" s="70"/>
      <c r="IA736" s="70"/>
      <c r="IB736" s="70"/>
      <c r="IC736" s="70"/>
      <c r="ID736" s="70"/>
      <c r="IE736" s="70"/>
      <c r="IF736" s="70"/>
      <c r="IG736" s="70"/>
      <c r="IH736" s="70"/>
      <c r="II736" s="70"/>
      <c r="IJ736" s="70"/>
      <c r="IK736" s="70"/>
      <c r="IL736" s="70"/>
      <c r="IM736" s="70"/>
      <c r="IN736" s="70"/>
      <c r="IO736" s="70"/>
      <c r="IP736" s="70"/>
      <c r="IQ736" s="70"/>
      <c r="IR736" s="70"/>
      <c r="IS736" s="70"/>
      <c r="IT736" s="70"/>
      <c r="IU736" s="70"/>
      <c r="IV736" s="70"/>
      <c r="IW736" s="70"/>
      <c r="IX736" s="70"/>
      <c r="IY736" s="70"/>
      <c r="IZ736" s="70"/>
    </row>
    <row r="737" spans="1:260" s="23" customFormat="1" ht="20.100000000000001" customHeight="1">
      <c r="A737" s="5">
        <v>10035032</v>
      </c>
      <c r="B737" s="5" t="s">
        <v>2934</v>
      </c>
      <c r="C737" s="18" t="s">
        <v>2935</v>
      </c>
      <c r="D737" s="5" t="s">
        <v>2936</v>
      </c>
      <c r="E737" s="34" t="s">
        <v>52</v>
      </c>
      <c r="F737" s="5">
        <v>3</v>
      </c>
      <c r="G737" s="5">
        <v>50</v>
      </c>
      <c r="H737" s="5">
        <v>0</v>
      </c>
      <c r="I737" s="5">
        <v>3</v>
      </c>
      <c r="J737" s="5">
        <v>1</v>
      </c>
      <c r="K737" s="5">
        <v>1</v>
      </c>
      <c r="L737" s="5">
        <v>382500</v>
      </c>
      <c r="M737" s="5">
        <v>0</v>
      </c>
      <c r="N737" s="5">
        <v>32273</v>
      </c>
      <c r="O737" s="6">
        <v>0</v>
      </c>
      <c r="P737" s="5" t="s">
        <v>2751</v>
      </c>
      <c r="Q737" s="5" t="s">
        <v>2937</v>
      </c>
      <c r="R737" s="5">
        <v>0</v>
      </c>
      <c r="S737" s="5">
        <v>0</v>
      </c>
      <c r="T737" s="5" t="s">
        <v>2928</v>
      </c>
      <c r="U737" s="32" t="s">
        <v>2938</v>
      </c>
      <c r="V737" s="32"/>
      <c r="W737" s="32"/>
      <c r="X737" s="32" t="s">
        <v>2939</v>
      </c>
      <c r="Y737" s="132" t="s">
        <v>2940</v>
      </c>
      <c r="Z737" s="70"/>
      <c r="AA737" s="70" t="s">
        <v>2941</v>
      </c>
      <c r="AB737" s="70"/>
      <c r="AC737" s="138" t="s">
        <v>2942</v>
      </c>
      <c r="AD737" s="70"/>
      <c r="AE737" s="70" t="str">
        <f t="shared" ref="AE737:AE738" si="11">B737&amp;";"&amp;AA737</f>
        <v>降魔之刃;降魔法杖;降魔之弓;降魔法杖</v>
      </c>
      <c r="AF737" s="70"/>
      <c r="AG737" s="70"/>
      <c r="AH737" s="70" t="str">
        <f t="shared" ref="AH737:AH738" si="12">D737&amp;";mage_"&amp;D737</f>
        <v>10035032;mage_10035032;gong_10035032;mage_10035032;mage_10035032;gong_10035032</v>
      </c>
      <c r="AI737" s="70"/>
      <c r="AJ737" s="70"/>
      <c r="AK737" s="70" t="str">
        <f t="shared" ref="AK737:AK738" si="13">U737&amp;";"&amp;AC737</f>
        <v>10035031;mage_10035032;;mage_10035032</v>
      </c>
      <c r="AL737" s="70"/>
      <c r="AM737" s="70"/>
      <c r="AN737" s="70"/>
      <c r="AO737" s="70"/>
      <c r="AP737" s="70"/>
      <c r="AQ737" s="70"/>
      <c r="AR737" s="70"/>
      <c r="AS737" s="70"/>
      <c r="AT737" s="70"/>
      <c r="AU737" s="70"/>
      <c r="AV737" s="70"/>
      <c r="AW737" s="70"/>
      <c r="AX737" s="70"/>
      <c r="AY737" s="70"/>
      <c r="AZ737" s="70"/>
      <c r="BA737" s="70"/>
      <c r="BB737" s="70"/>
      <c r="BC737" s="70"/>
      <c r="BD737" s="70"/>
      <c r="BE737" s="70"/>
      <c r="BF737" s="70"/>
      <c r="BG737" s="70"/>
      <c r="BH737" s="70"/>
      <c r="BI737" s="70"/>
      <c r="BJ737" s="70"/>
      <c r="BK737" s="70"/>
      <c r="BL737" s="70"/>
      <c r="BM737" s="70"/>
      <c r="BN737" s="70"/>
      <c r="BO737" s="70"/>
      <c r="BP737" s="70"/>
      <c r="BQ737" s="70"/>
      <c r="BR737" s="70"/>
      <c r="BS737" s="70"/>
      <c r="BT737" s="70"/>
      <c r="BU737" s="70"/>
      <c r="BV737" s="70"/>
      <c r="BW737" s="70"/>
      <c r="BX737" s="70"/>
      <c r="BY737" s="70"/>
      <c r="BZ737" s="70"/>
      <c r="CA737" s="70"/>
      <c r="CB737" s="70"/>
      <c r="CC737" s="70"/>
      <c r="CD737" s="70"/>
      <c r="CE737" s="70"/>
      <c r="CF737" s="70"/>
      <c r="CG737" s="70"/>
      <c r="CH737" s="70"/>
      <c r="CI737" s="70"/>
      <c r="CJ737" s="70"/>
      <c r="CK737" s="70"/>
      <c r="CL737" s="70"/>
      <c r="CM737" s="70"/>
      <c r="CN737" s="70"/>
      <c r="CO737" s="70"/>
      <c r="CP737" s="70"/>
      <c r="CQ737" s="70"/>
      <c r="CR737" s="70"/>
      <c r="CS737" s="70"/>
      <c r="CT737" s="70"/>
      <c r="CU737" s="70"/>
      <c r="CV737" s="70"/>
      <c r="CW737" s="70"/>
      <c r="CX737" s="70"/>
      <c r="CY737" s="70"/>
      <c r="CZ737" s="70"/>
      <c r="DA737" s="70"/>
      <c r="DB737" s="70"/>
      <c r="DC737" s="70"/>
      <c r="DD737" s="70"/>
      <c r="DE737" s="70"/>
      <c r="DF737" s="70"/>
      <c r="DG737" s="70"/>
      <c r="DH737" s="70"/>
      <c r="DI737" s="70"/>
      <c r="DJ737" s="70"/>
      <c r="DK737" s="70"/>
      <c r="DL737" s="70"/>
      <c r="DM737" s="70"/>
      <c r="DN737" s="70"/>
      <c r="DO737" s="70"/>
      <c r="DP737" s="70"/>
      <c r="DQ737" s="70"/>
      <c r="DR737" s="70"/>
      <c r="DS737" s="70"/>
      <c r="DT737" s="70"/>
      <c r="DU737" s="70"/>
      <c r="DV737" s="70"/>
      <c r="DW737" s="70"/>
      <c r="DX737" s="70"/>
      <c r="DY737" s="70"/>
      <c r="DZ737" s="70"/>
      <c r="EA737" s="70"/>
      <c r="EB737" s="70"/>
      <c r="EC737" s="70"/>
      <c r="ED737" s="70"/>
      <c r="EE737" s="70"/>
      <c r="EF737" s="70"/>
      <c r="EG737" s="70"/>
      <c r="EH737" s="70"/>
      <c r="EI737" s="70"/>
      <c r="EJ737" s="70"/>
      <c r="EK737" s="70"/>
      <c r="EL737" s="70"/>
      <c r="EM737" s="70"/>
      <c r="EN737" s="70"/>
      <c r="EO737" s="70"/>
      <c r="EP737" s="70"/>
      <c r="EQ737" s="70"/>
      <c r="ER737" s="70"/>
      <c r="ES737" s="70"/>
      <c r="ET737" s="70"/>
      <c r="EU737" s="70"/>
      <c r="EV737" s="70"/>
      <c r="EW737" s="70"/>
      <c r="EX737" s="70"/>
      <c r="EY737" s="70"/>
      <c r="EZ737" s="70"/>
      <c r="FA737" s="70"/>
      <c r="FB737" s="70"/>
      <c r="FC737" s="70"/>
      <c r="FD737" s="70"/>
      <c r="FE737" s="70"/>
      <c r="FF737" s="70"/>
      <c r="FG737" s="70"/>
      <c r="FH737" s="70"/>
      <c r="FI737" s="70"/>
      <c r="FJ737" s="70"/>
      <c r="FK737" s="70"/>
      <c r="FL737" s="70"/>
      <c r="FM737" s="70"/>
      <c r="FN737" s="70"/>
      <c r="FO737" s="70"/>
      <c r="FP737" s="70"/>
      <c r="FQ737" s="70"/>
      <c r="FR737" s="70"/>
      <c r="FS737" s="70"/>
      <c r="FT737" s="70"/>
      <c r="FU737" s="70"/>
      <c r="FV737" s="70"/>
      <c r="FW737" s="70"/>
      <c r="FX737" s="70"/>
      <c r="FY737" s="70"/>
      <c r="FZ737" s="70"/>
      <c r="GA737" s="70"/>
      <c r="GB737" s="70"/>
      <c r="GC737" s="70"/>
      <c r="GD737" s="70"/>
      <c r="GE737" s="70"/>
      <c r="GF737" s="70"/>
      <c r="GG737" s="70"/>
      <c r="GH737" s="70"/>
      <c r="GI737" s="70"/>
      <c r="GJ737" s="70"/>
      <c r="GK737" s="70"/>
      <c r="GL737" s="70"/>
      <c r="GM737" s="70"/>
      <c r="GN737" s="70"/>
      <c r="GO737" s="70"/>
      <c r="GP737" s="70"/>
      <c r="GQ737" s="70"/>
      <c r="GR737" s="70"/>
      <c r="GS737" s="70"/>
      <c r="GT737" s="70"/>
      <c r="GU737" s="70"/>
      <c r="GV737" s="70"/>
      <c r="GW737" s="70"/>
      <c r="GX737" s="70"/>
      <c r="GY737" s="70"/>
      <c r="GZ737" s="70"/>
      <c r="HA737" s="70"/>
      <c r="HB737" s="70"/>
      <c r="HC737" s="70"/>
      <c r="HD737" s="70"/>
      <c r="HE737" s="70"/>
      <c r="HF737" s="70"/>
      <c r="HG737" s="70"/>
      <c r="HH737" s="70"/>
      <c r="HI737" s="70"/>
      <c r="HJ737" s="70"/>
      <c r="HK737" s="70"/>
      <c r="HL737" s="70"/>
      <c r="HM737" s="70"/>
      <c r="HN737" s="70"/>
      <c r="HO737" s="70"/>
      <c r="HP737" s="70"/>
      <c r="HQ737" s="70"/>
      <c r="HR737" s="70"/>
      <c r="HS737" s="70"/>
      <c r="HT737" s="70"/>
      <c r="HU737" s="70"/>
      <c r="HV737" s="70"/>
      <c r="HW737" s="70"/>
      <c r="HX737" s="70"/>
      <c r="HY737" s="70"/>
      <c r="HZ737" s="70"/>
      <c r="IA737" s="70"/>
      <c r="IB737" s="70"/>
      <c r="IC737" s="70"/>
      <c r="ID737" s="70"/>
      <c r="IE737" s="70"/>
      <c r="IF737" s="70"/>
      <c r="IG737" s="70"/>
      <c r="IH737" s="70"/>
      <c r="II737" s="70"/>
      <c r="IJ737" s="70"/>
      <c r="IK737" s="70"/>
      <c r="IL737" s="70"/>
      <c r="IM737" s="70"/>
      <c r="IN737" s="70"/>
      <c r="IO737" s="70"/>
      <c r="IP737" s="70"/>
      <c r="IQ737" s="70"/>
      <c r="IR737" s="70"/>
      <c r="IS737" s="70"/>
      <c r="IT737" s="70"/>
      <c r="IU737" s="70"/>
      <c r="IV737" s="70"/>
      <c r="IW737" s="70"/>
      <c r="IX737" s="70"/>
      <c r="IY737" s="70"/>
      <c r="IZ737" s="70"/>
    </row>
    <row r="738" spans="1:260" s="23" customFormat="1" ht="20.100000000000001" customHeight="1">
      <c r="A738" s="5">
        <v>10035033</v>
      </c>
      <c r="B738" s="5" t="s">
        <v>2943</v>
      </c>
      <c r="C738" s="18" t="s">
        <v>2944</v>
      </c>
      <c r="D738" s="5" t="s">
        <v>2945</v>
      </c>
      <c r="E738" s="34" t="s">
        <v>52</v>
      </c>
      <c r="F738" s="5">
        <v>4</v>
      </c>
      <c r="G738" s="5">
        <v>50</v>
      </c>
      <c r="H738" s="5" t="s">
        <v>2946</v>
      </c>
      <c r="I738" s="5">
        <v>3</v>
      </c>
      <c r="J738" s="5">
        <v>1</v>
      </c>
      <c r="K738" s="5">
        <v>1</v>
      </c>
      <c r="L738" s="5">
        <v>795000</v>
      </c>
      <c r="M738" s="5">
        <v>5500</v>
      </c>
      <c r="N738" s="5">
        <v>67079</v>
      </c>
      <c r="O738" s="6">
        <v>0</v>
      </c>
      <c r="P738" s="5" t="s">
        <v>593</v>
      </c>
      <c r="Q738" s="5" t="s">
        <v>2947</v>
      </c>
      <c r="R738" s="5">
        <v>0</v>
      </c>
      <c r="S738" s="5">
        <v>0</v>
      </c>
      <c r="T738" s="5" t="s">
        <v>2948</v>
      </c>
      <c r="U738" s="32" t="s">
        <v>2949</v>
      </c>
      <c r="V738" s="32"/>
      <c r="W738" s="32"/>
      <c r="X738" s="37" t="s">
        <v>2950</v>
      </c>
      <c r="Y738" s="114" t="s">
        <v>2951</v>
      </c>
      <c r="Z738" s="70"/>
      <c r="AA738" s="70" t="s">
        <v>2952</v>
      </c>
      <c r="AB738" s="70"/>
      <c r="AC738" s="138" t="s">
        <v>2953</v>
      </c>
      <c r="AD738" s="70"/>
      <c r="AE738" s="70" t="str">
        <f t="shared" si="11"/>
        <v>神圣战刃;神圣龙杖;神圣之弓;神圣龙杖</v>
      </c>
      <c r="AF738" s="70"/>
      <c r="AG738" s="70"/>
      <c r="AH738" s="70" t="str">
        <f t="shared" si="12"/>
        <v>10035033;mage_10035033;gong_10035033;mage_10035033;mage_10035033;gong_10035033</v>
      </c>
      <c r="AI738" s="70"/>
      <c r="AJ738" s="70"/>
      <c r="AK738" s="70" t="str">
        <f t="shared" si="13"/>
        <v>10035032;mage_10035033;gong_10035033;mage_10035033</v>
      </c>
      <c r="AL738" s="70"/>
      <c r="AM738" s="70"/>
      <c r="AN738" s="70"/>
      <c r="AO738" s="70"/>
      <c r="AP738" s="70"/>
      <c r="AQ738" s="70"/>
      <c r="AR738" s="70"/>
      <c r="AS738" s="70"/>
      <c r="AT738" s="70"/>
      <c r="AU738" s="70"/>
      <c r="AV738" s="70"/>
      <c r="AW738" s="70"/>
      <c r="AX738" s="70"/>
      <c r="AY738" s="70"/>
      <c r="AZ738" s="70"/>
      <c r="BA738" s="70"/>
      <c r="BB738" s="70"/>
      <c r="BC738" s="70"/>
      <c r="BD738" s="70"/>
      <c r="BE738" s="70"/>
      <c r="BF738" s="70"/>
      <c r="BG738" s="70"/>
      <c r="BH738" s="70"/>
      <c r="BI738" s="70"/>
      <c r="BJ738" s="70"/>
      <c r="BK738" s="70"/>
      <c r="BL738" s="70"/>
      <c r="BM738" s="70"/>
      <c r="BN738" s="70"/>
      <c r="BO738" s="70"/>
      <c r="BP738" s="70"/>
      <c r="BQ738" s="70"/>
      <c r="BR738" s="70"/>
      <c r="BS738" s="70"/>
      <c r="BT738" s="70"/>
      <c r="BU738" s="70"/>
      <c r="BV738" s="70"/>
      <c r="BW738" s="70"/>
      <c r="BX738" s="70"/>
      <c r="BY738" s="70"/>
      <c r="BZ738" s="70"/>
      <c r="CA738" s="70"/>
      <c r="CB738" s="70"/>
      <c r="CC738" s="70"/>
      <c r="CD738" s="70"/>
      <c r="CE738" s="70"/>
      <c r="CF738" s="70"/>
      <c r="CG738" s="70"/>
      <c r="CH738" s="70"/>
      <c r="CI738" s="70"/>
      <c r="CJ738" s="70"/>
      <c r="CK738" s="70"/>
      <c r="CL738" s="70"/>
      <c r="CM738" s="70"/>
      <c r="CN738" s="70"/>
      <c r="CO738" s="70"/>
      <c r="CP738" s="70"/>
      <c r="CQ738" s="70"/>
      <c r="CR738" s="70"/>
      <c r="CS738" s="70"/>
      <c r="CT738" s="70"/>
      <c r="CU738" s="70"/>
      <c r="CV738" s="70"/>
      <c r="CW738" s="70"/>
      <c r="CX738" s="70"/>
      <c r="CY738" s="70"/>
      <c r="CZ738" s="70"/>
      <c r="DA738" s="70"/>
      <c r="DB738" s="70"/>
      <c r="DC738" s="70"/>
      <c r="DD738" s="70"/>
      <c r="DE738" s="70"/>
      <c r="DF738" s="70"/>
      <c r="DG738" s="70"/>
      <c r="DH738" s="70"/>
      <c r="DI738" s="70"/>
      <c r="DJ738" s="70"/>
      <c r="DK738" s="70"/>
      <c r="DL738" s="70"/>
      <c r="DM738" s="70"/>
      <c r="DN738" s="70"/>
      <c r="DO738" s="70"/>
      <c r="DP738" s="70"/>
      <c r="DQ738" s="70"/>
      <c r="DR738" s="70"/>
      <c r="DS738" s="70"/>
      <c r="DT738" s="70"/>
      <c r="DU738" s="70"/>
      <c r="DV738" s="70"/>
      <c r="DW738" s="70"/>
      <c r="DX738" s="70"/>
      <c r="DY738" s="70"/>
      <c r="DZ738" s="70"/>
      <c r="EA738" s="70"/>
      <c r="EB738" s="70"/>
      <c r="EC738" s="70"/>
      <c r="ED738" s="70"/>
      <c r="EE738" s="70"/>
      <c r="EF738" s="70"/>
      <c r="EG738" s="70"/>
      <c r="EH738" s="70"/>
      <c r="EI738" s="70"/>
      <c r="EJ738" s="70"/>
      <c r="EK738" s="70"/>
      <c r="EL738" s="70"/>
      <c r="EM738" s="70"/>
      <c r="EN738" s="70"/>
      <c r="EO738" s="70"/>
      <c r="EP738" s="70"/>
      <c r="EQ738" s="70"/>
      <c r="ER738" s="70"/>
      <c r="ES738" s="70"/>
      <c r="ET738" s="70"/>
      <c r="EU738" s="70"/>
      <c r="EV738" s="70"/>
      <c r="EW738" s="70"/>
      <c r="EX738" s="70"/>
      <c r="EY738" s="70"/>
      <c r="EZ738" s="70"/>
      <c r="FA738" s="70"/>
      <c r="FB738" s="70"/>
      <c r="FC738" s="70"/>
      <c r="FD738" s="70"/>
      <c r="FE738" s="70"/>
      <c r="FF738" s="70"/>
      <c r="FG738" s="70"/>
      <c r="FH738" s="70"/>
      <c r="FI738" s="70"/>
      <c r="FJ738" s="70"/>
      <c r="FK738" s="70"/>
      <c r="FL738" s="70"/>
      <c r="FM738" s="70"/>
      <c r="FN738" s="70"/>
      <c r="FO738" s="70"/>
      <c r="FP738" s="70"/>
      <c r="FQ738" s="70"/>
      <c r="FR738" s="70"/>
      <c r="FS738" s="70"/>
      <c r="FT738" s="70"/>
      <c r="FU738" s="70"/>
      <c r="FV738" s="70"/>
      <c r="FW738" s="70"/>
      <c r="FX738" s="70"/>
      <c r="FY738" s="70"/>
      <c r="FZ738" s="70"/>
      <c r="GA738" s="70"/>
      <c r="GB738" s="70"/>
      <c r="GC738" s="70"/>
      <c r="GD738" s="70"/>
      <c r="GE738" s="70"/>
      <c r="GF738" s="70"/>
      <c r="GG738" s="70"/>
      <c r="GH738" s="70"/>
      <c r="GI738" s="70"/>
      <c r="GJ738" s="70"/>
      <c r="GK738" s="70"/>
      <c r="GL738" s="70"/>
      <c r="GM738" s="70"/>
      <c r="GN738" s="70"/>
      <c r="GO738" s="70"/>
      <c r="GP738" s="70"/>
      <c r="GQ738" s="70"/>
      <c r="GR738" s="70"/>
      <c r="GS738" s="70"/>
      <c r="GT738" s="70"/>
      <c r="GU738" s="70"/>
      <c r="GV738" s="70"/>
      <c r="GW738" s="70"/>
      <c r="GX738" s="70"/>
      <c r="GY738" s="70"/>
      <c r="GZ738" s="70"/>
      <c r="HA738" s="70"/>
      <c r="HB738" s="70"/>
      <c r="HC738" s="70"/>
      <c r="HD738" s="70"/>
      <c r="HE738" s="70"/>
      <c r="HF738" s="70"/>
      <c r="HG738" s="70"/>
      <c r="HH738" s="70"/>
      <c r="HI738" s="70"/>
      <c r="HJ738" s="70"/>
      <c r="HK738" s="70"/>
      <c r="HL738" s="70"/>
      <c r="HM738" s="70"/>
      <c r="HN738" s="70"/>
      <c r="HO738" s="70"/>
      <c r="HP738" s="70"/>
      <c r="HQ738" s="70"/>
      <c r="HR738" s="70"/>
      <c r="HS738" s="70"/>
      <c r="HT738" s="70"/>
      <c r="HU738" s="70"/>
      <c r="HV738" s="70"/>
      <c r="HW738" s="70"/>
      <c r="HX738" s="70"/>
      <c r="HY738" s="70"/>
      <c r="HZ738" s="70"/>
      <c r="IA738" s="70"/>
      <c r="IB738" s="70"/>
      <c r="IC738" s="70"/>
      <c r="ID738" s="70"/>
      <c r="IE738" s="70"/>
      <c r="IF738" s="70"/>
      <c r="IG738" s="70"/>
      <c r="IH738" s="70"/>
      <c r="II738" s="70"/>
      <c r="IJ738" s="70"/>
      <c r="IK738" s="70"/>
      <c r="IL738" s="70"/>
      <c r="IM738" s="70"/>
      <c r="IN738" s="70"/>
      <c r="IO738" s="70"/>
      <c r="IP738" s="70"/>
      <c r="IQ738" s="70"/>
      <c r="IR738" s="70"/>
      <c r="IS738" s="70"/>
      <c r="IT738" s="70"/>
      <c r="IU738" s="70"/>
      <c r="IV738" s="70"/>
      <c r="IW738" s="70"/>
      <c r="IX738" s="70"/>
      <c r="IY738" s="70"/>
      <c r="IZ738" s="70"/>
    </row>
    <row r="739" spans="1:260" s="24" customFormat="1" ht="20.100000000000001" customHeight="1">
      <c r="A739" s="6">
        <v>10035034</v>
      </c>
      <c r="B739" s="6" t="s">
        <v>2954</v>
      </c>
      <c r="C739" s="17" t="s">
        <v>2955</v>
      </c>
      <c r="D739" s="6">
        <v>10035034</v>
      </c>
      <c r="E739" s="34" t="s">
        <v>52</v>
      </c>
      <c r="F739" s="6">
        <v>2</v>
      </c>
      <c r="G739" s="6">
        <v>50</v>
      </c>
      <c r="H739" s="6">
        <v>0</v>
      </c>
      <c r="I739" s="6">
        <v>3</v>
      </c>
      <c r="J739" s="6">
        <v>2</v>
      </c>
      <c r="K739" s="6">
        <v>1</v>
      </c>
      <c r="L739" s="6">
        <v>191260</v>
      </c>
      <c r="M739" s="6">
        <v>0</v>
      </c>
      <c r="N739" s="6">
        <v>16138</v>
      </c>
      <c r="O739" s="6">
        <v>0</v>
      </c>
      <c r="P739" s="6" t="s">
        <v>2751</v>
      </c>
      <c r="Q739" s="6" t="s">
        <v>2956</v>
      </c>
      <c r="R739" s="6">
        <v>0</v>
      </c>
      <c r="S739" s="6">
        <v>0</v>
      </c>
      <c r="T739" s="6" t="s">
        <v>2957</v>
      </c>
      <c r="U739" s="37"/>
      <c r="V739" s="37"/>
      <c r="W739" s="37"/>
      <c r="X739" s="37" t="s">
        <v>2958</v>
      </c>
      <c r="Y739" s="114" t="s">
        <v>2959</v>
      </c>
      <c r="Z739" s="73"/>
      <c r="AA739" s="73"/>
      <c r="AB739" s="73"/>
      <c r="AC739" s="73"/>
      <c r="AD739" s="73"/>
      <c r="AE739" s="73"/>
      <c r="AF739" s="73"/>
      <c r="AG739" s="73"/>
      <c r="AH739" s="73"/>
      <c r="AI739" s="73"/>
      <c r="AJ739" s="73"/>
      <c r="AK739" s="73"/>
      <c r="AL739" s="73"/>
      <c r="AM739" s="73"/>
      <c r="AN739" s="73"/>
      <c r="AO739" s="73"/>
      <c r="AP739" s="73"/>
      <c r="AQ739" s="73"/>
      <c r="AR739" s="73"/>
      <c r="AS739" s="73"/>
      <c r="AT739" s="73"/>
      <c r="AU739" s="73"/>
      <c r="AV739" s="73"/>
      <c r="AW739" s="73"/>
      <c r="AX739" s="73"/>
      <c r="AY739" s="73"/>
      <c r="AZ739" s="73"/>
      <c r="BA739" s="73"/>
      <c r="BB739" s="73"/>
      <c r="BC739" s="73"/>
      <c r="BD739" s="73"/>
      <c r="BE739" s="73"/>
      <c r="BF739" s="73"/>
      <c r="BG739" s="73"/>
      <c r="BH739" s="73"/>
      <c r="BI739" s="73"/>
      <c r="BJ739" s="73"/>
      <c r="BK739" s="73"/>
      <c r="BL739" s="73"/>
      <c r="BM739" s="73"/>
      <c r="BN739" s="73"/>
      <c r="BO739" s="73"/>
      <c r="BP739" s="73"/>
      <c r="BQ739" s="73"/>
      <c r="BR739" s="73"/>
      <c r="BS739" s="73"/>
      <c r="BT739" s="73"/>
      <c r="BU739" s="73"/>
      <c r="BV739" s="73"/>
      <c r="BW739" s="73"/>
      <c r="BX739" s="73"/>
      <c r="BY739" s="73"/>
      <c r="BZ739" s="73"/>
      <c r="CA739" s="73"/>
      <c r="CB739" s="73"/>
      <c r="CC739" s="73"/>
      <c r="CD739" s="73"/>
      <c r="CE739" s="73"/>
      <c r="CF739" s="73"/>
      <c r="CG739" s="73"/>
      <c r="CH739" s="73"/>
      <c r="CI739" s="73"/>
      <c r="CJ739" s="73"/>
      <c r="CK739" s="73"/>
      <c r="CL739" s="73"/>
      <c r="CM739" s="73"/>
      <c r="CN739" s="73"/>
      <c r="CO739" s="73"/>
      <c r="CP739" s="73"/>
      <c r="CQ739" s="73"/>
      <c r="CR739" s="73"/>
      <c r="CS739" s="73"/>
      <c r="CT739" s="73"/>
      <c r="CU739" s="73"/>
      <c r="CV739" s="73"/>
      <c r="CW739" s="73"/>
      <c r="CX739" s="73"/>
      <c r="CY739" s="73"/>
      <c r="CZ739" s="73"/>
      <c r="DA739" s="73"/>
      <c r="DB739" s="73"/>
      <c r="DC739" s="73"/>
      <c r="DD739" s="73"/>
      <c r="DE739" s="73"/>
      <c r="DF739" s="73"/>
      <c r="DG739" s="73"/>
      <c r="DH739" s="73"/>
      <c r="DI739" s="73"/>
      <c r="DJ739" s="73"/>
      <c r="DK739" s="73"/>
      <c r="DL739" s="73"/>
      <c r="DM739" s="73"/>
      <c r="DN739" s="73"/>
      <c r="DO739" s="73"/>
      <c r="DP739" s="73"/>
      <c r="DQ739" s="73"/>
      <c r="DR739" s="73"/>
      <c r="DS739" s="73"/>
      <c r="DT739" s="73"/>
      <c r="DU739" s="73"/>
      <c r="DV739" s="73"/>
      <c r="DW739" s="73"/>
      <c r="DX739" s="73"/>
      <c r="DY739" s="73"/>
      <c r="DZ739" s="73"/>
      <c r="EA739" s="73"/>
      <c r="EB739" s="73"/>
      <c r="EC739" s="73"/>
      <c r="ED739" s="73"/>
      <c r="EE739" s="73"/>
      <c r="EF739" s="73"/>
      <c r="EG739" s="73"/>
      <c r="EH739" s="73"/>
      <c r="EI739" s="73"/>
      <c r="EJ739" s="73"/>
      <c r="EK739" s="73"/>
      <c r="EL739" s="73"/>
      <c r="EM739" s="73"/>
      <c r="EN739" s="73"/>
      <c r="EO739" s="73"/>
      <c r="EP739" s="73"/>
      <c r="EQ739" s="73"/>
      <c r="ER739" s="73"/>
      <c r="ES739" s="73"/>
      <c r="ET739" s="73"/>
      <c r="EU739" s="73"/>
      <c r="EV739" s="73"/>
      <c r="EW739" s="73"/>
      <c r="EX739" s="73"/>
      <c r="EY739" s="73"/>
      <c r="EZ739" s="73"/>
      <c r="FA739" s="73"/>
      <c r="FB739" s="73"/>
      <c r="FC739" s="73"/>
      <c r="FD739" s="73"/>
      <c r="FE739" s="73"/>
      <c r="FF739" s="73"/>
      <c r="FG739" s="73"/>
      <c r="FH739" s="73"/>
      <c r="FI739" s="73"/>
      <c r="FJ739" s="73"/>
      <c r="FK739" s="73"/>
      <c r="FL739" s="73"/>
      <c r="FM739" s="73"/>
      <c r="FN739" s="73"/>
      <c r="FO739" s="73"/>
      <c r="FP739" s="73"/>
      <c r="FQ739" s="73"/>
      <c r="FR739" s="73"/>
      <c r="FS739" s="73"/>
      <c r="FT739" s="73"/>
      <c r="FU739" s="73"/>
      <c r="FV739" s="73"/>
      <c r="FW739" s="73"/>
      <c r="FX739" s="73"/>
      <c r="FY739" s="73"/>
      <c r="FZ739" s="73"/>
      <c r="GA739" s="73"/>
      <c r="GB739" s="73"/>
      <c r="GC739" s="73"/>
      <c r="GD739" s="73"/>
      <c r="GE739" s="73"/>
      <c r="GF739" s="73"/>
      <c r="GG739" s="73"/>
      <c r="GH739" s="73"/>
      <c r="GI739" s="73"/>
      <c r="GJ739" s="73"/>
      <c r="GK739" s="73"/>
      <c r="GL739" s="73"/>
      <c r="GM739" s="73"/>
      <c r="GN739" s="73"/>
      <c r="GO739" s="73"/>
      <c r="GP739" s="73"/>
      <c r="GQ739" s="73"/>
      <c r="GR739" s="73"/>
      <c r="GS739" s="73"/>
      <c r="GT739" s="73"/>
      <c r="GU739" s="73"/>
      <c r="GV739" s="73"/>
      <c r="GW739" s="73"/>
      <c r="GX739" s="73"/>
      <c r="GY739" s="73"/>
      <c r="GZ739" s="73"/>
      <c r="HA739" s="73"/>
      <c r="HB739" s="73"/>
      <c r="HC739" s="73"/>
      <c r="HD739" s="73"/>
      <c r="HE739" s="73"/>
      <c r="HF739" s="73"/>
      <c r="HG739" s="73"/>
      <c r="HH739" s="73"/>
      <c r="HI739" s="73"/>
      <c r="HJ739" s="73"/>
      <c r="HK739" s="73"/>
      <c r="HL739" s="73"/>
      <c r="HM739" s="73"/>
      <c r="HN739" s="73"/>
      <c r="HO739" s="73"/>
      <c r="HP739" s="73"/>
      <c r="HQ739" s="73"/>
      <c r="HR739" s="73"/>
      <c r="HS739" s="73"/>
      <c r="HT739" s="73"/>
      <c r="HU739" s="73"/>
      <c r="HV739" s="73"/>
      <c r="HW739" s="73"/>
      <c r="HX739" s="73"/>
      <c r="HY739" s="73"/>
      <c r="HZ739" s="73"/>
      <c r="IA739" s="73"/>
      <c r="IB739" s="73"/>
      <c r="IC739" s="73"/>
      <c r="ID739" s="73"/>
      <c r="IE739" s="73"/>
      <c r="IF739" s="73"/>
      <c r="IG739" s="73"/>
      <c r="IH739" s="73"/>
      <c r="II739" s="73"/>
      <c r="IJ739" s="73"/>
      <c r="IK739" s="73"/>
      <c r="IL739" s="73"/>
      <c r="IM739" s="73"/>
      <c r="IN739" s="73"/>
      <c r="IO739" s="73"/>
      <c r="IP739" s="73"/>
      <c r="IQ739" s="73"/>
      <c r="IR739" s="73"/>
      <c r="IS739" s="73"/>
      <c r="IT739" s="73"/>
      <c r="IU739" s="73"/>
      <c r="IV739" s="73"/>
      <c r="IW739" s="73"/>
      <c r="IX739" s="73"/>
      <c r="IY739" s="73"/>
      <c r="IZ739" s="73"/>
    </row>
    <row r="740" spans="1:260" s="24" customFormat="1" ht="20.100000000000001" customHeight="1">
      <c r="A740" s="6">
        <v>10035035</v>
      </c>
      <c r="B740" s="6" t="s">
        <v>2960</v>
      </c>
      <c r="C740" s="17" t="s">
        <v>2961</v>
      </c>
      <c r="D740" s="6">
        <v>10035035</v>
      </c>
      <c r="E740" s="34" t="s">
        <v>52</v>
      </c>
      <c r="F740" s="6">
        <v>3</v>
      </c>
      <c r="G740" s="6">
        <v>50</v>
      </c>
      <c r="H740" s="6">
        <v>0</v>
      </c>
      <c r="I740" s="6">
        <v>3</v>
      </c>
      <c r="J740" s="6">
        <v>2</v>
      </c>
      <c r="K740" s="6">
        <v>1</v>
      </c>
      <c r="L740" s="6">
        <v>198760</v>
      </c>
      <c r="M740" s="6">
        <v>0</v>
      </c>
      <c r="N740" s="6">
        <v>16771</v>
      </c>
      <c r="O740" s="6">
        <v>0</v>
      </c>
      <c r="P740" s="6" t="s">
        <v>2751</v>
      </c>
      <c r="Q740" s="6" t="s">
        <v>2962</v>
      </c>
      <c r="R740" s="6">
        <v>0</v>
      </c>
      <c r="S740" s="6">
        <v>0</v>
      </c>
      <c r="T740" s="6" t="s">
        <v>2957</v>
      </c>
      <c r="U740" s="37"/>
      <c r="V740" s="37"/>
      <c r="W740" s="37"/>
      <c r="X740" s="32" t="s">
        <v>2963</v>
      </c>
      <c r="Y740" s="132" t="s">
        <v>2964</v>
      </c>
      <c r="Z740" s="73"/>
      <c r="AA740" s="73"/>
      <c r="AB740" s="73"/>
      <c r="AC740" s="73"/>
      <c r="AD740" s="73"/>
      <c r="AE740" s="73"/>
      <c r="AF740" s="73"/>
      <c r="AG740" s="73"/>
      <c r="AH740" s="73"/>
      <c r="AI740" s="73"/>
      <c r="AJ740" s="73"/>
      <c r="AK740" s="73"/>
      <c r="AL740" s="73"/>
      <c r="AM740" s="73"/>
      <c r="AN740" s="73"/>
      <c r="AO740" s="73"/>
      <c r="AP740" s="73"/>
      <c r="AQ740" s="73"/>
      <c r="AR740" s="73"/>
      <c r="AS740" s="73"/>
      <c r="AT740" s="73"/>
      <c r="AU740" s="73"/>
      <c r="AV740" s="73"/>
      <c r="AW740" s="73"/>
      <c r="AX740" s="73"/>
      <c r="AY740" s="73"/>
      <c r="AZ740" s="73"/>
      <c r="BA740" s="73"/>
      <c r="BB740" s="73"/>
      <c r="BC740" s="73"/>
      <c r="BD740" s="73"/>
      <c r="BE740" s="73"/>
      <c r="BF740" s="73"/>
      <c r="BG740" s="73"/>
      <c r="BH740" s="73"/>
      <c r="BI740" s="73"/>
      <c r="BJ740" s="73"/>
      <c r="BK740" s="73"/>
      <c r="BL740" s="73"/>
      <c r="BM740" s="73"/>
      <c r="BN740" s="73"/>
      <c r="BO740" s="73"/>
      <c r="BP740" s="73"/>
      <c r="BQ740" s="73"/>
      <c r="BR740" s="73"/>
      <c r="BS740" s="73"/>
      <c r="BT740" s="73"/>
      <c r="BU740" s="73"/>
      <c r="BV740" s="73"/>
      <c r="BW740" s="73"/>
      <c r="BX740" s="73"/>
      <c r="BY740" s="73"/>
      <c r="BZ740" s="73"/>
      <c r="CA740" s="73"/>
      <c r="CB740" s="73"/>
      <c r="CC740" s="73"/>
      <c r="CD740" s="73"/>
      <c r="CE740" s="73"/>
      <c r="CF740" s="73"/>
      <c r="CG740" s="73"/>
      <c r="CH740" s="73"/>
      <c r="CI740" s="73"/>
      <c r="CJ740" s="73"/>
      <c r="CK740" s="73"/>
      <c r="CL740" s="73"/>
      <c r="CM740" s="73"/>
      <c r="CN740" s="73"/>
      <c r="CO740" s="73"/>
      <c r="CP740" s="73"/>
      <c r="CQ740" s="73"/>
      <c r="CR740" s="73"/>
      <c r="CS740" s="73"/>
      <c r="CT740" s="73"/>
      <c r="CU740" s="73"/>
      <c r="CV740" s="73"/>
      <c r="CW740" s="73"/>
      <c r="CX740" s="73"/>
      <c r="CY740" s="73"/>
      <c r="CZ740" s="73"/>
      <c r="DA740" s="73"/>
      <c r="DB740" s="73"/>
      <c r="DC740" s="73"/>
      <c r="DD740" s="73"/>
      <c r="DE740" s="73"/>
      <c r="DF740" s="73"/>
      <c r="DG740" s="73"/>
      <c r="DH740" s="73"/>
      <c r="DI740" s="73"/>
      <c r="DJ740" s="73"/>
      <c r="DK740" s="73"/>
      <c r="DL740" s="73"/>
      <c r="DM740" s="73"/>
      <c r="DN740" s="73"/>
      <c r="DO740" s="73"/>
      <c r="DP740" s="73"/>
      <c r="DQ740" s="73"/>
      <c r="DR740" s="73"/>
      <c r="DS740" s="73"/>
      <c r="DT740" s="73"/>
      <c r="DU740" s="73"/>
      <c r="DV740" s="73"/>
      <c r="DW740" s="73"/>
      <c r="DX740" s="73"/>
      <c r="DY740" s="73"/>
      <c r="DZ740" s="73"/>
      <c r="EA740" s="73"/>
      <c r="EB740" s="73"/>
      <c r="EC740" s="73"/>
      <c r="ED740" s="73"/>
      <c r="EE740" s="73"/>
      <c r="EF740" s="73"/>
      <c r="EG740" s="73"/>
      <c r="EH740" s="73"/>
      <c r="EI740" s="73"/>
      <c r="EJ740" s="73"/>
      <c r="EK740" s="73"/>
      <c r="EL740" s="73"/>
      <c r="EM740" s="73"/>
      <c r="EN740" s="73"/>
      <c r="EO740" s="73"/>
      <c r="EP740" s="73"/>
      <c r="EQ740" s="73"/>
      <c r="ER740" s="73"/>
      <c r="ES740" s="73"/>
      <c r="ET740" s="73"/>
      <c r="EU740" s="73"/>
      <c r="EV740" s="73"/>
      <c r="EW740" s="73"/>
      <c r="EX740" s="73"/>
      <c r="EY740" s="73"/>
      <c r="EZ740" s="73"/>
      <c r="FA740" s="73"/>
      <c r="FB740" s="73"/>
      <c r="FC740" s="73"/>
      <c r="FD740" s="73"/>
      <c r="FE740" s="73"/>
      <c r="FF740" s="73"/>
      <c r="FG740" s="73"/>
      <c r="FH740" s="73"/>
      <c r="FI740" s="73"/>
      <c r="FJ740" s="73"/>
      <c r="FK740" s="73"/>
      <c r="FL740" s="73"/>
      <c r="FM740" s="73"/>
      <c r="FN740" s="73"/>
      <c r="FO740" s="73"/>
      <c r="FP740" s="73"/>
      <c r="FQ740" s="73"/>
      <c r="FR740" s="73"/>
      <c r="FS740" s="73"/>
      <c r="FT740" s="73"/>
      <c r="FU740" s="73"/>
      <c r="FV740" s="73"/>
      <c r="FW740" s="73"/>
      <c r="FX740" s="73"/>
      <c r="FY740" s="73"/>
      <c r="FZ740" s="73"/>
      <c r="GA740" s="73"/>
      <c r="GB740" s="73"/>
      <c r="GC740" s="73"/>
      <c r="GD740" s="73"/>
      <c r="GE740" s="73"/>
      <c r="GF740" s="73"/>
      <c r="GG740" s="73"/>
      <c r="GH740" s="73"/>
      <c r="GI740" s="73"/>
      <c r="GJ740" s="73"/>
      <c r="GK740" s="73"/>
      <c r="GL740" s="73"/>
      <c r="GM740" s="73"/>
      <c r="GN740" s="73"/>
      <c r="GO740" s="73"/>
      <c r="GP740" s="73"/>
      <c r="GQ740" s="73"/>
      <c r="GR740" s="73"/>
      <c r="GS740" s="73"/>
      <c r="GT740" s="73"/>
      <c r="GU740" s="73"/>
      <c r="GV740" s="73"/>
      <c r="GW740" s="73"/>
      <c r="GX740" s="73"/>
      <c r="GY740" s="73"/>
      <c r="GZ740" s="73"/>
      <c r="HA740" s="73"/>
      <c r="HB740" s="73"/>
      <c r="HC740" s="73"/>
      <c r="HD740" s="73"/>
      <c r="HE740" s="73"/>
      <c r="HF740" s="73"/>
      <c r="HG740" s="73"/>
      <c r="HH740" s="73"/>
      <c r="HI740" s="73"/>
      <c r="HJ740" s="73"/>
      <c r="HK740" s="73"/>
      <c r="HL740" s="73"/>
      <c r="HM740" s="73"/>
      <c r="HN740" s="73"/>
      <c r="HO740" s="73"/>
      <c r="HP740" s="73"/>
      <c r="HQ740" s="73"/>
      <c r="HR740" s="73"/>
      <c r="HS740" s="73"/>
      <c r="HT740" s="73"/>
      <c r="HU740" s="73"/>
      <c r="HV740" s="73"/>
      <c r="HW740" s="73"/>
      <c r="HX740" s="73"/>
      <c r="HY740" s="73"/>
      <c r="HZ740" s="73"/>
      <c r="IA740" s="73"/>
      <c r="IB740" s="73"/>
      <c r="IC740" s="73"/>
      <c r="ID740" s="73"/>
      <c r="IE740" s="73"/>
      <c r="IF740" s="73"/>
      <c r="IG740" s="73"/>
      <c r="IH740" s="73"/>
      <c r="II740" s="73"/>
      <c r="IJ740" s="73"/>
      <c r="IK740" s="73"/>
      <c r="IL740" s="73"/>
      <c r="IM740" s="73"/>
      <c r="IN740" s="73"/>
      <c r="IO740" s="73"/>
      <c r="IP740" s="73"/>
      <c r="IQ740" s="73"/>
      <c r="IR740" s="73"/>
      <c r="IS740" s="73"/>
      <c r="IT740" s="73"/>
      <c r="IU740" s="73"/>
      <c r="IV740" s="73"/>
      <c r="IW740" s="73"/>
      <c r="IX740" s="73"/>
      <c r="IY740" s="73"/>
      <c r="IZ740" s="73"/>
    </row>
    <row r="741" spans="1:260" s="24" customFormat="1" ht="20.100000000000001" customHeight="1">
      <c r="A741" s="6">
        <v>10035036</v>
      </c>
      <c r="B741" s="6" t="s">
        <v>2965</v>
      </c>
      <c r="C741" s="17" t="s">
        <v>2966</v>
      </c>
      <c r="D741" s="6">
        <v>10035036</v>
      </c>
      <c r="E741" s="34" t="s">
        <v>52</v>
      </c>
      <c r="F741" s="6">
        <v>3</v>
      </c>
      <c r="G741" s="6">
        <v>50</v>
      </c>
      <c r="H741" s="6">
        <v>0</v>
      </c>
      <c r="I741" s="6">
        <v>3</v>
      </c>
      <c r="J741" s="6">
        <v>2</v>
      </c>
      <c r="K741" s="6">
        <v>1</v>
      </c>
      <c r="L741" s="6">
        <v>206260</v>
      </c>
      <c r="M741" s="6">
        <v>0</v>
      </c>
      <c r="N741" s="6">
        <v>17403</v>
      </c>
      <c r="O741" s="6">
        <v>0</v>
      </c>
      <c r="P741" s="6" t="s">
        <v>2751</v>
      </c>
      <c r="Q741" s="6" t="s">
        <v>2967</v>
      </c>
      <c r="R741" s="6">
        <v>0</v>
      </c>
      <c r="S741" s="6">
        <v>0</v>
      </c>
      <c r="T741" s="6" t="s">
        <v>2957</v>
      </c>
      <c r="U741" s="37"/>
      <c r="V741" s="37"/>
      <c r="W741" s="37"/>
      <c r="X741" s="37" t="s">
        <v>2968</v>
      </c>
      <c r="Y741" s="114" t="s">
        <v>2969</v>
      </c>
      <c r="Z741" s="73"/>
      <c r="AA741" s="73"/>
      <c r="AB741" s="73"/>
      <c r="AC741" s="73"/>
      <c r="AD741" s="73"/>
      <c r="AE741" s="73"/>
      <c r="AF741" s="73"/>
      <c r="AG741" s="73"/>
      <c r="AH741" s="73"/>
      <c r="AI741" s="73"/>
      <c r="AJ741" s="73"/>
      <c r="AK741" s="73"/>
      <c r="AL741" s="73"/>
      <c r="AM741" s="73"/>
      <c r="AN741" s="73"/>
      <c r="AO741" s="73"/>
      <c r="AP741" s="73"/>
      <c r="AQ741" s="73"/>
      <c r="AR741" s="73"/>
      <c r="AS741" s="73"/>
      <c r="AT741" s="73"/>
      <c r="AU741" s="73"/>
      <c r="AV741" s="73"/>
      <c r="AW741" s="73"/>
      <c r="AX741" s="73"/>
      <c r="AY741" s="73"/>
      <c r="AZ741" s="73"/>
      <c r="BA741" s="73"/>
      <c r="BB741" s="73"/>
      <c r="BC741" s="73"/>
      <c r="BD741" s="73"/>
      <c r="BE741" s="73"/>
      <c r="BF741" s="73"/>
      <c r="BG741" s="73"/>
      <c r="BH741" s="73"/>
      <c r="BI741" s="73"/>
      <c r="BJ741" s="73"/>
      <c r="BK741" s="73"/>
      <c r="BL741" s="73"/>
      <c r="BM741" s="73"/>
      <c r="BN741" s="73"/>
      <c r="BO741" s="73"/>
      <c r="BP741" s="73"/>
      <c r="BQ741" s="73"/>
      <c r="BR741" s="73"/>
      <c r="BS741" s="73"/>
      <c r="BT741" s="73"/>
      <c r="BU741" s="73"/>
      <c r="BV741" s="73"/>
      <c r="BW741" s="73"/>
      <c r="BX741" s="73"/>
      <c r="BY741" s="73"/>
      <c r="BZ741" s="73"/>
      <c r="CA741" s="73"/>
      <c r="CB741" s="73"/>
      <c r="CC741" s="73"/>
      <c r="CD741" s="73"/>
      <c r="CE741" s="73"/>
      <c r="CF741" s="73"/>
      <c r="CG741" s="73"/>
      <c r="CH741" s="73"/>
      <c r="CI741" s="73"/>
      <c r="CJ741" s="73"/>
      <c r="CK741" s="73"/>
      <c r="CL741" s="73"/>
      <c r="CM741" s="73"/>
      <c r="CN741" s="73"/>
      <c r="CO741" s="73"/>
      <c r="CP741" s="73"/>
      <c r="CQ741" s="73"/>
      <c r="CR741" s="73"/>
      <c r="CS741" s="73"/>
      <c r="CT741" s="73"/>
      <c r="CU741" s="73"/>
      <c r="CV741" s="73"/>
      <c r="CW741" s="73"/>
      <c r="CX741" s="73"/>
      <c r="CY741" s="73"/>
      <c r="CZ741" s="73"/>
      <c r="DA741" s="73"/>
      <c r="DB741" s="73"/>
      <c r="DC741" s="73"/>
      <c r="DD741" s="73"/>
      <c r="DE741" s="73"/>
      <c r="DF741" s="73"/>
      <c r="DG741" s="73"/>
      <c r="DH741" s="73"/>
      <c r="DI741" s="73"/>
      <c r="DJ741" s="73"/>
      <c r="DK741" s="73"/>
      <c r="DL741" s="73"/>
      <c r="DM741" s="73"/>
      <c r="DN741" s="73"/>
      <c r="DO741" s="73"/>
      <c r="DP741" s="73"/>
      <c r="DQ741" s="73"/>
      <c r="DR741" s="73"/>
      <c r="DS741" s="73"/>
      <c r="DT741" s="73"/>
      <c r="DU741" s="73"/>
      <c r="DV741" s="73"/>
      <c r="DW741" s="73"/>
      <c r="DX741" s="73"/>
      <c r="DY741" s="73"/>
      <c r="DZ741" s="73"/>
      <c r="EA741" s="73"/>
      <c r="EB741" s="73"/>
      <c r="EC741" s="73"/>
      <c r="ED741" s="73"/>
      <c r="EE741" s="73"/>
      <c r="EF741" s="73"/>
      <c r="EG741" s="73"/>
      <c r="EH741" s="73"/>
      <c r="EI741" s="73"/>
      <c r="EJ741" s="73"/>
      <c r="EK741" s="73"/>
      <c r="EL741" s="73"/>
      <c r="EM741" s="73"/>
      <c r="EN741" s="73"/>
      <c r="EO741" s="73"/>
      <c r="EP741" s="73"/>
      <c r="EQ741" s="73"/>
      <c r="ER741" s="73"/>
      <c r="ES741" s="73"/>
      <c r="ET741" s="73"/>
      <c r="EU741" s="73"/>
      <c r="EV741" s="73"/>
      <c r="EW741" s="73"/>
      <c r="EX741" s="73"/>
      <c r="EY741" s="73"/>
      <c r="EZ741" s="73"/>
      <c r="FA741" s="73"/>
      <c r="FB741" s="73"/>
      <c r="FC741" s="73"/>
      <c r="FD741" s="73"/>
      <c r="FE741" s="73"/>
      <c r="FF741" s="73"/>
      <c r="FG741" s="73"/>
      <c r="FH741" s="73"/>
      <c r="FI741" s="73"/>
      <c r="FJ741" s="73"/>
      <c r="FK741" s="73"/>
      <c r="FL741" s="73"/>
      <c r="FM741" s="73"/>
      <c r="FN741" s="73"/>
      <c r="FO741" s="73"/>
      <c r="FP741" s="73"/>
      <c r="FQ741" s="73"/>
      <c r="FR741" s="73"/>
      <c r="FS741" s="73"/>
      <c r="FT741" s="73"/>
      <c r="FU741" s="73"/>
      <c r="FV741" s="73"/>
      <c r="FW741" s="73"/>
      <c r="FX741" s="73"/>
      <c r="FY741" s="73"/>
      <c r="FZ741" s="73"/>
      <c r="GA741" s="73"/>
      <c r="GB741" s="73"/>
      <c r="GC741" s="73"/>
      <c r="GD741" s="73"/>
      <c r="GE741" s="73"/>
      <c r="GF741" s="73"/>
      <c r="GG741" s="73"/>
      <c r="GH741" s="73"/>
      <c r="GI741" s="73"/>
      <c r="GJ741" s="73"/>
      <c r="GK741" s="73"/>
      <c r="GL741" s="73"/>
      <c r="GM741" s="73"/>
      <c r="GN741" s="73"/>
      <c r="GO741" s="73"/>
      <c r="GP741" s="73"/>
      <c r="GQ741" s="73"/>
      <c r="GR741" s="73"/>
      <c r="GS741" s="73"/>
      <c r="GT741" s="73"/>
      <c r="GU741" s="73"/>
      <c r="GV741" s="73"/>
      <c r="GW741" s="73"/>
      <c r="GX741" s="73"/>
      <c r="GY741" s="73"/>
      <c r="GZ741" s="73"/>
      <c r="HA741" s="73"/>
      <c r="HB741" s="73"/>
      <c r="HC741" s="73"/>
      <c r="HD741" s="73"/>
      <c r="HE741" s="73"/>
      <c r="HF741" s="73"/>
      <c r="HG741" s="73"/>
      <c r="HH741" s="73"/>
      <c r="HI741" s="73"/>
      <c r="HJ741" s="73"/>
      <c r="HK741" s="73"/>
      <c r="HL741" s="73"/>
      <c r="HM741" s="73"/>
      <c r="HN741" s="73"/>
      <c r="HO741" s="73"/>
      <c r="HP741" s="73"/>
      <c r="HQ741" s="73"/>
      <c r="HR741" s="73"/>
      <c r="HS741" s="73"/>
      <c r="HT741" s="73"/>
      <c r="HU741" s="73"/>
      <c r="HV741" s="73"/>
      <c r="HW741" s="73"/>
      <c r="HX741" s="73"/>
      <c r="HY741" s="73"/>
      <c r="HZ741" s="73"/>
      <c r="IA741" s="73"/>
      <c r="IB741" s="73"/>
      <c r="IC741" s="73"/>
      <c r="ID741" s="73"/>
      <c r="IE741" s="73"/>
      <c r="IF741" s="73"/>
      <c r="IG741" s="73"/>
      <c r="IH741" s="73"/>
      <c r="II741" s="73"/>
      <c r="IJ741" s="73"/>
      <c r="IK741" s="73"/>
      <c r="IL741" s="73"/>
      <c r="IM741" s="73"/>
      <c r="IN741" s="73"/>
      <c r="IO741" s="73"/>
      <c r="IP741" s="73"/>
      <c r="IQ741" s="73"/>
      <c r="IR741" s="73"/>
      <c r="IS741" s="73"/>
      <c r="IT741" s="73"/>
      <c r="IU741" s="73"/>
      <c r="IV741" s="73"/>
      <c r="IW741" s="73"/>
      <c r="IX741" s="73"/>
      <c r="IY741" s="73"/>
      <c r="IZ741" s="73"/>
    </row>
    <row r="742" spans="1:260" s="24" customFormat="1" ht="19.5" customHeight="1">
      <c r="A742" s="6">
        <v>10035037</v>
      </c>
      <c r="B742" s="6" t="s">
        <v>2970</v>
      </c>
      <c r="C742" s="17" t="s">
        <v>2971</v>
      </c>
      <c r="D742" s="6">
        <v>10035037</v>
      </c>
      <c r="E742" s="34" t="s">
        <v>52</v>
      </c>
      <c r="F742" s="6">
        <v>4</v>
      </c>
      <c r="G742" s="6">
        <v>50</v>
      </c>
      <c r="H742" s="6" t="s">
        <v>2972</v>
      </c>
      <c r="I742" s="6">
        <v>3</v>
      </c>
      <c r="J742" s="6">
        <v>2</v>
      </c>
      <c r="K742" s="6">
        <v>1</v>
      </c>
      <c r="L742" s="6">
        <v>405000</v>
      </c>
      <c r="M742" s="6">
        <v>4725</v>
      </c>
      <c r="N742" s="6">
        <v>34172</v>
      </c>
      <c r="O742" s="6">
        <v>0</v>
      </c>
      <c r="P742" s="6" t="s">
        <v>593</v>
      </c>
      <c r="Q742" s="6" t="s">
        <v>2973</v>
      </c>
      <c r="R742" s="6">
        <v>0</v>
      </c>
      <c r="S742" s="6">
        <v>0</v>
      </c>
      <c r="T742" s="6" t="s">
        <v>2974</v>
      </c>
      <c r="U742" s="37"/>
      <c r="V742" s="37"/>
      <c r="W742" s="37"/>
      <c r="X742" s="37" t="s">
        <v>2975</v>
      </c>
      <c r="Y742" s="114" t="s">
        <v>2976</v>
      </c>
      <c r="Z742" s="73"/>
      <c r="AA742" s="73"/>
      <c r="AB742" s="73"/>
      <c r="AC742" s="73"/>
      <c r="AD742" s="73"/>
      <c r="AE742" s="73"/>
      <c r="AF742" s="73"/>
      <c r="AG742" s="73"/>
      <c r="AH742" s="73"/>
      <c r="AI742" s="73"/>
      <c r="AJ742" s="73"/>
      <c r="AK742" s="73"/>
      <c r="AL742" s="73"/>
      <c r="AM742" s="73"/>
      <c r="AN742" s="73"/>
      <c r="AO742" s="73"/>
      <c r="AP742" s="73"/>
      <c r="AQ742" s="73"/>
      <c r="AR742" s="73"/>
      <c r="AS742" s="73"/>
      <c r="AT742" s="73"/>
      <c r="AU742" s="73"/>
      <c r="AV742" s="73"/>
      <c r="AW742" s="73"/>
      <c r="AX742" s="73"/>
      <c r="AY742" s="73"/>
      <c r="AZ742" s="73"/>
      <c r="BA742" s="73"/>
      <c r="BB742" s="73"/>
      <c r="BC742" s="73"/>
      <c r="BD742" s="73"/>
      <c r="BE742" s="73"/>
      <c r="BF742" s="73"/>
      <c r="BG742" s="73"/>
      <c r="BH742" s="73"/>
      <c r="BI742" s="73"/>
      <c r="BJ742" s="73"/>
      <c r="BK742" s="73"/>
      <c r="BL742" s="73"/>
      <c r="BM742" s="73"/>
      <c r="BN742" s="73"/>
      <c r="BO742" s="73"/>
      <c r="BP742" s="73"/>
      <c r="BQ742" s="73"/>
      <c r="BR742" s="73"/>
      <c r="BS742" s="73"/>
      <c r="BT742" s="73"/>
      <c r="BU742" s="73"/>
      <c r="BV742" s="73"/>
      <c r="BW742" s="73"/>
      <c r="BX742" s="73"/>
      <c r="BY742" s="73"/>
      <c r="BZ742" s="73"/>
      <c r="CA742" s="73"/>
      <c r="CB742" s="73"/>
      <c r="CC742" s="73"/>
      <c r="CD742" s="73"/>
      <c r="CE742" s="73"/>
      <c r="CF742" s="73"/>
      <c r="CG742" s="73"/>
      <c r="CH742" s="73"/>
      <c r="CI742" s="73"/>
      <c r="CJ742" s="73"/>
      <c r="CK742" s="73"/>
      <c r="CL742" s="73"/>
      <c r="CM742" s="73"/>
      <c r="CN742" s="73"/>
      <c r="CO742" s="73"/>
      <c r="CP742" s="73"/>
      <c r="CQ742" s="73"/>
      <c r="CR742" s="73"/>
      <c r="CS742" s="73"/>
      <c r="CT742" s="73"/>
      <c r="CU742" s="73"/>
      <c r="CV742" s="73"/>
      <c r="CW742" s="73"/>
      <c r="CX742" s="73"/>
      <c r="CY742" s="73"/>
      <c r="CZ742" s="73"/>
      <c r="DA742" s="73"/>
      <c r="DB742" s="73"/>
      <c r="DC742" s="73"/>
      <c r="DD742" s="73"/>
      <c r="DE742" s="73"/>
      <c r="DF742" s="73"/>
      <c r="DG742" s="73"/>
      <c r="DH742" s="73"/>
      <c r="DI742" s="73"/>
      <c r="DJ742" s="73"/>
      <c r="DK742" s="73"/>
      <c r="DL742" s="73"/>
      <c r="DM742" s="73"/>
      <c r="DN742" s="73"/>
      <c r="DO742" s="73"/>
      <c r="DP742" s="73"/>
      <c r="DQ742" s="73"/>
      <c r="DR742" s="73"/>
      <c r="DS742" s="73"/>
      <c r="DT742" s="73"/>
      <c r="DU742" s="73"/>
      <c r="DV742" s="73"/>
      <c r="DW742" s="73"/>
      <c r="DX742" s="73"/>
      <c r="DY742" s="73"/>
      <c r="DZ742" s="73"/>
      <c r="EA742" s="73"/>
      <c r="EB742" s="73"/>
      <c r="EC742" s="73"/>
      <c r="ED742" s="73"/>
      <c r="EE742" s="73"/>
      <c r="EF742" s="73"/>
      <c r="EG742" s="73"/>
      <c r="EH742" s="73"/>
      <c r="EI742" s="73"/>
      <c r="EJ742" s="73"/>
      <c r="EK742" s="73"/>
      <c r="EL742" s="73"/>
      <c r="EM742" s="73"/>
      <c r="EN742" s="73"/>
      <c r="EO742" s="73"/>
      <c r="EP742" s="73"/>
      <c r="EQ742" s="73"/>
      <c r="ER742" s="73"/>
      <c r="ES742" s="73"/>
      <c r="ET742" s="73"/>
      <c r="EU742" s="73"/>
      <c r="EV742" s="73"/>
      <c r="EW742" s="73"/>
      <c r="EX742" s="73"/>
      <c r="EY742" s="73"/>
      <c r="EZ742" s="73"/>
      <c r="FA742" s="73"/>
      <c r="FB742" s="73"/>
      <c r="FC742" s="73"/>
      <c r="FD742" s="73"/>
      <c r="FE742" s="73"/>
      <c r="FF742" s="73"/>
      <c r="FG742" s="73"/>
      <c r="FH742" s="73"/>
      <c r="FI742" s="73"/>
      <c r="FJ742" s="73"/>
      <c r="FK742" s="73"/>
      <c r="FL742" s="73"/>
      <c r="FM742" s="73"/>
      <c r="FN742" s="73"/>
      <c r="FO742" s="73"/>
      <c r="FP742" s="73"/>
      <c r="FQ742" s="73"/>
      <c r="FR742" s="73"/>
      <c r="FS742" s="73"/>
      <c r="FT742" s="73"/>
      <c r="FU742" s="73"/>
      <c r="FV742" s="73"/>
      <c r="FW742" s="73"/>
      <c r="FX742" s="73"/>
      <c r="FY742" s="73"/>
      <c r="FZ742" s="73"/>
      <c r="GA742" s="73"/>
      <c r="GB742" s="73"/>
      <c r="GC742" s="73"/>
      <c r="GD742" s="73"/>
      <c r="GE742" s="73"/>
      <c r="GF742" s="73"/>
      <c r="GG742" s="73"/>
      <c r="GH742" s="73"/>
      <c r="GI742" s="73"/>
      <c r="GJ742" s="73"/>
      <c r="GK742" s="73"/>
      <c r="GL742" s="73"/>
      <c r="GM742" s="73"/>
      <c r="GN742" s="73"/>
      <c r="GO742" s="73"/>
      <c r="GP742" s="73"/>
      <c r="GQ742" s="73"/>
      <c r="GR742" s="73"/>
      <c r="GS742" s="73"/>
      <c r="GT742" s="73"/>
      <c r="GU742" s="73"/>
      <c r="GV742" s="73"/>
      <c r="GW742" s="73"/>
      <c r="GX742" s="73"/>
      <c r="GY742" s="73"/>
      <c r="GZ742" s="73"/>
      <c r="HA742" s="73"/>
      <c r="HB742" s="73"/>
      <c r="HC742" s="73"/>
      <c r="HD742" s="73"/>
      <c r="HE742" s="73"/>
      <c r="HF742" s="73"/>
      <c r="HG742" s="73"/>
      <c r="HH742" s="73"/>
      <c r="HI742" s="73"/>
      <c r="HJ742" s="73"/>
      <c r="HK742" s="73"/>
      <c r="HL742" s="73"/>
      <c r="HM742" s="73"/>
      <c r="HN742" s="73"/>
      <c r="HO742" s="73"/>
      <c r="HP742" s="73"/>
      <c r="HQ742" s="73"/>
      <c r="HR742" s="73"/>
      <c r="HS742" s="73"/>
      <c r="HT742" s="73"/>
      <c r="HU742" s="73"/>
      <c r="HV742" s="73"/>
      <c r="HW742" s="73"/>
      <c r="HX742" s="73"/>
      <c r="HY742" s="73"/>
      <c r="HZ742" s="73"/>
      <c r="IA742" s="73"/>
      <c r="IB742" s="73"/>
      <c r="IC742" s="73"/>
      <c r="ID742" s="73"/>
      <c r="IE742" s="73"/>
      <c r="IF742" s="73"/>
      <c r="IG742" s="73"/>
      <c r="IH742" s="73"/>
      <c r="II742" s="73"/>
      <c r="IJ742" s="73"/>
      <c r="IK742" s="73"/>
      <c r="IL742" s="73"/>
      <c r="IM742" s="73"/>
      <c r="IN742" s="73"/>
      <c r="IO742" s="73"/>
      <c r="IP742" s="73"/>
      <c r="IQ742" s="73"/>
      <c r="IR742" s="73"/>
      <c r="IS742" s="73"/>
      <c r="IT742" s="73"/>
      <c r="IU742" s="73"/>
      <c r="IV742" s="73"/>
      <c r="IW742" s="73"/>
      <c r="IX742" s="73"/>
      <c r="IY742" s="73"/>
      <c r="IZ742" s="73"/>
    </row>
    <row r="743" spans="1:260" s="24" customFormat="1" ht="20.100000000000001" customHeight="1">
      <c r="A743" s="6">
        <v>10040101</v>
      </c>
      <c r="B743" s="37" t="s">
        <v>2977</v>
      </c>
      <c r="C743" s="36" t="s">
        <v>2978</v>
      </c>
      <c r="D743" s="6">
        <f>A743</f>
        <v>10040101</v>
      </c>
      <c r="E743" s="34" t="s">
        <v>52</v>
      </c>
      <c r="F743" s="37" t="s">
        <v>53</v>
      </c>
      <c r="G743" s="6">
        <v>5</v>
      </c>
      <c r="H743" s="6">
        <v>0</v>
      </c>
      <c r="I743" s="37" t="s">
        <v>53</v>
      </c>
      <c r="J743" s="139">
        <v>101</v>
      </c>
      <c r="K743" s="139" t="s">
        <v>2979</v>
      </c>
      <c r="L743" s="6">
        <v>50000</v>
      </c>
      <c r="M743" s="6">
        <v>60</v>
      </c>
      <c r="N743" s="139">
        <v>1350</v>
      </c>
      <c r="O743" s="6">
        <v>0</v>
      </c>
      <c r="P743" s="139" t="s">
        <v>52</v>
      </c>
      <c r="Q743" s="139" t="s">
        <v>52</v>
      </c>
      <c r="R743" s="139" t="s">
        <v>52</v>
      </c>
      <c r="S743" s="139" t="s">
        <v>2980</v>
      </c>
      <c r="T743" s="6" t="s">
        <v>2981</v>
      </c>
      <c r="U743" s="37"/>
      <c r="V743" s="57" t="s">
        <v>2982</v>
      </c>
      <c r="W743" s="57" t="s">
        <v>2983</v>
      </c>
      <c r="X743" s="57"/>
      <c r="Y743" s="72"/>
      <c r="Z743" s="73"/>
      <c r="AA743" s="73"/>
      <c r="AB743" s="139" t="s">
        <v>2984</v>
      </c>
      <c r="AC743" s="141">
        <v>6</v>
      </c>
      <c r="AD743" s="73">
        <f>ROUND(AC743*1.25,0)</f>
        <v>8</v>
      </c>
      <c r="AE743" s="73" t="str">
        <f>"14,"&amp;AD743</f>
        <v>14,8</v>
      </c>
      <c r="AF743" s="73"/>
      <c r="AG743" s="73"/>
      <c r="AH743" s="73"/>
      <c r="AI743" s="73"/>
      <c r="AJ743" s="73"/>
      <c r="AK743" s="73"/>
      <c r="AL743" s="73"/>
      <c r="AM743" s="73"/>
      <c r="AN743" s="73"/>
      <c r="AO743" s="73"/>
      <c r="AP743" s="73"/>
      <c r="AQ743" s="73"/>
      <c r="AR743" s="73"/>
      <c r="AS743" s="73"/>
      <c r="AT743" s="73"/>
      <c r="AU743" s="73"/>
      <c r="AV743" s="73"/>
      <c r="AW743" s="73"/>
      <c r="AX743" s="73"/>
      <c r="AY743" s="73"/>
      <c r="AZ743" s="73"/>
      <c r="BA743" s="73"/>
      <c r="BB743" s="73"/>
      <c r="BC743" s="73"/>
      <c r="BD743" s="73"/>
      <c r="BE743" s="73"/>
      <c r="BF743" s="73"/>
      <c r="BG743" s="73"/>
      <c r="BH743" s="73"/>
      <c r="BI743" s="73"/>
      <c r="BJ743" s="73"/>
      <c r="BK743" s="73"/>
      <c r="BL743" s="73"/>
      <c r="BM743" s="73"/>
      <c r="BN743" s="73"/>
      <c r="BO743" s="73"/>
      <c r="BP743" s="73"/>
      <c r="BQ743" s="73"/>
      <c r="BR743" s="73"/>
      <c r="BS743" s="73"/>
      <c r="BT743" s="73"/>
      <c r="BU743" s="73"/>
      <c r="BV743" s="73"/>
      <c r="BW743" s="73"/>
      <c r="BX743" s="73"/>
      <c r="BY743" s="73"/>
      <c r="BZ743" s="73"/>
      <c r="CA743" s="73"/>
      <c r="CB743" s="73"/>
      <c r="CC743" s="73"/>
      <c r="CD743" s="73"/>
      <c r="CE743" s="73"/>
      <c r="CF743" s="73"/>
      <c r="CG743" s="73"/>
      <c r="CH743" s="73"/>
      <c r="CI743" s="73"/>
      <c r="CJ743" s="73"/>
      <c r="CK743" s="73"/>
      <c r="CL743" s="73"/>
      <c r="CM743" s="73"/>
      <c r="CN743" s="73"/>
      <c r="CO743" s="73"/>
      <c r="CP743" s="73"/>
      <c r="CQ743" s="73"/>
      <c r="CR743" s="73"/>
      <c r="CS743" s="73"/>
      <c r="CT743" s="73"/>
      <c r="CU743" s="73"/>
      <c r="CV743" s="73"/>
      <c r="CW743" s="73"/>
      <c r="CX743" s="73"/>
      <c r="CY743" s="73"/>
      <c r="CZ743" s="73"/>
      <c r="DA743" s="73"/>
      <c r="DB743" s="73"/>
      <c r="DC743" s="73"/>
      <c r="DD743" s="73"/>
      <c r="DE743" s="73"/>
      <c r="DF743" s="73"/>
      <c r="DG743" s="73"/>
      <c r="DH743" s="73"/>
      <c r="DI743" s="73"/>
      <c r="DJ743" s="73"/>
      <c r="DK743" s="73"/>
      <c r="DL743" s="73"/>
      <c r="DM743" s="73"/>
      <c r="DN743" s="73"/>
      <c r="DO743" s="73"/>
      <c r="DP743" s="73"/>
      <c r="DQ743" s="73"/>
      <c r="DR743" s="73"/>
      <c r="DS743" s="73"/>
      <c r="DT743" s="73"/>
      <c r="DU743" s="73"/>
      <c r="DV743" s="73"/>
      <c r="DW743" s="73"/>
      <c r="DX743" s="73"/>
      <c r="DY743" s="73"/>
      <c r="DZ743" s="73"/>
      <c r="EA743" s="73"/>
      <c r="EB743" s="73"/>
      <c r="EC743" s="73"/>
      <c r="ED743" s="73"/>
      <c r="EE743" s="73"/>
      <c r="EF743" s="73"/>
      <c r="EG743" s="73"/>
      <c r="EH743" s="73"/>
      <c r="EI743" s="73"/>
      <c r="EJ743" s="73"/>
      <c r="EK743" s="73"/>
      <c r="EL743" s="73"/>
      <c r="EM743" s="73"/>
      <c r="EN743" s="73"/>
      <c r="EO743" s="73"/>
      <c r="EP743" s="73"/>
      <c r="EQ743" s="73"/>
      <c r="ER743" s="73"/>
      <c r="ES743" s="73"/>
      <c r="ET743" s="73"/>
      <c r="EU743" s="73"/>
      <c r="EV743" s="73"/>
      <c r="EW743" s="73"/>
      <c r="EX743" s="73"/>
      <c r="EY743" s="73"/>
      <c r="EZ743" s="73"/>
      <c r="FA743" s="73"/>
      <c r="FB743" s="73"/>
      <c r="FC743" s="73"/>
      <c r="FD743" s="73"/>
      <c r="FE743" s="73"/>
      <c r="FF743" s="73"/>
      <c r="FG743" s="73"/>
      <c r="FH743" s="73"/>
      <c r="FI743" s="73"/>
      <c r="FJ743" s="73"/>
      <c r="FK743" s="73"/>
      <c r="FL743" s="73"/>
      <c r="FM743" s="73"/>
      <c r="FN743" s="73"/>
      <c r="FO743" s="73"/>
      <c r="FP743" s="73"/>
      <c r="FQ743" s="73"/>
      <c r="FR743" s="73"/>
      <c r="FS743" s="73"/>
      <c r="FT743" s="73"/>
      <c r="FU743" s="73"/>
      <c r="FV743" s="73"/>
      <c r="FW743" s="73"/>
      <c r="FX743" s="73"/>
      <c r="FY743" s="73"/>
      <c r="FZ743" s="73"/>
      <c r="GA743" s="73"/>
      <c r="GB743" s="73"/>
      <c r="GC743" s="73"/>
      <c r="GD743" s="73"/>
      <c r="GE743" s="73"/>
      <c r="GF743" s="73"/>
      <c r="GG743" s="73"/>
      <c r="GH743" s="73"/>
      <c r="GI743" s="73"/>
      <c r="GJ743" s="73"/>
      <c r="GK743" s="73"/>
      <c r="GL743" s="73"/>
      <c r="GM743" s="73"/>
      <c r="GN743" s="73"/>
      <c r="GO743" s="73"/>
      <c r="GP743" s="73"/>
      <c r="GQ743" s="73"/>
      <c r="GR743" s="73"/>
      <c r="GS743" s="73"/>
      <c r="GT743" s="73"/>
      <c r="GU743" s="73"/>
      <c r="GV743" s="73"/>
      <c r="GW743" s="73"/>
      <c r="GX743" s="73"/>
      <c r="GY743" s="73"/>
      <c r="GZ743" s="73"/>
      <c r="HA743" s="73"/>
      <c r="HB743" s="73"/>
      <c r="HC743" s="73"/>
      <c r="HD743" s="73"/>
      <c r="HE743" s="73"/>
      <c r="HF743" s="73"/>
      <c r="HG743" s="73"/>
      <c r="HH743" s="73"/>
      <c r="HI743" s="73"/>
      <c r="HJ743" s="73"/>
      <c r="HK743" s="73"/>
      <c r="HL743" s="73"/>
      <c r="HM743" s="73"/>
      <c r="HN743" s="73"/>
      <c r="HO743" s="73"/>
      <c r="HP743" s="73"/>
      <c r="HQ743" s="73"/>
      <c r="HR743" s="73"/>
      <c r="HS743" s="73"/>
      <c r="HT743" s="73"/>
      <c r="HU743" s="73"/>
      <c r="HV743" s="73"/>
      <c r="HW743" s="73"/>
      <c r="HX743" s="73"/>
      <c r="HY743" s="73"/>
      <c r="HZ743" s="73"/>
      <c r="IA743" s="73"/>
      <c r="IB743" s="73"/>
      <c r="IC743" s="73"/>
      <c r="ID743" s="73"/>
      <c r="IE743" s="73"/>
      <c r="IF743" s="73"/>
      <c r="IG743" s="73"/>
      <c r="IH743" s="73"/>
      <c r="II743" s="73"/>
      <c r="IJ743" s="73"/>
      <c r="IK743" s="73"/>
      <c r="IL743" s="73"/>
      <c r="IM743" s="73"/>
      <c r="IN743" s="73"/>
      <c r="IO743" s="73"/>
      <c r="IP743" s="73"/>
      <c r="IQ743" s="73"/>
      <c r="IR743" s="73"/>
      <c r="IS743" s="73"/>
      <c r="IT743" s="73"/>
      <c r="IU743" s="73"/>
      <c r="IV743" s="73"/>
      <c r="IW743" s="73"/>
      <c r="IX743" s="73"/>
      <c r="IY743" s="73"/>
      <c r="IZ743" s="73"/>
    </row>
    <row r="744" spans="1:260" s="23" customFormat="1" ht="19.5" customHeight="1">
      <c r="A744" s="5">
        <v>10040102</v>
      </c>
      <c r="B744" s="32" t="s">
        <v>2985</v>
      </c>
      <c r="C744" s="36" t="s">
        <v>2986</v>
      </c>
      <c r="D744" s="5">
        <f>A743</f>
        <v>10040101</v>
      </c>
      <c r="E744" s="34" t="s">
        <v>52</v>
      </c>
      <c r="F744" s="32" t="s">
        <v>53</v>
      </c>
      <c r="G744" s="5">
        <v>10</v>
      </c>
      <c r="H744" s="5">
        <v>0</v>
      </c>
      <c r="I744" s="32" t="s">
        <v>53</v>
      </c>
      <c r="J744" s="140">
        <v>101</v>
      </c>
      <c r="K744" s="139" t="s">
        <v>2979</v>
      </c>
      <c r="L744" s="5">
        <f>L743*2</f>
        <v>100000</v>
      </c>
      <c r="M744" s="5">
        <v>120</v>
      </c>
      <c r="N744" s="140">
        <v>2475</v>
      </c>
      <c r="O744" s="6">
        <v>0</v>
      </c>
      <c r="P744" s="140" t="s">
        <v>52</v>
      </c>
      <c r="Q744" s="140" t="s">
        <v>52</v>
      </c>
      <c r="R744" s="140" t="s">
        <v>52</v>
      </c>
      <c r="S744" s="140" t="s">
        <v>2987</v>
      </c>
      <c r="T744" s="5" t="s">
        <v>2988</v>
      </c>
      <c r="U744" s="32"/>
      <c r="V744" s="56" t="s">
        <v>2989</v>
      </c>
      <c r="W744" s="57" t="s">
        <v>2990</v>
      </c>
      <c r="X744" s="56"/>
      <c r="Y744" s="71"/>
      <c r="Z744" s="70"/>
      <c r="AA744" s="70"/>
      <c r="AB744" s="140" t="s">
        <v>2991</v>
      </c>
      <c r="AC744" s="142">
        <v>10</v>
      </c>
      <c r="AD744" s="73">
        <f t="shared" ref="AD744:AD752" si="14">ROUND(AC744*1.25,0)</f>
        <v>13</v>
      </c>
      <c r="AE744" s="73" t="str">
        <f t="shared" ref="AE744:AE752" si="15">"14,"&amp;AD744</f>
        <v>14,13</v>
      </c>
      <c r="AF744" s="70"/>
      <c r="AG744" s="70"/>
      <c r="AH744" s="70"/>
      <c r="AI744" s="70"/>
      <c r="AJ744" s="70"/>
      <c r="AK744" s="70"/>
      <c r="AL744" s="70"/>
      <c r="AM744" s="70"/>
      <c r="AN744" s="70"/>
      <c r="AO744" s="70"/>
      <c r="AP744" s="70"/>
      <c r="AQ744" s="70"/>
      <c r="AR744" s="70"/>
      <c r="AS744" s="70"/>
      <c r="AT744" s="70"/>
      <c r="AU744" s="70"/>
      <c r="AV744" s="70"/>
      <c r="AW744" s="70"/>
      <c r="AX744" s="70"/>
      <c r="AY744" s="70"/>
      <c r="AZ744" s="70"/>
      <c r="BA744" s="70"/>
      <c r="BB744" s="70"/>
      <c r="BC744" s="70"/>
      <c r="BD744" s="70"/>
      <c r="BE744" s="70"/>
      <c r="BF744" s="70"/>
      <c r="BG744" s="70"/>
      <c r="BH744" s="70"/>
      <c r="BI744" s="70"/>
      <c r="BJ744" s="70"/>
      <c r="BK744" s="70"/>
      <c r="BL744" s="70"/>
      <c r="BM744" s="70"/>
      <c r="BN744" s="70"/>
      <c r="BO744" s="70"/>
      <c r="BP744" s="70"/>
      <c r="BQ744" s="70"/>
      <c r="BR744" s="70"/>
      <c r="BS744" s="70"/>
      <c r="BT744" s="70"/>
      <c r="BU744" s="70"/>
      <c r="BV744" s="70"/>
      <c r="BW744" s="70"/>
      <c r="BX744" s="70"/>
      <c r="BY744" s="70"/>
      <c r="BZ744" s="70"/>
      <c r="CA744" s="70"/>
      <c r="CB744" s="70"/>
      <c r="CC744" s="70"/>
      <c r="CD744" s="70"/>
      <c r="CE744" s="70"/>
      <c r="CF744" s="70"/>
      <c r="CG744" s="70"/>
      <c r="CH744" s="70"/>
      <c r="CI744" s="70"/>
      <c r="CJ744" s="70"/>
      <c r="CK744" s="70"/>
      <c r="CL744" s="70"/>
      <c r="CM744" s="70"/>
      <c r="CN744" s="70"/>
      <c r="CO744" s="70"/>
      <c r="CP744" s="70"/>
      <c r="CQ744" s="70"/>
      <c r="CR744" s="70"/>
      <c r="CS744" s="70"/>
      <c r="CT744" s="70"/>
      <c r="CU744" s="70"/>
      <c r="CV744" s="70"/>
      <c r="CW744" s="70"/>
      <c r="CX744" s="70"/>
      <c r="CY744" s="70"/>
      <c r="CZ744" s="70"/>
      <c r="DA744" s="70"/>
      <c r="DB744" s="70"/>
      <c r="DC744" s="70"/>
      <c r="DD744" s="70"/>
      <c r="DE744" s="70"/>
      <c r="DF744" s="70"/>
      <c r="DG744" s="70"/>
      <c r="DH744" s="70"/>
      <c r="DI744" s="70"/>
      <c r="DJ744" s="70"/>
      <c r="DK744" s="70"/>
      <c r="DL744" s="70"/>
      <c r="DM744" s="70"/>
      <c r="DN744" s="70"/>
      <c r="DO744" s="70"/>
      <c r="DP744" s="70"/>
      <c r="DQ744" s="70"/>
      <c r="DR744" s="70"/>
      <c r="DS744" s="70"/>
      <c r="DT744" s="70"/>
      <c r="DU744" s="70"/>
      <c r="DV744" s="70"/>
      <c r="DW744" s="70"/>
      <c r="DX744" s="70"/>
      <c r="DY744" s="70"/>
      <c r="DZ744" s="70"/>
      <c r="EA744" s="70"/>
      <c r="EB744" s="70"/>
      <c r="EC744" s="70"/>
      <c r="ED744" s="70"/>
      <c r="EE744" s="70"/>
      <c r="EF744" s="70"/>
      <c r="EG744" s="70"/>
      <c r="EH744" s="70"/>
      <c r="EI744" s="70"/>
      <c r="EJ744" s="70"/>
      <c r="EK744" s="70"/>
      <c r="EL744" s="70"/>
      <c r="EM744" s="70"/>
      <c r="EN744" s="70"/>
      <c r="EO744" s="70"/>
      <c r="EP744" s="70"/>
      <c r="EQ744" s="70"/>
      <c r="ER744" s="70"/>
      <c r="ES744" s="70"/>
      <c r="ET744" s="70"/>
      <c r="EU744" s="70"/>
      <c r="EV744" s="70"/>
      <c r="EW744" s="70"/>
      <c r="EX744" s="70"/>
      <c r="EY744" s="70"/>
      <c r="EZ744" s="70"/>
      <c r="FA744" s="70"/>
      <c r="FB744" s="70"/>
      <c r="FC744" s="70"/>
      <c r="FD744" s="70"/>
      <c r="FE744" s="70"/>
      <c r="FF744" s="70"/>
      <c r="FG744" s="70"/>
      <c r="FH744" s="70"/>
      <c r="FI744" s="70"/>
      <c r="FJ744" s="70"/>
      <c r="FK744" s="70"/>
      <c r="FL744" s="70"/>
      <c r="FM744" s="70"/>
      <c r="FN744" s="70"/>
      <c r="FO744" s="70"/>
      <c r="FP744" s="70"/>
      <c r="FQ744" s="70"/>
      <c r="FR744" s="70"/>
      <c r="FS744" s="70"/>
      <c r="FT744" s="70"/>
      <c r="FU744" s="70"/>
      <c r="FV744" s="70"/>
      <c r="FW744" s="70"/>
      <c r="FX744" s="70"/>
      <c r="FY744" s="70"/>
      <c r="FZ744" s="70"/>
      <c r="GA744" s="70"/>
      <c r="GB744" s="70"/>
      <c r="GC744" s="70"/>
      <c r="GD744" s="70"/>
      <c r="GE744" s="70"/>
      <c r="GF744" s="70"/>
      <c r="GG744" s="70"/>
      <c r="GH744" s="70"/>
      <c r="GI744" s="70"/>
      <c r="GJ744" s="70"/>
      <c r="GK744" s="70"/>
      <c r="GL744" s="70"/>
      <c r="GM744" s="70"/>
      <c r="GN744" s="70"/>
      <c r="GO744" s="70"/>
      <c r="GP744" s="70"/>
      <c r="GQ744" s="70"/>
      <c r="GR744" s="70"/>
      <c r="GS744" s="70"/>
      <c r="GT744" s="70"/>
      <c r="GU744" s="70"/>
      <c r="GV744" s="70"/>
      <c r="GW744" s="70"/>
      <c r="GX744" s="70"/>
      <c r="GY744" s="70"/>
      <c r="GZ744" s="70"/>
      <c r="HA744" s="70"/>
      <c r="HB744" s="70"/>
      <c r="HC744" s="70"/>
      <c r="HD744" s="70"/>
      <c r="HE744" s="70"/>
      <c r="HF744" s="70"/>
      <c r="HG744" s="70"/>
      <c r="HH744" s="70"/>
      <c r="HI744" s="70"/>
      <c r="HJ744" s="70"/>
      <c r="HK744" s="70"/>
      <c r="HL744" s="70"/>
      <c r="HM744" s="70"/>
      <c r="HN744" s="70"/>
      <c r="HO744" s="70"/>
      <c r="HP744" s="70"/>
      <c r="HQ744" s="70"/>
      <c r="HR744" s="70"/>
      <c r="HS744" s="70"/>
      <c r="HT744" s="70"/>
      <c r="HU744" s="70"/>
      <c r="HV744" s="70"/>
      <c r="HW744" s="70"/>
      <c r="HX744" s="70"/>
      <c r="HY744" s="70"/>
      <c r="HZ744" s="70"/>
      <c r="IA744" s="70"/>
      <c r="IB744" s="70"/>
      <c r="IC744" s="70"/>
      <c r="ID744" s="70"/>
      <c r="IE744" s="70"/>
      <c r="IF744" s="70"/>
      <c r="IG744" s="70"/>
      <c r="IH744" s="70"/>
      <c r="II744" s="70"/>
      <c r="IJ744" s="70"/>
      <c r="IK744" s="70"/>
      <c r="IL744" s="70"/>
      <c r="IM744" s="70"/>
      <c r="IN744" s="70"/>
      <c r="IO744" s="70"/>
      <c r="IP744" s="70"/>
      <c r="IQ744" s="70"/>
      <c r="IR744" s="70"/>
      <c r="IS744" s="70"/>
      <c r="IT744" s="70"/>
      <c r="IU744" s="70"/>
      <c r="IV744" s="70"/>
      <c r="IW744" s="70"/>
      <c r="IX744" s="70"/>
      <c r="IY744" s="70"/>
      <c r="IZ744" s="70"/>
    </row>
    <row r="745" spans="1:260" s="24" customFormat="1" ht="20.100000000000001" customHeight="1">
      <c r="A745" s="6">
        <v>10040103</v>
      </c>
      <c r="B745" s="37" t="s">
        <v>2992</v>
      </c>
      <c r="C745" s="36" t="s">
        <v>2993</v>
      </c>
      <c r="D745" s="6">
        <f>A745</f>
        <v>10040103</v>
      </c>
      <c r="E745" s="34" t="s">
        <v>52</v>
      </c>
      <c r="F745" s="37" t="s">
        <v>53</v>
      </c>
      <c r="G745" s="37">
        <v>15</v>
      </c>
      <c r="H745" s="6">
        <v>0</v>
      </c>
      <c r="I745" s="37" t="s">
        <v>53</v>
      </c>
      <c r="J745" s="139">
        <v>101</v>
      </c>
      <c r="K745" s="139" t="s">
        <v>2979</v>
      </c>
      <c r="L745" s="6">
        <f t="shared" ref="L745:L754" si="16">L744*2</f>
        <v>200000</v>
      </c>
      <c r="M745" s="6">
        <v>240</v>
      </c>
      <c r="N745" s="139">
        <v>3600</v>
      </c>
      <c r="O745" s="6">
        <v>0</v>
      </c>
      <c r="P745" s="139" t="s">
        <v>52</v>
      </c>
      <c r="Q745" s="139" t="s">
        <v>52</v>
      </c>
      <c r="R745" s="139" t="s">
        <v>52</v>
      </c>
      <c r="S745" s="139" t="s">
        <v>2994</v>
      </c>
      <c r="T745" s="6" t="s">
        <v>2988</v>
      </c>
      <c r="U745" s="37"/>
      <c r="V745" s="57" t="s">
        <v>2995</v>
      </c>
      <c r="W745" s="57" t="s">
        <v>2996</v>
      </c>
      <c r="X745" s="57"/>
      <c r="Y745" s="72"/>
      <c r="Z745" s="73"/>
      <c r="AA745" s="73"/>
      <c r="AB745" s="139" t="s">
        <v>2997</v>
      </c>
      <c r="AC745" s="141">
        <v>16</v>
      </c>
      <c r="AD745" s="73">
        <f t="shared" si="14"/>
        <v>20</v>
      </c>
      <c r="AE745" s="73" t="str">
        <f t="shared" si="15"/>
        <v>14,20</v>
      </c>
      <c r="AF745" s="73"/>
      <c r="AG745" s="73"/>
      <c r="AH745" s="73"/>
      <c r="AI745" s="73"/>
      <c r="AJ745" s="73"/>
      <c r="AK745" s="73"/>
      <c r="AL745" s="73"/>
      <c r="AM745" s="73"/>
      <c r="AN745" s="73"/>
      <c r="AO745" s="73"/>
      <c r="AP745" s="73"/>
      <c r="AQ745" s="73"/>
      <c r="AR745" s="73"/>
      <c r="AS745" s="73"/>
      <c r="AT745" s="73"/>
      <c r="AU745" s="73"/>
      <c r="AV745" s="73"/>
      <c r="AW745" s="73"/>
      <c r="AX745" s="73"/>
      <c r="AY745" s="73"/>
      <c r="AZ745" s="73"/>
      <c r="BA745" s="73"/>
      <c r="BB745" s="73"/>
      <c r="BC745" s="73"/>
      <c r="BD745" s="73"/>
      <c r="BE745" s="73"/>
      <c r="BF745" s="73"/>
      <c r="BG745" s="73"/>
      <c r="BH745" s="73"/>
      <c r="BI745" s="73"/>
      <c r="BJ745" s="73"/>
      <c r="BK745" s="73"/>
      <c r="BL745" s="73"/>
      <c r="BM745" s="73"/>
      <c r="BN745" s="73"/>
      <c r="BO745" s="73"/>
      <c r="BP745" s="73"/>
      <c r="BQ745" s="73"/>
      <c r="BR745" s="73"/>
      <c r="BS745" s="73"/>
      <c r="BT745" s="73"/>
      <c r="BU745" s="73"/>
      <c r="BV745" s="73"/>
      <c r="BW745" s="73"/>
      <c r="BX745" s="73"/>
      <c r="BY745" s="73"/>
      <c r="BZ745" s="73"/>
      <c r="CA745" s="73"/>
      <c r="CB745" s="73"/>
      <c r="CC745" s="73"/>
      <c r="CD745" s="73"/>
      <c r="CE745" s="73"/>
      <c r="CF745" s="73"/>
      <c r="CG745" s="73"/>
      <c r="CH745" s="73"/>
      <c r="CI745" s="73"/>
      <c r="CJ745" s="73"/>
      <c r="CK745" s="73"/>
      <c r="CL745" s="73"/>
      <c r="CM745" s="73"/>
      <c r="CN745" s="73"/>
      <c r="CO745" s="73"/>
      <c r="CP745" s="73"/>
      <c r="CQ745" s="73"/>
      <c r="CR745" s="73"/>
      <c r="CS745" s="73"/>
      <c r="CT745" s="73"/>
      <c r="CU745" s="73"/>
      <c r="CV745" s="73"/>
      <c r="CW745" s="73"/>
      <c r="CX745" s="73"/>
      <c r="CY745" s="73"/>
      <c r="CZ745" s="73"/>
      <c r="DA745" s="73"/>
      <c r="DB745" s="73"/>
      <c r="DC745" s="73"/>
      <c r="DD745" s="73"/>
      <c r="DE745" s="73"/>
      <c r="DF745" s="73"/>
      <c r="DG745" s="73"/>
      <c r="DH745" s="73"/>
      <c r="DI745" s="73"/>
      <c r="DJ745" s="73"/>
      <c r="DK745" s="73"/>
      <c r="DL745" s="73"/>
      <c r="DM745" s="73"/>
      <c r="DN745" s="73"/>
      <c r="DO745" s="73"/>
      <c r="DP745" s="73"/>
      <c r="DQ745" s="73"/>
      <c r="DR745" s="73"/>
      <c r="DS745" s="73"/>
      <c r="DT745" s="73"/>
      <c r="DU745" s="73"/>
      <c r="DV745" s="73"/>
      <c r="DW745" s="73"/>
      <c r="DX745" s="73"/>
      <c r="DY745" s="73"/>
      <c r="DZ745" s="73"/>
      <c r="EA745" s="73"/>
      <c r="EB745" s="73"/>
      <c r="EC745" s="73"/>
      <c r="ED745" s="73"/>
      <c r="EE745" s="73"/>
      <c r="EF745" s="73"/>
      <c r="EG745" s="73"/>
      <c r="EH745" s="73"/>
      <c r="EI745" s="73"/>
      <c r="EJ745" s="73"/>
      <c r="EK745" s="73"/>
      <c r="EL745" s="73"/>
      <c r="EM745" s="73"/>
      <c r="EN745" s="73"/>
      <c r="EO745" s="73"/>
      <c r="EP745" s="73"/>
      <c r="EQ745" s="73"/>
      <c r="ER745" s="73"/>
      <c r="ES745" s="73"/>
      <c r="ET745" s="73"/>
      <c r="EU745" s="73"/>
      <c r="EV745" s="73"/>
      <c r="EW745" s="73"/>
      <c r="EX745" s="73"/>
      <c r="EY745" s="73"/>
      <c r="EZ745" s="73"/>
      <c r="FA745" s="73"/>
      <c r="FB745" s="73"/>
      <c r="FC745" s="73"/>
      <c r="FD745" s="73"/>
      <c r="FE745" s="73"/>
      <c r="FF745" s="73"/>
      <c r="FG745" s="73"/>
      <c r="FH745" s="73"/>
      <c r="FI745" s="73"/>
      <c r="FJ745" s="73"/>
      <c r="FK745" s="73"/>
      <c r="FL745" s="73"/>
      <c r="FM745" s="73"/>
      <c r="FN745" s="73"/>
      <c r="FO745" s="73"/>
      <c r="FP745" s="73"/>
      <c r="FQ745" s="73"/>
      <c r="FR745" s="73"/>
      <c r="FS745" s="73"/>
      <c r="FT745" s="73"/>
      <c r="FU745" s="73"/>
      <c r="FV745" s="73"/>
      <c r="FW745" s="73"/>
      <c r="FX745" s="73"/>
      <c r="FY745" s="73"/>
      <c r="FZ745" s="73"/>
      <c r="GA745" s="73"/>
      <c r="GB745" s="73"/>
      <c r="GC745" s="73"/>
      <c r="GD745" s="73"/>
      <c r="GE745" s="73"/>
      <c r="GF745" s="73"/>
      <c r="GG745" s="73"/>
      <c r="GH745" s="73"/>
      <c r="GI745" s="73"/>
      <c r="GJ745" s="73"/>
      <c r="GK745" s="73"/>
      <c r="GL745" s="73"/>
      <c r="GM745" s="73"/>
      <c r="GN745" s="73"/>
      <c r="GO745" s="73"/>
      <c r="GP745" s="73"/>
      <c r="GQ745" s="73"/>
      <c r="GR745" s="73"/>
      <c r="GS745" s="73"/>
      <c r="GT745" s="73"/>
      <c r="GU745" s="73"/>
      <c r="GV745" s="73"/>
      <c r="GW745" s="73"/>
      <c r="GX745" s="73"/>
      <c r="GY745" s="73"/>
      <c r="GZ745" s="73"/>
      <c r="HA745" s="73"/>
      <c r="HB745" s="73"/>
      <c r="HC745" s="73"/>
      <c r="HD745" s="73"/>
      <c r="HE745" s="73"/>
      <c r="HF745" s="73"/>
      <c r="HG745" s="73"/>
      <c r="HH745" s="73"/>
      <c r="HI745" s="73"/>
      <c r="HJ745" s="73"/>
      <c r="HK745" s="73"/>
      <c r="HL745" s="73"/>
      <c r="HM745" s="73"/>
      <c r="HN745" s="73"/>
      <c r="HO745" s="73"/>
      <c r="HP745" s="73"/>
      <c r="HQ745" s="73"/>
      <c r="HR745" s="73"/>
      <c r="HS745" s="73"/>
      <c r="HT745" s="73"/>
      <c r="HU745" s="73"/>
      <c r="HV745" s="73"/>
      <c r="HW745" s="73"/>
      <c r="HX745" s="73"/>
      <c r="HY745" s="73"/>
      <c r="HZ745" s="73"/>
      <c r="IA745" s="73"/>
      <c r="IB745" s="73"/>
      <c r="IC745" s="73"/>
      <c r="ID745" s="73"/>
      <c r="IE745" s="73"/>
      <c r="IF745" s="73"/>
      <c r="IG745" s="73"/>
      <c r="IH745" s="73"/>
      <c r="II745" s="73"/>
      <c r="IJ745" s="73"/>
      <c r="IK745" s="73"/>
      <c r="IL745" s="73"/>
      <c r="IM745" s="73"/>
      <c r="IN745" s="73"/>
      <c r="IO745" s="73"/>
      <c r="IP745" s="73"/>
      <c r="IQ745" s="73"/>
      <c r="IR745" s="73"/>
      <c r="IS745" s="73"/>
      <c r="IT745" s="73"/>
      <c r="IU745" s="73"/>
      <c r="IV745" s="73"/>
      <c r="IW745" s="73"/>
      <c r="IX745" s="73"/>
      <c r="IY745" s="73"/>
      <c r="IZ745" s="73"/>
    </row>
    <row r="746" spans="1:260" s="23" customFormat="1" ht="20.100000000000001" customHeight="1">
      <c r="A746" s="5">
        <v>10040104</v>
      </c>
      <c r="B746" s="32" t="s">
        <v>2998</v>
      </c>
      <c r="C746" s="36" t="s">
        <v>2999</v>
      </c>
      <c r="D746" s="5">
        <f>A745</f>
        <v>10040103</v>
      </c>
      <c r="E746" s="34" t="s">
        <v>52</v>
      </c>
      <c r="F746" s="32" t="s">
        <v>53</v>
      </c>
      <c r="G746" s="32">
        <v>20</v>
      </c>
      <c r="H746" s="5">
        <v>0</v>
      </c>
      <c r="I746" s="32" t="s">
        <v>53</v>
      </c>
      <c r="J746" s="140">
        <v>101</v>
      </c>
      <c r="K746" s="139" t="s">
        <v>2979</v>
      </c>
      <c r="L746" s="5">
        <f t="shared" si="16"/>
        <v>400000</v>
      </c>
      <c r="M746" s="5">
        <v>480</v>
      </c>
      <c r="N746" s="140">
        <v>4725</v>
      </c>
      <c r="O746" s="6">
        <v>0</v>
      </c>
      <c r="P746" s="140" t="s">
        <v>52</v>
      </c>
      <c r="Q746" s="140" t="s">
        <v>52</v>
      </c>
      <c r="R746" s="140" t="s">
        <v>52</v>
      </c>
      <c r="S746" s="140" t="s">
        <v>3000</v>
      </c>
      <c r="T746" s="5" t="s">
        <v>3001</v>
      </c>
      <c r="U746" s="32"/>
      <c r="V746" s="56" t="s">
        <v>3002</v>
      </c>
      <c r="W746" s="57" t="s">
        <v>3003</v>
      </c>
      <c r="X746" s="56"/>
      <c r="Y746" s="71"/>
      <c r="Z746" s="70"/>
      <c r="AA746" s="70"/>
      <c r="AB746" s="140" t="s">
        <v>3004</v>
      </c>
      <c r="AC746" s="142">
        <v>24</v>
      </c>
      <c r="AD746" s="73">
        <f t="shared" si="14"/>
        <v>30</v>
      </c>
      <c r="AE746" s="73" t="str">
        <f t="shared" si="15"/>
        <v>14,30</v>
      </c>
      <c r="AF746" s="70"/>
      <c r="AG746" s="70"/>
      <c r="AH746" s="70"/>
      <c r="AI746" s="70"/>
      <c r="AJ746" s="70"/>
      <c r="AK746" s="70"/>
      <c r="AL746" s="70"/>
      <c r="AM746" s="70"/>
      <c r="AN746" s="70"/>
      <c r="AO746" s="70"/>
      <c r="AP746" s="70"/>
      <c r="AQ746" s="70"/>
      <c r="AR746" s="70"/>
      <c r="AS746" s="70"/>
      <c r="AT746" s="70"/>
      <c r="AU746" s="70"/>
      <c r="AV746" s="70"/>
      <c r="AW746" s="70"/>
      <c r="AX746" s="70"/>
      <c r="AY746" s="70"/>
      <c r="AZ746" s="70"/>
      <c r="BA746" s="70"/>
      <c r="BB746" s="70"/>
      <c r="BC746" s="70"/>
      <c r="BD746" s="70"/>
      <c r="BE746" s="70"/>
      <c r="BF746" s="70"/>
      <c r="BG746" s="70"/>
      <c r="BH746" s="70"/>
      <c r="BI746" s="70"/>
      <c r="BJ746" s="70"/>
      <c r="BK746" s="70"/>
      <c r="BL746" s="70"/>
      <c r="BM746" s="70"/>
      <c r="BN746" s="70"/>
      <c r="BO746" s="70"/>
      <c r="BP746" s="70"/>
      <c r="BQ746" s="70"/>
      <c r="BR746" s="70"/>
      <c r="BS746" s="70"/>
      <c r="BT746" s="70"/>
      <c r="BU746" s="70"/>
      <c r="BV746" s="70"/>
      <c r="BW746" s="70"/>
      <c r="BX746" s="70"/>
      <c r="BY746" s="70"/>
      <c r="BZ746" s="70"/>
      <c r="CA746" s="70"/>
      <c r="CB746" s="70"/>
      <c r="CC746" s="70"/>
      <c r="CD746" s="70"/>
      <c r="CE746" s="70"/>
      <c r="CF746" s="70"/>
      <c r="CG746" s="70"/>
      <c r="CH746" s="70"/>
      <c r="CI746" s="70"/>
      <c r="CJ746" s="70"/>
      <c r="CK746" s="70"/>
      <c r="CL746" s="70"/>
      <c r="CM746" s="70"/>
      <c r="CN746" s="70"/>
      <c r="CO746" s="70"/>
      <c r="CP746" s="70"/>
      <c r="CQ746" s="70"/>
      <c r="CR746" s="70"/>
      <c r="CS746" s="70"/>
      <c r="CT746" s="70"/>
      <c r="CU746" s="70"/>
      <c r="CV746" s="70"/>
      <c r="CW746" s="70"/>
      <c r="CX746" s="70"/>
      <c r="CY746" s="70"/>
      <c r="CZ746" s="70"/>
      <c r="DA746" s="70"/>
      <c r="DB746" s="70"/>
      <c r="DC746" s="70"/>
      <c r="DD746" s="70"/>
      <c r="DE746" s="70"/>
      <c r="DF746" s="70"/>
      <c r="DG746" s="70"/>
      <c r="DH746" s="70"/>
      <c r="DI746" s="70"/>
      <c r="DJ746" s="70"/>
      <c r="DK746" s="70"/>
      <c r="DL746" s="70"/>
      <c r="DM746" s="70"/>
      <c r="DN746" s="70"/>
      <c r="DO746" s="70"/>
      <c r="DP746" s="70"/>
      <c r="DQ746" s="70"/>
      <c r="DR746" s="70"/>
      <c r="DS746" s="70"/>
      <c r="DT746" s="70"/>
      <c r="DU746" s="70"/>
      <c r="DV746" s="70"/>
      <c r="DW746" s="70"/>
      <c r="DX746" s="70"/>
      <c r="DY746" s="70"/>
      <c r="DZ746" s="70"/>
      <c r="EA746" s="70"/>
      <c r="EB746" s="70"/>
      <c r="EC746" s="70"/>
      <c r="ED746" s="70"/>
      <c r="EE746" s="70"/>
      <c r="EF746" s="70"/>
      <c r="EG746" s="70"/>
      <c r="EH746" s="70"/>
      <c r="EI746" s="70"/>
      <c r="EJ746" s="70"/>
      <c r="EK746" s="70"/>
      <c r="EL746" s="70"/>
      <c r="EM746" s="70"/>
      <c r="EN746" s="70"/>
      <c r="EO746" s="70"/>
      <c r="EP746" s="70"/>
      <c r="EQ746" s="70"/>
      <c r="ER746" s="70"/>
      <c r="ES746" s="70"/>
      <c r="ET746" s="70"/>
      <c r="EU746" s="70"/>
      <c r="EV746" s="70"/>
      <c r="EW746" s="70"/>
      <c r="EX746" s="70"/>
      <c r="EY746" s="70"/>
      <c r="EZ746" s="70"/>
      <c r="FA746" s="70"/>
      <c r="FB746" s="70"/>
      <c r="FC746" s="70"/>
      <c r="FD746" s="70"/>
      <c r="FE746" s="70"/>
      <c r="FF746" s="70"/>
      <c r="FG746" s="70"/>
      <c r="FH746" s="70"/>
      <c r="FI746" s="70"/>
      <c r="FJ746" s="70"/>
      <c r="FK746" s="70"/>
      <c r="FL746" s="70"/>
      <c r="FM746" s="70"/>
      <c r="FN746" s="70"/>
      <c r="FO746" s="70"/>
      <c r="FP746" s="70"/>
      <c r="FQ746" s="70"/>
      <c r="FR746" s="70"/>
      <c r="FS746" s="70"/>
      <c r="FT746" s="70"/>
      <c r="FU746" s="70"/>
      <c r="FV746" s="70"/>
      <c r="FW746" s="70"/>
      <c r="FX746" s="70"/>
      <c r="FY746" s="70"/>
      <c r="FZ746" s="70"/>
      <c r="GA746" s="70"/>
      <c r="GB746" s="70"/>
      <c r="GC746" s="70"/>
      <c r="GD746" s="70"/>
      <c r="GE746" s="70"/>
      <c r="GF746" s="70"/>
      <c r="GG746" s="70"/>
      <c r="GH746" s="70"/>
      <c r="GI746" s="70"/>
      <c r="GJ746" s="70"/>
      <c r="GK746" s="70"/>
      <c r="GL746" s="70"/>
      <c r="GM746" s="70"/>
      <c r="GN746" s="70"/>
      <c r="GO746" s="70"/>
      <c r="GP746" s="70"/>
      <c r="GQ746" s="70"/>
      <c r="GR746" s="70"/>
      <c r="GS746" s="70"/>
      <c r="GT746" s="70"/>
      <c r="GU746" s="70"/>
      <c r="GV746" s="70"/>
      <c r="GW746" s="70"/>
      <c r="GX746" s="70"/>
      <c r="GY746" s="70"/>
      <c r="GZ746" s="70"/>
      <c r="HA746" s="70"/>
      <c r="HB746" s="70"/>
      <c r="HC746" s="70"/>
      <c r="HD746" s="70"/>
      <c r="HE746" s="70"/>
      <c r="HF746" s="70"/>
      <c r="HG746" s="70"/>
      <c r="HH746" s="70"/>
      <c r="HI746" s="70"/>
      <c r="HJ746" s="70"/>
      <c r="HK746" s="70"/>
      <c r="HL746" s="70"/>
      <c r="HM746" s="70"/>
      <c r="HN746" s="70"/>
      <c r="HO746" s="70"/>
      <c r="HP746" s="70"/>
      <c r="HQ746" s="70"/>
      <c r="HR746" s="70"/>
      <c r="HS746" s="70"/>
      <c r="HT746" s="70"/>
      <c r="HU746" s="70"/>
      <c r="HV746" s="70"/>
      <c r="HW746" s="70"/>
      <c r="HX746" s="70"/>
      <c r="HY746" s="70"/>
      <c r="HZ746" s="70"/>
      <c r="IA746" s="70"/>
      <c r="IB746" s="70"/>
      <c r="IC746" s="70"/>
      <c r="ID746" s="70"/>
      <c r="IE746" s="70"/>
      <c r="IF746" s="70"/>
      <c r="IG746" s="70"/>
      <c r="IH746" s="70"/>
      <c r="II746" s="70"/>
      <c r="IJ746" s="70"/>
      <c r="IK746" s="70"/>
      <c r="IL746" s="70"/>
      <c r="IM746" s="70"/>
      <c r="IN746" s="70"/>
      <c r="IO746" s="70"/>
      <c r="IP746" s="70"/>
      <c r="IQ746" s="70"/>
      <c r="IR746" s="70"/>
      <c r="IS746" s="70"/>
      <c r="IT746" s="70"/>
      <c r="IU746" s="70"/>
      <c r="IV746" s="70"/>
      <c r="IW746" s="70"/>
      <c r="IX746" s="70"/>
      <c r="IY746" s="70"/>
      <c r="IZ746" s="70"/>
    </row>
    <row r="747" spans="1:260" s="24" customFormat="1" ht="20.100000000000001" customHeight="1">
      <c r="A747" s="6">
        <v>10040105</v>
      </c>
      <c r="B747" s="37" t="s">
        <v>3005</v>
      </c>
      <c r="C747" s="36" t="s">
        <v>3006</v>
      </c>
      <c r="D747" s="6">
        <f>A747</f>
        <v>10040105</v>
      </c>
      <c r="E747" s="34" t="s">
        <v>52</v>
      </c>
      <c r="F747" s="37" t="s">
        <v>53</v>
      </c>
      <c r="G747" s="37">
        <v>25</v>
      </c>
      <c r="H747" s="6">
        <v>0</v>
      </c>
      <c r="I747" s="37" t="s">
        <v>53</v>
      </c>
      <c r="J747" s="139">
        <v>101</v>
      </c>
      <c r="K747" s="139" t="s">
        <v>2979</v>
      </c>
      <c r="L747" s="6">
        <f t="shared" si="16"/>
        <v>800000</v>
      </c>
      <c r="M747" s="6">
        <v>960</v>
      </c>
      <c r="N747" s="139">
        <v>5850</v>
      </c>
      <c r="O747" s="6">
        <v>0</v>
      </c>
      <c r="P747" s="139" t="s">
        <v>52</v>
      </c>
      <c r="Q747" s="139" t="s">
        <v>52</v>
      </c>
      <c r="R747" s="139" t="s">
        <v>52</v>
      </c>
      <c r="S747" s="139" t="s">
        <v>3007</v>
      </c>
      <c r="T747" s="6" t="s">
        <v>3001</v>
      </c>
      <c r="U747" s="37"/>
      <c r="V747" s="57" t="s">
        <v>3008</v>
      </c>
      <c r="W747" s="57" t="s">
        <v>3009</v>
      </c>
      <c r="X747" s="57"/>
      <c r="Y747" s="72"/>
      <c r="Z747" s="73"/>
      <c r="AA747" s="73"/>
      <c r="AB747" s="139" t="s">
        <v>3010</v>
      </c>
      <c r="AC747" s="141">
        <v>32</v>
      </c>
      <c r="AD747" s="73">
        <f t="shared" si="14"/>
        <v>40</v>
      </c>
      <c r="AE747" s="73" t="str">
        <f t="shared" si="15"/>
        <v>14,40</v>
      </c>
      <c r="AF747" s="73"/>
      <c r="AG747" s="73"/>
      <c r="AH747" s="73"/>
      <c r="AI747" s="73"/>
      <c r="AJ747" s="73"/>
      <c r="AK747" s="73"/>
      <c r="AL747" s="73"/>
      <c r="AM747" s="73"/>
      <c r="AN747" s="73"/>
      <c r="AO747" s="73"/>
      <c r="AP747" s="73"/>
      <c r="AQ747" s="73"/>
      <c r="AR747" s="73"/>
      <c r="AS747" s="73"/>
      <c r="AT747" s="73"/>
      <c r="AU747" s="73"/>
      <c r="AV747" s="73"/>
      <c r="AW747" s="73"/>
      <c r="AX747" s="73"/>
      <c r="AY747" s="73"/>
      <c r="AZ747" s="73"/>
      <c r="BA747" s="73"/>
      <c r="BB747" s="73"/>
      <c r="BC747" s="73"/>
      <c r="BD747" s="73"/>
      <c r="BE747" s="73"/>
      <c r="BF747" s="73"/>
      <c r="BG747" s="73"/>
      <c r="BH747" s="73"/>
      <c r="BI747" s="73"/>
      <c r="BJ747" s="73"/>
      <c r="BK747" s="73"/>
      <c r="BL747" s="73"/>
      <c r="BM747" s="73"/>
      <c r="BN747" s="73"/>
      <c r="BO747" s="73"/>
      <c r="BP747" s="73"/>
      <c r="BQ747" s="73"/>
      <c r="BR747" s="73"/>
      <c r="BS747" s="73"/>
      <c r="BT747" s="73"/>
      <c r="BU747" s="73"/>
      <c r="BV747" s="73"/>
      <c r="BW747" s="73"/>
      <c r="BX747" s="73"/>
      <c r="BY747" s="73"/>
      <c r="BZ747" s="73"/>
      <c r="CA747" s="73"/>
      <c r="CB747" s="73"/>
      <c r="CC747" s="73"/>
      <c r="CD747" s="73"/>
      <c r="CE747" s="73"/>
      <c r="CF747" s="73"/>
      <c r="CG747" s="73"/>
      <c r="CH747" s="73"/>
      <c r="CI747" s="73"/>
      <c r="CJ747" s="73"/>
      <c r="CK747" s="73"/>
      <c r="CL747" s="73"/>
      <c r="CM747" s="73"/>
      <c r="CN747" s="73"/>
      <c r="CO747" s="73"/>
      <c r="CP747" s="73"/>
      <c r="CQ747" s="73"/>
      <c r="CR747" s="73"/>
      <c r="CS747" s="73"/>
      <c r="CT747" s="73"/>
      <c r="CU747" s="73"/>
      <c r="CV747" s="73"/>
      <c r="CW747" s="73"/>
      <c r="CX747" s="73"/>
      <c r="CY747" s="73"/>
      <c r="CZ747" s="73"/>
      <c r="DA747" s="73"/>
      <c r="DB747" s="73"/>
      <c r="DC747" s="73"/>
      <c r="DD747" s="73"/>
      <c r="DE747" s="73"/>
      <c r="DF747" s="73"/>
      <c r="DG747" s="73"/>
      <c r="DH747" s="73"/>
      <c r="DI747" s="73"/>
      <c r="DJ747" s="73"/>
      <c r="DK747" s="73"/>
      <c r="DL747" s="73"/>
      <c r="DM747" s="73"/>
      <c r="DN747" s="73"/>
      <c r="DO747" s="73"/>
      <c r="DP747" s="73"/>
      <c r="DQ747" s="73"/>
      <c r="DR747" s="73"/>
      <c r="DS747" s="73"/>
      <c r="DT747" s="73"/>
      <c r="DU747" s="73"/>
      <c r="DV747" s="73"/>
      <c r="DW747" s="73"/>
      <c r="DX747" s="73"/>
      <c r="DY747" s="73"/>
      <c r="DZ747" s="73"/>
      <c r="EA747" s="73"/>
      <c r="EB747" s="73"/>
      <c r="EC747" s="73"/>
      <c r="ED747" s="73"/>
      <c r="EE747" s="73"/>
      <c r="EF747" s="73"/>
      <c r="EG747" s="73"/>
      <c r="EH747" s="73"/>
      <c r="EI747" s="73"/>
      <c r="EJ747" s="73"/>
      <c r="EK747" s="73"/>
      <c r="EL747" s="73"/>
      <c r="EM747" s="73"/>
      <c r="EN747" s="73"/>
      <c r="EO747" s="73"/>
      <c r="EP747" s="73"/>
      <c r="EQ747" s="73"/>
      <c r="ER747" s="73"/>
      <c r="ES747" s="73"/>
      <c r="ET747" s="73"/>
      <c r="EU747" s="73"/>
      <c r="EV747" s="73"/>
      <c r="EW747" s="73"/>
      <c r="EX747" s="73"/>
      <c r="EY747" s="73"/>
      <c r="EZ747" s="73"/>
      <c r="FA747" s="73"/>
      <c r="FB747" s="73"/>
      <c r="FC747" s="73"/>
      <c r="FD747" s="73"/>
      <c r="FE747" s="73"/>
      <c r="FF747" s="73"/>
      <c r="FG747" s="73"/>
      <c r="FH747" s="73"/>
      <c r="FI747" s="73"/>
      <c r="FJ747" s="73"/>
      <c r="FK747" s="73"/>
      <c r="FL747" s="73"/>
      <c r="FM747" s="73"/>
      <c r="FN747" s="73"/>
      <c r="FO747" s="73"/>
      <c r="FP747" s="73"/>
      <c r="FQ747" s="73"/>
      <c r="FR747" s="73"/>
      <c r="FS747" s="73"/>
      <c r="FT747" s="73"/>
      <c r="FU747" s="73"/>
      <c r="FV747" s="73"/>
      <c r="FW747" s="73"/>
      <c r="FX747" s="73"/>
      <c r="FY747" s="73"/>
      <c r="FZ747" s="73"/>
      <c r="GA747" s="73"/>
      <c r="GB747" s="73"/>
      <c r="GC747" s="73"/>
      <c r="GD747" s="73"/>
      <c r="GE747" s="73"/>
      <c r="GF747" s="73"/>
      <c r="GG747" s="73"/>
      <c r="GH747" s="73"/>
      <c r="GI747" s="73"/>
      <c r="GJ747" s="73"/>
      <c r="GK747" s="73"/>
      <c r="GL747" s="73"/>
      <c r="GM747" s="73"/>
      <c r="GN747" s="73"/>
      <c r="GO747" s="73"/>
      <c r="GP747" s="73"/>
      <c r="GQ747" s="73"/>
      <c r="GR747" s="73"/>
      <c r="GS747" s="73"/>
      <c r="GT747" s="73"/>
      <c r="GU747" s="73"/>
      <c r="GV747" s="73"/>
      <c r="GW747" s="73"/>
      <c r="GX747" s="73"/>
      <c r="GY747" s="73"/>
      <c r="GZ747" s="73"/>
      <c r="HA747" s="73"/>
      <c r="HB747" s="73"/>
      <c r="HC747" s="73"/>
      <c r="HD747" s="73"/>
      <c r="HE747" s="73"/>
      <c r="HF747" s="73"/>
      <c r="HG747" s="73"/>
      <c r="HH747" s="73"/>
      <c r="HI747" s="73"/>
      <c r="HJ747" s="73"/>
      <c r="HK747" s="73"/>
      <c r="HL747" s="73"/>
      <c r="HM747" s="73"/>
      <c r="HN747" s="73"/>
      <c r="HO747" s="73"/>
      <c r="HP747" s="73"/>
      <c r="HQ747" s="73"/>
      <c r="HR747" s="73"/>
      <c r="HS747" s="73"/>
      <c r="HT747" s="73"/>
      <c r="HU747" s="73"/>
      <c r="HV747" s="73"/>
      <c r="HW747" s="73"/>
      <c r="HX747" s="73"/>
      <c r="HY747" s="73"/>
      <c r="HZ747" s="73"/>
      <c r="IA747" s="73"/>
      <c r="IB747" s="73"/>
      <c r="IC747" s="73"/>
      <c r="ID747" s="73"/>
      <c r="IE747" s="73"/>
      <c r="IF747" s="73"/>
      <c r="IG747" s="73"/>
      <c r="IH747" s="73"/>
      <c r="II747" s="73"/>
      <c r="IJ747" s="73"/>
      <c r="IK747" s="73"/>
      <c r="IL747" s="73"/>
      <c r="IM747" s="73"/>
      <c r="IN747" s="73"/>
      <c r="IO747" s="73"/>
      <c r="IP747" s="73"/>
      <c r="IQ747" s="73"/>
      <c r="IR747" s="73"/>
      <c r="IS747" s="73"/>
      <c r="IT747" s="73"/>
      <c r="IU747" s="73"/>
      <c r="IV747" s="73"/>
      <c r="IW747" s="73"/>
      <c r="IX747" s="73"/>
      <c r="IY747" s="73"/>
      <c r="IZ747" s="73"/>
    </row>
    <row r="748" spans="1:260" s="23" customFormat="1" ht="19.5" customHeight="1">
      <c r="A748" s="5">
        <v>10040106</v>
      </c>
      <c r="B748" s="32" t="s">
        <v>3011</v>
      </c>
      <c r="C748" s="36" t="s">
        <v>3012</v>
      </c>
      <c r="D748" s="5">
        <f>A747</f>
        <v>10040105</v>
      </c>
      <c r="E748" s="34" t="s">
        <v>52</v>
      </c>
      <c r="F748" s="32" t="s">
        <v>53</v>
      </c>
      <c r="G748" s="32">
        <v>30</v>
      </c>
      <c r="H748" s="5">
        <v>0</v>
      </c>
      <c r="I748" s="32" t="s">
        <v>53</v>
      </c>
      <c r="J748" s="140">
        <v>101</v>
      </c>
      <c r="K748" s="139" t="s">
        <v>2979</v>
      </c>
      <c r="L748" s="5">
        <f t="shared" si="16"/>
        <v>1600000</v>
      </c>
      <c r="M748" s="5">
        <v>1920</v>
      </c>
      <c r="N748" s="140">
        <v>6975</v>
      </c>
      <c r="O748" s="6">
        <v>0</v>
      </c>
      <c r="P748" s="140" t="s">
        <v>52</v>
      </c>
      <c r="Q748" s="140" t="s">
        <v>52</v>
      </c>
      <c r="R748" s="140" t="s">
        <v>52</v>
      </c>
      <c r="S748" s="140" t="s">
        <v>3013</v>
      </c>
      <c r="T748" s="5" t="s">
        <v>3014</v>
      </c>
      <c r="U748" s="32"/>
      <c r="V748" s="56" t="s">
        <v>3015</v>
      </c>
      <c r="W748" s="57" t="s">
        <v>3016</v>
      </c>
      <c r="X748" s="56"/>
      <c r="Y748" s="71"/>
      <c r="Z748" s="70"/>
      <c r="AA748" s="70"/>
      <c r="AB748" s="140" t="s">
        <v>3017</v>
      </c>
      <c r="AC748" s="142">
        <v>44</v>
      </c>
      <c r="AD748" s="73">
        <f t="shared" si="14"/>
        <v>55</v>
      </c>
      <c r="AE748" s="73" t="str">
        <f t="shared" si="15"/>
        <v>14,55</v>
      </c>
      <c r="AF748" s="70"/>
      <c r="AG748" s="70"/>
      <c r="AH748" s="70"/>
      <c r="AI748" s="70"/>
      <c r="AJ748" s="70"/>
      <c r="AK748" s="70"/>
      <c r="AL748" s="70"/>
      <c r="AM748" s="70"/>
      <c r="AN748" s="70"/>
      <c r="AO748" s="70"/>
      <c r="AP748" s="70"/>
      <c r="AQ748" s="70"/>
      <c r="AR748" s="70"/>
      <c r="AS748" s="70"/>
      <c r="AT748" s="70"/>
      <c r="AU748" s="70"/>
      <c r="AV748" s="70"/>
      <c r="AW748" s="70"/>
      <c r="AX748" s="70"/>
      <c r="AY748" s="70"/>
      <c r="AZ748" s="70"/>
      <c r="BA748" s="70"/>
      <c r="BB748" s="70"/>
      <c r="BC748" s="70"/>
      <c r="BD748" s="70"/>
      <c r="BE748" s="70"/>
      <c r="BF748" s="70"/>
      <c r="BG748" s="70"/>
      <c r="BH748" s="70"/>
      <c r="BI748" s="70"/>
      <c r="BJ748" s="70"/>
      <c r="BK748" s="70"/>
      <c r="BL748" s="70"/>
      <c r="BM748" s="70"/>
      <c r="BN748" s="70"/>
      <c r="BO748" s="70"/>
      <c r="BP748" s="70"/>
      <c r="BQ748" s="70"/>
      <c r="BR748" s="70"/>
      <c r="BS748" s="70"/>
      <c r="BT748" s="70"/>
      <c r="BU748" s="70"/>
      <c r="BV748" s="70"/>
      <c r="BW748" s="70"/>
      <c r="BX748" s="70"/>
      <c r="BY748" s="70"/>
      <c r="BZ748" s="70"/>
      <c r="CA748" s="70"/>
      <c r="CB748" s="70"/>
      <c r="CC748" s="70"/>
      <c r="CD748" s="70"/>
      <c r="CE748" s="70"/>
      <c r="CF748" s="70"/>
      <c r="CG748" s="70"/>
      <c r="CH748" s="70"/>
      <c r="CI748" s="70"/>
      <c r="CJ748" s="70"/>
      <c r="CK748" s="70"/>
      <c r="CL748" s="70"/>
      <c r="CM748" s="70"/>
      <c r="CN748" s="70"/>
      <c r="CO748" s="70"/>
      <c r="CP748" s="70"/>
      <c r="CQ748" s="70"/>
      <c r="CR748" s="70"/>
      <c r="CS748" s="70"/>
      <c r="CT748" s="70"/>
      <c r="CU748" s="70"/>
      <c r="CV748" s="70"/>
      <c r="CW748" s="70"/>
      <c r="CX748" s="70"/>
      <c r="CY748" s="70"/>
      <c r="CZ748" s="70"/>
      <c r="DA748" s="70"/>
      <c r="DB748" s="70"/>
      <c r="DC748" s="70"/>
      <c r="DD748" s="70"/>
      <c r="DE748" s="70"/>
      <c r="DF748" s="70"/>
      <c r="DG748" s="70"/>
      <c r="DH748" s="70"/>
      <c r="DI748" s="70"/>
      <c r="DJ748" s="70"/>
      <c r="DK748" s="70"/>
      <c r="DL748" s="70"/>
      <c r="DM748" s="70"/>
      <c r="DN748" s="70"/>
      <c r="DO748" s="70"/>
      <c r="DP748" s="70"/>
      <c r="DQ748" s="70"/>
      <c r="DR748" s="70"/>
      <c r="DS748" s="70"/>
      <c r="DT748" s="70"/>
      <c r="DU748" s="70"/>
      <c r="DV748" s="70"/>
      <c r="DW748" s="70"/>
      <c r="DX748" s="70"/>
      <c r="DY748" s="70"/>
      <c r="DZ748" s="70"/>
      <c r="EA748" s="70"/>
      <c r="EB748" s="70"/>
      <c r="EC748" s="70"/>
      <c r="ED748" s="70"/>
      <c r="EE748" s="70"/>
      <c r="EF748" s="70"/>
      <c r="EG748" s="70"/>
      <c r="EH748" s="70"/>
      <c r="EI748" s="70"/>
      <c r="EJ748" s="70"/>
      <c r="EK748" s="70"/>
      <c r="EL748" s="70"/>
      <c r="EM748" s="70"/>
      <c r="EN748" s="70"/>
      <c r="EO748" s="70"/>
      <c r="EP748" s="70"/>
      <c r="EQ748" s="70"/>
      <c r="ER748" s="70"/>
      <c r="ES748" s="70"/>
      <c r="ET748" s="70"/>
      <c r="EU748" s="70"/>
      <c r="EV748" s="70"/>
      <c r="EW748" s="70"/>
      <c r="EX748" s="70"/>
      <c r="EY748" s="70"/>
      <c r="EZ748" s="70"/>
      <c r="FA748" s="70"/>
      <c r="FB748" s="70"/>
      <c r="FC748" s="70"/>
      <c r="FD748" s="70"/>
      <c r="FE748" s="70"/>
      <c r="FF748" s="70"/>
      <c r="FG748" s="70"/>
      <c r="FH748" s="70"/>
      <c r="FI748" s="70"/>
      <c r="FJ748" s="70"/>
      <c r="FK748" s="70"/>
      <c r="FL748" s="70"/>
      <c r="FM748" s="70"/>
      <c r="FN748" s="70"/>
      <c r="FO748" s="70"/>
      <c r="FP748" s="70"/>
      <c r="FQ748" s="70"/>
      <c r="FR748" s="70"/>
      <c r="FS748" s="70"/>
      <c r="FT748" s="70"/>
      <c r="FU748" s="70"/>
      <c r="FV748" s="70"/>
      <c r="FW748" s="70"/>
      <c r="FX748" s="70"/>
      <c r="FY748" s="70"/>
      <c r="FZ748" s="70"/>
      <c r="GA748" s="70"/>
      <c r="GB748" s="70"/>
      <c r="GC748" s="70"/>
      <c r="GD748" s="70"/>
      <c r="GE748" s="70"/>
      <c r="GF748" s="70"/>
      <c r="GG748" s="70"/>
      <c r="GH748" s="70"/>
      <c r="GI748" s="70"/>
      <c r="GJ748" s="70"/>
      <c r="GK748" s="70"/>
      <c r="GL748" s="70"/>
      <c r="GM748" s="70"/>
      <c r="GN748" s="70"/>
      <c r="GO748" s="70"/>
      <c r="GP748" s="70"/>
      <c r="GQ748" s="70"/>
      <c r="GR748" s="70"/>
      <c r="GS748" s="70"/>
      <c r="GT748" s="70"/>
      <c r="GU748" s="70"/>
      <c r="GV748" s="70"/>
      <c r="GW748" s="70"/>
      <c r="GX748" s="70"/>
      <c r="GY748" s="70"/>
      <c r="GZ748" s="70"/>
      <c r="HA748" s="70"/>
      <c r="HB748" s="70"/>
      <c r="HC748" s="70"/>
      <c r="HD748" s="70"/>
      <c r="HE748" s="70"/>
      <c r="HF748" s="70"/>
      <c r="HG748" s="70"/>
      <c r="HH748" s="70"/>
      <c r="HI748" s="70"/>
      <c r="HJ748" s="70"/>
      <c r="HK748" s="70"/>
      <c r="HL748" s="70"/>
      <c r="HM748" s="70"/>
      <c r="HN748" s="70"/>
      <c r="HO748" s="70"/>
      <c r="HP748" s="70"/>
      <c r="HQ748" s="70"/>
      <c r="HR748" s="70"/>
      <c r="HS748" s="70"/>
      <c r="HT748" s="70"/>
      <c r="HU748" s="70"/>
      <c r="HV748" s="70"/>
      <c r="HW748" s="70"/>
      <c r="HX748" s="70"/>
      <c r="HY748" s="70"/>
      <c r="HZ748" s="70"/>
      <c r="IA748" s="70"/>
      <c r="IB748" s="70"/>
      <c r="IC748" s="70"/>
      <c r="ID748" s="70"/>
      <c r="IE748" s="70"/>
      <c r="IF748" s="70"/>
      <c r="IG748" s="70"/>
      <c r="IH748" s="70"/>
      <c r="II748" s="70"/>
      <c r="IJ748" s="70"/>
      <c r="IK748" s="70"/>
      <c r="IL748" s="70"/>
      <c r="IM748" s="70"/>
      <c r="IN748" s="70"/>
      <c r="IO748" s="70"/>
      <c r="IP748" s="70"/>
      <c r="IQ748" s="70"/>
      <c r="IR748" s="70"/>
      <c r="IS748" s="70"/>
      <c r="IT748" s="70"/>
      <c r="IU748" s="70"/>
      <c r="IV748" s="70"/>
      <c r="IW748" s="70"/>
      <c r="IX748" s="70"/>
      <c r="IY748" s="70"/>
      <c r="IZ748" s="70"/>
    </row>
    <row r="749" spans="1:260" s="24" customFormat="1" ht="20.100000000000001" customHeight="1">
      <c r="A749" s="6">
        <v>10040107</v>
      </c>
      <c r="B749" s="37" t="s">
        <v>3018</v>
      </c>
      <c r="C749" s="36" t="s">
        <v>3019</v>
      </c>
      <c r="D749" s="6">
        <f>A749</f>
        <v>10040107</v>
      </c>
      <c r="E749" s="34" t="s">
        <v>52</v>
      </c>
      <c r="F749" s="37" t="s">
        <v>53</v>
      </c>
      <c r="G749" s="37">
        <v>35</v>
      </c>
      <c r="H749" s="6">
        <v>0</v>
      </c>
      <c r="I749" s="37" t="s">
        <v>53</v>
      </c>
      <c r="J749" s="139">
        <v>101</v>
      </c>
      <c r="K749" s="139" t="s">
        <v>2979</v>
      </c>
      <c r="L749" s="6">
        <f t="shared" si="16"/>
        <v>3200000</v>
      </c>
      <c r="M749" s="6">
        <v>3840</v>
      </c>
      <c r="N749" s="139">
        <v>8100</v>
      </c>
      <c r="O749" s="6">
        <v>0</v>
      </c>
      <c r="P749" s="139" t="s">
        <v>52</v>
      </c>
      <c r="Q749" s="139" t="s">
        <v>52</v>
      </c>
      <c r="R749" s="139" t="s">
        <v>52</v>
      </c>
      <c r="S749" s="139" t="s">
        <v>3020</v>
      </c>
      <c r="T749" s="6" t="s">
        <v>3014</v>
      </c>
      <c r="U749" s="37"/>
      <c r="V749" s="57" t="s">
        <v>3021</v>
      </c>
      <c r="W749" s="57" t="s">
        <v>3022</v>
      </c>
      <c r="X749" s="57"/>
      <c r="Y749" s="72"/>
      <c r="Z749" s="73"/>
      <c r="AA749" s="73"/>
      <c r="AB749" s="139" t="s">
        <v>3023</v>
      </c>
      <c r="AC749" s="73">
        <v>56</v>
      </c>
      <c r="AD749" s="73">
        <f t="shared" si="14"/>
        <v>70</v>
      </c>
      <c r="AE749" s="73" t="str">
        <f t="shared" si="15"/>
        <v>14,70</v>
      </c>
      <c r="AF749" s="73"/>
      <c r="AG749" s="73"/>
      <c r="AH749" s="73"/>
      <c r="AI749" s="73"/>
      <c r="AJ749" s="73"/>
      <c r="AK749" s="73"/>
      <c r="AL749" s="73"/>
      <c r="AM749" s="73"/>
      <c r="AN749" s="73"/>
      <c r="AO749" s="73"/>
      <c r="AP749" s="73"/>
      <c r="AQ749" s="73"/>
      <c r="AR749" s="73"/>
      <c r="AS749" s="73"/>
      <c r="AT749" s="73"/>
      <c r="AU749" s="73"/>
      <c r="AV749" s="73"/>
      <c r="AW749" s="73"/>
      <c r="AX749" s="73"/>
      <c r="AY749" s="73"/>
      <c r="AZ749" s="73"/>
      <c r="BA749" s="73"/>
      <c r="BB749" s="73"/>
      <c r="BC749" s="73"/>
      <c r="BD749" s="73"/>
      <c r="BE749" s="73"/>
      <c r="BF749" s="73"/>
      <c r="BG749" s="73"/>
      <c r="BH749" s="73"/>
      <c r="BI749" s="73"/>
      <c r="BJ749" s="73"/>
      <c r="BK749" s="73"/>
      <c r="BL749" s="73"/>
      <c r="BM749" s="73"/>
      <c r="BN749" s="73"/>
      <c r="BO749" s="73"/>
      <c r="BP749" s="73"/>
      <c r="BQ749" s="73"/>
      <c r="BR749" s="73"/>
      <c r="BS749" s="73"/>
      <c r="BT749" s="73"/>
      <c r="BU749" s="73"/>
      <c r="BV749" s="73"/>
      <c r="BW749" s="73"/>
      <c r="BX749" s="73"/>
      <c r="BY749" s="73"/>
      <c r="BZ749" s="73"/>
      <c r="CA749" s="73"/>
      <c r="CB749" s="73"/>
      <c r="CC749" s="73"/>
      <c r="CD749" s="73"/>
      <c r="CE749" s="73"/>
      <c r="CF749" s="73"/>
      <c r="CG749" s="73"/>
      <c r="CH749" s="73"/>
      <c r="CI749" s="73"/>
      <c r="CJ749" s="73"/>
      <c r="CK749" s="73"/>
      <c r="CL749" s="73"/>
      <c r="CM749" s="73"/>
      <c r="CN749" s="73"/>
      <c r="CO749" s="73"/>
      <c r="CP749" s="73"/>
      <c r="CQ749" s="73"/>
      <c r="CR749" s="73"/>
      <c r="CS749" s="73"/>
      <c r="CT749" s="73"/>
      <c r="CU749" s="73"/>
      <c r="CV749" s="73"/>
      <c r="CW749" s="73"/>
      <c r="CX749" s="73"/>
      <c r="CY749" s="73"/>
      <c r="CZ749" s="73"/>
      <c r="DA749" s="73"/>
      <c r="DB749" s="73"/>
      <c r="DC749" s="73"/>
      <c r="DD749" s="73"/>
      <c r="DE749" s="73"/>
      <c r="DF749" s="73"/>
      <c r="DG749" s="73"/>
      <c r="DH749" s="73"/>
      <c r="DI749" s="73"/>
      <c r="DJ749" s="73"/>
      <c r="DK749" s="73"/>
      <c r="DL749" s="73"/>
      <c r="DM749" s="73"/>
      <c r="DN749" s="73"/>
      <c r="DO749" s="73"/>
      <c r="DP749" s="73"/>
      <c r="DQ749" s="73"/>
      <c r="DR749" s="73"/>
      <c r="DS749" s="73"/>
      <c r="DT749" s="73"/>
      <c r="DU749" s="73"/>
      <c r="DV749" s="73"/>
      <c r="DW749" s="73"/>
      <c r="DX749" s="73"/>
      <c r="DY749" s="73"/>
      <c r="DZ749" s="73"/>
      <c r="EA749" s="73"/>
      <c r="EB749" s="73"/>
      <c r="EC749" s="73"/>
      <c r="ED749" s="73"/>
      <c r="EE749" s="73"/>
      <c r="EF749" s="73"/>
      <c r="EG749" s="73"/>
      <c r="EH749" s="73"/>
      <c r="EI749" s="73"/>
      <c r="EJ749" s="73"/>
      <c r="EK749" s="73"/>
      <c r="EL749" s="73"/>
      <c r="EM749" s="73"/>
      <c r="EN749" s="73"/>
      <c r="EO749" s="73"/>
      <c r="EP749" s="73"/>
      <c r="EQ749" s="73"/>
      <c r="ER749" s="73"/>
      <c r="ES749" s="73"/>
      <c r="ET749" s="73"/>
      <c r="EU749" s="73"/>
      <c r="EV749" s="73"/>
      <c r="EW749" s="73"/>
      <c r="EX749" s="73"/>
      <c r="EY749" s="73"/>
      <c r="EZ749" s="73"/>
      <c r="FA749" s="73"/>
      <c r="FB749" s="73"/>
      <c r="FC749" s="73"/>
      <c r="FD749" s="73"/>
      <c r="FE749" s="73"/>
      <c r="FF749" s="73"/>
      <c r="FG749" s="73"/>
      <c r="FH749" s="73"/>
      <c r="FI749" s="73"/>
      <c r="FJ749" s="73"/>
      <c r="FK749" s="73"/>
      <c r="FL749" s="73"/>
      <c r="FM749" s="73"/>
      <c r="FN749" s="73"/>
      <c r="FO749" s="73"/>
      <c r="FP749" s="73"/>
      <c r="FQ749" s="73"/>
      <c r="FR749" s="73"/>
      <c r="FS749" s="73"/>
      <c r="FT749" s="73"/>
      <c r="FU749" s="73"/>
      <c r="FV749" s="73"/>
      <c r="FW749" s="73"/>
      <c r="FX749" s="73"/>
      <c r="FY749" s="73"/>
      <c r="FZ749" s="73"/>
      <c r="GA749" s="73"/>
      <c r="GB749" s="73"/>
      <c r="GC749" s="73"/>
      <c r="GD749" s="73"/>
      <c r="GE749" s="73"/>
      <c r="GF749" s="73"/>
      <c r="GG749" s="73"/>
      <c r="GH749" s="73"/>
      <c r="GI749" s="73"/>
      <c r="GJ749" s="73"/>
      <c r="GK749" s="73"/>
      <c r="GL749" s="73"/>
      <c r="GM749" s="73"/>
      <c r="GN749" s="73"/>
      <c r="GO749" s="73"/>
      <c r="GP749" s="73"/>
      <c r="GQ749" s="73"/>
      <c r="GR749" s="73"/>
      <c r="GS749" s="73"/>
      <c r="GT749" s="73"/>
      <c r="GU749" s="73"/>
      <c r="GV749" s="73"/>
      <c r="GW749" s="73"/>
      <c r="GX749" s="73"/>
      <c r="GY749" s="73"/>
      <c r="GZ749" s="73"/>
      <c r="HA749" s="73"/>
      <c r="HB749" s="73"/>
      <c r="HC749" s="73"/>
      <c r="HD749" s="73"/>
      <c r="HE749" s="73"/>
      <c r="HF749" s="73"/>
      <c r="HG749" s="73"/>
      <c r="HH749" s="73"/>
      <c r="HI749" s="73"/>
      <c r="HJ749" s="73"/>
      <c r="HK749" s="73"/>
      <c r="HL749" s="73"/>
      <c r="HM749" s="73"/>
      <c r="HN749" s="73"/>
      <c r="HO749" s="73"/>
      <c r="HP749" s="73"/>
      <c r="HQ749" s="73"/>
      <c r="HR749" s="73"/>
      <c r="HS749" s="73"/>
      <c r="HT749" s="73"/>
      <c r="HU749" s="73"/>
      <c r="HV749" s="73"/>
      <c r="HW749" s="73"/>
      <c r="HX749" s="73"/>
      <c r="HY749" s="73"/>
      <c r="HZ749" s="73"/>
      <c r="IA749" s="73"/>
      <c r="IB749" s="73"/>
      <c r="IC749" s="73"/>
      <c r="ID749" s="73"/>
      <c r="IE749" s="73"/>
      <c r="IF749" s="73"/>
      <c r="IG749" s="73"/>
      <c r="IH749" s="73"/>
      <c r="II749" s="73"/>
      <c r="IJ749" s="73"/>
      <c r="IK749" s="73"/>
      <c r="IL749" s="73"/>
      <c r="IM749" s="73"/>
      <c r="IN749" s="73"/>
      <c r="IO749" s="73"/>
      <c r="IP749" s="73"/>
      <c r="IQ749" s="73"/>
      <c r="IR749" s="73"/>
      <c r="IS749" s="73"/>
      <c r="IT749" s="73"/>
      <c r="IU749" s="73"/>
      <c r="IV749" s="73"/>
      <c r="IW749" s="73"/>
      <c r="IX749" s="73"/>
      <c r="IY749" s="73"/>
      <c r="IZ749" s="73"/>
    </row>
    <row r="750" spans="1:260" s="23" customFormat="1" ht="20.100000000000001" customHeight="1">
      <c r="A750" s="5">
        <v>10040108</v>
      </c>
      <c r="B750" s="32" t="s">
        <v>3024</v>
      </c>
      <c r="C750" s="36" t="s">
        <v>3025</v>
      </c>
      <c r="D750" s="5">
        <f>A749</f>
        <v>10040107</v>
      </c>
      <c r="E750" s="34" t="s">
        <v>52</v>
      </c>
      <c r="F750" s="32" t="s">
        <v>53</v>
      </c>
      <c r="G750" s="32">
        <v>40</v>
      </c>
      <c r="H750" s="5">
        <v>0</v>
      </c>
      <c r="I750" s="32" t="s">
        <v>53</v>
      </c>
      <c r="J750" s="140">
        <v>101</v>
      </c>
      <c r="K750" s="139" t="s">
        <v>2979</v>
      </c>
      <c r="L750" s="5">
        <f t="shared" si="16"/>
        <v>6400000</v>
      </c>
      <c r="M750" s="5">
        <v>7680</v>
      </c>
      <c r="N750" s="140">
        <v>9225</v>
      </c>
      <c r="O750" s="6">
        <v>0</v>
      </c>
      <c r="P750" s="140" t="s">
        <v>52</v>
      </c>
      <c r="Q750" s="140" t="s">
        <v>52</v>
      </c>
      <c r="R750" s="140" t="s">
        <v>52</v>
      </c>
      <c r="S750" s="140" t="s">
        <v>3026</v>
      </c>
      <c r="T750" s="5" t="s">
        <v>3027</v>
      </c>
      <c r="U750" s="32"/>
      <c r="V750" s="56" t="s">
        <v>3028</v>
      </c>
      <c r="W750" s="57" t="s">
        <v>3029</v>
      </c>
      <c r="X750" s="56"/>
      <c r="Y750" s="71"/>
      <c r="Z750" s="70"/>
      <c r="AA750" s="70"/>
      <c r="AB750" s="140" t="s">
        <v>3030</v>
      </c>
      <c r="AC750" s="70">
        <v>72</v>
      </c>
      <c r="AD750" s="73">
        <f t="shared" si="14"/>
        <v>90</v>
      </c>
      <c r="AE750" s="73" t="str">
        <f t="shared" si="15"/>
        <v>14,90</v>
      </c>
      <c r="AF750" s="70"/>
      <c r="AG750" s="70"/>
      <c r="AH750" s="70"/>
      <c r="AI750" s="70"/>
      <c r="AJ750" s="70"/>
      <c r="AK750" s="70"/>
      <c r="AL750" s="70"/>
      <c r="AM750" s="70"/>
      <c r="AN750" s="70"/>
      <c r="AO750" s="70"/>
      <c r="AP750" s="70"/>
      <c r="AQ750" s="70"/>
      <c r="AR750" s="70"/>
      <c r="AS750" s="70"/>
      <c r="AT750" s="70"/>
      <c r="AU750" s="70"/>
      <c r="AV750" s="70"/>
      <c r="AW750" s="70"/>
      <c r="AX750" s="70"/>
      <c r="AY750" s="70"/>
      <c r="AZ750" s="70"/>
      <c r="BA750" s="70"/>
      <c r="BB750" s="70"/>
      <c r="BC750" s="70"/>
      <c r="BD750" s="70"/>
      <c r="BE750" s="70"/>
      <c r="BF750" s="70"/>
      <c r="BG750" s="70"/>
      <c r="BH750" s="70"/>
      <c r="BI750" s="70"/>
      <c r="BJ750" s="70"/>
      <c r="BK750" s="70"/>
      <c r="BL750" s="70"/>
      <c r="BM750" s="70"/>
      <c r="BN750" s="70"/>
      <c r="BO750" s="70"/>
      <c r="BP750" s="70"/>
      <c r="BQ750" s="70"/>
      <c r="BR750" s="70"/>
      <c r="BS750" s="70"/>
      <c r="BT750" s="70"/>
      <c r="BU750" s="70"/>
      <c r="BV750" s="70"/>
      <c r="BW750" s="70"/>
      <c r="BX750" s="70"/>
      <c r="BY750" s="70"/>
      <c r="BZ750" s="70"/>
      <c r="CA750" s="70"/>
      <c r="CB750" s="70"/>
      <c r="CC750" s="70"/>
      <c r="CD750" s="70"/>
      <c r="CE750" s="70"/>
      <c r="CF750" s="70"/>
      <c r="CG750" s="70"/>
      <c r="CH750" s="70"/>
      <c r="CI750" s="70"/>
      <c r="CJ750" s="70"/>
      <c r="CK750" s="70"/>
      <c r="CL750" s="70"/>
      <c r="CM750" s="70"/>
      <c r="CN750" s="70"/>
      <c r="CO750" s="70"/>
      <c r="CP750" s="70"/>
      <c r="CQ750" s="70"/>
      <c r="CR750" s="70"/>
      <c r="CS750" s="70"/>
      <c r="CT750" s="70"/>
      <c r="CU750" s="70"/>
      <c r="CV750" s="70"/>
      <c r="CW750" s="70"/>
      <c r="CX750" s="70"/>
      <c r="CY750" s="70"/>
      <c r="CZ750" s="70"/>
      <c r="DA750" s="70"/>
      <c r="DB750" s="70"/>
      <c r="DC750" s="70"/>
      <c r="DD750" s="70"/>
      <c r="DE750" s="70"/>
      <c r="DF750" s="70"/>
      <c r="DG750" s="70"/>
      <c r="DH750" s="70"/>
      <c r="DI750" s="70"/>
      <c r="DJ750" s="70"/>
      <c r="DK750" s="70"/>
      <c r="DL750" s="70"/>
      <c r="DM750" s="70"/>
      <c r="DN750" s="70"/>
      <c r="DO750" s="70"/>
      <c r="DP750" s="70"/>
      <c r="DQ750" s="70"/>
      <c r="DR750" s="70"/>
      <c r="DS750" s="70"/>
      <c r="DT750" s="70"/>
      <c r="DU750" s="70"/>
      <c r="DV750" s="70"/>
      <c r="DW750" s="70"/>
      <c r="DX750" s="70"/>
      <c r="DY750" s="70"/>
      <c r="DZ750" s="70"/>
      <c r="EA750" s="70"/>
      <c r="EB750" s="70"/>
      <c r="EC750" s="70"/>
      <c r="ED750" s="70"/>
      <c r="EE750" s="70"/>
      <c r="EF750" s="70"/>
      <c r="EG750" s="70"/>
      <c r="EH750" s="70"/>
      <c r="EI750" s="70"/>
      <c r="EJ750" s="70"/>
      <c r="EK750" s="70"/>
      <c r="EL750" s="70"/>
      <c r="EM750" s="70"/>
      <c r="EN750" s="70"/>
      <c r="EO750" s="70"/>
      <c r="EP750" s="70"/>
      <c r="EQ750" s="70"/>
      <c r="ER750" s="70"/>
      <c r="ES750" s="70"/>
      <c r="ET750" s="70"/>
      <c r="EU750" s="70"/>
      <c r="EV750" s="70"/>
      <c r="EW750" s="70"/>
      <c r="EX750" s="70"/>
      <c r="EY750" s="70"/>
      <c r="EZ750" s="70"/>
      <c r="FA750" s="70"/>
      <c r="FB750" s="70"/>
      <c r="FC750" s="70"/>
      <c r="FD750" s="70"/>
      <c r="FE750" s="70"/>
      <c r="FF750" s="70"/>
      <c r="FG750" s="70"/>
      <c r="FH750" s="70"/>
      <c r="FI750" s="70"/>
      <c r="FJ750" s="70"/>
      <c r="FK750" s="70"/>
      <c r="FL750" s="70"/>
      <c r="FM750" s="70"/>
      <c r="FN750" s="70"/>
      <c r="FO750" s="70"/>
      <c r="FP750" s="70"/>
      <c r="FQ750" s="70"/>
      <c r="FR750" s="70"/>
      <c r="FS750" s="70"/>
      <c r="FT750" s="70"/>
      <c r="FU750" s="70"/>
      <c r="FV750" s="70"/>
      <c r="FW750" s="70"/>
      <c r="FX750" s="70"/>
      <c r="FY750" s="70"/>
      <c r="FZ750" s="70"/>
      <c r="GA750" s="70"/>
      <c r="GB750" s="70"/>
      <c r="GC750" s="70"/>
      <c r="GD750" s="70"/>
      <c r="GE750" s="70"/>
      <c r="GF750" s="70"/>
      <c r="GG750" s="70"/>
      <c r="GH750" s="70"/>
      <c r="GI750" s="70"/>
      <c r="GJ750" s="70"/>
      <c r="GK750" s="70"/>
      <c r="GL750" s="70"/>
      <c r="GM750" s="70"/>
      <c r="GN750" s="70"/>
      <c r="GO750" s="70"/>
      <c r="GP750" s="70"/>
      <c r="GQ750" s="70"/>
      <c r="GR750" s="70"/>
      <c r="GS750" s="70"/>
      <c r="GT750" s="70"/>
      <c r="GU750" s="70"/>
      <c r="GV750" s="70"/>
      <c r="GW750" s="70"/>
      <c r="GX750" s="70"/>
      <c r="GY750" s="70"/>
      <c r="GZ750" s="70"/>
      <c r="HA750" s="70"/>
      <c r="HB750" s="70"/>
      <c r="HC750" s="70"/>
      <c r="HD750" s="70"/>
      <c r="HE750" s="70"/>
      <c r="HF750" s="70"/>
      <c r="HG750" s="70"/>
      <c r="HH750" s="70"/>
      <c r="HI750" s="70"/>
      <c r="HJ750" s="70"/>
      <c r="HK750" s="70"/>
      <c r="HL750" s="70"/>
      <c r="HM750" s="70"/>
      <c r="HN750" s="70"/>
      <c r="HO750" s="70"/>
      <c r="HP750" s="70"/>
      <c r="HQ750" s="70"/>
      <c r="HR750" s="70"/>
      <c r="HS750" s="70"/>
      <c r="HT750" s="70"/>
      <c r="HU750" s="70"/>
      <c r="HV750" s="70"/>
      <c r="HW750" s="70"/>
      <c r="HX750" s="70"/>
      <c r="HY750" s="70"/>
      <c r="HZ750" s="70"/>
      <c r="IA750" s="70"/>
      <c r="IB750" s="70"/>
      <c r="IC750" s="70"/>
      <c r="ID750" s="70"/>
      <c r="IE750" s="70"/>
      <c r="IF750" s="70"/>
      <c r="IG750" s="70"/>
      <c r="IH750" s="70"/>
      <c r="II750" s="70"/>
      <c r="IJ750" s="70"/>
      <c r="IK750" s="70"/>
      <c r="IL750" s="70"/>
      <c r="IM750" s="70"/>
      <c r="IN750" s="70"/>
      <c r="IO750" s="70"/>
      <c r="IP750" s="70"/>
      <c r="IQ750" s="70"/>
      <c r="IR750" s="70"/>
      <c r="IS750" s="70"/>
      <c r="IT750" s="70"/>
      <c r="IU750" s="70"/>
      <c r="IV750" s="70"/>
      <c r="IW750" s="70"/>
      <c r="IX750" s="70"/>
      <c r="IY750" s="70"/>
      <c r="IZ750" s="70"/>
    </row>
    <row r="751" spans="1:260" s="24" customFormat="1" ht="20.100000000000001" customHeight="1">
      <c r="A751" s="6">
        <v>10040109</v>
      </c>
      <c r="B751" s="37" t="s">
        <v>3031</v>
      </c>
      <c r="C751" s="36" t="s">
        <v>3032</v>
      </c>
      <c r="D751" s="6">
        <f>A751</f>
        <v>10040109</v>
      </c>
      <c r="E751" s="34" t="s">
        <v>52</v>
      </c>
      <c r="F751" s="37" t="s">
        <v>53</v>
      </c>
      <c r="G751" s="37">
        <v>45</v>
      </c>
      <c r="H751" s="6">
        <v>0</v>
      </c>
      <c r="I751" s="37" t="s">
        <v>53</v>
      </c>
      <c r="J751" s="139">
        <v>101</v>
      </c>
      <c r="K751" s="139" t="s">
        <v>2979</v>
      </c>
      <c r="L751" s="6">
        <f t="shared" si="16"/>
        <v>12800000</v>
      </c>
      <c r="M751" s="6">
        <v>15360</v>
      </c>
      <c r="N751" s="139">
        <v>10350</v>
      </c>
      <c r="O751" s="6">
        <v>0</v>
      </c>
      <c r="P751" s="139" t="s">
        <v>52</v>
      </c>
      <c r="Q751" s="139" t="s">
        <v>52</v>
      </c>
      <c r="R751" s="139" t="s">
        <v>52</v>
      </c>
      <c r="S751" s="139" t="s">
        <v>3033</v>
      </c>
      <c r="T751" s="6" t="s">
        <v>3027</v>
      </c>
      <c r="U751" s="37"/>
      <c r="V751" s="57" t="s">
        <v>3034</v>
      </c>
      <c r="W751" s="57" t="s">
        <v>3035</v>
      </c>
      <c r="X751" s="57"/>
      <c r="Y751" s="72"/>
      <c r="Z751" s="73"/>
      <c r="AA751" s="73"/>
      <c r="AB751" s="139" t="s">
        <v>3026</v>
      </c>
      <c r="AC751" s="73">
        <v>90</v>
      </c>
      <c r="AD751" s="73">
        <v>115</v>
      </c>
      <c r="AE751" s="73" t="str">
        <f t="shared" si="15"/>
        <v>14,115</v>
      </c>
      <c r="AF751" s="73"/>
      <c r="AG751" s="73"/>
      <c r="AH751" s="73"/>
      <c r="AI751" s="73"/>
      <c r="AJ751" s="73"/>
      <c r="AK751" s="73"/>
      <c r="AL751" s="73"/>
      <c r="AM751" s="73"/>
      <c r="AN751" s="73"/>
      <c r="AO751" s="73"/>
      <c r="AP751" s="73"/>
      <c r="AQ751" s="73"/>
      <c r="AR751" s="73"/>
      <c r="AS751" s="73"/>
      <c r="AT751" s="73"/>
      <c r="AU751" s="73"/>
      <c r="AV751" s="73"/>
      <c r="AW751" s="73"/>
      <c r="AX751" s="73"/>
      <c r="AY751" s="73"/>
      <c r="AZ751" s="73"/>
      <c r="BA751" s="73"/>
      <c r="BB751" s="73"/>
      <c r="BC751" s="73"/>
      <c r="BD751" s="73"/>
      <c r="BE751" s="73"/>
      <c r="BF751" s="73"/>
      <c r="BG751" s="73"/>
      <c r="BH751" s="73"/>
      <c r="BI751" s="73"/>
      <c r="BJ751" s="73"/>
      <c r="BK751" s="73"/>
      <c r="BL751" s="73"/>
      <c r="BM751" s="73"/>
      <c r="BN751" s="73"/>
      <c r="BO751" s="73"/>
      <c r="BP751" s="73"/>
      <c r="BQ751" s="73"/>
      <c r="BR751" s="73"/>
      <c r="BS751" s="73"/>
      <c r="BT751" s="73"/>
      <c r="BU751" s="73"/>
      <c r="BV751" s="73"/>
      <c r="BW751" s="73"/>
      <c r="BX751" s="73"/>
      <c r="BY751" s="73"/>
      <c r="BZ751" s="73"/>
      <c r="CA751" s="73"/>
      <c r="CB751" s="73"/>
      <c r="CC751" s="73"/>
      <c r="CD751" s="73"/>
      <c r="CE751" s="73"/>
      <c r="CF751" s="73"/>
      <c r="CG751" s="73"/>
      <c r="CH751" s="73"/>
      <c r="CI751" s="73"/>
      <c r="CJ751" s="73"/>
      <c r="CK751" s="73"/>
      <c r="CL751" s="73"/>
      <c r="CM751" s="73"/>
      <c r="CN751" s="73"/>
      <c r="CO751" s="73"/>
      <c r="CP751" s="73"/>
      <c r="CQ751" s="73"/>
      <c r="CR751" s="73"/>
      <c r="CS751" s="73"/>
      <c r="CT751" s="73"/>
      <c r="CU751" s="73"/>
      <c r="CV751" s="73"/>
      <c r="CW751" s="73"/>
      <c r="CX751" s="73"/>
      <c r="CY751" s="73"/>
      <c r="CZ751" s="73"/>
      <c r="DA751" s="73"/>
      <c r="DB751" s="73"/>
      <c r="DC751" s="73"/>
      <c r="DD751" s="73"/>
      <c r="DE751" s="73"/>
      <c r="DF751" s="73"/>
      <c r="DG751" s="73"/>
      <c r="DH751" s="73"/>
      <c r="DI751" s="73"/>
      <c r="DJ751" s="73"/>
      <c r="DK751" s="73"/>
      <c r="DL751" s="73"/>
      <c r="DM751" s="73"/>
      <c r="DN751" s="73"/>
      <c r="DO751" s="73"/>
      <c r="DP751" s="73"/>
      <c r="DQ751" s="73"/>
      <c r="DR751" s="73"/>
      <c r="DS751" s="73"/>
      <c r="DT751" s="73"/>
      <c r="DU751" s="73"/>
      <c r="DV751" s="73"/>
      <c r="DW751" s="73"/>
      <c r="DX751" s="73"/>
      <c r="DY751" s="73"/>
      <c r="DZ751" s="73"/>
      <c r="EA751" s="73"/>
      <c r="EB751" s="73"/>
      <c r="EC751" s="73"/>
      <c r="ED751" s="73"/>
      <c r="EE751" s="73"/>
      <c r="EF751" s="73"/>
      <c r="EG751" s="73"/>
      <c r="EH751" s="73"/>
      <c r="EI751" s="73"/>
      <c r="EJ751" s="73"/>
      <c r="EK751" s="73"/>
      <c r="EL751" s="73"/>
      <c r="EM751" s="73"/>
      <c r="EN751" s="73"/>
      <c r="EO751" s="73"/>
      <c r="EP751" s="73"/>
      <c r="EQ751" s="73"/>
      <c r="ER751" s="73"/>
      <c r="ES751" s="73"/>
      <c r="ET751" s="73"/>
      <c r="EU751" s="73"/>
      <c r="EV751" s="73"/>
      <c r="EW751" s="73"/>
      <c r="EX751" s="73"/>
      <c r="EY751" s="73"/>
      <c r="EZ751" s="73"/>
      <c r="FA751" s="73"/>
      <c r="FB751" s="73"/>
      <c r="FC751" s="73"/>
      <c r="FD751" s="73"/>
      <c r="FE751" s="73"/>
      <c r="FF751" s="73"/>
      <c r="FG751" s="73"/>
      <c r="FH751" s="73"/>
      <c r="FI751" s="73"/>
      <c r="FJ751" s="73"/>
      <c r="FK751" s="73"/>
      <c r="FL751" s="73"/>
      <c r="FM751" s="73"/>
      <c r="FN751" s="73"/>
      <c r="FO751" s="73"/>
      <c r="FP751" s="73"/>
      <c r="FQ751" s="73"/>
      <c r="FR751" s="73"/>
      <c r="FS751" s="73"/>
      <c r="FT751" s="73"/>
      <c r="FU751" s="73"/>
      <c r="FV751" s="73"/>
      <c r="FW751" s="73"/>
      <c r="FX751" s="73"/>
      <c r="FY751" s="73"/>
      <c r="FZ751" s="73"/>
      <c r="GA751" s="73"/>
      <c r="GB751" s="73"/>
      <c r="GC751" s="73"/>
      <c r="GD751" s="73"/>
      <c r="GE751" s="73"/>
      <c r="GF751" s="73"/>
      <c r="GG751" s="73"/>
      <c r="GH751" s="73"/>
      <c r="GI751" s="73"/>
      <c r="GJ751" s="73"/>
      <c r="GK751" s="73"/>
      <c r="GL751" s="73"/>
      <c r="GM751" s="73"/>
      <c r="GN751" s="73"/>
      <c r="GO751" s="73"/>
      <c r="GP751" s="73"/>
      <c r="GQ751" s="73"/>
      <c r="GR751" s="73"/>
      <c r="GS751" s="73"/>
      <c r="GT751" s="73"/>
      <c r="GU751" s="73"/>
      <c r="GV751" s="73"/>
      <c r="GW751" s="73"/>
      <c r="GX751" s="73"/>
      <c r="GY751" s="73"/>
      <c r="GZ751" s="73"/>
      <c r="HA751" s="73"/>
      <c r="HB751" s="73"/>
      <c r="HC751" s="73"/>
      <c r="HD751" s="73"/>
      <c r="HE751" s="73"/>
      <c r="HF751" s="73"/>
      <c r="HG751" s="73"/>
      <c r="HH751" s="73"/>
      <c r="HI751" s="73"/>
      <c r="HJ751" s="73"/>
      <c r="HK751" s="73"/>
      <c r="HL751" s="73"/>
      <c r="HM751" s="73"/>
      <c r="HN751" s="73"/>
      <c r="HO751" s="73"/>
      <c r="HP751" s="73"/>
      <c r="HQ751" s="73"/>
      <c r="HR751" s="73"/>
      <c r="HS751" s="73"/>
      <c r="HT751" s="73"/>
      <c r="HU751" s="73"/>
      <c r="HV751" s="73"/>
      <c r="HW751" s="73"/>
      <c r="HX751" s="73"/>
      <c r="HY751" s="73"/>
      <c r="HZ751" s="73"/>
      <c r="IA751" s="73"/>
      <c r="IB751" s="73"/>
      <c r="IC751" s="73"/>
      <c r="ID751" s="73"/>
      <c r="IE751" s="73"/>
      <c r="IF751" s="73"/>
      <c r="IG751" s="73"/>
      <c r="IH751" s="73"/>
      <c r="II751" s="73"/>
      <c r="IJ751" s="73"/>
      <c r="IK751" s="73"/>
      <c r="IL751" s="73"/>
      <c r="IM751" s="73"/>
      <c r="IN751" s="73"/>
      <c r="IO751" s="73"/>
      <c r="IP751" s="73"/>
      <c r="IQ751" s="73"/>
      <c r="IR751" s="73"/>
      <c r="IS751" s="73"/>
      <c r="IT751" s="73"/>
      <c r="IU751" s="73"/>
      <c r="IV751" s="73"/>
      <c r="IW751" s="73"/>
      <c r="IX751" s="73"/>
      <c r="IY751" s="73"/>
      <c r="IZ751" s="73"/>
    </row>
    <row r="752" spans="1:260" s="23" customFormat="1" ht="19.5" customHeight="1">
      <c r="A752" s="5">
        <v>10040110</v>
      </c>
      <c r="B752" s="32" t="s">
        <v>3036</v>
      </c>
      <c r="C752" s="36" t="s">
        <v>3037</v>
      </c>
      <c r="D752" s="5">
        <f>A751</f>
        <v>10040109</v>
      </c>
      <c r="E752" s="34" t="s">
        <v>52</v>
      </c>
      <c r="F752" s="32" t="s">
        <v>53</v>
      </c>
      <c r="G752" s="32">
        <v>50</v>
      </c>
      <c r="H752" s="5">
        <v>0</v>
      </c>
      <c r="I752" s="32" t="s">
        <v>53</v>
      </c>
      <c r="J752" s="140">
        <v>101</v>
      </c>
      <c r="K752" s="139" t="s">
        <v>2979</v>
      </c>
      <c r="L752" s="5">
        <f t="shared" si="16"/>
        <v>25600000</v>
      </c>
      <c r="M752" s="5">
        <v>30720</v>
      </c>
      <c r="N752" s="140">
        <v>11475</v>
      </c>
      <c r="O752" s="6">
        <v>0</v>
      </c>
      <c r="P752" s="140" t="s">
        <v>52</v>
      </c>
      <c r="Q752" s="140" t="s">
        <v>52</v>
      </c>
      <c r="R752" s="140" t="s">
        <v>52</v>
      </c>
      <c r="S752" s="140" t="s">
        <v>3038</v>
      </c>
      <c r="T752" s="5" t="s">
        <v>3039</v>
      </c>
      <c r="U752" s="32"/>
      <c r="V752" s="56" t="s">
        <v>3040</v>
      </c>
      <c r="W752" s="57" t="s">
        <v>3041</v>
      </c>
      <c r="X752" s="56"/>
      <c r="Y752" s="71"/>
      <c r="Z752" s="70"/>
      <c r="AA752" s="70"/>
      <c r="AB752" s="140" t="s">
        <v>3042</v>
      </c>
      <c r="AC752" s="70">
        <v>120</v>
      </c>
      <c r="AD752" s="73">
        <f t="shared" si="14"/>
        <v>150</v>
      </c>
      <c r="AE752" s="73" t="str">
        <f t="shared" si="15"/>
        <v>14,150</v>
      </c>
      <c r="AF752" s="70"/>
      <c r="AG752" s="70"/>
      <c r="AH752" s="70"/>
      <c r="AI752" s="70"/>
      <c r="AJ752" s="70"/>
      <c r="AK752" s="70"/>
      <c r="AL752" s="70"/>
      <c r="AM752" s="70"/>
      <c r="AN752" s="70"/>
      <c r="AO752" s="70"/>
      <c r="AP752" s="70"/>
      <c r="AQ752" s="70"/>
      <c r="AR752" s="70"/>
      <c r="AS752" s="70"/>
      <c r="AT752" s="70"/>
      <c r="AU752" s="70"/>
      <c r="AV752" s="70"/>
      <c r="AW752" s="70"/>
      <c r="AX752" s="70"/>
      <c r="AY752" s="70"/>
      <c r="AZ752" s="70"/>
      <c r="BA752" s="70"/>
      <c r="BB752" s="70"/>
      <c r="BC752" s="70"/>
      <c r="BD752" s="70"/>
      <c r="BE752" s="70"/>
      <c r="BF752" s="70"/>
      <c r="BG752" s="70"/>
      <c r="BH752" s="70"/>
      <c r="BI752" s="70"/>
      <c r="BJ752" s="70"/>
      <c r="BK752" s="70"/>
      <c r="BL752" s="70"/>
      <c r="BM752" s="70"/>
      <c r="BN752" s="70"/>
      <c r="BO752" s="70"/>
      <c r="BP752" s="70"/>
      <c r="BQ752" s="70"/>
      <c r="BR752" s="70"/>
      <c r="BS752" s="70"/>
      <c r="BT752" s="70"/>
      <c r="BU752" s="70"/>
      <c r="BV752" s="70"/>
      <c r="BW752" s="70"/>
      <c r="BX752" s="70"/>
      <c r="BY752" s="70"/>
      <c r="BZ752" s="70"/>
      <c r="CA752" s="70"/>
      <c r="CB752" s="70"/>
      <c r="CC752" s="70"/>
      <c r="CD752" s="70"/>
      <c r="CE752" s="70"/>
      <c r="CF752" s="70"/>
      <c r="CG752" s="70"/>
      <c r="CH752" s="70"/>
      <c r="CI752" s="70"/>
      <c r="CJ752" s="70"/>
      <c r="CK752" s="70"/>
      <c r="CL752" s="70"/>
      <c r="CM752" s="70"/>
      <c r="CN752" s="70"/>
      <c r="CO752" s="70"/>
      <c r="CP752" s="70"/>
      <c r="CQ752" s="70"/>
      <c r="CR752" s="70"/>
      <c r="CS752" s="70"/>
      <c r="CT752" s="70"/>
      <c r="CU752" s="70"/>
      <c r="CV752" s="70"/>
      <c r="CW752" s="70"/>
      <c r="CX752" s="70"/>
      <c r="CY752" s="70"/>
      <c r="CZ752" s="70"/>
      <c r="DA752" s="70"/>
      <c r="DB752" s="70"/>
      <c r="DC752" s="70"/>
      <c r="DD752" s="70"/>
      <c r="DE752" s="70"/>
      <c r="DF752" s="70"/>
      <c r="DG752" s="70"/>
      <c r="DH752" s="70"/>
      <c r="DI752" s="70"/>
      <c r="DJ752" s="70"/>
      <c r="DK752" s="70"/>
      <c r="DL752" s="70"/>
      <c r="DM752" s="70"/>
      <c r="DN752" s="70"/>
      <c r="DO752" s="70"/>
      <c r="DP752" s="70"/>
      <c r="DQ752" s="70"/>
      <c r="DR752" s="70"/>
      <c r="DS752" s="70"/>
      <c r="DT752" s="70"/>
      <c r="DU752" s="70"/>
      <c r="DV752" s="70"/>
      <c r="DW752" s="70"/>
      <c r="DX752" s="70"/>
      <c r="DY752" s="70"/>
      <c r="DZ752" s="70"/>
      <c r="EA752" s="70"/>
      <c r="EB752" s="70"/>
      <c r="EC752" s="70"/>
      <c r="ED752" s="70"/>
      <c r="EE752" s="70"/>
      <c r="EF752" s="70"/>
      <c r="EG752" s="70"/>
      <c r="EH752" s="70"/>
      <c r="EI752" s="70"/>
      <c r="EJ752" s="70"/>
      <c r="EK752" s="70"/>
      <c r="EL752" s="70"/>
      <c r="EM752" s="70"/>
      <c r="EN752" s="70"/>
      <c r="EO752" s="70"/>
      <c r="EP752" s="70"/>
      <c r="EQ752" s="70"/>
      <c r="ER752" s="70"/>
      <c r="ES752" s="70"/>
      <c r="ET752" s="70"/>
      <c r="EU752" s="70"/>
      <c r="EV752" s="70"/>
      <c r="EW752" s="70"/>
      <c r="EX752" s="70"/>
      <c r="EY752" s="70"/>
      <c r="EZ752" s="70"/>
      <c r="FA752" s="70"/>
      <c r="FB752" s="70"/>
      <c r="FC752" s="70"/>
      <c r="FD752" s="70"/>
      <c r="FE752" s="70"/>
      <c r="FF752" s="70"/>
      <c r="FG752" s="70"/>
      <c r="FH752" s="70"/>
      <c r="FI752" s="70"/>
      <c r="FJ752" s="70"/>
      <c r="FK752" s="70"/>
      <c r="FL752" s="70"/>
      <c r="FM752" s="70"/>
      <c r="FN752" s="70"/>
      <c r="FO752" s="70"/>
      <c r="FP752" s="70"/>
      <c r="FQ752" s="70"/>
      <c r="FR752" s="70"/>
      <c r="FS752" s="70"/>
      <c r="FT752" s="70"/>
      <c r="FU752" s="70"/>
      <c r="FV752" s="70"/>
      <c r="FW752" s="70"/>
      <c r="FX752" s="70"/>
      <c r="FY752" s="70"/>
      <c r="FZ752" s="70"/>
      <c r="GA752" s="70"/>
      <c r="GB752" s="70"/>
      <c r="GC752" s="70"/>
      <c r="GD752" s="70"/>
      <c r="GE752" s="70"/>
      <c r="GF752" s="70"/>
      <c r="GG752" s="70"/>
      <c r="GH752" s="70"/>
      <c r="GI752" s="70"/>
      <c r="GJ752" s="70"/>
      <c r="GK752" s="70"/>
      <c r="GL752" s="70"/>
      <c r="GM752" s="70"/>
      <c r="GN752" s="70"/>
      <c r="GO752" s="70"/>
      <c r="GP752" s="70"/>
      <c r="GQ752" s="70"/>
      <c r="GR752" s="70"/>
      <c r="GS752" s="70"/>
      <c r="GT752" s="70"/>
      <c r="GU752" s="70"/>
      <c r="GV752" s="70"/>
      <c r="GW752" s="70"/>
      <c r="GX752" s="70"/>
      <c r="GY752" s="70"/>
      <c r="GZ752" s="70"/>
      <c r="HA752" s="70"/>
      <c r="HB752" s="70"/>
      <c r="HC752" s="70"/>
      <c r="HD752" s="70"/>
      <c r="HE752" s="70"/>
      <c r="HF752" s="70"/>
      <c r="HG752" s="70"/>
      <c r="HH752" s="70"/>
      <c r="HI752" s="70"/>
      <c r="HJ752" s="70"/>
      <c r="HK752" s="70"/>
      <c r="HL752" s="70"/>
      <c r="HM752" s="70"/>
      <c r="HN752" s="70"/>
      <c r="HO752" s="70"/>
      <c r="HP752" s="70"/>
      <c r="HQ752" s="70"/>
      <c r="HR752" s="70"/>
      <c r="HS752" s="70"/>
      <c r="HT752" s="70"/>
      <c r="HU752" s="70"/>
      <c r="HV752" s="70"/>
      <c r="HW752" s="70"/>
      <c r="HX752" s="70"/>
      <c r="HY752" s="70"/>
      <c r="HZ752" s="70"/>
      <c r="IA752" s="70"/>
      <c r="IB752" s="70"/>
      <c r="IC752" s="70"/>
      <c r="ID752" s="70"/>
      <c r="IE752" s="70"/>
      <c r="IF752" s="70"/>
      <c r="IG752" s="70"/>
      <c r="IH752" s="70"/>
      <c r="II752" s="70"/>
      <c r="IJ752" s="70"/>
      <c r="IK752" s="70"/>
      <c r="IL752" s="70"/>
      <c r="IM752" s="70"/>
      <c r="IN752" s="70"/>
      <c r="IO752" s="70"/>
      <c r="IP752" s="70"/>
      <c r="IQ752" s="70"/>
      <c r="IR752" s="70"/>
      <c r="IS752" s="70"/>
      <c r="IT752" s="70"/>
      <c r="IU752" s="70"/>
      <c r="IV752" s="70"/>
      <c r="IW752" s="70"/>
      <c r="IX752" s="70"/>
      <c r="IY752" s="70"/>
      <c r="IZ752" s="70"/>
    </row>
    <row r="753" spans="1:260" s="24" customFormat="1" ht="20.100000000000001" customHeight="1">
      <c r="A753" s="6">
        <v>10040111</v>
      </c>
      <c r="B753" s="37" t="s">
        <v>3043</v>
      </c>
      <c r="C753" s="36" t="s">
        <v>3032</v>
      </c>
      <c r="D753" s="6">
        <f>A753</f>
        <v>10040111</v>
      </c>
      <c r="E753" s="34" t="s">
        <v>52</v>
      </c>
      <c r="F753" s="37" t="s">
        <v>53</v>
      </c>
      <c r="G753" s="37" t="s">
        <v>3044</v>
      </c>
      <c r="H753" s="6">
        <v>0</v>
      </c>
      <c r="I753" s="37" t="s">
        <v>53</v>
      </c>
      <c r="J753" s="139">
        <v>101</v>
      </c>
      <c r="K753" s="139" t="s">
        <v>2979</v>
      </c>
      <c r="L753" s="6">
        <f t="shared" si="16"/>
        <v>51200000</v>
      </c>
      <c r="M753" s="6">
        <v>15360</v>
      </c>
      <c r="N753" s="139">
        <v>10350</v>
      </c>
      <c r="O753" s="6">
        <v>0</v>
      </c>
      <c r="P753" s="139" t="s">
        <v>52</v>
      </c>
      <c r="Q753" s="139" t="s">
        <v>52</v>
      </c>
      <c r="R753" s="139" t="s">
        <v>52</v>
      </c>
      <c r="S753" s="139" t="s">
        <v>3045</v>
      </c>
      <c r="T753" s="6" t="s">
        <v>3027</v>
      </c>
      <c r="U753" s="37"/>
      <c r="V753" s="57" t="s">
        <v>3046</v>
      </c>
      <c r="W753" s="57" t="s">
        <v>3035</v>
      </c>
      <c r="X753" s="57"/>
      <c r="Y753" s="72"/>
      <c r="Z753" s="73"/>
      <c r="AA753" s="73"/>
      <c r="AB753" s="139" t="s">
        <v>3026</v>
      </c>
      <c r="AC753" s="73">
        <v>90</v>
      </c>
      <c r="AD753" s="73">
        <v>115</v>
      </c>
      <c r="AE753" s="73" t="str">
        <f t="shared" ref="AE753:AE754" si="17">"14,"&amp;AD753</f>
        <v>14,115</v>
      </c>
      <c r="AF753" s="73"/>
      <c r="AG753" s="73"/>
      <c r="AH753" s="73"/>
      <c r="AI753" s="73"/>
      <c r="AJ753" s="73"/>
      <c r="AK753" s="73"/>
      <c r="AL753" s="73"/>
      <c r="AM753" s="73"/>
      <c r="AN753" s="73"/>
      <c r="AO753" s="73"/>
      <c r="AP753" s="73"/>
      <c r="AQ753" s="73"/>
      <c r="AR753" s="73"/>
      <c r="AS753" s="73"/>
      <c r="AT753" s="73"/>
      <c r="AU753" s="73"/>
      <c r="AV753" s="73"/>
      <c r="AW753" s="73"/>
      <c r="AX753" s="73"/>
      <c r="AY753" s="73"/>
      <c r="AZ753" s="73"/>
      <c r="BA753" s="73"/>
      <c r="BB753" s="73"/>
      <c r="BC753" s="73"/>
      <c r="BD753" s="73"/>
      <c r="BE753" s="73"/>
      <c r="BF753" s="73"/>
      <c r="BG753" s="73"/>
      <c r="BH753" s="73"/>
      <c r="BI753" s="73"/>
      <c r="BJ753" s="73"/>
      <c r="BK753" s="73"/>
      <c r="BL753" s="73"/>
      <c r="BM753" s="73"/>
      <c r="BN753" s="73"/>
      <c r="BO753" s="73"/>
      <c r="BP753" s="73"/>
      <c r="BQ753" s="73"/>
      <c r="BR753" s="73"/>
      <c r="BS753" s="73"/>
      <c r="BT753" s="73"/>
      <c r="BU753" s="73"/>
      <c r="BV753" s="73"/>
      <c r="BW753" s="73"/>
      <c r="BX753" s="73"/>
      <c r="BY753" s="73"/>
      <c r="BZ753" s="73"/>
      <c r="CA753" s="73"/>
      <c r="CB753" s="73"/>
      <c r="CC753" s="73"/>
      <c r="CD753" s="73"/>
      <c r="CE753" s="73"/>
      <c r="CF753" s="73"/>
      <c r="CG753" s="73"/>
      <c r="CH753" s="73"/>
      <c r="CI753" s="73"/>
      <c r="CJ753" s="73"/>
      <c r="CK753" s="73"/>
      <c r="CL753" s="73"/>
      <c r="CM753" s="73"/>
      <c r="CN753" s="73"/>
      <c r="CO753" s="73"/>
      <c r="CP753" s="73"/>
      <c r="CQ753" s="73"/>
      <c r="CR753" s="73"/>
      <c r="CS753" s="73"/>
      <c r="CT753" s="73"/>
      <c r="CU753" s="73"/>
      <c r="CV753" s="73"/>
      <c r="CW753" s="73"/>
      <c r="CX753" s="73"/>
      <c r="CY753" s="73"/>
      <c r="CZ753" s="73"/>
      <c r="DA753" s="73"/>
      <c r="DB753" s="73"/>
      <c r="DC753" s="73"/>
      <c r="DD753" s="73"/>
      <c r="DE753" s="73"/>
      <c r="DF753" s="73"/>
      <c r="DG753" s="73"/>
      <c r="DH753" s="73"/>
      <c r="DI753" s="73"/>
      <c r="DJ753" s="73"/>
      <c r="DK753" s="73"/>
      <c r="DL753" s="73"/>
      <c r="DM753" s="73"/>
      <c r="DN753" s="73"/>
      <c r="DO753" s="73"/>
      <c r="DP753" s="73"/>
      <c r="DQ753" s="73"/>
      <c r="DR753" s="73"/>
      <c r="DS753" s="73"/>
      <c r="DT753" s="73"/>
      <c r="DU753" s="73"/>
      <c r="DV753" s="73"/>
      <c r="DW753" s="73"/>
      <c r="DX753" s="73"/>
      <c r="DY753" s="73"/>
      <c r="DZ753" s="73"/>
      <c r="EA753" s="73"/>
      <c r="EB753" s="73"/>
      <c r="EC753" s="73"/>
      <c r="ED753" s="73"/>
      <c r="EE753" s="73"/>
      <c r="EF753" s="73"/>
      <c r="EG753" s="73"/>
      <c r="EH753" s="73"/>
      <c r="EI753" s="73"/>
      <c r="EJ753" s="73"/>
      <c r="EK753" s="73"/>
      <c r="EL753" s="73"/>
      <c r="EM753" s="73"/>
      <c r="EN753" s="73"/>
      <c r="EO753" s="73"/>
      <c r="EP753" s="73"/>
      <c r="EQ753" s="73"/>
      <c r="ER753" s="73"/>
      <c r="ES753" s="73"/>
      <c r="ET753" s="73"/>
      <c r="EU753" s="73"/>
      <c r="EV753" s="73"/>
      <c r="EW753" s="73"/>
      <c r="EX753" s="73"/>
      <c r="EY753" s="73"/>
      <c r="EZ753" s="73"/>
      <c r="FA753" s="73"/>
      <c r="FB753" s="73"/>
      <c r="FC753" s="73"/>
      <c r="FD753" s="73"/>
      <c r="FE753" s="73"/>
      <c r="FF753" s="73"/>
      <c r="FG753" s="73"/>
      <c r="FH753" s="73"/>
      <c r="FI753" s="73"/>
      <c r="FJ753" s="73"/>
      <c r="FK753" s="73"/>
      <c r="FL753" s="73"/>
      <c r="FM753" s="73"/>
      <c r="FN753" s="73"/>
      <c r="FO753" s="73"/>
      <c r="FP753" s="73"/>
      <c r="FQ753" s="73"/>
      <c r="FR753" s="73"/>
      <c r="FS753" s="73"/>
      <c r="FT753" s="73"/>
      <c r="FU753" s="73"/>
      <c r="FV753" s="73"/>
      <c r="FW753" s="73"/>
      <c r="FX753" s="73"/>
      <c r="FY753" s="73"/>
      <c r="FZ753" s="73"/>
      <c r="GA753" s="73"/>
      <c r="GB753" s="73"/>
      <c r="GC753" s="73"/>
      <c r="GD753" s="73"/>
      <c r="GE753" s="73"/>
      <c r="GF753" s="73"/>
      <c r="GG753" s="73"/>
      <c r="GH753" s="73"/>
      <c r="GI753" s="73"/>
      <c r="GJ753" s="73"/>
      <c r="GK753" s="73"/>
      <c r="GL753" s="73"/>
      <c r="GM753" s="73"/>
      <c r="GN753" s="73"/>
      <c r="GO753" s="73"/>
      <c r="GP753" s="73"/>
      <c r="GQ753" s="73"/>
      <c r="GR753" s="73"/>
      <c r="GS753" s="73"/>
      <c r="GT753" s="73"/>
      <c r="GU753" s="73"/>
      <c r="GV753" s="73"/>
      <c r="GW753" s="73"/>
      <c r="GX753" s="73"/>
      <c r="GY753" s="73"/>
      <c r="GZ753" s="73"/>
      <c r="HA753" s="73"/>
      <c r="HB753" s="73"/>
      <c r="HC753" s="73"/>
      <c r="HD753" s="73"/>
      <c r="HE753" s="73"/>
      <c r="HF753" s="73"/>
      <c r="HG753" s="73"/>
      <c r="HH753" s="73"/>
      <c r="HI753" s="73"/>
      <c r="HJ753" s="73"/>
      <c r="HK753" s="73"/>
      <c r="HL753" s="73"/>
      <c r="HM753" s="73"/>
      <c r="HN753" s="73"/>
      <c r="HO753" s="73"/>
      <c r="HP753" s="73"/>
      <c r="HQ753" s="73"/>
      <c r="HR753" s="73"/>
      <c r="HS753" s="73"/>
      <c r="HT753" s="73"/>
      <c r="HU753" s="73"/>
      <c r="HV753" s="73"/>
      <c r="HW753" s="73"/>
      <c r="HX753" s="73"/>
      <c r="HY753" s="73"/>
      <c r="HZ753" s="73"/>
      <c r="IA753" s="73"/>
      <c r="IB753" s="73"/>
      <c r="IC753" s="73"/>
      <c r="ID753" s="73"/>
      <c r="IE753" s="73"/>
      <c r="IF753" s="73"/>
      <c r="IG753" s="73"/>
      <c r="IH753" s="73"/>
      <c r="II753" s="73"/>
      <c r="IJ753" s="73"/>
      <c r="IK753" s="73"/>
      <c r="IL753" s="73"/>
      <c r="IM753" s="73"/>
      <c r="IN753" s="73"/>
      <c r="IO753" s="73"/>
      <c r="IP753" s="73"/>
      <c r="IQ753" s="73"/>
      <c r="IR753" s="73"/>
      <c r="IS753" s="73"/>
      <c r="IT753" s="73"/>
      <c r="IU753" s="73"/>
      <c r="IV753" s="73"/>
      <c r="IW753" s="73"/>
      <c r="IX753" s="73"/>
      <c r="IY753" s="73"/>
      <c r="IZ753" s="73"/>
    </row>
    <row r="754" spans="1:260" s="23" customFormat="1" ht="19.5" customHeight="1">
      <c r="A754" s="5">
        <v>10040112</v>
      </c>
      <c r="B754" s="32" t="s">
        <v>3047</v>
      </c>
      <c r="C754" s="36" t="s">
        <v>3037</v>
      </c>
      <c r="D754" s="5">
        <f>A753</f>
        <v>10040111</v>
      </c>
      <c r="E754" s="34" t="s">
        <v>52</v>
      </c>
      <c r="F754" s="32" t="s">
        <v>237</v>
      </c>
      <c r="G754" s="32">
        <v>50</v>
      </c>
      <c r="H754" s="5">
        <v>0</v>
      </c>
      <c r="I754" s="32" t="s">
        <v>53</v>
      </c>
      <c r="J754" s="140">
        <v>101</v>
      </c>
      <c r="K754" s="139" t="s">
        <v>2979</v>
      </c>
      <c r="L754" s="5">
        <f t="shared" si="16"/>
        <v>102400000</v>
      </c>
      <c r="M754" s="5">
        <v>30720</v>
      </c>
      <c r="N754" s="140">
        <v>11475</v>
      </c>
      <c r="O754" s="6">
        <v>0</v>
      </c>
      <c r="P754" s="140" t="s">
        <v>52</v>
      </c>
      <c r="Q754" s="140" t="s">
        <v>52</v>
      </c>
      <c r="R754" s="140" t="s">
        <v>52</v>
      </c>
      <c r="S754" s="140" t="s">
        <v>3048</v>
      </c>
      <c r="T754" s="5" t="s">
        <v>3039</v>
      </c>
      <c r="U754" s="32"/>
      <c r="V754" s="56" t="s">
        <v>3049</v>
      </c>
      <c r="W754" s="57" t="s">
        <v>3041</v>
      </c>
      <c r="X754" s="56"/>
      <c r="Y754" s="71"/>
      <c r="Z754" s="70"/>
      <c r="AA754" s="70"/>
      <c r="AB754" s="140" t="s">
        <v>3042</v>
      </c>
      <c r="AC754" s="70">
        <v>120</v>
      </c>
      <c r="AD754" s="73">
        <f t="shared" ref="AD754" si="18">ROUND(AC754*1.25,0)</f>
        <v>150</v>
      </c>
      <c r="AE754" s="73" t="str">
        <f t="shared" si="17"/>
        <v>14,150</v>
      </c>
      <c r="AF754" s="70"/>
      <c r="AG754" s="70"/>
      <c r="AH754" s="70"/>
      <c r="AI754" s="70"/>
      <c r="AJ754" s="70"/>
      <c r="AK754" s="70"/>
      <c r="AL754" s="70"/>
      <c r="AM754" s="70"/>
      <c r="AN754" s="70"/>
      <c r="AO754" s="70"/>
      <c r="AP754" s="70"/>
      <c r="AQ754" s="70"/>
      <c r="AR754" s="70"/>
      <c r="AS754" s="70"/>
      <c r="AT754" s="70"/>
      <c r="AU754" s="70"/>
      <c r="AV754" s="70"/>
      <c r="AW754" s="70"/>
      <c r="AX754" s="70"/>
      <c r="AY754" s="70"/>
      <c r="AZ754" s="70"/>
      <c r="BA754" s="70"/>
      <c r="BB754" s="70"/>
      <c r="BC754" s="70"/>
      <c r="BD754" s="70"/>
      <c r="BE754" s="70"/>
      <c r="BF754" s="70"/>
      <c r="BG754" s="70"/>
      <c r="BH754" s="70"/>
      <c r="BI754" s="70"/>
      <c r="BJ754" s="70"/>
      <c r="BK754" s="70"/>
      <c r="BL754" s="70"/>
      <c r="BM754" s="70"/>
      <c r="BN754" s="70"/>
      <c r="BO754" s="70"/>
      <c r="BP754" s="70"/>
      <c r="BQ754" s="70"/>
      <c r="BR754" s="70"/>
      <c r="BS754" s="70"/>
      <c r="BT754" s="70"/>
      <c r="BU754" s="70"/>
      <c r="BV754" s="70"/>
      <c r="BW754" s="70"/>
      <c r="BX754" s="70"/>
      <c r="BY754" s="70"/>
      <c r="BZ754" s="70"/>
      <c r="CA754" s="70"/>
      <c r="CB754" s="70"/>
      <c r="CC754" s="70"/>
      <c r="CD754" s="70"/>
      <c r="CE754" s="70"/>
      <c r="CF754" s="70"/>
      <c r="CG754" s="70"/>
      <c r="CH754" s="70"/>
      <c r="CI754" s="70"/>
      <c r="CJ754" s="70"/>
      <c r="CK754" s="70"/>
      <c r="CL754" s="70"/>
      <c r="CM754" s="70"/>
      <c r="CN754" s="70"/>
      <c r="CO754" s="70"/>
      <c r="CP754" s="70"/>
      <c r="CQ754" s="70"/>
      <c r="CR754" s="70"/>
      <c r="CS754" s="70"/>
      <c r="CT754" s="70"/>
      <c r="CU754" s="70"/>
      <c r="CV754" s="70"/>
      <c r="CW754" s="70"/>
      <c r="CX754" s="70"/>
      <c r="CY754" s="70"/>
      <c r="CZ754" s="70"/>
      <c r="DA754" s="70"/>
      <c r="DB754" s="70"/>
      <c r="DC754" s="70"/>
      <c r="DD754" s="70"/>
      <c r="DE754" s="70"/>
      <c r="DF754" s="70"/>
      <c r="DG754" s="70"/>
      <c r="DH754" s="70"/>
      <c r="DI754" s="70"/>
      <c r="DJ754" s="70"/>
      <c r="DK754" s="70"/>
      <c r="DL754" s="70"/>
      <c r="DM754" s="70"/>
      <c r="DN754" s="70"/>
      <c r="DO754" s="70"/>
      <c r="DP754" s="70"/>
      <c r="DQ754" s="70"/>
      <c r="DR754" s="70"/>
      <c r="DS754" s="70"/>
      <c r="DT754" s="70"/>
      <c r="DU754" s="70"/>
      <c r="DV754" s="70"/>
      <c r="DW754" s="70"/>
      <c r="DX754" s="70"/>
      <c r="DY754" s="70"/>
      <c r="DZ754" s="70"/>
      <c r="EA754" s="70"/>
      <c r="EB754" s="70"/>
      <c r="EC754" s="70"/>
      <c r="ED754" s="70"/>
      <c r="EE754" s="70"/>
      <c r="EF754" s="70"/>
      <c r="EG754" s="70"/>
      <c r="EH754" s="70"/>
      <c r="EI754" s="70"/>
      <c r="EJ754" s="70"/>
      <c r="EK754" s="70"/>
      <c r="EL754" s="70"/>
      <c r="EM754" s="70"/>
      <c r="EN754" s="70"/>
      <c r="EO754" s="70"/>
      <c r="EP754" s="70"/>
      <c r="EQ754" s="70"/>
      <c r="ER754" s="70"/>
      <c r="ES754" s="70"/>
      <c r="ET754" s="70"/>
      <c r="EU754" s="70"/>
      <c r="EV754" s="70"/>
      <c r="EW754" s="70"/>
      <c r="EX754" s="70"/>
      <c r="EY754" s="70"/>
      <c r="EZ754" s="70"/>
      <c r="FA754" s="70"/>
      <c r="FB754" s="70"/>
      <c r="FC754" s="70"/>
      <c r="FD754" s="70"/>
      <c r="FE754" s="70"/>
      <c r="FF754" s="70"/>
      <c r="FG754" s="70"/>
      <c r="FH754" s="70"/>
      <c r="FI754" s="70"/>
      <c r="FJ754" s="70"/>
      <c r="FK754" s="70"/>
      <c r="FL754" s="70"/>
      <c r="FM754" s="70"/>
      <c r="FN754" s="70"/>
      <c r="FO754" s="70"/>
      <c r="FP754" s="70"/>
      <c r="FQ754" s="70"/>
      <c r="FR754" s="70"/>
      <c r="FS754" s="70"/>
      <c r="FT754" s="70"/>
      <c r="FU754" s="70"/>
      <c r="FV754" s="70"/>
      <c r="FW754" s="70"/>
      <c r="FX754" s="70"/>
      <c r="FY754" s="70"/>
      <c r="FZ754" s="70"/>
      <c r="GA754" s="70"/>
      <c r="GB754" s="70"/>
      <c r="GC754" s="70"/>
      <c r="GD754" s="70"/>
      <c r="GE754" s="70"/>
      <c r="GF754" s="70"/>
      <c r="GG754" s="70"/>
      <c r="GH754" s="70"/>
      <c r="GI754" s="70"/>
      <c r="GJ754" s="70"/>
      <c r="GK754" s="70"/>
      <c r="GL754" s="70"/>
      <c r="GM754" s="70"/>
      <c r="GN754" s="70"/>
      <c r="GO754" s="70"/>
      <c r="GP754" s="70"/>
      <c r="GQ754" s="70"/>
      <c r="GR754" s="70"/>
      <c r="GS754" s="70"/>
      <c r="GT754" s="70"/>
      <c r="GU754" s="70"/>
      <c r="GV754" s="70"/>
      <c r="GW754" s="70"/>
      <c r="GX754" s="70"/>
      <c r="GY754" s="70"/>
      <c r="GZ754" s="70"/>
      <c r="HA754" s="70"/>
      <c r="HB754" s="70"/>
      <c r="HC754" s="70"/>
      <c r="HD754" s="70"/>
      <c r="HE754" s="70"/>
      <c r="HF754" s="70"/>
      <c r="HG754" s="70"/>
      <c r="HH754" s="70"/>
      <c r="HI754" s="70"/>
      <c r="HJ754" s="70"/>
      <c r="HK754" s="70"/>
      <c r="HL754" s="70"/>
      <c r="HM754" s="70"/>
      <c r="HN754" s="70"/>
      <c r="HO754" s="70"/>
      <c r="HP754" s="70"/>
      <c r="HQ754" s="70"/>
      <c r="HR754" s="70"/>
      <c r="HS754" s="70"/>
      <c r="HT754" s="70"/>
      <c r="HU754" s="70"/>
      <c r="HV754" s="70"/>
      <c r="HW754" s="70"/>
      <c r="HX754" s="70"/>
      <c r="HY754" s="70"/>
      <c r="HZ754" s="70"/>
      <c r="IA754" s="70"/>
      <c r="IB754" s="70"/>
      <c r="IC754" s="70"/>
      <c r="ID754" s="70"/>
      <c r="IE754" s="70"/>
      <c r="IF754" s="70"/>
      <c r="IG754" s="70"/>
      <c r="IH754" s="70"/>
      <c r="II754" s="70"/>
      <c r="IJ754" s="70"/>
      <c r="IK754" s="70"/>
      <c r="IL754" s="70"/>
      <c r="IM754" s="70"/>
      <c r="IN754" s="70"/>
      <c r="IO754" s="70"/>
      <c r="IP754" s="70"/>
      <c r="IQ754" s="70"/>
      <c r="IR754" s="70"/>
      <c r="IS754" s="70"/>
      <c r="IT754" s="70"/>
      <c r="IU754" s="70"/>
      <c r="IV754" s="70"/>
      <c r="IW754" s="70"/>
      <c r="IX754" s="70"/>
      <c r="IY754" s="70"/>
      <c r="IZ754" s="70"/>
    </row>
    <row r="755" spans="1:260" s="23" customFormat="1" ht="20.100000000000001" customHeight="1">
      <c r="A755" s="5">
        <v>10040201</v>
      </c>
      <c r="B755" s="32" t="s">
        <v>3050</v>
      </c>
      <c r="C755" s="36" t="s">
        <v>3051</v>
      </c>
      <c r="D755" s="6">
        <v>10040401</v>
      </c>
      <c r="E755" s="34" t="s">
        <v>52</v>
      </c>
      <c r="F755" s="32" t="s">
        <v>86</v>
      </c>
      <c r="G755" s="32" t="s">
        <v>238</v>
      </c>
      <c r="H755" s="5">
        <v>0</v>
      </c>
      <c r="I755" s="32" t="s">
        <v>53</v>
      </c>
      <c r="J755" s="140">
        <v>101</v>
      </c>
      <c r="K755" s="139" t="s">
        <v>2979</v>
      </c>
      <c r="L755" s="5">
        <v>50000</v>
      </c>
      <c r="M755" s="5">
        <v>240</v>
      </c>
      <c r="N755" s="140">
        <v>2363</v>
      </c>
      <c r="O755" s="6">
        <v>0</v>
      </c>
      <c r="P755" s="140" t="s">
        <v>52</v>
      </c>
      <c r="Q755" s="140" t="s">
        <v>52</v>
      </c>
      <c r="R755" s="140" t="s">
        <v>52</v>
      </c>
      <c r="S755" s="140" t="s">
        <v>3052</v>
      </c>
      <c r="T755" s="5" t="s">
        <v>3053</v>
      </c>
      <c r="U755" s="32"/>
      <c r="V755" s="56" t="s">
        <v>3054</v>
      </c>
      <c r="W755" s="57" t="s">
        <v>3055</v>
      </c>
      <c r="X755" s="56"/>
      <c r="Y755" s="71"/>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c r="AV755" s="70"/>
      <c r="AW755" s="70"/>
      <c r="AX755" s="70"/>
      <c r="AY755" s="70"/>
      <c r="AZ755" s="70"/>
      <c r="BA755" s="70"/>
      <c r="BB755" s="70"/>
      <c r="BC755" s="70"/>
      <c r="BD755" s="70"/>
      <c r="BE755" s="70"/>
      <c r="BF755" s="70"/>
      <c r="BG755" s="70"/>
      <c r="BH755" s="70"/>
      <c r="BI755" s="70"/>
      <c r="BJ755" s="70"/>
      <c r="BK755" s="70"/>
      <c r="BL755" s="70"/>
      <c r="BM755" s="70"/>
      <c r="BN755" s="70"/>
      <c r="BO755" s="70"/>
      <c r="BP755" s="70"/>
      <c r="BQ755" s="70"/>
      <c r="BR755" s="70"/>
      <c r="BS755" s="70"/>
      <c r="BT755" s="70"/>
      <c r="BU755" s="70"/>
      <c r="BV755" s="70"/>
      <c r="BW755" s="70"/>
      <c r="BX755" s="70"/>
      <c r="BY755" s="70"/>
      <c r="BZ755" s="70"/>
      <c r="CA755" s="70"/>
      <c r="CB755" s="70"/>
      <c r="CC755" s="70"/>
      <c r="CD755" s="70"/>
      <c r="CE755" s="70"/>
      <c r="CF755" s="70"/>
      <c r="CG755" s="70"/>
      <c r="CH755" s="70"/>
      <c r="CI755" s="70"/>
      <c r="CJ755" s="70"/>
      <c r="CK755" s="70"/>
      <c r="CL755" s="70"/>
      <c r="CM755" s="70"/>
      <c r="CN755" s="70"/>
      <c r="CO755" s="70"/>
      <c r="CP755" s="70"/>
      <c r="CQ755" s="70"/>
      <c r="CR755" s="70"/>
      <c r="CS755" s="70"/>
      <c r="CT755" s="70"/>
      <c r="CU755" s="70"/>
      <c r="CV755" s="70"/>
      <c r="CW755" s="70"/>
      <c r="CX755" s="70"/>
      <c r="CY755" s="70"/>
      <c r="CZ755" s="70"/>
      <c r="DA755" s="70"/>
      <c r="DB755" s="70"/>
      <c r="DC755" s="70"/>
      <c r="DD755" s="70"/>
      <c r="DE755" s="70"/>
      <c r="DF755" s="70"/>
      <c r="DG755" s="70"/>
      <c r="DH755" s="70"/>
      <c r="DI755" s="70"/>
      <c r="DJ755" s="70"/>
      <c r="DK755" s="70"/>
      <c r="DL755" s="70"/>
      <c r="DM755" s="70"/>
      <c r="DN755" s="70"/>
      <c r="DO755" s="70"/>
      <c r="DP755" s="70"/>
      <c r="DQ755" s="70"/>
      <c r="DR755" s="70"/>
      <c r="DS755" s="70"/>
      <c r="DT755" s="70"/>
      <c r="DU755" s="70"/>
      <c r="DV755" s="70"/>
      <c r="DW755" s="70"/>
      <c r="DX755" s="70"/>
      <c r="DY755" s="70"/>
      <c r="DZ755" s="70"/>
      <c r="EA755" s="70"/>
      <c r="EB755" s="70"/>
      <c r="EC755" s="70"/>
      <c r="ED755" s="70"/>
      <c r="EE755" s="70"/>
      <c r="EF755" s="70"/>
      <c r="EG755" s="70"/>
      <c r="EH755" s="70"/>
      <c r="EI755" s="70"/>
      <c r="EJ755" s="70"/>
      <c r="EK755" s="70"/>
      <c r="EL755" s="70"/>
      <c r="EM755" s="70"/>
      <c r="EN755" s="70"/>
      <c r="EO755" s="70"/>
      <c r="EP755" s="70"/>
      <c r="EQ755" s="70"/>
      <c r="ER755" s="70"/>
      <c r="ES755" s="70"/>
      <c r="ET755" s="70"/>
      <c r="EU755" s="70"/>
      <c r="EV755" s="70"/>
      <c r="EW755" s="70"/>
      <c r="EX755" s="70"/>
      <c r="EY755" s="70"/>
      <c r="EZ755" s="70"/>
      <c r="FA755" s="70"/>
      <c r="FB755" s="70"/>
      <c r="FC755" s="70"/>
      <c r="FD755" s="70"/>
      <c r="FE755" s="70"/>
      <c r="FF755" s="70"/>
      <c r="FG755" s="70"/>
      <c r="FH755" s="70"/>
      <c r="FI755" s="70"/>
      <c r="FJ755" s="70"/>
      <c r="FK755" s="70"/>
      <c r="FL755" s="70"/>
      <c r="FM755" s="70"/>
      <c r="FN755" s="70"/>
      <c r="FO755" s="70"/>
      <c r="FP755" s="70"/>
      <c r="FQ755" s="70"/>
      <c r="FR755" s="70"/>
      <c r="FS755" s="70"/>
      <c r="FT755" s="70"/>
      <c r="FU755" s="70"/>
      <c r="FV755" s="70"/>
      <c r="FW755" s="70"/>
      <c r="FX755" s="70"/>
      <c r="FY755" s="70"/>
      <c r="FZ755" s="70"/>
      <c r="GA755" s="70"/>
      <c r="GB755" s="70"/>
      <c r="GC755" s="70"/>
      <c r="GD755" s="70"/>
      <c r="GE755" s="70"/>
      <c r="GF755" s="70"/>
      <c r="GG755" s="70"/>
      <c r="GH755" s="70"/>
      <c r="GI755" s="70"/>
      <c r="GJ755" s="70"/>
      <c r="GK755" s="70"/>
      <c r="GL755" s="70"/>
      <c r="GM755" s="70"/>
      <c r="GN755" s="70"/>
      <c r="GO755" s="70"/>
      <c r="GP755" s="70"/>
      <c r="GQ755" s="70"/>
      <c r="GR755" s="70"/>
      <c r="GS755" s="70"/>
      <c r="GT755" s="70"/>
      <c r="GU755" s="70"/>
      <c r="GV755" s="70"/>
      <c r="GW755" s="70"/>
      <c r="GX755" s="70"/>
      <c r="GY755" s="70"/>
      <c r="GZ755" s="70"/>
      <c r="HA755" s="70"/>
      <c r="HB755" s="70"/>
      <c r="HC755" s="70"/>
      <c r="HD755" s="70"/>
      <c r="HE755" s="70"/>
      <c r="HF755" s="70"/>
      <c r="HG755" s="70"/>
      <c r="HH755" s="70"/>
      <c r="HI755" s="70"/>
      <c r="HJ755" s="70"/>
      <c r="HK755" s="70"/>
      <c r="HL755" s="70"/>
      <c r="HM755" s="70"/>
      <c r="HN755" s="70"/>
      <c r="HO755" s="70"/>
      <c r="HP755" s="70"/>
      <c r="HQ755" s="70"/>
      <c r="HR755" s="70"/>
      <c r="HS755" s="70"/>
      <c r="HT755" s="70"/>
      <c r="HU755" s="70"/>
      <c r="HV755" s="70"/>
      <c r="HW755" s="70"/>
      <c r="HX755" s="70"/>
      <c r="HY755" s="70"/>
      <c r="HZ755" s="70"/>
      <c r="IA755" s="70"/>
      <c r="IB755" s="70"/>
      <c r="IC755" s="70"/>
      <c r="ID755" s="70"/>
      <c r="IE755" s="70"/>
      <c r="IF755" s="70"/>
      <c r="IG755" s="70"/>
      <c r="IH755" s="70"/>
      <c r="II755" s="70"/>
      <c r="IJ755" s="70"/>
      <c r="IK755" s="70"/>
      <c r="IL755" s="70"/>
      <c r="IM755" s="70"/>
      <c r="IN755" s="70"/>
      <c r="IO755" s="70"/>
      <c r="IP755" s="70"/>
      <c r="IQ755" s="70"/>
      <c r="IR755" s="70"/>
      <c r="IS755" s="70"/>
      <c r="IT755" s="70"/>
      <c r="IU755" s="70"/>
      <c r="IV755" s="70"/>
      <c r="IW755" s="70"/>
      <c r="IX755" s="70"/>
      <c r="IY755" s="70"/>
      <c r="IZ755" s="70"/>
    </row>
    <row r="756" spans="1:260" s="23" customFormat="1" ht="20.100000000000001" customHeight="1">
      <c r="A756" s="5">
        <v>10040202</v>
      </c>
      <c r="B756" s="32" t="s">
        <v>3056</v>
      </c>
      <c r="C756" s="36" t="s">
        <v>3057</v>
      </c>
      <c r="D756" s="6">
        <v>10040402</v>
      </c>
      <c r="E756" s="34" t="s">
        <v>52</v>
      </c>
      <c r="F756" s="32" t="s">
        <v>86</v>
      </c>
      <c r="G756" s="32" t="s">
        <v>238</v>
      </c>
      <c r="H756" s="5">
        <v>0</v>
      </c>
      <c r="I756" s="32" t="s">
        <v>53</v>
      </c>
      <c r="J756" s="140">
        <v>101</v>
      </c>
      <c r="K756" s="139" t="s">
        <v>2979</v>
      </c>
      <c r="L756" s="5">
        <v>50000</v>
      </c>
      <c r="M756" s="5">
        <v>240</v>
      </c>
      <c r="N756" s="140">
        <v>2363</v>
      </c>
      <c r="O756" s="6">
        <v>0</v>
      </c>
      <c r="P756" s="140" t="s">
        <v>52</v>
      </c>
      <c r="Q756" s="140" t="s">
        <v>52</v>
      </c>
      <c r="R756" s="140" t="s">
        <v>52</v>
      </c>
      <c r="S756" s="140" t="s">
        <v>3058</v>
      </c>
      <c r="T756" s="5" t="s">
        <v>3053</v>
      </c>
      <c r="U756" s="32"/>
      <c r="V756" s="56" t="s">
        <v>3059</v>
      </c>
      <c r="W756" s="57" t="s">
        <v>3060</v>
      </c>
      <c r="X756" s="56"/>
      <c r="Y756" s="71"/>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c r="AV756" s="70"/>
      <c r="AW756" s="70"/>
      <c r="AX756" s="70"/>
      <c r="AY756" s="70"/>
      <c r="AZ756" s="70"/>
      <c r="BA756" s="70"/>
      <c r="BB756" s="70"/>
      <c r="BC756" s="70"/>
      <c r="BD756" s="70"/>
      <c r="BE756" s="70"/>
      <c r="BF756" s="70"/>
      <c r="BG756" s="70"/>
      <c r="BH756" s="70"/>
      <c r="BI756" s="70"/>
      <c r="BJ756" s="70"/>
      <c r="BK756" s="70"/>
      <c r="BL756" s="70"/>
      <c r="BM756" s="70"/>
      <c r="BN756" s="70"/>
      <c r="BO756" s="70"/>
      <c r="BP756" s="70"/>
      <c r="BQ756" s="70"/>
      <c r="BR756" s="70"/>
      <c r="BS756" s="70"/>
      <c r="BT756" s="70"/>
      <c r="BU756" s="70"/>
      <c r="BV756" s="70"/>
      <c r="BW756" s="70"/>
      <c r="BX756" s="70"/>
      <c r="BY756" s="70"/>
      <c r="BZ756" s="70"/>
      <c r="CA756" s="70"/>
      <c r="CB756" s="70"/>
      <c r="CC756" s="70"/>
      <c r="CD756" s="70"/>
      <c r="CE756" s="70"/>
      <c r="CF756" s="70"/>
      <c r="CG756" s="70"/>
      <c r="CH756" s="70"/>
      <c r="CI756" s="70"/>
      <c r="CJ756" s="70"/>
      <c r="CK756" s="70"/>
      <c r="CL756" s="70"/>
      <c r="CM756" s="70"/>
      <c r="CN756" s="70"/>
      <c r="CO756" s="70"/>
      <c r="CP756" s="70"/>
      <c r="CQ756" s="70"/>
      <c r="CR756" s="70"/>
      <c r="CS756" s="70"/>
      <c r="CT756" s="70"/>
      <c r="CU756" s="70"/>
      <c r="CV756" s="70"/>
      <c r="CW756" s="70"/>
      <c r="CX756" s="70"/>
      <c r="CY756" s="70"/>
      <c r="CZ756" s="70"/>
      <c r="DA756" s="70"/>
      <c r="DB756" s="70"/>
      <c r="DC756" s="70"/>
      <c r="DD756" s="70"/>
      <c r="DE756" s="70"/>
      <c r="DF756" s="70"/>
      <c r="DG756" s="70"/>
      <c r="DH756" s="70"/>
      <c r="DI756" s="70"/>
      <c r="DJ756" s="70"/>
      <c r="DK756" s="70"/>
      <c r="DL756" s="70"/>
      <c r="DM756" s="70"/>
      <c r="DN756" s="70"/>
      <c r="DO756" s="70"/>
      <c r="DP756" s="70"/>
      <c r="DQ756" s="70"/>
      <c r="DR756" s="70"/>
      <c r="DS756" s="70"/>
      <c r="DT756" s="70"/>
      <c r="DU756" s="70"/>
      <c r="DV756" s="70"/>
      <c r="DW756" s="70"/>
      <c r="DX756" s="70"/>
      <c r="DY756" s="70"/>
      <c r="DZ756" s="70"/>
      <c r="EA756" s="70"/>
      <c r="EB756" s="70"/>
      <c r="EC756" s="70"/>
      <c r="ED756" s="70"/>
      <c r="EE756" s="70"/>
      <c r="EF756" s="70"/>
      <c r="EG756" s="70"/>
      <c r="EH756" s="70"/>
      <c r="EI756" s="70"/>
      <c r="EJ756" s="70"/>
      <c r="EK756" s="70"/>
      <c r="EL756" s="70"/>
      <c r="EM756" s="70"/>
      <c r="EN756" s="70"/>
      <c r="EO756" s="70"/>
      <c r="EP756" s="70"/>
      <c r="EQ756" s="70"/>
      <c r="ER756" s="70"/>
      <c r="ES756" s="70"/>
      <c r="ET756" s="70"/>
      <c r="EU756" s="70"/>
      <c r="EV756" s="70"/>
      <c r="EW756" s="70"/>
      <c r="EX756" s="70"/>
      <c r="EY756" s="70"/>
      <c r="EZ756" s="70"/>
      <c r="FA756" s="70"/>
      <c r="FB756" s="70"/>
      <c r="FC756" s="70"/>
      <c r="FD756" s="70"/>
      <c r="FE756" s="70"/>
      <c r="FF756" s="70"/>
      <c r="FG756" s="70"/>
      <c r="FH756" s="70"/>
      <c r="FI756" s="70"/>
      <c r="FJ756" s="70"/>
      <c r="FK756" s="70"/>
      <c r="FL756" s="70"/>
      <c r="FM756" s="70"/>
      <c r="FN756" s="70"/>
      <c r="FO756" s="70"/>
      <c r="FP756" s="70"/>
      <c r="FQ756" s="70"/>
      <c r="FR756" s="70"/>
      <c r="FS756" s="70"/>
      <c r="FT756" s="70"/>
      <c r="FU756" s="70"/>
      <c r="FV756" s="70"/>
      <c r="FW756" s="70"/>
      <c r="FX756" s="70"/>
      <c r="FY756" s="70"/>
      <c r="FZ756" s="70"/>
      <c r="GA756" s="70"/>
      <c r="GB756" s="70"/>
      <c r="GC756" s="70"/>
      <c r="GD756" s="70"/>
      <c r="GE756" s="70"/>
      <c r="GF756" s="70"/>
      <c r="GG756" s="70"/>
      <c r="GH756" s="70"/>
      <c r="GI756" s="70"/>
      <c r="GJ756" s="70"/>
      <c r="GK756" s="70"/>
      <c r="GL756" s="70"/>
      <c r="GM756" s="70"/>
      <c r="GN756" s="70"/>
      <c r="GO756" s="70"/>
      <c r="GP756" s="70"/>
      <c r="GQ756" s="70"/>
      <c r="GR756" s="70"/>
      <c r="GS756" s="70"/>
      <c r="GT756" s="70"/>
      <c r="GU756" s="70"/>
      <c r="GV756" s="70"/>
      <c r="GW756" s="70"/>
      <c r="GX756" s="70"/>
      <c r="GY756" s="70"/>
      <c r="GZ756" s="70"/>
      <c r="HA756" s="70"/>
      <c r="HB756" s="70"/>
      <c r="HC756" s="70"/>
      <c r="HD756" s="70"/>
      <c r="HE756" s="70"/>
      <c r="HF756" s="70"/>
      <c r="HG756" s="70"/>
      <c r="HH756" s="70"/>
      <c r="HI756" s="70"/>
      <c r="HJ756" s="70"/>
      <c r="HK756" s="70"/>
      <c r="HL756" s="70"/>
      <c r="HM756" s="70"/>
      <c r="HN756" s="70"/>
      <c r="HO756" s="70"/>
      <c r="HP756" s="70"/>
      <c r="HQ756" s="70"/>
      <c r="HR756" s="70"/>
      <c r="HS756" s="70"/>
      <c r="HT756" s="70"/>
      <c r="HU756" s="70"/>
      <c r="HV756" s="70"/>
      <c r="HW756" s="70"/>
      <c r="HX756" s="70"/>
      <c r="HY756" s="70"/>
      <c r="HZ756" s="70"/>
      <c r="IA756" s="70"/>
      <c r="IB756" s="70"/>
      <c r="IC756" s="70"/>
      <c r="ID756" s="70"/>
      <c r="IE756" s="70"/>
      <c r="IF756" s="70"/>
      <c r="IG756" s="70"/>
      <c r="IH756" s="70"/>
      <c r="II756" s="70"/>
      <c r="IJ756" s="70"/>
      <c r="IK756" s="70"/>
      <c r="IL756" s="70"/>
      <c r="IM756" s="70"/>
      <c r="IN756" s="70"/>
      <c r="IO756" s="70"/>
      <c r="IP756" s="70"/>
      <c r="IQ756" s="70"/>
      <c r="IR756" s="70"/>
      <c r="IS756" s="70"/>
      <c r="IT756" s="70"/>
      <c r="IU756" s="70"/>
      <c r="IV756" s="70"/>
      <c r="IW756" s="70"/>
      <c r="IX756" s="70"/>
      <c r="IY756" s="70"/>
      <c r="IZ756" s="70"/>
    </row>
    <row r="757" spans="1:260" s="23" customFormat="1" ht="20.100000000000001" customHeight="1">
      <c r="A757" s="5">
        <v>10040203</v>
      </c>
      <c r="B757" s="32" t="s">
        <v>3061</v>
      </c>
      <c r="C757" s="36" t="s">
        <v>3062</v>
      </c>
      <c r="D757" s="6">
        <v>10040403</v>
      </c>
      <c r="E757" s="34" t="s">
        <v>52</v>
      </c>
      <c r="F757" s="32" t="s">
        <v>86</v>
      </c>
      <c r="G757" s="32" t="s">
        <v>238</v>
      </c>
      <c r="H757" s="5">
        <v>0</v>
      </c>
      <c r="I757" s="32" t="s">
        <v>53</v>
      </c>
      <c r="J757" s="140">
        <v>101</v>
      </c>
      <c r="K757" s="139" t="s">
        <v>2979</v>
      </c>
      <c r="L757" s="5">
        <v>50000</v>
      </c>
      <c r="M757" s="5">
        <v>240</v>
      </c>
      <c r="N757" s="140">
        <v>2363</v>
      </c>
      <c r="O757" s="6">
        <v>0</v>
      </c>
      <c r="P757" s="140" t="s">
        <v>52</v>
      </c>
      <c r="Q757" s="140" t="s">
        <v>52</v>
      </c>
      <c r="R757" s="140" t="s">
        <v>52</v>
      </c>
      <c r="S757" s="140" t="s">
        <v>3063</v>
      </c>
      <c r="T757" s="5" t="s">
        <v>3053</v>
      </c>
      <c r="U757" s="32"/>
      <c r="V757" s="56" t="s">
        <v>3064</v>
      </c>
      <c r="W757" s="57" t="s">
        <v>3065</v>
      </c>
      <c r="X757" s="56"/>
      <c r="Y757" s="71"/>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c r="AV757" s="70"/>
      <c r="AW757" s="70"/>
      <c r="AX757" s="70"/>
      <c r="AY757" s="70"/>
      <c r="AZ757" s="70"/>
      <c r="BA757" s="70"/>
      <c r="BB757" s="70"/>
      <c r="BC757" s="70"/>
      <c r="BD757" s="70"/>
      <c r="BE757" s="70"/>
      <c r="BF757" s="70"/>
      <c r="BG757" s="70"/>
      <c r="BH757" s="70"/>
      <c r="BI757" s="70"/>
      <c r="BJ757" s="70"/>
      <c r="BK757" s="70"/>
      <c r="BL757" s="70"/>
      <c r="BM757" s="70"/>
      <c r="BN757" s="70"/>
      <c r="BO757" s="70"/>
      <c r="BP757" s="70"/>
      <c r="BQ757" s="70"/>
      <c r="BR757" s="70"/>
      <c r="BS757" s="70"/>
      <c r="BT757" s="70"/>
      <c r="BU757" s="70"/>
      <c r="BV757" s="70"/>
      <c r="BW757" s="70"/>
      <c r="BX757" s="70"/>
      <c r="BY757" s="70"/>
      <c r="BZ757" s="70"/>
      <c r="CA757" s="70"/>
      <c r="CB757" s="70"/>
      <c r="CC757" s="70"/>
      <c r="CD757" s="70"/>
      <c r="CE757" s="70"/>
      <c r="CF757" s="70"/>
      <c r="CG757" s="70"/>
      <c r="CH757" s="70"/>
      <c r="CI757" s="70"/>
      <c r="CJ757" s="70"/>
      <c r="CK757" s="70"/>
      <c r="CL757" s="70"/>
      <c r="CM757" s="70"/>
      <c r="CN757" s="70"/>
      <c r="CO757" s="70"/>
      <c r="CP757" s="70"/>
      <c r="CQ757" s="70"/>
      <c r="CR757" s="70"/>
      <c r="CS757" s="70"/>
      <c r="CT757" s="70"/>
      <c r="CU757" s="70"/>
      <c r="CV757" s="70"/>
      <c r="CW757" s="70"/>
      <c r="CX757" s="70"/>
      <c r="CY757" s="70"/>
      <c r="CZ757" s="70"/>
      <c r="DA757" s="70"/>
      <c r="DB757" s="70"/>
      <c r="DC757" s="70"/>
      <c r="DD757" s="70"/>
      <c r="DE757" s="70"/>
      <c r="DF757" s="70"/>
      <c r="DG757" s="70"/>
      <c r="DH757" s="70"/>
      <c r="DI757" s="70"/>
      <c r="DJ757" s="70"/>
      <c r="DK757" s="70"/>
      <c r="DL757" s="70"/>
      <c r="DM757" s="70"/>
      <c r="DN757" s="70"/>
      <c r="DO757" s="70"/>
      <c r="DP757" s="70"/>
      <c r="DQ757" s="70"/>
      <c r="DR757" s="70"/>
      <c r="DS757" s="70"/>
      <c r="DT757" s="70"/>
      <c r="DU757" s="70"/>
      <c r="DV757" s="70"/>
      <c r="DW757" s="70"/>
      <c r="DX757" s="70"/>
      <c r="DY757" s="70"/>
      <c r="DZ757" s="70"/>
      <c r="EA757" s="70"/>
      <c r="EB757" s="70"/>
      <c r="EC757" s="70"/>
      <c r="ED757" s="70"/>
      <c r="EE757" s="70"/>
      <c r="EF757" s="70"/>
      <c r="EG757" s="70"/>
      <c r="EH757" s="70"/>
      <c r="EI757" s="70"/>
      <c r="EJ757" s="70"/>
      <c r="EK757" s="70"/>
      <c r="EL757" s="70"/>
      <c r="EM757" s="70"/>
      <c r="EN757" s="70"/>
      <c r="EO757" s="70"/>
      <c r="EP757" s="70"/>
      <c r="EQ757" s="70"/>
      <c r="ER757" s="70"/>
      <c r="ES757" s="70"/>
      <c r="ET757" s="70"/>
      <c r="EU757" s="70"/>
      <c r="EV757" s="70"/>
      <c r="EW757" s="70"/>
      <c r="EX757" s="70"/>
      <c r="EY757" s="70"/>
      <c r="EZ757" s="70"/>
      <c r="FA757" s="70"/>
      <c r="FB757" s="70"/>
      <c r="FC757" s="70"/>
      <c r="FD757" s="70"/>
      <c r="FE757" s="70"/>
      <c r="FF757" s="70"/>
      <c r="FG757" s="70"/>
      <c r="FH757" s="70"/>
      <c r="FI757" s="70"/>
      <c r="FJ757" s="70"/>
      <c r="FK757" s="70"/>
      <c r="FL757" s="70"/>
      <c r="FM757" s="70"/>
      <c r="FN757" s="70"/>
      <c r="FO757" s="70"/>
      <c r="FP757" s="70"/>
      <c r="FQ757" s="70"/>
      <c r="FR757" s="70"/>
      <c r="FS757" s="70"/>
      <c r="FT757" s="70"/>
      <c r="FU757" s="70"/>
      <c r="FV757" s="70"/>
      <c r="FW757" s="70"/>
      <c r="FX757" s="70"/>
      <c r="FY757" s="70"/>
      <c r="FZ757" s="70"/>
      <c r="GA757" s="70"/>
      <c r="GB757" s="70"/>
      <c r="GC757" s="70"/>
      <c r="GD757" s="70"/>
      <c r="GE757" s="70"/>
      <c r="GF757" s="70"/>
      <c r="GG757" s="70"/>
      <c r="GH757" s="70"/>
      <c r="GI757" s="70"/>
      <c r="GJ757" s="70"/>
      <c r="GK757" s="70"/>
      <c r="GL757" s="70"/>
      <c r="GM757" s="70"/>
      <c r="GN757" s="70"/>
      <c r="GO757" s="70"/>
      <c r="GP757" s="70"/>
      <c r="GQ757" s="70"/>
      <c r="GR757" s="70"/>
      <c r="GS757" s="70"/>
      <c r="GT757" s="70"/>
      <c r="GU757" s="70"/>
      <c r="GV757" s="70"/>
      <c r="GW757" s="70"/>
      <c r="GX757" s="70"/>
      <c r="GY757" s="70"/>
      <c r="GZ757" s="70"/>
      <c r="HA757" s="70"/>
      <c r="HB757" s="70"/>
      <c r="HC757" s="70"/>
      <c r="HD757" s="70"/>
      <c r="HE757" s="70"/>
      <c r="HF757" s="70"/>
      <c r="HG757" s="70"/>
      <c r="HH757" s="70"/>
      <c r="HI757" s="70"/>
      <c r="HJ757" s="70"/>
      <c r="HK757" s="70"/>
      <c r="HL757" s="70"/>
      <c r="HM757" s="70"/>
      <c r="HN757" s="70"/>
      <c r="HO757" s="70"/>
      <c r="HP757" s="70"/>
      <c r="HQ757" s="70"/>
      <c r="HR757" s="70"/>
      <c r="HS757" s="70"/>
      <c r="HT757" s="70"/>
      <c r="HU757" s="70"/>
      <c r="HV757" s="70"/>
      <c r="HW757" s="70"/>
      <c r="HX757" s="70"/>
      <c r="HY757" s="70"/>
      <c r="HZ757" s="70"/>
      <c r="IA757" s="70"/>
      <c r="IB757" s="70"/>
      <c r="IC757" s="70"/>
      <c r="ID757" s="70"/>
      <c r="IE757" s="70"/>
      <c r="IF757" s="70"/>
      <c r="IG757" s="70"/>
      <c r="IH757" s="70"/>
      <c r="II757" s="70"/>
      <c r="IJ757" s="70"/>
      <c r="IK757" s="70"/>
      <c r="IL757" s="70"/>
      <c r="IM757" s="70"/>
      <c r="IN757" s="70"/>
      <c r="IO757" s="70"/>
      <c r="IP757" s="70"/>
      <c r="IQ757" s="70"/>
      <c r="IR757" s="70"/>
      <c r="IS757" s="70"/>
      <c r="IT757" s="70"/>
      <c r="IU757" s="70"/>
      <c r="IV757" s="70"/>
      <c r="IW757" s="70"/>
      <c r="IX757" s="70"/>
      <c r="IY757" s="70"/>
      <c r="IZ757" s="70"/>
    </row>
    <row r="758" spans="1:260" s="23" customFormat="1" ht="19.5" customHeight="1">
      <c r="A758" s="5">
        <v>10040204</v>
      </c>
      <c r="B758" s="32" t="s">
        <v>3066</v>
      </c>
      <c r="C758" s="36" t="s">
        <v>3067</v>
      </c>
      <c r="D758" s="6">
        <v>10040404</v>
      </c>
      <c r="E758" s="34" t="s">
        <v>52</v>
      </c>
      <c r="F758" s="32" t="s">
        <v>86</v>
      </c>
      <c r="G758" s="32" t="s">
        <v>238</v>
      </c>
      <c r="H758" s="5">
        <v>0</v>
      </c>
      <c r="I758" s="32" t="s">
        <v>53</v>
      </c>
      <c r="J758" s="140">
        <v>101</v>
      </c>
      <c r="K758" s="139" t="s">
        <v>2979</v>
      </c>
      <c r="L758" s="5">
        <v>50000</v>
      </c>
      <c r="M758" s="5">
        <v>240</v>
      </c>
      <c r="N758" s="140">
        <v>2363</v>
      </c>
      <c r="O758" s="6">
        <v>0</v>
      </c>
      <c r="P758" s="140" t="s">
        <v>52</v>
      </c>
      <c r="Q758" s="140" t="s">
        <v>52</v>
      </c>
      <c r="R758" s="140" t="s">
        <v>52</v>
      </c>
      <c r="S758" s="140" t="s">
        <v>3068</v>
      </c>
      <c r="T758" s="5" t="s">
        <v>3053</v>
      </c>
      <c r="U758" s="32"/>
      <c r="V758" s="56" t="s">
        <v>3069</v>
      </c>
      <c r="W758" s="57" t="s">
        <v>3070</v>
      </c>
      <c r="X758" s="56"/>
      <c r="Y758" s="71"/>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c r="AV758" s="70"/>
      <c r="AW758" s="70"/>
      <c r="AX758" s="70"/>
      <c r="AY758" s="70"/>
      <c r="AZ758" s="70"/>
      <c r="BA758" s="70"/>
      <c r="BB758" s="70"/>
      <c r="BC758" s="70"/>
      <c r="BD758" s="70"/>
      <c r="BE758" s="70"/>
      <c r="BF758" s="70"/>
      <c r="BG758" s="70"/>
      <c r="BH758" s="70"/>
      <c r="BI758" s="70"/>
      <c r="BJ758" s="70"/>
      <c r="BK758" s="70"/>
      <c r="BL758" s="70"/>
      <c r="BM758" s="70"/>
      <c r="BN758" s="70"/>
      <c r="BO758" s="70"/>
      <c r="BP758" s="70"/>
      <c r="BQ758" s="70"/>
      <c r="BR758" s="70"/>
      <c r="BS758" s="70"/>
      <c r="BT758" s="70"/>
      <c r="BU758" s="70"/>
      <c r="BV758" s="70"/>
      <c r="BW758" s="70"/>
      <c r="BX758" s="70"/>
      <c r="BY758" s="70"/>
      <c r="BZ758" s="70"/>
      <c r="CA758" s="70"/>
      <c r="CB758" s="70"/>
      <c r="CC758" s="70"/>
      <c r="CD758" s="70"/>
      <c r="CE758" s="70"/>
      <c r="CF758" s="70"/>
      <c r="CG758" s="70"/>
      <c r="CH758" s="70"/>
      <c r="CI758" s="70"/>
      <c r="CJ758" s="70"/>
      <c r="CK758" s="70"/>
      <c r="CL758" s="70"/>
      <c r="CM758" s="70"/>
      <c r="CN758" s="70"/>
      <c r="CO758" s="70"/>
      <c r="CP758" s="70"/>
      <c r="CQ758" s="70"/>
      <c r="CR758" s="70"/>
      <c r="CS758" s="70"/>
      <c r="CT758" s="70"/>
      <c r="CU758" s="70"/>
      <c r="CV758" s="70"/>
      <c r="CW758" s="70"/>
      <c r="CX758" s="70"/>
      <c r="CY758" s="70"/>
      <c r="CZ758" s="70"/>
      <c r="DA758" s="70"/>
      <c r="DB758" s="70"/>
      <c r="DC758" s="70"/>
      <c r="DD758" s="70"/>
      <c r="DE758" s="70"/>
      <c r="DF758" s="70"/>
      <c r="DG758" s="70"/>
      <c r="DH758" s="70"/>
      <c r="DI758" s="70"/>
      <c r="DJ758" s="70"/>
      <c r="DK758" s="70"/>
      <c r="DL758" s="70"/>
      <c r="DM758" s="70"/>
      <c r="DN758" s="70"/>
      <c r="DO758" s="70"/>
      <c r="DP758" s="70"/>
      <c r="DQ758" s="70"/>
      <c r="DR758" s="70"/>
      <c r="DS758" s="70"/>
      <c r="DT758" s="70"/>
      <c r="DU758" s="70"/>
      <c r="DV758" s="70"/>
      <c r="DW758" s="70"/>
      <c r="DX758" s="70"/>
      <c r="DY758" s="70"/>
      <c r="DZ758" s="70"/>
      <c r="EA758" s="70"/>
      <c r="EB758" s="70"/>
      <c r="EC758" s="70"/>
      <c r="ED758" s="70"/>
      <c r="EE758" s="70"/>
      <c r="EF758" s="70"/>
      <c r="EG758" s="70"/>
      <c r="EH758" s="70"/>
      <c r="EI758" s="70"/>
      <c r="EJ758" s="70"/>
      <c r="EK758" s="70"/>
      <c r="EL758" s="70"/>
      <c r="EM758" s="70"/>
      <c r="EN758" s="70"/>
      <c r="EO758" s="70"/>
      <c r="EP758" s="70"/>
      <c r="EQ758" s="70"/>
      <c r="ER758" s="70"/>
      <c r="ES758" s="70"/>
      <c r="ET758" s="70"/>
      <c r="EU758" s="70"/>
      <c r="EV758" s="70"/>
      <c r="EW758" s="70"/>
      <c r="EX758" s="70"/>
      <c r="EY758" s="70"/>
      <c r="EZ758" s="70"/>
      <c r="FA758" s="70"/>
      <c r="FB758" s="70"/>
      <c r="FC758" s="70"/>
      <c r="FD758" s="70"/>
      <c r="FE758" s="70"/>
      <c r="FF758" s="70"/>
      <c r="FG758" s="70"/>
      <c r="FH758" s="70"/>
      <c r="FI758" s="70"/>
      <c r="FJ758" s="70"/>
      <c r="FK758" s="70"/>
      <c r="FL758" s="70"/>
      <c r="FM758" s="70"/>
      <c r="FN758" s="70"/>
      <c r="FO758" s="70"/>
      <c r="FP758" s="70"/>
      <c r="FQ758" s="70"/>
      <c r="FR758" s="70"/>
      <c r="FS758" s="70"/>
      <c r="FT758" s="70"/>
      <c r="FU758" s="70"/>
      <c r="FV758" s="70"/>
      <c r="FW758" s="70"/>
      <c r="FX758" s="70"/>
      <c r="FY758" s="70"/>
      <c r="FZ758" s="70"/>
      <c r="GA758" s="70"/>
      <c r="GB758" s="70"/>
      <c r="GC758" s="70"/>
      <c r="GD758" s="70"/>
      <c r="GE758" s="70"/>
      <c r="GF758" s="70"/>
      <c r="GG758" s="70"/>
      <c r="GH758" s="70"/>
      <c r="GI758" s="70"/>
      <c r="GJ758" s="70"/>
      <c r="GK758" s="70"/>
      <c r="GL758" s="70"/>
      <c r="GM758" s="70"/>
      <c r="GN758" s="70"/>
      <c r="GO758" s="70"/>
      <c r="GP758" s="70"/>
      <c r="GQ758" s="70"/>
      <c r="GR758" s="70"/>
      <c r="GS758" s="70"/>
      <c r="GT758" s="70"/>
      <c r="GU758" s="70"/>
      <c r="GV758" s="70"/>
      <c r="GW758" s="70"/>
      <c r="GX758" s="70"/>
      <c r="GY758" s="70"/>
      <c r="GZ758" s="70"/>
      <c r="HA758" s="70"/>
      <c r="HB758" s="70"/>
      <c r="HC758" s="70"/>
      <c r="HD758" s="70"/>
      <c r="HE758" s="70"/>
      <c r="HF758" s="70"/>
      <c r="HG758" s="70"/>
      <c r="HH758" s="70"/>
      <c r="HI758" s="70"/>
      <c r="HJ758" s="70"/>
      <c r="HK758" s="70"/>
      <c r="HL758" s="70"/>
      <c r="HM758" s="70"/>
      <c r="HN758" s="70"/>
      <c r="HO758" s="70"/>
      <c r="HP758" s="70"/>
      <c r="HQ758" s="70"/>
      <c r="HR758" s="70"/>
      <c r="HS758" s="70"/>
      <c r="HT758" s="70"/>
      <c r="HU758" s="70"/>
      <c r="HV758" s="70"/>
      <c r="HW758" s="70"/>
      <c r="HX758" s="70"/>
      <c r="HY758" s="70"/>
      <c r="HZ758" s="70"/>
      <c r="IA758" s="70"/>
      <c r="IB758" s="70"/>
      <c r="IC758" s="70"/>
      <c r="ID758" s="70"/>
      <c r="IE758" s="70"/>
      <c r="IF758" s="70"/>
      <c r="IG758" s="70"/>
      <c r="IH758" s="70"/>
      <c r="II758" s="70"/>
      <c r="IJ758" s="70"/>
      <c r="IK758" s="70"/>
      <c r="IL758" s="70"/>
      <c r="IM758" s="70"/>
      <c r="IN758" s="70"/>
      <c r="IO758" s="70"/>
      <c r="IP758" s="70"/>
      <c r="IQ758" s="70"/>
      <c r="IR758" s="70"/>
      <c r="IS758" s="70"/>
      <c r="IT758" s="70"/>
      <c r="IU758" s="70"/>
      <c r="IV758" s="70"/>
      <c r="IW758" s="70"/>
      <c r="IX758" s="70"/>
      <c r="IY758" s="70"/>
      <c r="IZ758" s="70"/>
    </row>
    <row r="759" spans="1:260" s="23" customFormat="1" ht="20.100000000000001" customHeight="1">
      <c r="A759" s="5">
        <v>10040301</v>
      </c>
      <c r="B759" s="32" t="s">
        <v>3071</v>
      </c>
      <c r="C759" s="36" t="s">
        <v>3072</v>
      </c>
      <c r="D759" s="6">
        <v>10040401</v>
      </c>
      <c r="E759" s="34" t="s">
        <v>52</v>
      </c>
      <c r="F759" s="32" t="s">
        <v>86</v>
      </c>
      <c r="G759" s="32" t="s">
        <v>3073</v>
      </c>
      <c r="H759" s="5">
        <v>0</v>
      </c>
      <c r="I759" s="32" t="s">
        <v>53</v>
      </c>
      <c r="J759" s="140">
        <v>101</v>
      </c>
      <c r="K759" s="139" t="s">
        <v>2979</v>
      </c>
      <c r="L759" s="5">
        <v>100000</v>
      </c>
      <c r="M759" s="5">
        <v>240</v>
      </c>
      <c r="N759" s="140">
        <v>3488</v>
      </c>
      <c r="O759" s="6">
        <v>0</v>
      </c>
      <c r="P759" s="140" t="s">
        <v>52</v>
      </c>
      <c r="Q759" s="140" t="s">
        <v>52</v>
      </c>
      <c r="R759" s="140" t="s">
        <v>52</v>
      </c>
      <c r="S759" s="140" t="s">
        <v>3074</v>
      </c>
      <c r="T759" s="5" t="s">
        <v>3075</v>
      </c>
      <c r="U759" s="32"/>
      <c r="V759" s="56" t="s">
        <v>3076</v>
      </c>
      <c r="W759" s="57" t="s">
        <v>3077</v>
      </c>
      <c r="X759" s="56"/>
      <c r="Y759" s="71"/>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c r="AV759" s="70"/>
      <c r="AW759" s="70"/>
      <c r="AX759" s="70"/>
      <c r="AY759" s="70"/>
      <c r="AZ759" s="70"/>
      <c r="BA759" s="70"/>
      <c r="BB759" s="70"/>
      <c r="BC759" s="70"/>
      <c r="BD759" s="70"/>
      <c r="BE759" s="70"/>
      <c r="BF759" s="70"/>
      <c r="BG759" s="70"/>
      <c r="BH759" s="70"/>
      <c r="BI759" s="70"/>
      <c r="BJ759" s="70"/>
      <c r="BK759" s="70"/>
      <c r="BL759" s="70"/>
      <c r="BM759" s="70"/>
      <c r="BN759" s="70"/>
      <c r="BO759" s="70"/>
      <c r="BP759" s="70"/>
      <c r="BQ759" s="70"/>
      <c r="BR759" s="70"/>
      <c r="BS759" s="70"/>
      <c r="BT759" s="70"/>
      <c r="BU759" s="70"/>
      <c r="BV759" s="70"/>
      <c r="BW759" s="70"/>
      <c r="BX759" s="70"/>
      <c r="BY759" s="70"/>
      <c r="BZ759" s="70"/>
      <c r="CA759" s="70"/>
      <c r="CB759" s="70"/>
      <c r="CC759" s="70"/>
      <c r="CD759" s="70"/>
      <c r="CE759" s="70"/>
      <c r="CF759" s="70"/>
      <c r="CG759" s="70"/>
      <c r="CH759" s="70"/>
      <c r="CI759" s="70"/>
      <c r="CJ759" s="70"/>
      <c r="CK759" s="70"/>
      <c r="CL759" s="70"/>
      <c r="CM759" s="70"/>
      <c r="CN759" s="70"/>
      <c r="CO759" s="70"/>
      <c r="CP759" s="70"/>
      <c r="CQ759" s="70"/>
      <c r="CR759" s="70"/>
      <c r="CS759" s="70"/>
      <c r="CT759" s="70"/>
      <c r="CU759" s="70"/>
      <c r="CV759" s="70"/>
      <c r="CW759" s="70"/>
      <c r="CX759" s="70"/>
      <c r="CY759" s="70"/>
      <c r="CZ759" s="70"/>
      <c r="DA759" s="70"/>
      <c r="DB759" s="70"/>
      <c r="DC759" s="70"/>
      <c r="DD759" s="70"/>
      <c r="DE759" s="70"/>
      <c r="DF759" s="70"/>
      <c r="DG759" s="70"/>
      <c r="DH759" s="70"/>
      <c r="DI759" s="70"/>
      <c r="DJ759" s="70"/>
      <c r="DK759" s="70"/>
      <c r="DL759" s="70"/>
      <c r="DM759" s="70"/>
      <c r="DN759" s="70"/>
      <c r="DO759" s="70"/>
      <c r="DP759" s="70"/>
      <c r="DQ759" s="70"/>
      <c r="DR759" s="70"/>
      <c r="DS759" s="70"/>
      <c r="DT759" s="70"/>
      <c r="DU759" s="70"/>
      <c r="DV759" s="70"/>
      <c r="DW759" s="70"/>
      <c r="DX759" s="70"/>
      <c r="DY759" s="70"/>
      <c r="DZ759" s="70"/>
      <c r="EA759" s="70"/>
      <c r="EB759" s="70"/>
      <c r="EC759" s="70"/>
      <c r="ED759" s="70"/>
      <c r="EE759" s="70"/>
      <c r="EF759" s="70"/>
      <c r="EG759" s="70"/>
      <c r="EH759" s="70"/>
      <c r="EI759" s="70"/>
      <c r="EJ759" s="70"/>
      <c r="EK759" s="70"/>
      <c r="EL759" s="70"/>
      <c r="EM759" s="70"/>
      <c r="EN759" s="70"/>
      <c r="EO759" s="70"/>
      <c r="EP759" s="70"/>
      <c r="EQ759" s="70"/>
      <c r="ER759" s="70"/>
      <c r="ES759" s="70"/>
      <c r="ET759" s="70"/>
      <c r="EU759" s="70"/>
      <c r="EV759" s="70"/>
      <c r="EW759" s="70"/>
      <c r="EX759" s="70"/>
      <c r="EY759" s="70"/>
      <c r="EZ759" s="70"/>
      <c r="FA759" s="70"/>
      <c r="FB759" s="70"/>
      <c r="FC759" s="70"/>
      <c r="FD759" s="70"/>
      <c r="FE759" s="70"/>
      <c r="FF759" s="70"/>
      <c r="FG759" s="70"/>
      <c r="FH759" s="70"/>
      <c r="FI759" s="70"/>
      <c r="FJ759" s="70"/>
      <c r="FK759" s="70"/>
      <c r="FL759" s="70"/>
      <c r="FM759" s="70"/>
      <c r="FN759" s="70"/>
      <c r="FO759" s="70"/>
      <c r="FP759" s="70"/>
      <c r="FQ759" s="70"/>
      <c r="FR759" s="70"/>
      <c r="FS759" s="70"/>
      <c r="FT759" s="70"/>
      <c r="FU759" s="70"/>
      <c r="FV759" s="70"/>
      <c r="FW759" s="70"/>
      <c r="FX759" s="70"/>
      <c r="FY759" s="70"/>
      <c r="FZ759" s="70"/>
      <c r="GA759" s="70"/>
      <c r="GB759" s="70"/>
      <c r="GC759" s="70"/>
      <c r="GD759" s="70"/>
      <c r="GE759" s="70"/>
      <c r="GF759" s="70"/>
      <c r="GG759" s="70"/>
      <c r="GH759" s="70"/>
      <c r="GI759" s="70"/>
      <c r="GJ759" s="70"/>
      <c r="GK759" s="70"/>
      <c r="GL759" s="70"/>
      <c r="GM759" s="70"/>
      <c r="GN759" s="70"/>
      <c r="GO759" s="70"/>
      <c r="GP759" s="70"/>
      <c r="GQ759" s="70"/>
      <c r="GR759" s="70"/>
      <c r="GS759" s="70"/>
      <c r="GT759" s="70"/>
      <c r="GU759" s="70"/>
      <c r="GV759" s="70"/>
      <c r="GW759" s="70"/>
      <c r="GX759" s="70"/>
      <c r="GY759" s="70"/>
      <c r="GZ759" s="70"/>
      <c r="HA759" s="70"/>
      <c r="HB759" s="70"/>
      <c r="HC759" s="70"/>
      <c r="HD759" s="70"/>
      <c r="HE759" s="70"/>
      <c r="HF759" s="70"/>
      <c r="HG759" s="70"/>
      <c r="HH759" s="70"/>
      <c r="HI759" s="70"/>
      <c r="HJ759" s="70"/>
      <c r="HK759" s="70"/>
      <c r="HL759" s="70"/>
      <c r="HM759" s="70"/>
      <c r="HN759" s="70"/>
      <c r="HO759" s="70"/>
      <c r="HP759" s="70"/>
      <c r="HQ759" s="70"/>
      <c r="HR759" s="70"/>
      <c r="HS759" s="70"/>
      <c r="HT759" s="70"/>
      <c r="HU759" s="70"/>
      <c r="HV759" s="70"/>
      <c r="HW759" s="70"/>
      <c r="HX759" s="70"/>
      <c r="HY759" s="70"/>
      <c r="HZ759" s="70"/>
      <c r="IA759" s="70"/>
      <c r="IB759" s="70"/>
      <c r="IC759" s="70"/>
      <c r="ID759" s="70"/>
      <c r="IE759" s="70"/>
      <c r="IF759" s="70"/>
      <c r="IG759" s="70"/>
      <c r="IH759" s="70"/>
      <c r="II759" s="70"/>
      <c r="IJ759" s="70"/>
      <c r="IK759" s="70"/>
      <c r="IL759" s="70"/>
      <c r="IM759" s="70"/>
      <c r="IN759" s="70"/>
      <c r="IO759" s="70"/>
      <c r="IP759" s="70"/>
      <c r="IQ759" s="70"/>
      <c r="IR759" s="70"/>
      <c r="IS759" s="70"/>
      <c r="IT759" s="70"/>
      <c r="IU759" s="70"/>
      <c r="IV759" s="70"/>
      <c r="IW759" s="70"/>
      <c r="IX759" s="70"/>
      <c r="IY759" s="70"/>
      <c r="IZ759" s="70"/>
    </row>
    <row r="760" spans="1:260" s="23" customFormat="1" ht="20.100000000000001" customHeight="1">
      <c r="A760" s="5">
        <v>10040302</v>
      </c>
      <c r="B760" s="32" t="s">
        <v>3078</v>
      </c>
      <c r="C760" s="36" t="s">
        <v>3079</v>
      </c>
      <c r="D760" s="6">
        <v>10040402</v>
      </c>
      <c r="E760" s="34" t="s">
        <v>52</v>
      </c>
      <c r="F760" s="32" t="s">
        <v>86</v>
      </c>
      <c r="G760" s="32" t="s">
        <v>3073</v>
      </c>
      <c r="H760" s="5">
        <v>0</v>
      </c>
      <c r="I760" s="32" t="s">
        <v>53</v>
      </c>
      <c r="J760" s="140">
        <v>101</v>
      </c>
      <c r="K760" s="139" t="s">
        <v>2979</v>
      </c>
      <c r="L760" s="5">
        <v>100000</v>
      </c>
      <c r="M760" s="5">
        <v>240</v>
      </c>
      <c r="N760" s="140">
        <v>3488</v>
      </c>
      <c r="O760" s="6">
        <v>0</v>
      </c>
      <c r="P760" s="140" t="s">
        <v>52</v>
      </c>
      <c r="Q760" s="140" t="s">
        <v>52</v>
      </c>
      <c r="R760" s="140" t="s">
        <v>52</v>
      </c>
      <c r="S760" s="140" t="s">
        <v>3080</v>
      </c>
      <c r="T760" s="5" t="s">
        <v>3075</v>
      </c>
      <c r="U760" s="32"/>
      <c r="V760" s="56" t="s">
        <v>3081</v>
      </c>
      <c r="W760" s="57" t="s">
        <v>3082</v>
      </c>
      <c r="X760" s="56"/>
      <c r="Y760" s="71"/>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c r="AV760" s="70"/>
      <c r="AW760" s="70"/>
      <c r="AX760" s="70"/>
      <c r="AY760" s="70"/>
      <c r="AZ760" s="70"/>
      <c r="BA760" s="70"/>
      <c r="BB760" s="70"/>
      <c r="BC760" s="70"/>
      <c r="BD760" s="70"/>
      <c r="BE760" s="70"/>
      <c r="BF760" s="70"/>
      <c r="BG760" s="70"/>
      <c r="BH760" s="70"/>
      <c r="BI760" s="70"/>
      <c r="BJ760" s="70"/>
      <c r="BK760" s="70"/>
      <c r="BL760" s="70"/>
      <c r="BM760" s="70"/>
      <c r="BN760" s="70"/>
      <c r="BO760" s="70"/>
      <c r="BP760" s="70"/>
      <c r="BQ760" s="70"/>
      <c r="BR760" s="70"/>
      <c r="BS760" s="70"/>
      <c r="BT760" s="70"/>
      <c r="BU760" s="70"/>
      <c r="BV760" s="70"/>
      <c r="BW760" s="70"/>
      <c r="BX760" s="70"/>
      <c r="BY760" s="70"/>
      <c r="BZ760" s="70"/>
      <c r="CA760" s="70"/>
      <c r="CB760" s="70"/>
      <c r="CC760" s="70"/>
      <c r="CD760" s="70"/>
      <c r="CE760" s="70"/>
      <c r="CF760" s="70"/>
      <c r="CG760" s="70"/>
      <c r="CH760" s="70"/>
      <c r="CI760" s="70"/>
      <c r="CJ760" s="70"/>
      <c r="CK760" s="70"/>
      <c r="CL760" s="70"/>
      <c r="CM760" s="70"/>
      <c r="CN760" s="70"/>
      <c r="CO760" s="70"/>
      <c r="CP760" s="70"/>
      <c r="CQ760" s="70"/>
      <c r="CR760" s="70"/>
      <c r="CS760" s="70"/>
      <c r="CT760" s="70"/>
      <c r="CU760" s="70"/>
      <c r="CV760" s="70"/>
      <c r="CW760" s="70"/>
      <c r="CX760" s="70"/>
      <c r="CY760" s="70"/>
      <c r="CZ760" s="70"/>
      <c r="DA760" s="70"/>
      <c r="DB760" s="70"/>
      <c r="DC760" s="70"/>
      <c r="DD760" s="70"/>
      <c r="DE760" s="70"/>
      <c r="DF760" s="70"/>
      <c r="DG760" s="70"/>
      <c r="DH760" s="70"/>
      <c r="DI760" s="70"/>
      <c r="DJ760" s="70"/>
      <c r="DK760" s="70"/>
      <c r="DL760" s="70"/>
      <c r="DM760" s="70"/>
      <c r="DN760" s="70"/>
      <c r="DO760" s="70"/>
      <c r="DP760" s="70"/>
      <c r="DQ760" s="70"/>
      <c r="DR760" s="70"/>
      <c r="DS760" s="70"/>
      <c r="DT760" s="70"/>
      <c r="DU760" s="70"/>
      <c r="DV760" s="70"/>
      <c r="DW760" s="70"/>
      <c r="DX760" s="70"/>
      <c r="DY760" s="70"/>
      <c r="DZ760" s="70"/>
      <c r="EA760" s="70"/>
      <c r="EB760" s="70"/>
      <c r="EC760" s="70"/>
      <c r="ED760" s="70"/>
      <c r="EE760" s="70"/>
      <c r="EF760" s="70"/>
      <c r="EG760" s="70"/>
      <c r="EH760" s="70"/>
      <c r="EI760" s="70"/>
      <c r="EJ760" s="70"/>
      <c r="EK760" s="70"/>
      <c r="EL760" s="70"/>
      <c r="EM760" s="70"/>
      <c r="EN760" s="70"/>
      <c r="EO760" s="70"/>
      <c r="EP760" s="70"/>
      <c r="EQ760" s="70"/>
      <c r="ER760" s="70"/>
      <c r="ES760" s="70"/>
      <c r="ET760" s="70"/>
      <c r="EU760" s="70"/>
      <c r="EV760" s="70"/>
      <c r="EW760" s="70"/>
      <c r="EX760" s="70"/>
      <c r="EY760" s="70"/>
      <c r="EZ760" s="70"/>
      <c r="FA760" s="70"/>
      <c r="FB760" s="70"/>
      <c r="FC760" s="70"/>
      <c r="FD760" s="70"/>
      <c r="FE760" s="70"/>
      <c r="FF760" s="70"/>
      <c r="FG760" s="70"/>
      <c r="FH760" s="70"/>
      <c r="FI760" s="70"/>
      <c r="FJ760" s="70"/>
      <c r="FK760" s="70"/>
      <c r="FL760" s="70"/>
      <c r="FM760" s="70"/>
      <c r="FN760" s="70"/>
      <c r="FO760" s="70"/>
      <c r="FP760" s="70"/>
      <c r="FQ760" s="70"/>
      <c r="FR760" s="70"/>
      <c r="FS760" s="70"/>
      <c r="FT760" s="70"/>
      <c r="FU760" s="70"/>
      <c r="FV760" s="70"/>
      <c r="FW760" s="70"/>
      <c r="FX760" s="70"/>
      <c r="FY760" s="70"/>
      <c r="FZ760" s="70"/>
      <c r="GA760" s="70"/>
      <c r="GB760" s="70"/>
      <c r="GC760" s="70"/>
      <c r="GD760" s="70"/>
      <c r="GE760" s="70"/>
      <c r="GF760" s="70"/>
      <c r="GG760" s="70"/>
      <c r="GH760" s="70"/>
      <c r="GI760" s="70"/>
      <c r="GJ760" s="70"/>
      <c r="GK760" s="70"/>
      <c r="GL760" s="70"/>
      <c r="GM760" s="70"/>
      <c r="GN760" s="70"/>
      <c r="GO760" s="70"/>
      <c r="GP760" s="70"/>
      <c r="GQ760" s="70"/>
      <c r="GR760" s="70"/>
      <c r="GS760" s="70"/>
      <c r="GT760" s="70"/>
      <c r="GU760" s="70"/>
      <c r="GV760" s="70"/>
      <c r="GW760" s="70"/>
      <c r="GX760" s="70"/>
      <c r="GY760" s="70"/>
      <c r="GZ760" s="70"/>
      <c r="HA760" s="70"/>
      <c r="HB760" s="70"/>
      <c r="HC760" s="70"/>
      <c r="HD760" s="70"/>
      <c r="HE760" s="70"/>
      <c r="HF760" s="70"/>
      <c r="HG760" s="70"/>
      <c r="HH760" s="70"/>
      <c r="HI760" s="70"/>
      <c r="HJ760" s="70"/>
      <c r="HK760" s="70"/>
      <c r="HL760" s="70"/>
      <c r="HM760" s="70"/>
      <c r="HN760" s="70"/>
      <c r="HO760" s="70"/>
      <c r="HP760" s="70"/>
      <c r="HQ760" s="70"/>
      <c r="HR760" s="70"/>
      <c r="HS760" s="70"/>
      <c r="HT760" s="70"/>
      <c r="HU760" s="70"/>
      <c r="HV760" s="70"/>
      <c r="HW760" s="70"/>
      <c r="HX760" s="70"/>
      <c r="HY760" s="70"/>
      <c r="HZ760" s="70"/>
      <c r="IA760" s="70"/>
      <c r="IB760" s="70"/>
      <c r="IC760" s="70"/>
      <c r="ID760" s="70"/>
      <c r="IE760" s="70"/>
      <c r="IF760" s="70"/>
      <c r="IG760" s="70"/>
      <c r="IH760" s="70"/>
      <c r="II760" s="70"/>
      <c r="IJ760" s="70"/>
      <c r="IK760" s="70"/>
      <c r="IL760" s="70"/>
      <c r="IM760" s="70"/>
      <c r="IN760" s="70"/>
      <c r="IO760" s="70"/>
      <c r="IP760" s="70"/>
      <c r="IQ760" s="70"/>
      <c r="IR760" s="70"/>
      <c r="IS760" s="70"/>
      <c r="IT760" s="70"/>
      <c r="IU760" s="70"/>
      <c r="IV760" s="70"/>
      <c r="IW760" s="70"/>
      <c r="IX760" s="70"/>
      <c r="IY760" s="70"/>
      <c r="IZ760" s="70"/>
    </row>
    <row r="761" spans="1:260" s="23" customFormat="1" ht="20.100000000000001" customHeight="1">
      <c r="A761" s="5">
        <v>10040303</v>
      </c>
      <c r="B761" s="32" t="s">
        <v>3083</v>
      </c>
      <c r="C761" s="36" t="s">
        <v>3084</v>
      </c>
      <c r="D761" s="6">
        <v>10040403</v>
      </c>
      <c r="E761" s="34" t="s">
        <v>52</v>
      </c>
      <c r="F761" s="32" t="s">
        <v>86</v>
      </c>
      <c r="G761" s="32" t="s">
        <v>3073</v>
      </c>
      <c r="H761" s="5">
        <v>0</v>
      </c>
      <c r="I761" s="32" t="s">
        <v>53</v>
      </c>
      <c r="J761" s="140">
        <v>101</v>
      </c>
      <c r="K761" s="139" t="s">
        <v>2979</v>
      </c>
      <c r="L761" s="5">
        <v>100000</v>
      </c>
      <c r="M761" s="5">
        <v>240</v>
      </c>
      <c r="N761" s="140">
        <v>3488</v>
      </c>
      <c r="O761" s="6">
        <v>0</v>
      </c>
      <c r="P761" s="140" t="s">
        <v>52</v>
      </c>
      <c r="Q761" s="140" t="s">
        <v>52</v>
      </c>
      <c r="R761" s="140" t="s">
        <v>52</v>
      </c>
      <c r="S761" s="140" t="s">
        <v>3085</v>
      </c>
      <c r="T761" s="5" t="s">
        <v>3075</v>
      </c>
      <c r="U761" s="32"/>
      <c r="V761" s="56" t="s">
        <v>3086</v>
      </c>
      <c r="W761" s="57" t="s">
        <v>3087</v>
      </c>
      <c r="X761" s="56"/>
      <c r="Y761" s="71"/>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c r="AV761" s="70"/>
      <c r="AW761" s="70"/>
      <c r="AX761" s="70"/>
      <c r="AY761" s="70"/>
      <c r="AZ761" s="70"/>
      <c r="BA761" s="70"/>
      <c r="BB761" s="70"/>
      <c r="BC761" s="70"/>
      <c r="BD761" s="70"/>
      <c r="BE761" s="70"/>
      <c r="BF761" s="70"/>
      <c r="BG761" s="70"/>
      <c r="BH761" s="70"/>
      <c r="BI761" s="70"/>
      <c r="BJ761" s="70"/>
      <c r="BK761" s="70"/>
      <c r="BL761" s="70"/>
      <c r="BM761" s="70"/>
      <c r="BN761" s="70"/>
      <c r="BO761" s="70"/>
      <c r="BP761" s="70"/>
      <c r="BQ761" s="70"/>
      <c r="BR761" s="70"/>
      <c r="BS761" s="70"/>
      <c r="BT761" s="70"/>
      <c r="BU761" s="70"/>
      <c r="BV761" s="70"/>
      <c r="BW761" s="70"/>
      <c r="BX761" s="70"/>
      <c r="BY761" s="70"/>
      <c r="BZ761" s="70"/>
      <c r="CA761" s="70"/>
      <c r="CB761" s="70"/>
      <c r="CC761" s="70"/>
      <c r="CD761" s="70"/>
      <c r="CE761" s="70"/>
      <c r="CF761" s="70"/>
      <c r="CG761" s="70"/>
      <c r="CH761" s="70"/>
      <c r="CI761" s="70"/>
      <c r="CJ761" s="70"/>
      <c r="CK761" s="70"/>
      <c r="CL761" s="70"/>
      <c r="CM761" s="70"/>
      <c r="CN761" s="70"/>
      <c r="CO761" s="70"/>
      <c r="CP761" s="70"/>
      <c r="CQ761" s="70"/>
      <c r="CR761" s="70"/>
      <c r="CS761" s="70"/>
      <c r="CT761" s="70"/>
      <c r="CU761" s="70"/>
      <c r="CV761" s="70"/>
      <c r="CW761" s="70"/>
      <c r="CX761" s="70"/>
      <c r="CY761" s="70"/>
      <c r="CZ761" s="70"/>
      <c r="DA761" s="70"/>
      <c r="DB761" s="70"/>
      <c r="DC761" s="70"/>
      <c r="DD761" s="70"/>
      <c r="DE761" s="70"/>
      <c r="DF761" s="70"/>
      <c r="DG761" s="70"/>
      <c r="DH761" s="70"/>
      <c r="DI761" s="70"/>
      <c r="DJ761" s="70"/>
      <c r="DK761" s="70"/>
      <c r="DL761" s="70"/>
      <c r="DM761" s="70"/>
      <c r="DN761" s="70"/>
      <c r="DO761" s="70"/>
      <c r="DP761" s="70"/>
      <c r="DQ761" s="70"/>
      <c r="DR761" s="70"/>
      <c r="DS761" s="70"/>
      <c r="DT761" s="70"/>
      <c r="DU761" s="70"/>
      <c r="DV761" s="70"/>
      <c r="DW761" s="70"/>
      <c r="DX761" s="70"/>
      <c r="DY761" s="70"/>
      <c r="DZ761" s="70"/>
      <c r="EA761" s="70"/>
      <c r="EB761" s="70"/>
      <c r="EC761" s="70"/>
      <c r="ED761" s="70"/>
      <c r="EE761" s="70"/>
      <c r="EF761" s="70"/>
      <c r="EG761" s="70"/>
      <c r="EH761" s="70"/>
      <c r="EI761" s="70"/>
      <c r="EJ761" s="70"/>
      <c r="EK761" s="70"/>
      <c r="EL761" s="70"/>
      <c r="EM761" s="70"/>
      <c r="EN761" s="70"/>
      <c r="EO761" s="70"/>
      <c r="EP761" s="70"/>
      <c r="EQ761" s="70"/>
      <c r="ER761" s="70"/>
      <c r="ES761" s="70"/>
      <c r="ET761" s="70"/>
      <c r="EU761" s="70"/>
      <c r="EV761" s="70"/>
      <c r="EW761" s="70"/>
      <c r="EX761" s="70"/>
      <c r="EY761" s="70"/>
      <c r="EZ761" s="70"/>
      <c r="FA761" s="70"/>
      <c r="FB761" s="70"/>
      <c r="FC761" s="70"/>
      <c r="FD761" s="70"/>
      <c r="FE761" s="70"/>
      <c r="FF761" s="70"/>
      <c r="FG761" s="70"/>
      <c r="FH761" s="70"/>
      <c r="FI761" s="70"/>
      <c r="FJ761" s="70"/>
      <c r="FK761" s="70"/>
      <c r="FL761" s="70"/>
      <c r="FM761" s="70"/>
      <c r="FN761" s="70"/>
      <c r="FO761" s="70"/>
      <c r="FP761" s="70"/>
      <c r="FQ761" s="70"/>
      <c r="FR761" s="70"/>
      <c r="FS761" s="70"/>
      <c r="FT761" s="70"/>
      <c r="FU761" s="70"/>
      <c r="FV761" s="70"/>
      <c r="FW761" s="70"/>
      <c r="FX761" s="70"/>
      <c r="FY761" s="70"/>
      <c r="FZ761" s="70"/>
      <c r="GA761" s="70"/>
      <c r="GB761" s="70"/>
      <c r="GC761" s="70"/>
      <c r="GD761" s="70"/>
      <c r="GE761" s="70"/>
      <c r="GF761" s="70"/>
      <c r="GG761" s="70"/>
      <c r="GH761" s="70"/>
      <c r="GI761" s="70"/>
      <c r="GJ761" s="70"/>
      <c r="GK761" s="70"/>
      <c r="GL761" s="70"/>
      <c r="GM761" s="70"/>
      <c r="GN761" s="70"/>
      <c r="GO761" s="70"/>
      <c r="GP761" s="70"/>
      <c r="GQ761" s="70"/>
      <c r="GR761" s="70"/>
      <c r="GS761" s="70"/>
      <c r="GT761" s="70"/>
      <c r="GU761" s="70"/>
      <c r="GV761" s="70"/>
      <c r="GW761" s="70"/>
      <c r="GX761" s="70"/>
      <c r="GY761" s="70"/>
      <c r="GZ761" s="70"/>
      <c r="HA761" s="70"/>
      <c r="HB761" s="70"/>
      <c r="HC761" s="70"/>
      <c r="HD761" s="70"/>
      <c r="HE761" s="70"/>
      <c r="HF761" s="70"/>
      <c r="HG761" s="70"/>
      <c r="HH761" s="70"/>
      <c r="HI761" s="70"/>
      <c r="HJ761" s="70"/>
      <c r="HK761" s="70"/>
      <c r="HL761" s="70"/>
      <c r="HM761" s="70"/>
      <c r="HN761" s="70"/>
      <c r="HO761" s="70"/>
      <c r="HP761" s="70"/>
      <c r="HQ761" s="70"/>
      <c r="HR761" s="70"/>
      <c r="HS761" s="70"/>
      <c r="HT761" s="70"/>
      <c r="HU761" s="70"/>
      <c r="HV761" s="70"/>
      <c r="HW761" s="70"/>
      <c r="HX761" s="70"/>
      <c r="HY761" s="70"/>
      <c r="HZ761" s="70"/>
      <c r="IA761" s="70"/>
      <c r="IB761" s="70"/>
      <c r="IC761" s="70"/>
      <c r="ID761" s="70"/>
      <c r="IE761" s="70"/>
      <c r="IF761" s="70"/>
      <c r="IG761" s="70"/>
      <c r="IH761" s="70"/>
      <c r="II761" s="70"/>
      <c r="IJ761" s="70"/>
      <c r="IK761" s="70"/>
      <c r="IL761" s="70"/>
      <c r="IM761" s="70"/>
      <c r="IN761" s="70"/>
      <c r="IO761" s="70"/>
      <c r="IP761" s="70"/>
      <c r="IQ761" s="70"/>
      <c r="IR761" s="70"/>
      <c r="IS761" s="70"/>
      <c r="IT761" s="70"/>
      <c r="IU761" s="70"/>
      <c r="IV761" s="70"/>
      <c r="IW761" s="70"/>
      <c r="IX761" s="70"/>
      <c r="IY761" s="70"/>
      <c r="IZ761" s="70"/>
    </row>
    <row r="762" spans="1:260" s="23" customFormat="1" ht="19.5" customHeight="1">
      <c r="A762" s="5">
        <v>10040304</v>
      </c>
      <c r="B762" s="32" t="s">
        <v>3088</v>
      </c>
      <c r="C762" s="36" t="s">
        <v>3089</v>
      </c>
      <c r="D762" s="6">
        <v>10040404</v>
      </c>
      <c r="E762" s="34" t="s">
        <v>52</v>
      </c>
      <c r="F762" s="32" t="s">
        <v>86</v>
      </c>
      <c r="G762" s="32" t="s">
        <v>3073</v>
      </c>
      <c r="H762" s="5">
        <v>0</v>
      </c>
      <c r="I762" s="32" t="s">
        <v>53</v>
      </c>
      <c r="J762" s="140">
        <v>101</v>
      </c>
      <c r="K762" s="139" t="s">
        <v>2979</v>
      </c>
      <c r="L762" s="5">
        <v>100000</v>
      </c>
      <c r="M762" s="5">
        <v>240</v>
      </c>
      <c r="N762" s="140">
        <v>3488</v>
      </c>
      <c r="O762" s="6">
        <v>0</v>
      </c>
      <c r="P762" s="140" t="s">
        <v>52</v>
      </c>
      <c r="Q762" s="140" t="s">
        <v>52</v>
      </c>
      <c r="R762" s="140" t="s">
        <v>52</v>
      </c>
      <c r="S762" s="140" t="s">
        <v>3090</v>
      </c>
      <c r="T762" s="5" t="s">
        <v>3075</v>
      </c>
      <c r="U762" s="32"/>
      <c r="V762" s="56" t="s">
        <v>3091</v>
      </c>
      <c r="W762" s="57" t="s">
        <v>3092</v>
      </c>
      <c r="X762" s="56"/>
      <c r="Y762" s="71"/>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c r="AV762" s="70"/>
      <c r="AW762" s="70"/>
      <c r="AX762" s="70"/>
      <c r="AY762" s="70"/>
      <c r="AZ762" s="70"/>
      <c r="BA762" s="70"/>
      <c r="BB762" s="70"/>
      <c r="BC762" s="70"/>
      <c r="BD762" s="70"/>
      <c r="BE762" s="70"/>
      <c r="BF762" s="70"/>
      <c r="BG762" s="70"/>
      <c r="BH762" s="70"/>
      <c r="BI762" s="70"/>
      <c r="BJ762" s="70"/>
      <c r="BK762" s="70"/>
      <c r="BL762" s="70"/>
      <c r="BM762" s="70"/>
      <c r="BN762" s="70"/>
      <c r="BO762" s="70"/>
      <c r="BP762" s="70"/>
      <c r="BQ762" s="70"/>
      <c r="BR762" s="70"/>
      <c r="BS762" s="70"/>
      <c r="BT762" s="70"/>
      <c r="BU762" s="70"/>
      <c r="BV762" s="70"/>
      <c r="BW762" s="70"/>
      <c r="BX762" s="70"/>
      <c r="BY762" s="70"/>
      <c r="BZ762" s="70"/>
      <c r="CA762" s="70"/>
      <c r="CB762" s="70"/>
      <c r="CC762" s="70"/>
      <c r="CD762" s="70"/>
      <c r="CE762" s="70"/>
      <c r="CF762" s="70"/>
      <c r="CG762" s="70"/>
      <c r="CH762" s="70"/>
      <c r="CI762" s="70"/>
      <c r="CJ762" s="70"/>
      <c r="CK762" s="70"/>
      <c r="CL762" s="70"/>
      <c r="CM762" s="70"/>
      <c r="CN762" s="70"/>
      <c r="CO762" s="70"/>
      <c r="CP762" s="70"/>
      <c r="CQ762" s="70"/>
      <c r="CR762" s="70"/>
      <c r="CS762" s="70"/>
      <c r="CT762" s="70"/>
      <c r="CU762" s="70"/>
      <c r="CV762" s="70"/>
      <c r="CW762" s="70"/>
      <c r="CX762" s="70"/>
      <c r="CY762" s="70"/>
      <c r="CZ762" s="70"/>
      <c r="DA762" s="70"/>
      <c r="DB762" s="70"/>
      <c r="DC762" s="70"/>
      <c r="DD762" s="70"/>
      <c r="DE762" s="70"/>
      <c r="DF762" s="70"/>
      <c r="DG762" s="70"/>
      <c r="DH762" s="70"/>
      <c r="DI762" s="70"/>
      <c r="DJ762" s="70"/>
      <c r="DK762" s="70"/>
      <c r="DL762" s="70"/>
      <c r="DM762" s="70"/>
      <c r="DN762" s="70"/>
      <c r="DO762" s="70"/>
      <c r="DP762" s="70"/>
      <c r="DQ762" s="70"/>
      <c r="DR762" s="70"/>
      <c r="DS762" s="70"/>
      <c r="DT762" s="70"/>
      <c r="DU762" s="70"/>
      <c r="DV762" s="70"/>
      <c r="DW762" s="70"/>
      <c r="DX762" s="70"/>
      <c r="DY762" s="70"/>
      <c r="DZ762" s="70"/>
      <c r="EA762" s="70"/>
      <c r="EB762" s="70"/>
      <c r="EC762" s="70"/>
      <c r="ED762" s="70"/>
      <c r="EE762" s="70"/>
      <c r="EF762" s="70"/>
      <c r="EG762" s="70"/>
      <c r="EH762" s="70"/>
      <c r="EI762" s="70"/>
      <c r="EJ762" s="70"/>
      <c r="EK762" s="70"/>
      <c r="EL762" s="70"/>
      <c r="EM762" s="70"/>
      <c r="EN762" s="70"/>
      <c r="EO762" s="70"/>
      <c r="EP762" s="70"/>
      <c r="EQ762" s="70"/>
      <c r="ER762" s="70"/>
      <c r="ES762" s="70"/>
      <c r="ET762" s="70"/>
      <c r="EU762" s="70"/>
      <c r="EV762" s="70"/>
      <c r="EW762" s="70"/>
      <c r="EX762" s="70"/>
      <c r="EY762" s="70"/>
      <c r="EZ762" s="70"/>
      <c r="FA762" s="70"/>
      <c r="FB762" s="70"/>
      <c r="FC762" s="70"/>
      <c r="FD762" s="70"/>
      <c r="FE762" s="70"/>
      <c r="FF762" s="70"/>
      <c r="FG762" s="70"/>
      <c r="FH762" s="70"/>
      <c r="FI762" s="70"/>
      <c r="FJ762" s="70"/>
      <c r="FK762" s="70"/>
      <c r="FL762" s="70"/>
      <c r="FM762" s="70"/>
      <c r="FN762" s="70"/>
      <c r="FO762" s="70"/>
      <c r="FP762" s="70"/>
      <c r="FQ762" s="70"/>
      <c r="FR762" s="70"/>
      <c r="FS762" s="70"/>
      <c r="FT762" s="70"/>
      <c r="FU762" s="70"/>
      <c r="FV762" s="70"/>
      <c r="FW762" s="70"/>
      <c r="FX762" s="70"/>
      <c r="FY762" s="70"/>
      <c r="FZ762" s="70"/>
      <c r="GA762" s="70"/>
      <c r="GB762" s="70"/>
      <c r="GC762" s="70"/>
      <c r="GD762" s="70"/>
      <c r="GE762" s="70"/>
      <c r="GF762" s="70"/>
      <c r="GG762" s="70"/>
      <c r="GH762" s="70"/>
      <c r="GI762" s="70"/>
      <c r="GJ762" s="70"/>
      <c r="GK762" s="70"/>
      <c r="GL762" s="70"/>
      <c r="GM762" s="70"/>
      <c r="GN762" s="70"/>
      <c r="GO762" s="70"/>
      <c r="GP762" s="70"/>
      <c r="GQ762" s="70"/>
      <c r="GR762" s="70"/>
      <c r="GS762" s="70"/>
      <c r="GT762" s="70"/>
      <c r="GU762" s="70"/>
      <c r="GV762" s="70"/>
      <c r="GW762" s="70"/>
      <c r="GX762" s="70"/>
      <c r="GY762" s="70"/>
      <c r="GZ762" s="70"/>
      <c r="HA762" s="70"/>
      <c r="HB762" s="70"/>
      <c r="HC762" s="70"/>
      <c r="HD762" s="70"/>
      <c r="HE762" s="70"/>
      <c r="HF762" s="70"/>
      <c r="HG762" s="70"/>
      <c r="HH762" s="70"/>
      <c r="HI762" s="70"/>
      <c r="HJ762" s="70"/>
      <c r="HK762" s="70"/>
      <c r="HL762" s="70"/>
      <c r="HM762" s="70"/>
      <c r="HN762" s="70"/>
      <c r="HO762" s="70"/>
      <c r="HP762" s="70"/>
      <c r="HQ762" s="70"/>
      <c r="HR762" s="70"/>
      <c r="HS762" s="70"/>
      <c r="HT762" s="70"/>
      <c r="HU762" s="70"/>
      <c r="HV762" s="70"/>
      <c r="HW762" s="70"/>
      <c r="HX762" s="70"/>
      <c r="HY762" s="70"/>
      <c r="HZ762" s="70"/>
      <c r="IA762" s="70"/>
      <c r="IB762" s="70"/>
      <c r="IC762" s="70"/>
      <c r="ID762" s="70"/>
      <c r="IE762" s="70"/>
      <c r="IF762" s="70"/>
      <c r="IG762" s="70"/>
      <c r="IH762" s="70"/>
      <c r="II762" s="70"/>
      <c r="IJ762" s="70"/>
      <c r="IK762" s="70"/>
      <c r="IL762" s="70"/>
      <c r="IM762" s="70"/>
      <c r="IN762" s="70"/>
      <c r="IO762" s="70"/>
      <c r="IP762" s="70"/>
      <c r="IQ762" s="70"/>
      <c r="IR762" s="70"/>
      <c r="IS762" s="70"/>
      <c r="IT762" s="70"/>
      <c r="IU762" s="70"/>
      <c r="IV762" s="70"/>
      <c r="IW762" s="70"/>
      <c r="IX762" s="70"/>
      <c r="IY762" s="70"/>
      <c r="IZ762" s="70"/>
    </row>
    <row r="763" spans="1:260" s="24" customFormat="1" ht="20.100000000000001" customHeight="1">
      <c r="A763" s="6">
        <v>10040401</v>
      </c>
      <c r="B763" s="37" t="s">
        <v>3093</v>
      </c>
      <c r="C763" s="36" t="s">
        <v>3094</v>
      </c>
      <c r="D763" s="6">
        <v>10040401</v>
      </c>
      <c r="E763" s="34" t="s">
        <v>52</v>
      </c>
      <c r="F763" s="37" t="s">
        <v>86</v>
      </c>
      <c r="G763" s="37" t="s">
        <v>3095</v>
      </c>
      <c r="H763" s="6">
        <v>0</v>
      </c>
      <c r="I763" s="37" t="s">
        <v>53</v>
      </c>
      <c r="J763" s="139">
        <v>101</v>
      </c>
      <c r="K763" s="139" t="s">
        <v>2979</v>
      </c>
      <c r="L763" s="6">
        <v>200000</v>
      </c>
      <c r="M763" s="6">
        <v>240</v>
      </c>
      <c r="N763" s="139">
        <v>4613</v>
      </c>
      <c r="O763" s="6">
        <v>0</v>
      </c>
      <c r="P763" s="139" t="s">
        <v>52</v>
      </c>
      <c r="Q763" s="139" t="s">
        <v>52</v>
      </c>
      <c r="R763" s="139" t="s">
        <v>52</v>
      </c>
      <c r="S763" s="139" t="s">
        <v>3096</v>
      </c>
      <c r="T763" s="6" t="s">
        <v>3097</v>
      </c>
      <c r="U763" s="37"/>
      <c r="V763" s="57" t="s">
        <v>3098</v>
      </c>
      <c r="W763" s="57" t="s">
        <v>3099</v>
      </c>
      <c r="X763" s="57"/>
      <c r="Y763" s="72"/>
      <c r="Z763" s="73"/>
      <c r="AA763" s="73"/>
      <c r="AB763" s="73"/>
      <c r="AC763" s="73"/>
      <c r="AD763" s="73"/>
      <c r="AE763" s="73"/>
      <c r="AF763" s="73"/>
      <c r="AG763" s="73"/>
      <c r="AH763" s="73"/>
      <c r="AI763" s="73"/>
      <c r="AJ763" s="73"/>
      <c r="AK763" s="73"/>
      <c r="AL763" s="73"/>
      <c r="AM763" s="73"/>
      <c r="AN763" s="73"/>
      <c r="AO763" s="73"/>
      <c r="AP763" s="73"/>
      <c r="AQ763" s="73"/>
      <c r="AR763" s="73"/>
      <c r="AS763" s="73"/>
      <c r="AT763" s="73"/>
      <c r="AU763" s="73"/>
      <c r="AV763" s="73"/>
      <c r="AW763" s="73"/>
      <c r="AX763" s="73"/>
      <c r="AY763" s="73"/>
      <c r="AZ763" s="73"/>
      <c r="BA763" s="73"/>
      <c r="BB763" s="73"/>
      <c r="BC763" s="73"/>
      <c r="BD763" s="73"/>
      <c r="BE763" s="73"/>
      <c r="BF763" s="73"/>
      <c r="BG763" s="73"/>
      <c r="BH763" s="73"/>
      <c r="BI763" s="73"/>
      <c r="BJ763" s="73"/>
      <c r="BK763" s="73"/>
      <c r="BL763" s="73"/>
      <c r="BM763" s="73"/>
      <c r="BN763" s="73"/>
      <c r="BO763" s="73"/>
      <c r="BP763" s="73"/>
      <c r="BQ763" s="73"/>
      <c r="BR763" s="73"/>
      <c r="BS763" s="73"/>
      <c r="BT763" s="73"/>
      <c r="BU763" s="73"/>
      <c r="BV763" s="73"/>
      <c r="BW763" s="73"/>
      <c r="BX763" s="73"/>
      <c r="BY763" s="73"/>
      <c r="BZ763" s="73"/>
      <c r="CA763" s="73"/>
      <c r="CB763" s="73"/>
      <c r="CC763" s="73"/>
      <c r="CD763" s="73"/>
      <c r="CE763" s="73"/>
      <c r="CF763" s="73"/>
      <c r="CG763" s="73"/>
      <c r="CH763" s="73"/>
      <c r="CI763" s="73"/>
      <c r="CJ763" s="73"/>
      <c r="CK763" s="73"/>
      <c r="CL763" s="73"/>
      <c r="CM763" s="73"/>
      <c r="CN763" s="73"/>
      <c r="CO763" s="73"/>
      <c r="CP763" s="73"/>
      <c r="CQ763" s="73"/>
      <c r="CR763" s="73"/>
      <c r="CS763" s="73"/>
      <c r="CT763" s="73"/>
      <c r="CU763" s="73"/>
      <c r="CV763" s="73"/>
      <c r="CW763" s="73"/>
      <c r="CX763" s="73"/>
      <c r="CY763" s="73"/>
      <c r="CZ763" s="73"/>
      <c r="DA763" s="73"/>
      <c r="DB763" s="73"/>
      <c r="DC763" s="73"/>
      <c r="DD763" s="73"/>
      <c r="DE763" s="73"/>
      <c r="DF763" s="73"/>
      <c r="DG763" s="73"/>
      <c r="DH763" s="73"/>
      <c r="DI763" s="73"/>
      <c r="DJ763" s="73"/>
      <c r="DK763" s="73"/>
      <c r="DL763" s="73"/>
      <c r="DM763" s="73"/>
      <c r="DN763" s="73"/>
      <c r="DO763" s="73"/>
      <c r="DP763" s="73"/>
      <c r="DQ763" s="73"/>
      <c r="DR763" s="73"/>
      <c r="DS763" s="73"/>
      <c r="DT763" s="73"/>
      <c r="DU763" s="73"/>
      <c r="DV763" s="73"/>
      <c r="DW763" s="73"/>
      <c r="DX763" s="73"/>
      <c r="DY763" s="73"/>
      <c r="DZ763" s="73"/>
      <c r="EA763" s="73"/>
      <c r="EB763" s="73"/>
      <c r="EC763" s="73"/>
      <c r="ED763" s="73"/>
      <c r="EE763" s="73"/>
      <c r="EF763" s="73"/>
      <c r="EG763" s="73"/>
      <c r="EH763" s="73"/>
      <c r="EI763" s="73"/>
      <c r="EJ763" s="73"/>
      <c r="EK763" s="73"/>
      <c r="EL763" s="73"/>
      <c r="EM763" s="73"/>
      <c r="EN763" s="73"/>
      <c r="EO763" s="73"/>
      <c r="EP763" s="73"/>
      <c r="EQ763" s="73"/>
      <c r="ER763" s="73"/>
      <c r="ES763" s="73"/>
      <c r="ET763" s="73"/>
      <c r="EU763" s="73"/>
      <c r="EV763" s="73"/>
      <c r="EW763" s="73"/>
      <c r="EX763" s="73"/>
      <c r="EY763" s="73"/>
      <c r="EZ763" s="73"/>
      <c r="FA763" s="73"/>
      <c r="FB763" s="73"/>
      <c r="FC763" s="73"/>
      <c r="FD763" s="73"/>
      <c r="FE763" s="73"/>
      <c r="FF763" s="73"/>
      <c r="FG763" s="73"/>
      <c r="FH763" s="73"/>
      <c r="FI763" s="73"/>
      <c r="FJ763" s="73"/>
      <c r="FK763" s="73"/>
      <c r="FL763" s="73"/>
      <c r="FM763" s="73"/>
      <c r="FN763" s="73"/>
      <c r="FO763" s="73"/>
      <c r="FP763" s="73"/>
      <c r="FQ763" s="73"/>
      <c r="FR763" s="73"/>
      <c r="FS763" s="73"/>
      <c r="FT763" s="73"/>
      <c r="FU763" s="73"/>
      <c r="FV763" s="73"/>
      <c r="FW763" s="73"/>
      <c r="FX763" s="73"/>
      <c r="FY763" s="73"/>
      <c r="FZ763" s="73"/>
      <c r="GA763" s="73"/>
      <c r="GB763" s="73"/>
      <c r="GC763" s="73"/>
      <c r="GD763" s="73"/>
      <c r="GE763" s="73"/>
      <c r="GF763" s="73"/>
      <c r="GG763" s="73"/>
      <c r="GH763" s="73"/>
      <c r="GI763" s="73"/>
      <c r="GJ763" s="73"/>
      <c r="GK763" s="73"/>
      <c r="GL763" s="73"/>
      <c r="GM763" s="73"/>
      <c r="GN763" s="73"/>
      <c r="GO763" s="73"/>
      <c r="GP763" s="73"/>
      <c r="GQ763" s="73"/>
      <c r="GR763" s="73"/>
      <c r="GS763" s="73"/>
      <c r="GT763" s="73"/>
      <c r="GU763" s="73"/>
      <c r="GV763" s="73"/>
      <c r="GW763" s="73"/>
      <c r="GX763" s="73"/>
      <c r="GY763" s="73"/>
      <c r="GZ763" s="73"/>
      <c r="HA763" s="73"/>
      <c r="HB763" s="73"/>
      <c r="HC763" s="73"/>
      <c r="HD763" s="73"/>
      <c r="HE763" s="73"/>
      <c r="HF763" s="73"/>
      <c r="HG763" s="73"/>
      <c r="HH763" s="73"/>
      <c r="HI763" s="73"/>
      <c r="HJ763" s="73"/>
      <c r="HK763" s="73"/>
      <c r="HL763" s="73"/>
      <c r="HM763" s="73"/>
      <c r="HN763" s="73"/>
      <c r="HO763" s="73"/>
      <c r="HP763" s="73"/>
      <c r="HQ763" s="73"/>
      <c r="HR763" s="73"/>
      <c r="HS763" s="73"/>
      <c r="HT763" s="73"/>
      <c r="HU763" s="73"/>
      <c r="HV763" s="73"/>
      <c r="HW763" s="73"/>
      <c r="HX763" s="73"/>
      <c r="HY763" s="73"/>
      <c r="HZ763" s="73"/>
      <c r="IA763" s="73"/>
      <c r="IB763" s="73"/>
      <c r="IC763" s="73"/>
      <c r="ID763" s="73"/>
      <c r="IE763" s="73"/>
      <c r="IF763" s="73"/>
      <c r="IG763" s="73"/>
      <c r="IH763" s="73"/>
      <c r="II763" s="73"/>
      <c r="IJ763" s="73"/>
      <c r="IK763" s="73"/>
      <c r="IL763" s="73"/>
      <c r="IM763" s="73"/>
      <c r="IN763" s="73"/>
      <c r="IO763" s="73"/>
      <c r="IP763" s="73"/>
      <c r="IQ763" s="73"/>
      <c r="IR763" s="73"/>
      <c r="IS763" s="73"/>
      <c r="IT763" s="73"/>
      <c r="IU763" s="73"/>
      <c r="IV763" s="73"/>
      <c r="IW763" s="73"/>
      <c r="IX763" s="73"/>
      <c r="IY763" s="73"/>
      <c r="IZ763" s="73"/>
    </row>
    <row r="764" spans="1:260" s="24" customFormat="1" ht="20.100000000000001" customHeight="1">
      <c r="A764" s="6">
        <v>10040402</v>
      </c>
      <c r="B764" s="37" t="s">
        <v>3100</v>
      </c>
      <c r="C764" s="36" t="s">
        <v>3101</v>
      </c>
      <c r="D764" s="6">
        <v>10040402</v>
      </c>
      <c r="E764" s="34" t="s">
        <v>52</v>
      </c>
      <c r="F764" s="37" t="s">
        <v>86</v>
      </c>
      <c r="G764" s="37" t="s">
        <v>3095</v>
      </c>
      <c r="H764" s="6">
        <v>0</v>
      </c>
      <c r="I764" s="37" t="s">
        <v>53</v>
      </c>
      <c r="J764" s="139">
        <v>101</v>
      </c>
      <c r="K764" s="139" t="s">
        <v>2979</v>
      </c>
      <c r="L764" s="6">
        <v>200000</v>
      </c>
      <c r="M764" s="6">
        <v>240</v>
      </c>
      <c r="N764" s="139">
        <v>4613</v>
      </c>
      <c r="O764" s="6">
        <v>0</v>
      </c>
      <c r="P764" s="139" t="s">
        <v>52</v>
      </c>
      <c r="Q764" s="139" t="s">
        <v>52</v>
      </c>
      <c r="R764" s="139" t="s">
        <v>52</v>
      </c>
      <c r="S764" s="139" t="s">
        <v>3102</v>
      </c>
      <c r="T764" s="6" t="s">
        <v>3097</v>
      </c>
      <c r="U764" s="37"/>
      <c r="V764" s="57" t="s">
        <v>3103</v>
      </c>
      <c r="W764" s="57" t="s">
        <v>3104</v>
      </c>
      <c r="X764" s="57"/>
      <c r="Y764" s="72"/>
      <c r="Z764" s="73"/>
      <c r="AA764" s="73"/>
      <c r="AB764" s="73"/>
      <c r="AC764" s="73"/>
      <c r="AD764" s="73"/>
      <c r="AE764" s="73"/>
      <c r="AF764" s="73"/>
      <c r="AG764" s="73"/>
      <c r="AH764" s="73"/>
      <c r="AI764" s="73"/>
      <c r="AJ764" s="73"/>
      <c r="AK764" s="73"/>
      <c r="AL764" s="73"/>
      <c r="AM764" s="73"/>
      <c r="AN764" s="73"/>
      <c r="AO764" s="73"/>
      <c r="AP764" s="73"/>
      <c r="AQ764" s="73"/>
      <c r="AR764" s="73"/>
      <c r="AS764" s="73"/>
      <c r="AT764" s="73"/>
      <c r="AU764" s="73"/>
      <c r="AV764" s="73"/>
      <c r="AW764" s="73"/>
      <c r="AX764" s="73"/>
      <c r="AY764" s="73"/>
      <c r="AZ764" s="73"/>
      <c r="BA764" s="73"/>
      <c r="BB764" s="73"/>
      <c r="BC764" s="73"/>
      <c r="BD764" s="73"/>
      <c r="BE764" s="73"/>
      <c r="BF764" s="73"/>
      <c r="BG764" s="73"/>
      <c r="BH764" s="73"/>
      <c r="BI764" s="73"/>
      <c r="BJ764" s="73"/>
      <c r="BK764" s="73"/>
      <c r="BL764" s="73"/>
      <c r="BM764" s="73"/>
      <c r="BN764" s="73"/>
      <c r="BO764" s="73"/>
      <c r="BP764" s="73"/>
      <c r="BQ764" s="73"/>
      <c r="BR764" s="73"/>
      <c r="BS764" s="73"/>
      <c r="BT764" s="73"/>
      <c r="BU764" s="73"/>
      <c r="BV764" s="73"/>
      <c r="BW764" s="73"/>
      <c r="BX764" s="73"/>
      <c r="BY764" s="73"/>
      <c r="BZ764" s="73"/>
      <c r="CA764" s="73"/>
      <c r="CB764" s="73"/>
      <c r="CC764" s="73"/>
      <c r="CD764" s="73"/>
      <c r="CE764" s="73"/>
      <c r="CF764" s="73"/>
      <c r="CG764" s="73"/>
      <c r="CH764" s="73"/>
      <c r="CI764" s="73"/>
      <c r="CJ764" s="73"/>
      <c r="CK764" s="73"/>
      <c r="CL764" s="73"/>
      <c r="CM764" s="73"/>
      <c r="CN764" s="73"/>
      <c r="CO764" s="73"/>
      <c r="CP764" s="73"/>
      <c r="CQ764" s="73"/>
      <c r="CR764" s="73"/>
      <c r="CS764" s="73"/>
      <c r="CT764" s="73"/>
      <c r="CU764" s="73"/>
      <c r="CV764" s="73"/>
      <c r="CW764" s="73"/>
      <c r="CX764" s="73"/>
      <c r="CY764" s="73"/>
      <c r="CZ764" s="73"/>
      <c r="DA764" s="73"/>
      <c r="DB764" s="73"/>
      <c r="DC764" s="73"/>
      <c r="DD764" s="73"/>
      <c r="DE764" s="73"/>
      <c r="DF764" s="73"/>
      <c r="DG764" s="73"/>
      <c r="DH764" s="73"/>
      <c r="DI764" s="73"/>
      <c r="DJ764" s="73"/>
      <c r="DK764" s="73"/>
      <c r="DL764" s="73"/>
      <c r="DM764" s="73"/>
      <c r="DN764" s="73"/>
      <c r="DO764" s="73"/>
      <c r="DP764" s="73"/>
      <c r="DQ764" s="73"/>
      <c r="DR764" s="73"/>
      <c r="DS764" s="73"/>
      <c r="DT764" s="73"/>
      <c r="DU764" s="73"/>
      <c r="DV764" s="73"/>
      <c r="DW764" s="73"/>
      <c r="DX764" s="73"/>
      <c r="DY764" s="73"/>
      <c r="DZ764" s="73"/>
      <c r="EA764" s="73"/>
      <c r="EB764" s="73"/>
      <c r="EC764" s="73"/>
      <c r="ED764" s="73"/>
      <c r="EE764" s="73"/>
      <c r="EF764" s="73"/>
      <c r="EG764" s="73"/>
      <c r="EH764" s="73"/>
      <c r="EI764" s="73"/>
      <c r="EJ764" s="73"/>
      <c r="EK764" s="73"/>
      <c r="EL764" s="73"/>
      <c r="EM764" s="73"/>
      <c r="EN764" s="73"/>
      <c r="EO764" s="73"/>
      <c r="EP764" s="73"/>
      <c r="EQ764" s="73"/>
      <c r="ER764" s="73"/>
      <c r="ES764" s="73"/>
      <c r="ET764" s="73"/>
      <c r="EU764" s="73"/>
      <c r="EV764" s="73"/>
      <c r="EW764" s="73"/>
      <c r="EX764" s="73"/>
      <c r="EY764" s="73"/>
      <c r="EZ764" s="73"/>
      <c r="FA764" s="73"/>
      <c r="FB764" s="73"/>
      <c r="FC764" s="73"/>
      <c r="FD764" s="73"/>
      <c r="FE764" s="73"/>
      <c r="FF764" s="73"/>
      <c r="FG764" s="73"/>
      <c r="FH764" s="73"/>
      <c r="FI764" s="73"/>
      <c r="FJ764" s="73"/>
      <c r="FK764" s="73"/>
      <c r="FL764" s="73"/>
      <c r="FM764" s="73"/>
      <c r="FN764" s="73"/>
      <c r="FO764" s="73"/>
      <c r="FP764" s="73"/>
      <c r="FQ764" s="73"/>
      <c r="FR764" s="73"/>
      <c r="FS764" s="73"/>
      <c r="FT764" s="73"/>
      <c r="FU764" s="73"/>
      <c r="FV764" s="73"/>
      <c r="FW764" s="73"/>
      <c r="FX764" s="73"/>
      <c r="FY764" s="73"/>
      <c r="FZ764" s="73"/>
      <c r="GA764" s="73"/>
      <c r="GB764" s="73"/>
      <c r="GC764" s="73"/>
      <c r="GD764" s="73"/>
      <c r="GE764" s="73"/>
      <c r="GF764" s="73"/>
      <c r="GG764" s="73"/>
      <c r="GH764" s="73"/>
      <c r="GI764" s="73"/>
      <c r="GJ764" s="73"/>
      <c r="GK764" s="73"/>
      <c r="GL764" s="73"/>
      <c r="GM764" s="73"/>
      <c r="GN764" s="73"/>
      <c r="GO764" s="73"/>
      <c r="GP764" s="73"/>
      <c r="GQ764" s="73"/>
      <c r="GR764" s="73"/>
      <c r="GS764" s="73"/>
      <c r="GT764" s="73"/>
      <c r="GU764" s="73"/>
      <c r="GV764" s="73"/>
      <c r="GW764" s="73"/>
      <c r="GX764" s="73"/>
      <c r="GY764" s="73"/>
      <c r="GZ764" s="73"/>
      <c r="HA764" s="73"/>
      <c r="HB764" s="73"/>
      <c r="HC764" s="73"/>
      <c r="HD764" s="73"/>
      <c r="HE764" s="73"/>
      <c r="HF764" s="73"/>
      <c r="HG764" s="73"/>
      <c r="HH764" s="73"/>
      <c r="HI764" s="73"/>
      <c r="HJ764" s="73"/>
      <c r="HK764" s="73"/>
      <c r="HL764" s="73"/>
      <c r="HM764" s="73"/>
      <c r="HN764" s="73"/>
      <c r="HO764" s="73"/>
      <c r="HP764" s="73"/>
      <c r="HQ764" s="73"/>
      <c r="HR764" s="73"/>
      <c r="HS764" s="73"/>
      <c r="HT764" s="73"/>
      <c r="HU764" s="73"/>
      <c r="HV764" s="73"/>
      <c r="HW764" s="73"/>
      <c r="HX764" s="73"/>
      <c r="HY764" s="73"/>
      <c r="HZ764" s="73"/>
      <c r="IA764" s="73"/>
      <c r="IB764" s="73"/>
      <c r="IC764" s="73"/>
      <c r="ID764" s="73"/>
      <c r="IE764" s="73"/>
      <c r="IF764" s="73"/>
      <c r="IG764" s="73"/>
      <c r="IH764" s="73"/>
      <c r="II764" s="73"/>
      <c r="IJ764" s="73"/>
      <c r="IK764" s="73"/>
      <c r="IL764" s="73"/>
      <c r="IM764" s="73"/>
      <c r="IN764" s="73"/>
      <c r="IO764" s="73"/>
      <c r="IP764" s="73"/>
      <c r="IQ764" s="73"/>
      <c r="IR764" s="73"/>
      <c r="IS764" s="73"/>
      <c r="IT764" s="73"/>
      <c r="IU764" s="73"/>
      <c r="IV764" s="73"/>
      <c r="IW764" s="73"/>
      <c r="IX764" s="73"/>
      <c r="IY764" s="73"/>
      <c r="IZ764" s="73"/>
    </row>
    <row r="765" spans="1:260" s="24" customFormat="1" ht="20.100000000000001" customHeight="1">
      <c r="A765" s="6">
        <v>10040403</v>
      </c>
      <c r="B765" s="37" t="s">
        <v>3105</v>
      </c>
      <c r="C765" s="36" t="s">
        <v>3106</v>
      </c>
      <c r="D765" s="6">
        <v>10040403</v>
      </c>
      <c r="E765" s="34" t="s">
        <v>52</v>
      </c>
      <c r="F765" s="37" t="s">
        <v>86</v>
      </c>
      <c r="G765" s="37" t="s">
        <v>3095</v>
      </c>
      <c r="H765" s="6">
        <v>0</v>
      </c>
      <c r="I765" s="37" t="s">
        <v>53</v>
      </c>
      <c r="J765" s="139">
        <v>101</v>
      </c>
      <c r="K765" s="139" t="s">
        <v>2979</v>
      </c>
      <c r="L765" s="6">
        <v>200000</v>
      </c>
      <c r="M765" s="6">
        <v>240</v>
      </c>
      <c r="N765" s="139">
        <v>4613</v>
      </c>
      <c r="O765" s="6">
        <v>0</v>
      </c>
      <c r="P765" s="139" t="s">
        <v>52</v>
      </c>
      <c r="Q765" s="139" t="s">
        <v>52</v>
      </c>
      <c r="R765" s="139" t="s">
        <v>52</v>
      </c>
      <c r="S765" s="139" t="s">
        <v>3107</v>
      </c>
      <c r="T765" s="6" t="s">
        <v>3097</v>
      </c>
      <c r="U765" s="37"/>
      <c r="V765" s="57" t="s">
        <v>3108</v>
      </c>
      <c r="W765" s="57" t="s">
        <v>3109</v>
      </c>
      <c r="X765" s="57"/>
      <c r="Y765" s="72"/>
      <c r="Z765" s="73"/>
      <c r="AA765" s="73"/>
      <c r="AB765" s="73"/>
      <c r="AC765" s="73"/>
      <c r="AD765" s="73"/>
      <c r="AE765" s="73"/>
      <c r="AF765" s="73"/>
      <c r="AG765" s="73"/>
      <c r="AH765" s="73"/>
      <c r="AI765" s="73"/>
      <c r="AJ765" s="73"/>
      <c r="AK765" s="73"/>
      <c r="AL765" s="73"/>
      <c r="AM765" s="73"/>
      <c r="AN765" s="73"/>
      <c r="AO765" s="73"/>
      <c r="AP765" s="73"/>
      <c r="AQ765" s="73"/>
      <c r="AR765" s="73"/>
      <c r="AS765" s="73"/>
      <c r="AT765" s="73"/>
      <c r="AU765" s="73"/>
      <c r="AV765" s="73"/>
      <c r="AW765" s="73"/>
      <c r="AX765" s="73"/>
      <c r="AY765" s="73"/>
      <c r="AZ765" s="73"/>
      <c r="BA765" s="73"/>
      <c r="BB765" s="73"/>
      <c r="BC765" s="73"/>
      <c r="BD765" s="73"/>
      <c r="BE765" s="73"/>
      <c r="BF765" s="73"/>
      <c r="BG765" s="73"/>
      <c r="BH765" s="73"/>
      <c r="BI765" s="73"/>
      <c r="BJ765" s="73"/>
      <c r="BK765" s="73"/>
      <c r="BL765" s="73"/>
      <c r="BM765" s="73"/>
      <c r="BN765" s="73"/>
      <c r="BO765" s="73"/>
      <c r="BP765" s="73"/>
      <c r="BQ765" s="73"/>
      <c r="BR765" s="73"/>
      <c r="BS765" s="73"/>
      <c r="BT765" s="73"/>
      <c r="BU765" s="73"/>
      <c r="BV765" s="73"/>
      <c r="BW765" s="73"/>
      <c r="BX765" s="73"/>
      <c r="BY765" s="73"/>
      <c r="BZ765" s="73"/>
      <c r="CA765" s="73"/>
      <c r="CB765" s="73"/>
      <c r="CC765" s="73"/>
      <c r="CD765" s="73"/>
      <c r="CE765" s="73"/>
      <c r="CF765" s="73"/>
      <c r="CG765" s="73"/>
      <c r="CH765" s="73"/>
      <c r="CI765" s="73"/>
      <c r="CJ765" s="73"/>
      <c r="CK765" s="73"/>
      <c r="CL765" s="73"/>
      <c r="CM765" s="73"/>
      <c r="CN765" s="73"/>
      <c r="CO765" s="73"/>
      <c r="CP765" s="73"/>
      <c r="CQ765" s="73"/>
      <c r="CR765" s="73"/>
      <c r="CS765" s="73"/>
      <c r="CT765" s="73"/>
      <c r="CU765" s="73"/>
      <c r="CV765" s="73"/>
      <c r="CW765" s="73"/>
      <c r="CX765" s="73"/>
      <c r="CY765" s="73"/>
      <c r="CZ765" s="73"/>
      <c r="DA765" s="73"/>
      <c r="DB765" s="73"/>
      <c r="DC765" s="73"/>
      <c r="DD765" s="73"/>
      <c r="DE765" s="73"/>
      <c r="DF765" s="73"/>
      <c r="DG765" s="73"/>
      <c r="DH765" s="73"/>
      <c r="DI765" s="73"/>
      <c r="DJ765" s="73"/>
      <c r="DK765" s="73"/>
      <c r="DL765" s="73"/>
      <c r="DM765" s="73"/>
      <c r="DN765" s="73"/>
      <c r="DO765" s="73"/>
      <c r="DP765" s="73"/>
      <c r="DQ765" s="73"/>
      <c r="DR765" s="73"/>
      <c r="DS765" s="73"/>
      <c r="DT765" s="73"/>
      <c r="DU765" s="73"/>
      <c r="DV765" s="73"/>
      <c r="DW765" s="73"/>
      <c r="DX765" s="73"/>
      <c r="DY765" s="73"/>
      <c r="DZ765" s="73"/>
      <c r="EA765" s="73"/>
      <c r="EB765" s="73"/>
      <c r="EC765" s="73"/>
      <c r="ED765" s="73"/>
      <c r="EE765" s="73"/>
      <c r="EF765" s="73"/>
      <c r="EG765" s="73"/>
      <c r="EH765" s="73"/>
      <c r="EI765" s="73"/>
      <c r="EJ765" s="73"/>
      <c r="EK765" s="73"/>
      <c r="EL765" s="73"/>
      <c r="EM765" s="73"/>
      <c r="EN765" s="73"/>
      <c r="EO765" s="73"/>
      <c r="EP765" s="73"/>
      <c r="EQ765" s="73"/>
      <c r="ER765" s="73"/>
      <c r="ES765" s="73"/>
      <c r="ET765" s="73"/>
      <c r="EU765" s="73"/>
      <c r="EV765" s="73"/>
      <c r="EW765" s="73"/>
      <c r="EX765" s="73"/>
      <c r="EY765" s="73"/>
      <c r="EZ765" s="73"/>
      <c r="FA765" s="73"/>
      <c r="FB765" s="73"/>
      <c r="FC765" s="73"/>
      <c r="FD765" s="73"/>
      <c r="FE765" s="73"/>
      <c r="FF765" s="73"/>
      <c r="FG765" s="73"/>
      <c r="FH765" s="73"/>
      <c r="FI765" s="73"/>
      <c r="FJ765" s="73"/>
      <c r="FK765" s="73"/>
      <c r="FL765" s="73"/>
      <c r="FM765" s="73"/>
      <c r="FN765" s="73"/>
      <c r="FO765" s="73"/>
      <c r="FP765" s="73"/>
      <c r="FQ765" s="73"/>
      <c r="FR765" s="73"/>
      <c r="FS765" s="73"/>
      <c r="FT765" s="73"/>
      <c r="FU765" s="73"/>
      <c r="FV765" s="73"/>
      <c r="FW765" s="73"/>
      <c r="FX765" s="73"/>
      <c r="FY765" s="73"/>
      <c r="FZ765" s="73"/>
      <c r="GA765" s="73"/>
      <c r="GB765" s="73"/>
      <c r="GC765" s="73"/>
      <c r="GD765" s="73"/>
      <c r="GE765" s="73"/>
      <c r="GF765" s="73"/>
      <c r="GG765" s="73"/>
      <c r="GH765" s="73"/>
      <c r="GI765" s="73"/>
      <c r="GJ765" s="73"/>
      <c r="GK765" s="73"/>
      <c r="GL765" s="73"/>
      <c r="GM765" s="73"/>
      <c r="GN765" s="73"/>
      <c r="GO765" s="73"/>
      <c r="GP765" s="73"/>
      <c r="GQ765" s="73"/>
      <c r="GR765" s="73"/>
      <c r="GS765" s="73"/>
      <c r="GT765" s="73"/>
      <c r="GU765" s="73"/>
      <c r="GV765" s="73"/>
      <c r="GW765" s="73"/>
      <c r="GX765" s="73"/>
      <c r="GY765" s="73"/>
      <c r="GZ765" s="73"/>
      <c r="HA765" s="73"/>
      <c r="HB765" s="73"/>
      <c r="HC765" s="73"/>
      <c r="HD765" s="73"/>
      <c r="HE765" s="73"/>
      <c r="HF765" s="73"/>
      <c r="HG765" s="73"/>
      <c r="HH765" s="73"/>
      <c r="HI765" s="73"/>
      <c r="HJ765" s="73"/>
      <c r="HK765" s="73"/>
      <c r="HL765" s="73"/>
      <c r="HM765" s="73"/>
      <c r="HN765" s="73"/>
      <c r="HO765" s="73"/>
      <c r="HP765" s="73"/>
      <c r="HQ765" s="73"/>
      <c r="HR765" s="73"/>
      <c r="HS765" s="73"/>
      <c r="HT765" s="73"/>
      <c r="HU765" s="73"/>
      <c r="HV765" s="73"/>
      <c r="HW765" s="73"/>
      <c r="HX765" s="73"/>
      <c r="HY765" s="73"/>
      <c r="HZ765" s="73"/>
      <c r="IA765" s="73"/>
      <c r="IB765" s="73"/>
      <c r="IC765" s="73"/>
      <c r="ID765" s="73"/>
      <c r="IE765" s="73"/>
      <c r="IF765" s="73"/>
      <c r="IG765" s="73"/>
      <c r="IH765" s="73"/>
      <c r="II765" s="73"/>
      <c r="IJ765" s="73"/>
      <c r="IK765" s="73"/>
      <c r="IL765" s="73"/>
      <c r="IM765" s="73"/>
      <c r="IN765" s="73"/>
      <c r="IO765" s="73"/>
      <c r="IP765" s="73"/>
      <c r="IQ765" s="73"/>
      <c r="IR765" s="73"/>
      <c r="IS765" s="73"/>
      <c r="IT765" s="73"/>
      <c r="IU765" s="73"/>
      <c r="IV765" s="73"/>
      <c r="IW765" s="73"/>
      <c r="IX765" s="73"/>
      <c r="IY765" s="73"/>
      <c r="IZ765" s="73"/>
    </row>
    <row r="766" spans="1:260" s="24" customFormat="1" ht="19.5" customHeight="1">
      <c r="A766" s="6">
        <v>10040404</v>
      </c>
      <c r="B766" s="37" t="s">
        <v>3110</v>
      </c>
      <c r="C766" s="36" t="s">
        <v>3111</v>
      </c>
      <c r="D766" s="6">
        <v>10040404</v>
      </c>
      <c r="E766" s="34" t="s">
        <v>52</v>
      </c>
      <c r="F766" s="37" t="s">
        <v>86</v>
      </c>
      <c r="G766" s="37" t="s">
        <v>3095</v>
      </c>
      <c r="H766" s="6">
        <v>0</v>
      </c>
      <c r="I766" s="37" t="s">
        <v>53</v>
      </c>
      <c r="J766" s="139">
        <v>101</v>
      </c>
      <c r="K766" s="139" t="s">
        <v>2979</v>
      </c>
      <c r="L766" s="6">
        <v>200000</v>
      </c>
      <c r="M766" s="6">
        <v>240</v>
      </c>
      <c r="N766" s="139">
        <v>4613</v>
      </c>
      <c r="O766" s="6">
        <v>0</v>
      </c>
      <c r="P766" s="139" t="s">
        <v>52</v>
      </c>
      <c r="Q766" s="139" t="s">
        <v>52</v>
      </c>
      <c r="R766" s="139" t="s">
        <v>52</v>
      </c>
      <c r="S766" s="139" t="s">
        <v>3112</v>
      </c>
      <c r="T766" s="6" t="s">
        <v>3097</v>
      </c>
      <c r="U766" s="37"/>
      <c r="V766" s="57" t="s">
        <v>3113</v>
      </c>
      <c r="W766" s="57" t="s">
        <v>3114</v>
      </c>
      <c r="X766" s="57"/>
      <c r="Y766" s="72"/>
      <c r="Z766" s="73"/>
      <c r="AA766" s="73"/>
      <c r="AB766" s="73"/>
      <c r="AC766" s="73"/>
      <c r="AD766" s="73"/>
      <c r="AE766" s="73"/>
      <c r="AF766" s="73"/>
      <c r="AG766" s="73"/>
      <c r="AH766" s="73"/>
      <c r="AI766" s="73"/>
      <c r="AJ766" s="73"/>
      <c r="AK766" s="73"/>
      <c r="AL766" s="73"/>
      <c r="AM766" s="73"/>
      <c r="AN766" s="73"/>
      <c r="AO766" s="73"/>
      <c r="AP766" s="73"/>
      <c r="AQ766" s="73"/>
      <c r="AR766" s="73"/>
      <c r="AS766" s="73"/>
      <c r="AT766" s="73"/>
      <c r="AU766" s="73"/>
      <c r="AV766" s="73"/>
      <c r="AW766" s="73"/>
      <c r="AX766" s="73"/>
      <c r="AY766" s="73"/>
      <c r="AZ766" s="73"/>
      <c r="BA766" s="73"/>
      <c r="BB766" s="73"/>
      <c r="BC766" s="73"/>
      <c r="BD766" s="73"/>
      <c r="BE766" s="73"/>
      <c r="BF766" s="73"/>
      <c r="BG766" s="73"/>
      <c r="BH766" s="73"/>
      <c r="BI766" s="73"/>
      <c r="BJ766" s="73"/>
      <c r="BK766" s="73"/>
      <c r="BL766" s="73"/>
      <c r="BM766" s="73"/>
      <c r="BN766" s="73"/>
      <c r="BO766" s="73"/>
      <c r="BP766" s="73"/>
      <c r="BQ766" s="73"/>
      <c r="BR766" s="73"/>
      <c r="BS766" s="73"/>
      <c r="BT766" s="73"/>
      <c r="BU766" s="73"/>
      <c r="BV766" s="73"/>
      <c r="BW766" s="73"/>
      <c r="BX766" s="73"/>
      <c r="BY766" s="73"/>
      <c r="BZ766" s="73"/>
      <c r="CA766" s="73"/>
      <c r="CB766" s="73"/>
      <c r="CC766" s="73"/>
      <c r="CD766" s="73"/>
      <c r="CE766" s="73"/>
      <c r="CF766" s="73"/>
      <c r="CG766" s="73"/>
      <c r="CH766" s="73"/>
      <c r="CI766" s="73"/>
      <c r="CJ766" s="73"/>
      <c r="CK766" s="73"/>
      <c r="CL766" s="73"/>
      <c r="CM766" s="73"/>
      <c r="CN766" s="73"/>
      <c r="CO766" s="73"/>
      <c r="CP766" s="73"/>
      <c r="CQ766" s="73"/>
      <c r="CR766" s="73"/>
      <c r="CS766" s="73"/>
      <c r="CT766" s="73"/>
      <c r="CU766" s="73"/>
      <c r="CV766" s="73"/>
      <c r="CW766" s="73"/>
      <c r="CX766" s="73"/>
      <c r="CY766" s="73"/>
      <c r="CZ766" s="73"/>
      <c r="DA766" s="73"/>
      <c r="DB766" s="73"/>
      <c r="DC766" s="73"/>
      <c r="DD766" s="73"/>
      <c r="DE766" s="73"/>
      <c r="DF766" s="73"/>
      <c r="DG766" s="73"/>
      <c r="DH766" s="73"/>
      <c r="DI766" s="73"/>
      <c r="DJ766" s="73"/>
      <c r="DK766" s="73"/>
      <c r="DL766" s="73"/>
      <c r="DM766" s="73"/>
      <c r="DN766" s="73"/>
      <c r="DO766" s="73"/>
      <c r="DP766" s="73"/>
      <c r="DQ766" s="73"/>
      <c r="DR766" s="73"/>
      <c r="DS766" s="73"/>
      <c r="DT766" s="73"/>
      <c r="DU766" s="73"/>
      <c r="DV766" s="73"/>
      <c r="DW766" s="73"/>
      <c r="DX766" s="73"/>
      <c r="DY766" s="73"/>
      <c r="DZ766" s="73"/>
      <c r="EA766" s="73"/>
      <c r="EB766" s="73"/>
      <c r="EC766" s="73"/>
      <c r="ED766" s="73"/>
      <c r="EE766" s="73"/>
      <c r="EF766" s="73"/>
      <c r="EG766" s="73"/>
      <c r="EH766" s="73"/>
      <c r="EI766" s="73"/>
      <c r="EJ766" s="73"/>
      <c r="EK766" s="73"/>
      <c r="EL766" s="73"/>
      <c r="EM766" s="73"/>
      <c r="EN766" s="73"/>
      <c r="EO766" s="73"/>
      <c r="EP766" s="73"/>
      <c r="EQ766" s="73"/>
      <c r="ER766" s="73"/>
      <c r="ES766" s="73"/>
      <c r="ET766" s="73"/>
      <c r="EU766" s="73"/>
      <c r="EV766" s="73"/>
      <c r="EW766" s="73"/>
      <c r="EX766" s="73"/>
      <c r="EY766" s="73"/>
      <c r="EZ766" s="73"/>
      <c r="FA766" s="73"/>
      <c r="FB766" s="73"/>
      <c r="FC766" s="73"/>
      <c r="FD766" s="73"/>
      <c r="FE766" s="73"/>
      <c r="FF766" s="73"/>
      <c r="FG766" s="73"/>
      <c r="FH766" s="73"/>
      <c r="FI766" s="73"/>
      <c r="FJ766" s="73"/>
      <c r="FK766" s="73"/>
      <c r="FL766" s="73"/>
      <c r="FM766" s="73"/>
      <c r="FN766" s="73"/>
      <c r="FO766" s="73"/>
      <c r="FP766" s="73"/>
      <c r="FQ766" s="73"/>
      <c r="FR766" s="73"/>
      <c r="FS766" s="73"/>
      <c r="FT766" s="73"/>
      <c r="FU766" s="73"/>
      <c r="FV766" s="73"/>
      <c r="FW766" s="73"/>
      <c r="FX766" s="73"/>
      <c r="FY766" s="73"/>
      <c r="FZ766" s="73"/>
      <c r="GA766" s="73"/>
      <c r="GB766" s="73"/>
      <c r="GC766" s="73"/>
      <c r="GD766" s="73"/>
      <c r="GE766" s="73"/>
      <c r="GF766" s="73"/>
      <c r="GG766" s="73"/>
      <c r="GH766" s="73"/>
      <c r="GI766" s="73"/>
      <c r="GJ766" s="73"/>
      <c r="GK766" s="73"/>
      <c r="GL766" s="73"/>
      <c r="GM766" s="73"/>
      <c r="GN766" s="73"/>
      <c r="GO766" s="73"/>
      <c r="GP766" s="73"/>
      <c r="GQ766" s="73"/>
      <c r="GR766" s="73"/>
      <c r="GS766" s="73"/>
      <c r="GT766" s="73"/>
      <c r="GU766" s="73"/>
      <c r="GV766" s="73"/>
      <c r="GW766" s="73"/>
      <c r="GX766" s="73"/>
      <c r="GY766" s="73"/>
      <c r="GZ766" s="73"/>
      <c r="HA766" s="73"/>
      <c r="HB766" s="73"/>
      <c r="HC766" s="73"/>
      <c r="HD766" s="73"/>
      <c r="HE766" s="73"/>
      <c r="HF766" s="73"/>
      <c r="HG766" s="73"/>
      <c r="HH766" s="73"/>
      <c r="HI766" s="73"/>
      <c r="HJ766" s="73"/>
      <c r="HK766" s="73"/>
      <c r="HL766" s="73"/>
      <c r="HM766" s="73"/>
      <c r="HN766" s="73"/>
      <c r="HO766" s="73"/>
      <c r="HP766" s="73"/>
      <c r="HQ766" s="73"/>
      <c r="HR766" s="73"/>
      <c r="HS766" s="73"/>
      <c r="HT766" s="73"/>
      <c r="HU766" s="73"/>
      <c r="HV766" s="73"/>
      <c r="HW766" s="73"/>
      <c r="HX766" s="73"/>
      <c r="HY766" s="73"/>
      <c r="HZ766" s="73"/>
      <c r="IA766" s="73"/>
      <c r="IB766" s="73"/>
      <c r="IC766" s="73"/>
      <c r="ID766" s="73"/>
      <c r="IE766" s="73"/>
      <c r="IF766" s="73"/>
      <c r="IG766" s="73"/>
      <c r="IH766" s="73"/>
      <c r="II766" s="73"/>
      <c r="IJ766" s="73"/>
      <c r="IK766" s="73"/>
      <c r="IL766" s="73"/>
      <c r="IM766" s="73"/>
      <c r="IN766" s="73"/>
      <c r="IO766" s="73"/>
      <c r="IP766" s="73"/>
      <c r="IQ766" s="73"/>
      <c r="IR766" s="73"/>
      <c r="IS766" s="73"/>
      <c r="IT766" s="73"/>
      <c r="IU766" s="73"/>
      <c r="IV766" s="73"/>
      <c r="IW766" s="73"/>
      <c r="IX766" s="73"/>
      <c r="IY766" s="73"/>
      <c r="IZ766" s="73"/>
    </row>
    <row r="767" spans="1:260" s="23" customFormat="1" ht="20.100000000000001" customHeight="1">
      <c r="A767" s="5">
        <v>10040501</v>
      </c>
      <c r="B767" s="32" t="s">
        <v>3115</v>
      </c>
      <c r="C767" s="36" t="s">
        <v>3116</v>
      </c>
      <c r="D767" s="6">
        <v>10040401</v>
      </c>
      <c r="E767" s="34" t="s">
        <v>52</v>
      </c>
      <c r="F767" s="32" t="s">
        <v>86</v>
      </c>
      <c r="G767" s="32" t="s">
        <v>3044</v>
      </c>
      <c r="H767" s="5">
        <v>0</v>
      </c>
      <c r="I767" s="32" t="s">
        <v>53</v>
      </c>
      <c r="J767" s="140">
        <v>101</v>
      </c>
      <c r="K767" s="139" t="s">
        <v>2979</v>
      </c>
      <c r="L767" s="5">
        <v>300000</v>
      </c>
      <c r="M767" s="5">
        <v>240</v>
      </c>
      <c r="N767" s="140">
        <v>5738</v>
      </c>
      <c r="O767" s="6">
        <v>0</v>
      </c>
      <c r="P767" s="140" t="s">
        <v>52</v>
      </c>
      <c r="Q767" s="140" t="s">
        <v>52</v>
      </c>
      <c r="R767" s="140" t="s">
        <v>52</v>
      </c>
      <c r="S767" s="140" t="s">
        <v>3117</v>
      </c>
      <c r="T767" s="5" t="s">
        <v>3118</v>
      </c>
      <c r="U767" s="32"/>
      <c r="V767" s="56" t="s">
        <v>3119</v>
      </c>
      <c r="W767" s="57" t="s">
        <v>3120</v>
      </c>
      <c r="X767" s="56"/>
      <c r="Y767" s="71"/>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c r="AV767" s="70"/>
      <c r="AW767" s="70"/>
      <c r="AX767" s="70"/>
      <c r="AY767" s="70"/>
      <c r="AZ767" s="70"/>
      <c r="BA767" s="70"/>
      <c r="BB767" s="70"/>
      <c r="BC767" s="70"/>
      <c r="BD767" s="70"/>
      <c r="BE767" s="70"/>
      <c r="BF767" s="70"/>
      <c r="BG767" s="70"/>
      <c r="BH767" s="70"/>
      <c r="BI767" s="70"/>
      <c r="BJ767" s="70"/>
      <c r="BK767" s="70"/>
      <c r="BL767" s="70"/>
      <c r="BM767" s="70"/>
      <c r="BN767" s="70"/>
      <c r="BO767" s="70"/>
      <c r="BP767" s="70"/>
      <c r="BQ767" s="70"/>
      <c r="BR767" s="70"/>
      <c r="BS767" s="70"/>
      <c r="BT767" s="70"/>
      <c r="BU767" s="70"/>
      <c r="BV767" s="70"/>
      <c r="BW767" s="70"/>
      <c r="BX767" s="70"/>
      <c r="BY767" s="70"/>
      <c r="BZ767" s="70"/>
      <c r="CA767" s="70"/>
      <c r="CB767" s="70"/>
      <c r="CC767" s="70"/>
      <c r="CD767" s="70"/>
      <c r="CE767" s="70"/>
      <c r="CF767" s="70"/>
      <c r="CG767" s="70"/>
      <c r="CH767" s="70"/>
      <c r="CI767" s="70"/>
      <c r="CJ767" s="70"/>
      <c r="CK767" s="70"/>
      <c r="CL767" s="70"/>
      <c r="CM767" s="70"/>
      <c r="CN767" s="70"/>
      <c r="CO767" s="70"/>
      <c r="CP767" s="70"/>
      <c r="CQ767" s="70"/>
      <c r="CR767" s="70"/>
      <c r="CS767" s="70"/>
      <c r="CT767" s="70"/>
      <c r="CU767" s="70"/>
      <c r="CV767" s="70"/>
      <c r="CW767" s="70"/>
      <c r="CX767" s="70"/>
      <c r="CY767" s="70"/>
      <c r="CZ767" s="70"/>
      <c r="DA767" s="70"/>
      <c r="DB767" s="70"/>
      <c r="DC767" s="70"/>
      <c r="DD767" s="70"/>
      <c r="DE767" s="70"/>
      <c r="DF767" s="70"/>
      <c r="DG767" s="70"/>
      <c r="DH767" s="70"/>
      <c r="DI767" s="70"/>
      <c r="DJ767" s="70"/>
      <c r="DK767" s="70"/>
      <c r="DL767" s="70"/>
      <c r="DM767" s="70"/>
      <c r="DN767" s="70"/>
      <c r="DO767" s="70"/>
      <c r="DP767" s="70"/>
      <c r="DQ767" s="70"/>
      <c r="DR767" s="70"/>
      <c r="DS767" s="70"/>
      <c r="DT767" s="70"/>
      <c r="DU767" s="70"/>
      <c r="DV767" s="70"/>
      <c r="DW767" s="70"/>
      <c r="DX767" s="70"/>
      <c r="DY767" s="70"/>
      <c r="DZ767" s="70"/>
      <c r="EA767" s="70"/>
      <c r="EB767" s="70"/>
      <c r="EC767" s="70"/>
      <c r="ED767" s="70"/>
      <c r="EE767" s="70"/>
      <c r="EF767" s="70"/>
      <c r="EG767" s="70"/>
      <c r="EH767" s="70"/>
      <c r="EI767" s="70"/>
      <c r="EJ767" s="70"/>
      <c r="EK767" s="70"/>
      <c r="EL767" s="70"/>
      <c r="EM767" s="70"/>
      <c r="EN767" s="70"/>
      <c r="EO767" s="70"/>
      <c r="EP767" s="70"/>
      <c r="EQ767" s="70"/>
      <c r="ER767" s="70"/>
      <c r="ES767" s="70"/>
      <c r="ET767" s="70"/>
      <c r="EU767" s="70"/>
      <c r="EV767" s="70"/>
      <c r="EW767" s="70"/>
      <c r="EX767" s="70"/>
      <c r="EY767" s="70"/>
      <c r="EZ767" s="70"/>
      <c r="FA767" s="70"/>
      <c r="FB767" s="70"/>
      <c r="FC767" s="70"/>
      <c r="FD767" s="70"/>
      <c r="FE767" s="70"/>
      <c r="FF767" s="70"/>
      <c r="FG767" s="70"/>
      <c r="FH767" s="70"/>
      <c r="FI767" s="70"/>
      <c r="FJ767" s="70"/>
      <c r="FK767" s="70"/>
      <c r="FL767" s="70"/>
      <c r="FM767" s="70"/>
      <c r="FN767" s="70"/>
      <c r="FO767" s="70"/>
      <c r="FP767" s="70"/>
      <c r="FQ767" s="70"/>
      <c r="FR767" s="70"/>
      <c r="FS767" s="70"/>
      <c r="FT767" s="70"/>
      <c r="FU767" s="70"/>
      <c r="FV767" s="70"/>
      <c r="FW767" s="70"/>
      <c r="FX767" s="70"/>
      <c r="FY767" s="70"/>
      <c r="FZ767" s="70"/>
      <c r="GA767" s="70"/>
      <c r="GB767" s="70"/>
      <c r="GC767" s="70"/>
      <c r="GD767" s="70"/>
      <c r="GE767" s="70"/>
      <c r="GF767" s="70"/>
      <c r="GG767" s="70"/>
      <c r="GH767" s="70"/>
      <c r="GI767" s="70"/>
      <c r="GJ767" s="70"/>
      <c r="GK767" s="70"/>
      <c r="GL767" s="70"/>
      <c r="GM767" s="70"/>
      <c r="GN767" s="70"/>
      <c r="GO767" s="70"/>
      <c r="GP767" s="70"/>
      <c r="GQ767" s="70"/>
      <c r="GR767" s="70"/>
      <c r="GS767" s="70"/>
      <c r="GT767" s="70"/>
      <c r="GU767" s="70"/>
      <c r="GV767" s="70"/>
      <c r="GW767" s="70"/>
      <c r="GX767" s="70"/>
      <c r="GY767" s="70"/>
      <c r="GZ767" s="70"/>
      <c r="HA767" s="70"/>
      <c r="HB767" s="70"/>
      <c r="HC767" s="70"/>
      <c r="HD767" s="70"/>
      <c r="HE767" s="70"/>
      <c r="HF767" s="70"/>
      <c r="HG767" s="70"/>
      <c r="HH767" s="70"/>
      <c r="HI767" s="70"/>
      <c r="HJ767" s="70"/>
      <c r="HK767" s="70"/>
      <c r="HL767" s="70"/>
      <c r="HM767" s="70"/>
      <c r="HN767" s="70"/>
      <c r="HO767" s="70"/>
      <c r="HP767" s="70"/>
      <c r="HQ767" s="70"/>
      <c r="HR767" s="70"/>
      <c r="HS767" s="70"/>
      <c r="HT767" s="70"/>
      <c r="HU767" s="70"/>
      <c r="HV767" s="70"/>
      <c r="HW767" s="70"/>
      <c r="HX767" s="70"/>
      <c r="HY767" s="70"/>
      <c r="HZ767" s="70"/>
      <c r="IA767" s="70"/>
      <c r="IB767" s="70"/>
      <c r="IC767" s="70"/>
      <c r="ID767" s="70"/>
      <c r="IE767" s="70"/>
      <c r="IF767" s="70"/>
      <c r="IG767" s="70"/>
      <c r="IH767" s="70"/>
      <c r="II767" s="70"/>
      <c r="IJ767" s="70"/>
      <c r="IK767" s="70"/>
      <c r="IL767" s="70"/>
      <c r="IM767" s="70"/>
      <c r="IN767" s="70"/>
      <c r="IO767" s="70"/>
      <c r="IP767" s="70"/>
      <c r="IQ767" s="70"/>
      <c r="IR767" s="70"/>
      <c r="IS767" s="70"/>
      <c r="IT767" s="70"/>
      <c r="IU767" s="70"/>
      <c r="IV767" s="70"/>
      <c r="IW767" s="70"/>
      <c r="IX767" s="70"/>
      <c r="IY767" s="70"/>
      <c r="IZ767" s="70"/>
    </row>
    <row r="768" spans="1:260" s="23" customFormat="1" ht="19.5" customHeight="1">
      <c r="A768" s="5">
        <v>10040502</v>
      </c>
      <c r="B768" s="32" t="s">
        <v>3121</v>
      </c>
      <c r="C768" s="36" t="s">
        <v>3122</v>
      </c>
      <c r="D768" s="6">
        <v>10040402</v>
      </c>
      <c r="E768" s="34" t="s">
        <v>52</v>
      </c>
      <c r="F768" s="32" t="s">
        <v>86</v>
      </c>
      <c r="G768" s="32" t="s">
        <v>3044</v>
      </c>
      <c r="H768" s="5">
        <v>0</v>
      </c>
      <c r="I768" s="32" t="s">
        <v>53</v>
      </c>
      <c r="J768" s="140">
        <v>101</v>
      </c>
      <c r="K768" s="139" t="s">
        <v>2979</v>
      </c>
      <c r="L768" s="5">
        <v>300000</v>
      </c>
      <c r="M768" s="5">
        <v>240</v>
      </c>
      <c r="N768" s="140">
        <v>5738</v>
      </c>
      <c r="O768" s="6">
        <v>0</v>
      </c>
      <c r="P768" s="140" t="s">
        <v>52</v>
      </c>
      <c r="Q768" s="140" t="s">
        <v>52</v>
      </c>
      <c r="R768" s="140" t="s">
        <v>52</v>
      </c>
      <c r="S768" s="140" t="s">
        <v>3123</v>
      </c>
      <c r="T768" s="5" t="s">
        <v>3118</v>
      </c>
      <c r="U768" s="32"/>
      <c r="V768" s="56" t="s">
        <v>3124</v>
      </c>
      <c r="W768" s="57" t="s">
        <v>3125</v>
      </c>
      <c r="X768" s="56"/>
      <c r="Y768" s="71"/>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c r="AV768" s="70"/>
      <c r="AW768" s="70"/>
      <c r="AX768" s="70"/>
      <c r="AY768" s="70"/>
      <c r="AZ768" s="70"/>
      <c r="BA768" s="70"/>
      <c r="BB768" s="70"/>
      <c r="BC768" s="70"/>
      <c r="BD768" s="70"/>
      <c r="BE768" s="70"/>
      <c r="BF768" s="70"/>
      <c r="BG768" s="70"/>
      <c r="BH768" s="70"/>
      <c r="BI768" s="70"/>
      <c r="BJ768" s="70"/>
      <c r="BK768" s="70"/>
      <c r="BL768" s="70"/>
      <c r="BM768" s="70"/>
      <c r="BN768" s="70"/>
      <c r="BO768" s="70"/>
      <c r="BP768" s="70"/>
      <c r="BQ768" s="70"/>
      <c r="BR768" s="70"/>
      <c r="BS768" s="70"/>
      <c r="BT768" s="70"/>
      <c r="BU768" s="70"/>
      <c r="BV768" s="70"/>
      <c r="BW768" s="70"/>
      <c r="BX768" s="70"/>
      <c r="BY768" s="70"/>
      <c r="BZ768" s="70"/>
      <c r="CA768" s="70"/>
      <c r="CB768" s="70"/>
      <c r="CC768" s="70"/>
      <c r="CD768" s="70"/>
      <c r="CE768" s="70"/>
      <c r="CF768" s="70"/>
      <c r="CG768" s="70"/>
      <c r="CH768" s="70"/>
      <c r="CI768" s="70"/>
      <c r="CJ768" s="70"/>
      <c r="CK768" s="70"/>
      <c r="CL768" s="70"/>
      <c r="CM768" s="70"/>
      <c r="CN768" s="70"/>
      <c r="CO768" s="70"/>
      <c r="CP768" s="70"/>
      <c r="CQ768" s="70"/>
      <c r="CR768" s="70"/>
      <c r="CS768" s="70"/>
      <c r="CT768" s="70"/>
      <c r="CU768" s="70"/>
      <c r="CV768" s="70"/>
      <c r="CW768" s="70"/>
      <c r="CX768" s="70"/>
      <c r="CY768" s="70"/>
      <c r="CZ768" s="70"/>
      <c r="DA768" s="70"/>
      <c r="DB768" s="70"/>
      <c r="DC768" s="70"/>
      <c r="DD768" s="70"/>
      <c r="DE768" s="70"/>
      <c r="DF768" s="70"/>
      <c r="DG768" s="70"/>
      <c r="DH768" s="70"/>
      <c r="DI768" s="70"/>
      <c r="DJ768" s="70"/>
      <c r="DK768" s="70"/>
      <c r="DL768" s="70"/>
      <c r="DM768" s="70"/>
      <c r="DN768" s="70"/>
      <c r="DO768" s="70"/>
      <c r="DP768" s="70"/>
      <c r="DQ768" s="70"/>
      <c r="DR768" s="70"/>
      <c r="DS768" s="70"/>
      <c r="DT768" s="70"/>
      <c r="DU768" s="70"/>
      <c r="DV768" s="70"/>
      <c r="DW768" s="70"/>
      <c r="DX768" s="70"/>
      <c r="DY768" s="70"/>
      <c r="DZ768" s="70"/>
      <c r="EA768" s="70"/>
      <c r="EB768" s="70"/>
      <c r="EC768" s="70"/>
      <c r="ED768" s="70"/>
      <c r="EE768" s="70"/>
      <c r="EF768" s="70"/>
      <c r="EG768" s="70"/>
      <c r="EH768" s="70"/>
      <c r="EI768" s="70"/>
      <c r="EJ768" s="70"/>
      <c r="EK768" s="70"/>
      <c r="EL768" s="70"/>
      <c r="EM768" s="70"/>
      <c r="EN768" s="70"/>
      <c r="EO768" s="70"/>
      <c r="EP768" s="70"/>
      <c r="EQ768" s="70"/>
      <c r="ER768" s="70"/>
      <c r="ES768" s="70"/>
      <c r="ET768" s="70"/>
      <c r="EU768" s="70"/>
      <c r="EV768" s="70"/>
      <c r="EW768" s="70"/>
      <c r="EX768" s="70"/>
      <c r="EY768" s="70"/>
      <c r="EZ768" s="70"/>
      <c r="FA768" s="70"/>
      <c r="FB768" s="70"/>
      <c r="FC768" s="70"/>
      <c r="FD768" s="70"/>
      <c r="FE768" s="70"/>
      <c r="FF768" s="70"/>
      <c r="FG768" s="70"/>
      <c r="FH768" s="70"/>
      <c r="FI768" s="70"/>
      <c r="FJ768" s="70"/>
      <c r="FK768" s="70"/>
      <c r="FL768" s="70"/>
      <c r="FM768" s="70"/>
      <c r="FN768" s="70"/>
      <c r="FO768" s="70"/>
      <c r="FP768" s="70"/>
      <c r="FQ768" s="70"/>
      <c r="FR768" s="70"/>
      <c r="FS768" s="70"/>
      <c r="FT768" s="70"/>
      <c r="FU768" s="70"/>
      <c r="FV768" s="70"/>
      <c r="FW768" s="70"/>
      <c r="FX768" s="70"/>
      <c r="FY768" s="70"/>
      <c r="FZ768" s="70"/>
      <c r="GA768" s="70"/>
      <c r="GB768" s="70"/>
      <c r="GC768" s="70"/>
      <c r="GD768" s="70"/>
      <c r="GE768" s="70"/>
      <c r="GF768" s="70"/>
      <c r="GG768" s="70"/>
      <c r="GH768" s="70"/>
      <c r="GI768" s="70"/>
      <c r="GJ768" s="70"/>
      <c r="GK768" s="70"/>
      <c r="GL768" s="70"/>
      <c r="GM768" s="70"/>
      <c r="GN768" s="70"/>
      <c r="GO768" s="70"/>
      <c r="GP768" s="70"/>
      <c r="GQ768" s="70"/>
      <c r="GR768" s="70"/>
      <c r="GS768" s="70"/>
      <c r="GT768" s="70"/>
      <c r="GU768" s="70"/>
      <c r="GV768" s="70"/>
      <c r="GW768" s="70"/>
      <c r="GX768" s="70"/>
      <c r="GY768" s="70"/>
      <c r="GZ768" s="70"/>
      <c r="HA768" s="70"/>
      <c r="HB768" s="70"/>
      <c r="HC768" s="70"/>
      <c r="HD768" s="70"/>
      <c r="HE768" s="70"/>
      <c r="HF768" s="70"/>
      <c r="HG768" s="70"/>
      <c r="HH768" s="70"/>
      <c r="HI768" s="70"/>
      <c r="HJ768" s="70"/>
      <c r="HK768" s="70"/>
      <c r="HL768" s="70"/>
      <c r="HM768" s="70"/>
      <c r="HN768" s="70"/>
      <c r="HO768" s="70"/>
      <c r="HP768" s="70"/>
      <c r="HQ768" s="70"/>
      <c r="HR768" s="70"/>
      <c r="HS768" s="70"/>
      <c r="HT768" s="70"/>
      <c r="HU768" s="70"/>
      <c r="HV768" s="70"/>
      <c r="HW768" s="70"/>
      <c r="HX768" s="70"/>
      <c r="HY768" s="70"/>
      <c r="HZ768" s="70"/>
      <c r="IA768" s="70"/>
      <c r="IB768" s="70"/>
      <c r="IC768" s="70"/>
      <c r="ID768" s="70"/>
      <c r="IE768" s="70"/>
      <c r="IF768" s="70"/>
      <c r="IG768" s="70"/>
      <c r="IH768" s="70"/>
      <c r="II768" s="70"/>
      <c r="IJ768" s="70"/>
      <c r="IK768" s="70"/>
      <c r="IL768" s="70"/>
      <c r="IM768" s="70"/>
      <c r="IN768" s="70"/>
      <c r="IO768" s="70"/>
      <c r="IP768" s="70"/>
      <c r="IQ768" s="70"/>
      <c r="IR768" s="70"/>
      <c r="IS768" s="70"/>
      <c r="IT768" s="70"/>
      <c r="IU768" s="70"/>
      <c r="IV768" s="70"/>
      <c r="IW768" s="70"/>
      <c r="IX768" s="70"/>
      <c r="IY768" s="70"/>
      <c r="IZ768" s="70"/>
    </row>
    <row r="769" spans="1:260" s="23" customFormat="1" ht="20.100000000000001" customHeight="1">
      <c r="A769" s="5">
        <v>10040503</v>
      </c>
      <c r="B769" s="32" t="s">
        <v>3126</v>
      </c>
      <c r="C769" s="36" t="s">
        <v>3127</v>
      </c>
      <c r="D769" s="6">
        <v>10040403</v>
      </c>
      <c r="E769" s="34" t="s">
        <v>52</v>
      </c>
      <c r="F769" s="32" t="s">
        <v>86</v>
      </c>
      <c r="G769" s="32" t="s">
        <v>3044</v>
      </c>
      <c r="H769" s="5">
        <v>0</v>
      </c>
      <c r="I769" s="32" t="s">
        <v>53</v>
      </c>
      <c r="J769" s="140">
        <v>101</v>
      </c>
      <c r="K769" s="139" t="s">
        <v>2979</v>
      </c>
      <c r="L769" s="5">
        <v>300000</v>
      </c>
      <c r="M769" s="5">
        <v>240</v>
      </c>
      <c r="N769" s="140">
        <v>5738</v>
      </c>
      <c r="O769" s="6">
        <v>0</v>
      </c>
      <c r="P769" s="140" t="s">
        <v>52</v>
      </c>
      <c r="Q769" s="140" t="s">
        <v>52</v>
      </c>
      <c r="R769" s="140" t="s">
        <v>52</v>
      </c>
      <c r="S769" s="140" t="s">
        <v>3128</v>
      </c>
      <c r="T769" s="5" t="s">
        <v>3118</v>
      </c>
      <c r="U769" s="32"/>
      <c r="V769" s="56" t="s">
        <v>3129</v>
      </c>
      <c r="W769" s="57" t="s">
        <v>3130</v>
      </c>
      <c r="X769" s="56"/>
      <c r="Y769" s="71"/>
      <c r="Z769" s="70"/>
      <c r="AA769" s="70"/>
      <c r="AB769" s="70"/>
      <c r="AC769" s="70"/>
      <c r="AD769" s="70"/>
      <c r="AE769" s="70"/>
      <c r="AF769" s="70"/>
      <c r="AG769" s="70"/>
      <c r="AH769" s="70"/>
      <c r="AI769" s="70"/>
      <c r="AJ769" s="70"/>
      <c r="AK769" s="70"/>
      <c r="AL769" s="70"/>
      <c r="AM769" s="70"/>
      <c r="AN769" s="70"/>
      <c r="AO769" s="70"/>
      <c r="AP769" s="70"/>
      <c r="AQ769" s="70"/>
      <c r="AR769" s="70"/>
      <c r="AS769" s="70"/>
      <c r="AT769" s="70"/>
      <c r="AU769" s="70"/>
      <c r="AV769" s="70"/>
      <c r="AW769" s="70"/>
      <c r="AX769" s="70"/>
      <c r="AY769" s="70"/>
      <c r="AZ769" s="70"/>
      <c r="BA769" s="70"/>
      <c r="BB769" s="70"/>
      <c r="BC769" s="70"/>
      <c r="BD769" s="70"/>
      <c r="BE769" s="70"/>
      <c r="BF769" s="70"/>
      <c r="BG769" s="70"/>
      <c r="BH769" s="70"/>
      <c r="BI769" s="70"/>
      <c r="BJ769" s="70"/>
      <c r="BK769" s="70"/>
      <c r="BL769" s="70"/>
      <c r="BM769" s="70"/>
      <c r="BN769" s="70"/>
      <c r="BO769" s="70"/>
      <c r="BP769" s="70"/>
      <c r="BQ769" s="70"/>
      <c r="BR769" s="70"/>
      <c r="BS769" s="70"/>
      <c r="BT769" s="70"/>
      <c r="BU769" s="70"/>
      <c r="BV769" s="70"/>
      <c r="BW769" s="70"/>
      <c r="BX769" s="70"/>
      <c r="BY769" s="70"/>
      <c r="BZ769" s="70"/>
      <c r="CA769" s="70"/>
      <c r="CB769" s="70"/>
      <c r="CC769" s="70"/>
      <c r="CD769" s="70"/>
      <c r="CE769" s="70"/>
      <c r="CF769" s="70"/>
      <c r="CG769" s="70"/>
      <c r="CH769" s="70"/>
      <c r="CI769" s="70"/>
      <c r="CJ769" s="70"/>
      <c r="CK769" s="70"/>
      <c r="CL769" s="70"/>
      <c r="CM769" s="70"/>
      <c r="CN769" s="70"/>
      <c r="CO769" s="70"/>
      <c r="CP769" s="70"/>
      <c r="CQ769" s="70"/>
      <c r="CR769" s="70"/>
      <c r="CS769" s="70"/>
      <c r="CT769" s="70"/>
      <c r="CU769" s="70"/>
      <c r="CV769" s="70"/>
      <c r="CW769" s="70"/>
      <c r="CX769" s="70"/>
      <c r="CY769" s="70"/>
      <c r="CZ769" s="70"/>
      <c r="DA769" s="70"/>
      <c r="DB769" s="70"/>
      <c r="DC769" s="70"/>
      <c r="DD769" s="70"/>
      <c r="DE769" s="70"/>
      <c r="DF769" s="70"/>
      <c r="DG769" s="70"/>
      <c r="DH769" s="70"/>
      <c r="DI769" s="70"/>
      <c r="DJ769" s="70"/>
      <c r="DK769" s="70"/>
      <c r="DL769" s="70"/>
      <c r="DM769" s="70"/>
      <c r="DN769" s="70"/>
      <c r="DO769" s="70"/>
      <c r="DP769" s="70"/>
      <c r="DQ769" s="70"/>
      <c r="DR769" s="70"/>
      <c r="DS769" s="70"/>
      <c r="DT769" s="70"/>
      <c r="DU769" s="70"/>
      <c r="DV769" s="70"/>
      <c r="DW769" s="70"/>
      <c r="DX769" s="70"/>
      <c r="DY769" s="70"/>
      <c r="DZ769" s="70"/>
      <c r="EA769" s="70"/>
      <c r="EB769" s="70"/>
      <c r="EC769" s="70"/>
      <c r="ED769" s="70"/>
      <c r="EE769" s="70"/>
      <c r="EF769" s="70"/>
      <c r="EG769" s="70"/>
      <c r="EH769" s="70"/>
      <c r="EI769" s="70"/>
      <c r="EJ769" s="70"/>
      <c r="EK769" s="70"/>
      <c r="EL769" s="70"/>
      <c r="EM769" s="70"/>
      <c r="EN769" s="70"/>
      <c r="EO769" s="70"/>
      <c r="EP769" s="70"/>
      <c r="EQ769" s="70"/>
      <c r="ER769" s="70"/>
      <c r="ES769" s="70"/>
      <c r="ET769" s="70"/>
      <c r="EU769" s="70"/>
      <c r="EV769" s="70"/>
      <c r="EW769" s="70"/>
      <c r="EX769" s="70"/>
      <c r="EY769" s="70"/>
      <c r="EZ769" s="70"/>
      <c r="FA769" s="70"/>
      <c r="FB769" s="70"/>
      <c r="FC769" s="70"/>
      <c r="FD769" s="70"/>
      <c r="FE769" s="70"/>
      <c r="FF769" s="70"/>
      <c r="FG769" s="70"/>
      <c r="FH769" s="70"/>
      <c r="FI769" s="70"/>
      <c r="FJ769" s="70"/>
      <c r="FK769" s="70"/>
      <c r="FL769" s="70"/>
      <c r="FM769" s="70"/>
      <c r="FN769" s="70"/>
      <c r="FO769" s="70"/>
      <c r="FP769" s="70"/>
      <c r="FQ769" s="70"/>
      <c r="FR769" s="70"/>
      <c r="FS769" s="70"/>
      <c r="FT769" s="70"/>
      <c r="FU769" s="70"/>
      <c r="FV769" s="70"/>
      <c r="FW769" s="70"/>
      <c r="FX769" s="70"/>
      <c r="FY769" s="70"/>
      <c r="FZ769" s="70"/>
      <c r="GA769" s="70"/>
      <c r="GB769" s="70"/>
      <c r="GC769" s="70"/>
      <c r="GD769" s="70"/>
      <c r="GE769" s="70"/>
      <c r="GF769" s="70"/>
      <c r="GG769" s="70"/>
      <c r="GH769" s="70"/>
      <c r="GI769" s="70"/>
      <c r="GJ769" s="70"/>
      <c r="GK769" s="70"/>
      <c r="GL769" s="70"/>
      <c r="GM769" s="70"/>
      <c r="GN769" s="70"/>
      <c r="GO769" s="70"/>
      <c r="GP769" s="70"/>
      <c r="GQ769" s="70"/>
      <c r="GR769" s="70"/>
      <c r="GS769" s="70"/>
      <c r="GT769" s="70"/>
      <c r="GU769" s="70"/>
      <c r="GV769" s="70"/>
      <c r="GW769" s="70"/>
      <c r="GX769" s="70"/>
      <c r="GY769" s="70"/>
      <c r="GZ769" s="70"/>
      <c r="HA769" s="70"/>
      <c r="HB769" s="70"/>
      <c r="HC769" s="70"/>
      <c r="HD769" s="70"/>
      <c r="HE769" s="70"/>
      <c r="HF769" s="70"/>
      <c r="HG769" s="70"/>
      <c r="HH769" s="70"/>
      <c r="HI769" s="70"/>
      <c r="HJ769" s="70"/>
      <c r="HK769" s="70"/>
      <c r="HL769" s="70"/>
      <c r="HM769" s="70"/>
      <c r="HN769" s="70"/>
      <c r="HO769" s="70"/>
      <c r="HP769" s="70"/>
      <c r="HQ769" s="70"/>
      <c r="HR769" s="70"/>
      <c r="HS769" s="70"/>
      <c r="HT769" s="70"/>
      <c r="HU769" s="70"/>
      <c r="HV769" s="70"/>
      <c r="HW769" s="70"/>
      <c r="HX769" s="70"/>
      <c r="HY769" s="70"/>
      <c r="HZ769" s="70"/>
      <c r="IA769" s="70"/>
      <c r="IB769" s="70"/>
      <c r="IC769" s="70"/>
      <c r="ID769" s="70"/>
      <c r="IE769" s="70"/>
      <c r="IF769" s="70"/>
      <c r="IG769" s="70"/>
      <c r="IH769" s="70"/>
      <c r="II769" s="70"/>
      <c r="IJ769" s="70"/>
      <c r="IK769" s="70"/>
      <c r="IL769" s="70"/>
      <c r="IM769" s="70"/>
      <c r="IN769" s="70"/>
      <c r="IO769" s="70"/>
      <c r="IP769" s="70"/>
      <c r="IQ769" s="70"/>
      <c r="IR769" s="70"/>
      <c r="IS769" s="70"/>
      <c r="IT769" s="70"/>
      <c r="IU769" s="70"/>
      <c r="IV769" s="70"/>
      <c r="IW769" s="70"/>
      <c r="IX769" s="70"/>
      <c r="IY769" s="70"/>
      <c r="IZ769" s="70"/>
    </row>
    <row r="770" spans="1:260" s="23" customFormat="1" ht="20.100000000000001" customHeight="1">
      <c r="A770" s="5">
        <v>10040504</v>
      </c>
      <c r="B770" s="32" t="s">
        <v>3131</v>
      </c>
      <c r="C770" s="36" t="s">
        <v>3132</v>
      </c>
      <c r="D770" s="6">
        <v>10040404</v>
      </c>
      <c r="E770" s="34" t="s">
        <v>52</v>
      </c>
      <c r="F770" s="32" t="s">
        <v>86</v>
      </c>
      <c r="G770" s="32" t="s">
        <v>3044</v>
      </c>
      <c r="H770" s="5">
        <v>0</v>
      </c>
      <c r="I770" s="32" t="s">
        <v>53</v>
      </c>
      <c r="J770" s="140">
        <v>101</v>
      </c>
      <c r="K770" s="139" t="s">
        <v>2979</v>
      </c>
      <c r="L770" s="5">
        <v>300000</v>
      </c>
      <c r="M770" s="5">
        <v>240</v>
      </c>
      <c r="N770" s="140">
        <v>5738</v>
      </c>
      <c r="O770" s="6">
        <v>0</v>
      </c>
      <c r="P770" s="140" t="s">
        <v>52</v>
      </c>
      <c r="Q770" s="140" t="s">
        <v>52</v>
      </c>
      <c r="R770" s="140" t="s">
        <v>52</v>
      </c>
      <c r="S770" s="140" t="s">
        <v>3133</v>
      </c>
      <c r="T770" s="5" t="s">
        <v>3118</v>
      </c>
      <c r="U770" s="32"/>
      <c r="V770" s="56" t="s">
        <v>3134</v>
      </c>
      <c r="W770" s="57" t="s">
        <v>3135</v>
      </c>
      <c r="X770" s="56"/>
      <c r="Y770" s="71"/>
      <c r="Z770" s="70"/>
      <c r="AA770" s="70"/>
      <c r="AB770" s="70"/>
      <c r="AC770" s="70"/>
      <c r="AD770" s="70"/>
      <c r="AE770" s="70"/>
      <c r="AF770" s="70"/>
      <c r="AG770" s="70"/>
      <c r="AH770" s="70"/>
      <c r="AI770" s="70"/>
      <c r="AJ770" s="70"/>
      <c r="AK770" s="70"/>
      <c r="AL770" s="70"/>
      <c r="AM770" s="70"/>
      <c r="AN770" s="70"/>
      <c r="AO770" s="70"/>
      <c r="AP770" s="70"/>
      <c r="AQ770" s="70"/>
      <c r="AR770" s="70"/>
      <c r="AS770" s="70"/>
      <c r="AT770" s="70"/>
      <c r="AU770" s="70"/>
      <c r="AV770" s="70"/>
      <c r="AW770" s="70"/>
      <c r="AX770" s="70"/>
      <c r="AY770" s="70"/>
      <c r="AZ770" s="70"/>
      <c r="BA770" s="70"/>
      <c r="BB770" s="70"/>
      <c r="BC770" s="70"/>
      <c r="BD770" s="70"/>
      <c r="BE770" s="70"/>
      <c r="BF770" s="70"/>
      <c r="BG770" s="70"/>
      <c r="BH770" s="70"/>
      <c r="BI770" s="70"/>
      <c r="BJ770" s="70"/>
      <c r="BK770" s="70"/>
      <c r="BL770" s="70"/>
      <c r="BM770" s="70"/>
      <c r="BN770" s="70"/>
      <c r="BO770" s="70"/>
      <c r="BP770" s="70"/>
      <c r="BQ770" s="70"/>
      <c r="BR770" s="70"/>
      <c r="BS770" s="70"/>
      <c r="BT770" s="70"/>
      <c r="BU770" s="70"/>
      <c r="BV770" s="70"/>
      <c r="BW770" s="70"/>
      <c r="BX770" s="70"/>
      <c r="BY770" s="70"/>
      <c r="BZ770" s="70"/>
      <c r="CA770" s="70"/>
      <c r="CB770" s="70"/>
      <c r="CC770" s="70"/>
      <c r="CD770" s="70"/>
      <c r="CE770" s="70"/>
      <c r="CF770" s="70"/>
      <c r="CG770" s="70"/>
      <c r="CH770" s="70"/>
      <c r="CI770" s="70"/>
      <c r="CJ770" s="70"/>
      <c r="CK770" s="70"/>
      <c r="CL770" s="70"/>
      <c r="CM770" s="70"/>
      <c r="CN770" s="70"/>
      <c r="CO770" s="70"/>
      <c r="CP770" s="70"/>
      <c r="CQ770" s="70"/>
      <c r="CR770" s="70"/>
      <c r="CS770" s="70"/>
      <c r="CT770" s="70"/>
      <c r="CU770" s="70"/>
      <c r="CV770" s="70"/>
      <c r="CW770" s="70"/>
      <c r="CX770" s="70"/>
      <c r="CY770" s="70"/>
      <c r="CZ770" s="70"/>
      <c r="DA770" s="70"/>
      <c r="DB770" s="70"/>
      <c r="DC770" s="70"/>
      <c r="DD770" s="70"/>
      <c r="DE770" s="70"/>
      <c r="DF770" s="70"/>
      <c r="DG770" s="70"/>
      <c r="DH770" s="70"/>
      <c r="DI770" s="70"/>
      <c r="DJ770" s="70"/>
      <c r="DK770" s="70"/>
      <c r="DL770" s="70"/>
      <c r="DM770" s="70"/>
      <c r="DN770" s="70"/>
      <c r="DO770" s="70"/>
      <c r="DP770" s="70"/>
      <c r="DQ770" s="70"/>
      <c r="DR770" s="70"/>
      <c r="DS770" s="70"/>
      <c r="DT770" s="70"/>
      <c r="DU770" s="70"/>
      <c r="DV770" s="70"/>
      <c r="DW770" s="70"/>
      <c r="DX770" s="70"/>
      <c r="DY770" s="70"/>
      <c r="DZ770" s="70"/>
      <c r="EA770" s="70"/>
      <c r="EB770" s="70"/>
      <c r="EC770" s="70"/>
      <c r="ED770" s="70"/>
      <c r="EE770" s="70"/>
      <c r="EF770" s="70"/>
      <c r="EG770" s="70"/>
      <c r="EH770" s="70"/>
      <c r="EI770" s="70"/>
      <c r="EJ770" s="70"/>
      <c r="EK770" s="70"/>
      <c r="EL770" s="70"/>
      <c r="EM770" s="70"/>
      <c r="EN770" s="70"/>
      <c r="EO770" s="70"/>
      <c r="EP770" s="70"/>
      <c r="EQ770" s="70"/>
      <c r="ER770" s="70"/>
      <c r="ES770" s="70"/>
      <c r="ET770" s="70"/>
      <c r="EU770" s="70"/>
      <c r="EV770" s="70"/>
      <c r="EW770" s="70"/>
      <c r="EX770" s="70"/>
      <c r="EY770" s="70"/>
      <c r="EZ770" s="70"/>
      <c r="FA770" s="70"/>
      <c r="FB770" s="70"/>
      <c r="FC770" s="70"/>
      <c r="FD770" s="70"/>
      <c r="FE770" s="70"/>
      <c r="FF770" s="70"/>
      <c r="FG770" s="70"/>
      <c r="FH770" s="70"/>
      <c r="FI770" s="70"/>
      <c r="FJ770" s="70"/>
      <c r="FK770" s="70"/>
      <c r="FL770" s="70"/>
      <c r="FM770" s="70"/>
      <c r="FN770" s="70"/>
      <c r="FO770" s="70"/>
      <c r="FP770" s="70"/>
      <c r="FQ770" s="70"/>
      <c r="FR770" s="70"/>
      <c r="FS770" s="70"/>
      <c r="FT770" s="70"/>
      <c r="FU770" s="70"/>
      <c r="FV770" s="70"/>
      <c r="FW770" s="70"/>
      <c r="FX770" s="70"/>
      <c r="FY770" s="70"/>
      <c r="FZ770" s="70"/>
      <c r="GA770" s="70"/>
      <c r="GB770" s="70"/>
      <c r="GC770" s="70"/>
      <c r="GD770" s="70"/>
      <c r="GE770" s="70"/>
      <c r="GF770" s="70"/>
      <c r="GG770" s="70"/>
      <c r="GH770" s="70"/>
      <c r="GI770" s="70"/>
      <c r="GJ770" s="70"/>
      <c r="GK770" s="70"/>
      <c r="GL770" s="70"/>
      <c r="GM770" s="70"/>
      <c r="GN770" s="70"/>
      <c r="GO770" s="70"/>
      <c r="GP770" s="70"/>
      <c r="GQ770" s="70"/>
      <c r="GR770" s="70"/>
      <c r="GS770" s="70"/>
      <c r="GT770" s="70"/>
      <c r="GU770" s="70"/>
      <c r="GV770" s="70"/>
      <c r="GW770" s="70"/>
      <c r="GX770" s="70"/>
      <c r="GY770" s="70"/>
      <c r="GZ770" s="70"/>
      <c r="HA770" s="70"/>
      <c r="HB770" s="70"/>
      <c r="HC770" s="70"/>
      <c r="HD770" s="70"/>
      <c r="HE770" s="70"/>
      <c r="HF770" s="70"/>
      <c r="HG770" s="70"/>
      <c r="HH770" s="70"/>
      <c r="HI770" s="70"/>
      <c r="HJ770" s="70"/>
      <c r="HK770" s="70"/>
      <c r="HL770" s="70"/>
      <c r="HM770" s="70"/>
      <c r="HN770" s="70"/>
      <c r="HO770" s="70"/>
      <c r="HP770" s="70"/>
      <c r="HQ770" s="70"/>
      <c r="HR770" s="70"/>
      <c r="HS770" s="70"/>
      <c r="HT770" s="70"/>
      <c r="HU770" s="70"/>
      <c r="HV770" s="70"/>
      <c r="HW770" s="70"/>
      <c r="HX770" s="70"/>
      <c r="HY770" s="70"/>
      <c r="HZ770" s="70"/>
      <c r="IA770" s="70"/>
      <c r="IB770" s="70"/>
      <c r="IC770" s="70"/>
      <c r="ID770" s="70"/>
      <c r="IE770" s="70"/>
      <c r="IF770" s="70"/>
      <c r="IG770" s="70"/>
      <c r="IH770" s="70"/>
      <c r="II770" s="70"/>
      <c r="IJ770" s="70"/>
      <c r="IK770" s="70"/>
      <c r="IL770" s="70"/>
      <c r="IM770" s="70"/>
      <c r="IN770" s="70"/>
      <c r="IO770" s="70"/>
      <c r="IP770" s="70"/>
      <c r="IQ770" s="70"/>
      <c r="IR770" s="70"/>
      <c r="IS770" s="70"/>
      <c r="IT770" s="70"/>
      <c r="IU770" s="70"/>
      <c r="IV770" s="70"/>
      <c r="IW770" s="70"/>
      <c r="IX770" s="70"/>
      <c r="IY770" s="70"/>
      <c r="IZ770" s="70"/>
    </row>
    <row r="771" spans="1:260" s="24" customFormat="1" ht="20.100000000000001" customHeight="1">
      <c r="A771" s="6">
        <v>10040601</v>
      </c>
      <c r="B771" s="37" t="s">
        <v>3136</v>
      </c>
      <c r="C771" s="36" t="s">
        <v>3137</v>
      </c>
      <c r="D771" s="6">
        <f>A771</f>
        <v>10040601</v>
      </c>
      <c r="E771" s="34" t="s">
        <v>52</v>
      </c>
      <c r="F771" s="37" t="s">
        <v>53</v>
      </c>
      <c r="G771" s="6">
        <v>5</v>
      </c>
      <c r="H771" s="6">
        <v>0</v>
      </c>
      <c r="I771" s="37" t="s">
        <v>53</v>
      </c>
      <c r="J771" s="139">
        <v>102</v>
      </c>
      <c r="K771" s="139" t="s">
        <v>2979</v>
      </c>
      <c r="L771" s="6">
        <v>50000</v>
      </c>
      <c r="M771" s="6">
        <v>60</v>
      </c>
      <c r="N771" s="139">
        <v>1350</v>
      </c>
      <c r="O771" s="6">
        <v>0</v>
      </c>
      <c r="P771" s="139" t="s">
        <v>52</v>
      </c>
      <c r="Q771" s="139" t="s">
        <v>52</v>
      </c>
      <c r="R771" s="139" t="s">
        <v>52</v>
      </c>
      <c r="S771" s="139" t="s">
        <v>3138</v>
      </c>
      <c r="T771" s="6" t="s">
        <v>2981</v>
      </c>
      <c r="U771" s="37"/>
      <c r="V771" s="57" t="s">
        <v>3139</v>
      </c>
      <c r="W771" s="57" t="s">
        <v>3140</v>
      </c>
      <c r="X771" s="57"/>
      <c r="Y771" s="72"/>
      <c r="Z771" s="73"/>
      <c r="AA771" s="73"/>
      <c r="AB771" s="73"/>
      <c r="AC771" s="73"/>
      <c r="AD771" s="73"/>
      <c r="AE771" s="73"/>
      <c r="AF771" s="73"/>
      <c r="AG771" s="73"/>
      <c r="AH771" s="73"/>
      <c r="AI771" s="73"/>
      <c r="AJ771" s="73"/>
      <c r="AK771" s="73"/>
      <c r="AL771" s="73"/>
      <c r="AM771" s="73"/>
      <c r="AN771" s="73"/>
      <c r="AO771" s="73"/>
      <c r="AP771" s="73"/>
      <c r="AQ771" s="73"/>
      <c r="AR771" s="73"/>
      <c r="AS771" s="73"/>
      <c r="AT771" s="73"/>
      <c r="AU771" s="73"/>
      <c r="AV771" s="73"/>
      <c r="AW771" s="73"/>
      <c r="AX771" s="73"/>
      <c r="AY771" s="73"/>
      <c r="AZ771" s="73"/>
      <c r="BA771" s="73"/>
      <c r="BB771" s="73"/>
      <c r="BC771" s="73"/>
      <c r="BD771" s="73"/>
      <c r="BE771" s="73"/>
      <c r="BF771" s="73"/>
      <c r="BG771" s="73"/>
      <c r="BH771" s="73"/>
      <c r="BI771" s="73"/>
      <c r="BJ771" s="73"/>
      <c r="BK771" s="73"/>
      <c r="BL771" s="73"/>
      <c r="BM771" s="73"/>
      <c r="BN771" s="73"/>
      <c r="BO771" s="73"/>
      <c r="BP771" s="73"/>
      <c r="BQ771" s="73"/>
      <c r="BR771" s="73"/>
      <c r="BS771" s="73"/>
      <c r="BT771" s="73"/>
      <c r="BU771" s="73"/>
      <c r="BV771" s="73"/>
      <c r="BW771" s="73"/>
      <c r="BX771" s="73"/>
      <c r="BY771" s="73"/>
      <c r="BZ771" s="73"/>
      <c r="CA771" s="73"/>
      <c r="CB771" s="73"/>
      <c r="CC771" s="73"/>
      <c r="CD771" s="73"/>
      <c r="CE771" s="73"/>
      <c r="CF771" s="73"/>
      <c r="CG771" s="73"/>
      <c r="CH771" s="73"/>
      <c r="CI771" s="73"/>
      <c r="CJ771" s="73"/>
      <c r="CK771" s="73"/>
      <c r="CL771" s="73"/>
      <c r="CM771" s="73"/>
      <c r="CN771" s="73"/>
      <c r="CO771" s="73"/>
      <c r="CP771" s="73"/>
      <c r="CQ771" s="73"/>
      <c r="CR771" s="73"/>
      <c r="CS771" s="73"/>
      <c r="CT771" s="73"/>
      <c r="CU771" s="73"/>
      <c r="CV771" s="73"/>
      <c r="CW771" s="73"/>
      <c r="CX771" s="73"/>
      <c r="CY771" s="73"/>
      <c r="CZ771" s="73"/>
      <c r="DA771" s="73"/>
      <c r="DB771" s="73"/>
      <c r="DC771" s="73"/>
      <c r="DD771" s="73"/>
      <c r="DE771" s="73"/>
      <c r="DF771" s="73"/>
      <c r="DG771" s="73"/>
      <c r="DH771" s="73"/>
      <c r="DI771" s="73"/>
      <c r="DJ771" s="73"/>
      <c r="DK771" s="73"/>
      <c r="DL771" s="73"/>
      <c r="DM771" s="73"/>
      <c r="DN771" s="73"/>
      <c r="DO771" s="73"/>
      <c r="DP771" s="73"/>
      <c r="DQ771" s="73"/>
      <c r="DR771" s="73"/>
      <c r="DS771" s="73"/>
      <c r="DT771" s="73"/>
      <c r="DU771" s="73"/>
      <c r="DV771" s="73"/>
      <c r="DW771" s="73"/>
      <c r="DX771" s="73"/>
      <c r="DY771" s="73"/>
      <c r="DZ771" s="73"/>
      <c r="EA771" s="73"/>
      <c r="EB771" s="73"/>
      <c r="EC771" s="73"/>
      <c r="ED771" s="73"/>
      <c r="EE771" s="73"/>
      <c r="EF771" s="73"/>
      <c r="EG771" s="73"/>
      <c r="EH771" s="73"/>
      <c r="EI771" s="73"/>
      <c r="EJ771" s="73"/>
      <c r="EK771" s="73"/>
      <c r="EL771" s="73"/>
      <c r="EM771" s="73"/>
      <c r="EN771" s="73"/>
      <c r="EO771" s="73"/>
      <c r="EP771" s="73"/>
      <c r="EQ771" s="73"/>
      <c r="ER771" s="73"/>
      <c r="ES771" s="73"/>
      <c r="ET771" s="73"/>
      <c r="EU771" s="73"/>
      <c r="EV771" s="73"/>
      <c r="EW771" s="73"/>
      <c r="EX771" s="73"/>
      <c r="EY771" s="73"/>
      <c r="EZ771" s="73"/>
      <c r="FA771" s="73"/>
      <c r="FB771" s="73"/>
      <c r="FC771" s="73"/>
      <c r="FD771" s="73"/>
      <c r="FE771" s="73"/>
      <c r="FF771" s="73"/>
      <c r="FG771" s="73"/>
      <c r="FH771" s="73"/>
      <c r="FI771" s="73"/>
      <c r="FJ771" s="73"/>
      <c r="FK771" s="73"/>
      <c r="FL771" s="73"/>
      <c r="FM771" s="73"/>
      <c r="FN771" s="73"/>
      <c r="FO771" s="73"/>
      <c r="FP771" s="73"/>
      <c r="FQ771" s="73"/>
      <c r="FR771" s="73"/>
      <c r="FS771" s="73"/>
      <c r="FT771" s="73"/>
      <c r="FU771" s="73"/>
      <c r="FV771" s="73"/>
      <c r="FW771" s="73"/>
      <c r="FX771" s="73"/>
      <c r="FY771" s="73"/>
      <c r="FZ771" s="73"/>
      <c r="GA771" s="73"/>
      <c r="GB771" s="73"/>
      <c r="GC771" s="73"/>
      <c r="GD771" s="73"/>
      <c r="GE771" s="73"/>
      <c r="GF771" s="73"/>
      <c r="GG771" s="73"/>
      <c r="GH771" s="73"/>
      <c r="GI771" s="73"/>
      <c r="GJ771" s="73"/>
      <c r="GK771" s="73"/>
      <c r="GL771" s="73"/>
      <c r="GM771" s="73"/>
      <c r="GN771" s="73"/>
      <c r="GO771" s="73"/>
      <c r="GP771" s="73"/>
      <c r="GQ771" s="73"/>
      <c r="GR771" s="73"/>
      <c r="GS771" s="73"/>
      <c r="GT771" s="73"/>
      <c r="GU771" s="73"/>
      <c r="GV771" s="73"/>
      <c r="GW771" s="73"/>
      <c r="GX771" s="73"/>
      <c r="GY771" s="73"/>
      <c r="GZ771" s="73"/>
      <c r="HA771" s="73"/>
      <c r="HB771" s="73"/>
      <c r="HC771" s="73"/>
      <c r="HD771" s="73"/>
      <c r="HE771" s="73"/>
      <c r="HF771" s="73"/>
      <c r="HG771" s="73"/>
      <c r="HH771" s="73"/>
      <c r="HI771" s="73"/>
      <c r="HJ771" s="73"/>
      <c r="HK771" s="73"/>
      <c r="HL771" s="73"/>
      <c r="HM771" s="73"/>
      <c r="HN771" s="73"/>
      <c r="HO771" s="73"/>
      <c r="HP771" s="73"/>
      <c r="HQ771" s="73"/>
      <c r="HR771" s="73"/>
      <c r="HS771" s="73"/>
      <c r="HT771" s="73"/>
      <c r="HU771" s="73"/>
      <c r="HV771" s="73"/>
      <c r="HW771" s="73"/>
      <c r="HX771" s="73"/>
      <c r="HY771" s="73"/>
      <c r="HZ771" s="73"/>
      <c r="IA771" s="73"/>
      <c r="IB771" s="73"/>
      <c r="IC771" s="73"/>
      <c r="ID771" s="73"/>
      <c r="IE771" s="73"/>
      <c r="IF771" s="73"/>
      <c r="IG771" s="73"/>
      <c r="IH771" s="73"/>
      <c r="II771" s="73"/>
      <c r="IJ771" s="73"/>
      <c r="IK771" s="73"/>
      <c r="IL771" s="73"/>
      <c r="IM771" s="73"/>
      <c r="IN771" s="73"/>
      <c r="IO771" s="73"/>
      <c r="IP771" s="73"/>
      <c r="IQ771" s="73"/>
      <c r="IR771" s="73"/>
      <c r="IS771" s="73"/>
      <c r="IT771" s="73"/>
      <c r="IU771" s="73"/>
      <c r="IV771" s="73"/>
      <c r="IW771" s="73"/>
      <c r="IX771" s="73"/>
      <c r="IY771" s="73"/>
      <c r="IZ771" s="73"/>
    </row>
    <row r="772" spans="1:260" s="23" customFormat="1" ht="19.5" customHeight="1">
      <c r="A772" s="5">
        <v>10040602</v>
      </c>
      <c r="B772" s="32" t="s">
        <v>3141</v>
      </c>
      <c r="C772" s="36" t="s">
        <v>3142</v>
      </c>
      <c r="D772" s="5">
        <f>A771</f>
        <v>10040601</v>
      </c>
      <c r="E772" s="34" t="s">
        <v>52</v>
      </c>
      <c r="F772" s="32" t="s">
        <v>53</v>
      </c>
      <c r="G772" s="5">
        <v>10</v>
      </c>
      <c r="H772" s="5">
        <v>0</v>
      </c>
      <c r="I772" s="32" t="s">
        <v>53</v>
      </c>
      <c r="J772" s="140">
        <v>102</v>
      </c>
      <c r="K772" s="139" t="s">
        <v>2979</v>
      </c>
      <c r="L772" s="5">
        <f>L771*2</f>
        <v>100000</v>
      </c>
      <c r="M772" s="5">
        <v>120</v>
      </c>
      <c r="N772" s="140">
        <v>2475</v>
      </c>
      <c r="O772" s="6">
        <v>0</v>
      </c>
      <c r="P772" s="140" t="s">
        <v>52</v>
      </c>
      <c r="Q772" s="140" t="s">
        <v>52</v>
      </c>
      <c r="R772" s="140" t="s">
        <v>52</v>
      </c>
      <c r="S772" s="140" t="s">
        <v>3068</v>
      </c>
      <c r="T772" s="5" t="s">
        <v>2988</v>
      </c>
      <c r="U772" s="32"/>
      <c r="V772" s="56" t="s">
        <v>3069</v>
      </c>
      <c r="W772" s="57" t="s">
        <v>3070</v>
      </c>
      <c r="X772" s="56"/>
      <c r="Y772" s="71"/>
      <c r="Z772" s="70"/>
      <c r="AA772" s="70"/>
      <c r="AB772" s="70"/>
      <c r="AC772" s="70"/>
      <c r="AD772" s="70"/>
      <c r="AE772" s="70"/>
      <c r="AF772" s="70"/>
      <c r="AG772" s="70"/>
      <c r="AH772" s="70"/>
      <c r="AI772" s="70"/>
      <c r="AJ772" s="70"/>
      <c r="AK772" s="70"/>
      <c r="AL772" s="70"/>
      <c r="AM772" s="70"/>
      <c r="AN772" s="70"/>
      <c r="AO772" s="70"/>
      <c r="AP772" s="70"/>
      <c r="AQ772" s="70"/>
      <c r="AR772" s="70"/>
      <c r="AS772" s="70"/>
      <c r="AT772" s="70"/>
      <c r="AU772" s="70"/>
      <c r="AV772" s="70"/>
      <c r="AW772" s="70"/>
      <c r="AX772" s="70"/>
      <c r="AY772" s="70"/>
      <c r="AZ772" s="70"/>
      <c r="BA772" s="70"/>
      <c r="BB772" s="70"/>
      <c r="BC772" s="70"/>
      <c r="BD772" s="70"/>
      <c r="BE772" s="70"/>
      <c r="BF772" s="70"/>
      <c r="BG772" s="70"/>
      <c r="BH772" s="70"/>
      <c r="BI772" s="70"/>
      <c r="BJ772" s="70"/>
      <c r="BK772" s="70"/>
      <c r="BL772" s="70"/>
      <c r="BM772" s="70"/>
      <c r="BN772" s="70"/>
      <c r="BO772" s="70"/>
      <c r="BP772" s="70"/>
      <c r="BQ772" s="70"/>
      <c r="BR772" s="70"/>
      <c r="BS772" s="70"/>
      <c r="BT772" s="70"/>
      <c r="BU772" s="70"/>
      <c r="BV772" s="70"/>
      <c r="BW772" s="70"/>
      <c r="BX772" s="70"/>
      <c r="BY772" s="70"/>
      <c r="BZ772" s="70"/>
      <c r="CA772" s="70"/>
      <c r="CB772" s="70"/>
      <c r="CC772" s="70"/>
      <c r="CD772" s="70"/>
      <c r="CE772" s="70"/>
      <c r="CF772" s="70"/>
      <c r="CG772" s="70"/>
      <c r="CH772" s="70"/>
      <c r="CI772" s="70"/>
      <c r="CJ772" s="70"/>
      <c r="CK772" s="70"/>
      <c r="CL772" s="70"/>
      <c r="CM772" s="70"/>
      <c r="CN772" s="70"/>
      <c r="CO772" s="70"/>
      <c r="CP772" s="70"/>
      <c r="CQ772" s="70"/>
      <c r="CR772" s="70"/>
      <c r="CS772" s="70"/>
      <c r="CT772" s="70"/>
      <c r="CU772" s="70"/>
      <c r="CV772" s="70"/>
      <c r="CW772" s="70"/>
      <c r="CX772" s="70"/>
      <c r="CY772" s="70"/>
      <c r="CZ772" s="70"/>
      <c r="DA772" s="70"/>
      <c r="DB772" s="70"/>
      <c r="DC772" s="70"/>
      <c r="DD772" s="70"/>
      <c r="DE772" s="70"/>
      <c r="DF772" s="70"/>
      <c r="DG772" s="70"/>
      <c r="DH772" s="70"/>
      <c r="DI772" s="70"/>
      <c r="DJ772" s="70"/>
      <c r="DK772" s="70"/>
      <c r="DL772" s="70"/>
      <c r="DM772" s="70"/>
      <c r="DN772" s="70"/>
      <c r="DO772" s="70"/>
      <c r="DP772" s="70"/>
      <c r="DQ772" s="70"/>
      <c r="DR772" s="70"/>
      <c r="DS772" s="70"/>
      <c r="DT772" s="70"/>
      <c r="DU772" s="70"/>
      <c r="DV772" s="70"/>
      <c r="DW772" s="70"/>
      <c r="DX772" s="70"/>
      <c r="DY772" s="70"/>
      <c r="DZ772" s="70"/>
      <c r="EA772" s="70"/>
      <c r="EB772" s="70"/>
      <c r="EC772" s="70"/>
      <c r="ED772" s="70"/>
      <c r="EE772" s="70"/>
      <c r="EF772" s="70"/>
      <c r="EG772" s="70"/>
      <c r="EH772" s="70"/>
      <c r="EI772" s="70"/>
      <c r="EJ772" s="70"/>
      <c r="EK772" s="70"/>
      <c r="EL772" s="70"/>
      <c r="EM772" s="70"/>
      <c r="EN772" s="70"/>
      <c r="EO772" s="70"/>
      <c r="EP772" s="70"/>
      <c r="EQ772" s="70"/>
      <c r="ER772" s="70"/>
      <c r="ES772" s="70"/>
      <c r="ET772" s="70"/>
      <c r="EU772" s="70"/>
      <c r="EV772" s="70"/>
      <c r="EW772" s="70"/>
      <c r="EX772" s="70"/>
      <c r="EY772" s="70"/>
      <c r="EZ772" s="70"/>
      <c r="FA772" s="70"/>
      <c r="FB772" s="70"/>
      <c r="FC772" s="70"/>
      <c r="FD772" s="70"/>
      <c r="FE772" s="70"/>
      <c r="FF772" s="70"/>
      <c r="FG772" s="70"/>
      <c r="FH772" s="70"/>
      <c r="FI772" s="70"/>
      <c r="FJ772" s="70"/>
      <c r="FK772" s="70"/>
      <c r="FL772" s="70"/>
      <c r="FM772" s="70"/>
      <c r="FN772" s="70"/>
      <c r="FO772" s="70"/>
      <c r="FP772" s="70"/>
      <c r="FQ772" s="70"/>
      <c r="FR772" s="70"/>
      <c r="FS772" s="70"/>
      <c r="FT772" s="70"/>
      <c r="FU772" s="70"/>
      <c r="FV772" s="70"/>
      <c r="FW772" s="70"/>
      <c r="FX772" s="70"/>
      <c r="FY772" s="70"/>
      <c r="FZ772" s="70"/>
      <c r="GA772" s="70"/>
      <c r="GB772" s="70"/>
      <c r="GC772" s="70"/>
      <c r="GD772" s="70"/>
      <c r="GE772" s="70"/>
      <c r="GF772" s="70"/>
      <c r="GG772" s="70"/>
      <c r="GH772" s="70"/>
      <c r="GI772" s="70"/>
      <c r="GJ772" s="70"/>
      <c r="GK772" s="70"/>
      <c r="GL772" s="70"/>
      <c r="GM772" s="70"/>
      <c r="GN772" s="70"/>
      <c r="GO772" s="70"/>
      <c r="GP772" s="70"/>
      <c r="GQ772" s="70"/>
      <c r="GR772" s="70"/>
      <c r="GS772" s="70"/>
      <c r="GT772" s="70"/>
      <c r="GU772" s="70"/>
      <c r="GV772" s="70"/>
      <c r="GW772" s="70"/>
      <c r="GX772" s="70"/>
      <c r="GY772" s="70"/>
      <c r="GZ772" s="70"/>
      <c r="HA772" s="70"/>
      <c r="HB772" s="70"/>
      <c r="HC772" s="70"/>
      <c r="HD772" s="70"/>
      <c r="HE772" s="70"/>
      <c r="HF772" s="70"/>
      <c r="HG772" s="70"/>
      <c r="HH772" s="70"/>
      <c r="HI772" s="70"/>
      <c r="HJ772" s="70"/>
      <c r="HK772" s="70"/>
      <c r="HL772" s="70"/>
      <c r="HM772" s="70"/>
      <c r="HN772" s="70"/>
      <c r="HO772" s="70"/>
      <c r="HP772" s="70"/>
      <c r="HQ772" s="70"/>
      <c r="HR772" s="70"/>
      <c r="HS772" s="70"/>
      <c r="HT772" s="70"/>
      <c r="HU772" s="70"/>
      <c r="HV772" s="70"/>
      <c r="HW772" s="70"/>
      <c r="HX772" s="70"/>
      <c r="HY772" s="70"/>
      <c r="HZ772" s="70"/>
      <c r="IA772" s="70"/>
      <c r="IB772" s="70"/>
      <c r="IC772" s="70"/>
      <c r="ID772" s="70"/>
      <c r="IE772" s="70"/>
      <c r="IF772" s="70"/>
      <c r="IG772" s="70"/>
      <c r="IH772" s="70"/>
      <c r="II772" s="70"/>
      <c r="IJ772" s="70"/>
      <c r="IK772" s="70"/>
      <c r="IL772" s="70"/>
      <c r="IM772" s="70"/>
      <c r="IN772" s="70"/>
      <c r="IO772" s="70"/>
      <c r="IP772" s="70"/>
      <c r="IQ772" s="70"/>
      <c r="IR772" s="70"/>
      <c r="IS772" s="70"/>
      <c r="IT772" s="70"/>
      <c r="IU772" s="70"/>
      <c r="IV772" s="70"/>
      <c r="IW772" s="70"/>
      <c r="IX772" s="70"/>
      <c r="IY772" s="70"/>
      <c r="IZ772" s="70"/>
    </row>
    <row r="773" spans="1:260" s="24" customFormat="1" ht="20.100000000000001" customHeight="1">
      <c r="A773" s="6">
        <v>10040603</v>
      </c>
      <c r="B773" s="37" t="s">
        <v>3143</v>
      </c>
      <c r="C773" s="36" t="s">
        <v>3144</v>
      </c>
      <c r="D773" s="6">
        <f>A773</f>
        <v>10040603</v>
      </c>
      <c r="E773" s="34" t="s">
        <v>52</v>
      </c>
      <c r="F773" s="37" t="s">
        <v>53</v>
      </c>
      <c r="G773" s="37">
        <v>15</v>
      </c>
      <c r="H773" s="6">
        <v>0</v>
      </c>
      <c r="I773" s="37" t="s">
        <v>53</v>
      </c>
      <c r="J773" s="139">
        <v>102</v>
      </c>
      <c r="K773" s="139" t="s">
        <v>2979</v>
      </c>
      <c r="L773" s="6">
        <f t="shared" ref="L773:L782" si="19">L772*2</f>
        <v>200000</v>
      </c>
      <c r="M773" s="6">
        <v>240</v>
      </c>
      <c r="N773" s="139">
        <v>3600</v>
      </c>
      <c r="O773" s="6">
        <v>0</v>
      </c>
      <c r="P773" s="139" t="s">
        <v>52</v>
      </c>
      <c r="Q773" s="139" t="s">
        <v>52</v>
      </c>
      <c r="R773" s="139" t="s">
        <v>52</v>
      </c>
      <c r="S773" s="139" t="s">
        <v>3145</v>
      </c>
      <c r="T773" s="6" t="s">
        <v>2988</v>
      </c>
      <c r="U773" s="37"/>
      <c r="V773" s="57" t="s">
        <v>3146</v>
      </c>
      <c r="W773" s="57" t="s">
        <v>3147</v>
      </c>
      <c r="X773" s="57"/>
      <c r="Y773" s="72"/>
      <c r="Z773" s="73"/>
      <c r="AA773" s="73"/>
      <c r="AB773" s="73"/>
      <c r="AC773" s="73"/>
      <c r="AD773" s="73"/>
      <c r="AE773" s="73"/>
      <c r="AF773" s="73"/>
      <c r="AG773" s="73"/>
      <c r="AH773" s="73"/>
      <c r="AI773" s="73"/>
      <c r="AJ773" s="73"/>
      <c r="AK773" s="73"/>
      <c r="AL773" s="73"/>
      <c r="AM773" s="73"/>
      <c r="AN773" s="73"/>
      <c r="AO773" s="73"/>
      <c r="AP773" s="73"/>
      <c r="AQ773" s="73"/>
      <c r="AR773" s="73"/>
      <c r="AS773" s="73"/>
      <c r="AT773" s="73"/>
      <c r="AU773" s="73"/>
      <c r="AV773" s="73"/>
      <c r="AW773" s="73"/>
      <c r="AX773" s="73"/>
      <c r="AY773" s="73"/>
      <c r="AZ773" s="73"/>
      <c r="BA773" s="73"/>
      <c r="BB773" s="73"/>
      <c r="BC773" s="73"/>
      <c r="BD773" s="73"/>
      <c r="BE773" s="73"/>
      <c r="BF773" s="73"/>
      <c r="BG773" s="73"/>
      <c r="BH773" s="73"/>
      <c r="BI773" s="73"/>
      <c r="BJ773" s="73"/>
      <c r="BK773" s="73"/>
      <c r="BL773" s="73"/>
      <c r="BM773" s="73"/>
      <c r="BN773" s="73"/>
      <c r="BO773" s="73"/>
      <c r="BP773" s="73"/>
      <c r="BQ773" s="73"/>
      <c r="BR773" s="73"/>
      <c r="BS773" s="73"/>
      <c r="BT773" s="73"/>
      <c r="BU773" s="73"/>
      <c r="BV773" s="73"/>
      <c r="BW773" s="73"/>
      <c r="BX773" s="73"/>
      <c r="BY773" s="73"/>
      <c r="BZ773" s="73"/>
      <c r="CA773" s="73"/>
      <c r="CB773" s="73"/>
      <c r="CC773" s="73"/>
      <c r="CD773" s="73"/>
      <c r="CE773" s="73"/>
      <c r="CF773" s="73"/>
      <c r="CG773" s="73"/>
      <c r="CH773" s="73"/>
      <c r="CI773" s="73"/>
      <c r="CJ773" s="73"/>
      <c r="CK773" s="73"/>
      <c r="CL773" s="73"/>
      <c r="CM773" s="73"/>
      <c r="CN773" s="73"/>
      <c r="CO773" s="73"/>
      <c r="CP773" s="73"/>
      <c r="CQ773" s="73"/>
      <c r="CR773" s="73"/>
      <c r="CS773" s="73"/>
      <c r="CT773" s="73"/>
      <c r="CU773" s="73"/>
      <c r="CV773" s="73"/>
      <c r="CW773" s="73"/>
      <c r="CX773" s="73"/>
      <c r="CY773" s="73"/>
      <c r="CZ773" s="73"/>
      <c r="DA773" s="73"/>
      <c r="DB773" s="73"/>
      <c r="DC773" s="73"/>
      <c r="DD773" s="73"/>
      <c r="DE773" s="73"/>
      <c r="DF773" s="73"/>
      <c r="DG773" s="73"/>
      <c r="DH773" s="73"/>
      <c r="DI773" s="73"/>
      <c r="DJ773" s="73"/>
      <c r="DK773" s="73"/>
      <c r="DL773" s="73"/>
      <c r="DM773" s="73"/>
      <c r="DN773" s="73"/>
      <c r="DO773" s="73"/>
      <c r="DP773" s="73"/>
      <c r="DQ773" s="73"/>
      <c r="DR773" s="73"/>
      <c r="DS773" s="73"/>
      <c r="DT773" s="73"/>
      <c r="DU773" s="73"/>
      <c r="DV773" s="73"/>
      <c r="DW773" s="73"/>
      <c r="DX773" s="73"/>
      <c r="DY773" s="73"/>
      <c r="DZ773" s="73"/>
      <c r="EA773" s="73"/>
      <c r="EB773" s="73"/>
      <c r="EC773" s="73"/>
      <c r="ED773" s="73"/>
      <c r="EE773" s="73"/>
      <c r="EF773" s="73"/>
      <c r="EG773" s="73"/>
      <c r="EH773" s="73"/>
      <c r="EI773" s="73"/>
      <c r="EJ773" s="73"/>
      <c r="EK773" s="73"/>
      <c r="EL773" s="73"/>
      <c r="EM773" s="73"/>
      <c r="EN773" s="73"/>
      <c r="EO773" s="73"/>
      <c r="EP773" s="73"/>
      <c r="EQ773" s="73"/>
      <c r="ER773" s="73"/>
      <c r="ES773" s="73"/>
      <c r="ET773" s="73"/>
      <c r="EU773" s="73"/>
      <c r="EV773" s="73"/>
      <c r="EW773" s="73"/>
      <c r="EX773" s="73"/>
      <c r="EY773" s="73"/>
      <c r="EZ773" s="73"/>
      <c r="FA773" s="73"/>
      <c r="FB773" s="73"/>
      <c r="FC773" s="73"/>
      <c r="FD773" s="73"/>
      <c r="FE773" s="73"/>
      <c r="FF773" s="73"/>
      <c r="FG773" s="73"/>
      <c r="FH773" s="73"/>
      <c r="FI773" s="73"/>
      <c r="FJ773" s="73"/>
      <c r="FK773" s="73"/>
      <c r="FL773" s="73"/>
      <c r="FM773" s="73"/>
      <c r="FN773" s="73"/>
      <c r="FO773" s="73"/>
      <c r="FP773" s="73"/>
      <c r="FQ773" s="73"/>
      <c r="FR773" s="73"/>
      <c r="FS773" s="73"/>
      <c r="FT773" s="73"/>
      <c r="FU773" s="73"/>
      <c r="FV773" s="73"/>
      <c r="FW773" s="73"/>
      <c r="FX773" s="73"/>
      <c r="FY773" s="73"/>
      <c r="FZ773" s="73"/>
      <c r="GA773" s="73"/>
      <c r="GB773" s="73"/>
      <c r="GC773" s="73"/>
      <c r="GD773" s="73"/>
      <c r="GE773" s="73"/>
      <c r="GF773" s="73"/>
      <c r="GG773" s="73"/>
      <c r="GH773" s="73"/>
      <c r="GI773" s="73"/>
      <c r="GJ773" s="73"/>
      <c r="GK773" s="73"/>
      <c r="GL773" s="73"/>
      <c r="GM773" s="73"/>
      <c r="GN773" s="73"/>
      <c r="GO773" s="73"/>
      <c r="GP773" s="73"/>
      <c r="GQ773" s="73"/>
      <c r="GR773" s="73"/>
      <c r="GS773" s="73"/>
      <c r="GT773" s="73"/>
      <c r="GU773" s="73"/>
      <c r="GV773" s="73"/>
      <c r="GW773" s="73"/>
      <c r="GX773" s="73"/>
      <c r="GY773" s="73"/>
      <c r="GZ773" s="73"/>
      <c r="HA773" s="73"/>
      <c r="HB773" s="73"/>
      <c r="HC773" s="73"/>
      <c r="HD773" s="73"/>
      <c r="HE773" s="73"/>
      <c r="HF773" s="73"/>
      <c r="HG773" s="73"/>
      <c r="HH773" s="73"/>
      <c r="HI773" s="73"/>
      <c r="HJ773" s="73"/>
      <c r="HK773" s="73"/>
      <c r="HL773" s="73"/>
      <c r="HM773" s="73"/>
      <c r="HN773" s="73"/>
      <c r="HO773" s="73"/>
      <c r="HP773" s="73"/>
      <c r="HQ773" s="73"/>
      <c r="HR773" s="73"/>
      <c r="HS773" s="73"/>
      <c r="HT773" s="73"/>
      <c r="HU773" s="73"/>
      <c r="HV773" s="73"/>
      <c r="HW773" s="73"/>
      <c r="HX773" s="73"/>
      <c r="HY773" s="73"/>
      <c r="HZ773" s="73"/>
      <c r="IA773" s="73"/>
      <c r="IB773" s="73"/>
      <c r="IC773" s="73"/>
      <c r="ID773" s="73"/>
      <c r="IE773" s="73"/>
      <c r="IF773" s="73"/>
      <c r="IG773" s="73"/>
      <c r="IH773" s="73"/>
      <c r="II773" s="73"/>
      <c r="IJ773" s="73"/>
      <c r="IK773" s="73"/>
      <c r="IL773" s="73"/>
      <c r="IM773" s="73"/>
      <c r="IN773" s="73"/>
      <c r="IO773" s="73"/>
      <c r="IP773" s="73"/>
      <c r="IQ773" s="73"/>
      <c r="IR773" s="73"/>
      <c r="IS773" s="73"/>
      <c r="IT773" s="73"/>
      <c r="IU773" s="73"/>
      <c r="IV773" s="73"/>
      <c r="IW773" s="73"/>
      <c r="IX773" s="73"/>
      <c r="IY773" s="73"/>
      <c r="IZ773" s="73"/>
    </row>
    <row r="774" spans="1:260" s="23" customFormat="1" ht="20.100000000000001" customHeight="1">
      <c r="A774" s="5">
        <v>10040604</v>
      </c>
      <c r="B774" s="32" t="s">
        <v>3148</v>
      </c>
      <c r="C774" s="36" t="s">
        <v>3149</v>
      </c>
      <c r="D774" s="5">
        <f>A773</f>
        <v>10040603</v>
      </c>
      <c r="E774" s="34" t="s">
        <v>52</v>
      </c>
      <c r="F774" s="32" t="s">
        <v>53</v>
      </c>
      <c r="G774" s="32">
        <v>20</v>
      </c>
      <c r="H774" s="5">
        <v>0</v>
      </c>
      <c r="I774" s="32" t="s">
        <v>53</v>
      </c>
      <c r="J774" s="140">
        <v>102</v>
      </c>
      <c r="K774" s="139" t="s">
        <v>2979</v>
      </c>
      <c r="L774" s="5">
        <f t="shared" si="19"/>
        <v>400000</v>
      </c>
      <c r="M774" s="5">
        <v>480</v>
      </c>
      <c r="N774" s="140">
        <v>4725</v>
      </c>
      <c r="O774" s="6">
        <v>0</v>
      </c>
      <c r="P774" s="140" t="s">
        <v>52</v>
      </c>
      <c r="Q774" s="140" t="s">
        <v>52</v>
      </c>
      <c r="R774" s="140" t="s">
        <v>52</v>
      </c>
      <c r="S774" s="140" t="s">
        <v>3150</v>
      </c>
      <c r="T774" s="5" t="s">
        <v>3001</v>
      </c>
      <c r="U774" s="32"/>
      <c r="V774" s="56" t="s">
        <v>3151</v>
      </c>
      <c r="W774" s="57" t="s">
        <v>3152</v>
      </c>
      <c r="X774" s="56"/>
      <c r="Y774" s="71"/>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c r="AV774" s="70"/>
      <c r="AW774" s="70"/>
      <c r="AX774" s="70"/>
      <c r="AY774" s="70"/>
      <c r="AZ774" s="70"/>
      <c r="BA774" s="70"/>
      <c r="BB774" s="70"/>
      <c r="BC774" s="70"/>
      <c r="BD774" s="70"/>
      <c r="BE774" s="70"/>
      <c r="BF774" s="70"/>
      <c r="BG774" s="70"/>
      <c r="BH774" s="70"/>
      <c r="BI774" s="70"/>
      <c r="BJ774" s="70"/>
      <c r="BK774" s="70"/>
      <c r="BL774" s="70"/>
      <c r="BM774" s="70"/>
      <c r="BN774" s="70"/>
      <c r="BO774" s="70"/>
      <c r="BP774" s="70"/>
      <c r="BQ774" s="70"/>
      <c r="BR774" s="70"/>
      <c r="BS774" s="70"/>
      <c r="BT774" s="70"/>
      <c r="BU774" s="70"/>
      <c r="BV774" s="70"/>
      <c r="BW774" s="70"/>
      <c r="BX774" s="70"/>
      <c r="BY774" s="70"/>
      <c r="BZ774" s="70"/>
      <c r="CA774" s="70"/>
      <c r="CB774" s="70"/>
      <c r="CC774" s="70"/>
      <c r="CD774" s="70"/>
      <c r="CE774" s="70"/>
      <c r="CF774" s="70"/>
      <c r="CG774" s="70"/>
      <c r="CH774" s="70"/>
      <c r="CI774" s="70"/>
      <c r="CJ774" s="70"/>
      <c r="CK774" s="70"/>
      <c r="CL774" s="70"/>
      <c r="CM774" s="70"/>
      <c r="CN774" s="70"/>
      <c r="CO774" s="70"/>
      <c r="CP774" s="70"/>
      <c r="CQ774" s="70"/>
      <c r="CR774" s="70"/>
      <c r="CS774" s="70"/>
      <c r="CT774" s="70"/>
      <c r="CU774" s="70"/>
      <c r="CV774" s="70"/>
      <c r="CW774" s="70"/>
      <c r="CX774" s="70"/>
      <c r="CY774" s="70"/>
      <c r="CZ774" s="70"/>
      <c r="DA774" s="70"/>
      <c r="DB774" s="70"/>
      <c r="DC774" s="70"/>
      <c r="DD774" s="70"/>
      <c r="DE774" s="70"/>
      <c r="DF774" s="70"/>
      <c r="DG774" s="70"/>
      <c r="DH774" s="70"/>
      <c r="DI774" s="70"/>
      <c r="DJ774" s="70"/>
      <c r="DK774" s="70"/>
      <c r="DL774" s="70"/>
      <c r="DM774" s="70"/>
      <c r="DN774" s="70"/>
      <c r="DO774" s="70"/>
      <c r="DP774" s="70"/>
      <c r="DQ774" s="70"/>
      <c r="DR774" s="70"/>
      <c r="DS774" s="70"/>
      <c r="DT774" s="70"/>
      <c r="DU774" s="70"/>
      <c r="DV774" s="70"/>
      <c r="DW774" s="70"/>
      <c r="DX774" s="70"/>
      <c r="DY774" s="70"/>
      <c r="DZ774" s="70"/>
      <c r="EA774" s="70"/>
      <c r="EB774" s="70"/>
      <c r="EC774" s="70"/>
      <c r="ED774" s="70"/>
      <c r="EE774" s="70"/>
      <c r="EF774" s="70"/>
      <c r="EG774" s="70"/>
      <c r="EH774" s="70"/>
      <c r="EI774" s="70"/>
      <c r="EJ774" s="70"/>
      <c r="EK774" s="70"/>
      <c r="EL774" s="70"/>
      <c r="EM774" s="70"/>
      <c r="EN774" s="70"/>
      <c r="EO774" s="70"/>
      <c r="EP774" s="70"/>
      <c r="EQ774" s="70"/>
      <c r="ER774" s="70"/>
      <c r="ES774" s="70"/>
      <c r="ET774" s="70"/>
      <c r="EU774" s="70"/>
      <c r="EV774" s="70"/>
      <c r="EW774" s="70"/>
      <c r="EX774" s="70"/>
      <c r="EY774" s="70"/>
      <c r="EZ774" s="70"/>
      <c r="FA774" s="70"/>
      <c r="FB774" s="70"/>
      <c r="FC774" s="70"/>
      <c r="FD774" s="70"/>
      <c r="FE774" s="70"/>
      <c r="FF774" s="70"/>
      <c r="FG774" s="70"/>
      <c r="FH774" s="70"/>
      <c r="FI774" s="70"/>
      <c r="FJ774" s="70"/>
      <c r="FK774" s="70"/>
      <c r="FL774" s="70"/>
      <c r="FM774" s="70"/>
      <c r="FN774" s="70"/>
      <c r="FO774" s="70"/>
      <c r="FP774" s="70"/>
      <c r="FQ774" s="70"/>
      <c r="FR774" s="70"/>
      <c r="FS774" s="70"/>
      <c r="FT774" s="70"/>
      <c r="FU774" s="70"/>
      <c r="FV774" s="70"/>
      <c r="FW774" s="70"/>
      <c r="FX774" s="70"/>
      <c r="FY774" s="70"/>
      <c r="FZ774" s="70"/>
      <c r="GA774" s="70"/>
      <c r="GB774" s="70"/>
      <c r="GC774" s="70"/>
      <c r="GD774" s="70"/>
      <c r="GE774" s="70"/>
      <c r="GF774" s="70"/>
      <c r="GG774" s="70"/>
      <c r="GH774" s="70"/>
      <c r="GI774" s="70"/>
      <c r="GJ774" s="70"/>
      <c r="GK774" s="70"/>
      <c r="GL774" s="70"/>
      <c r="GM774" s="70"/>
      <c r="GN774" s="70"/>
      <c r="GO774" s="70"/>
      <c r="GP774" s="70"/>
      <c r="GQ774" s="70"/>
      <c r="GR774" s="70"/>
      <c r="GS774" s="70"/>
      <c r="GT774" s="70"/>
      <c r="GU774" s="70"/>
      <c r="GV774" s="70"/>
      <c r="GW774" s="70"/>
      <c r="GX774" s="70"/>
      <c r="GY774" s="70"/>
      <c r="GZ774" s="70"/>
      <c r="HA774" s="70"/>
      <c r="HB774" s="70"/>
      <c r="HC774" s="70"/>
      <c r="HD774" s="70"/>
      <c r="HE774" s="70"/>
      <c r="HF774" s="70"/>
      <c r="HG774" s="70"/>
      <c r="HH774" s="70"/>
      <c r="HI774" s="70"/>
      <c r="HJ774" s="70"/>
      <c r="HK774" s="70"/>
      <c r="HL774" s="70"/>
      <c r="HM774" s="70"/>
      <c r="HN774" s="70"/>
      <c r="HO774" s="70"/>
      <c r="HP774" s="70"/>
      <c r="HQ774" s="70"/>
      <c r="HR774" s="70"/>
      <c r="HS774" s="70"/>
      <c r="HT774" s="70"/>
      <c r="HU774" s="70"/>
      <c r="HV774" s="70"/>
      <c r="HW774" s="70"/>
      <c r="HX774" s="70"/>
      <c r="HY774" s="70"/>
      <c r="HZ774" s="70"/>
      <c r="IA774" s="70"/>
      <c r="IB774" s="70"/>
      <c r="IC774" s="70"/>
      <c r="ID774" s="70"/>
      <c r="IE774" s="70"/>
      <c r="IF774" s="70"/>
      <c r="IG774" s="70"/>
      <c r="IH774" s="70"/>
      <c r="II774" s="70"/>
      <c r="IJ774" s="70"/>
      <c r="IK774" s="70"/>
      <c r="IL774" s="70"/>
      <c r="IM774" s="70"/>
      <c r="IN774" s="70"/>
      <c r="IO774" s="70"/>
      <c r="IP774" s="70"/>
      <c r="IQ774" s="70"/>
      <c r="IR774" s="70"/>
      <c r="IS774" s="70"/>
      <c r="IT774" s="70"/>
      <c r="IU774" s="70"/>
      <c r="IV774" s="70"/>
      <c r="IW774" s="70"/>
      <c r="IX774" s="70"/>
      <c r="IY774" s="70"/>
      <c r="IZ774" s="70"/>
    </row>
    <row r="775" spans="1:260" s="24" customFormat="1" ht="20.100000000000001" customHeight="1">
      <c r="A775" s="6">
        <v>10040605</v>
      </c>
      <c r="B775" s="37" t="s">
        <v>3153</v>
      </c>
      <c r="C775" s="36" t="s">
        <v>3154</v>
      </c>
      <c r="D775" s="6">
        <f>A775</f>
        <v>10040605</v>
      </c>
      <c r="E775" s="34" t="s">
        <v>52</v>
      </c>
      <c r="F775" s="37" t="s">
        <v>53</v>
      </c>
      <c r="G775" s="37">
        <v>25</v>
      </c>
      <c r="H775" s="6">
        <v>0</v>
      </c>
      <c r="I775" s="37" t="s">
        <v>53</v>
      </c>
      <c r="J775" s="139">
        <v>102</v>
      </c>
      <c r="K775" s="139" t="s">
        <v>2979</v>
      </c>
      <c r="L775" s="6">
        <f t="shared" si="19"/>
        <v>800000</v>
      </c>
      <c r="M775" s="6">
        <v>960</v>
      </c>
      <c r="N775" s="139">
        <v>5850</v>
      </c>
      <c r="O775" s="6">
        <v>0</v>
      </c>
      <c r="P775" s="139" t="s">
        <v>52</v>
      </c>
      <c r="Q775" s="139" t="s">
        <v>52</v>
      </c>
      <c r="R775" s="139" t="s">
        <v>52</v>
      </c>
      <c r="S775" s="139" t="s">
        <v>3155</v>
      </c>
      <c r="T775" s="6" t="s">
        <v>3001</v>
      </c>
      <c r="U775" s="37"/>
      <c r="V775" s="57" t="s">
        <v>3156</v>
      </c>
      <c r="W775" s="57" t="s">
        <v>3157</v>
      </c>
      <c r="X775" s="57"/>
      <c r="Y775" s="72"/>
      <c r="Z775" s="73"/>
      <c r="AA775" s="73"/>
      <c r="AB775" s="73"/>
      <c r="AC775" s="73"/>
      <c r="AD775" s="73"/>
      <c r="AE775" s="73"/>
      <c r="AF775" s="73"/>
      <c r="AG775" s="73"/>
      <c r="AH775" s="73"/>
      <c r="AI775" s="73"/>
      <c r="AJ775" s="73"/>
      <c r="AK775" s="73"/>
      <c r="AL775" s="73"/>
      <c r="AM775" s="73"/>
      <c r="AN775" s="73"/>
      <c r="AO775" s="73"/>
      <c r="AP775" s="73"/>
      <c r="AQ775" s="73"/>
      <c r="AR775" s="73"/>
      <c r="AS775" s="73"/>
      <c r="AT775" s="73"/>
      <c r="AU775" s="73"/>
      <c r="AV775" s="73"/>
      <c r="AW775" s="73"/>
      <c r="AX775" s="73"/>
      <c r="AY775" s="73"/>
      <c r="AZ775" s="73"/>
      <c r="BA775" s="73"/>
      <c r="BB775" s="73"/>
      <c r="BC775" s="73"/>
      <c r="BD775" s="73"/>
      <c r="BE775" s="73"/>
      <c r="BF775" s="73"/>
      <c r="BG775" s="73"/>
      <c r="BH775" s="73"/>
      <c r="BI775" s="73"/>
      <c r="BJ775" s="73"/>
      <c r="BK775" s="73"/>
      <c r="BL775" s="73"/>
      <c r="BM775" s="73"/>
      <c r="BN775" s="73"/>
      <c r="BO775" s="73"/>
      <c r="BP775" s="73"/>
      <c r="BQ775" s="73"/>
      <c r="BR775" s="73"/>
      <c r="BS775" s="73"/>
      <c r="BT775" s="73"/>
      <c r="BU775" s="73"/>
      <c r="BV775" s="73"/>
      <c r="BW775" s="73"/>
      <c r="BX775" s="73"/>
      <c r="BY775" s="73"/>
      <c r="BZ775" s="73"/>
      <c r="CA775" s="73"/>
      <c r="CB775" s="73"/>
      <c r="CC775" s="73"/>
      <c r="CD775" s="73"/>
      <c r="CE775" s="73"/>
      <c r="CF775" s="73"/>
      <c r="CG775" s="73"/>
      <c r="CH775" s="73"/>
      <c r="CI775" s="73"/>
      <c r="CJ775" s="73"/>
      <c r="CK775" s="73"/>
      <c r="CL775" s="73"/>
      <c r="CM775" s="73"/>
      <c r="CN775" s="73"/>
      <c r="CO775" s="73"/>
      <c r="CP775" s="73"/>
      <c r="CQ775" s="73"/>
      <c r="CR775" s="73"/>
      <c r="CS775" s="73"/>
      <c r="CT775" s="73"/>
      <c r="CU775" s="73"/>
      <c r="CV775" s="73"/>
      <c r="CW775" s="73"/>
      <c r="CX775" s="73"/>
      <c r="CY775" s="73"/>
      <c r="CZ775" s="73"/>
      <c r="DA775" s="73"/>
      <c r="DB775" s="73"/>
      <c r="DC775" s="73"/>
      <c r="DD775" s="73"/>
      <c r="DE775" s="73"/>
      <c r="DF775" s="73"/>
      <c r="DG775" s="73"/>
      <c r="DH775" s="73"/>
      <c r="DI775" s="73"/>
      <c r="DJ775" s="73"/>
      <c r="DK775" s="73"/>
      <c r="DL775" s="73"/>
      <c r="DM775" s="73"/>
      <c r="DN775" s="73"/>
      <c r="DO775" s="73"/>
      <c r="DP775" s="73"/>
      <c r="DQ775" s="73"/>
      <c r="DR775" s="73"/>
      <c r="DS775" s="73"/>
      <c r="DT775" s="73"/>
      <c r="DU775" s="73"/>
      <c r="DV775" s="73"/>
      <c r="DW775" s="73"/>
      <c r="DX775" s="73"/>
      <c r="DY775" s="73"/>
      <c r="DZ775" s="73"/>
      <c r="EA775" s="73"/>
      <c r="EB775" s="73"/>
      <c r="EC775" s="73"/>
      <c r="ED775" s="73"/>
      <c r="EE775" s="73"/>
      <c r="EF775" s="73"/>
      <c r="EG775" s="73"/>
      <c r="EH775" s="73"/>
      <c r="EI775" s="73"/>
      <c r="EJ775" s="73"/>
      <c r="EK775" s="73"/>
      <c r="EL775" s="73"/>
      <c r="EM775" s="73"/>
      <c r="EN775" s="73"/>
      <c r="EO775" s="73"/>
      <c r="EP775" s="73"/>
      <c r="EQ775" s="73"/>
      <c r="ER775" s="73"/>
      <c r="ES775" s="73"/>
      <c r="ET775" s="73"/>
      <c r="EU775" s="73"/>
      <c r="EV775" s="73"/>
      <c r="EW775" s="73"/>
      <c r="EX775" s="73"/>
      <c r="EY775" s="73"/>
      <c r="EZ775" s="73"/>
      <c r="FA775" s="73"/>
      <c r="FB775" s="73"/>
      <c r="FC775" s="73"/>
      <c r="FD775" s="73"/>
      <c r="FE775" s="73"/>
      <c r="FF775" s="73"/>
      <c r="FG775" s="73"/>
      <c r="FH775" s="73"/>
      <c r="FI775" s="73"/>
      <c r="FJ775" s="73"/>
      <c r="FK775" s="73"/>
      <c r="FL775" s="73"/>
      <c r="FM775" s="73"/>
      <c r="FN775" s="73"/>
      <c r="FO775" s="73"/>
      <c r="FP775" s="73"/>
      <c r="FQ775" s="73"/>
      <c r="FR775" s="73"/>
      <c r="FS775" s="73"/>
      <c r="FT775" s="73"/>
      <c r="FU775" s="73"/>
      <c r="FV775" s="73"/>
      <c r="FW775" s="73"/>
      <c r="FX775" s="73"/>
      <c r="FY775" s="73"/>
      <c r="FZ775" s="73"/>
      <c r="GA775" s="73"/>
      <c r="GB775" s="73"/>
      <c r="GC775" s="73"/>
      <c r="GD775" s="73"/>
      <c r="GE775" s="73"/>
      <c r="GF775" s="73"/>
      <c r="GG775" s="73"/>
      <c r="GH775" s="73"/>
      <c r="GI775" s="73"/>
      <c r="GJ775" s="73"/>
      <c r="GK775" s="73"/>
      <c r="GL775" s="73"/>
      <c r="GM775" s="73"/>
      <c r="GN775" s="73"/>
      <c r="GO775" s="73"/>
      <c r="GP775" s="73"/>
      <c r="GQ775" s="73"/>
      <c r="GR775" s="73"/>
      <c r="GS775" s="73"/>
      <c r="GT775" s="73"/>
      <c r="GU775" s="73"/>
      <c r="GV775" s="73"/>
      <c r="GW775" s="73"/>
      <c r="GX775" s="73"/>
      <c r="GY775" s="73"/>
      <c r="GZ775" s="73"/>
      <c r="HA775" s="73"/>
      <c r="HB775" s="73"/>
      <c r="HC775" s="73"/>
      <c r="HD775" s="73"/>
      <c r="HE775" s="73"/>
      <c r="HF775" s="73"/>
      <c r="HG775" s="73"/>
      <c r="HH775" s="73"/>
      <c r="HI775" s="73"/>
      <c r="HJ775" s="73"/>
      <c r="HK775" s="73"/>
      <c r="HL775" s="73"/>
      <c r="HM775" s="73"/>
      <c r="HN775" s="73"/>
      <c r="HO775" s="73"/>
      <c r="HP775" s="73"/>
      <c r="HQ775" s="73"/>
      <c r="HR775" s="73"/>
      <c r="HS775" s="73"/>
      <c r="HT775" s="73"/>
      <c r="HU775" s="73"/>
      <c r="HV775" s="73"/>
      <c r="HW775" s="73"/>
      <c r="HX775" s="73"/>
      <c r="HY775" s="73"/>
      <c r="HZ775" s="73"/>
      <c r="IA775" s="73"/>
      <c r="IB775" s="73"/>
      <c r="IC775" s="73"/>
      <c r="ID775" s="73"/>
      <c r="IE775" s="73"/>
      <c r="IF775" s="73"/>
      <c r="IG775" s="73"/>
      <c r="IH775" s="73"/>
      <c r="II775" s="73"/>
      <c r="IJ775" s="73"/>
      <c r="IK775" s="73"/>
      <c r="IL775" s="73"/>
      <c r="IM775" s="73"/>
      <c r="IN775" s="73"/>
      <c r="IO775" s="73"/>
      <c r="IP775" s="73"/>
      <c r="IQ775" s="73"/>
      <c r="IR775" s="73"/>
      <c r="IS775" s="73"/>
      <c r="IT775" s="73"/>
      <c r="IU775" s="73"/>
      <c r="IV775" s="73"/>
      <c r="IW775" s="73"/>
      <c r="IX775" s="73"/>
      <c r="IY775" s="73"/>
      <c r="IZ775" s="73"/>
    </row>
    <row r="776" spans="1:260" s="23" customFormat="1" ht="19.5" customHeight="1">
      <c r="A776" s="5">
        <v>10040606</v>
      </c>
      <c r="B776" s="32" t="s">
        <v>3158</v>
      </c>
      <c r="C776" s="36" t="s">
        <v>3159</v>
      </c>
      <c r="D776" s="5">
        <f>A775</f>
        <v>10040605</v>
      </c>
      <c r="E776" s="34" t="s">
        <v>52</v>
      </c>
      <c r="F776" s="32" t="s">
        <v>53</v>
      </c>
      <c r="G776" s="32">
        <v>30</v>
      </c>
      <c r="H776" s="5">
        <v>0</v>
      </c>
      <c r="I776" s="32" t="s">
        <v>53</v>
      </c>
      <c r="J776" s="140">
        <v>102</v>
      </c>
      <c r="K776" s="139" t="s">
        <v>2979</v>
      </c>
      <c r="L776" s="5">
        <f t="shared" si="19"/>
        <v>1600000</v>
      </c>
      <c r="M776" s="5">
        <v>1920</v>
      </c>
      <c r="N776" s="140">
        <v>6975</v>
      </c>
      <c r="O776" s="6">
        <v>0</v>
      </c>
      <c r="P776" s="140" t="s">
        <v>52</v>
      </c>
      <c r="Q776" s="140" t="s">
        <v>52</v>
      </c>
      <c r="R776" s="140" t="s">
        <v>52</v>
      </c>
      <c r="S776" s="140" t="s">
        <v>3160</v>
      </c>
      <c r="T776" s="5" t="s">
        <v>3014</v>
      </c>
      <c r="U776" s="32"/>
      <c r="V776" s="56" t="s">
        <v>3161</v>
      </c>
      <c r="W776" s="57" t="s">
        <v>3162</v>
      </c>
      <c r="X776" s="56"/>
      <c r="Y776" s="71"/>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c r="AV776" s="70"/>
      <c r="AW776" s="70"/>
      <c r="AX776" s="70"/>
      <c r="AY776" s="70"/>
      <c r="AZ776" s="70"/>
      <c r="BA776" s="70"/>
      <c r="BB776" s="70"/>
      <c r="BC776" s="70"/>
      <c r="BD776" s="70"/>
      <c r="BE776" s="70"/>
      <c r="BF776" s="70"/>
      <c r="BG776" s="70"/>
      <c r="BH776" s="70"/>
      <c r="BI776" s="70"/>
      <c r="BJ776" s="70"/>
      <c r="BK776" s="70"/>
      <c r="BL776" s="70"/>
      <c r="BM776" s="70"/>
      <c r="BN776" s="70"/>
      <c r="BO776" s="70"/>
      <c r="BP776" s="70"/>
      <c r="BQ776" s="70"/>
      <c r="BR776" s="70"/>
      <c r="BS776" s="70"/>
      <c r="BT776" s="70"/>
      <c r="BU776" s="70"/>
      <c r="BV776" s="70"/>
      <c r="BW776" s="70"/>
      <c r="BX776" s="70"/>
      <c r="BY776" s="70"/>
      <c r="BZ776" s="70"/>
      <c r="CA776" s="70"/>
      <c r="CB776" s="70"/>
      <c r="CC776" s="70"/>
      <c r="CD776" s="70"/>
      <c r="CE776" s="70"/>
      <c r="CF776" s="70"/>
      <c r="CG776" s="70"/>
      <c r="CH776" s="70"/>
      <c r="CI776" s="70"/>
      <c r="CJ776" s="70"/>
      <c r="CK776" s="70"/>
      <c r="CL776" s="70"/>
      <c r="CM776" s="70"/>
      <c r="CN776" s="70"/>
      <c r="CO776" s="70"/>
      <c r="CP776" s="70"/>
      <c r="CQ776" s="70"/>
      <c r="CR776" s="70"/>
      <c r="CS776" s="70"/>
      <c r="CT776" s="70"/>
      <c r="CU776" s="70"/>
      <c r="CV776" s="70"/>
      <c r="CW776" s="70"/>
      <c r="CX776" s="70"/>
      <c r="CY776" s="70"/>
      <c r="CZ776" s="70"/>
      <c r="DA776" s="70"/>
      <c r="DB776" s="70"/>
      <c r="DC776" s="70"/>
      <c r="DD776" s="70"/>
      <c r="DE776" s="70"/>
      <c r="DF776" s="70"/>
      <c r="DG776" s="70"/>
      <c r="DH776" s="70"/>
      <c r="DI776" s="70"/>
      <c r="DJ776" s="70"/>
      <c r="DK776" s="70"/>
      <c r="DL776" s="70"/>
      <c r="DM776" s="70"/>
      <c r="DN776" s="70"/>
      <c r="DO776" s="70"/>
      <c r="DP776" s="70"/>
      <c r="DQ776" s="70"/>
      <c r="DR776" s="70"/>
      <c r="DS776" s="70"/>
      <c r="DT776" s="70"/>
      <c r="DU776" s="70"/>
      <c r="DV776" s="70"/>
      <c r="DW776" s="70"/>
      <c r="DX776" s="70"/>
      <c r="DY776" s="70"/>
      <c r="DZ776" s="70"/>
      <c r="EA776" s="70"/>
      <c r="EB776" s="70"/>
      <c r="EC776" s="70"/>
      <c r="ED776" s="70"/>
      <c r="EE776" s="70"/>
      <c r="EF776" s="70"/>
      <c r="EG776" s="70"/>
      <c r="EH776" s="70"/>
      <c r="EI776" s="70"/>
      <c r="EJ776" s="70"/>
      <c r="EK776" s="70"/>
      <c r="EL776" s="70"/>
      <c r="EM776" s="70"/>
      <c r="EN776" s="70"/>
      <c r="EO776" s="70"/>
      <c r="EP776" s="70"/>
      <c r="EQ776" s="70"/>
      <c r="ER776" s="70"/>
      <c r="ES776" s="70"/>
      <c r="ET776" s="70"/>
      <c r="EU776" s="70"/>
      <c r="EV776" s="70"/>
      <c r="EW776" s="70"/>
      <c r="EX776" s="70"/>
      <c r="EY776" s="70"/>
      <c r="EZ776" s="70"/>
      <c r="FA776" s="70"/>
      <c r="FB776" s="70"/>
      <c r="FC776" s="70"/>
      <c r="FD776" s="70"/>
      <c r="FE776" s="70"/>
      <c r="FF776" s="70"/>
      <c r="FG776" s="70"/>
      <c r="FH776" s="70"/>
      <c r="FI776" s="70"/>
      <c r="FJ776" s="70"/>
      <c r="FK776" s="70"/>
      <c r="FL776" s="70"/>
      <c r="FM776" s="70"/>
      <c r="FN776" s="70"/>
      <c r="FO776" s="70"/>
      <c r="FP776" s="70"/>
      <c r="FQ776" s="70"/>
      <c r="FR776" s="70"/>
      <c r="FS776" s="70"/>
      <c r="FT776" s="70"/>
      <c r="FU776" s="70"/>
      <c r="FV776" s="70"/>
      <c r="FW776" s="70"/>
      <c r="FX776" s="70"/>
      <c r="FY776" s="70"/>
      <c r="FZ776" s="70"/>
      <c r="GA776" s="70"/>
      <c r="GB776" s="70"/>
      <c r="GC776" s="70"/>
      <c r="GD776" s="70"/>
      <c r="GE776" s="70"/>
      <c r="GF776" s="70"/>
      <c r="GG776" s="70"/>
      <c r="GH776" s="70"/>
      <c r="GI776" s="70"/>
      <c r="GJ776" s="70"/>
      <c r="GK776" s="70"/>
      <c r="GL776" s="70"/>
      <c r="GM776" s="70"/>
      <c r="GN776" s="70"/>
      <c r="GO776" s="70"/>
      <c r="GP776" s="70"/>
      <c r="GQ776" s="70"/>
      <c r="GR776" s="70"/>
      <c r="GS776" s="70"/>
      <c r="GT776" s="70"/>
      <c r="GU776" s="70"/>
      <c r="GV776" s="70"/>
      <c r="GW776" s="70"/>
      <c r="GX776" s="70"/>
      <c r="GY776" s="70"/>
      <c r="GZ776" s="70"/>
      <c r="HA776" s="70"/>
      <c r="HB776" s="70"/>
      <c r="HC776" s="70"/>
      <c r="HD776" s="70"/>
      <c r="HE776" s="70"/>
      <c r="HF776" s="70"/>
      <c r="HG776" s="70"/>
      <c r="HH776" s="70"/>
      <c r="HI776" s="70"/>
      <c r="HJ776" s="70"/>
      <c r="HK776" s="70"/>
      <c r="HL776" s="70"/>
      <c r="HM776" s="70"/>
      <c r="HN776" s="70"/>
      <c r="HO776" s="70"/>
      <c r="HP776" s="70"/>
      <c r="HQ776" s="70"/>
      <c r="HR776" s="70"/>
      <c r="HS776" s="70"/>
      <c r="HT776" s="70"/>
      <c r="HU776" s="70"/>
      <c r="HV776" s="70"/>
      <c r="HW776" s="70"/>
      <c r="HX776" s="70"/>
      <c r="HY776" s="70"/>
      <c r="HZ776" s="70"/>
      <c r="IA776" s="70"/>
      <c r="IB776" s="70"/>
      <c r="IC776" s="70"/>
      <c r="ID776" s="70"/>
      <c r="IE776" s="70"/>
      <c r="IF776" s="70"/>
      <c r="IG776" s="70"/>
      <c r="IH776" s="70"/>
      <c r="II776" s="70"/>
      <c r="IJ776" s="70"/>
      <c r="IK776" s="70"/>
      <c r="IL776" s="70"/>
      <c r="IM776" s="70"/>
      <c r="IN776" s="70"/>
      <c r="IO776" s="70"/>
      <c r="IP776" s="70"/>
      <c r="IQ776" s="70"/>
      <c r="IR776" s="70"/>
      <c r="IS776" s="70"/>
      <c r="IT776" s="70"/>
      <c r="IU776" s="70"/>
      <c r="IV776" s="70"/>
      <c r="IW776" s="70"/>
      <c r="IX776" s="70"/>
      <c r="IY776" s="70"/>
      <c r="IZ776" s="70"/>
    </row>
    <row r="777" spans="1:260" s="24" customFormat="1" ht="20.100000000000001" customHeight="1">
      <c r="A777" s="6">
        <v>10040607</v>
      </c>
      <c r="B777" s="37" t="s">
        <v>3163</v>
      </c>
      <c r="C777" s="36" t="s">
        <v>3164</v>
      </c>
      <c r="D777" s="6">
        <f>A777</f>
        <v>10040607</v>
      </c>
      <c r="E777" s="34" t="s">
        <v>52</v>
      </c>
      <c r="F777" s="37" t="s">
        <v>53</v>
      </c>
      <c r="G777" s="37">
        <v>35</v>
      </c>
      <c r="H777" s="6">
        <v>0</v>
      </c>
      <c r="I777" s="37" t="s">
        <v>53</v>
      </c>
      <c r="J777" s="139">
        <v>102</v>
      </c>
      <c r="K777" s="139" t="s">
        <v>2979</v>
      </c>
      <c r="L777" s="6">
        <f t="shared" si="19"/>
        <v>3200000</v>
      </c>
      <c r="M777" s="6">
        <v>3840</v>
      </c>
      <c r="N777" s="139">
        <v>8100</v>
      </c>
      <c r="O777" s="6">
        <v>0</v>
      </c>
      <c r="P777" s="139" t="s">
        <v>52</v>
      </c>
      <c r="Q777" s="139" t="s">
        <v>52</v>
      </c>
      <c r="R777" s="139" t="s">
        <v>52</v>
      </c>
      <c r="S777" s="139" t="s">
        <v>3165</v>
      </c>
      <c r="T777" s="6" t="s">
        <v>3014</v>
      </c>
      <c r="U777" s="37"/>
      <c r="V777" s="57" t="s">
        <v>3166</v>
      </c>
      <c r="W777" s="57" t="s">
        <v>3167</v>
      </c>
      <c r="X777" s="57"/>
      <c r="Y777" s="72"/>
      <c r="Z777" s="73"/>
      <c r="AA777" s="73"/>
      <c r="AB777" s="73"/>
      <c r="AC777" s="73"/>
      <c r="AD777" s="73"/>
      <c r="AE777" s="73"/>
      <c r="AF777" s="73"/>
      <c r="AG777" s="73"/>
      <c r="AH777" s="73"/>
      <c r="AI777" s="73"/>
      <c r="AJ777" s="73"/>
      <c r="AK777" s="73"/>
      <c r="AL777" s="73"/>
      <c r="AM777" s="73"/>
      <c r="AN777" s="73"/>
      <c r="AO777" s="73"/>
      <c r="AP777" s="73"/>
      <c r="AQ777" s="73"/>
      <c r="AR777" s="73"/>
      <c r="AS777" s="73"/>
      <c r="AT777" s="73"/>
      <c r="AU777" s="73"/>
      <c r="AV777" s="73"/>
      <c r="AW777" s="73"/>
      <c r="AX777" s="73"/>
      <c r="AY777" s="73"/>
      <c r="AZ777" s="73"/>
      <c r="BA777" s="73"/>
      <c r="BB777" s="73"/>
      <c r="BC777" s="73"/>
      <c r="BD777" s="73"/>
      <c r="BE777" s="73"/>
      <c r="BF777" s="73"/>
      <c r="BG777" s="73"/>
      <c r="BH777" s="73"/>
      <c r="BI777" s="73"/>
      <c r="BJ777" s="73"/>
      <c r="BK777" s="73"/>
      <c r="BL777" s="73"/>
      <c r="BM777" s="73"/>
      <c r="BN777" s="73"/>
      <c r="BO777" s="73"/>
      <c r="BP777" s="73"/>
      <c r="BQ777" s="73"/>
      <c r="BR777" s="73"/>
      <c r="BS777" s="73"/>
      <c r="BT777" s="73"/>
      <c r="BU777" s="73"/>
      <c r="BV777" s="73"/>
      <c r="BW777" s="73"/>
      <c r="BX777" s="73"/>
      <c r="BY777" s="73"/>
      <c r="BZ777" s="73"/>
      <c r="CA777" s="73"/>
      <c r="CB777" s="73"/>
      <c r="CC777" s="73"/>
      <c r="CD777" s="73"/>
      <c r="CE777" s="73"/>
      <c r="CF777" s="73"/>
      <c r="CG777" s="73"/>
      <c r="CH777" s="73"/>
      <c r="CI777" s="73"/>
      <c r="CJ777" s="73"/>
      <c r="CK777" s="73"/>
      <c r="CL777" s="73"/>
      <c r="CM777" s="73"/>
      <c r="CN777" s="73"/>
      <c r="CO777" s="73"/>
      <c r="CP777" s="73"/>
      <c r="CQ777" s="73"/>
      <c r="CR777" s="73"/>
      <c r="CS777" s="73"/>
      <c r="CT777" s="73"/>
      <c r="CU777" s="73"/>
      <c r="CV777" s="73"/>
      <c r="CW777" s="73"/>
      <c r="CX777" s="73"/>
      <c r="CY777" s="73"/>
      <c r="CZ777" s="73"/>
      <c r="DA777" s="73"/>
      <c r="DB777" s="73"/>
      <c r="DC777" s="73"/>
      <c r="DD777" s="73"/>
      <c r="DE777" s="73"/>
      <c r="DF777" s="73"/>
      <c r="DG777" s="73"/>
      <c r="DH777" s="73"/>
      <c r="DI777" s="73"/>
      <c r="DJ777" s="73"/>
      <c r="DK777" s="73"/>
      <c r="DL777" s="73"/>
      <c r="DM777" s="73"/>
      <c r="DN777" s="73"/>
      <c r="DO777" s="73"/>
      <c r="DP777" s="73"/>
      <c r="DQ777" s="73"/>
      <c r="DR777" s="73"/>
      <c r="DS777" s="73"/>
      <c r="DT777" s="73"/>
      <c r="DU777" s="73"/>
      <c r="DV777" s="73"/>
      <c r="DW777" s="73"/>
      <c r="DX777" s="73"/>
      <c r="DY777" s="73"/>
      <c r="DZ777" s="73"/>
      <c r="EA777" s="73"/>
      <c r="EB777" s="73"/>
      <c r="EC777" s="73"/>
      <c r="ED777" s="73"/>
      <c r="EE777" s="73"/>
      <c r="EF777" s="73"/>
      <c r="EG777" s="73"/>
      <c r="EH777" s="73"/>
      <c r="EI777" s="73"/>
      <c r="EJ777" s="73"/>
      <c r="EK777" s="73"/>
      <c r="EL777" s="73"/>
      <c r="EM777" s="73"/>
      <c r="EN777" s="73"/>
      <c r="EO777" s="73"/>
      <c r="EP777" s="73"/>
      <c r="EQ777" s="73"/>
      <c r="ER777" s="73"/>
      <c r="ES777" s="73"/>
      <c r="ET777" s="73"/>
      <c r="EU777" s="73"/>
      <c r="EV777" s="73"/>
      <c r="EW777" s="73"/>
      <c r="EX777" s="73"/>
      <c r="EY777" s="73"/>
      <c r="EZ777" s="73"/>
      <c r="FA777" s="73"/>
      <c r="FB777" s="73"/>
      <c r="FC777" s="73"/>
      <c r="FD777" s="73"/>
      <c r="FE777" s="73"/>
      <c r="FF777" s="73"/>
      <c r="FG777" s="73"/>
      <c r="FH777" s="73"/>
      <c r="FI777" s="73"/>
      <c r="FJ777" s="73"/>
      <c r="FK777" s="73"/>
      <c r="FL777" s="73"/>
      <c r="FM777" s="73"/>
      <c r="FN777" s="73"/>
      <c r="FO777" s="73"/>
      <c r="FP777" s="73"/>
      <c r="FQ777" s="73"/>
      <c r="FR777" s="73"/>
      <c r="FS777" s="73"/>
      <c r="FT777" s="73"/>
      <c r="FU777" s="73"/>
      <c r="FV777" s="73"/>
      <c r="FW777" s="73"/>
      <c r="FX777" s="73"/>
      <c r="FY777" s="73"/>
      <c r="FZ777" s="73"/>
      <c r="GA777" s="73"/>
      <c r="GB777" s="73"/>
      <c r="GC777" s="73"/>
      <c r="GD777" s="73"/>
      <c r="GE777" s="73"/>
      <c r="GF777" s="73"/>
      <c r="GG777" s="73"/>
      <c r="GH777" s="73"/>
      <c r="GI777" s="73"/>
      <c r="GJ777" s="73"/>
      <c r="GK777" s="73"/>
      <c r="GL777" s="73"/>
      <c r="GM777" s="73"/>
      <c r="GN777" s="73"/>
      <c r="GO777" s="73"/>
      <c r="GP777" s="73"/>
      <c r="GQ777" s="73"/>
      <c r="GR777" s="73"/>
      <c r="GS777" s="73"/>
      <c r="GT777" s="73"/>
      <c r="GU777" s="73"/>
      <c r="GV777" s="73"/>
      <c r="GW777" s="73"/>
      <c r="GX777" s="73"/>
      <c r="GY777" s="73"/>
      <c r="GZ777" s="73"/>
      <c r="HA777" s="73"/>
      <c r="HB777" s="73"/>
      <c r="HC777" s="73"/>
      <c r="HD777" s="73"/>
      <c r="HE777" s="73"/>
      <c r="HF777" s="73"/>
      <c r="HG777" s="73"/>
      <c r="HH777" s="73"/>
      <c r="HI777" s="73"/>
      <c r="HJ777" s="73"/>
      <c r="HK777" s="73"/>
      <c r="HL777" s="73"/>
      <c r="HM777" s="73"/>
      <c r="HN777" s="73"/>
      <c r="HO777" s="73"/>
      <c r="HP777" s="73"/>
      <c r="HQ777" s="73"/>
      <c r="HR777" s="73"/>
      <c r="HS777" s="73"/>
      <c r="HT777" s="73"/>
      <c r="HU777" s="73"/>
      <c r="HV777" s="73"/>
      <c r="HW777" s="73"/>
      <c r="HX777" s="73"/>
      <c r="HY777" s="73"/>
      <c r="HZ777" s="73"/>
      <c r="IA777" s="73"/>
      <c r="IB777" s="73"/>
      <c r="IC777" s="73"/>
      <c r="ID777" s="73"/>
      <c r="IE777" s="73"/>
      <c r="IF777" s="73"/>
      <c r="IG777" s="73"/>
      <c r="IH777" s="73"/>
      <c r="II777" s="73"/>
      <c r="IJ777" s="73"/>
      <c r="IK777" s="73"/>
      <c r="IL777" s="73"/>
      <c r="IM777" s="73"/>
      <c r="IN777" s="73"/>
      <c r="IO777" s="73"/>
      <c r="IP777" s="73"/>
      <c r="IQ777" s="73"/>
      <c r="IR777" s="73"/>
      <c r="IS777" s="73"/>
      <c r="IT777" s="73"/>
      <c r="IU777" s="73"/>
      <c r="IV777" s="73"/>
      <c r="IW777" s="73"/>
      <c r="IX777" s="73"/>
      <c r="IY777" s="73"/>
      <c r="IZ777" s="73"/>
    </row>
    <row r="778" spans="1:260" s="23" customFormat="1" ht="20.100000000000001" customHeight="1">
      <c r="A778" s="5">
        <v>10040608</v>
      </c>
      <c r="B778" s="32" t="s">
        <v>3168</v>
      </c>
      <c r="C778" s="36" t="s">
        <v>3169</v>
      </c>
      <c r="D778" s="5">
        <f>A777</f>
        <v>10040607</v>
      </c>
      <c r="E778" s="34" t="s">
        <v>52</v>
      </c>
      <c r="F778" s="32" t="s">
        <v>53</v>
      </c>
      <c r="G778" s="32">
        <v>40</v>
      </c>
      <c r="H778" s="5">
        <v>0</v>
      </c>
      <c r="I778" s="32" t="s">
        <v>53</v>
      </c>
      <c r="J778" s="140">
        <v>102</v>
      </c>
      <c r="K778" s="139" t="s">
        <v>2979</v>
      </c>
      <c r="L778" s="5">
        <f t="shared" si="19"/>
        <v>6400000</v>
      </c>
      <c r="M778" s="5">
        <v>7680</v>
      </c>
      <c r="N778" s="140">
        <v>9225</v>
      </c>
      <c r="O778" s="6">
        <v>0</v>
      </c>
      <c r="P778" s="140" t="s">
        <v>52</v>
      </c>
      <c r="Q778" s="140" t="s">
        <v>52</v>
      </c>
      <c r="R778" s="140" t="s">
        <v>52</v>
      </c>
      <c r="S778" s="140" t="s">
        <v>3170</v>
      </c>
      <c r="T778" s="5" t="s">
        <v>3027</v>
      </c>
      <c r="U778" s="32"/>
      <c r="V778" s="56" t="s">
        <v>3171</v>
      </c>
      <c r="W778" s="57" t="s">
        <v>3172</v>
      </c>
      <c r="X778" s="56"/>
      <c r="Y778" s="71"/>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c r="AV778" s="70"/>
      <c r="AW778" s="70"/>
      <c r="AX778" s="70"/>
      <c r="AY778" s="70"/>
      <c r="AZ778" s="70"/>
      <c r="BA778" s="70"/>
      <c r="BB778" s="70"/>
      <c r="BC778" s="70"/>
      <c r="BD778" s="70"/>
      <c r="BE778" s="70"/>
      <c r="BF778" s="70"/>
      <c r="BG778" s="70"/>
      <c r="BH778" s="70"/>
      <c r="BI778" s="70"/>
      <c r="BJ778" s="70"/>
      <c r="BK778" s="70"/>
      <c r="BL778" s="70"/>
      <c r="BM778" s="70"/>
      <c r="BN778" s="70"/>
      <c r="BO778" s="70"/>
      <c r="BP778" s="70"/>
      <c r="BQ778" s="70"/>
      <c r="BR778" s="70"/>
      <c r="BS778" s="70"/>
      <c r="BT778" s="70"/>
      <c r="BU778" s="70"/>
      <c r="BV778" s="70"/>
      <c r="BW778" s="70"/>
      <c r="BX778" s="70"/>
      <c r="BY778" s="70"/>
      <c r="BZ778" s="70"/>
      <c r="CA778" s="70"/>
      <c r="CB778" s="70"/>
      <c r="CC778" s="70"/>
      <c r="CD778" s="70"/>
      <c r="CE778" s="70"/>
      <c r="CF778" s="70"/>
      <c r="CG778" s="70"/>
      <c r="CH778" s="70"/>
      <c r="CI778" s="70"/>
      <c r="CJ778" s="70"/>
      <c r="CK778" s="70"/>
      <c r="CL778" s="70"/>
      <c r="CM778" s="70"/>
      <c r="CN778" s="70"/>
      <c r="CO778" s="70"/>
      <c r="CP778" s="70"/>
      <c r="CQ778" s="70"/>
      <c r="CR778" s="70"/>
      <c r="CS778" s="70"/>
      <c r="CT778" s="70"/>
      <c r="CU778" s="70"/>
      <c r="CV778" s="70"/>
      <c r="CW778" s="70"/>
      <c r="CX778" s="70"/>
      <c r="CY778" s="70"/>
      <c r="CZ778" s="70"/>
      <c r="DA778" s="70"/>
      <c r="DB778" s="70"/>
      <c r="DC778" s="70"/>
      <c r="DD778" s="70"/>
      <c r="DE778" s="70"/>
      <c r="DF778" s="70"/>
      <c r="DG778" s="70"/>
      <c r="DH778" s="70"/>
      <c r="DI778" s="70"/>
      <c r="DJ778" s="70"/>
      <c r="DK778" s="70"/>
      <c r="DL778" s="70"/>
      <c r="DM778" s="70"/>
      <c r="DN778" s="70"/>
      <c r="DO778" s="70"/>
      <c r="DP778" s="70"/>
      <c r="DQ778" s="70"/>
      <c r="DR778" s="70"/>
      <c r="DS778" s="70"/>
      <c r="DT778" s="70"/>
      <c r="DU778" s="70"/>
      <c r="DV778" s="70"/>
      <c r="DW778" s="70"/>
      <c r="DX778" s="70"/>
      <c r="DY778" s="70"/>
      <c r="DZ778" s="70"/>
      <c r="EA778" s="70"/>
      <c r="EB778" s="70"/>
      <c r="EC778" s="70"/>
      <c r="ED778" s="70"/>
      <c r="EE778" s="70"/>
      <c r="EF778" s="70"/>
      <c r="EG778" s="70"/>
      <c r="EH778" s="70"/>
      <c r="EI778" s="70"/>
      <c r="EJ778" s="70"/>
      <c r="EK778" s="70"/>
      <c r="EL778" s="70"/>
      <c r="EM778" s="70"/>
      <c r="EN778" s="70"/>
      <c r="EO778" s="70"/>
      <c r="EP778" s="70"/>
      <c r="EQ778" s="70"/>
      <c r="ER778" s="70"/>
      <c r="ES778" s="70"/>
      <c r="ET778" s="70"/>
      <c r="EU778" s="70"/>
      <c r="EV778" s="70"/>
      <c r="EW778" s="70"/>
      <c r="EX778" s="70"/>
      <c r="EY778" s="70"/>
      <c r="EZ778" s="70"/>
      <c r="FA778" s="70"/>
      <c r="FB778" s="70"/>
      <c r="FC778" s="70"/>
      <c r="FD778" s="70"/>
      <c r="FE778" s="70"/>
      <c r="FF778" s="70"/>
      <c r="FG778" s="70"/>
      <c r="FH778" s="70"/>
      <c r="FI778" s="70"/>
      <c r="FJ778" s="70"/>
      <c r="FK778" s="70"/>
      <c r="FL778" s="70"/>
      <c r="FM778" s="70"/>
      <c r="FN778" s="70"/>
      <c r="FO778" s="70"/>
      <c r="FP778" s="70"/>
      <c r="FQ778" s="70"/>
      <c r="FR778" s="70"/>
      <c r="FS778" s="70"/>
      <c r="FT778" s="70"/>
      <c r="FU778" s="70"/>
      <c r="FV778" s="70"/>
      <c r="FW778" s="70"/>
      <c r="FX778" s="70"/>
      <c r="FY778" s="70"/>
      <c r="FZ778" s="70"/>
      <c r="GA778" s="70"/>
      <c r="GB778" s="70"/>
      <c r="GC778" s="70"/>
      <c r="GD778" s="70"/>
      <c r="GE778" s="70"/>
      <c r="GF778" s="70"/>
      <c r="GG778" s="70"/>
      <c r="GH778" s="70"/>
      <c r="GI778" s="70"/>
      <c r="GJ778" s="70"/>
      <c r="GK778" s="70"/>
      <c r="GL778" s="70"/>
      <c r="GM778" s="70"/>
      <c r="GN778" s="70"/>
      <c r="GO778" s="70"/>
      <c r="GP778" s="70"/>
      <c r="GQ778" s="70"/>
      <c r="GR778" s="70"/>
      <c r="GS778" s="70"/>
      <c r="GT778" s="70"/>
      <c r="GU778" s="70"/>
      <c r="GV778" s="70"/>
      <c r="GW778" s="70"/>
      <c r="GX778" s="70"/>
      <c r="GY778" s="70"/>
      <c r="GZ778" s="70"/>
      <c r="HA778" s="70"/>
      <c r="HB778" s="70"/>
      <c r="HC778" s="70"/>
      <c r="HD778" s="70"/>
      <c r="HE778" s="70"/>
      <c r="HF778" s="70"/>
      <c r="HG778" s="70"/>
      <c r="HH778" s="70"/>
      <c r="HI778" s="70"/>
      <c r="HJ778" s="70"/>
      <c r="HK778" s="70"/>
      <c r="HL778" s="70"/>
      <c r="HM778" s="70"/>
      <c r="HN778" s="70"/>
      <c r="HO778" s="70"/>
      <c r="HP778" s="70"/>
      <c r="HQ778" s="70"/>
      <c r="HR778" s="70"/>
      <c r="HS778" s="70"/>
      <c r="HT778" s="70"/>
      <c r="HU778" s="70"/>
      <c r="HV778" s="70"/>
      <c r="HW778" s="70"/>
      <c r="HX778" s="70"/>
      <c r="HY778" s="70"/>
      <c r="HZ778" s="70"/>
      <c r="IA778" s="70"/>
      <c r="IB778" s="70"/>
      <c r="IC778" s="70"/>
      <c r="ID778" s="70"/>
      <c r="IE778" s="70"/>
      <c r="IF778" s="70"/>
      <c r="IG778" s="70"/>
      <c r="IH778" s="70"/>
      <c r="II778" s="70"/>
      <c r="IJ778" s="70"/>
      <c r="IK778" s="70"/>
      <c r="IL778" s="70"/>
      <c r="IM778" s="70"/>
      <c r="IN778" s="70"/>
      <c r="IO778" s="70"/>
      <c r="IP778" s="70"/>
      <c r="IQ778" s="70"/>
      <c r="IR778" s="70"/>
      <c r="IS778" s="70"/>
      <c r="IT778" s="70"/>
      <c r="IU778" s="70"/>
      <c r="IV778" s="70"/>
      <c r="IW778" s="70"/>
      <c r="IX778" s="70"/>
      <c r="IY778" s="70"/>
      <c r="IZ778" s="70"/>
    </row>
    <row r="779" spans="1:260" s="24" customFormat="1" ht="20.100000000000001" customHeight="1">
      <c r="A779" s="6">
        <v>10040609</v>
      </c>
      <c r="B779" s="37" t="s">
        <v>3173</v>
      </c>
      <c r="C779" s="36" t="s">
        <v>3174</v>
      </c>
      <c r="D779" s="6">
        <f>A779</f>
        <v>10040609</v>
      </c>
      <c r="E779" s="34" t="s">
        <v>52</v>
      </c>
      <c r="F779" s="37" t="s">
        <v>53</v>
      </c>
      <c r="G779" s="37">
        <v>45</v>
      </c>
      <c r="H779" s="6">
        <v>0</v>
      </c>
      <c r="I779" s="37" t="s">
        <v>53</v>
      </c>
      <c r="J779" s="139">
        <v>102</v>
      </c>
      <c r="K779" s="139" t="s">
        <v>2979</v>
      </c>
      <c r="L779" s="6">
        <f t="shared" si="19"/>
        <v>12800000</v>
      </c>
      <c r="M779" s="6">
        <v>15360</v>
      </c>
      <c r="N779" s="139">
        <v>10350</v>
      </c>
      <c r="O779" s="6">
        <v>0</v>
      </c>
      <c r="P779" s="139" t="s">
        <v>52</v>
      </c>
      <c r="Q779" s="139" t="s">
        <v>52</v>
      </c>
      <c r="R779" s="139" t="s">
        <v>52</v>
      </c>
      <c r="S779" s="139" t="s">
        <v>3175</v>
      </c>
      <c r="T779" s="6" t="s">
        <v>3027</v>
      </c>
      <c r="U779" s="37"/>
      <c r="V779" s="57" t="s">
        <v>3176</v>
      </c>
      <c r="W779" s="57" t="s">
        <v>3177</v>
      </c>
      <c r="X779" s="57"/>
      <c r="Y779" s="72"/>
      <c r="Z779" s="73"/>
      <c r="AA779" s="73"/>
      <c r="AB779" s="73"/>
      <c r="AC779" s="73"/>
      <c r="AD779" s="73"/>
      <c r="AE779" s="73"/>
      <c r="AF779" s="73"/>
      <c r="AG779" s="73"/>
      <c r="AH779" s="73"/>
      <c r="AI779" s="73"/>
      <c r="AJ779" s="73"/>
      <c r="AK779" s="73"/>
      <c r="AL779" s="73"/>
      <c r="AM779" s="73"/>
      <c r="AN779" s="73"/>
      <c r="AO779" s="73"/>
      <c r="AP779" s="73"/>
      <c r="AQ779" s="73"/>
      <c r="AR779" s="73"/>
      <c r="AS779" s="73"/>
      <c r="AT779" s="73"/>
      <c r="AU779" s="73"/>
      <c r="AV779" s="73"/>
      <c r="AW779" s="73"/>
      <c r="AX779" s="73"/>
      <c r="AY779" s="73"/>
      <c r="AZ779" s="73"/>
      <c r="BA779" s="73"/>
      <c r="BB779" s="73"/>
      <c r="BC779" s="73"/>
      <c r="BD779" s="73"/>
      <c r="BE779" s="73"/>
      <c r="BF779" s="73"/>
      <c r="BG779" s="73"/>
      <c r="BH779" s="73"/>
      <c r="BI779" s="73"/>
      <c r="BJ779" s="73"/>
      <c r="BK779" s="73"/>
      <c r="BL779" s="73"/>
      <c r="BM779" s="73"/>
      <c r="BN779" s="73"/>
      <c r="BO779" s="73"/>
      <c r="BP779" s="73"/>
      <c r="BQ779" s="73"/>
      <c r="BR779" s="73"/>
      <c r="BS779" s="73"/>
      <c r="BT779" s="73"/>
      <c r="BU779" s="73"/>
      <c r="BV779" s="73"/>
      <c r="BW779" s="73"/>
      <c r="BX779" s="73"/>
      <c r="BY779" s="73"/>
      <c r="BZ779" s="73"/>
      <c r="CA779" s="73"/>
      <c r="CB779" s="73"/>
      <c r="CC779" s="73"/>
      <c r="CD779" s="73"/>
      <c r="CE779" s="73"/>
      <c r="CF779" s="73"/>
      <c r="CG779" s="73"/>
      <c r="CH779" s="73"/>
      <c r="CI779" s="73"/>
      <c r="CJ779" s="73"/>
      <c r="CK779" s="73"/>
      <c r="CL779" s="73"/>
      <c r="CM779" s="73"/>
      <c r="CN779" s="73"/>
      <c r="CO779" s="73"/>
      <c r="CP779" s="73"/>
      <c r="CQ779" s="73"/>
      <c r="CR779" s="73"/>
      <c r="CS779" s="73"/>
      <c r="CT779" s="73"/>
      <c r="CU779" s="73"/>
      <c r="CV779" s="73"/>
      <c r="CW779" s="73"/>
      <c r="CX779" s="73"/>
      <c r="CY779" s="73"/>
      <c r="CZ779" s="73"/>
      <c r="DA779" s="73"/>
      <c r="DB779" s="73"/>
      <c r="DC779" s="73"/>
      <c r="DD779" s="73"/>
      <c r="DE779" s="73"/>
      <c r="DF779" s="73"/>
      <c r="DG779" s="73"/>
      <c r="DH779" s="73"/>
      <c r="DI779" s="73"/>
      <c r="DJ779" s="73"/>
      <c r="DK779" s="73"/>
      <c r="DL779" s="73"/>
      <c r="DM779" s="73"/>
      <c r="DN779" s="73"/>
      <c r="DO779" s="73"/>
      <c r="DP779" s="73"/>
      <c r="DQ779" s="73"/>
      <c r="DR779" s="73"/>
      <c r="DS779" s="73"/>
      <c r="DT779" s="73"/>
      <c r="DU779" s="73"/>
      <c r="DV779" s="73"/>
      <c r="DW779" s="73"/>
      <c r="DX779" s="73"/>
      <c r="DY779" s="73"/>
      <c r="DZ779" s="73"/>
      <c r="EA779" s="73"/>
      <c r="EB779" s="73"/>
      <c r="EC779" s="73"/>
      <c r="ED779" s="73"/>
      <c r="EE779" s="73"/>
      <c r="EF779" s="73"/>
      <c r="EG779" s="73"/>
      <c r="EH779" s="73"/>
      <c r="EI779" s="73"/>
      <c r="EJ779" s="73"/>
      <c r="EK779" s="73"/>
      <c r="EL779" s="73"/>
      <c r="EM779" s="73"/>
      <c r="EN779" s="73"/>
      <c r="EO779" s="73"/>
      <c r="EP779" s="73"/>
      <c r="EQ779" s="73"/>
      <c r="ER779" s="73"/>
      <c r="ES779" s="73"/>
      <c r="ET779" s="73"/>
      <c r="EU779" s="73"/>
      <c r="EV779" s="73"/>
      <c r="EW779" s="73"/>
      <c r="EX779" s="73"/>
      <c r="EY779" s="73"/>
      <c r="EZ779" s="73"/>
      <c r="FA779" s="73"/>
      <c r="FB779" s="73"/>
      <c r="FC779" s="73"/>
      <c r="FD779" s="73"/>
      <c r="FE779" s="73"/>
      <c r="FF779" s="73"/>
      <c r="FG779" s="73"/>
      <c r="FH779" s="73"/>
      <c r="FI779" s="73"/>
      <c r="FJ779" s="73"/>
      <c r="FK779" s="73"/>
      <c r="FL779" s="73"/>
      <c r="FM779" s="73"/>
      <c r="FN779" s="73"/>
      <c r="FO779" s="73"/>
      <c r="FP779" s="73"/>
      <c r="FQ779" s="73"/>
      <c r="FR779" s="73"/>
      <c r="FS779" s="73"/>
      <c r="FT779" s="73"/>
      <c r="FU779" s="73"/>
      <c r="FV779" s="73"/>
      <c r="FW779" s="73"/>
      <c r="FX779" s="73"/>
      <c r="FY779" s="73"/>
      <c r="FZ779" s="73"/>
      <c r="GA779" s="73"/>
      <c r="GB779" s="73"/>
      <c r="GC779" s="73"/>
      <c r="GD779" s="73"/>
      <c r="GE779" s="73"/>
      <c r="GF779" s="73"/>
      <c r="GG779" s="73"/>
      <c r="GH779" s="73"/>
      <c r="GI779" s="73"/>
      <c r="GJ779" s="73"/>
      <c r="GK779" s="73"/>
      <c r="GL779" s="73"/>
      <c r="GM779" s="73"/>
      <c r="GN779" s="73"/>
      <c r="GO779" s="73"/>
      <c r="GP779" s="73"/>
      <c r="GQ779" s="73"/>
      <c r="GR779" s="73"/>
      <c r="GS779" s="73"/>
      <c r="GT779" s="73"/>
      <c r="GU779" s="73"/>
      <c r="GV779" s="73"/>
      <c r="GW779" s="73"/>
      <c r="GX779" s="73"/>
      <c r="GY779" s="73"/>
      <c r="GZ779" s="73"/>
      <c r="HA779" s="73"/>
      <c r="HB779" s="73"/>
      <c r="HC779" s="73"/>
      <c r="HD779" s="73"/>
      <c r="HE779" s="73"/>
      <c r="HF779" s="73"/>
      <c r="HG779" s="73"/>
      <c r="HH779" s="73"/>
      <c r="HI779" s="73"/>
      <c r="HJ779" s="73"/>
      <c r="HK779" s="73"/>
      <c r="HL779" s="73"/>
      <c r="HM779" s="73"/>
      <c r="HN779" s="73"/>
      <c r="HO779" s="73"/>
      <c r="HP779" s="73"/>
      <c r="HQ779" s="73"/>
      <c r="HR779" s="73"/>
      <c r="HS779" s="73"/>
      <c r="HT779" s="73"/>
      <c r="HU779" s="73"/>
      <c r="HV779" s="73"/>
      <c r="HW779" s="73"/>
      <c r="HX779" s="73"/>
      <c r="HY779" s="73"/>
      <c r="HZ779" s="73"/>
      <c r="IA779" s="73"/>
      <c r="IB779" s="73"/>
      <c r="IC779" s="73"/>
      <c r="ID779" s="73"/>
      <c r="IE779" s="73"/>
      <c r="IF779" s="73"/>
      <c r="IG779" s="73"/>
      <c r="IH779" s="73"/>
      <c r="II779" s="73"/>
      <c r="IJ779" s="73"/>
      <c r="IK779" s="73"/>
      <c r="IL779" s="73"/>
      <c r="IM779" s="73"/>
      <c r="IN779" s="73"/>
      <c r="IO779" s="73"/>
      <c r="IP779" s="73"/>
      <c r="IQ779" s="73"/>
      <c r="IR779" s="73"/>
      <c r="IS779" s="73"/>
      <c r="IT779" s="73"/>
      <c r="IU779" s="73"/>
      <c r="IV779" s="73"/>
      <c r="IW779" s="73"/>
      <c r="IX779" s="73"/>
      <c r="IY779" s="73"/>
      <c r="IZ779" s="73"/>
    </row>
    <row r="780" spans="1:260" s="23" customFormat="1" ht="19.5" customHeight="1">
      <c r="A780" s="5">
        <v>10040610</v>
      </c>
      <c r="B780" s="32" t="s">
        <v>3178</v>
      </c>
      <c r="C780" s="36" t="s">
        <v>3179</v>
      </c>
      <c r="D780" s="5">
        <f>A779</f>
        <v>10040609</v>
      </c>
      <c r="E780" s="34" t="s">
        <v>52</v>
      </c>
      <c r="F780" s="32" t="s">
        <v>53</v>
      </c>
      <c r="G780" s="32">
        <v>50</v>
      </c>
      <c r="H780" s="5">
        <v>0</v>
      </c>
      <c r="I780" s="32" t="s">
        <v>53</v>
      </c>
      <c r="J780" s="140">
        <v>102</v>
      </c>
      <c r="K780" s="139" t="s">
        <v>2979</v>
      </c>
      <c r="L780" s="5">
        <f t="shared" si="19"/>
        <v>25600000</v>
      </c>
      <c r="M780" s="5">
        <v>30720</v>
      </c>
      <c r="N780" s="140">
        <v>11475</v>
      </c>
      <c r="O780" s="6">
        <v>0</v>
      </c>
      <c r="P780" s="140" t="s">
        <v>52</v>
      </c>
      <c r="Q780" s="140" t="s">
        <v>52</v>
      </c>
      <c r="R780" s="140" t="s">
        <v>52</v>
      </c>
      <c r="S780" s="140" t="s">
        <v>3180</v>
      </c>
      <c r="T780" s="5" t="s">
        <v>3039</v>
      </c>
      <c r="U780" s="32"/>
      <c r="V780" s="56" t="s">
        <v>3181</v>
      </c>
      <c r="W780" s="57" t="s">
        <v>3182</v>
      </c>
      <c r="X780" s="56"/>
      <c r="Y780" s="71"/>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c r="AV780" s="70"/>
      <c r="AW780" s="70"/>
      <c r="AX780" s="70"/>
      <c r="AY780" s="70"/>
      <c r="AZ780" s="70"/>
      <c r="BA780" s="70"/>
      <c r="BB780" s="70"/>
      <c r="BC780" s="70"/>
      <c r="BD780" s="70"/>
      <c r="BE780" s="70"/>
      <c r="BF780" s="70"/>
      <c r="BG780" s="70"/>
      <c r="BH780" s="70"/>
      <c r="BI780" s="70"/>
      <c r="BJ780" s="70"/>
      <c r="BK780" s="70"/>
      <c r="BL780" s="70"/>
      <c r="BM780" s="70"/>
      <c r="BN780" s="70"/>
      <c r="BO780" s="70"/>
      <c r="BP780" s="70"/>
      <c r="BQ780" s="70"/>
      <c r="BR780" s="70"/>
      <c r="BS780" s="70"/>
      <c r="BT780" s="70"/>
      <c r="BU780" s="70"/>
      <c r="BV780" s="70"/>
      <c r="BW780" s="70"/>
      <c r="BX780" s="70"/>
      <c r="BY780" s="70"/>
      <c r="BZ780" s="70"/>
      <c r="CA780" s="70"/>
      <c r="CB780" s="70"/>
      <c r="CC780" s="70"/>
      <c r="CD780" s="70"/>
      <c r="CE780" s="70"/>
      <c r="CF780" s="70"/>
      <c r="CG780" s="70"/>
      <c r="CH780" s="70"/>
      <c r="CI780" s="70"/>
      <c r="CJ780" s="70"/>
      <c r="CK780" s="70"/>
      <c r="CL780" s="70"/>
      <c r="CM780" s="70"/>
      <c r="CN780" s="70"/>
      <c r="CO780" s="70"/>
      <c r="CP780" s="70"/>
      <c r="CQ780" s="70"/>
      <c r="CR780" s="70"/>
      <c r="CS780" s="70"/>
      <c r="CT780" s="70"/>
      <c r="CU780" s="70"/>
      <c r="CV780" s="70"/>
      <c r="CW780" s="70"/>
      <c r="CX780" s="70"/>
      <c r="CY780" s="70"/>
      <c r="CZ780" s="70"/>
      <c r="DA780" s="70"/>
      <c r="DB780" s="70"/>
      <c r="DC780" s="70"/>
      <c r="DD780" s="70"/>
      <c r="DE780" s="70"/>
      <c r="DF780" s="70"/>
      <c r="DG780" s="70"/>
      <c r="DH780" s="70"/>
      <c r="DI780" s="70"/>
      <c r="DJ780" s="70"/>
      <c r="DK780" s="70"/>
      <c r="DL780" s="70"/>
      <c r="DM780" s="70"/>
      <c r="DN780" s="70"/>
      <c r="DO780" s="70"/>
      <c r="DP780" s="70"/>
      <c r="DQ780" s="70"/>
      <c r="DR780" s="70"/>
      <c r="DS780" s="70"/>
      <c r="DT780" s="70"/>
      <c r="DU780" s="70"/>
      <c r="DV780" s="70"/>
      <c r="DW780" s="70"/>
      <c r="DX780" s="70"/>
      <c r="DY780" s="70"/>
      <c r="DZ780" s="70"/>
      <c r="EA780" s="70"/>
      <c r="EB780" s="70"/>
      <c r="EC780" s="70"/>
      <c r="ED780" s="70"/>
      <c r="EE780" s="70"/>
      <c r="EF780" s="70"/>
      <c r="EG780" s="70"/>
      <c r="EH780" s="70"/>
      <c r="EI780" s="70"/>
      <c r="EJ780" s="70"/>
      <c r="EK780" s="70"/>
      <c r="EL780" s="70"/>
      <c r="EM780" s="70"/>
      <c r="EN780" s="70"/>
      <c r="EO780" s="70"/>
      <c r="EP780" s="70"/>
      <c r="EQ780" s="70"/>
      <c r="ER780" s="70"/>
      <c r="ES780" s="70"/>
      <c r="ET780" s="70"/>
      <c r="EU780" s="70"/>
      <c r="EV780" s="70"/>
      <c r="EW780" s="70"/>
      <c r="EX780" s="70"/>
      <c r="EY780" s="70"/>
      <c r="EZ780" s="70"/>
      <c r="FA780" s="70"/>
      <c r="FB780" s="70"/>
      <c r="FC780" s="70"/>
      <c r="FD780" s="70"/>
      <c r="FE780" s="70"/>
      <c r="FF780" s="70"/>
      <c r="FG780" s="70"/>
      <c r="FH780" s="70"/>
      <c r="FI780" s="70"/>
      <c r="FJ780" s="70"/>
      <c r="FK780" s="70"/>
      <c r="FL780" s="70"/>
      <c r="FM780" s="70"/>
      <c r="FN780" s="70"/>
      <c r="FO780" s="70"/>
      <c r="FP780" s="70"/>
      <c r="FQ780" s="70"/>
      <c r="FR780" s="70"/>
      <c r="FS780" s="70"/>
      <c r="FT780" s="70"/>
      <c r="FU780" s="70"/>
      <c r="FV780" s="70"/>
      <c r="FW780" s="70"/>
      <c r="FX780" s="70"/>
      <c r="FY780" s="70"/>
      <c r="FZ780" s="70"/>
      <c r="GA780" s="70"/>
      <c r="GB780" s="70"/>
      <c r="GC780" s="70"/>
      <c r="GD780" s="70"/>
      <c r="GE780" s="70"/>
      <c r="GF780" s="70"/>
      <c r="GG780" s="70"/>
      <c r="GH780" s="70"/>
      <c r="GI780" s="70"/>
      <c r="GJ780" s="70"/>
      <c r="GK780" s="70"/>
      <c r="GL780" s="70"/>
      <c r="GM780" s="70"/>
      <c r="GN780" s="70"/>
      <c r="GO780" s="70"/>
      <c r="GP780" s="70"/>
      <c r="GQ780" s="70"/>
      <c r="GR780" s="70"/>
      <c r="GS780" s="70"/>
      <c r="GT780" s="70"/>
      <c r="GU780" s="70"/>
      <c r="GV780" s="70"/>
      <c r="GW780" s="70"/>
      <c r="GX780" s="70"/>
      <c r="GY780" s="70"/>
      <c r="GZ780" s="70"/>
      <c r="HA780" s="70"/>
      <c r="HB780" s="70"/>
      <c r="HC780" s="70"/>
      <c r="HD780" s="70"/>
      <c r="HE780" s="70"/>
      <c r="HF780" s="70"/>
      <c r="HG780" s="70"/>
      <c r="HH780" s="70"/>
      <c r="HI780" s="70"/>
      <c r="HJ780" s="70"/>
      <c r="HK780" s="70"/>
      <c r="HL780" s="70"/>
      <c r="HM780" s="70"/>
      <c r="HN780" s="70"/>
      <c r="HO780" s="70"/>
      <c r="HP780" s="70"/>
      <c r="HQ780" s="70"/>
      <c r="HR780" s="70"/>
      <c r="HS780" s="70"/>
      <c r="HT780" s="70"/>
      <c r="HU780" s="70"/>
      <c r="HV780" s="70"/>
      <c r="HW780" s="70"/>
      <c r="HX780" s="70"/>
      <c r="HY780" s="70"/>
      <c r="HZ780" s="70"/>
      <c r="IA780" s="70"/>
      <c r="IB780" s="70"/>
      <c r="IC780" s="70"/>
      <c r="ID780" s="70"/>
      <c r="IE780" s="70"/>
      <c r="IF780" s="70"/>
      <c r="IG780" s="70"/>
      <c r="IH780" s="70"/>
      <c r="II780" s="70"/>
      <c r="IJ780" s="70"/>
      <c r="IK780" s="70"/>
      <c r="IL780" s="70"/>
      <c r="IM780" s="70"/>
      <c r="IN780" s="70"/>
      <c r="IO780" s="70"/>
      <c r="IP780" s="70"/>
      <c r="IQ780" s="70"/>
      <c r="IR780" s="70"/>
      <c r="IS780" s="70"/>
      <c r="IT780" s="70"/>
      <c r="IU780" s="70"/>
      <c r="IV780" s="70"/>
      <c r="IW780" s="70"/>
      <c r="IX780" s="70"/>
      <c r="IY780" s="70"/>
      <c r="IZ780" s="70"/>
    </row>
    <row r="781" spans="1:260" s="23" customFormat="1" ht="19.5" customHeight="1">
      <c r="A781" s="6">
        <v>10040611</v>
      </c>
      <c r="B781" s="32" t="s">
        <v>3183</v>
      </c>
      <c r="C781" s="36" t="s">
        <v>3179</v>
      </c>
      <c r="D781" s="5">
        <f>D782</f>
        <v>10040611</v>
      </c>
      <c r="E781" s="34" t="s">
        <v>52</v>
      </c>
      <c r="F781" s="32" t="s">
        <v>53</v>
      </c>
      <c r="G781" s="32">
        <v>50</v>
      </c>
      <c r="H781" s="5">
        <v>0</v>
      </c>
      <c r="I781" s="32" t="s">
        <v>53</v>
      </c>
      <c r="J781" s="140">
        <v>102</v>
      </c>
      <c r="K781" s="139" t="s">
        <v>2979</v>
      </c>
      <c r="L781" s="5">
        <f t="shared" si="19"/>
        <v>51200000</v>
      </c>
      <c r="M781" s="5">
        <v>30720</v>
      </c>
      <c r="N781" s="140">
        <v>11475</v>
      </c>
      <c r="O781" s="6">
        <v>0</v>
      </c>
      <c r="P781" s="140" t="s">
        <v>52</v>
      </c>
      <c r="Q781" s="140" t="s">
        <v>52</v>
      </c>
      <c r="R781" s="140" t="s">
        <v>52</v>
      </c>
      <c r="S781" s="140" t="s">
        <v>3184</v>
      </c>
      <c r="T781" s="5" t="s">
        <v>3039</v>
      </c>
      <c r="U781" s="32"/>
      <c r="V781" s="56" t="s">
        <v>3185</v>
      </c>
      <c r="W781" s="57" t="s">
        <v>3182</v>
      </c>
      <c r="X781" s="56"/>
      <c r="Y781" s="71"/>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c r="AV781" s="70"/>
      <c r="AW781" s="70"/>
      <c r="AX781" s="70"/>
      <c r="AY781" s="70"/>
      <c r="AZ781" s="70"/>
      <c r="BA781" s="70"/>
      <c r="BB781" s="70"/>
      <c r="BC781" s="70"/>
      <c r="BD781" s="70"/>
      <c r="BE781" s="70"/>
      <c r="BF781" s="70"/>
      <c r="BG781" s="70"/>
      <c r="BH781" s="70"/>
      <c r="BI781" s="70"/>
      <c r="BJ781" s="70"/>
      <c r="BK781" s="70"/>
      <c r="BL781" s="70"/>
      <c r="BM781" s="70"/>
      <c r="BN781" s="70"/>
      <c r="BO781" s="70"/>
      <c r="BP781" s="70"/>
      <c r="BQ781" s="70"/>
      <c r="BR781" s="70"/>
      <c r="BS781" s="70"/>
      <c r="BT781" s="70"/>
      <c r="BU781" s="70"/>
      <c r="BV781" s="70"/>
      <c r="BW781" s="70"/>
      <c r="BX781" s="70"/>
      <c r="BY781" s="70"/>
      <c r="BZ781" s="70"/>
      <c r="CA781" s="70"/>
      <c r="CB781" s="70"/>
      <c r="CC781" s="70"/>
      <c r="CD781" s="70"/>
      <c r="CE781" s="70"/>
      <c r="CF781" s="70"/>
      <c r="CG781" s="70"/>
      <c r="CH781" s="70"/>
      <c r="CI781" s="70"/>
      <c r="CJ781" s="70"/>
      <c r="CK781" s="70"/>
      <c r="CL781" s="70"/>
      <c r="CM781" s="70"/>
      <c r="CN781" s="70"/>
      <c r="CO781" s="70"/>
      <c r="CP781" s="70"/>
      <c r="CQ781" s="70"/>
      <c r="CR781" s="70"/>
      <c r="CS781" s="70"/>
      <c r="CT781" s="70"/>
      <c r="CU781" s="70"/>
      <c r="CV781" s="70"/>
      <c r="CW781" s="70"/>
      <c r="CX781" s="70"/>
      <c r="CY781" s="70"/>
      <c r="CZ781" s="70"/>
      <c r="DA781" s="70"/>
      <c r="DB781" s="70"/>
      <c r="DC781" s="70"/>
      <c r="DD781" s="70"/>
      <c r="DE781" s="70"/>
      <c r="DF781" s="70"/>
      <c r="DG781" s="70"/>
      <c r="DH781" s="70"/>
      <c r="DI781" s="70"/>
      <c r="DJ781" s="70"/>
      <c r="DK781" s="70"/>
      <c r="DL781" s="70"/>
      <c r="DM781" s="70"/>
      <c r="DN781" s="70"/>
      <c r="DO781" s="70"/>
      <c r="DP781" s="70"/>
      <c r="DQ781" s="70"/>
      <c r="DR781" s="70"/>
      <c r="DS781" s="70"/>
      <c r="DT781" s="70"/>
      <c r="DU781" s="70"/>
      <c r="DV781" s="70"/>
      <c r="DW781" s="70"/>
      <c r="DX781" s="70"/>
      <c r="DY781" s="70"/>
      <c r="DZ781" s="70"/>
      <c r="EA781" s="70"/>
      <c r="EB781" s="70"/>
      <c r="EC781" s="70"/>
      <c r="ED781" s="70"/>
      <c r="EE781" s="70"/>
      <c r="EF781" s="70"/>
      <c r="EG781" s="70"/>
      <c r="EH781" s="70"/>
      <c r="EI781" s="70"/>
      <c r="EJ781" s="70"/>
      <c r="EK781" s="70"/>
      <c r="EL781" s="70"/>
      <c r="EM781" s="70"/>
      <c r="EN781" s="70"/>
      <c r="EO781" s="70"/>
      <c r="EP781" s="70"/>
      <c r="EQ781" s="70"/>
      <c r="ER781" s="70"/>
      <c r="ES781" s="70"/>
      <c r="ET781" s="70"/>
      <c r="EU781" s="70"/>
      <c r="EV781" s="70"/>
      <c r="EW781" s="70"/>
      <c r="EX781" s="70"/>
      <c r="EY781" s="70"/>
      <c r="EZ781" s="70"/>
      <c r="FA781" s="70"/>
      <c r="FB781" s="70"/>
      <c r="FC781" s="70"/>
      <c r="FD781" s="70"/>
      <c r="FE781" s="70"/>
      <c r="FF781" s="70"/>
      <c r="FG781" s="70"/>
      <c r="FH781" s="70"/>
      <c r="FI781" s="70"/>
      <c r="FJ781" s="70"/>
      <c r="FK781" s="70"/>
      <c r="FL781" s="70"/>
      <c r="FM781" s="70"/>
      <c r="FN781" s="70"/>
      <c r="FO781" s="70"/>
      <c r="FP781" s="70"/>
      <c r="FQ781" s="70"/>
      <c r="FR781" s="70"/>
      <c r="FS781" s="70"/>
      <c r="FT781" s="70"/>
      <c r="FU781" s="70"/>
      <c r="FV781" s="70"/>
      <c r="FW781" s="70"/>
      <c r="FX781" s="70"/>
      <c r="FY781" s="70"/>
      <c r="FZ781" s="70"/>
      <c r="GA781" s="70"/>
      <c r="GB781" s="70"/>
      <c r="GC781" s="70"/>
      <c r="GD781" s="70"/>
      <c r="GE781" s="70"/>
      <c r="GF781" s="70"/>
      <c r="GG781" s="70"/>
      <c r="GH781" s="70"/>
      <c r="GI781" s="70"/>
      <c r="GJ781" s="70"/>
      <c r="GK781" s="70"/>
      <c r="GL781" s="70"/>
      <c r="GM781" s="70"/>
      <c r="GN781" s="70"/>
      <c r="GO781" s="70"/>
      <c r="GP781" s="70"/>
      <c r="GQ781" s="70"/>
      <c r="GR781" s="70"/>
      <c r="GS781" s="70"/>
      <c r="GT781" s="70"/>
      <c r="GU781" s="70"/>
      <c r="GV781" s="70"/>
      <c r="GW781" s="70"/>
      <c r="GX781" s="70"/>
      <c r="GY781" s="70"/>
      <c r="GZ781" s="70"/>
      <c r="HA781" s="70"/>
      <c r="HB781" s="70"/>
      <c r="HC781" s="70"/>
      <c r="HD781" s="70"/>
      <c r="HE781" s="70"/>
      <c r="HF781" s="70"/>
      <c r="HG781" s="70"/>
      <c r="HH781" s="70"/>
      <c r="HI781" s="70"/>
      <c r="HJ781" s="70"/>
      <c r="HK781" s="70"/>
      <c r="HL781" s="70"/>
      <c r="HM781" s="70"/>
      <c r="HN781" s="70"/>
      <c r="HO781" s="70"/>
      <c r="HP781" s="70"/>
      <c r="HQ781" s="70"/>
      <c r="HR781" s="70"/>
      <c r="HS781" s="70"/>
      <c r="HT781" s="70"/>
      <c r="HU781" s="70"/>
      <c r="HV781" s="70"/>
      <c r="HW781" s="70"/>
      <c r="HX781" s="70"/>
      <c r="HY781" s="70"/>
      <c r="HZ781" s="70"/>
      <c r="IA781" s="70"/>
      <c r="IB781" s="70"/>
      <c r="IC781" s="70"/>
      <c r="ID781" s="70"/>
      <c r="IE781" s="70"/>
      <c r="IF781" s="70"/>
      <c r="IG781" s="70"/>
      <c r="IH781" s="70"/>
      <c r="II781" s="70"/>
      <c r="IJ781" s="70"/>
      <c r="IK781" s="70"/>
      <c r="IL781" s="70"/>
      <c r="IM781" s="70"/>
      <c r="IN781" s="70"/>
      <c r="IO781" s="70"/>
      <c r="IP781" s="70"/>
      <c r="IQ781" s="70"/>
      <c r="IR781" s="70"/>
      <c r="IS781" s="70"/>
      <c r="IT781" s="70"/>
      <c r="IU781" s="70"/>
      <c r="IV781" s="70"/>
      <c r="IW781" s="70"/>
      <c r="IX781" s="70"/>
      <c r="IY781" s="70"/>
      <c r="IZ781" s="70"/>
    </row>
    <row r="782" spans="1:260" s="23" customFormat="1" ht="19.5" customHeight="1">
      <c r="A782" s="5">
        <v>10040612</v>
      </c>
      <c r="B782" s="32" t="s">
        <v>3186</v>
      </c>
      <c r="C782" s="36" t="s">
        <v>3179</v>
      </c>
      <c r="D782" s="5">
        <f t="shared" ref="D782" si="20">A781</f>
        <v>10040611</v>
      </c>
      <c r="E782" s="34" t="s">
        <v>52</v>
      </c>
      <c r="F782" s="32" t="s">
        <v>237</v>
      </c>
      <c r="G782" s="32">
        <v>50</v>
      </c>
      <c r="H782" s="5">
        <v>0</v>
      </c>
      <c r="I782" s="32" t="s">
        <v>53</v>
      </c>
      <c r="J782" s="140">
        <v>102</v>
      </c>
      <c r="K782" s="139" t="s">
        <v>2979</v>
      </c>
      <c r="L782" s="5">
        <f t="shared" si="19"/>
        <v>102400000</v>
      </c>
      <c r="M782" s="5">
        <v>30720</v>
      </c>
      <c r="N782" s="140">
        <v>11475</v>
      </c>
      <c r="O782" s="6">
        <v>0</v>
      </c>
      <c r="P782" s="140" t="s">
        <v>52</v>
      </c>
      <c r="Q782" s="140" t="s">
        <v>52</v>
      </c>
      <c r="R782" s="140" t="s">
        <v>52</v>
      </c>
      <c r="S782" s="140" t="s">
        <v>3187</v>
      </c>
      <c r="T782" s="5" t="s">
        <v>3039</v>
      </c>
      <c r="U782" s="32"/>
      <c r="V782" s="56" t="s">
        <v>3188</v>
      </c>
      <c r="W782" s="57" t="s">
        <v>3182</v>
      </c>
      <c r="X782" s="56"/>
      <c r="Y782" s="71"/>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c r="AV782" s="70"/>
      <c r="AW782" s="70"/>
      <c r="AX782" s="70"/>
      <c r="AY782" s="70"/>
      <c r="AZ782" s="70"/>
      <c r="BA782" s="70"/>
      <c r="BB782" s="70"/>
      <c r="BC782" s="70"/>
      <c r="BD782" s="70"/>
      <c r="BE782" s="70"/>
      <c r="BF782" s="70"/>
      <c r="BG782" s="70"/>
      <c r="BH782" s="70"/>
      <c r="BI782" s="70"/>
      <c r="BJ782" s="70"/>
      <c r="BK782" s="70"/>
      <c r="BL782" s="70"/>
      <c r="BM782" s="70"/>
      <c r="BN782" s="70"/>
      <c r="BO782" s="70"/>
      <c r="BP782" s="70"/>
      <c r="BQ782" s="70"/>
      <c r="BR782" s="70"/>
      <c r="BS782" s="70"/>
      <c r="BT782" s="70"/>
      <c r="BU782" s="70"/>
      <c r="BV782" s="70"/>
      <c r="BW782" s="70"/>
      <c r="BX782" s="70"/>
      <c r="BY782" s="70"/>
      <c r="BZ782" s="70"/>
      <c r="CA782" s="70"/>
      <c r="CB782" s="70"/>
      <c r="CC782" s="70"/>
      <c r="CD782" s="70"/>
      <c r="CE782" s="70"/>
      <c r="CF782" s="70"/>
      <c r="CG782" s="70"/>
      <c r="CH782" s="70"/>
      <c r="CI782" s="70"/>
      <c r="CJ782" s="70"/>
      <c r="CK782" s="70"/>
      <c r="CL782" s="70"/>
      <c r="CM782" s="70"/>
      <c r="CN782" s="70"/>
      <c r="CO782" s="70"/>
      <c r="CP782" s="70"/>
      <c r="CQ782" s="70"/>
      <c r="CR782" s="70"/>
      <c r="CS782" s="70"/>
      <c r="CT782" s="70"/>
      <c r="CU782" s="70"/>
      <c r="CV782" s="70"/>
      <c r="CW782" s="70"/>
      <c r="CX782" s="70"/>
      <c r="CY782" s="70"/>
      <c r="CZ782" s="70"/>
      <c r="DA782" s="70"/>
      <c r="DB782" s="70"/>
      <c r="DC782" s="70"/>
      <c r="DD782" s="70"/>
      <c r="DE782" s="70"/>
      <c r="DF782" s="70"/>
      <c r="DG782" s="70"/>
      <c r="DH782" s="70"/>
      <c r="DI782" s="70"/>
      <c r="DJ782" s="70"/>
      <c r="DK782" s="70"/>
      <c r="DL782" s="70"/>
      <c r="DM782" s="70"/>
      <c r="DN782" s="70"/>
      <c r="DO782" s="70"/>
      <c r="DP782" s="70"/>
      <c r="DQ782" s="70"/>
      <c r="DR782" s="70"/>
      <c r="DS782" s="70"/>
      <c r="DT782" s="70"/>
      <c r="DU782" s="70"/>
      <c r="DV782" s="70"/>
      <c r="DW782" s="70"/>
      <c r="DX782" s="70"/>
      <c r="DY782" s="70"/>
      <c r="DZ782" s="70"/>
      <c r="EA782" s="70"/>
      <c r="EB782" s="70"/>
      <c r="EC782" s="70"/>
      <c r="ED782" s="70"/>
      <c r="EE782" s="70"/>
      <c r="EF782" s="70"/>
      <c r="EG782" s="70"/>
      <c r="EH782" s="70"/>
      <c r="EI782" s="70"/>
      <c r="EJ782" s="70"/>
      <c r="EK782" s="70"/>
      <c r="EL782" s="70"/>
      <c r="EM782" s="70"/>
      <c r="EN782" s="70"/>
      <c r="EO782" s="70"/>
      <c r="EP782" s="70"/>
      <c r="EQ782" s="70"/>
      <c r="ER782" s="70"/>
      <c r="ES782" s="70"/>
      <c r="ET782" s="70"/>
      <c r="EU782" s="70"/>
      <c r="EV782" s="70"/>
      <c r="EW782" s="70"/>
      <c r="EX782" s="70"/>
      <c r="EY782" s="70"/>
      <c r="EZ782" s="70"/>
      <c r="FA782" s="70"/>
      <c r="FB782" s="70"/>
      <c r="FC782" s="70"/>
      <c r="FD782" s="70"/>
      <c r="FE782" s="70"/>
      <c r="FF782" s="70"/>
      <c r="FG782" s="70"/>
      <c r="FH782" s="70"/>
      <c r="FI782" s="70"/>
      <c r="FJ782" s="70"/>
      <c r="FK782" s="70"/>
      <c r="FL782" s="70"/>
      <c r="FM782" s="70"/>
      <c r="FN782" s="70"/>
      <c r="FO782" s="70"/>
      <c r="FP782" s="70"/>
      <c r="FQ782" s="70"/>
      <c r="FR782" s="70"/>
      <c r="FS782" s="70"/>
      <c r="FT782" s="70"/>
      <c r="FU782" s="70"/>
      <c r="FV782" s="70"/>
      <c r="FW782" s="70"/>
      <c r="FX782" s="70"/>
      <c r="FY782" s="70"/>
      <c r="FZ782" s="70"/>
      <c r="GA782" s="70"/>
      <c r="GB782" s="70"/>
      <c r="GC782" s="70"/>
      <c r="GD782" s="70"/>
      <c r="GE782" s="70"/>
      <c r="GF782" s="70"/>
      <c r="GG782" s="70"/>
      <c r="GH782" s="70"/>
      <c r="GI782" s="70"/>
      <c r="GJ782" s="70"/>
      <c r="GK782" s="70"/>
      <c r="GL782" s="70"/>
      <c r="GM782" s="70"/>
      <c r="GN782" s="70"/>
      <c r="GO782" s="70"/>
      <c r="GP782" s="70"/>
      <c r="GQ782" s="70"/>
      <c r="GR782" s="70"/>
      <c r="GS782" s="70"/>
      <c r="GT782" s="70"/>
      <c r="GU782" s="70"/>
      <c r="GV782" s="70"/>
      <c r="GW782" s="70"/>
      <c r="GX782" s="70"/>
      <c r="GY782" s="70"/>
      <c r="GZ782" s="70"/>
      <c r="HA782" s="70"/>
      <c r="HB782" s="70"/>
      <c r="HC782" s="70"/>
      <c r="HD782" s="70"/>
      <c r="HE782" s="70"/>
      <c r="HF782" s="70"/>
      <c r="HG782" s="70"/>
      <c r="HH782" s="70"/>
      <c r="HI782" s="70"/>
      <c r="HJ782" s="70"/>
      <c r="HK782" s="70"/>
      <c r="HL782" s="70"/>
      <c r="HM782" s="70"/>
      <c r="HN782" s="70"/>
      <c r="HO782" s="70"/>
      <c r="HP782" s="70"/>
      <c r="HQ782" s="70"/>
      <c r="HR782" s="70"/>
      <c r="HS782" s="70"/>
      <c r="HT782" s="70"/>
      <c r="HU782" s="70"/>
      <c r="HV782" s="70"/>
      <c r="HW782" s="70"/>
      <c r="HX782" s="70"/>
      <c r="HY782" s="70"/>
      <c r="HZ782" s="70"/>
      <c r="IA782" s="70"/>
      <c r="IB782" s="70"/>
      <c r="IC782" s="70"/>
      <c r="ID782" s="70"/>
      <c r="IE782" s="70"/>
      <c r="IF782" s="70"/>
      <c r="IG782" s="70"/>
      <c r="IH782" s="70"/>
      <c r="II782" s="70"/>
      <c r="IJ782" s="70"/>
      <c r="IK782" s="70"/>
      <c r="IL782" s="70"/>
      <c r="IM782" s="70"/>
      <c r="IN782" s="70"/>
      <c r="IO782" s="70"/>
      <c r="IP782" s="70"/>
      <c r="IQ782" s="70"/>
      <c r="IR782" s="70"/>
      <c r="IS782" s="70"/>
      <c r="IT782" s="70"/>
      <c r="IU782" s="70"/>
      <c r="IV782" s="70"/>
      <c r="IW782" s="70"/>
      <c r="IX782" s="70"/>
      <c r="IY782" s="70"/>
      <c r="IZ782" s="70"/>
    </row>
    <row r="783" spans="1:260" s="23" customFormat="1" ht="20.100000000000001" customHeight="1">
      <c r="A783" s="5">
        <v>10040701</v>
      </c>
      <c r="B783" s="32" t="s">
        <v>3189</v>
      </c>
      <c r="C783" s="36" t="s">
        <v>3190</v>
      </c>
      <c r="D783" s="6">
        <v>10040901</v>
      </c>
      <c r="E783" s="34" t="s">
        <v>52</v>
      </c>
      <c r="F783" s="32" t="s">
        <v>86</v>
      </c>
      <c r="G783" s="32" t="s">
        <v>238</v>
      </c>
      <c r="H783" s="5">
        <v>0</v>
      </c>
      <c r="I783" s="32" t="s">
        <v>53</v>
      </c>
      <c r="J783" s="140">
        <v>102</v>
      </c>
      <c r="K783" s="139" t="s">
        <v>2979</v>
      </c>
      <c r="L783" s="5">
        <v>50000</v>
      </c>
      <c r="M783" s="5">
        <v>240</v>
      </c>
      <c r="N783" s="140">
        <v>2363</v>
      </c>
      <c r="O783" s="6">
        <v>0</v>
      </c>
      <c r="P783" s="140" t="s">
        <v>52</v>
      </c>
      <c r="Q783" s="140" t="s">
        <v>52</v>
      </c>
      <c r="R783" s="140" t="s">
        <v>52</v>
      </c>
      <c r="S783" s="140" t="s">
        <v>3191</v>
      </c>
      <c r="T783" s="5" t="s">
        <v>3053</v>
      </c>
      <c r="U783" s="32"/>
      <c r="V783" s="56" t="s">
        <v>3192</v>
      </c>
      <c r="W783" s="57" t="s">
        <v>3193</v>
      </c>
      <c r="X783" s="56"/>
      <c r="Y783" s="71"/>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c r="AV783" s="70"/>
      <c r="AW783" s="70"/>
      <c r="AX783" s="70"/>
      <c r="AY783" s="70"/>
      <c r="AZ783" s="70"/>
      <c r="BA783" s="70"/>
      <c r="BB783" s="70"/>
      <c r="BC783" s="70"/>
      <c r="BD783" s="70"/>
      <c r="BE783" s="70"/>
      <c r="BF783" s="70"/>
      <c r="BG783" s="70"/>
      <c r="BH783" s="70"/>
      <c r="BI783" s="70"/>
      <c r="BJ783" s="70"/>
      <c r="BK783" s="70"/>
      <c r="BL783" s="70"/>
      <c r="BM783" s="70"/>
      <c r="BN783" s="70"/>
      <c r="BO783" s="70"/>
      <c r="BP783" s="70"/>
      <c r="BQ783" s="70"/>
      <c r="BR783" s="70"/>
      <c r="BS783" s="70"/>
      <c r="BT783" s="70"/>
      <c r="BU783" s="70"/>
      <c r="BV783" s="70"/>
      <c r="BW783" s="70"/>
      <c r="BX783" s="70"/>
      <c r="BY783" s="70"/>
      <c r="BZ783" s="70"/>
      <c r="CA783" s="70"/>
      <c r="CB783" s="70"/>
      <c r="CC783" s="70"/>
      <c r="CD783" s="70"/>
      <c r="CE783" s="70"/>
      <c r="CF783" s="70"/>
      <c r="CG783" s="70"/>
      <c r="CH783" s="70"/>
      <c r="CI783" s="70"/>
      <c r="CJ783" s="70"/>
      <c r="CK783" s="70"/>
      <c r="CL783" s="70"/>
      <c r="CM783" s="70"/>
      <c r="CN783" s="70"/>
      <c r="CO783" s="70"/>
      <c r="CP783" s="70"/>
      <c r="CQ783" s="70"/>
      <c r="CR783" s="70"/>
      <c r="CS783" s="70"/>
      <c r="CT783" s="70"/>
      <c r="CU783" s="70"/>
      <c r="CV783" s="70"/>
      <c r="CW783" s="70"/>
      <c r="CX783" s="70"/>
      <c r="CY783" s="70"/>
      <c r="CZ783" s="70"/>
      <c r="DA783" s="70"/>
      <c r="DB783" s="70"/>
      <c r="DC783" s="70"/>
      <c r="DD783" s="70"/>
      <c r="DE783" s="70"/>
      <c r="DF783" s="70"/>
      <c r="DG783" s="70"/>
      <c r="DH783" s="70"/>
      <c r="DI783" s="70"/>
      <c r="DJ783" s="70"/>
      <c r="DK783" s="70"/>
      <c r="DL783" s="70"/>
      <c r="DM783" s="70"/>
      <c r="DN783" s="70"/>
      <c r="DO783" s="70"/>
      <c r="DP783" s="70"/>
      <c r="DQ783" s="70"/>
      <c r="DR783" s="70"/>
      <c r="DS783" s="70"/>
      <c r="DT783" s="70"/>
      <c r="DU783" s="70"/>
      <c r="DV783" s="70"/>
      <c r="DW783" s="70"/>
      <c r="DX783" s="70"/>
      <c r="DY783" s="70"/>
      <c r="DZ783" s="70"/>
      <c r="EA783" s="70"/>
      <c r="EB783" s="70"/>
      <c r="EC783" s="70"/>
      <c r="ED783" s="70"/>
      <c r="EE783" s="70"/>
      <c r="EF783" s="70"/>
      <c r="EG783" s="70"/>
      <c r="EH783" s="70"/>
      <c r="EI783" s="70"/>
      <c r="EJ783" s="70"/>
      <c r="EK783" s="70"/>
      <c r="EL783" s="70"/>
      <c r="EM783" s="70"/>
      <c r="EN783" s="70"/>
      <c r="EO783" s="70"/>
      <c r="EP783" s="70"/>
      <c r="EQ783" s="70"/>
      <c r="ER783" s="70"/>
      <c r="ES783" s="70"/>
      <c r="ET783" s="70"/>
      <c r="EU783" s="70"/>
      <c r="EV783" s="70"/>
      <c r="EW783" s="70"/>
      <c r="EX783" s="70"/>
      <c r="EY783" s="70"/>
      <c r="EZ783" s="70"/>
      <c r="FA783" s="70"/>
      <c r="FB783" s="70"/>
      <c r="FC783" s="70"/>
      <c r="FD783" s="70"/>
      <c r="FE783" s="70"/>
      <c r="FF783" s="70"/>
      <c r="FG783" s="70"/>
      <c r="FH783" s="70"/>
      <c r="FI783" s="70"/>
      <c r="FJ783" s="70"/>
      <c r="FK783" s="70"/>
      <c r="FL783" s="70"/>
      <c r="FM783" s="70"/>
      <c r="FN783" s="70"/>
      <c r="FO783" s="70"/>
      <c r="FP783" s="70"/>
      <c r="FQ783" s="70"/>
      <c r="FR783" s="70"/>
      <c r="FS783" s="70"/>
      <c r="FT783" s="70"/>
      <c r="FU783" s="70"/>
      <c r="FV783" s="70"/>
      <c r="FW783" s="70"/>
      <c r="FX783" s="70"/>
      <c r="FY783" s="70"/>
      <c r="FZ783" s="70"/>
      <c r="GA783" s="70"/>
      <c r="GB783" s="70"/>
      <c r="GC783" s="70"/>
      <c r="GD783" s="70"/>
      <c r="GE783" s="70"/>
      <c r="GF783" s="70"/>
      <c r="GG783" s="70"/>
      <c r="GH783" s="70"/>
      <c r="GI783" s="70"/>
      <c r="GJ783" s="70"/>
      <c r="GK783" s="70"/>
      <c r="GL783" s="70"/>
      <c r="GM783" s="70"/>
      <c r="GN783" s="70"/>
      <c r="GO783" s="70"/>
      <c r="GP783" s="70"/>
      <c r="GQ783" s="70"/>
      <c r="GR783" s="70"/>
      <c r="GS783" s="70"/>
      <c r="GT783" s="70"/>
      <c r="GU783" s="70"/>
      <c r="GV783" s="70"/>
      <c r="GW783" s="70"/>
      <c r="GX783" s="70"/>
      <c r="GY783" s="70"/>
      <c r="GZ783" s="70"/>
      <c r="HA783" s="70"/>
      <c r="HB783" s="70"/>
      <c r="HC783" s="70"/>
      <c r="HD783" s="70"/>
      <c r="HE783" s="70"/>
      <c r="HF783" s="70"/>
      <c r="HG783" s="70"/>
      <c r="HH783" s="70"/>
      <c r="HI783" s="70"/>
      <c r="HJ783" s="70"/>
      <c r="HK783" s="70"/>
      <c r="HL783" s="70"/>
      <c r="HM783" s="70"/>
      <c r="HN783" s="70"/>
      <c r="HO783" s="70"/>
      <c r="HP783" s="70"/>
      <c r="HQ783" s="70"/>
      <c r="HR783" s="70"/>
      <c r="HS783" s="70"/>
      <c r="HT783" s="70"/>
      <c r="HU783" s="70"/>
      <c r="HV783" s="70"/>
      <c r="HW783" s="70"/>
      <c r="HX783" s="70"/>
      <c r="HY783" s="70"/>
      <c r="HZ783" s="70"/>
      <c r="IA783" s="70"/>
      <c r="IB783" s="70"/>
      <c r="IC783" s="70"/>
      <c r="ID783" s="70"/>
      <c r="IE783" s="70"/>
      <c r="IF783" s="70"/>
      <c r="IG783" s="70"/>
      <c r="IH783" s="70"/>
      <c r="II783" s="70"/>
      <c r="IJ783" s="70"/>
      <c r="IK783" s="70"/>
      <c r="IL783" s="70"/>
      <c r="IM783" s="70"/>
      <c r="IN783" s="70"/>
      <c r="IO783" s="70"/>
      <c r="IP783" s="70"/>
      <c r="IQ783" s="70"/>
      <c r="IR783" s="70"/>
      <c r="IS783" s="70"/>
      <c r="IT783" s="70"/>
      <c r="IU783" s="70"/>
      <c r="IV783" s="70"/>
      <c r="IW783" s="70"/>
      <c r="IX783" s="70"/>
      <c r="IY783" s="70"/>
      <c r="IZ783" s="70"/>
    </row>
    <row r="784" spans="1:260" s="23" customFormat="1" ht="20.100000000000001" customHeight="1">
      <c r="A784" s="5">
        <v>10040702</v>
      </c>
      <c r="B784" s="32" t="s">
        <v>3194</v>
      </c>
      <c r="C784" s="36" t="s">
        <v>3195</v>
      </c>
      <c r="D784" s="6">
        <v>10040902</v>
      </c>
      <c r="E784" s="34" t="s">
        <v>52</v>
      </c>
      <c r="F784" s="32" t="s">
        <v>86</v>
      </c>
      <c r="G784" s="32" t="s">
        <v>238</v>
      </c>
      <c r="H784" s="5">
        <v>0</v>
      </c>
      <c r="I784" s="32" t="s">
        <v>53</v>
      </c>
      <c r="J784" s="140">
        <v>102</v>
      </c>
      <c r="K784" s="139" t="s">
        <v>2979</v>
      </c>
      <c r="L784" s="5">
        <v>50000</v>
      </c>
      <c r="M784" s="5">
        <v>240</v>
      </c>
      <c r="N784" s="140">
        <v>2363</v>
      </c>
      <c r="O784" s="6">
        <v>0</v>
      </c>
      <c r="P784" s="140" t="s">
        <v>52</v>
      </c>
      <c r="Q784" s="140" t="s">
        <v>52</v>
      </c>
      <c r="R784" s="140" t="s">
        <v>52</v>
      </c>
      <c r="S784" s="140" t="s">
        <v>3196</v>
      </c>
      <c r="T784" s="5" t="s">
        <v>3053</v>
      </c>
      <c r="U784" s="32"/>
      <c r="V784" s="56" t="s">
        <v>3197</v>
      </c>
      <c r="W784" s="57" t="s">
        <v>3198</v>
      </c>
      <c r="X784" s="56"/>
      <c r="Y784" s="71"/>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c r="AV784" s="70"/>
      <c r="AW784" s="70"/>
      <c r="AX784" s="70"/>
      <c r="AY784" s="70"/>
      <c r="AZ784" s="70"/>
      <c r="BA784" s="70"/>
      <c r="BB784" s="70"/>
      <c r="BC784" s="70"/>
      <c r="BD784" s="70"/>
      <c r="BE784" s="70"/>
      <c r="BF784" s="70"/>
      <c r="BG784" s="70"/>
      <c r="BH784" s="70"/>
      <c r="BI784" s="70"/>
      <c r="BJ784" s="70"/>
      <c r="BK784" s="70"/>
      <c r="BL784" s="70"/>
      <c r="BM784" s="70"/>
      <c r="BN784" s="70"/>
      <c r="BO784" s="70"/>
      <c r="BP784" s="70"/>
      <c r="BQ784" s="70"/>
      <c r="BR784" s="70"/>
      <c r="BS784" s="70"/>
      <c r="BT784" s="70"/>
      <c r="BU784" s="70"/>
      <c r="BV784" s="70"/>
      <c r="BW784" s="70"/>
      <c r="BX784" s="70"/>
      <c r="BY784" s="70"/>
      <c r="BZ784" s="70"/>
      <c r="CA784" s="70"/>
      <c r="CB784" s="70"/>
      <c r="CC784" s="70"/>
      <c r="CD784" s="70"/>
      <c r="CE784" s="70"/>
      <c r="CF784" s="70"/>
      <c r="CG784" s="70"/>
      <c r="CH784" s="70"/>
      <c r="CI784" s="70"/>
      <c r="CJ784" s="70"/>
      <c r="CK784" s="70"/>
      <c r="CL784" s="70"/>
      <c r="CM784" s="70"/>
      <c r="CN784" s="70"/>
      <c r="CO784" s="70"/>
      <c r="CP784" s="70"/>
      <c r="CQ784" s="70"/>
      <c r="CR784" s="70"/>
      <c r="CS784" s="70"/>
      <c r="CT784" s="70"/>
      <c r="CU784" s="70"/>
      <c r="CV784" s="70"/>
      <c r="CW784" s="70"/>
      <c r="CX784" s="70"/>
      <c r="CY784" s="70"/>
      <c r="CZ784" s="70"/>
      <c r="DA784" s="70"/>
      <c r="DB784" s="70"/>
      <c r="DC784" s="70"/>
      <c r="DD784" s="70"/>
      <c r="DE784" s="70"/>
      <c r="DF784" s="70"/>
      <c r="DG784" s="70"/>
      <c r="DH784" s="70"/>
      <c r="DI784" s="70"/>
      <c r="DJ784" s="70"/>
      <c r="DK784" s="70"/>
      <c r="DL784" s="70"/>
      <c r="DM784" s="70"/>
      <c r="DN784" s="70"/>
      <c r="DO784" s="70"/>
      <c r="DP784" s="70"/>
      <c r="DQ784" s="70"/>
      <c r="DR784" s="70"/>
      <c r="DS784" s="70"/>
      <c r="DT784" s="70"/>
      <c r="DU784" s="70"/>
      <c r="DV784" s="70"/>
      <c r="DW784" s="70"/>
      <c r="DX784" s="70"/>
      <c r="DY784" s="70"/>
      <c r="DZ784" s="70"/>
      <c r="EA784" s="70"/>
      <c r="EB784" s="70"/>
      <c r="EC784" s="70"/>
      <c r="ED784" s="70"/>
      <c r="EE784" s="70"/>
      <c r="EF784" s="70"/>
      <c r="EG784" s="70"/>
      <c r="EH784" s="70"/>
      <c r="EI784" s="70"/>
      <c r="EJ784" s="70"/>
      <c r="EK784" s="70"/>
      <c r="EL784" s="70"/>
      <c r="EM784" s="70"/>
      <c r="EN784" s="70"/>
      <c r="EO784" s="70"/>
      <c r="EP784" s="70"/>
      <c r="EQ784" s="70"/>
      <c r="ER784" s="70"/>
      <c r="ES784" s="70"/>
      <c r="ET784" s="70"/>
      <c r="EU784" s="70"/>
      <c r="EV784" s="70"/>
      <c r="EW784" s="70"/>
      <c r="EX784" s="70"/>
      <c r="EY784" s="70"/>
      <c r="EZ784" s="70"/>
      <c r="FA784" s="70"/>
      <c r="FB784" s="70"/>
      <c r="FC784" s="70"/>
      <c r="FD784" s="70"/>
      <c r="FE784" s="70"/>
      <c r="FF784" s="70"/>
      <c r="FG784" s="70"/>
      <c r="FH784" s="70"/>
      <c r="FI784" s="70"/>
      <c r="FJ784" s="70"/>
      <c r="FK784" s="70"/>
      <c r="FL784" s="70"/>
      <c r="FM784" s="70"/>
      <c r="FN784" s="70"/>
      <c r="FO784" s="70"/>
      <c r="FP784" s="70"/>
      <c r="FQ784" s="70"/>
      <c r="FR784" s="70"/>
      <c r="FS784" s="70"/>
      <c r="FT784" s="70"/>
      <c r="FU784" s="70"/>
      <c r="FV784" s="70"/>
      <c r="FW784" s="70"/>
      <c r="FX784" s="70"/>
      <c r="FY784" s="70"/>
      <c r="FZ784" s="70"/>
      <c r="GA784" s="70"/>
      <c r="GB784" s="70"/>
      <c r="GC784" s="70"/>
      <c r="GD784" s="70"/>
      <c r="GE784" s="70"/>
      <c r="GF784" s="70"/>
      <c r="GG784" s="70"/>
      <c r="GH784" s="70"/>
      <c r="GI784" s="70"/>
      <c r="GJ784" s="70"/>
      <c r="GK784" s="70"/>
      <c r="GL784" s="70"/>
      <c r="GM784" s="70"/>
      <c r="GN784" s="70"/>
      <c r="GO784" s="70"/>
      <c r="GP784" s="70"/>
      <c r="GQ784" s="70"/>
      <c r="GR784" s="70"/>
      <c r="GS784" s="70"/>
      <c r="GT784" s="70"/>
      <c r="GU784" s="70"/>
      <c r="GV784" s="70"/>
      <c r="GW784" s="70"/>
      <c r="GX784" s="70"/>
      <c r="GY784" s="70"/>
      <c r="GZ784" s="70"/>
      <c r="HA784" s="70"/>
      <c r="HB784" s="70"/>
      <c r="HC784" s="70"/>
      <c r="HD784" s="70"/>
      <c r="HE784" s="70"/>
      <c r="HF784" s="70"/>
      <c r="HG784" s="70"/>
      <c r="HH784" s="70"/>
      <c r="HI784" s="70"/>
      <c r="HJ784" s="70"/>
      <c r="HK784" s="70"/>
      <c r="HL784" s="70"/>
      <c r="HM784" s="70"/>
      <c r="HN784" s="70"/>
      <c r="HO784" s="70"/>
      <c r="HP784" s="70"/>
      <c r="HQ784" s="70"/>
      <c r="HR784" s="70"/>
      <c r="HS784" s="70"/>
      <c r="HT784" s="70"/>
      <c r="HU784" s="70"/>
      <c r="HV784" s="70"/>
      <c r="HW784" s="70"/>
      <c r="HX784" s="70"/>
      <c r="HY784" s="70"/>
      <c r="HZ784" s="70"/>
      <c r="IA784" s="70"/>
      <c r="IB784" s="70"/>
      <c r="IC784" s="70"/>
      <c r="ID784" s="70"/>
      <c r="IE784" s="70"/>
      <c r="IF784" s="70"/>
      <c r="IG784" s="70"/>
      <c r="IH784" s="70"/>
      <c r="II784" s="70"/>
      <c r="IJ784" s="70"/>
      <c r="IK784" s="70"/>
      <c r="IL784" s="70"/>
      <c r="IM784" s="70"/>
      <c r="IN784" s="70"/>
      <c r="IO784" s="70"/>
      <c r="IP784" s="70"/>
      <c r="IQ784" s="70"/>
      <c r="IR784" s="70"/>
      <c r="IS784" s="70"/>
      <c r="IT784" s="70"/>
      <c r="IU784" s="70"/>
      <c r="IV784" s="70"/>
      <c r="IW784" s="70"/>
      <c r="IX784" s="70"/>
      <c r="IY784" s="70"/>
      <c r="IZ784" s="70"/>
    </row>
    <row r="785" spans="1:260" s="23" customFormat="1" ht="20.100000000000001" customHeight="1">
      <c r="A785" s="5">
        <v>10040703</v>
      </c>
      <c r="B785" s="32" t="s">
        <v>3199</v>
      </c>
      <c r="C785" s="36" t="s">
        <v>3200</v>
      </c>
      <c r="D785" s="6">
        <v>10040903</v>
      </c>
      <c r="E785" s="34" t="s">
        <v>52</v>
      </c>
      <c r="F785" s="32" t="s">
        <v>86</v>
      </c>
      <c r="G785" s="32" t="s">
        <v>238</v>
      </c>
      <c r="H785" s="5">
        <v>0</v>
      </c>
      <c r="I785" s="32" t="s">
        <v>53</v>
      </c>
      <c r="J785" s="140">
        <v>102</v>
      </c>
      <c r="K785" s="139" t="s">
        <v>2979</v>
      </c>
      <c r="L785" s="5">
        <v>50000</v>
      </c>
      <c r="M785" s="5">
        <v>240</v>
      </c>
      <c r="N785" s="140">
        <v>2363</v>
      </c>
      <c r="O785" s="6">
        <v>0</v>
      </c>
      <c r="P785" s="140" t="s">
        <v>52</v>
      </c>
      <c r="Q785" s="140" t="s">
        <v>52</v>
      </c>
      <c r="R785" s="140" t="s">
        <v>52</v>
      </c>
      <c r="S785" s="140" t="s">
        <v>3201</v>
      </c>
      <c r="T785" s="5" t="s">
        <v>3053</v>
      </c>
      <c r="U785" s="32"/>
      <c r="V785" s="56" t="s">
        <v>3202</v>
      </c>
      <c r="W785" s="57" t="s">
        <v>3203</v>
      </c>
      <c r="X785" s="56"/>
      <c r="Y785" s="71"/>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c r="AV785" s="70"/>
      <c r="AW785" s="70"/>
      <c r="AX785" s="70"/>
      <c r="AY785" s="70"/>
      <c r="AZ785" s="70"/>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0"/>
      <c r="BZ785" s="70"/>
      <c r="CA785" s="70"/>
      <c r="CB785" s="70"/>
      <c r="CC785" s="70"/>
      <c r="CD785" s="70"/>
      <c r="CE785" s="70"/>
      <c r="CF785" s="70"/>
      <c r="CG785" s="70"/>
      <c r="CH785" s="70"/>
      <c r="CI785" s="70"/>
      <c r="CJ785" s="70"/>
      <c r="CK785" s="70"/>
      <c r="CL785" s="70"/>
      <c r="CM785" s="70"/>
      <c r="CN785" s="70"/>
      <c r="CO785" s="70"/>
      <c r="CP785" s="70"/>
      <c r="CQ785" s="70"/>
      <c r="CR785" s="70"/>
      <c r="CS785" s="70"/>
      <c r="CT785" s="70"/>
      <c r="CU785" s="70"/>
      <c r="CV785" s="70"/>
      <c r="CW785" s="70"/>
      <c r="CX785" s="70"/>
      <c r="CY785" s="70"/>
      <c r="CZ785" s="70"/>
      <c r="DA785" s="70"/>
      <c r="DB785" s="70"/>
      <c r="DC785" s="70"/>
      <c r="DD785" s="70"/>
      <c r="DE785" s="70"/>
      <c r="DF785" s="70"/>
      <c r="DG785" s="70"/>
      <c r="DH785" s="70"/>
      <c r="DI785" s="70"/>
      <c r="DJ785" s="70"/>
      <c r="DK785" s="70"/>
      <c r="DL785" s="70"/>
      <c r="DM785" s="70"/>
      <c r="DN785" s="70"/>
      <c r="DO785" s="70"/>
      <c r="DP785" s="70"/>
      <c r="DQ785" s="70"/>
      <c r="DR785" s="70"/>
      <c r="DS785" s="70"/>
      <c r="DT785" s="70"/>
      <c r="DU785" s="70"/>
      <c r="DV785" s="70"/>
      <c r="DW785" s="70"/>
      <c r="DX785" s="70"/>
      <c r="DY785" s="70"/>
      <c r="DZ785" s="70"/>
      <c r="EA785" s="70"/>
      <c r="EB785" s="70"/>
      <c r="EC785" s="70"/>
      <c r="ED785" s="70"/>
      <c r="EE785" s="70"/>
      <c r="EF785" s="70"/>
      <c r="EG785" s="70"/>
      <c r="EH785" s="70"/>
      <c r="EI785" s="70"/>
      <c r="EJ785" s="70"/>
      <c r="EK785" s="70"/>
      <c r="EL785" s="70"/>
      <c r="EM785" s="70"/>
      <c r="EN785" s="70"/>
      <c r="EO785" s="70"/>
      <c r="EP785" s="70"/>
      <c r="EQ785" s="70"/>
      <c r="ER785" s="70"/>
      <c r="ES785" s="70"/>
      <c r="ET785" s="70"/>
      <c r="EU785" s="70"/>
      <c r="EV785" s="70"/>
      <c r="EW785" s="70"/>
      <c r="EX785" s="70"/>
      <c r="EY785" s="70"/>
      <c r="EZ785" s="70"/>
      <c r="FA785" s="70"/>
      <c r="FB785" s="70"/>
      <c r="FC785" s="70"/>
      <c r="FD785" s="70"/>
      <c r="FE785" s="70"/>
      <c r="FF785" s="70"/>
      <c r="FG785" s="70"/>
      <c r="FH785" s="70"/>
      <c r="FI785" s="70"/>
      <c r="FJ785" s="70"/>
      <c r="FK785" s="70"/>
      <c r="FL785" s="70"/>
      <c r="FM785" s="70"/>
      <c r="FN785" s="70"/>
      <c r="FO785" s="70"/>
      <c r="FP785" s="70"/>
      <c r="FQ785" s="70"/>
      <c r="FR785" s="70"/>
      <c r="FS785" s="70"/>
      <c r="FT785" s="70"/>
      <c r="FU785" s="70"/>
      <c r="FV785" s="70"/>
      <c r="FW785" s="70"/>
      <c r="FX785" s="70"/>
      <c r="FY785" s="70"/>
      <c r="FZ785" s="70"/>
      <c r="GA785" s="70"/>
      <c r="GB785" s="70"/>
      <c r="GC785" s="70"/>
      <c r="GD785" s="70"/>
      <c r="GE785" s="70"/>
      <c r="GF785" s="70"/>
      <c r="GG785" s="70"/>
      <c r="GH785" s="70"/>
      <c r="GI785" s="70"/>
      <c r="GJ785" s="70"/>
      <c r="GK785" s="70"/>
      <c r="GL785" s="70"/>
      <c r="GM785" s="70"/>
      <c r="GN785" s="70"/>
      <c r="GO785" s="70"/>
      <c r="GP785" s="70"/>
      <c r="GQ785" s="70"/>
      <c r="GR785" s="70"/>
      <c r="GS785" s="70"/>
      <c r="GT785" s="70"/>
      <c r="GU785" s="70"/>
      <c r="GV785" s="70"/>
      <c r="GW785" s="70"/>
      <c r="GX785" s="70"/>
      <c r="GY785" s="70"/>
      <c r="GZ785" s="70"/>
      <c r="HA785" s="70"/>
      <c r="HB785" s="70"/>
      <c r="HC785" s="70"/>
      <c r="HD785" s="70"/>
      <c r="HE785" s="70"/>
      <c r="HF785" s="70"/>
      <c r="HG785" s="70"/>
      <c r="HH785" s="70"/>
      <c r="HI785" s="70"/>
      <c r="HJ785" s="70"/>
      <c r="HK785" s="70"/>
      <c r="HL785" s="70"/>
      <c r="HM785" s="70"/>
      <c r="HN785" s="70"/>
      <c r="HO785" s="70"/>
      <c r="HP785" s="70"/>
      <c r="HQ785" s="70"/>
      <c r="HR785" s="70"/>
      <c r="HS785" s="70"/>
      <c r="HT785" s="70"/>
      <c r="HU785" s="70"/>
      <c r="HV785" s="70"/>
      <c r="HW785" s="70"/>
      <c r="HX785" s="70"/>
      <c r="HY785" s="70"/>
      <c r="HZ785" s="70"/>
      <c r="IA785" s="70"/>
      <c r="IB785" s="70"/>
      <c r="IC785" s="70"/>
      <c r="ID785" s="70"/>
      <c r="IE785" s="70"/>
      <c r="IF785" s="70"/>
      <c r="IG785" s="70"/>
      <c r="IH785" s="70"/>
      <c r="II785" s="70"/>
      <c r="IJ785" s="70"/>
      <c r="IK785" s="70"/>
      <c r="IL785" s="70"/>
      <c r="IM785" s="70"/>
      <c r="IN785" s="70"/>
      <c r="IO785" s="70"/>
      <c r="IP785" s="70"/>
      <c r="IQ785" s="70"/>
      <c r="IR785" s="70"/>
      <c r="IS785" s="70"/>
      <c r="IT785" s="70"/>
      <c r="IU785" s="70"/>
      <c r="IV785" s="70"/>
      <c r="IW785" s="70"/>
      <c r="IX785" s="70"/>
      <c r="IY785" s="70"/>
      <c r="IZ785" s="70"/>
    </row>
    <row r="786" spans="1:260" s="23" customFormat="1" ht="19.5" customHeight="1">
      <c r="A786" s="5">
        <v>10040704</v>
      </c>
      <c r="B786" s="32" t="s">
        <v>3204</v>
      </c>
      <c r="C786" s="36" t="s">
        <v>3205</v>
      </c>
      <c r="D786" s="6">
        <v>10040904</v>
      </c>
      <c r="E786" s="34" t="s">
        <v>52</v>
      </c>
      <c r="F786" s="32" t="s">
        <v>86</v>
      </c>
      <c r="G786" s="32" t="s">
        <v>238</v>
      </c>
      <c r="H786" s="5">
        <v>0</v>
      </c>
      <c r="I786" s="32" t="s">
        <v>53</v>
      </c>
      <c r="J786" s="140">
        <v>102</v>
      </c>
      <c r="K786" s="139" t="s">
        <v>2979</v>
      </c>
      <c r="L786" s="5">
        <v>50000</v>
      </c>
      <c r="M786" s="5">
        <v>240</v>
      </c>
      <c r="N786" s="140">
        <v>2363</v>
      </c>
      <c r="O786" s="6">
        <v>0</v>
      </c>
      <c r="P786" s="140" t="s">
        <v>52</v>
      </c>
      <c r="Q786" s="140" t="s">
        <v>52</v>
      </c>
      <c r="R786" s="140" t="s">
        <v>52</v>
      </c>
      <c r="S786" s="140" t="s">
        <v>2991</v>
      </c>
      <c r="T786" s="5" t="s">
        <v>3053</v>
      </c>
      <c r="U786" s="32"/>
      <c r="V786" s="56" t="s">
        <v>3206</v>
      </c>
      <c r="W786" s="57" t="s">
        <v>2990</v>
      </c>
      <c r="X786" s="56"/>
      <c r="Y786" s="71"/>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c r="AV786" s="70"/>
      <c r="AW786" s="70"/>
      <c r="AX786" s="70"/>
      <c r="AY786" s="70"/>
      <c r="AZ786" s="70"/>
      <c r="BA786" s="70"/>
      <c r="BB786" s="70"/>
      <c r="BC786" s="70"/>
      <c r="BD786" s="70"/>
      <c r="BE786" s="70"/>
      <c r="BF786" s="70"/>
      <c r="BG786" s="70"/>
      <c r="BH786" s="70"/>
      <c r="BI786" s="70"/>
      <c r="BJ786" s="70"/>
      <c r="BK786" s="70"/>
      <c r="BL786" s="70"/>
      <c r="BM786" s="70"/>
      <c r="BN786" s="70"/>
      <c r="BO786" s="70"/>
      <c r="BP786" s="70"/>
      <c r="BQ786" s="70"/>
      <c r="BR786" s="70"/>
      <c r="BS786" s="70"/>
      <c r="BT786" s="70"/>
      <c r="BU786" s="70"/>
      <c r="BV786" s="70"/>
      <c r="BW786" s="70"/>
      <c r="BX786" s="70"/>
      <c r="BY786" s="70"/>
      <c r="BZ786" s="70"/>
      <c r="CA786" s="70"/>
      <c r="CB786" s="70"/>
      <c r="CC786" s="70"/>
      <c r="CD786" s="70"/>
      <c r="CE786" s="70"/>
      <c r="CF786" s="70"/>
      <c r="CG786" s="70"/>
      <c r="CH786" s="70"/>
      <c r="CI786" s="70"/>
      <c r="CJ786" s="70"/>
      <c r="CK786" s="70"/>
      <c r="CL786" s="70"/>
      <c r="CM786" s="70"/>
      <c r="CN786" s="70"/>
      <c r="CO786" s="70"/>
      <c r="CP786" s="70"/>
      <c r="CQ786" s="70"/>
      <c r="CR786" s="70"/>
      <c r="CS786" s="70"/>
      <c r="CT786" s="70"/>
      <c r="CU786" s="70"/>
      <c r="CV786" s="70"/>
      <c r="CW786" s="70"/>
      <c r="CX786" s="70"/>
      <c r="CY786" s="70"/>
      <c r="CZ786" s="70"/>
      <c r="DA786" s="70"/>
      <c r="DB786" s="70"/>
      <c r="DC786" s="70"/>
      <c r="DD786" s="70"/>
      <c r="DE786" s="70"/>
      <c r="DF786" s="70"/>
      <c r="DG786" s="70"/>
      <c r="DH786" s="70"/>
      <c r="DI786" s="70"/>
      <c r="DJ786" s="70"/>
      <c r="DK786" s="70"/>
      <c r="DL786" s="70"/>
      <c r="DM786" s="70"/>
      <c r="DN786" s="70"/>
      <c r="DO786" s="70"/>
      <c r="DP786" s="70"/>
      <c r="DQ786" s="70"/>
      <c r="DR786" s="70"/>
      <c r="DS786" s="70"/>
      <c r="DT786" s="70"/>
      <c r="DU786" s="70"/>
      <c r="DV786" s="70"/>
      <c r="DW786" s="70"/>
      <c r="DX786" s="70"/>
      <c r="DY786" s="70"/>
      <c r="DZ786" s="70"/>
      <c r="EA786" s="70"/>
      <c r="EB786" s="70"/>
      <c r="EC786" s="70"/>
      <c r="ED786" s="70"/>
      <c r="EE786" s="70"/>
      <c r="EF786" s="70"/>
      <c r="EG786" s="70"/>
      <c r="EH786" s="70"/>
      <c r="EI786" s="70"/>
      <c r="EJ786" s="70"/>
      <c r="EK786" s="70"/>
      <c r="EL786" s="70"/>
      <c r="EM786" s="70"/>
      <c r="EN786" s="70"/>
      <c r="EO786" s="70"/>
      <c r="EP786" s="70"/>
      <c r="EQ786" s="70"/>
      <c r="ER786" s="70"/>
      <c r="ES786" s="70"/>
      <c r="ET786" s="70"/>
      <c r="EU786" s="70"/>
      <c r="EV786" s="70"/>
      <c r="EW786" s="70"/>
      <c r="EX786" s="70"/>
      <c r="EY786" s="70"/>
      <c r="EZ786" s="70"/>
      <c r="FA786" s="70"/>
      <c r="FB786" s="70"/>
      <c r="FC786" s="70"/>
      <c r="FD786" s="70"/>
      <c r="FE786" s="70"/>
      <c r="FF786" s="70"/>
      <c r="FG786" s="70"/>
      <c r="FH786" s="70"/>
      <c r="FI786" s="70"/>
      <c r="FJ786" s="70"/>
      <c r="FK786" s="70"/>
      <c r="FL786" s="70"/>
      <c r="FM786" s="70"/>
      <c r="FN786" s="70"/>
      <c r="FO786" s="70"/>
      <c r="FP786" s="70"/>
      <c r="FQ786" s="70"/>
      <c r="FR786" s="70"/>
      <c r="FS786" s="70"/>
      <c r="FT786" s="70"/>
      <c r="FU786" s="70"/>
      <c r="FV786" s="70"/>
      <c r="FW786" s="70"/>
      <c r="FX786" s="70"/>
      <c r="FY786" s="70"/>
      <c r="FZ786" s="70"/>
      <c r="GA786" s="70"/>
      <c r="GB786" s="70"/>
      <c r="GC786" s="70"/>
      <c r="GD786" s="70"/>
      <c r="GE786" s="70"/>
      <c r="GF786" s="70"/>
      <c r="GG786" s="70"/>
      <c r="GH786" s="70"/>
      <c r="GI786" s="70"/>
      <c r="GJ786" s="70"/>
      <c r="GK786" s="70"/>
      <c r="GL786" s="70"/>
      <c r="GM786" s="70"/>
      <c r="GN786" s="70"/>
      <c r="GO786" s="70"/>
      <c r="GP786" s="70"/>
      <c r="GQ786" s="70"/>
      <c r="GR786" s="70"/>
      <c r="GS786" s="70"/>
      <c r="GT786" s="70"/>
      <c r="GU786" s="70"/>
      <c r="GV786" s="70"/>
      <c r="GW786" s="70"/>
      <c r="GX786" s="70"/>
      <c r="GY786" s="70"/>
      <c r="GZ786" s="70"/>
      <c r="HA786" s="70"/>
      <c r="HB786" s="70"/>
      <c r="HC786" s="70"/>
      <c r="HD786" s="70"/>
      <c r="HE786" s="70"/>
      <c r="HF786" s="70"/>
      <c r="HG786" s="70"/>
      <c r="HH786" s="70"/>
      <c r="HI786" s="70"/>
      <c r="HJ786" s="70"/>
      <c r="HK786" s="70"/>
      <c r="HL786" s="70"/>
      <c r="HM786" s="70"/>
      <c r="HN786" s="70"/>
      <c r="HO786" s="70"/>
      <c r="HP786" s="70"/>
      <c r="HQ786" s="70"/>
      <c r="HR786" s="70"/>
      <c r="HS786" s="70"/>
      <c r="HT786" s="70"/>
      <c r="HU786" s="70"/>
      <c r="HV786" s="70"/>
      <c r="HW786" s="70"/>
      <c r="HX786" s="70"/>
      <c r="HY786" s="70"/>
      <c r="HZ786" s="70"/>
      <c r="IA786" s="70"/>
      <c r="IB786" s="70"/>
      <c r="IC786" s="70"/>
      <c r="ID786" s="70"/>
      <c r="IE786" s="70"/>
      <c r="IF786" s="70"/>
      <c r="IG786" s="70"/>
      <c r="IH786" s="70"/>
      <c r="II786" s="70"/>
      <c r="IJ786" s="70"/>
      <c r="IK786" s="70"/>
      <c r="IL786" s="70"/>
      <c r="IM786" s="70"/>
      <c r="IN786" s="70"/>
      <c r="IO786" s="70"/>
      <c r="IP786" s="70"/>
      <c r="IQ786" s="70"/>
      <c r="IR786" s="70"/>
      <c r="IS786" s="70"/>
      <c r="IT786" s="70"/>
      <c r="IU786" s="70"/>
      <c r="IV786" s="70"/>
      <c r="IW786" s="70"/>
      <c r="IX786" s="70"/>
      <c r="IY786" s="70"/>
      <c r="IZ786" s="70"/>
    </row>
    <row r="787" spans="1:260" s="23" customFormat="1" ht="20.100000000000001" customHeight="1">
      <c r="A787" s="5">
        <v>10040801</v>
      </c>
      <c r="B787" s="32" t="s">
        <v>3207</v>
      </c>
      <c r="C787" s="36" t="s">
        <v>3208</v>
      </c>
      <c r="D787" s="6">
        <v>10040901</v>
      </c>
      <c r="E787" s="34" t="s">
        <v>52</v>
      </c>
      <c r="F787" s="32" t="s">
        <v>86</v>
      </c>
      <c r="G787" s="32" t="s">
        <v>3073</v>
      </c>
      <c r="H787" s="5">
        <v>0</v>
      </c>
      <c r="I787" s="32" t="s">
        <v>53</v>
      </c>
      <c r="J787" s="140">
        <v>102</v>
      </c>
      <c r="K787" s="139" t="s">
        <v>2979</v>
      </c>
      <c r="L787" s="5">
        <v>100000</v>
      </c>
      <c r="M787" s="5">
        <v>240</v>
      </c>
      <c r="N787" s="140">
        <v>3488</v>
      </c>
      <c r="O787" s="6">
        <v>0</v>
      </c>
      <c r="P787" s="140" t="s">
        <v>52</v>
      </c>
      <c r="Q787" s="140" t="s">
        <v>52</v>
      </c>
      <c r="R787" s="140" t="s">
        <v>52</v>
      </c>
      <c r="S787" s="140" t="s">
        <v>3209</v>
      </c>
      <c r="T787" s="5" t="s">
        <v>3075</v>
      </c>
      <c r="U787" s="32"/>
      <c r="V787" s="56" t="s">
        <v>3210</v>
      </c>
      <c r="W787" s="57" t="s">
        <v>3211</v>
      </c>
      <c r="X787" s="56"/>
      <c r="Y787" s="71"/>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c r="AV787" s="70"/>
      <c r="AW787" s="70"/>
      <c r="AX787" s="70"/>
      <c r="AY787" s="70"/>
      <c r="AZ787" s="70"/>
      <c r="BA787" s="70"/>
      <c r="BB787" s="70"/>
      <c r="BC787" s="70"/>
      <c r="BD787" s="70"/>
      <c r="BE787" s="70"/>
      <c r="BF787" s="70"/>
      <c r="BG787" s="70"/>
      <c r="BH787" s="70"/>
      <c r="BI787" s="70"/>
      <c r="BJ787" s="70"/>
      <c r="BK787" s="70"/>
      <c r="BL787" s="70"/>
      <c r="BM787" s="70"/>
      <c r="BN787" s="70"/>
      <c r="BO787" s="70"/>
      <c r="BP787" s="70"/>
      <c r="BQ787" s="70"/>
      <c r="BR787" s="70"/>
      <c r="BS787" s="70"/>
      <c r="BT787" s="70"/>
      <c r="BU787" s="70"/>
      <c r="BV787" s="70"/>
      <c r="BW787" s="70"/>
      <c r="BX787" s="70"/>
      <c r="BY787" s="70"/>
      <c r="BZ787" s="70"/>
      <c r="CA787" s="70"/>
      <c r="CB787" s="70"/>
      <c r="CC787" s="70"/>
      <c r="CD787" s="70"/>
      <c r="CE787" s="70"/>
      <c r="CF787" s="70"/>
      <c r="CG787" s="70"/>
      <c r="CH787" s="70"/>
      <c r="CI787" s="70"/>
      <c r="CJ787" s="70"/>
      <c r="CK787" s="70"/>
      <c r="CL787" s="70"/>
      <c r="CM787" s="70"/>
      <c r="CN787" s="70"/>
      <c r="CO787" s="70"/>
      <c r="CP787" s="70"/>
      <c r="CQ787" s="70"/>
      <c r="CR787" s="70"/>
      <c r="CS787" s="70"/>
      <c r="CT787" s="70"/>
      <c r="CU787" s="70"/>
      <c r="CV787" s="70"/>
      <c r="CW787" s="70"/>
      <c r="CX787" s="70"/>
      <c r="CY787" s="70"/>
      <c r="CZ787" s="70"/>
      <c r="DA787" s="70"/>
      <c r="DB787" s="70"/>
      <c r="DC787" s="70"/>
      <c r="DD787" s="70"/>
      <c r="DE787" s="70"/>
      <c r="DF787" s="70"/>
      <c r="DG787" s="70"/>
      <c r="DH787" s="70"/>
      <c r="DI787" s="70"/>
      <c r="DJ787" s="70"/>
      <c r="DK787" s="70"/>
      <c r="DL787" s="70"/>
      <c r="DM787" s="70"/>
      <c r="DN787" s="70"/>
      <c r="DO787" s="70"/>
      <c r="DP787" s="70"/>
      <c r="DQ787" s="70"/>
      <c r="DR787" s="70"/>
      <c r="DS787" s="70"/>
      <c r="DT787" s="70"/>
      <c r="DU787" s="70"/>
      <c r="DV787" s="70"/>
      <c r="DW787" s="70"/>
      <c r="DX787" s="70"/>
      <c r="DY787" s="70"/>
      <c r="DZ787" s="70"/>
      <c r="EA787" s="70"/>
      <c r="EB787" s="70"/>
      <c r="EC787" s="70"/>
      <c r="ED787" s="70"/>
      <c r="EE787" s="70"/>
      <c r="EF787" s="70"/>
      <c r="EG787" s="70"/>
      <c r="EH787" s="70"/>
      <c r="EI787" s="70"/>
      <c r="EJ787" s="70"/>
      <c r="EK787" s="70"/>
      <c r="EL787" s="70"/>
      <c r="EM787" s="70"/>
      <c r="EN787" s="70"/>
      <c r="EO787" s="70"/>
      <c r="EP787" s="70"/>
      <c r="EQ787" s="70"/>
      <c r="ER787" s="70"/>
      <c r="ES787" s="70"/>
      <c r="ET787" s="70"/>
      <c r="EU787" s="70"/>
      <c r="EV787" s="70"/>
      <c r="EW787" s="70"/>
      <c r="EX787" s="70"/>
      <c r="EY787" s="70"/>
      <c r="EZ787" s="70"/>
      <c r="FA787" s="70"/>
      <c r="FB787" s="70"/>
      <c r="FC787" s="70"/>
      <c r="FD787" s="70"/>
      <c r="FE787" s="70"/>
      <c r="FF787" s="70"/>
      <c r="FG787" s="70"/>
      <c r="FH787" s="70"/>
      <c r="FI787" s="70"/>
      <c r="FJ787" s="70"/>
      <c r="FK787" s="70"/>
      <c r="FL787" s="70"/>
      <c r="FM787" s="70"/>
      <c r="FN787" s="70"/>
      <c r="FO787" s="70"/>
      <c r="FP787" s="70"/>
      <c r="FQ787" s="70"/>
      <c r="FR787" s="70"/>
      <c r="FS787" s="70"/>
      <c r="FT787" s="70"/>
      <c r="FU787" s="70"/>
      <c r="FV787" s="70"/>
      <c r="FW787" s="70"/>
      <c r="FX787" s="70"/>
      <c r="FY787" s="70"/>
      <c r="FZ787" s="70"/>
      <c r="GA787" s="70"/>
      <c r="GB787" s="70"/>
      <c r="GC787" s="70"/>
      <c r="GD787" s="70"/>
      <c r="GE787" s="70"/>
      <c r="GF787" s="70"/>
      <c r="GG787" s="70"/>
      <c r="GH787" s="70"/>
      <c r="GI787" s="70"/>
      <c r="GJ787" s="70"/>
      <c r="GK787" s="70"/>
      <c r="GL787" s="70"/>
      <c r="GM787" s="70"/>
      <c r="GN787" s="70"/>
      <c r="GO787" s="70"/>
      <c r="GP787" s="70"/>
      <c r="GQ787" s="70"/>
      <c r="GR787" s="70"/>
      <c r="GS787" s="70"/>
      <c r="GT787" s="70"/>
      <c r="GU787" s="70"/>
      <c r="GV787" s="70"/>
      <c r="GW787" s="70"/>
      <c r="GX787" s="70"/>
      <c r="GY787" s="70"/>
      <c r="GZ787" s="70"/>
      <c r="HA787" s="70"/>
      <c r="HB787" s="70"/>
      <c r="HC787" s="70"/>
      <c r="HD787" s="70"/>
      <c r="HE787" s="70"/>
      <c r="HF787" s="70"/>
      <c r="HG787" s="70"/>
      <c r="HH787" s="70"/>
      <c r="HI787" s="70"/>
      <c r="HJ787" s="70"/>
      <c r="HK787" s="70"/>
      <c r="HL787" s="70"/>
      <c r="HM787" s="70"/>
      <c r="HN787" s="70"/>
      <c r="HO787" s="70"/>
      <c r="HP787" s="70"/>
      <c r="HQ787" s="70"/>
      <c r="HR787" s="70"/>
      <c r="HS787" s="70"/>
      <c r="HT787" s="70"/>
      <c r="HU787" s="70"/>
      <c r="HV787" s="70"/>
      <c r="HW787" s="70"/>
      <c r="HX787" s="70"/>
      <c r="HY787" s="70"/>
      <c r="HZ787" s="70"/>
      <c r="IA787" s="70"/>
      <c r="IB787" s="70"/>
      <c r="IC787" s="70"/>
      <c r="ID787" s="70"/>
      <c r="IE787" s="70"/>
      <c r="IF787" s="70"/>
      <c r="IG787" s="70"/>
      <c r="IH787" s="70"/>
      <c r="II787" s="70"/>
      <c r="IJ787" s="70"/>
      <c r="IK787" s="70"/>
      <c r="IL787" s="70"/>
      <c r="IM787" s="70"/>
      <c r="IN787" s="70"/>
      <c r="IO787" s="70"/>
      <c r="IP787" s="70"/>
      <c r="IQ787" s="70"/>
      <c r="IR787" s="70"/>
      <c r="IS787" s="70"/>
      <c r="IT787" s="70"/>
      <c r="IU787" s="70"/>
      <c r="IV787" s="70"/>
      <c r="IW787" s="70"/>
      <c r="IX787" s="70"/>
      <c r="IY787" s="70"/>
      <c r="IZ787" s="70"/>
    </row>
    <row r="788" spans="1:260" s="23" customFormat="1" ht="20.100000000000001" customHeight="1">
      <c r="A788" s="5">
        <v>10040802</v>
      </c>
      <c r="B788" s="32" t="s">
        <v>3212</v>
      </c>
      <c r="C788" s="36" t="s">
        <v>3213</v>
      </c>
      <c r="D788" s="6">
        <v>10040902</v>
      </c>
      <c r="E788" s="34" t="s">
        <v>52</v>
      </c>
      <c r="F788" s="32" t="s">
        <v>86</v>
      </c>
      <c r="G788" s="32" t="s">
        <v>3073</v>
      </c>
      <c r="H788" s="5">
        <v>0</v>
      </c>
      <c r="I788" s="32" t="s">
        <v>53</v>
      </c>
      <c r="J788" s="140">
        <v>102</v>
      </c>
      <c r="K788" s="139" t="s">
        <v>2979</v>
      </c>
      <c r="L788" s="5">
        <v>100000</v>
      </c>
      <c r="M788" s="5">
        <v>240</v>
      </c>
      <c r="N788" s="140">
        <v>3488</v>
      </c>
      <c r="O788" s="6">
        <v>0</v>
      </c>
      <c r="P788" s="140" t="s">
        <v>52</v>
      </c>
      <c r="Q788" s="140" t="s">
        <v>52</v>
      </c>
      <c r="R788" s="140" t="s">
        <v>52</v>
      </c>
      <c r="S788" s="140" t="s">
        <v>3214</v>
      </c>
      <c r="T788" s="5" t="s">
        <v>3075</v>
      </c>
      <c r="U788" s="32"/>
      <c r="V788" s="56" t="s">
        <v>3215</v>
      </c>
      <c r="W788" s="57" t="s">
        <v>3216</v>
      </c>
      <c r="X788" s="56"/>
      <c r="Y788" s="71"/>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c r="AV788" s="70"/>
      <c r="AW788" s="70"/>
      <c r="AX788" s="70"/>
      <c r="AY788" s="70"/>
      <c r="AZ788" s="70"/>
      <c r="BA788" s="70"/>
      <c r="BB788" s="70"/>
      <c r="BC788" s="70"/>
      <c r="BD788" s="70"/>
      <c r="BE788" s="70"/>
      <c r="BF788" s="70"/>
      <c r="BG788" s="70"/>
      <c r="BH788" s="70"/>
      <c r="BI788" s="70"/>
      <c r="BJ788" s="70"/>
      <c r="BK788" s="70"/>
      <c r="BL788" s="70"/>
      <c r="BM788" s="70"/>
      <c r="BN788" s="70"/>
      <c r="BO788" s="70"/>
      <c r="BP788" s="70"/>
      <c r="BQ788" s="70"/>
      <c r="BR788" s="70"/>
      <c r="BS788" s="70"/>
      <c r="BT788" s="70"/>
      <c r="BU788" s="70"/>
      <c r="BV788" s="70"/>
      <c r="BW788" s="70"/>
      <c r="BX788" s="70"/>
      <c r="BY788" s="70"/>
      <c r="BZ788" s="70"/>
      <c r="CA788" s="70"/>
      <c r="CB788" s="70"/>
      <c r="CC788" s="70"/>
      <c r="CD788" s="70"/>
      <c r="CE788" s="70"/>
      <c r="CF788" s="70"/>
      <c r="CG788" s="70"/>
      <c r="CH788" s="70"/>
      <c r="CI788" s="70"/>
      <c r="CJ788" s="70"/>
      <c r="CK788" s="70"/>
      <c r="CL788" s="70"/>
      <c r="CM788" s="70"/>
      <c r="CN788" s="70"/>
      <c r="CO788" s="70"/>
      <c r="CP788" s="70"/>
      <c r="CQ788" s="70"/>
      <c r="CR788" s="70"/>
      <c r="CS788" s="70"/>
      <c r="CT788" s="70"/>
      <c r="CU788" s="70"/>
      <c r="CV788" s="70"/>
      <c r="CW788" s="70"/>
      <c r="CX788" s="70"/>
      <c r="CY788" s="70"/>
      <c r="CZ788" s="70"/>
      <c r="DA788" s="70"/>
      <c r="DB788" s="70"/>
      <c r="DC788" s="70"/>
      <c r="DD788" s="70"/>
      <c r="DE788" s="70"/>
      <c r="DF788" s="70"/>
      <c r="DG788" s="70"/>
      <c r="DH788" s="70"/>
      <c r="DI788" s="70"/>
      <c r="DJ788" s="70"/>
      <c r="DK788" s="70"/>
      <c r="DL788" s="70"/>
      <c r="DM788" s="70"/>
      <c r="DN788" s="70"/>
      <c r="DO788" s="70"/>
      <c r="DP788" s="70"/>
      <c r="DQ788" s="70"/>
      <c r="DR788" s="70"/>
      <c r="DS788" s="70"/>
      <c r="DT788" s="70"/>
      <c r="DU788" s="70"/>
      <c r="DV788" s="70"/>
      <c r="DW788" s="70"/>
      <c r="DX788" s="70"/>
      <c r="DY788" s="70"/>
      <c r="DZ788" s="70"/>
      <c r="EA788" s="70"/>
      <c r="EB788" s="70"/>
      <c r="EC788" s="70"/>
      <c r="ED788" s="70"/>
      <c r="EE788" s="70"/>
      <c r="EF788" s="70"/>
      <c r="EG788" s="70"/>
      <c r="EH788" s="70"/>
      <c r="EI788" s="70"/>
      <c r="EJ788" s="70"/>
      <c r="EK788" s="70"/>
      <c r="EL788" s="70"/>
      <c r="EM788" s="70"/>
      <c r="EN788" s="70"/>
      <c r="EO788" s="70"/>
      <c r="EP788" s="70"/>
      <c r="EQ788" s="70"/>
      <c r="ER788" s="70"/>
      <c r="ES788" s="70"/>
      <c r="ET788" s="70"/>
      <c r="EU788" s="70"/>
      <c r="EV788" s="70"/>
      <c r="EW788" s="70"/>
      <c r="EX788" s="70"/>
      <c r="EY788" s="70"/>
      <c r="EZ788" s="70"/>
      <c r="FA788" s="70"/>
      <c r="FB788" s="70"/>
      <c r="FC788" s="70"/>
      <c r="FD788" s="70"/>
      <c r="FE788" s="70"/>
      <c r="FF788" s="70"/>
      <c r="FG788" s="70"/>
      <c r="FH788" s="70"/>
      <c r="FI788" s="70"/>
      <c r="FJ788" s="70"/>
      <c r="FK788" s="70"/>
      <c r="FL788" s="70"/>
      <c r="FM788" s="70"/>
      <c r="FN788" s="70"/>
      <c r="FO788" s="70"/>
      <c r="FP788" s="70"/>
      <c r="FQ788" s="70"/>
      <c r="FR788" s="70"/>
      <c r="FS788" s="70"/>
      <c r="FT788" s="70"/>
      <c r="FU788" s="70"/>
      <c r="FV788" s="70"/>
      <c r="FW788" s="70"/>
      <c r="FX788" s="70"/>
      <c r="FY788" s="70"/>
      <c r="FZ788" s="70"/>
      <c r="GA788" s="70"/>
      <c r="GB788" s="70"/>
      <c r="GC788" s="70"/>
      <c r="GD788" s="70"/>
      <c r="GE788" s="70"/>
      <c r="GF788" s="70"/>
      <c r="GG788" s="70"/>
      <c r="GH788" s="70"/>
      <c r="GI788" s="70"/>
      <c r="GJ788" s="70"/>
      <c r="GK788" s="70"/>
      <c r="GL788" s="70"/>
      <c r="GM788" s="70"/>
      <c r="GN788" s="70"/>
      <c r="GO788" s="70"/>
      <c r="GP788" s="70"/>
      <c r="GQ788" s="70"/>
      <c r="GR788" s="70"/>
      <c r="GS788" s="70"/>
      <c r="GT788" s="70"/>
      <c r="GU788" s="70"/>
      <c r="GV788" s="70"/>
      <c r="GW788" s="70"/>
      <c r="GX788" s="70"/>
      <c r="GY788" s="70"/>
      <c r="GZ788" s="70"/>
      <c r="HA788" s="70"/>
      <c r="HB788" s="70"/>
      <c r="HC788" s="70"/>
      <c r="HD788" s="70"/>
      <c r="HE788" s="70"/>
      <c r="HF788" s="70"/>
      <c r="HG788" s="70"/>
      <c r="HH788" s="70"/>
      <c r="HI788" s="70"/>
      <c r="HJ788" s="70"/>
      <c r="HK788" s="70"/>
      <c r="HL788" s="70"/>
      <c r="HM788" s="70"/>
      <c r="HN788" s="70"/>
      <c r="HO788" s="70"/>
      <c r="HP788" s="70"/>
      <c r="HQ788" s="70"/>
      <c r="HR788" s="70"/>
      <c r="HS788" s="70"/>
      <c r="HT788" s="70"/>
      <c r="HU788" s="70"/>
      <c r="HV788" s="70"/>
      <c r="HW788" s="70"/>
      <c r="HX788" s="70"/>
      <c r="HY788" s="70"/>
      <c r="HZ788" s="70"/>
      <c r="IA788" s="70"/>
      <c r="IB788" s="70"/>
      <c r="IC788" s="70"/>
      <c r="ID788" s="70"/>
      <c r="IE788" s="70"/>
      <c r="IF788" s="70"/>
      <c r="IG788" s="70"/>
      <c r="IH788" s="70"/>
      <c r="II788" s="70"/>
      <c r="IJ788" s="70"/>
      <c r="IK788" s="70"/>
      <c r="IL788" s="70"/>
      <c r="IM788" s="70"/>
      <c r="IN788" s="70"/>
      <c r="IO788" s="70"/>
      <c r="IP788" s="70"/>
      <c r="IQ788" s="70"/>
      <c r="IR788" s="70"/>
      <c r="IS788" s="70"/>
      <c r="IT788" s="70"/>
      <c r="IU788" s="70"/>
      <c r="IV788" s="70"/>
      <c r="IW788" s="70"/>
      <c r="IX788" s="70"/>
      <c r="IY788" s="70"/>
      <c r="IZ788" s="70"/>
    </row>
    <row r="789" spans="1:260" s="23" customFormat="1" ht="20.100000000000001" customHeight="1">
      <c r="A789" s="5">
        <v>10040803</v>
      </c>
      <c r="B789" s="32" t="s">
        <v>3217</v>
      </c>
      <c r="C789" s="36" t="s">
        <v>3218</v>
      </c>
      <c r="D789" s="6">
        <v>10040903</v>
      </c>
      <c r="E789" s="34" t="s">
        <v>52</v>
      </c>
      <c r="F789" s="32" t="s">
        <v>86</v>
      </c>
      <c r="G789" s="32" t="s">
        <v>3073</v>
      </c>
      <c r="H789" s="5">
        <v>0</v>
      </c>
      <c r="I789" s="32" t="s">
        <v>53</v>
      </c>
      <c r="J789" s="140">
        <v>102</v>
      </c>
      <c r="K789" s="139" t="s">
        <v>2979</v>
      </c>
      <c r="L789" s="5">
        <v>100000</v>
      </c>
      <c r="M789" s="5">
        <v>240</v>
      </c>
      <c r="N789" s="140">
        <v>3488</v>
      </c>
      <c r="O789" s="6">
        <v>0</v>
      </c>
      <c r="P789" s="140" t="s">
        <v>52</v>
      </c>
      <c r="Q789" s="140" t="s">
        <v>52</v>
      </c>
      <c r="R789" s="140" t="s">
        <v>52</v>
      </c>
      <c r="S789" s="140" t="s">
        <v>3219</v>
      </c>
      <c r="T789" s="5" t="s">
        <v>3075</v>
      </c>
      <c r="U789" s="32"/>
      <c r="V789" s="56" t="s">
        <v>3220</v>
      </c>
      <c r="W789" s="57" t="s">
        <v>3221</v>
      </c>
      <c r="X789" s="56"/>
      <c r="Y789" s="71"/>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c r="AV789" s="70"/>
      <c r="AW789" s="70"/>
      <c r="AX789" s="70"/>
      <c r="AY789" s="70"/>
      <c r="AZ789" s="70"/>
      <c r="BA789" s="70"/>
      <c r="BB789" s="70"/>
      <c r="BC789" s="70"/>
      <c r="BD789" s="70"/>
      <c r="BE789" s="70"/>
      <c r="BF789" s="70"/>
      <c r="BG789" s="70"/>
      <c r="BH789" s="70"/>
      <c r="BI789" s="70"/>
      <c r="BJ789" s="70"/>
      <c r="BK789" s="70"/>
      <c r="BL789" s="70"/>
      <c r="BM789" s="70"/>
      <c r="BN789" s="70"/>
      <c r="BO789" s="70"/>
      <c r="BP789" s="70"/>
      <c r="BQ789" s="70"/>
      <c r="BR789" s="70"/>
      <c r="BS789" s="70"/>
      <c r="BT789" s="70"/>
      <c r="BU789" s="70"/>
      <c r="BV789" s="70"/>
      <c r="BW789" s="70"/>
      <c r="BX789" s="70"/>
      <c r="BY789" s="70"/>
      <c r="BZ789" s="70"/>
      <c r="CA789" s="70"/>
      <c r="CB789" s="70"/>
      <c r="CC789" s="70"/>
      <c r="CD789" s="70"/>
      <c r="CE789" s="70"/>
      <c r="CF789" s="70"/>
      <c r="CG789" s="70"/>
      <c r="CH789" s="70"/>
      <c r="CI789" s="70"/>
      <c r="CJ789" s="70"/>
      <c r="CK789" s="70"/>
      <c r="CL789" s="70"/>
      <c r="CM789" s="70"/>
      <c r="CN789" s="70"/>
      <c r="CO789" s="70"/>
      <c r="CP789" s="70"/>
      <c r="CQ789" s="70"/>
      <c r="CR789" s="70"/>
      <c r="CS789" s="70"/>
      <c r="CT789" s="70"/>
      <c r="CU789" s="70"/>
      <c r="CV789" s="70"/>
      <c r="CW789" s="70"/>
      <c r="CX789" s="70"/>
      <c r="CY789" s="70"/>
      <c r="CZ789" s="70"/>
      <c r="DA789" s="70"/>
      <c r="DB789" s="70"/>
      <c r="DC789" s="70"/>
      <c r="DD789" s="70"/>
      <c r="DE789" s="70"/>
      <c r="DF789" s="70"/>
      <c r="DG789" s="70"/>
      <c r="DH789" s="70"/>
      <c r="DI789" s="70"/>
      <c r="DJ789" s="70"/>
      <c r="DK789" s="70"/>
      <c r="DL789" s="70"/>
      <c r="DM789" s="70"/>
      <c r="DN789" s="70"/>
      <c r="DO789" s="70"/>
      <c r="DP789" s="70"/>
      <c r="DQ789" s="70"/>
      <c r="DR789" s="70"/>
      <c r="DS789" s="70"/>
      <c r="DT789" s="70"/>
      <c r="DU789" s="70"/>
      <c r="DV789" s="70"/>
      <c r="DW789" s="70"/>
      <c r="DX789" s="70"/>
      <c r="DY789" s="70"/>
      <c r="DZ789" s="70"/>
      <c r="EA789" s="70"/>
      <c r="EB789" s="70"/>
      <c r="EC789" s="70"/>
      <c r="ED789" s="70"/>
      <c r="EE789" s="70"/>
      <c r="EF789" s="70"/>
      <c r="EG789" s="70"/>
      <c r="EH789" s="70"/>
      <c r="EI789" s="70"/>
      <c r="EJ789" s="70"/>
      <c r="EK789" s="70"/>
      <c r="EL789" s="70"/>
      <c r="EM789" s="70"/>
      <c r="EN789" s="70"/>
      <c r="EO789" s="70"/>
      <c r="EP789" s="70"/>
      <c r="EQ789" s="70"/>
      <c r="ER789" s="70"/>
      <c r="ES789" s="70"/>
      <c r="ET789" s="70"/>
      <c r="EU789" s="70"/>
      <c r="EV789" s="70"/>
      <c r="EW789" s="70"/>
      <c r="EX789" s="70"/>
      <c r="EY789" s="70"/>
      <c r="EZ789" s="70"/>
      <c r="FA789" s="70"/>
      <c r="FB789" s="70"/>
      <c r="FC789" s="70"/>
      <c r="FD789" s="70"/>
      <c r="FE789" s="70"/>
      <c r="FF789" s="70"/>
      <c r="FG789" s="70"/>
      <c r="FH789" s="70"/>
      <c r="FI789" s="70"/>
      <c r="FJ789" s="70"/>
      <c r="FK789" s="70"/>
      <c r="FL789" s="70"/>
      <c r="FM789" s="70"/>
      <c r="FN789" s="70"/>
      <c r="FO789" s="70"/>
      <c r="FP789" s="70"/>
      <c r="FQ789" s="70"/>
      <c r="FR789" s="70"/>
      <c r="FS789" s="70"/>
      <c r="FT789" s="70"/>
      <c r="FU789" s="70"/>
      <c r="FV789" s="70"/>
      <c r="FW789" s="70"/>
      <c r="FX789" s="70"/>
      <c r="FY789" s="70"/>
      <c r="FZ789" s="70"/>
      <c r="GA789" s="70"/>
      <c r="GB789" s="70"/>
      <c r="GC789" s="70"/>
      <c r="GD789" s="70"/>
      <c r="GE789" s="70"/>
      <c r="GF789" s="70"/>
      <c r="GG789" s="70"/>
      <c r="GH789" s="70"/>
      <c r="GI789" s="70"/>
      <c r="GJ789" s="70"/>
      <c r="GK789" s="70"/>
      <c r="GL789" s="70"/>
      <c r="GM789" s="70"/>
      <c r="GN789" s="70"/>
      <c r="GO789" s="70"/>
      <c r="GP789" s="70"/>
      <c r="GQ789" s="70"/>
      <c r="GR789" s="70"/>
      <c r="GS789" s="70"/>
      <c r="GT789" s="70"/>
      <c r="GU789" s="70"/>
      <c r="GV789" s="70"/>
      <c r="GW789" s="70"/>
      <c r="GX789" s="70"/>
      <c r="GY789" s="70"/>
      <c r="GZ789" s="70"/>
      <c r="HA789" s="70"/>
      <c r="HB789" s="70"/>
      <c r="HC789" s="70"/>
      <c r="HD789" s="70"/>
      <c r="HE789" s="70"/>
      <c r="HF789" s="70"/>
      <c r="HG789" s="70"/>
      <c r="HH789" s="70"/>
      <c r="HI789" s="70"/>
      <c r="HJ789" s="70"/>
      <c r="HK789" s="70"/>
      <c r="HL789" s="70"/>
      <c r="HM789" s="70"/>
      <c r="HN789" s="70"/>
      <c r="HO789" s="70"/>
      <c r="HP789" s="70"/>
      <c r="HQ789" s="70"/>
      <c r="HR789" s="70"/>
      <c r="HS789" s="70"/>
      <c r="HT789" s="70"/>
      <c r="HU789" s="70"/>
      <c r="HV789" s="70"/>
      <c r="HW789" s="70"/>
      <c r="HX789" s="70"/>
      <c r="HY789" s="70"/>
      <c r="HZ789" s="70"/>
      <c r="IA789" s="70"/>
      <c r="IB789" s="70"/>
      <c r="IC789" s="70"/>
      <c r="ID789" s="70"/>
      <c r="IE789" s="70"/>
      <c r="IF789" s="70"/>
      <c r="IG789" s="70"/>
      <c r="IH789" s="70"/>
      <c r="II789" s="70"/>
      <c r="IJ789" s="70"/>
      <c r="IK789" s="70"/>
      <c r="IL789" s="70"/>
      <c r="IM789" s="70"/>
      <c r="IN789" s="70"/>
      <c r="IO789" s="70"/>
      <c r="IP789" s="70"/>
      <c r="IQ789" s="70"/>
      <c r="IR789" s="70"/>
      <c r="IS789" s="70"/>
      <c r="IT789" s="70"/>
      <c r="IU789" s="70"/>
      <c r="IV789" s="70"/>
      <c r="IW789" s="70"/>
      <c r="IX789" s="70"/>
      <c r="IY789" s="70"/>
      <c r="IZ789" s="70"/>
    </row>
    <row r="790" spans="1:260" s="23" customFormat="1" ht="19.5" customHeight="1">
      <c r="A790" s="5">
        <v>10040804</v>
      </c>
      <c r="B790" s="32" t="s">
        <v>3222</v>
      </c>
      <c r="C790" s="36" t="s">
        <v>3223</v>
      </c>
      <c r="D790" s="6">
        <v>10040904</v>
      </c>
      <c r="E790" s="34" t="s">
        <v>52</v>
      </c>
      <c r="F790" s="32" t="s">
        <v>86</v>
      </c>
      <c r="G790" s="32" t="s">
        <v>3073</v>
      </c>
      <c r="H790" s="5">
        <v>0</v>
      </c>
      <c r="I790" s="32" t="s">
        <v>53</v>
      </c>
      <c r="J790" s="140">
        <v>102</v>
      </c>
      <c r="K790" s="139" t="s">
        <v>2979</v>
      </c>
      <c r="L790" s="5">
        <v>100000</v>
      </c>
      <c r="M790" s="5">
        <v>240</v>
      </c>
      <c r="N790" s="140">
        <v>3488</v>
      </c>
      <c r="O790" s="6">
        <v>0</v>
      </c>
      <c r="P790" s="140" t="s">
        <v>52</v>
      </c>
      <c r="Q790" s="140" t="s">
        <v>52</v>
      </c>
      <c r="R790" s="140" t="s">
        <v>52</v>
      </c>
      <c r="S790" s="140" t="s">
        <v>2994</v>
      </c>
      <c r="T790" s="5" t="s">
        <v>3075</v>
      </c>
      <c r="U790" s="32"/>
      <c r="V790" s="56" t="s">
        <v>2995</v>
      </c>
      <c r="W790" s="57" t="s">
        <v>3224</v>
      </c>
      <c r="X790" s="56"/>
      <c r="Y790" s="71"/>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c r="AV790" s="70"/>
      <c r="AW790" s="70"/>
      <c r="AX790" s="70"/>
      <c r="AY790" s="70"/>
      <c r="AZ790" s="70"/>
      <c r="BA790" s="70"/>
      <c r="BB790" s="70"/>
      <c r="BC790" s="70"/>
      <c r="BD790" s="70"/>
      <c r="BE790" s="70"/>
      <c r="BF790" s="70"/>
      <c r="BG790" s="70"/>
      <c r="BH790" s="70"/>
      <c r="BI790" s="70"/>
      <c r="BJ790" s="70"/>
      <c r="BK790" s="70"/>
      <c r="BL790" s="70"/>
      <c r="BM790" s="70"/>
      <c r="BN790" s="70"/>
      <c r="BO790" s="70"/>
      <c r="BP790" s="70"/>
      <c r="BQ790" s="70"/>
      <c r="BR790" s="70"/>
      <c r="BS790" s="70"/>
      <c r="BT790" s="70"/>
      <c r="BU790" s="70"/>
      <c r="BV790" s="70"/>
      <c r="BW790" s="70"/>
      <c r="BX790" s="70"/>
      <c r="BY790" s="70"/>
      <c r="BZ790" s="70"/>
      <c r="CA790" s="70"/>
      <c r="CB790" s="70"/>
      <c r="CC790" s="70"/>
      <c r="CD790" s="70"/>
      <c r="CE790" s="70"/>
      <c r="CF790" s="70"/>
      <c r="CG790" s="70"/>
      <c r="CH790" s="70"/>
      <c r="CI790" s="70"/>
      <c r="CJ790" s="70"/>
      <c r="CK790" s="70"/>
      <c r="CL790" s="70"/>
      <c r="CM790" s="70"/>
      <c r="CN790" s="70"/>
      <c r="CO790" s="70"/>
      <c r="CP790" s="70"/>
      <c r="CQ790" s="70"/>
      <c r="CR790" s="70"/>
      <c r="CS790" s="70"/>
      <c r="CT790" s="70"/>
      <c r="CU790" s="70"/>
      <c r="CV790" s="70"/>
      <c r="CW790" s="70"/>
      <c r="CX790" s="70"/>
      <c r="CY790" s="70"/>
      <c r="CZ790" s="70"/>
      <c r="DA790" s="70"/>
      <c r="DB790" s="70"/>
      <c r="DC790" s="70"/>
      <c r="DD790" s="70"/>
      <c r="DE790" s="70"/>
      <c r="DF790" s="70"/>
      <c r="DG790" s="70"/>
      <c r="DH790" s="70"/>
      <c r="DI790" s="70"/>
      <c r="DJ790" s="70"/>
      <c r="DK790" s="70"/>
      <c r="DL790" s="70"/>
      <c r="DM790" s="70"/>
      <c r="DN790" s="70"/>
      <c r="DO790" s="70"/>
      <c r="DP790" s="70"/>
      <c r="DQ790" s="70"/>
      <c r="DR790" s="70"/>
      <c r="DS790" s="70"/>
      <c r="DT790" s="70"/>
      <c r="DU790" s="70"/>
      <c r="DV790" s="70"/>
      <c r="DW790" s="70"/>
      <c r="DX790" s="70"/>
      <c r="DY790" s="70"/>
      <c r="DZ790" s="70"/>
      <c r="EA790" s="70"/>
      <c r="EB790" s="70"/>
      <c r="EC790" s="70"/>
      <c r="ED790" s="70"/>
      <c r="EE790" s="70"/>
      <c r="EF790" s="70"/>
      <c r="EG790" s="70"/>
      <c r="EH790" s="70"/>
      <c r="EI790" s="70"/>
      <c r="EJ790" s="70"/>
      <c r="EK790" s="70"/>
      <c r="EL790" s="70"/>
      <c r="EM790" s="70"/>
      <c r="EN790" s="70"/>
      <c r="EO790" s="70"/>
      <c r="EP790" s="70"/>
      <c r="EQ790" s="70"/>
      <c r="ER790" s="70"/>
      <c r="ES790" s="70"/>
      <c r="ET790" s="70"/>
      <c r="EU790" s="70"/>
      <c r="EV790" s="70"/>
      <c r="EW790" s="70"/>
      <c r="EX790" s="70"/>
      <c r="EY790" s="70"/>
      <c r="EZ790" s="70"/>
      <c r="FA790" s="70"/>
      <c r="FB790" s="70"/>
      <c r="FC790" s="70"/>
      <c r="FD790" s="70"/>
      <c r="FE790" s="70"/>
      <c r="FF790" s="70"/>
      <c r="FG790" s="70"/>
      <c r="FH790" s="70"/>
      <c r="FI790" s="70"/>
      <c r="FJ790" s="70"/>
      <c r="FK790" s="70"/>
      <c r="FL790" s="70"/>
      <c r="FM790" s="70"/>
      <c r="FN790" s="70"/>
      <c r="FO790" s="70"/>
      <c r="FP790" s="70"/>
      <c r="FQ790" s="70"/>
      <c r="FR790" s="70"/>
      <c r="FS790" s="70"/>
      <c r="FT790" s="70"/>
      <c r="FU790" s="70"/>
      <c r="FV790" s="70"/>
      <c r="FW790" s="70"/>
      <c r="FX790" s="70"/>
      <c r="FY790" s="70"/>
      <c r="FZ790" s="70"/>
      <c r="GA790" s="70"/>
      <c r="GB790" s="70"/>
      <c r="GC790" s="70"/>
      <c r="GD790" s="70"/>
      <c r="GE790" s="70"/>
      <c r="GF790" s="70"/>
      <c r="GG790" s="70"/>
      <c r="GH790" s="70"/>
      <c r="GI790" s="70"/>
      <c r="GJ790" s="70"/>
      <c r="GK790" s="70"/>
      <c r="GL790" s="70"/>
      <c r="GM790" s="70"/>
      <c r="GN790" s="70"/>
      <c r="GO790" s="70"/>
      <c r="GP790" s="70"/>
      <c r="GQ790" s="70"/>
      <c r="GR790" s="70"/>
      <c r="GS790" s="70"/>
      <c r="GT790" s="70"/>
      <c r="GU790" s="70"/>
      <c r="GV790" s="70"/>
      <c r="GW790" s="70"/>
      <c r="GX790" s="70"/>
      <c r="GY790" s="70"/>
      <c r="GZ790" s="70"/>
      <c r="HA790" s="70"/>
      <c r="HB790" s="70"/>
      <c r="HC790" s="70"/>
      <c r="HD790" s="70"/>
      <c r="HE790" s="70"/>
      <c r="HF790" s="70"/>
      <c r="HG790" s="70"/>
      <c r="HH790" s="70"/>
      <c r="HI790" s="70"/>
      <c r="HJ790" s="70"/>
      <c r="HK790" s="70"/>
      <c r="HL790" s="70"/>
      <c r="HM790" s="70"/>
      <c r="HN790" s="70"/>
      <c r="HO790" s="70"/>
      <c r="HP790" s="70"/>
      <c r="HQ790" s="70"/>
      <c r="HR790" s="70"/>
      <c r="HS790" s="70"/>
      <c r="HT790" s="70"/>
      <c r="HU790" s="70"/>
      <c r="HV790" s="70"/>
      <c r="HW790" s="70"/>
      <c r="HX790" s="70"/>
      <c r="HY790" s="70"/>
      <c r="HZ790" s="70"/>
      <c r="IA790" s="70"/>
      <c r="IB790" s="70"/>
      <c r="IC790" s="70"/>
      <c r="ID790" s="70"/>
      <c r="IE790" s="70"/>
      <c r="IF790" s="70"/>
      <c r="IG790" s="70"/>
      <c r="IH790" s="70"/>
      <c r="II790" s="70"/>
      <c r="IJ790" s="70"/>
      <c r="IK790" s="70"/>
      <c r="IL790" s="70"/>
      <c r="IM790" s="70"/>
      <c r="IN790" s="70"/>
      <c r="IO790" s="70"/>
      <c r="IP790" s="70"/>
      <c r="IQ790" s="70"/>
      <c r="IR790" s="70"/>
      <c r="IS790" s="70"/>
      <c r="IT790" s="70"/>
      <c r="IU790" s="70"/>
      <c r="IV790" s="70"/>
      <c r="IW790" s="70"/>
      <c r="IX790" s="70"/>
      <c r="IY790" s="70"/>
      <c r="IZ790" s="70"/>
    </row>
    <row r="791" spans="1:260" s="24" customFormat="1" ht="20.100000000000001" customHeight="1">
      <c r="A791" s="6">
        <v>10040901</v>
      </c>
      <c r="B791" s="37" t="s">
        <v>3225</v>
      </c>
      <c r="C791" s="38" t="s">
        <v>3226</v>
      </c>
      <c r="D791" s="6">
        <v>10040901</v>
      </c>
      <c r="E791" s="34" t="s">
        <v>52</v>
      </c>
      <c r="F791" s="37" t="s">
        <v>86</v>
      </c>
      <c r="G791" s="37" t="s">
        <v>3095</v>
      </c>
      <c r="H791" s="6">
        <v>0</v>
      </c>
      <c r="I791" s="37" t="s">
        <v>53</v>
      </c>
      <c r="J791" s="139">
        <v>102</v>
      </c>
      <c r="K791" s="139" t="s">
        <v>2979</v>
      </c>
      <c r="L791" s="6">
        <v>200000</v>
      </c>
      <c r="M791" s="6">
        <v>240</v>
      </c>
      <c r="N791" s="139">
        <v>4613</v>
      </c>
      <c r="O791" s="6">
        <v>0</v>
      </c>
      <c r="P791" s="139" t="s">
        <v>52</v>
      </c>
      <c r="Q791" s="139" t="s">
        <v>52</v>
      </c>
      <c r="R791" s="139" t="s">
        <v>52</v>
      </c>
      <c r="S791" s="139" t="s">
        <v>3227</v>
      </c>
      <c r="T791" s="6" t="s">
        <v>3097</v>
      </c>
      <c r="U791" s="37"/>
      <c r="V791" s="57" t="s">
        <v>3228</v>
      </c>
      <c r="W791" s="57" t="s">
        <v>3229</v>
      </c>
      <c r="X791" s="57"/>
      <c r="Y791" s="72"/>
      <c r="Z791" s="73"/>
      <c r="AA791" s="73"/>
      <c r="AB791" s="73"/>
      <c r="AC791" s="73"/>
      <c r="AD791" s="73"/>
      <c r="AE791" s="73"/>
      <c r="AF791" s="73"/>
      <c r="AG791" s="73"/>
      <c r="AH791" s="73"/>
      <c r="AI791" s="73"/>
      <c r="AJ791" s="73"/>
      <c r="AK791" s="73"/>
      <c r="AL791" s="73"/>
      <c r="AM791" s="73"/>
      <c r="AN791" s="73"/>
      <c r="AO791" s="73"/>
      <c r="AP791" s="73"/>
      <c r="AQ791" s="73"/>
      <c r="AR791" s="73"/>
      <c r="AS791" s="73"/>
      <c r="AT791" s="73"/>
      <c r="AU791" s="73"/>
      <c r="AV791" s="73"/>
      <c r="AW791" s="73"/>
      <c r="AX791" s="73"/>
      <c r="AY791" s="73"/>
      <c r="AZ791" s="73"/>
      <c r="BA791" s="73"/>
      <c r="BB791" s="73"/>
      <c r="BC791" s="73"/>
      <c r="BD791" s="73"/>
      <c r="BE791" s="73"/>
      <c r="BF791" s="73"/>
      <c r="BG791" s="73"/>
      <c r="BH791" s="73"/>
      <c r="BI791" s="73"/>
      <c r="BJ791" s="73"/>
      <c r="BK791" s="73"/>
      <c r="BL791" s="73"/>
      <c r="BM791" s="73"/>
      <c r="BN791" s="73"/>
      <c r="BO791" s="73"/>
      <c r="BP791" s="73"/>
      <c r="BQ791" s="73"/>
      <c r="BR791" s="73"/>
      <c r="BS791" s="73"/>
      <c r="BT791" s="73"/>
      <c r="BU791" s="73"/>
      <c r="BV791" s="73"/>
      <c r="BW791" s="73"/>
      <c r="BX791" s="73"/>
      <c r="BY791" s="73"/>
      <c r="BZ791" s="73"/>
      <c r="CA791" s="73"/>
      <c r="CB791" s="73"/>
      <c r="CC791" s="73"/>
      <c r="CD791" s="73"/>
      <c r="CE791" s="73"/>
      <c r="CF791" s="73"/>
      <c r="CG791" s="73"/>
      <c r="CH791" s="73"/>
      <c r="CI791" s="73"/>
      <c r="CJ791" s="73"/>
      <c r="CK791" s="73"/>
      <c r="CL791" s="73"/>
      <c r="CM791" s="73"/>
      <c r="CN791" s="73"/>
      <c r="CO791" s="73"/>
      <c r="CP791" s="73"/>
      <c r="CQ791" s="73"/>
      <c r="CR791" s="73"/>
      <c r="CS791" s="73"/>
      <c r="CT791" s="73"/>
      <c r="CU791" s="73"/>
      <c r="CV791" s="73"/>
      <c r="CW791" s="73"/>
      <c r="CX791" s="73"/>
      <c r="CY791" s="73"/>
      <c r="CZ791" s="73"/>
      <c r="DA791" s="73"/>
      <c r="DB791" s="73"/>
      <c r="DC791" s="73"/>
      <c r="DD791" s="73"/>
      <c r="DE791" s="73"/>
      <c r="DF791" s="73"/>
      <c r="DG791" s="73"/>
      <c r="DH791" s="73"/>
      <c r="DI791" s="73"/>
      <c r="DJ791" s="73"/>
      <c r="DK791" s="73"/>
      <c r="DL791" s="73"/>
      <c r="DM791" s="73"/>
      <c r="DN791" s="73"/>
      <c r="DO791" s="73"/>
      <c r="DP791" s="73"/>
      <c r="DQ791" s="73"/>
      <c r="DR791" s="73"/>
      <c r="DS791" s="73"/>
      <c r="DT791" s="73"/>
      <c r="DU791" s="73"/>
      <c r="DV791" s="73"/>
      <c r="DW791" s="73"/>
      <c r="DX791" s="73"/>
      <c r="DY791" s="73"/>
      <c r="DZ791" s="73"/>
      <c r="EA791" s="73"/>
      <c r="EB791" s="73"/>
      <c r="EC791" s="73"/>
      <c r="ED791" s="73"/>
      <c r="EE791" s="73"/>
      <c r="EF791" s="73"/>
      <c r="EG791" s="73"/>
      <c r="EH791" s="73"/>
      <c r="EI791" s="73"/>
      <c r="EJ791" s="73"/>
      <c r="EK791" s="73"/>
      <c r="EL791" s="73"/>
      <c r="EM791" s="73"/>
      <c r="EN791" s="73"/>
      <c r="EO791" s="73"/>
      <c r="EP791" s="73"/>
      <c r="EQ791" s="73"/>
      <c r="ER791" s="73"/>
      <c r="ES791" s="73"/>
      <c r="ET791" s="73"/>
      <c r="EU791" s="73"/>
      <c r="EV791" s="73"/>
      <c r="EW791" s="73"/>
      <c r="EX791" s="73"/>
      <c r="EY791" s="73"/>
      <c r="EZ791" s="73"/>
      <c r="FA791" s="73"/>
      <c r="FB791" s="73"/>
      <c r="FC791" s="73"/>
      <c r="FD791" s="73"/>
      <c r="FE791" s="73"/>
      <c r="FF791" s="73"/>
      <c r="FG791" s="73"/>
      <c r="FH791" s="73"/>
      <c r="FI791" s="73"/>
      <c r="FJ791" s="73"/>
      <c r="FK791" s="73"/>
      <c r="FL791" s="73"/>
      <c r="FM791" s="73"/>
      <c r="FN791" s="73"/>
      <c r="FO791" s="73"/>
      <c r="FP791" s="73"/>
      <c r="FQ791" s="73"/>
      <c r="FR791" s="73"/>
      <c r="FS791" s="73"/>
      <c r="FT791" s="73"/>
      <c r="FU791" s="73"/>
      <c r="FV791" s="73"/>
      <c r="FW791" s="73"/>
      <c r="FX791" s="73"/>
      <c r="FY791" s="73"/>
      <c r="FZ791" s="73"/>
      <c r="GA791" s="73"/>
      <c r="GB791" s="73"/>
      <c r="GC791" s="73"/>
      <c r="GD791" s="73"/>
      <c r="GE791" s="73"/>
      <c r="GF791" s="73"/>
      <c r="GG791" s="73"/>
      <c r="GH791" s="73"/>
      <c r="GI791" s="73"/>
      <c r="GJ791" s="73"/>
      <c r="GK791" s="73"/>
      <c r="GL791" s="73"/>
      <c r="GM791" s="73"/>
      <c r="GN791" s="73"/>
      <c r="GO791" s="73"/>
      <c r="GP791" s="73"/>
      <c r="GQ791" s="73"/>
      <c r="GR791" s="73"/>
      <c r="GS791" s="73"/>
      <c r="GT791" s="73"/>
      <c r="GU791" s="73"/>
      <c r="GV791" s="73"/>
      <c r="GW791" s="73"/>
      <c r="GX791" s="73"/>
      <c r="GY791" s="73"/>
      <c r="GZ791" s="73"/>
      <c r="HA791" s="73"/>
      <c r="HB791" s="73"/>
      <c r="HC791" s="73"/>
      <c r="HD791" s="73"/>
      <c r="HE791" s="73"/>
      <c r="HF791" s="73"/>
      <c r="HG791" s="73"/>
      <c r="HH791" s="73"/>
      <c r="HI791" s="73"/>
      <c r="HJ791" s="73"/>
      <c r="HK791" s="73"/>
      <c r="HL791" s="73"/>
      <c r="HM791" s="73"/>
      <c r="HN791" s="73"/>
      <c r="HO791" s="73"/>
      <c r="HP791" s="73"/>
      <c r="HQ791" s="73"/>
      <c r="HR791" s="73"/>
      <c r="HS791" s="73"/>
      <c r="HT791" s="73"/>
      <c r="HU791" s="73"/>
      <c r="HV791" s="73"/>
      <c r="HW791" s="73"/>
      <c r="HX791" s="73"/>
      <c r="HY791" s="73"/>
      <c r="HZ791" s="73"/>
      <c r="IA791" s="73"/>
      <c r="IB791" s="73"/>
      <c r="IC791" s="73"/>
      <c r="ID791" s="73"/>
      <c r="IE791" s="73"/>
      <c r="IF791" s="73"/>
      <c r="IG791" s="73"/>
      <c r="IH791" s="73"/>
      <c r="II791" s="73"/>
      <c r="IJ791" s="73"/>
      <c r="IK791" s="73"/>
      <c r="IL791" s="73"/>
      <c r="IM791" s="73"/>
      <c r="IN791" s="73"/>
      <c r="IO791" s="73"/>
      <c r="IP791" s="73"/>
      <c r="IQ791" s="73"/>
      <c r="IR791" s="73"/>
      <c r="IS791" s="73"/>
      <c r="IT791" s="73"/>
      <c r="IU791" s="73"/>
      <c r="IV791" s="73"/>
      <c r="IW791" s="73"/>
      <c r="IX791" s="73"/>
      <c r="IY791" s="73"/>
      <c r="IZ791" s="73"/>
    </row>
    <row r="792" spans="1:260" s="24" customFormat="1" ht="19.5" customHeight="1">
      <c r="A792" s="6">
        <v>10040902</v>
      </c>
      <c r="B792" s="37" t="s">
        <v>3230</v>
      </c>
      <c r="C792" s="38" t="s">
        <v>3231</v>
      </c>
      <c r="D792" s="6">
        <v>10040902</v>
      </c>
      <c r="E792" s="34" t="s">
        <v>52</v>
      </c>
      <c r="F792" s="37" t="s">
        <v>86</v>
      </c>
      <c r="G792" s="37" t="s">
        <v>3095</v>
      </c>
      <c r="H792" s="6">
        <v>0</v>
      </c>
      <c r="I792" s="37" t="s">
        <v>53</v>
      </c>
      <c r="J792" s="139">
        <v>102</v>
      </c>
      <c r="K792" s="139" t="s">
        <v>2979</v>
      </c>
      <c r="L792" s="6">
        <v>200000</v>
      </c>
      <c r="M792" s="6">
        <v>240</v>
      </c>
      <c r="N792" s="139">
        <v>4613</v>
      </c>
      <c r="O792" s="6">
        <v>0</v>
      </c>
      <c r="P792" s="139" t="s">
        <v>52</v>
      </c>
      <c r="Q792" s="139" t="s">
        <v>52</v>
      </c>
      <c r="R792" s="139" t="s">
        <v>52</v>
      </c>
      <c r="S792" s="139" t="s">
        <v>3232</v>
      </c>
      <c r="T792" s="6" t="s">
        <v>3097</v>
      </c>
      <c r="U792" s="37"/>
      <c r="V792" s="57" t="s">
        <v>3233</v>
      </c>
      <c r="W792" s="57" t="s">
        <v>3234</v>
      </c>
      <c r="X792" s="57"/>
      <c r="Y792" s="72"/>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c r="BA792" s="73"/>
      <c r="BB792" s="73"/>
      <c r="BC792" s="73"/>
      <c r="BD792" s="73"/>
      <c r="BE792" s="73"/>
      <c r="BF792" s="73"/>
      <c r="BG792" s="73"/>
      <c r="BH792" s="73"/>
      <c r="BI792" s="73"/>
      <c r="BJ792" s="73"/>
      <c r="BK792" s="73"/>
      <c r="BL792" s="73"/>
      <c r="BM792" s="73"/>
      <c r="BN792" s="73"/>
      <c r="BO792" s="73"/>
      <c r="BP792" s="73"/>
      <c r="BQ792" s="73"/>
      <c r="BR792" s="73"/>
      <c r="BS792" s="73"/>
      <c r="BT792" s="73"/>
      <c r="BU792" s="73"/>
      <c r="BV792" s="73"/>
      <c r="BW792" s="73"/>
      <c r="BX792" s="73"/>
      <c r="BY792" s="73"/>
      <c r="BZ792" s="73"/>
      <c r="CA792" s="73"/>
      <c r="CB792" s="73"/>
      <c r="CC792" s="73"/>
      <c r="CD792" s="73"/>
      <c r="CE792" s="73"/>
      <c r="CF792" s="73"/>
      <c r="CG792" s="73"/>
      <c r="CH792" s="73"/>
      <c r="CI792" s="73"/>
      <c r="CJ792" s="73"/>
      <c r="CK792" s="73"/>
      <c r="CL792" s="73"/>
      <c r="CM792" s="73"/>
      <c r="CN792" s="73"/>
      <c r="CO792" s="73"/>
      <c r="CP792" s="73"/>
      <c r="CQ792" s="73"/>
      <c r="CR792" s="73"/>
      <c r="CS792" s="73"/>
      <c r="CT792" s="73"/>
      <c r="CU792" s="73"/>
      <c r="CV792" s="73"/>
      <c r="CW792" s="73"/>
      <c r="CX792" s="73"/>
      <c r="CY792" s="73"/>
      <c r="CZ792" s="73"/>
      <c r="DA792" s="73"/>
      <c r="DB792" s="73"/>
      <c r="DC792" s="73"/>
      <c r="DD792" s="73"/>
      <c r="DE792" s="73"/>
      <c r="DF792" s="73"/>
      <c r="DG792" s="73"/>
      <c r="DH792" s="73"/>
      <c r="DI792" s="73"/>
      <c r="DJ792" s="73"/>
      <c r="DK792" s="73"/>
      <c r="DL792" s="73"/>
      <c r="DM792" s="73"/>
      <c r="DN792" s="73"/>
      <c r="DO792" s="73"/>
      <c r="DP792" s="73"/>
      <c r="DQ792" s="73"/>
      <c r="DR792" s="73"/>
      <c r="DS792" s="73"/>
      <c r="DT792" s="73"/>
      <c r="DU792" s="73"/>
      <c r="DV792" s="73"/>
      <c r="DW792" s="73"/>
      <c r="DX792" s="73"/>
      <c r="DY792" s="73"/>
      <c r="DZ792" s="73"/>
      <c r="EA792" s="73"/>
      <c r="EB792" s="73"/>
      <c r="EC792" s="73"/>
      <c r="ED792" s="73"/>
      <c r="EE792" s="73"/>
      <c r="EF792" s="73"/>
      <c r="EG792" s="73"/>
      <c r="EH792" s="73"/>
      <c r="EI792" s="73"/>
      <c r="EJ792" s="73"/>
      <c r="EK792" s="73"/>
      <c r="EL792" s="73"/>
      <c r="EM792" s="73"/>
      <c r="EN792" s="73"/>
      <c r="EO792" s="73"/>
      <c r="EP792" s="73"/>
      <c r="EQ792" s="73"/>
      <c r="ER792" s="73"/>
      <c r="ES792" s="73"/>
      <c r="ET792" s="73"/>
      <c r="EU792" s="73"/>
      <c r="EV792" s="73"/>
      <c r="EW792" s="73"/>
      <c r="EX792" s="73"/>
      <c r="EY792" s="73"/>
      <c r="EZ792" s="73"/>
      <c r="FA792" s="73"/>
      <c r="FB792" s="73"/>
      <c r="FC792" s="73"/>
      <c r="FD792" s="73"/>
      <c r="FE792" s="73"/>
      <c r="FF792" s="73"/>
      <c r="FG792" s="73"/>
      <c r="FH792" s="73"/>
      <c r="FI792" s="73"/>
      <c r="FJ792" s="73"/>
      <c r="FK792" s="73"/>
      <c r="FL792" s="73"/>
      <c r="FM792" s="73"/>
      <c r="FN792" s="73"/>
      <c r="FO792" s="73"/>
      <c r="FP792" s="73"/>
      <c r="FQ792" s="73"/>
      <c r="FR792" s="73"/>
      <c r="FS792" s="73"/>
      <c r="FT792" s="73"/>
      <c r="FU792" s="73"/>
      <c r="FV792" s="73"/>
      <c r="FW792" s="73"/>
      <c r="FX792" s="73"/>
      <c r="FY792" s="73"/>
      <c r="FZ792" s="73"/>
      <c r="GA792" s="73"/>
      <c r="GB792" s="73"/>
      <c r="GC792" s="73"/>
      <c r="GD792" s="73"/>
      <c r="GE792" s="73"/>
      <c r="GF792" s="73"/>
      <c r="GG792" s="73"/>
      <c r="GH792" s="73"/>
      <c r="GI792" s="73"/>
      <c r="GJ792" s="73"/>
      <c r="GK792" s="73"/>
      <c r="GL792" s="73"/>
      <c r="GM792" s="73"/>
      <c r="GN792" s="73"/>
      <c r="GO792" s="73"/>
      <c r="GP792" s="73"/>
      <c r="GQ792" s="73"/>
      <c r="GR792" s="73"/>
      <c r="GS792" s="73"/>
      <c r="GT792" s="73"/>
      <c r="GU792" s="73"/>
      <c r="GV792" s="73"/>
      <c r="GW792" s="73"/>
      <c r="GX792" s="73"/>
      <c r="GY792" s="73"/>
      <c r="GZ792" s="73"/>
      <c r="HA792" s="73"/>
      <c r="HB792" s="73"/>
      <c r="HC792" s="73"/>
      <c r="HD792" s="73"/>
      <c r="HE792" s="73"/>
      <c r="HF792" s="73"/>
      <c r="HG792" s="73"/>
      <c r="HH792" s="73"/>
      <c r="HI792" s="73"/>
      <c r="HJ792" s="73"/>
      <c r="HK792" s="73"/>
      <c r="HL792" s="73"/>
      <c r="HM792" s="73"/>
      <c r="HN792" s="73"/>
      <c r="HO792" s="73"/>
      <c r="HP792" s="73"/>
      <c r="HQ792" s="73"/>
      <c r="HR792" s="73"/>
      <c r="HS792" s="73"/>
      <c r="HT792" s="73"/>
      <c r="HU792" s="73"/>
      <c r="HV792" s="73"/>
      <c r="HW792" s="73"/>
      <c r="HX792" s="73"/>
      <c r="HY792" s="73"/>
      <c r="HZ792" s="73"/>
      <c r="IA792" s="73"/>
      <c r="IB792" s="73"/>
      <c r="IC792" s="73"/>
      <c r="ID792" s="73"/>
      <c r="IE792" s="73"/>
      <c r="IF792" s="73"/>
      <c r="IG792" s="73"/>
      <c r="IH792" s="73"/>
      <c r="II792" s="73"/>
      <c r="IJ792" s="73"/>
      <c r="IK792" s="73"/>
      <c r="IL792" s="73"/>
      <c r="IM792" s="73"/>
      <c r="IN792" s="73"/>
      <c r="IO792" s="73"/>
      <c r="IP792" s="73"/>
      <c r="IQ792" s="73"/>
      <c r="IR792" s="73"/>
      <c r="IS792" s="73"/>
      <c r="IT792" s="73"/>
      <c r="IU792" s="73"/>
      <c r="IV792" s="73"/>
      <c r="IW792" s="73"/>
      <c r="IX792" s="73"/>
      <c r="IY792" s="73"/>
      <c r="IZ792" s="73"/>
    </row>
    <row r="793" spans="1:260" s="24" customFormat="1" ht="20.100000000000001" customHeight="1">
      <c r="A793" s="6">
        <v>10040903</v>
      </c>
      <c r="B793" s="37" t="s">
        <v>3235</v>
      </c>
      <c r="C793" s="38" t="s">
        <v>3236</v>
      </c>
      <c r="D793" s="6">
        <v>10040903</v>
      </c>
      <c r="E793" s="34" t="s">
        <v>52</v>
      </c>
      <c r="F793" s="37" t="s">
        <v>86</v>
      </c>
      <c r="G793" s="37" t="s">
        <v>3095</v>
      </c>
      <c r="H793" s="6">
        <v>0</v>
      </c>
      <c r="I793" s="37" t="s">
        <v>53</v>
      </c>
      <c r="J793" s="139">
        <v>102</v>
      </c>
      <c r="K793" s="139" t="s">
        <v>2979</v>
      </c>
      <c r="L793" s="6">
        <v>200000</v>
      </c>
      <c r="M793" s="6">
        <v>240</v>
      </c>
      <c r="N793" s="139">
        <v>4613</v>
      </c>
      <c r="O793" s="6">
        <v>0</v>
      </c>
      <c r="P793" s="139" t="s">
        <v>52</v>
      </c>
      <c r="Q793" s="139" t="s">
        <v>52</v>
      </c>
      <c r="R793" s="139" t="s">
        <v>52</v>
      </c>
      <c r="S793" s="139" t="s">
        <v>3237</v>
      </c>
      <c r="T793" s="6" t="s">
        <v>3097</v>
      </c>
      <c r="U793" s="37"/>
      <c r="V793" s="57" t="s">
        <v>3238</v>
      </c>
      <c r="W793" s="57" t="s">
        <v>3239</v>
      </c>
      <c r="X793" s="57"/>
      <c r="Y793" s="72"/>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c r="BA793" s="73"/>
      <c r="BB793" s="73"/>
      <c r="BC793" s="73"/>
      <c r="BD793" s="73"/>
      <c r="BE793" s="73"/>
      <c r="BF793" s="73"/>
      <c r="BG793" s="73"/>
      <c r="BH793" s="73"/>
      <c r="BI793" s="73"/>
      <c r="BJ793" s="73"/>
      <c r="BK793" s="73"/>
      <c r="BL793" s="73"/>
      <c r="BM793" s="73"/>
      <c r="BN793" s="73"/>
      <c r="BO793" s="73"/>
      <c r="BP793" s="73"/>
      <c r="BQ793" s="73"/>
      <c r="BR793" s="73"/>
      <c r="BS793" s="73"/>
      <c r="BT793" s="73"/>
      <c r="BU793" s="73"/>
      <c r="BV793" s="73"/>
      <c r="BW793" s="73"/>
      <c r="BX793" s="73"/>
      <c r="BY793" s="73"/>
      <c r="BZ793" s="73"/>
      <c r="CA793" s="73"/>
      <c r="CB793" s="73"/>
      <c r="CC793" s="73"/>
      <c r="CD793" s="73"/>
      <c r="CE793" s="73"/>
      <c r="CF793" s="73"/>
      <c r="CG793" s="73"/>
      <c r="CH793" s="73"/>
      <c r="CI793" s="73"/>
      <c r="CJ793" s="73"/>
      <c r="CK793" s="73"/>
      <c r="CL793" s="73"/>
      <c r="CM793" s="73"/>
      <c r="CN793" s="73"/>
      <c r="CO793" s="73"/>
      <c r="CP793" s="73"/>
      <c r="CQ793" s="73"/>
      <c r="CR793" s="73"/>
      <c r="CS793" s="73"/>
      <c r="CT793" s="73"/>
      <c r="CU793" s="73"/>
      <c r="CV793" s="73"/>
      <c r="CW793" s="73"/>
      <c r="CX793" s="73"/>
      <c r="CY793" s="73"/>
      <c r="CZ793" s="73"/>
      <c r="DA793" s="73"/>
      <c r="DB793" s="73"/>
      <c r="DC793" s="73"/>
      <c r="DD793" s="73"/>
      <c r="DE793" s="73"/>
      <c r="DF793" s="73"/>
      <c r="DG793" s="73"/>
      <c r="DH793" s="73"/>
      <c r="DI793" s="73"/>
      <c r="DJ793" s="73"/>
      <c r="DK793" s="73"/>
      <c r="DL793" s="73"/>
      <c r="DM793" s="73"/>
      <c r="DN793" s="73"/>
      <c r="DO793" s="73"/>
      <c r="DP793" s="73"/>
      <c r="DQ793" s="73"/>
      <c r="DR793" s="73"/>
      <c r="DS793" s="73"/>
      <c r="DT793" s="73"/>
      <c r="DU793" s="73"/>
      <c r="DV793" s="73"/>
      <c r="DW793" s="73"/>
      <c r="DX793" s="73"/>
      <c r="DY793" s="73"/>
      <c r="DZ793" s="73"/>
      <c r="EA793" s="73"/>
      <c r="EB793" s="73"/>
      <c r="EC793" s="73"/>
      <c r="ED793" s="73"/>
      <c r="EE793" s="73"/>
      <c r="EF793" s="73"/>
      <c r="EG793" s="73"/>
      <c r="EH793" s="73"/>
      <c r="EI793" s="73"/>
      <c r="EJ793" s="73"/>
      <c r="EK793" s="73"/>
      <c r="EL793" s="73"/>
      <c r="EM793" s="73"/>
      <c r="EN793" s="73"/>
      <c r="EO793" s="73"/>
      <c r="EP793" s="73"/>
      <c r="EQ793" s="73"/>
      <c r="ER793" s="73"/>
      <c r="ES793" s="73"/>
      <c r="ET793" s="73"/>
      <c r="EU793" s="73"/>
      <c r="EV793" s="73"/>
      <c r="EW793" s="73"/>
      <c r="EX793" s="73"/>
      <c r="EY793" s="73"/>
      <c r="EZ793" s="73"/>
      <c r="FA793" s="73"/>
      <c r="FB793" s="73"/>
      <c r="FC793" s="73"/>
      <c r="FD793" s="73"/>
      <c r="FE793" s="73"/>
      <c r="FF793" s="73"/>
      <c r="FG793" s="73"/>
      <c r="FH793" s="73"/>
      <c r="FI793" s="73"/>
      <c r="FJ793" s="73"/>
      <c r="FK793" s="73"/>
      <c r="FL793" s="73"/>
      <c r="FM793" s="73"/>
      <c r="FN793" s="73"/>
      <c r="FO793" s="73"/>
      <c r="FP793" s="73"/>
      <c r="FQ793" s="73"/>
      <c r="FR793" s="73"/>
      <c r="FS793" s="73"/>
      <c r="FT793" s="73"/>
      <c r="FU793" s="73"/>
      <c r="FV793" s="73"/>
      <c r="FW793" s="73"/>
      <c r="FX793" s="73"/>
      <c r="FY793" s="73"/>
      <c r="FZ793" s="73"/>
      <c r="GA793" s="73"/>
      <c r="GB793" s="73"/>
      <c r="GC793" s="73"/>
      <c r="GD793" s="73"/>
      <c r="GE793" s="73"/>
      <c r="GF793" s="73"/>
      <c r="GG793" s="73"/>
      <c r="GH793" s="73"/>
      <c r="GI793" s="73"/>
      <c r="GJ793" s="73"/>
      <c r="GK793" s="73"/>
      <c r="GL793" s="73"/>
      <c r="GM793" s="73"/>
      <c r="GN793" s="73"/>
      <c r="GO793" s="73"/>
      <c r="GP793" s="73"/>
      <c r="GQ793" s="73"/>
      <c r="GR793" s="73"/>
      <c r="GS793" s="73"/>
      <c r="GT793" s="73"/>
      <c r="GU793" s="73"/>
      <c r="GV793" s="73"/>
      <c r="GW793" s="73"/>
      <c r="GX793" s="73"/>
      <c r="GY793" s="73"/>
      <c r="GZ793" s="73"/>
      <c r="HA793" s="73"/>
      <c r="HB793" s="73"/>
      <c r="HC793" s="73"/>
      <c r="HD793" s="73"/>
      <c r="HE793" s="73"/>
      <c r="HF793" s="73"/>
      <c r="HG793" s="73"/>
      <c r="HH793" s="73"/>
      <c r="HI793" s="73"/>
      <c r="HJ793" s="73"/>
      <c r="HK793" s="73"/>
      <c r="HL793" s="73"/>
      <c r="HM793" s="73"/>
      <c r="HN793" s="73"/>
      <c r="HO793" s="73"/>
      <c r="HP793" s="73"/>
      <c r="HQ793" s="73"/>
      <c r="HR793" s="73"/>
      <c r="HS793" s="73"/>
      <c r="HT793" s="73"/>
      <c r="HU793" s="73"/>
      <c r="HV793" s="73"/>
      <c r="HW793" s="73"/>
      <c r="HX793" s="73"/>
      <c r="HY793" s="73"/>
      <c r="HZ793" s="73"/>
      <c r="IA793" s="73"/>
      <c r="IB793" s="73"/>
      <c r="IC793" s="73"/>
      <c r="ID793" s="73"/>
      <c r="IE793" s="73"/>
      <c r="IF793" s="73"/>
      <c r="IG793" s="73"/>
      <c r="IH793" s="73"/>
      <c r="II793" s="73"/>
      <c r="IJ793" s="73"/>
      <c r="IK793" s="73"/>
      <c r="IL793" s="73"/>
      <c r="IM793" s="73"/>
      <c r="IN793" s="73"/>
      <c r="IO793" s="73"/>
      <c r="IP793" s="73"/>
      <c r="IQ793" s="73"/>
      <c r="IR793" s="73"/>
      <c r="IS793" s="73"/>
      <c r="IT793" s="73"/>
      <c r="IU793" s="73"/>
      <c r="IV793" s="73"/>
      <c r="IW793" s="73"/>
      <c r="IX793" s="73"/>
      <c r="IY793" s="73"/>
      <c r="IZ793" s="73"/>
    </row>
    <row r="794" spans="1:260" s="24" customFormat="1" ht="20.100000000000001" customHeight="1">
      <c r="A794" s="6">
        <v>10040904</v>
      </c>
      <c r="B794" s="37" t="s">
        <v>3240</v>
      </c>
      <c r="C794" s="38" t="s">
        <v>3241</v>
      </c>
      <c r="D794" s="6">
        <v>10040904</v>
      </c>
      <c r="E794" s="34" t="s">
        <v>52</v>
      </c>
      <c r="F794" s="37" t="s">
        <v>86</v>
      </c>
      <c r="G794" s="37" t="s">
        <v>3095</v>
      </c>
      <c r="H794" s="6">
        <v>0</v>
      </c>
      <c r="I794" s="37" t="s">
        <v>53</v>
      </c>
      <c r="J794" s="139">
        <v>102</v>
      </c>
      <c r="K794" s="139" t="s">
        <v>2979</v>
      </c>
      <c r="L794" s="6">
        <v>200000</v>
      </c>
      <c r="M794" s="6">
        <v>240</v>
      </c>
      <c r="N794" s="139">
        <v>4613</v>
      </c>
      <c r="O794" s="6">
        <v>0</v>
      </c>
      <c r="P794" s="139" t="s">
        <v>52</v>
      </c>
      <c r="Q794" s="139" t="s">
        <v>52</v>
      </c>
      <c r="R794" s="139" t="s">
        <v>52</v>
      </c>
      <c r="S794" s="139" t="s">
        <v>3007</v>
      </c>
      <c r="T794" s="6" t="s">
        <v>3097</v>
      </c>
      <c r="U794" s="37"/>
      <c r="V794" s="57" t="s">
        <v>3008</v>
      </c>
      <c r="W794" s="57" t="s">
        <v>3242</v>
      </c>
      <c r="X794" s="57"/>
      <c r="Y794" s="72"/>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c r="AV794" s="73"/>
      <c r="AW794" s="73"/>
      <c r="AX794" s="73"/>
      <c r="AY794" s="73"/>
      <c r="AZ794" s="73"/>
      <c r="BA794" s="73"/>
      <c r="BB794" s="73"/>
      <c r="BC794" s="73"/>
      <c r="BD794" s="73"/>
      <c r="BE794" s="73"/>
      <c r="BF794" s="73"/>
      <c r="BG794" s="73"/>
      <c r="BH794" s="73"/>
      <c r="BI794" s="73"/>
      <c r="BJ794" s="73"/>
      <c r="BK794" s="73"/>
      <c r="BL794" s="73"/>
      <c r="BM794" s="73"/>
      <c r="BN794" s="73"/>
      <c r="BO794" s="73"/>
      <c r="BP794" s="73"/>
      <c r="BQ794" s="73"/>
      <c r="BR794" s="73"/>
      <c r="BS794" s="73"/>
      <c r="BT794" s="73"/>
      <c r="BU794" s="73"/>
      <c r="BV794" s="73"/>
      <c r="BW794" s="73"/>
      <c r="BX794" s="73"/>
      <c r="BY794" s="73"/>
      <c r="BZ794" s="73"/>
      <c r="CA794" s="73"/>
      <c r="CB794" s="73"/>
      <c r="CC794" s="73"/>
      <c r="CD794" s="73"/>
      <c r="CE794" s="73"/>
      <c r="CF794" s="73"/>
      <c r="CG794" s="73"/>
      <c r="CH794" s="73"/>
      <c r="CI794" s="73"/>
      <c r="CJ794" s="73"/>
      <c r="CK794" s="73"/>
      <c r="CL794" s="73"/>
      <c r="CM794" s="73"/>
      <c r="CN794" s="73"/>
      <c r="CO794" s="73"/>
      <c r="CP794" s="73"/>
      <c r="CQ794" s="73"/>
      <c r="CR794" s="73"/>
      <c r="CS794" s="73"/>
      <c r="CT794" s="73"/>
      <c r="CU794" s="73"/>
      <c r="CV794" s="73"/>
      <c r="CW794" s="73"/>
      <c r="CX794" s="73"/>
      <c r="CY794" s="73"/>
      <c r="CZ794" s="73"/>
      <c r="DA794" s="73"/>
      <c r="DB794" s="73"/>
      <c r="DC794" s="73"/>
      <c r="DD794" s="73"/>
      <c r="DE794" s="73"/>
      <c r="DF794" s="73"/>
      <c r="DG794" s="73"/>
      <c r="DH794" s="73"/>
      <c r="DI794" s="73"/>
      <c r="DJ794" s="73"/>
      <c r="DK794" s="73"/>
      <c r="DL794" s="73"/>
      <c r="DM794" s="73"/>
      <c r="DN794" s="73"/>
      <c r="DO794" s="73"/>
      <c r="DP794" s="73"/>
      <c r="DQ794" s="73"/>
      <c r="DR794" s="73"/>
      <c r="DS794" s="73"/>
      <c r="DT794" s="73"/>
      <c r="DU794" s="73"/>
      <c r="DV794" s="73"/>
      <c r="DW794" s="73"/>
      <c r="DX794" s="73"/>
      <c r="DY794" s="73"/>
      <c r="DZ794" s="73"/>
      <c r="EA794" s="73"/>
      <c r="EB794" s="73"/>
      <c r="EC794" s="73"/>
      <c r="ED794" s="73"/>
      <c r="EE794" s="73"/>
      <c r="EF794" s="73"/>
      <c r="EG794" s="73"/>
      <c r="EH794" s="73"/>
      <c r="EI794" s="73"/>
      <c r="EJ794" s="73"/>
      <c r="EK794" s="73"/>
      <c r="EL794" s="73"/>
      <c r="EM794" s="73"/>
      <c r="EN794" s="73"/>
      <c r="EO794" s="73"/>
      <c r="EP794" s="73"/>
      <c r="EQ794" s="73"/>
      <c r="ER794" s="73"/>
      <c r="ES794" s="73"/>
      <c r="ET794" s="73"/>
      <c r="EU794" s="73"/>
      <c r="EV794" s="73"/>
      <c r="EW794" s="73"/>
      <c r="EX794" s="73"/>
      <c r="EY794" s="73"/>
      <c r="EZ794" s="73"/>
      <c r="FA794" s="73"/>
      <c r="FB794" s="73"/>
      <c r="FC794" s="73"/>
      <c r="FD794" s="73"/>
      <c r="FE794" s="73"/>
      <c r="FF794" s="73"/>
      <c r="FG794" s="73"/>
      <c r="FH794" s="73"/>
      <c r="FI794" s="73"/>
      <c r="FJ794" s="73"/>
      <c r="FK794" s="73"/>
      <c r="FL794" s="73"/>
      <c r="FM794" s="73"/>
      <c r="FN794" s="73"/>
      <c r="FO794" s="73"/>
      <c r="FP794" s="73"/>
      <c r="FQ794" s="73"/>
      <c r="FR794" s="73"/>
      <c r="FS794" s="73"/>
      <c r="FT794" s="73"/>
      <c r="FU794" s="73"/>
      <c r="FV794" s="73"/>
      <c r="FW794" s="73"/>
      <c r="FX794" s="73"/>
      <c r="FY794" s="73"/>
      <c r="FZ794" s="73"/>
      <c r="GA794" s="73"/>
      <c r="GB794" s="73"/>
      <c r="GC794" s="73"/>
      <c r="GD794" s="73"/>
      <c r="GE794" s="73"/>
      <c r="GF794" s="73"/>
      <c r="GG794" s="73"/>
      <c r="GH794" s="73"/>
      <c r="GI794" s="73"/>
      <c r="GJ794" s="73"/>
      <c r="GK794" s="73"/>
      <c r="GL794" s="73"/>
      <c r="GM794" s="73"/>
      <c r="GN794" s="73"/>
      <c r="GO794" s="73"/>
      <c r="GP794" s="73"/>
      <c r="GQ794" s="73"/>
      <c r="GR794" s="73"/>
      <c r="GS794" s="73"/>
      <c r="GT794" s="73"/>
      <c r="GU794" s="73"/>
      <c r="GV794" s="73"/>
      <c r="GW794" s="73"/>
      <c r="GX794" s="73"/>
      <c r="GY794" s="73"/>
      <c r="GZ794" s="73"/>
      <c r="HA794" s="73"/>
      <c r="HB794" s="73"/>
      <c r="HC794" s="73"/>
      <c r="HD794" s="73"/>
      <c r="HE794" s="73"/>
      <c r="HF794" s="73"/>
      <c r="HG794" s="73"/>
      <c r="HH794" s="73"/>
      <c r="HI794" s="73"/>
      <c r="HJ794" s="73"/>
      <c r="HK794" s="73"/>
      <c r="HL794" s="73"/>
      <c r="HM794" s="73"/>
      <c r="HN794" s="73"/>
      <c r="HO794" s="73"/>
      <c r="HP794" s="73"/>
      <c r="HQ794" s="73"/>
      <c r="HR794" s="73"/>
      <c r="HS794" s="73"/>
      <c r="HT794" s="73"/>
      <c r="HU794" s="73"/>
      <c r="HV794" s="73"/>
      <c r="HW794" s="73"/>
      <c r="HX794" s="73"/>
      <c r="HY794" s="73"/>
      <c r="HZ794" s="73"/>
      <c r="IA794" s="73"/>
      <c r="IB794" s="73"/>
      <c r="IC794" s="73"/>
      <c r="ID794" s="73"/>
      <c r="IE794" s="73"/>
      <c r="IF794" s="73"/>
      <c r="IG794" s="73"/>
      <c r="IH794" s="73"/>
      <c r="II794" s="73"/>
      <c r="IJ794" s="73"/>
      <c r="IK794" s="73"/>
      <c r="IL794" s="73"/>
      <c r="IM794" s="73"/>
      <c r="IN794" s="73"/>
      <c r="IO794" s="73"/>
      <c r="IP794" s="73"/>
      <c r="IQ794" s="73"/>
      <c r="IR794" s="73"/>
      <c r="IS794" s="73"/>
      <c r="IT794" s="73"/>
      <c r="IU794" s="73"/>
      <c r="IV794" s="73"/>
      <c r="IW794" s="73"/>
      <c r="IX794" s="73"/>
      <c r="IY794" s="73"/>
      <c r="IZ794" s="73"/>
    </row>
    <row r="795" spans="1:260" s="23" customFormat="1" ht="20.100000000000001" customHeight="1">
      <c r="A795" s="5">
        <v>10041001</v>
      </c>
      <c r="B795" s="32" t="s">
        <v>3243</v>
      </c>
      <c r="C795" s="36" t="s">
        <v>3244</v>
      </c>
      <c r="D795" s="6">
        <v>10040901</v>
      </c>
      <c r="E795" s="34" t="s">
        <v>52</v>
      </c>
      <c r="F795" s="32" t="s">
        <v>86</v>
      </c>
      <c r="G795" s="32" t="s">
        <v>3044</v>
      </c>
      <c r="H795" s="5">
        <v>0</v>
      </c>
      <c r="I795" s="32" t="s">
        <v>53</v>
      </c>
      <c r="J795" s="140">
        <v>102</v>
      </c>
      <c r="K795" s="139" t="s">
        <v>2979</v>
      </c>
      <c r="L795" s="5">
        <v>300000</v>
      </c>
      <c r="M795" s="5">
        <v>240</v>
      </c>
      <c r="N795" s="140">
        <v>5738</v>
      </c>
      <c r="O795" s="6">
        <v>0</v>
      </c>
      <c r="P795" s="140" t="s">
        <v>52</v>
      </c>
      <c r="Q795" s="140" t="s">
        <v>52</v>
      </c>
      <c r="R795" s="140" t="s">
        <v>52</v>
      </c>
      <c r="S795" s="140" t="s">
        <v>3245</v>
      </c>
      <c r="T795" s="5" t="s">
        <v>3118</v>
      </c>
      <c r="U795" s="32"/>
      <c r="V795" s="56" t="s">
        <v>3246</v>
      </c>
      <c r="W795" s="57" t="s">
        <v>3247</v>
      </c>
      <c r="X795" s="56"/>
      <c r="Y795" s="71"/>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c r="BA795" s="70"/>
      <c r="BB795" s="70"/>
      <c r="BC795" s="70"/>
      <c r="BD795" s="70"/>
      <c r="BE795" s="70"/>
      <c r="BF795" s="70"/>
      <c r="BG795" s="70"/>
      <c r="BH795" s="70"/>
      <c r="BI795" s="70"/>
      <c r="BJ795" s="70"/>
      <c r="BK795" s="70"/>
      <c r="BL795" s="70"/>
      <c r="BM795" s="70"/>
      <c r="BN795" s="70"/>
      <c r="BO795" s="70"/>
      <c r="BP795" s="70"/>
      <c r="BQ795" s="70"/>
      <c r="BR795" s="70"/>
      <c r="BS795" s="70"/>
      <c r="BT795" s="70"/>
      <c r="BU795" s="70"/>
      <c r="BV795" s="70"/>
      <c r="BW795" s="70"/>
      <c r="BX795" s="70"/>
      <c r="BY795" s="70"/>
      <c r="BZ795" s="70"/>
      <c r="CA795" s="70"/>
      <c r="CB795" s="70"/>
      <c r="CC795" s="70"/>
      <c r="CD795" s="70"/>
      <c r="CE795" s="70"/>
      <c r="CF795" s="70"/>
      <c r="CG795" s="70"/>
      <c r="CH795" s="70"/>
      <c r="CI795" s="70"/>
      <c r="CJ795" s="70"/>
      <c r="CK795" s="70"/>
      <c r="CL795" s="70"/>
      <c r="CM795" s="70"/>
      <c r="CN795" s="70"/>
      <c r="CO795" s="70"/>
      <c r="CP795" s="70"/>
      <c r="CQ795" s="70"/>
      <c r="CR795" s="70"/>
      <c r="CS795" s="70"/>
      <c r="CT795" s="70"/>
      <c r="CU795" s="70"/>
      <c r="CV795" s="70"/>
      <c r="CW795" s="70"/>
      <c r="CX795" s="70"/>
      <c r="CY795" s="70"/>
      <c r="CZ795" s="70"/>
      <c r="DA795" s="70"/>
      <c r="DB795" s="70"/>
      <c r="DC795" s="70"/>
      <c r="DD795" s="70"/>
      <c r="DE795" s="70"/>
      <c r="DF795" s="70"/>
      <c r="DG795" s="70"/>
      <c r="DH795" s="70"/>
      <c r="DI795" s="70"/>
      <c r="DJ795" s="70"/>
      <c r="DK795" s="70"/>
      <c r="DL795" s="70"/>
      <c r="DM795" s="70"/>
      <c r="DN795" s="70"/>
      <c r="DO795" s="70"/>
      <c r="DP795" s="70"/>
      <c r="DQ795" s="70"/>
      <c r="DR795" s="70"/>
      <c r="DS795" s="70"/>
      <c r="DT795" s="70"/>
      <c r="DU795" s="70"/>
      <c r="DV795" s="70"/>
      <c r="DW795" s="70"/>
      <c r="DX795" s="70"/>
      <c r="DY795" s="70"/>
      <c r="DZ795" s="70"/>
      <c r="EA795" s="70"/>
      <c r="EB795" s="70"/>
      <c r="EC795" s="70"/>
      <c r="ED795" s="70"/>
      <c r="EE795" s="70"/>
      <c r="EF795" s="70"/>
      <c r="EG795" s="70"/>
      <c r="EH795" s="70"/>
      <c r="EI795" s="70"/>
      <c r="EJ795" s="70"/>
      <c r="EK795" s="70"/>
      <c r="EL795" s="70"/>
      <c r="EM795" s="70"/>
      <c r="EN795" s="70"/>
      <c r="EO795" s="70"/>
      <c r="EP795" s="70"/>
      <c r="EQ795" s="70"/>
      <c r="ER795" s="70"/>
      <c r="ES795" s="70"/>
      <c r="ET795" s="70"/>
      <c r="EU795" s="70"/>
      <c r="EV795" s="70"/>
      <c r="EW795" s="70"/>
      <c r="EX795" s="70"/>
      <c r="EY795" s="70"/>
      <c r="EZ795" s="70"/>
      <c r="FA795" s="70"/>
      <c r="FB795" s="70"/>
      <c r="FC795" s="70"/>
      <c r="FD795" s="70"/>
      <c r="FE795" s="70"/>
      <c r="FF795" s="70"/>
      <c r="FG795" s="70"/>
      <c r="FH795" s="70"/>
      <c r="FI795" s="70"/>
      <c r="FJ795" s="70"/>
      <c r="FK795" s="70"/>
      <c r="FL795" s="70"/>
      <c r="FM795" s="70"/>
      <c r="FN795" s="70"/>
      <c r="FO795" s="70"/>
      <c r="FP795" s="70"/>
      <c r="FQ795" s="70"/>
      <c r="FR795" s="70"/>
      <c r="FS795" s="70"/>
      <c r="FT795" s="70"/>
      <c r="FU795" s="70"/>
      <c r="FV795" s="70"/>
      <c r="FW795" s="70"/>
      <c r="FX795" s="70"/>
      <c r="FY795" s="70"/>
      <c r="FZ795" s="70"/>
      <c r="GA795" s="70"/>
      <c r="GB795" s="70"/>
      <c r="GC795" s="70"/>
      <c r="GD795" s="70"/>
      <c r="GE795" s="70"/>
      <c r="GF795" s="70"/>
      <c r="GG795" s="70"/>
      <c r="GH795" s="70"/>
      <c r="GI795" s="70"/>
      <c r="GJ795" s="70"/>
      <c r="GK795" s="70"/>
      <c r="GL795" s="70"/>
      <c r="GM795" s="70"/>
      <c r="GN795" s="70"/>
      <c r="GO795" s="70"/>
      <c r="GP795" s="70"/>
      <c r="GQ795" s="70"/>
      <c r="GR795" s="70"/>
      <c r="GS795" s="70"/>
      <c r="GT795" s="70"/>
      <c r="GU795" s="70"/>
      <c r="GV795" s="70"/>
      <c r="GW795" s="70"/>
      <c r="GX795" s="70"/>
      <c r="GY795" s="70"/>
      <c r="GZ795" s="70"/>
      <c r="HA795" s="70"/>
      <c r="HB795" s="70"/>
      <c r="HC795" s="70"/>
      <c r="HD795" s="70"/>
      <c r="HE795" s="70"/>
      <c r="HF795" s="70"/>
      <c r="HG795" s="70"/>
      <c r="HH795" s="70"/>
      <c r="HI795" s="70"/>
      <c r="HJ795" s="70"/>
      <c r="HK795" s="70"/>
      <c r="HL795" s="70"/>
      <c r="HM795" s="70"/>
      <c r="HN795" s="70"/>
      <c r="HO795" s="70"/>
      <c r="HP795" s="70"/>
      <c r="HQ795" s="70"/>
      <c r="HR795" s="70"/>
      <c r="HS795" s="70"/>
      <c r="HT795" s="70"/>
      <c r="HU795" s="70"/>
      <c r="HV795" s="70"/>
      <c r="HW795" s="70"/>
      <c r="HX795" s="70"/>
      <c r="HY795" s="70"/>
      <c r="HZ795" s="70"/>
      <c r="IA795" s="70"/>
      <c r="IB795" s="70"/>
      <c r="IC795" s="70"/>
      <c r="ID795" s="70"/>
      <c r="IE795" s="70"/>
      <c r="IF795" s="70"/>
      <c r="IG795" s="70"/>
      <c r="IH795" s="70"/>
      <c r="II795" s="70"/>
      <c r="IJ795" s="70"/>
      <c r="IK795" s="70"/>
      <c r="IL795" s="70"/>
      <c r="IM795" s="70"/>
      <c r="IN795" s="70"/>
      <c r="IO795" s="70"/>
      <c r="IP795" s="70"/>
      <c r="IQ795" s="70"/>
      <c r="IR795" s="70"/>
      <c r="IS795" s="70"/>
      <c r="IT795" s="70"/>
      <c r="IU795" s="70"/>
      <c r="IV795" s="70"/>
      <c r="IW795" s="70"/>
      <c r="IX795" s="70"/>
      <c r="IY795" s="70"/>
      <c r="IZ795" s="70"/>
    </row>
    <row r="796" spans="1:260" s="23" customFormat="1" ht="19.5" customHeight="1">
      <c r="A796" s="5">
        <v>10041002</v>
      </c>
      <c r="B796" s="32" t="s">
        <v>3248</v>
      </c>
      <c r="C796" s="36" t="s">
        <v>3249</v>
      </c>
      <c r="D796" s="6">
        <v>10040902</v>
      </c>
      <c r="E796" s="34" t="s">
        <v>52</v>
      </c>
      <c r="F796" s="32" t="s">
        <v>86</v>
      </c>
      <c r="G796" s="32" t="s">
        <v>3044</v>
      </c>
      <c r="H796" s="5">
        <v>0</v>
      </c>
      <c r="I796" s="32" t="s">
        <v>53</v>
      </c>
      <c r="J796" s="140">
        <v>102</v>
      </c>
      <c r="K796" s="139" t="s">
        <v>2979</v>
      </c>
      <c r="L796" s="5">
        <v>300000</v>
      </c>
      <c r="M796" s="5">
        <v>240</v>
      </c>
      <c r="N796" s="140">
        <v>5738</v>
      </c>
      <c r="O796" s="6">
        <v>0</v>
      </c>
      <c r="P796" s="140" t="s">
        <v>52</v>
      </c>
      <c r="Q796" s="140" t="s">
        <v>52</v>
      </c>
      <c r="R796" s="140" t="s">
        <v>52</v>
      </c>
      <c r="S796" s="140" t="s">
        <v>3250</v>
      </c>
      <c r="T796" s="5" t="s">
        <v>3118</v>
      </c>
      <c r="U796" s="32"/>
      <c r="V796" s="56" t="s">
        <v>3251</v>
      </c>
      <c r="W796" s="57" t="s">
        <v>3252</v>
      </c>
      <c r="X796" s="56"/>
      <c r="Y796" s="71"/>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c r="AV796" s="70"/>
      <c r="AW796" s="70"/>
      <c r="AX796" s="70"/>
      <c r="AY796" s="70"/>
      <c r="AZ796" s="70"/>
      <c r="BA796" s="70"/>
      <c r="BB796" s="70"/>
      <c r="BC796" s="70"/>
      <c r="BD796" s="70"/>
      <c r="BE796" s="70"/>
      <c r="BF796" s="70"/>
      <c r="BG796" s="70"/>
      <c r="BH796" s="70"/>
      <c r="BI796" s="70"/>
      <c r="BJ796" s="70"/>
      <c r="BK796" s="70"/>
      <c r="BL796" s="70"/>
      <c r="BM796" s="70"/>
      <c r="BN796" s="70"/>
      <c r="BO796" s="70"/>
      <c r="BP796" s="70"/>
      <c r="BQ796" s="70"/>
      <c r="BR796" s="70"/>
      <c r="BS796" s="70"/>
      <c r="BT796" s="70"/>
      <c r="BU796" s="70"/>
      <c r="BV796" s="70"/>
      <c r="BW796" s="70"/>
      <c r="BX796" s="70"/>
      <c r="BY796" s="70"/>
      <c r="BZ796" s="70"/>
      <c r="CA796" s="70"/>
      <c r="CB796" s="70"/>
      <c r="CC796" s="70"/>
      <c r="CD796" s="70"/>
      <c r="CE796" s="70"/>
      <c r="CF796" s="70"/>
      <c r="CG796" s="70"/>
      <c r="CH796" s="70"/>
      <c r="CI796" s="70"/>
      <c r="CJ796" s="70"/>
      <c r="CK796" s="70"/>
      <c r="CL796" s="70"/>
      <c r="CM796" s="70"/>
      <c r="CN796" s="70"/>
      <c r="CO796" s="70"/>
      <c r="CP796" s="70"/>
      <c r="CQ796" s="70"/>
      <c r="CR796" s="70"/>
      <c r="CS796" s="70"/>
      <c r="CT796" s="70"/>
      <c r="CU796" s="70"/>
      <c r="CV796" s="70"/>
      <c r="CW796" s="70"/>
      <c r="CX796" s="70"/>
      <c r="CY796" s="70"/>
      <c r="CZ796" s="70"/>
      <c r="DA796" s="70"/>
      <c r="DB796" s="70"/>
      <c r="DC796" s="70"/>
      <c r="DD796" s="70"/>
      <c r="DE796" s="70"/>
      <c r="DF796" s="70"/>
      <c r="DG796" s="70"/>
      <c r="DH796" s="70"/>
      <c r="DI796" s="70"/>
      <c r="DJ796" s="70"/>
      <c r="DK796" s="70"/>
      <c r="DL796" s="70"/>
      <c r="DM796" s="70"/>
      <c r="DN796" s="70"/>
      <c r="DO796" s="70"/>
      <c r="DP796" s="70"/>
      <c r="DQ796" s="70"/>
      <c r="DR796" s="70"/>
      <c r="DS796" s="70"/>
      <c r="DT796" s="70"/>
      <c r="DU796" s="70"/>
      <c r="DV796" s="70"/>
      <c r="DW796" s="70"/>
      <c r="DX796" s="70"/>
      <c r="DY796" s="70"/>
      <c r="DZ796" s="70"/>
      <c r="EA796" s="70"/>
      <c r="EB796" s="70"/>
      <c r="EC796" s="70"/>
      <c r="ED796" s="70"/>
      <c r="EE796" s="70"/>
      <c r="EF796" s="70"/>
      <c r="EG796" s="70"/>
      <c r="EH796" s="70"/>
      <c r="EI796" s="70"/>
      <c r="EJ796" s="70"/>
      <c r="EK796" s="70"/>
      <c r="EL796" s="70"/>
      <c r="EM796" s="70"/>
      <c r="EN796" s="70"/>
      <c r="EO796" s="70"/>
      <c r="EP796" s="70"/>
      <c r="EQ796" s="70"/>
      <c r="ER796" s="70"/>
      <c r="ES796" s="70"/>
      <c r="ET796" s="70"/>
      <c r="EU796" s="70"/>
      <c r="EV796" s="70"/>
      <c r="EW796" s="70"/>
      <c r="EX796" s="70"/>
      <c r="EY796" s="70"/>
      <c r="EZ796" s="70"/>
      <c r="FA796" s="70"/>
      <c r="FB796" s="70"/>
      <c r="FC796" s="70"/>
      <c r="FD796" s="70"/>
      <c r="FE796" s="70"/>
      <c r="FF796" s="70"/>
      <c r="FG796" s="70"/>
      <c r="FH796" s="70"/>
      <c r="FI796" s="70"/>
      <c r="FJ796" s="70"/>
      <c r="FK796" s="70"/>
      <c r="FL796" s="70"/>
      <c r="FM796" s="70"/>
      <c r="FN796" s="70"/>
      <c r="FO796" s="70"/>
      <c r="FP796" s="70"/>
      <c r="FQ796" s="70"/>
      <c r="FR796" s="70"/>
      <c r="FS796" s="70"/>
      <c r="FT796" s="70"/>
      <c r="FU796" s="70"/>
      <c r="FV796" s="70"/>
      <c r="FW796" s="70"/>
      <c r="FX796" s="70"/>
      <c r="FY796" s="70"/>
      <c r="FZ796" s="70"/>
      <c r="GA796" s="70"/>
      <c r="GB796" s="70"/>
      <c r="GC796" s="70"/>
      <c r="GD796" s="70"/>
      <c r="GE796" s="70"/>
      <c r="GF796" s="70"/>
      <c r="GG796" s="70"/>
      <c r="GH796" s="70"/>
      <c r="GI796" s="70"/>
      <c r="GJ796" s="70"/>
      <c r="GK796" s="70"/>
      <c r="GL796" s="70"/>
      <c r="GM796" s="70"/>
      <c r="GN796" s="70"/>
      <c r="GO796" s="70"/>
      <c r="GP796" s="70"/>
      <c r="GQ796" s="70"/>
      <c r="GR796" s="70"/>
      <c r="GS796" s="70"/>
      <c r="GT796" s="70"/>
      <c r="GU796" s="70"/>
      <c r="GV796" s="70"/>
      <c r="GW796" s="70"/>
      <c r="GX796" s="70"/>
      <c r="GY796" s="70"/>
      <c r="GZ796" s="70"/>
      <c r="HA796" s="70"/>
      <c r="HB796" s="70"/>
      <c r="HC796" s="70"/>
      <c r="HD796" s="70"/>
      <c r="HE796" s="70"/>
      <c r="HF796" s="70"/>
      <c r="HG796" s="70"/>
      <c r="HH796" s="70"/>
      <c r="HI796" s="70"/>
      <c r="HJ796" s="70"/>
      <c r="HK796" s="70"/>
      <c r="HL796" s="70"/>
      <c r="HM796" s="70"/>
      <c r="HN796" s="70"/>
      <c r="HO796" s="70"/>
      <c r="HP796" s="70"/>
      <c r="HQ796" s="70"/>
      <c r="HR796" s="70"/>
      <c r="HS796" s="70"/>
      <c r="HT796" s="70"/>
      <c r="HU796" s="70"/>
      <c r="HV796" s="70"/>
      <c r="HW796" s="70"/>
      <c r="HX796" s="70"/>
      <c r="HY796" s="70"/>
      <c r="HZ796" s="70"/>
      <c r="IA796" s="70"/>
      <c r="IB796" s="70"/>
      <c r="IC796" s="70"/>
      <c r="ID796" s="70"/>
      <c r="IE796" s="70"/>
      <c r="IF796" s="70"/>
      <c r="IG796" s="70"/>
      <c r="IH796" s="70"/>
      <c r="II796" s="70"/>
      <c r="IJ796" s="70"/>
      <c r="IK796" s="70"/>
      <c r="IL796" s="70"/>
      <c r="IM796" s="70"/>
      <c r="IN796" s="70"/>
      <c r="IO796" s="70"/>
      <c r="IP796" s="70"/>
      <c r="IQ796" s="70"/>
      <c r="IR796" s="70"/>
      <c r="IS796" s="70"/>
      <c r="IT796" s="70"/>
      <c r="IU796" s="70"/>
      <c r="IV796" s="70"/>
      <c r="IW796" s="70"/>
      <c r="IX796" s="70"/>
      <c r="IY796" s="70"/>
      <c r="IZ796" s="70"/>
    </row>
    <row r="797" spans="1:260" s="23" customFormat="1" ht="20.100000000000001" customHeight="1">
      <c r="A797" s="5">
        <v>10041003</v>
      </c>
      <c r="B797" s="32" t="s">
        <v>3253</v>
      </c>
      <c r="C797" s="36" t="s">
        <v>3254</v>
      </c>
      <c r="D797" s="6">
        <v>10040903</v>
      </c>
      <c r="E797" s="34" t="s">
        <v>52</v>
      </c>
      <c r="F797" s="32" t="s">
        <v>86</v>
      </c>
      <c r="G797" s="32" t="s">
        <v>3044</v>
      </c>
      <c r="H797" s="5">
        <v>0</v>
      </c>
      <c r="I797" s="32" t="s">
        <v>53</v>
      </c>
      <c r="J797" s="140">
        <v>102</v>
      </c>
      <c r="K797" s="139" t="s">
        <v>2979</v>
      </c>
      <c r="L797" s="5">
        <v>300000</v>
      </c>
      <c r="M797" s="5">
        <v>240</v>
      </c>
      <c r="N797" s="140">
        <v>5738</v>
      </c>
      <c r="O797" s="6">
        <v>0</v>
      </c>
      <c r="P797" s="140" t="s">
        <v>52</v>
      </c>
      <c r="Q797" s="140" t="s">
        <v>52</v>
      </c>
      <c r="R797" s="140" t="s">
        <v>52</v>
      </c>
      <c r="S797" s="140" t="s">
        <v>3255</v>
      </c>
      <c r="T797" s="5" t="s">
        <v>3118</v>
      </c>
      <c r="U797" s="32"/>
      <c r="V797" s="56" t="s">
        <v>3256</v>
      </c>
      <c r="W797" s="57" t="s">
        <v>3257</v>
      </c>
      <c r="X797" s="56"/>
      <c r="Y797" s="71"/>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c r="AV797" s="70"/>
      <c r="AW797" s="70"/>
      <c r="AX797" s="70"/>
      <c r="AY797" s="70"/>
      <c r="AZ797" s="70"/>
      <c r="BA797" s="70"/>
      <c r="BB797" s="70"/>
      <c r="BC797" s="70"/>
      <c r="BD797" s="70"/>
      <c r="BE797" s="70"/>
      <c r="BF797" s="70"/>
      <c r="BG797" s="70"/>
      <c r="BH797" s="70"/>
      <c r="BI797" s="70"/>
      <c r="BJ797" s="70"/>
      <c r="BK797" s="70"/>
      <c r="BL797" s="70"/>
      <c r="BM797" s="70"/>
      <c r="BN797" s="70"/>
      <c r="BO797" s="70"/>
      <c r="BP797" s="70"/>
      <c r="BQ797" s="70"/>
      <c r="BR797" s="70"/>
      <c r="BS797" s="70"/>
      <c r="BT797" s="70"/>
      <c r="BU797" s="70"/>
      <c r="BV797" s="70"/>
      <c r="BW797" s="70"/>
      <c r="BX797" s="70"/>
      <c r="BY797" s="70"/>
      <c r="BZ797" s="70"/>
      <c r="CA797" s="70"/>
      <c r="CB797" s="70"/>
      <c r="CC797" s="70"/>
      <c r="CD797" s="70"/>
      <c r="CE797" s="70"/>
      <c r="CF797" s="70"/>
      <c r="CG797" s="70"/>
      <c r="CH797" s="70"/>
      <c r="CI797" s="70"/>
      <c r="CJ797" s="70"/>
      <c r="CK797" s="70"/>
      <c r="CL797" s="70"/>
      <c r="CM797" s="70"/>
      <c r="CN797" s="70"/>
      <c r="CO797" s="70"/>
      <c r="CP797" s="70"/>
      <c r="CQ797" s="70"/>
      <c r="CR797" s="70"/>
      <c r="CS797" s="70"/>
      <c r="CT797" s="70"/>
      <c r="CU797" s="70"/>
      <c r="CV797" s="70"/>
      <c r="CW797" s="70"/>
      <c r="CX797" s="70"/>
      <c r="CY797" s="70"/>
      <c r="CZ797" s="70"/>
      <c r="DA797" s="70"/>
      <c r="DB797" s="70"/>
      <c r="DC797" s="70"/>
      <c r="DD797" s="70"/>
      <c r="DE797" s="70"/>
      <c r="DF797" s="70"/>
      <c r="DG797" s="70"/>
      <c r="DH797" s="70"/>
      <c r="DI797" s="70"/>
      <c r="DJ797" s="70"/>
      <c r="DK797" s="70"/>
      <c r="DL797" s="70"/>
      <c r="DM797" s="70"/>
      <c r="DN797" s="70"/>
      <c r="DO797" s="70"/>
      <c r="DP797" s="70"/>
      <c r="DQ797" s="70"/>
      <c r="DR797" s="70"/>
      <c r="DS797" s="70"/>
      <c r="DT797" s="70"/>
      <c r="DU797" s="70"/>
      <c r="DV797" s="70"/>
      <c r="DW797" s="70"/>
      <c r="DX797" s="70"/>
      <c r="DY797" s="70"/>
      <c r="DZ797" s="70"/>
      <c r="EA797" s="70"/>
      <c r="EB797" s="70"/>
      <c r="EC797" s="70"/>
      <c r="ED797" s="70"/>
      <c r="EE797" s="70"/>
      <c r="EF797" s="70"/>
      <c r="EG797" s="70"/>
      <c r="EH797" s="70"/>
      <c r="EI797" s="70"/>
      <c r="EJ797" s="70"/>
      <c r="EK797" s="70"/>
      <c r="EL797" s="70"/>
      <c r="EM797" s="70"/>
      <c r="EN797" s="70"/>
      <c r="EO797" s="70"/>
      <c r="EP797" s="70"/>
      <c r="EQ797" s="70"/>
      <c r="ER797" s="70"/>
      <c r="ES797" s="70"/>
      <c r="ET797" s="70"/>
      <c r="EU797" s="70"/>
      <c r="EV797" s="70"/>
      <c r="EW797" s="70"/>
      <c r="EX797" s="70"/>
      <c r="EY797" s="70"/>
      <c r="EZ797" s="70"/>
      <c r="FA797" s="70"/>
      <c r="FB797" s="70"/>
      <c r="FC797" s="70"/>
      <c r="FD797" s="70"/>
      <c r="FE797" s="70"/>
      <c r="FF797" s="70"/>
      <c r="FG797" s="70"/>
      <c r="FH797" s="70"/>
      <c r="FI797" s="70"/>
      <c r="FJ797" s="70"/>
      <c r="FK797" s="70"/>
      <c r="FL797" s="70"/>
      <c r="FM797" s="70"/>
      <c r="FN797" s="70"/>
      <c r="FO797" s="70"/>
      <c r="FP797" s="70"/>
      <c r="FQ797" s="70"/>
      <c r="FR797" s="70"/>
      <c r="FS797" s="70"/>
      <c r="FT797" s="70"/>
      <c r="FU797" s="70"/>
      <c r="FV797" s="70"/>
      <c r="FW797" s="70"/>
      <c r="FX797" s="70"/>
      <c r="FY797" s="70"/>
      <c r="FZ797" s="70"/>
      <c r="GA797" s="70"/>
      <c r="GB797" s="70"/>
      <c r="GC797" s="70"/>
      <c r="GD797" s="70"/>
      <c r="GE797" s="70"/>
      <c r="GF797" s="70"/>
      <c r="GG797" s="70"/>
      <c r="GH797" s="70"/>
      <c r="GI797" s="70"/>
      <c r="GJ797" s="70"/>
      <c r="GK797" s="70"/>
      <c r="GL797" s="70"/>
      <c r="GM797" s="70"/>
      <c r="GN797" s="70"/>
      <c r="GO797" s="70"/>
      <c r="GP797" s="70"/>
      <c r="GQ797" s="70"/>
      <c r="GR797" s="70"/>
      <c r="GS797" s="70"/>
      <c r="GT797" s="70"/>
      <c r="GU797" s="70"/>
      <c r="GV797" s="70"/>
      <c r="GW797" s="70"/>
      <c r="GX797" s="70"/>
      <c r="GY797" s="70"/>
      <c r="GZ797" s="70"/>
      <c r="HA797" s="70"/>
      <c r="HB797" s="70"/>
      <c r="HC797" s="70"/>
      <c r="HD797" s="70"/>
      <c r="HE797" s="70"/>
      <c r="HF797" s="70"/>
      <c r="HG797" s="70"/>
      <c r="HH797" s="70"/>
      <c r="HI797" s="70"/>
      <c r="HJ797" s="70"/>
      <c r="HK797" s="70"/>
      <c r="HL797" s="70"/>
      <c r="HM797" s="70"/>
      <c r="HN797" s="70"/>
      <c r="HO797" s="70"/>
      <c r="HP797" s="70"/>
      <c r="HQ797" s="70"/>
      <c r="HR797" s="70"/>
      <c r="HS797" s="70"/>
      <c r="HT797" s="70"/>
      <c r="HU797" s="70"/>
      <c r="HV797" s="70"/>
      <c r="HW797" s="70"/>
      <c r="HX797" s="70"/>
      <c r="HY797" s="70"/>
      <c r="HZ797" s="70"/>
      <c r="IA797" s="70"/>
      <c r="IB797" s="70"/>
      <c r="IC797" s="70"/>
      <c r="ID797" s="70"/>
      <c r="IE797" s="70"/>
      <c r="IF797" s="70"/>
      <c r="IG797" s="70"/>
      <c r="IH797" s="70"/>
      <c r="II797" s="70"/>
      <c r="IJ797" s="70"/>
      <c r="IK797" s="70"/>
      <c r="IL797" s="70"/>
      <c r="IM797" s="70"/>
      <c r="IN797" s="70"/>
      <c r="IO797" s="70"/>
      <c r="IP797" s="70"/>
      <c r="IQ797" s="70"/>
      <c r="IR797" s="70"/>
      <c r="IS797" s="70"/>
      <c r="IT797" s="70"/>
      <c r="IU797" s="70"/>
      <c r="IV797" s="70"/>
      <c r="IW797" s="70"/>
      <c r="IX797" s="70"/>
      <c r="IY797" s="70"/>
      <c r="IZ797" s="70"/>
    </row>
    <row r="798" spans="1:260" s="23" customFormat="1" ht="20.100000000000001" customHeight="1">
      <c r="A798" s="5">
        <v>10041004</v>
      </c>
      <c r="B798" s="32" t="s">
        <v>3258</v>
      </c>
      <c r="C798" s="36" t="s">
        <v>3259</v>
      </c>
      <c r="D798" s="6">
        <v>10040904</v>
      </c>
      <c r="E798" s="34" t="s">
        <v>52</v>
      </c>
      <c r="F798" s="32" t="s">
        <v>86</v>
      </c>
      <c r="G798" s="32" t="s">
        <v>3044</v>
      </c>
      <c r="H798" s="5">
        <v>0</v>
      </c>
      <c r="I798" s="32" t="s">
        <v>53</v>
      </c>
      <c r="J798" s="140">
        <v>102</v>
      </c>
      <c r="K798" s="139" t="s">
        <v>2979</v>
      </c>
      <c r="L798" s="5">
        <v>300000</v>
      </c>
      <c r="M798" s="5">
        <v>240</v>
      </c>
      <c r="N798" s="140">
        <v>5738</v>
      </c>
      <c r="O798" s="6">
        <v>0</v>
      </c>
      <c r="P798" s="140" t="s">
        <v>52</v>
      </c>
      <c r="Q798" s="140" t="s">
        <v>52</v>
      </c>
      <c r="R798" s="140" t="s">
        <v>52</v>
      </c>
      <c r="S798" s="140" t="s">
        <v>3260</v>
      </c>
      <c r="T798" s="5" t="s">
        <v>3118</v>
      </c>
      <c r="U798" s="32"/>
      <c r="V798" s="56" t="s">
        <v>3261</v>
      </c>
      <c r="W798" s="57" t="s">
        <v>3262</v>
      </c>
      <c r="X798" s="56"/>
      <c r="Y798" s="71"/>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c r="AV798" s="70"/>
      <c r="AW798" s="70"/>
      <c r="AX798" s="70"/>
      <c r="AY798" s="70"/>
      <c r="AZ798" s="70"/>
      <c r="BA798" s="70"/>
      <c r="BB798" s="70"/>
      <c r="BC798" s="70"/>
      <c r="BD798" s="70"/>
      <c r="BE798" s="70"/>
      <c r="BF798" s="70"/>
      <c r="BG798" s="70"/>
      <c r="BH798" s="70"/>
      <c r="BI798" s="70"/>
      <c r="BJ798" s="70"/>
      <c r="BK798" s="70"/>
      <c r="BL798" s="70"/>
      <c r="BM798" s="70"/>
      <c r="BN798" s="70"/>
      <c r="BO798" s="70"/>
      <c r="BP798" s="70"/>
      <c r="BQ798" s="70"/>
      <c r="BR798" s="70"/>
      <c r="BS798" s="70"/>
      <c r="BT798" s="70"/>
      <c r="BU798" s="70"/>
      <c r="BV798" s="70"/>
      <c r="BW798" s="70"/>
      <c r="BX798" s="70"/>
      <c r="BY798" s="70"/>
      <c r="BZ798" s="70"/>
      <c r="CA798" s="70"/>
      <c r="CB798" s="70"/>
      <c r="CC798" s="70"/>
      <c r="CD798" s="70"/>
      <c r="CE798" s="70"/>
      <c r="CF798" s="70"/>
      <c r="CG798" s="70"/>
      <c r="CH798" s="70"/>
      <c r="CI798" s="70"/>
      <c r="CJ798" s="70"/>
      <c r="CK798" s="70"/>
      <c r="CL798" s="70"/>
      <c r="CM798" s="70"/>
      <c r="CN798" s="70"/>
      <c r="CO798" s="70"/>
      <c r="CP798" s="70"/>
      <c r="CQ798" s="70"/>
      <c r="CR798" s="70"/>
      <c r="CS798" s="70"/>
      <c r="CT798" s="70"/>
      <c r="CU798" s="70"/>
      <c r="CV798" s="70"/>
      <c r="CW798" s="70"/>
      <c r="CX798" s="70"/>
      <c r="CY798" s="70"/>
      <c r="CZ798" s="70"/>
      <c r="DA798" s="70"/>
      <c r="DB798" s="70"/>
      <c r="DC798" s="70"/>
      <c r="DD798" s="70"/>
      <c r="DE798" s="70"/>
      <c r="DF798" s="70"/>
      <c r="DG798" s="70"/>
      <c r="DH798" s="70"/>
      <c r="DI798" s="70"/>
      <c r="DJ798" s="70"/>
      <c r="DK798" s="70"/>
      <c r="DL798" s="70"/>
      <c r="DM798" s="70"/>
      <c r="DN798" s="70"/>
      <c r="DO798" s="70"/>
      <c r="DP798" s="70"/>
      <c r="DQ798" s="70"/>
      <c r="DR798" s="70"/>
      <c r="DS798" s="70"/>
      <c r="DT798" s="70"/>
      <c r="DU798" s="70"/>
      <c r="DV798" s="70"/>
      <c r="DW798" s="70"/>
      <c r="DX798" s="70"/>
      <c r="DY798" s="70"/>
      <c r="DZ798" s="70"/>
      <c r="EA798" s="70"/>
      <c r="EB798" s="70"/>
      <c r="EC798" s="70"/>
      <c r="ED798" s="70"/>
      <c r="EE798" s="70"/>
      <c r="EF798" s="70"/>
      <c r="EG798" s="70"/>
      <c r="EH798" s="70"/>
      <c r="EI798" s="70"/>
      <c r="EJ798" s="70"/>
      <c r="EK798" s="70"/>
      <c r="EL798" s="70"/>
      <c r="EM798" s="70"/>
      <c r="EN798" s="70"/>
      <c r="EO798" s="70"/>
      <c r="EP798" s="70"/>
      <c r="EQ798" s="70"/>
      <c r="ER798" s="70"/>
      <c r="ES798" s="70"/>
      <c r="ET798" s="70"/>
      <c r="EU798" s="70"/>
      <c r="EV798" s="70"/>
      <c r="EW798" s="70"/>
      <c r="EX798" s="70"/>
      <c r="EY798" s="70"/>
      <c r="EZ798" s="70"/>
      <c r="FA798" s="70"/>
      <c r="FB798" s="70"/>
      <c r="FC798" s="70"/>
      <c r="FD798" s="70"/>
      <c r="FE798" s="70"/>
      <c r="FF798" s="70"/>
      <c r="FG798" s="70"/>
      <c r="FH798" s="70"/>
      <c r="FI798" s="70"/>
      <c r="FJ798" s="70"/>
      <c r="FK798" s="70"/>
      <c r="FL798" s="70"/>
      <c r="FM798" s="70"/>
      <c r="FN798" s="70"/>
      <c r="FO798" s="70"/>
      <c r="FP798" s="70"/>
      <c r="FQ798" s="70"/>
      <c r="FR798" s="70"/>
      <c r="FS798" s="70"/>
      <c r="FT798" s="70"/>
      <c r="FU798" s="70"/>
      <c r="FV798" s="70"/>
      <c r="FW798" s="70"/>
      <c r="FX798" s="70"/>
      <c r="FY798" s="70"/>
      <c r="FZ798" s="70"/>
      <c r="GA798" s="70"/>
      <c r="GB798" s="70"/>
      <c r="GC798" s="70"/>
      <c r="GD798" s="70"/>
      <c r="GE798" s="70"/>
      <c r="GF798" s="70"/>
      <c r="GG798" s="70"/>
      <c r="GH798" s="70"/>
      <c r="GI798" s="70"/>
      <c r="GJ798" s="70"/>
      <c r="GK798" s="70"/>
      <c r="GL798" s="70"/>
      <c r="GM798" s="70"/>
      <c r="GN798" s="70"/>
      <c r="GO798" s="70"/>
      <c r="GP798" s="70"/>
      <c r="GQ798" s="70"/>
      <c r="GR798" s="70"/>
      <c r="GS798" s="70"/>
      <c r="GT798" s="70"/>
      <c r="GU798" s="70"/>
      <c r="GV798" s="70"/>
      <c r="GW798" s="70"/>
      <c r="GX798" s="70"/>
      <c r="GY798" s="70"/>
      <c r="GZ798" s="70"/>
      <c r="HA798" s="70"/>
      <c r="HB798" s="70"/>
      <c r="HC798" s="70"/>
      <c r="HD798" s="70"/>
      <c r="HE798" s="70"/>
      <c r="HF798" s="70"/>
      <c r="HG798" s="70"/>
      <c r="HH798" s="70"/>
      <c r="HI798" s="70"/>
      <c r="HJ798" s="70"/>
      <c r="HK798" s="70"/>
      <c r="HL798" s="70"/>
      <c r="HM798" s="70"/>
      <c r="HN798" s="70"/>
      <c r="HO798" s="70"/>
      <c r="HP798" s="70"/>
      <c r="HQ798" s="70"/>
      <c r="HR798" s="70"/>
      <c r="HS798" s="70"/>
      <c r="HT798" s="70"/>
      <c r="HU798" s="70"/>
      <c r="HV798" s="70"/>
      <c r="HW798" s="70"/>
      <c r="HX798" s="70"/>
      <c r="HY798" s="70"/>
      <c r="HZ798" s="70"/>
      <c r="IA798" s="70"/>
      <c r="IB798" s="70"/>
      <c r="IC798" s="70"/>
      <c r="ID798" s="70"/>
      <c r="IE798" s="70"/>
      <c r="IF798" s="70"/>
      <c r="IG798" s="70"/>
      <c r="IH798" s="70"/>
      <c r="II798" s="70"/>
      <c r="IJ798" s="70"/>
      <c r="IK798" s="70"/>
      <c r="IL798" s="70"/>
      <c r="IM798" s="70"/>
      <c r="IN798" s="70"/>
      <c r="IO798" s="70"/>
      <c r="IP798" s="70"/>
      <c r="IQ798" s="70"/>
      <c r="IR798" s="70"/>
      <c r="IS798" s="70"/>
      <c r="IT798" s="70"/>
      <c r="IU798" s="70"/>
      <c r="IV798" s="70"/>
      <c r="IW798" s="70"/>
      <c r="IX798" s="70"/>
      <c r="IY798" s="70"/>
      <c r="IZ798" s="70"/>
    </row>
    <row r="799" spans="1:260" s="24" customFormat="1" ht="20.100000000000001" customHeight="1">
      <c r="A799" s="6">
        <v>10041101</v>
      </c>
      <c r="B799" s="37" t="s">
        <v>3263</v>
      </c>
      <c r="C799" s="36" t="s">
        <v>3264</v>
      </c>
      <c r="D799" s="6">
        <f>A799</f>
        <v>10041101</v>
      </c>
      <c r="E799" s="34" t="s">
        <v>52</v>
      </c>
      <c r="F799" s="37" t="s">
        <v>53</v>
      </c>
      <c r="G799" s="6">
        <v>5</v>
      </c>
      <c r="H799" s="6">
        <v>0</v>
      </c>
      <c r="I799" s="37" t="s">
        <v>53</v>
      </c>
      <c r="J799" s="139">
        <v>103</v>
      </c>
      <c r="K799" s="139" t="s">
        <v>2979</v>
      </c>
      <c r="L799" s="6">
        <v>50000</v>
      </c>
      <c r="M799" s="6">
        <v>60</v>
      </c>
      <c r="N799" s="139">
        <v>1350</v>
      </c>
      <c r="O799" s="6">
        <v>0</v>
      </c>
      <c r="P799" s="139" t="s">
        <v>52</v>
      </c>
      <c r="Q799" s="139" t="s">
        <v>52</v>
      </c>
      <c r="R799" s="139" t="s">
        <v>52</v>
      </c>
      <c r="S799" s="139" t="s">
        <v>3265</v>
      </c>
      <c r="T799" s="6" t="s">
        <v>2981</v>
      </c>
      <c r="U799" s="37"/>
      <c r="V799" s="57" t="s">
        <v>3266</v>
      </c>
      <c r="W799" s="57" t="s">
        <v>3267</v>
      </c>
      <c r="X799" s="57"/>
      <c r="Y799" s="72"/>
      <c r="Z799" s="73"/>
      <c r="AA799" s="73"/>
      <c r="AB799" s="73"/>
      <c r="AC799" s="73"/>
      <c r="AD799" s="73"/>
      <c r="AE799" s="73"/>
      <c r="AF799" s="73"/>
      <c r="AG799" s="73"/>
      <c r="AH799" s="73"/>
      <c r="AI799" s="73"/>
      <c r="AJ799" s="73"/>
      <c r="AK799" s="73"/>
      <c r="AL799" s="73"/>
      <c r="AM799" s="73"/>
      <c r="AN799" s="73"/>
      <c r="AO799" s="73"/>
      <c r="AP799" s="73"/>
      <c r="AQ799" s="73"/>
      <c r="AR799" s="73"/>
      <c r="AS799" s="73"/>
      <c r="AT799" s="73"/>
      <c r="AU799" s="73"/>
      <c r="AV799" s="73"/>
      <c r="AW799" s="73"/>
      <c r="AX799" s="73"/>
      <c r="AY799" s="73"/>
      <c r="AZ799" s="73"/>
      <c r="BA799" s="73"/>
      <c r="BB799" s="73"/>
      <c r="BC799" s="73"/>
      <c r="BD799" s="73"/>
      <c r="BE799" s="73"/>
      <c r="BF799" s="73"/>
      <c r="BG799" s="73"/>
      <c r="BH799" s="73"/>
      <c r="BI799" s="73"/>
      <c r="BJ799" s="73"/>
      <c r="BK799" s="73"/>
      <c r="BL799" s="73"/>
      <c r="BM799" s="73"/>
      <c r="BN799" s="73"/>
      <c r="BO799" s="73"/>
      <c r="BP799" s="73"/>
      <c r="BQ799" s="73"/>
      <c r="BR799" s="73"/>
      <c r="BS799" s="73"/>
      <c r="BT799" s="73"/>
      <c r="BU799" s="73"/>
      <c r="BV799" s="73"/>
      <c r="BW799" s="73"/>
      <c r="BX799" s="73"/>
      <c r="BY799" s="73"/>
      <c r="BZ799" s="73"/>
      <c r="CA799" s="73"/>
      <c r="CB799" s="73"/>
      <c r="CC799" s="73"/>
      <c r="CD799" s="73"/>
      <c r="CE799" s="73"/>
      <c r="CF799" s="73"/>
      <c r="CG799" s="73"/>
      <c r="CH799" s="73"/>
      <c r="CI799" s="73"/>
      <c r="CJ799" s="73"/>
      <c r="CK799" s="73"/>
      <c r="CL799" s="73"/>
      <c r="CM799" s="73"/>
      <c r="CN799" s="73"/>
      <c r="CO799" s="73"/>
      <c r="CP799" s="73"/>
      <c r="CQ799" s="73"/>
      <c r="CR799" s="73"/>
      <c r="CS799" s="73"/>
      <c r="CT799" s="73"/>
      <c r="CU799" s="73"/>
      <c r="CV799" s="73"/>
      <c r="CW799" s="73"/>
      <c r="CX799" s="73"/>
      <c r="CY799" s="73"/>
      <c r="CZ799" s="73"/>
      <c r="DA799" s="73"/>
      <c r="DB799" s="73"/>
      <c r="DC799" s="73"/>
      <c r="DD799" s="73"/>
      <c r="DE799" s="73"/>
      <c r="DF799" s="73"/>
      <c r="DG799" s="73"/>
      <c r="DH799" s="73"/>
      <c r="DI799" s="73"/>
      <c r="DJ799" s="73"/>
      <c r="DK799" s="73"/>
      <c r="DL799" s="73"/>
      <c r="DM799" s="73"/>
      <c r="DN799" s="73"/>
      <c r="DO799" s="73"/>
      <c r="DP799" s="73"/>
      <c r="DQ799" s="73"/>
      <c r="DR799" s="73"/>
      <c r="DS799" s="73"/>
      <c r="DT799" s="73"/>
      <c r="DU799" s="73"/>
      <c r="DV799" s="73"/>
      <c r="DW799" s="73"/>
      <c r="DX799" s="73"/>
      <c r="DY799" s="73"/>
      <c r="DZ799" s="73"/>
      <c r="EA799" s="73"/>
      <c r="EB799" s="73"/>
      <c r="EC799" s="73"/>
      <c r="ED799" s="73"/>
      <c r="EE799" s="73"/>
      <c r="EF799" s="73"/>
      <c r="EG799" s="73"/>
      <c r="EH799" s="73"/>
      <c r="EI799" s="73"/>
      <c r="EJ799" s="73"/>
      <c r="EK799" s="73"/>
      <c r="EL799" s="73"/>
      <c r="EM799" s="73"/>
      <c r="EN799" s="73"/>
      <c r="EO799" s="73"/>
      <c r="EP799" s="73"/>
      <c r="EQ799" s="73"/>
      <c r="ER799" s="73"/>
      <c r="ES799" s="73"/>
      <c r="ET799" s="73"/>
      <c r="EU799" s="73"/>
      <c r="EV799" s="73"/>
      <c r="EW799" s="73"/>
      <c r="EX799" s="73"/>
      <c r="EY799" s="73"/>
      <c r="EZ799" s="73"/>
      <c r="FA799" s="73"/>
      <c r="FB799" s="73"/>
      <c r="FC799" s="73"/>
      <c r="FD799" s="73"/>
      <c r="FE799" s="73"/>
      <c r="FF799" s="73"/>
      <c r="FG799" s="73"/>
      <c r="FH799" s="73"/>
      <c r="FI799" s="73"/>
      <c r="FJ799" s="73"/>
      <c r="FK799" s="73"/>
      <c r="FL799" s="73"/>
      <c r="FM799" s="73"/>
      <c r="FN799" s="73"/>
      <c r="FO799" s="73"/>
      <c r="FP799" s="73"/>
      <c r="FQ799" s="73"/>
      <c r="FR799" s="73"/>
      <c r="FS799" s="73"/>
      <c r="FT799" s="73"/>
      <c r="FU799" s="73"/>
      <c r="FV799" s="73"/>
      <c r="FW799" s="73"/>
      <c r="FX799" s="73"/>
      <c r="FY799" s="73"/>
      <c r="FZ799" s="73"/>
      <c r="GA799" s="73"/>
      <c r="GB799" s="73"/>
      <c r="GC799" s="73"/>
      <c r="GD799" s="73"/>
      <c r="GE799" s="73"/>
      <c r="GF799" s="73"/>
      <c r="GG799" s="73"/>
      <c r="GH799" s="73"/>
      <c r="GI799" s="73"/>
      <c r="GJ799" s="73"/>
      <c r="GK799" s="73"/>
      <c r="GL799" s="73"/>
      <c r="GM799" s="73"/>
      <c r="GN799" s="73"/>
      <c r="GO799" s="73"/>
      <c r="GP799" s="73"/>
      <c r="GQ799" s="73"/>
      <c r="GR799" s="73"/>
      <c r="GS799" s="73"/>
      <c r="GT799" s="73"/>
      <c r="GU799" s="73"/>
      <c r="GV799" s="73"/>
      <c r="GW799" s="73"/>
      <c r="GX799" s="73"/>
      <c r="GY799" s="73"/>
      <c r="GZ799" s="73"/>
      <c r="HA799" s="73"/>
      <c r="HB799" s="73"/>
      <c r="HC799" s="73"/>
      <c r="HD799" s="73"/>
      <c r="HE799" s="73"/>
      <c r="HF799" s="73"/>
      <c r="HG799" s="73"/>
      <c r="HH799" s="73"/>
      <c r="HI799" s="73"/>
      <c r="HJ799" s="73"/>
      <c r="HK799" s="73"/>
      <c r="HL799" s="73"/>
      <c r="HM799" s="73"/>
      <c r="HN799" s="73"/>
      <c r="HO799" s="73"/>
      <c r="HP799" s="73"/>
      <c r="HQ799" s="73"/>
      <c r="HR799" s="73"/>
      <c r="HS799" s="73"/>
      <c r="HT799" s="73"/>
      <c r="HU799" s="73"/>
      <c r="HV799" s="73"/>
      <c r="HW799" s="73"/>
      <c r="HX799" s="73"/>
      <c r="HY799" s="73"/>
      <c r="HZ799" s="73"/>
      <c r="IA799" s="73"/>
      <c r="IB799" s="73"/>
      <c r="IC799" s="73"/>
      <c r="ID799" s="73"/>
      <c r="IE799" s="73"/>
      <c r="IF799" s="73"/>
      <c r="IG799" s="73"/>
      <c r="IH799" s="73"/>
      <c r="II799" s="73"/>
      <c r="IJ799" s="73"/>
      <c r="IK799" s="73"/>
      <c r="IL799" s="73"/>
      <c r="IM799" s="73"/>
      <c r="IN799" s="73"/>
      <c r="IO799" s="73"/>
      <c r="IP799" s="73"/>
      <c r="IQ799" s="73"/>
      <c r="IR799" s="73"/>
      <c r="IS799" s="73"/>
      <c r="IT799" s="73"/>
      <c r="IU799" s="73"/>
      <c r="IV799" s="73"/>
      <c r="IW799" s="73"/>
      <c r="IX799" s="73"/>
      <c r="IY799" s="73"/>
      <c r="IZ799" s="73"/>
    </row>
    <row r="800" spans="1:260" s="23" customFormat="1" ht="19.5" customHeight="1">
      <c r="A800" s="5">
        <v>10041102</v>
      </c>
      <c r="B800" s="32" t="s">
        <v>3268</v>
      </c>
      <c r="C800" s="36" t="s">
        <v>3269</v>
      </c>
      <c r="D800" s="5">
        <f>A799</f>
        <v>10041101</v>
      </c>
      <c r="E800" s="34" t="s">
        <v>52</v>
      </c>
      <c r="F800" s="37" t="s">
        <v>53</v>
      </c>
      <c r="G800" s="5">
        <v>10</v>
      </c>
      <c r="H800" s="5">
        <v>0</v>
      </c>
      <c r="I800" s="32" t="s">
        <v>53</v>
      </c>
      <c r="J800" s="140">
        <v>103</v>
      </c>
      <c r="K800" s="139" t="s">
        <v>2979</v>
      </c>
      <c r="L800" s="5">
        <f>L799*2</f>
        <v>100000</v>
      </c>
      <c r="M800" s="5">
        <v>120</v>
      </c>
      <c r="N800" s="140">
        <v>2475</v>
      </c>
      <c r="O800" s="6">
        <v>0</v>
      </c>
      <c r="P800" s="140" t="s">
        <v>52</v>
      </c>
      <c r="Q800" s="140" t="s">
        <v>52</v>
      </c>
      <c r="R800" s="140" t="s">
        <v>52</v>
      </c>
      <c r="S800" s="140" t="s">
        <v>3270</v>
      </c>
      <c r="T800" s="5" t="s">
        <v>2988</v>
      </c>
      <c r="U800" s="32"/>
      <c r="V800" s="56" t="s">
        <v>3271</v>
      </c>
      <c r="W800" s="57" t="s">
        <v>3272</v>
      </c>
      <c r="X800" s="56"/>
      <c r="Y800" s="71"/>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c r="AV800" s="70"/>
      <c r="AW800" s="70"/>
      <c r="AX800" s="70"/>
      <c r="AY800" s="70"/>
      <c r="AZ800" s="70"/>
      <c r="BA800" s="70"/>
      <c r="BB800" s="70"/>
      <c r="BC800" s="70"/>
      <c r="BD800" s="70"/>
      <c r="BE800" s="70"/>
      <c r="BF800" s="70"/>
      <c r="BG800" s="70"/>
      <c r="BH800" s="70"/>
      <c r="BI800" s="70"/>
      <c r="BJ800" s="70"/>
      <c r="BK800" s="70"/>
      <c r="BL800" s="70"/>
      <c r="BM800" s="70"/>
      <c r="BN800" s="70"/>
      <c r="BO800" s="70"/>
      <c r="BP800" s="70"/>
      <c r="BQ800" s="70"/>
      <c r="BR800" s="70"/>
      <c r="BS800" s="70"/>
      <c r="BT800" s="70"/>
      <c r="BU800" s="70"/>
      <c r="BV800" s="70"/>
      <c r="BW800" s="70"/>
      <c r="BX800" s="70"/>
      <c r="BY800" s="70"/>
      <c r="BZ800" s="70"/>
      <c r="CA800" s="70"/>
      <c r="CB800" s="70"/>
      <c r="CC800" s="70"/>
      <c r="CD800" s="70"/>
      <c r="CE800" s="70"/>
      <c r="CF800" s="70"/>
      <c r="CG800" s="70"/>
      <c r="CH800" s="70"/>
      <c r="CI800" s="70"/>
      <c r="CJ800" s="70"/>
      <c r="CK800" s="70"/>
      <c r="CL800" s="70"/>
      <c r="CM800" s="70"/>
      <c r="CN800" s="70"/>
      <c r="CO800" s="70"/>
      <c r="CP800" s="70"/>
      <c r="CQ800" s="70"/>
      <c r="CR800" s="70"/>
      <c r="CS800" s="70"/>
      <c r="CT800" s="70"/>
      <c r="CU800" s="70"/>
      <c r="CV800" s="70"/>
      <c r="CW800" s="70"/>
      <c r="CX800" s="70"/>
      <c r="CY800" s="70"/>
      <c r="CZ800" s="70"/>
      <c r="DA800" s="70"/>
      <c r="DB800" s="70"/>
      <c r="DC800" s="70"/>
      <c r="DD800" s="70"/>
      <c r="DE800" s="70"/>
      <c r="DF800" s="70"/>
      <c r="DG800" s="70"/>
      <c r="DH800" s="70"/>
      <c r="DI800" s="70"/>
      <c r="DJ800" s="70"/>
      <c r="DK800" s="70"/>
      <c r="DL800" s="70"/>
      <c r="DM800" s="70"/>
      <c r="DN800" s="70"/>
      <c r="DO800" s="70"/>
      <c r="DP800" s="70"/>
      <c r="DQ800" s="70"/>
      <c r="DR800" s="70"/>
      <c r="DS800" s="70"/>
      <c r="DT800" s="70"/>
      <c r="DU800" s="70"/>
      <c r="DV800" s="70"/>
      <c r="DW800" s="70"/>
      <c r="DX800" s="70"/>
      <c r="DY800" s="70"/>
      <c r="DZ800" s="70"/>
      <c r="EA800" s="70"/>
      <c r="EB800" s="70"/>
      <c r="EC800" s="70"/>
      <c r="ED800" s="70"/>
      <c r="EE800" s="70"/>
      <c r="EF800" s="70"/>
      <c r="EG800" s="70"/>
      <c r="EH800" s="70"/>
      <c r="EI800" s="70"/>
      <c r="EJ800" s="70"/>
      <c r="EK800" s="70"/>
      <c r="EL800" s="70"/>
      <c r="EM800" s="70"/>
      <c r="EN800" s="70"/>
      <c r="EO800" s="70"/>
      <c r="EP800" s="70"/>
      <c r="EQ800" s="70"/>
      <c r="ER800" s="70"/>
      <c r="ES800" s="70"/>
      <c r="ET800" s="70"/>
      <c r="EU800" s="70"/>
      <c r="EV800" s="70"/>
      <c r="EW800" s="70"/>
      <c r="EX800" s="70"/>
      <c r="EY800" s="70"/>
      <c r="EZ800" s="70"/>
      <c r="FA800" s="70"/>
      <c r="FB800" s="70"/>
      <c r="FC800" s="70"/>
      <c r="FD800" s="70"/>
      <c r="FE800" s="70"/>
      <c r="FF800" s="70"/>
      <c r="FG800" s="70"/>
      <c r="FH800" s="70"/>
      <c r="FI800" s="70"/>
      <c r="FJ800" s="70"/>
      <c r="FK800" s="70"/>
      <c r="FL800" s="70"/>
      <c r="FM800" s="70"/>
      <c r="FN800" s="70"/>
      <c r="FO800" s="70"/>
      <c r="FP800" s="70"/>
      <c r="FQ800" s="70"/>
      <c r="FR800" s="70"/>
      <c r="FS800" s="70"/>
      <c r="FT800" s="70"/>
      <c r="FU800" s="70"/>
      <c r="FV800" s="70"/>
      <c r="FW800" s="70"/>
      <c r="FX800" s="70"/>
      <c r="FY800" s="70"/>
      <c r="FZ800" s="70"/>
      <c r="GA800" s="70"/>
      <c r="GB800" s="70"/>
      <c r="GC800" s="70"/>
      <c r="GD800" s="70"/>
      <c r="GE800" s="70"/>
      <c r="GF800" s="70"/>
      <c r="GG800" s="70"/>
      <c r="GH800" s="70"/>
      <c r="GI800" s="70"/>
      <c r="GJ800" s="70"/>
      <c r="GK800" s="70"/>
      <c r="GL800" s="70"/>
      <c r="GM800" s="70"/>
      <c r="GN800" s="70"/>
      <c r="GO800" s="70"/>
      <c r="GP800" s="70"/>
      <c r="GQ800" s="70"/>
      <c r="GR800" s="70"/>
      <c r="GS800" s="70"/>
      <c r="GT800" s="70"/>
      <c r="GU800" s="70"/>
      <c r="GV800" s="70"/>
      <c r="GW800" s="70"/>
      <c r="GX800" s="70"/>
      <c r="GY800" s="70"/>
      <c r="GZ800" s="70"/>
      <c r="HA800" s="70"/>
      <c r="HB800" s="70"/>
      <c r="HC800" s="70"/>
      <c r="HD800" s="70"/>
      <c r="HE800" s="70"/>
      <c r="HF800" s="70"/>
      <c r="HG800" s="70"/>
      <c r="HH800" s="70"/>
      <c r="HI800" s="70"/>
      <c r="HJ800" s="70"/>
      <c r="HK800" s="70"/>
      <c r="HL800" s="70"/>
      <c r="HM800" s="70"/>
      <c r="HN800" s="70"/>
      <c r="HO800" s="70"/>
      <c r="HP800" s="70"/>
      <c r="HQ800" s="70"/>
      <c r="HR800" s="70"/>
      <c r="HS800" s="70"/>
      <c r="HT800" s="70"/>
      <c r="HU800" s="70"/>
      <c r="HV800" s="70"/>
      <c r="HW800" s="70"/>
      <c r="HX800" s="70"/>
      <c r="HY800" s="70"/>
      <c r="HZ800" s="70"/>
      <c r="IA800" s="70"/>
      <c r="IB800" s="70"/>
      <c r="IC800" s="70"/>
      <c r="ID800" s="70"/>
      <c r="IE800" s="70"/>
      <c r="IF800" s="70"/>
      <c r="IG800" s="70"/>
      <c r="IH800" s="70"/>
      <c r="II800" s="70"/>
      <c r="IJ800" s="70"/>
      <c r="IK800" s="70"/>
      <c r="IL800" s="70"/>
      <c r="IM800" s="70"/>
      <c r="IN800" s="70"/>
      <c r="IO800" s="70"/>
      <c r="IP800" s="70"/>
      <c r="IQ800" s="70"/>
      <c r="IR800" s="70"/>
      <c r="IS800" s="70"/>
      <c r="IT800" s="70"/>
      <c r="IU800" s="70"/>
      <c r="IV800" s="70"/>
      <c r="IW800" s="70"/>
      <c r="IX800" s="70"/>
      <c r="IY800" s="70"/>
      <c r="IZ800" s="70"/>
    </row>
    <row r="801" spans="1:260" s="24" customFormat="1" ht="20.100000000000001" customHeight="1">
      <c r="A801" s="6">
        <v>10041103</v>
      </c>
      <c r="B801" s="37" t="s">
        <v>3273</v>
      </c>
      <c r="C801" s="36" t="s">
        <v>3274</v>
      </c>
      <c r="D801" s="6">
        <f>A801</f>
        <v>10041103</v>
      </c>
      <c r="E801" s="34" t="s">
        <v>52</v>
      </c>
      <c r="F801" s="37" t="s">
        <v>53</v>
      </c>
      <c r="G801" s="37">
        <v>15</v>
      </c>
      <c r="H801" s="6">
        <v>0</v>
      </c>
      <c r="I801" s="37" t="s">
        <v>53</v>
      </c>
      <c r="J801" s="139">
        <v>103</v>
      </c>
      <c r="K801" s="139" t="s">
        <v>2979</v>
      </c>
      <c r="L801" s="6">
        <f t="shared" ref="L801:L810" si="21">L800*2</f>
        <v>200000</v>
      </c>
      <c r="M801" s="6">
        <v>240</v>
      </c>
      <c r="N801" s="139">
        <v>3600</v>
      </c>
      <c r="O801" s="6">
        <v>0</v>
      </c>
      <c r="P801" s="139" t="s">
        <v>52</v>
      </c>
      <c r="Q801" s="139" t="s">
        <v>52</v>
      </c>
      <c r="R801" s="139" t="s">
        <v>52</v>
      </c>
      <c r="S801" s="139" t="s">
        <v>3275</v>
      </c>
      <c r="T801" s="6" t="s">
        <v>2988</v>
      </c>
      <c r="U801" s="37"/>
      <c r="V801" s="57" t="s">
        <v>3276</v>
      </c>
      <c r="W801" s="57" t="s">
        <v>3277</v>
      </c>
      <c r="X801" s="57"/>
      <c r="Y801" s="72"/>
      <c r="Z801" s="73"/>
      <c r="AA801" s="73"/>
      <c r="AB801" s="73"/>
      <c r="AC801" s="73"/>
      <c r="AD801" s="73"/>
      <c r="AE801" s="73"/>
      <c r="AF801" s="73"/>
      <c r="AG801" s="73"/>
      <c r="AH801" s="73"/>
      <c r="AI801" s="73"/>
      <c r="AJ801" s="73"/>
      <c r="AK801" s="73"/>
      <c r="AL801" s="73"/>
      <c r="AM801" s="73"/>
      <c r="AN801" s="73"/>
      <c r="AO801" s="73"/>
      <c r="AP801" s="73"/>
      <c r="AQ801" s="73"/>
      <c r="AR801" s="73"/>
      <c r="AS801" s="73"/>
      <c r="AT801" s="73"/>
      <c r="AU801" s="73"/>
      <c r="AV801" s="73"/>
      <c r="AW801" s="73"/>
      <c r="AX801" s="73"/>
      <c r="AY801" s="73"/>
      <c r="AZ801" s="73"/>
      <c r="BA801" s="73"/>
      <c r="BB801" s="73"/>
      <c r="BC801" s="73"/>
      <c r="BD801" s="73"/>
      <c r="BE801" s="73"/>
      <c r="BF801" s="73"/>
      <c r="BG801" s="73"/>
      <c r="BH801" s="73"/>
      <c r="BI801" s="73"/>
      <c r="BJ801" s="73"/>
      <c r="BK801" s="73"/>
      <c r="BL801" s="73"/>
      <c r="BM801" s="73"/>
      <c r="BN801" s="73"/>
      <c r="BO801" s="73"/>
      <c r="BP801" s="73"/>
      <c r="BQ801" s="73"/>
      <c r="BR801" s="73"/>
      <c r="BS801" s="73"/>
      <c r="BT801" s="73"/>
      <c r="BU801" s="73"/>
      <c r="BV801" s="73"/>
      <c r="BW801" s="73"/>
      <c r="BX801" s="73"/>
      <c r="BY801" s="73"/>
      <c r="BZ801" s="73"/>
      <c r="CA801" s="73"/>
      <c r="CB801" s="73"/>
      <c r="CC801" s="73"/>
      <c r="CD801" s="73"/>
      <c r="CE801" s="73"/>
      <c r="CF801" s="73"/>
      <c r="CG801" s="73"/>
      <c r="CH801" s="73"/>
      <c r="CI801" s="73"/>
      <c r="CJ801" s="73"/>
      <c r="CK801" s="73"/>
      <c r="CL801" s="73"/>
      <c r="CM801" s="73"/>
      <c r="CN801" s="73"/>
      <c r="CO801" s="73"/>
      <c r="CP801" s="73"/>
      <c r="CQ801" s="73"/>
      <c r="CR801" s="73"/>
      <c r="CS801" s="73"/>
      <c r="CT801" s="73"/>
      <c r="CU801" s="73"/>
      <c r="CV801" s="73"/>
      <c r="CW801" s="73"/>
      <c r="CX801" s="73"/>
      <c r="CY801" s="73"/>
      <c r="CZ801" s="73"/>
      <c r="DA801" s="73"/>
      <c r="DB801" s="73"/>
      <c r="DC801" s="73"/>
      <c r="DD801" s="73"/>
      <c r="DE801" s="73"/>
      <c r="DF801" s="73"/>
      <c r="DG801" s="73"/>
      <c r="DH801" s="73"/>
      <c r="DI801" s="73"/>
      <c r="DJ801" s="73"/>
      <c r="DK801" s="73"/>
      <c r="DL801" s="73"/>
      <c r="DM801" s="73"/>
      <c r="DN801" s="73"/>
      <c r="DO801" s="73"/>
      <c r="DP801" s="73"/>
      <c r="DQ801" s="73"/>
      <c r="DR801" s="73"/>
      <c r="DS801" s="73"/>
      <c r="DT801" s="73"/>
      <c r="DU801" s="73"/>
      <c r="DV801" s="73"/>
      <c r="DW801" s="73"/>
      <c r="DX801" s="73"/>
      <c r="DY801" s="73"/>
      <c r="DZ801" s="73"/>
      <c r="EA801" s="73"/>
      <c r="EB801" s="73"/>
      <c r="EC801" s="73"/>
      <c r="ED801" s="73"/>
      <c r="EE801" s="73"/>
      <c r="EF801" s="73"/>
      <c r="EG801" s="73"/>
      <c r="EH801" s="73"/>
      <c r="EI801" s="73"/>
      <c r="EJ801" s="73"/>
      <c r="EK801" s="73"/>
      <c r="EL801" s="73"/>
      <c r="EM801" s="73"/>
      <c r="EN801" s="73"/>
      <c r="EO801" s="73"/>
      <c r="EP801" s="73"/>
      <c r="EQ801" s="73"/>
      <c r="ER801" s="73"/>
      <c r="ES801" s="73"/>
      <c r="ET801" s="73"/>
      <c r="EU801" s="73"/>
      <c r="EV801" s="73"/>
      <c r="EW801" s="73"/>
      <c r="EX801" s="73"/>
      <c r="EY801" s="73"/>
      <c r="EZ801" s="73"/>
      <c r="FA801" s="73"/>
      <c r="FB801" s="73"/>
      <c r="FC801" s="73"/>
      <c r="FD801" s="73"/>
      <c r="FE801" s="73"/>
      <c r="FF801" s="73"/>
      <c r="FG801" s="73"/>
      <c r="FH801" s="73"/>
      <c r="FI801" s="73"/>
      <c r="FJ801" s="73"/>
      <c r="FK801" s="73"/>
      <c r="FL801" s="73"/>
      <c r="FM801" s="73"/>
      <c r="FN801" s="73"/>
      <c r="FO801" s="73"/>
      <c r="FP801" s="73"/>
      <c r="FQ801" s="73"/>
      <c r="FR801" s="73"/>
      <c r="FS801" s="73"/>
      <c r="FT801" s="73"/>
      <c r="FU801" s="73"/>
      <c r="FV801" s="73"/>
      <c r="FW801" s="73"/>
      <c r="FX801" s="73"/>
      <c r="FY801" s="73"/>
      <c r="FZ801" s="73"/>
      <c r="GA801" s="73"/>
      <c r="GB801" s="73"/>
      <c r="GC801" s="73"/>
      <c r="GD801" s="73"/>
      <c r="GE801" s="73"/>
      <c r="GF801" s="73"/>
      <c r="GG801" s="73"/>
      <c r="GH801" s="73"/>
      <c r="GI801" s="73"/>
      <c r="GJ801" s="73"/>
      <c r="GK801" s="73"/>
      <c r="GL801" s="73"/>
      <c r="GM801" s="73"/>
      <c r="GN801" s="73"/>
      <c r="GO801" s="73"/>
      <c r="GP801" s="73"/>
      <c r="GQ801" s="73"/>
      <c r="GR801" s="73"/>
      <c r="GS801" s="73"/>
      <c r="GT801" s="73"/>
      <c r="GU801" s="73"/>
      <c r="GV801" s="73"/>
      <c r="GW801" s="73"/>
      <c r="GX801" s="73"/>
      <c r="GY801" s="73"/>
      <c r="GZ801" s="73"/>
      <c r="HA801" s="73"/>
      <c r="HB801" s="73"/>
      <c r="HC801" s="73"/>
      <c r="HD801" s="73"/>
      <c r="HE801" s="73"/>
      <c r="HF801" s="73"/>
      <c r="HG801" s="73"/>
      <c r="HH801" s="73"/>
      <c r="HI801" s="73"/>
      <c r="HJ801" s="73"/>
      <c r="HK801" s="73"/>
      <c r="HL801" s="73"/>
      <c r="HM801" s="73"/>
      <c r="HN801" s="73"/>
      <c r="HO801" s="73"/>
      <c r="HP801" s="73"/>
      <c r="HQ801" s="73"/>
      <c r="HR801" s="73"/>
      <c r="HS801" s="73"/>
      <c r="HT801" s="73"/>
      <c r="HU801" s="73"/>
      <c r="HV801" s="73"/>
      <c r="HW801" s="73"/>
      <c r="HX801" s="73"/>
      <c r="HY801" s="73"/>
      <c r="HZ801" s="73"/>
      <c r="IA801" s="73"/>
      <c r="IB801" s="73"/>
      <c r="IC801" s="73"/>
      <c r="ID801" s="73"/>
      <c r="IE801" s="73"/>
      <c r="IF801" s="73"/>
      <c r="IG801" s="73"/>
      <c r="IH801" s="73"/>
      <c r="II801" s="73"/>
      <c r="IJ801" s="73"/>
      <c r="IK801" s="73"/>
      <c r="IL801" s="73"/>
      <c r="IM801" s="73"/>
      <c r="IN801" s="73"/>
      <c r="IO801" s="73"/>
      <c r="IP801" s="73"/>
      <c r="IQ801" s="73"/>
      <c r="IR801" s="73"/>
      <c r="IS801" s="73"/>
      <c r="IT801" s="73"/>
      <c r="IU801" s="73"/>
      <c r="IV801" s="73"/>
      <c r="IW801" s="73"/>
      <c r="IX801" s="73"/>
      <c r="IY801" s="73"/>
      <c r="IZ801" s="73"/>
    </row>
    <row r="802" spans="1:260" s="23" customFormat="1" ht="20.100000000000001" customHeight="1">
      <c r="A802" s="5">
        <v>10041104</v>
      </c>
      <c r="B802" s="32" t="s">
        <v>3278</v>
      </c>
      <c r="C802" s="36" t="s">
        <v>3279</v>
      </c>
      <c r="D802" s="5">
        <f>A801</f>
        <v>10041103</v>
      </c>
      <c r="E802" s="34" t="s">
        <v>52</v>
      </c>
      <c r="F802" s="37" t="s">
        <v>53</v>
      </c>
      <c r="G802" s="32">
        <v>20</v>
      </c>
      <c r="H802" s="5">
        <v>0</v>
      </c>
      <c r="I802" s="32" t="s">
        <v>53</v>
      </c>
      <c r="J802" s="140">
        <v>103</v>
      </c>
      <c r="K802" s="139" t="s">
        <v>2979</v>
      </c>
      <c r="L802" s="5">
        <f t="shared" si="21"/>
        <v>400000</v>
      </c>
      <c r="M802" s="5">
        <v>480</v>
      </c>
      <c r="N802" s="140">
        <v>4725</v>
      </c>
      <c r="O802" s="6">
        <v>0</v>
      </c>
      <c r="P802" s="140" t="s">
        <v>52</v>
      </c>
      <c r="Q802" s="140" t="s">
        <v>52</v>
      </c>
      <c r="R802" s="140" t="s">
        <v>52</v>
      </c>
      <c r="S802" s="140" t="s">
        <v>3280</v>
      </c>
      <c r="T802" s="5" t="s">
        <v>3001</v>
      </c>
      <c r="U802" s="32"/>
      <c r="V802" s="56" t="s">
        <v>3281</v>
      </c>
      <c r="W802" s="57" t="s">
        <v>3282</v>
      </c>
      <c r="X802" s="56"/>
      <c r="Y802" s="71"/>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c r="AV802" s="70"/>
      <c r="AW802" s="70"/>
      <c r="AX802" s="70"/>
      <c r="AY802" s="70"/>
      <c r="AZ802" s="70"/>
      <c r="BA802" s="70"/>
      <c r="BB802" s="70"/>
      <c r="BC802" s="70"/>
      <c r="BD802" s="70"/>
      <c r="BE802" s="70"/>
      <c r="BF802" s="70"/>
      <c r="BG802" s="70"/>
      <c r="BH802" s="70"/>
      <c r="BI802" s="70"/>
      <c r="BJ802" s="70"/>
      <c r="BK802" s="70"/>
      <c r="BL802" s="70"/>
      <c r="BM802" s="70"/>
      <c r="BN802" s="70"/>
      <c r="BO802" s="70"/>
      <c r="BP802" s="70"/>
      <c r="BQ802" s="70"/>
      <c r="BR802" s="70"/>
      <c r="BS802" s="70"/>
      <c r="BT802" s="70"/>
      <c r="BU802" s="70"/>
      <c r="BV802" s="70"/>
      <c r="BW802" s="70"/>
      <c r="BX802" s="70"/>
      <c r="BY802" s="70"/>
      <c r="BZ802" s="70"/>
      <c r="CA802" s="70"/>
      <c r="CB802" s="70"/>
      <c r="CC802" s="70"/>
      <c r="CD802" s="70"/>
      <c r="CE802" s="70"/>
      <c r="CF802" s="70"/>
      <c r="CG802" s="70"/>
      <c r="CH802" s="70"/>
      <c r="CI802" s="70"/>
      <c r="CJ802" s="70"/>
      <c r="CK802" s="70"/>
      <c r="CL802" s="70"/>
      <c r="CM802" s="70"/>
      <c r="CN802" s="70"/>
      <c r="CO802" s="70"/>
      <c r="CP802" s="70"/>
      <c r="CQ802" s="70"/>
      <c r="CR802" s="70"/>
      <c r="CS802" s="70"/>
      <c r="CT802" s="70"/>
      <c r="CU802" s="70"/>
      <c r="CV802" s="70"/>
      <c r="CW802" s="70"/>
      <c r="CX802" s="70"/>
      <c r="CY802" s="70"/>
      <c r="CZ802" s="70"/>
      <c r="DA802" s="70"/>
      <c r="DB802" s="70"/>
      <c r="DC802" s="70"/>
      <c r="DD802" s="70"/>
      <c r="DE802" s="70"/>
      <c r="DF802" s="70"/>
      <c r="DG802" s="70"/>
      <c r="DH802" s="70"/>
      <c r="DI802" s="70"/>
      <c r="DJ802" s="70"/>
      <c r="DK802" s="70"/>
      <c r="DL802" s="70"/>
      <c r="DM802" s="70"/>
      <c r="DN802" s="70"/>
      <c r="DO802" s="70"/>
      <c r="DP802" s="70"/>
      <c r="DQ802" s="70"/>
      <c r="DR802" s="70"/>
      <c r="DS802" s="70"/>
      <c r="DT802" s="70"/>
      <c r="DU802" s="70"/>
      <c r="DV802" s="70"/>
      <c r="DW802" s="70"/>
      <c r="DX802" s="70"/>
      <c r="DY802" s="70"/>
      <c r="DZ802" s="70"/>
      <c r="EA802" s="70"/>
      <c r="EB802" s="70"/>
      <c r="EC802" s="70"/>
      <c r="ED802" s="70"/>
      <c r="EE802" s="70"/>
      <c r="EF802" s="70"/>
      <c r="EG802" s="70"/>
      <c r="EH802" s="70"/>
      <c r="EI802" s="70"/>
      <c r="EJ802" s="70"/>
      <c r="EK802" s="70"/>
      <c r="EL802" s="70"/>
      <c r="EM802" s="70"/>
      <c r="EN802" s="70"/>
      <c r="EO802" s="70"/>
      <c r="EP802" s="70"/>
      <c r="EQ802" s="70"/>
      <c r="ER802" s="70"/>
      <c r="ES802" s="70"/>
      <c r="ET802" s="70"/>
      <c r="EU802" s="70"/>
      <c r="EV802" s="70"/>
      <c r="EW802" s="70"/>
      <c r="EX802" s="70"/>
      <c r="EY802" s="70"/>
      <c r="EZ802" s="70"/>
      <c r="FA802" s="70"/>
      <c r="FB802" s="70"/>
      <c r="FC802" s="70"/>
      <c r="FD802" s="70"/>
      <c r="FE802" s="70"/>
      <c r="FF802" s="70"/>
      <c r="FG802" s="70"/>
      <c r="FH802" s="70"/>
      <c r="FI802" s="70"/>
      <c r="FJ802" s="70"/>
      <c r="FK802" s="70"/>
      <c r="FL802" s="70"/>
      <c r="FM802" s="70"/>
      <c r="FN802" s="70"/>
      <c r="FO802" s="70"/>
      <c r="FP802" s="70"/>
      <c r="FQ802" s="70"/>
      <c r="FR802" s="70"/>
      <c r="FS802" s="70"/>
      <c r="FT802" s="70"/>
      <c r="FU802" s="70"/>
      <c r="FV802" s="70"/>
      <c r="FW802" s="70"/>
      <c r="FX802" s="70"/>
      <c r="FY802" s="70"/>
      <c r="FZ802" s="70"/>
      <c r="GA802" s="70"/>
      <c r="GB802" s="70"/>
      <c r="GC802" s="70"/>
      <c r="GD802" s="70"/>
      <c r="GE802" s="70"/>
      <c r="GF802" s="70"/>
      <c r="GG802" s="70"/>
      <c r="GH802" s="70"/>
      <c r="GI802" s="70"/>
      <c r="GJ802" s="70"/>
      <c r="GK802" s="70"/>
      <c r="GL802" s="70"/>
      <c r="GM802" s="70"/>
      <c r="GN802" s="70"/>
      <c r="GO802" s="70"/>
      <c r="GP802" s="70"/>
      <c r="GQ802" s="70"/>
      <c r="GR802" s="70"/>
      <c r="GS802" s="70"/>
      <c r="GT802" s="70"/>
      <c r="GU802" s="70"/>
      <c r="GV802" s="70"/>
      <c r="GW802" s="70"/>
      <c r="GX802" s="70"/>
      <c r="GY802" s="70"/>
      <c r="GZ802" s="70"/>
      <c r="HA802" s="70"/>
      <c r="HB802" s="70"/>
      <c r="HC802" s="70"/>
      <c r="HD802" s="70"/>
      <c r="HE802" s="70"/>
      <c r="HF802" s="70"/>
      <c r="HG802" s="70"/>
      <c r="HH802" s="70"/>
      <c r="HI802" s="70"/>
      <c r="HJ802" s="70"/>
      <c r="HK802" s="70"/>
      <c r="HL802" s="70"/>
      <c r="HM802" s="70"/>
      <c r="HN802" s="70"/>
      <c r="HO802" s="70"/>
      <c r="HP802" s="70"/>
      <c r="HQ802" s="70"/>
      <c r="HR802" s="70"/>
      <c r="HS802" s="70"/>
      <c r="HT802" s="70"/>
      <c r="HU802" s="70"/>
      <c r="HV802" s="70"/>
      <c r="HW802" s="70"/>
      <c r="HX802" s="70"/>
      <c r="HY802" s="70"/>
      <c r="HZ802" s="70"/>
      <c r="IA802" s="70"/>
      <c r="IB802" s="70"/>
      <c r="IC802" s="70"/>
      <c r="ID802" s="70"/>
      <c r="IE802" s="70"/>
      <c r="IF802" s="70"/>
      <c r="IG802" s="70"/>
      <c r="IH802" s="70"/>
      <c r="II802" s="70"/>
      <c r="IJ802" s="70"/>
      <c r="IK802" s="70"/>
      <c r="IL802" s="70"/>
      <c r="IM802" s="70"/>
      <c r="IN802" s="70"/>
      <c r="IO802" s="70"/>
      <c r="IP802" s="70"/>
      <c r="IQ802" s="70"/>
      <c r="IR802" s="70"/>
      <c r="IS802" s="70"/>
      <c r="IT802" s="70"/>
      <c r="IU802" s="70"/>
      <c r="IV802" s="70"/>
      <c r="IW802" s="70"/>
      <c r="IX802" s="70"/>
      <c r="IY802" s="70"/>
      <c r="IZ802" s="70"/>
    </row>
    <row r="803" spans="1:260" s="24" customFormat="1" ht="20.100000000000001" customHeight="1">
      <c r="A803" s="6">
        <v>10041105</v>
      </c>
      <c r="B803" s="37" t="s">
        <v>3283</v>
      </c>
      <c r="C803" s="36" t="s">
        <v>3284</v>
      </c>
      <c r="D803" s="6">
        <f>A803</f>
        <v>10041105</v>
      </c>
      <c r="E803" s="34" t="s">
        <v>52</v>
      </c>
      <c r="F803" s="37" t="s">
        <v>53</v>
      </c>
      <c r="G803" s="37">
        <v>25</v>
      </c>
      <c r="H803" s="6">
        <v>0</v>
      </c>
      <c r="I803" s="37" t="s">
        <v>53</v>
      </c>
      <c r="J803" s="139">
        <v>103</v>
      </c>
      <c r="K803" s="139" t="s">
        <v>2979</v>
      </c>
      <c r="L803" s="6">
        <f t="shared" si="21"/>
        <v>800000</v>
      </c>
      <c r="M803" s="6">
        <v>960</v>
      </c>
      <c r="N803" s="139">
        <v>5850</v>
      </c>
      <c r="O803" s="6">
        <v>0</v>
      </c>
      <c r="P803" s="139" t="s">
        <v>52</v>
      </c>
      <c r="Q803" s="139" t="s">
        <v>52</v>
      </c>
      <c r="R803" s="139" t="s">
        <v>52</v>
      </c>
      <c r="S803" s="139" t="s">
        <v>3285</v>
      </c>
      <c r="T803" s="6" t="s">
        <v>3001</v>
      </c>
      <c r="U803" s="37"/>
      <c r="V803" s="57" t="s">
        <v>3286</v>
      </c>
      <c r="W803" s="57" t="s">
        <v>3287</v>
      </c>
      <c r="X803" s="57"/>
      <c r="Y803" s="72"/>
      <c r="Z803" s="73"/>
      <c r="AA803" s="73"/>
      <c r="AB803" s="73"/>
      <c r="AC803" s="73"/>
      <c r="AD803" s="73"/>
      <c r="AE803" s="73"/>
      <c r="AF803" s="73"/>
      <c r="AG803" s="73"/>
      <c r="AH803" s="73"/>
      <c r="AI803" s="73"/>
      <c r="AJ803" s="73"/>
      <c r="AK803" s="73"/>
      <c r="AL803" s="73"/>
      <c r="AM803" s="73"/>
      <c r="AN803" s="73"/>
      <c r="AO803" s="73"/>
      <c r="AP803" s="73"/>
      <c r="AQ803" s="73"/>
      <c r="AR803" s="73"/>
      <c r="AS803" s="73"/>
      <c r="AT803" s="73"/>
      <c r="AU803" s="73"/>
      <c r="AV803" s="73"/>
      <c r="AW803" s="73"/>
      <c r="AX803" s="73"/>
      <c r="AY803" s="73"/>
      <c r="AZ803" s="73"/>
      <c r="BA803" s="73"/>
      <c r="BB803" s="73"/>
      <c r="BC803" s="73"/>
      <c r="BD803" s="73"/>
      <c r="BE803" s="73"/>
      <c r="BF803" s="73"/>
      <c r="BG803" s="73"/>
      <c r="BH803" s="73"/>
      <c r="BI803" s="73"/>
      <c r="BJ803" s="73"/>
      <c r="BK803" s="73"/>
      <c r="BL803" s="73"/>
      <c r="BM803" s="73"/>
      <c r="BN803" s="73"/>
      <c r="BO803" s="73"/>
      <c r="BP803" s="73"/>
      <c r="BQ803" s="73"/>
      <c r="BR803" s="73"/>
      <c r="BS803" s="73"/>
      <c r="BT803" s="73"/>
      <c r="BU803" s="73"/>
      <c r="BV803" s="73"/>
      <c r="BW803" s="73"/>
      <c r="BX803" s="73"/>
      <c r="BY803" s="73"/>
      <c r="BZ803" s="73"/>
      <c r="CA803" s="73"/>
      <c r="CB803" s="73"/>
      <c r="CC803" s="73"/>
      <c r="CD803" s="73"/>
      <c r="CE803" s="73"/>
      <c r="CF803" s="73"/>
      <c r="CG803" s="73"/>
      <c r="CH803" s="73"/>
      <c r="CI803" s="73"/>
      <c r="CJ803" s="73"/>
      <c r="CK803" s="73"/>
      <c r="CL803" s="73"/>
      <c r="CM803" s="73"/>
      <c r="CN803" s="73"/>
      <c r="CO803" s="73"/>
      <c r="CP803" s="73"/>
      <c r="CQ803" s="73"/>
      <c r="CR803" s="73"/>
      <c r="CS803" s="73"/>
      <c r="CT803" s="73"/>
      <c r="CU803" s="73"/>
      <c r="CV803" s="73"/>
      <c r="CW803" s="73"/>
      <c r="CX803" s="73"/>
      <c r="CY803" s="73"/>
      <c r="CZ803" s="73"/>
      <c r="DA803" s="73"/>
      <c r="DB803" s="73"/>
      <c r="DC803" s="73"/>
      <c r="DD803" s="73"/>
      <c r="DE803" s="73"/>
      <c r="DF803" s="73"/>
      <c r="DG803" s="73"/>
      <c r="DH803" s="73"/>
      <c r="DI803" s="73"/>
      <c r="DJ803" s="73"/>
      <c r="DK803" s="73"/>
      <c r="DL803" s="73"/>
      <c r="DM803" s="73"/>
      <c r="DN803" s="73"/>
      <c r="DO803" s="73"/>
      <c r="DP803" s="73"/>
      <c r="DQ803" s="73"/>
      <c r="DR803" s="73"/>
      <c r="DS803" s="73"/>
      <c r="DT803" s="73"/>
      <c r="DU803" s="73"/>
      <c r="DV803" s="73"/>
      <c r="DW803" s="73"/>
      <c r="DX803" s="73"/>
      <c r="DY803" s="73"/>
      <c r="DZ803" s="73"/>
      <c r="EA803" s="73"/>
      <c r="EB803" s="73"/>
      <c r="EC803" s="73"/>
      <c r="ED803" s="73"/>
      <c r="EE803" s="73"/>
      <c r="EF803" s="73"/>
      <c r="EG803" s="73"/>
      <c r="EH803" s="73"/>
      <c r="EI803" s="73"/>
      <c r="EJ803" s="73"/>
      <c r="EK803" s="73"/>
      <c r="EL803" s="73"/>
      <c r="EM803" s="73"/>
      <c r="EN803" s="73"/>
      <c r="EO803" s="73"/>
      <c r="EP803" s="73"/>
      <c r="EQ803" s="73"/>
      <c r="ER803" s="73"/>
      <c r="ES803" s="73"/>
      <c r="ET803" s="73"/>
      <c r="EU803" s="73"/>
      <c r="EV803" s="73"/>
      <c r="EW803" s="73"/>
      <c r="EX803" s="73"/>
      <c r="EY803" s="73"/>
      <c r="EZ803" s="73"/>
      <c r="FA803" s="73"/>
      <c r="FB803" s="73"/>
      <c r="FC803" s="73"/>
      <c r="FD803" s="73"/>
      <c r="FE803" s="73"/>
      <c r="FF803" s="73"/>
      <c r="FG803" s="73"/>
      <c r="FH803" s="73"/>
      <c r="FI803" s="73"/>
      <c r="FJ803" s="73"/>
      <c r="FK803" s="73"/>
      <c r="FL803" s="73"/>
      <c r="FM803" s="73"/>
      <c r="FN803" s="73"/>
      <c r="FO803" s="73"/>
      <c r="FP803" s="73"/>
      <c r="FQ803" s="73"/>
      <c r="FR803" s="73"/>
      <c r="FS803" s="73"/>
      <c r="FT803" s="73"/>
      <c r="FU803" s="73"/>
      <c r="FV803" s="73"/>
      <c r="FW803" s="73"/>
      <c r="FX803" s="73"/>
      <c r="FY803" s="73"/>
      <c r="FZ803" s="73"/>
      <c r="GA803" s="73"/>
      <c r="GB803" s="73"/>
      <c r="GC803" s="73"/>
      <c r="GD803" s="73"/>
      <c r="GE803" s="73"/>
      <c r="GF803" s="73"/>
      <c r="GG803" s="73"/>
      <c r="GH803" s="73"/>
      <c r="GI803" s="73"/>
      <c r="GJ803" s="73"/>
      <c r="GK803" s="73"/>
      <c r="GL803" s="73"/>
      <c r="GM803" s="73"/>
      <c r="GN803" s="73"/>
      <c r="GO803" s="73"/>
      <c r="GP803" s="73"/>
      <c r="GQ803" s="73"/>
      <c r="GR803" s="73"/>
      <c r="GS803" s="73"/>
      <c r="GT803" s="73"/>
      <c r="GU803" s="73"/>
      <c r="GV803" s="73"/>
      <c r="GW803" s="73"/>
      <c r="GX803" s="73"/>
      <c r="GY803" s="73"/>
      <c r="GZ803" s="73"/>
      <c r="HA803" s="73"/>
      <c r="HB803" s="73"/>
      <c r="HC803" s="73"/>
      <c r="HD803" s="73"/>
      <c r="HE803" s="73"/>
      <c r="HF803" s="73"/>
      <c r="HG803" s="73"/>
      <c r="HH803" s="73"/>
      <c r="HI803" s="73"/>
      <c r="HJ803" s="73"/>
      <c r="HK803" s="73"/>
      <c r="HL803" s="73"/>
      <c r="HM803" s="73"/>
      <c r="HN803" s="73"/>
      <c r="HO803" s="73"/>
      <c r="HP803" s="73"/>
      <c r="HQ803" s="73"/>
      <c r="HR803" s="73"/>
      <c r="HS803" s="73"/>
      <c r="HT803" s="73"/>
      <c r="HU803" s="73"/>
      <c r="HV803" s="73"/>
      <c r="HW803" s="73"/>
      <c r="HX803" s="73"/>
      <c r="HY803" s="73"/>
      <c r="HZ803" s="73"/>
      <c r="IA803" s="73"/>
      <c r="IB803" s="73"/>
      <c r="IC803" s="73"/>
      <c r="ID803" s="73"/>
      <c r="IE803" s="73"/>
      <c r="IF803" s="73"/>
      <c r="IG803" s="73"/>
      <c r="IH803" s="73"/>
      <c r="II803" s="73"/>
      <c r="IJ803" s="73"/>
      <c r="IK803" s="73"/>
      <c r="IL803" s="73"/>
      <c r="IM803" s="73"/>
      <c r="IN803" s="73"/>
      <c r="IO803" s="73"/>
      <c r="IP803" s="73"/>
      <c r="IQ803" s="73"/>
      <c r="IR803" s="73"/>
      <c r="IS803" s="73"/>
      <c r="IT803" s="73"/>
      <c r="IU803" s="73"/>
      <c r="IV803" s="73"/>
      <c r="IW803" s="73"/>
      <c r="IX803" s="73"/>
      <c r="IY803" s="73"/>
      <c r="IZ803" s="73"/>
    </row>
    <row r="804" spans="1:260" s="23" customFormat="1" ht="19.5" customHeight="1">
      <c r="A804" s="5">
        <v>10041106</v>
      </c>
      <c r="B804" s="32" t="s">
        <v>3288</v>
      </c>
      <c r="C804" s="36" t="s">
        <v>3289</v>
      </c>
      <c r="D804" s="5">
        <f>A803</f>
        <v>10041105</v>
      </c>
      <c r="E804" s="34" t="s">
        <v>52</v>
      </c>
      <c r="F804" s="37" t="s">
        <v>53</v>
      </c>
      <c r="G804" s="32">
        <v>30</v>
      </c>
      <c r="H804" s="5">
        <v>0</v>
      </c>
      <c r="I804" s="32" t="s">
        <v>53</v>
      </c>
      <c r="J804" s="140">
        <v>103</v>
      </c>
      <c r="K804" s="139" t="s">
        <v>2979</v>
      </c>
      <c r="L804" s="5">
        <f t="shared" si="21"/>
        <v>1600000</v>
      </c>
      <c r="M804" s="5">
        <v>1920</v>
      </c>
      <c r="N804" s="140">
        <v>6975</v>
      </c>
      <c r="O804" s="6">
        <v>0</v>
      </c>
      <c r="P804" s="140" t="s">
        <v>52</v>
      </c>
      <c r="Q804" s="140" t="s">
        <v>52</v>
      </c>
      <c r="R804" s="140" t="s">
        <v>52</v>
      </c>
      <c r="S804" s="140" t="s">
        <v>3290</v>
      </c>
      <c r="T804" s="5" t="s">
        <v>3014</v>
      </c>
      <c r="U804" s="32"/>
      <c r="V804" s="56" t="s">
        <v>3291</v>
      </c>
      <c r="W804" s="57" t="s">
        <v>3292</v>
      </c>
      <c r="X804" s="56"/>
      <c r="Y804" s="71"/>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c r="BA804" s="70"/>
      <c r="BB804" s="70"/>
      <c r="BC804" s="70"/>
      <c r="BD804" s="70"/>
      <c r="BE804" s="70"/>
      <c r="BF804" s="70"/>
      <c r="BG804" s="70"/>
      <c r="BH804" s="70"/>
      <c r="BI804" s="70"/>
      <c r="BJ804" s="70"/>
      <c r="BK804" s="70"/>
      <c r="BL804" s="70"/>
      <c r="BM804" s="70"/>
      <c r="BN804" s="70"/>
      <c r="BO804" s="70"/>
      <c r="BP804" s="70"/>
      <c r="BQ804" s="70"/>
      <c r="BR804" s="70"/>
      <c r="BS804" s="70"/>
      <c r="BT804" s="70"/>
      <c r="BU804" s="70"/>
      <c r="BV804" s="70"/>
      <c r="BW804" s="70"/>
      <c r="BX804" s="70"/>
      <c r="BY804" s="70"/>
      <c r="BZ804" s="70"/>
      <c r="CA804" s="70"/>
      <c r="CB804" s="70"/>
      <c r="CC804" s="70"/>
      <c r="CD804" s="70"/>
      <c r="CE804" s="70"/>
      <c r="CF804" s="70"/>
      <c r="CG804" s="70"/>
      <c r="CH804" s="70"/>
      <c r="CI804" s="70"/>
      <c r="CJ804" s="70"/>
      <c r="CK804" s="70"/>
      <c r="CL804" s="70"/>
      <c r="CM804" s="70"/>
      <c r="CN804" s="70"/>
      <c r="CO804" s="70"/>
      <c r="CP804" s="70"/>
      <c r="CQ804" s="70"/>
      <c r="CR804" s="70"/>
      <c r="CS804" s="70"/>
      <c r="CT804" s="70"/>
      <c r="CU804" s="70"/>
      <c r="CV804" s="70"/>
      <c r="CW804" s="70"/>
      <c r="CX804" s="70"/>
      <c r="CY804" s="70"/>
      <c r="CZ804" s="70"/>
      <c r="DA804" s="70"/>
      <c r="DB804" s="70"/>
      <c r="DC804" s="70"/>
      <c r="DD804" s="70"/>
      <c r="DE804" s="70"/>
      <c r="DF804" s="70"/>
      <c r="DG804" s="70"/>
      <c r="DH804" s="70"/>
      <c r="DI804" s="70"/>
      <c r="DJ804" s="70"/>
      <c r="DK804" s="70"/>
      <c r="DL804" s="70"/>
      <c r="DM804" s="70"/>
      <c r="DN804" s="70"/>
      <c r="DO804" s="70"/>
      <c r="DP804" s="70"/>
      <c r="DQ804" s="70"/>
      <c r="DR804" s="70"/>
      <c r="DS804" s="70"/>
      <c r="DT804" s="70"/>
      <c r="DU804" s="70"/>
      <c r="DV804" s="70"/>
      <c r="DW804" s="70"/>
      <c r="DX804" s="70"/>
      <c r="DY804" s="70"/>
      <c r="DZ804" s="70"/>
      <c r="EA804" s="70"/>
      <c r="EB804" s="70"/>
      <c r="EC804" s="70"/>
      <c r="ED804" s="70"/>
      <c r="EE804" s="70"/>
      <c r="EF804" s="70"/>
      <c r="EG804" s="70"/>
      <c r="EH804" s="70"/>
      <c r="EI804" s="70"/>
      <c r="EJ804" s="70"/>
      <c r="EK804" s="70"/>
      <c r="EL804" s="70"/>
      <c r="EM804" s="70"/>
      <c r="EN804" s="70"/>
      <c r="EO804" s="70"/>
      <c r="EP804" s="70"/>
      <c r="EQ804" s="70"/>
      <c r="ER804" s="70"/>
      <c r="ES804" s="70"/>
      <c r="ET804" s="70"/>
      <c r="EU804" s="70"/>
      <c r="EV804" s="70"/>
      <c r="EW804" s="70"/>
      <c r="EX804" s="70"/>
      <c r="EY804" s="70"/>
      <c r="EZ804" s="70"/>
      <c r="FA804" s="70"/>
      <c r="FB804" s="70"/>
      <c r="FC804" s="70"/>
      <c r="FD804" s="70"/>
      <c r="FE804" s="70"/>
      <c r="FF804" s="70"/>
      <c r="FG804" s="70"/>
      <c r="FH804" s="70"/>
      <c r="FI804" s="70"/>
      <c r="FJ804" s="70"/>
      <c r="FK804" s="70"/>
      <c r="FL804" s="70"/>
      <c r="FM804" s="70"/>
      <c r="FN804" s="70"/>
      <c r="FO804" s="70"/>
      <c r="FP804" s="70"/>
      <c r="FQ804" s="70"/>
      <c r="FR804" s="70"/>
      <c r="FS804" s="70"/>
      <c r="FT804" s="70"/>
      <c r="FU804" s="70"/>
      <c r="FV804" s="70"/>
      <c r="FW804" s="70"/>
      <c r="FX804" s="70"/>
      <c r="FY804" s="70"/>
      <c r="FZ804" s="70"/>
      <c r="GA804" s="70"/>
      <c r="GB804" s="70"/>
      <c r="GC804" s="70"/>
      <c r="GD804" s="70"/>
      <c r="GE804" s="70"/>
      <c r="GF804" s="70"/>
      <c r="GG804" s="70"/>
      <c r="GH804" s="70"/>
      <c r="GI804" s="70"/>
      <c r="GJ804" s="70"/>
      <c r="GK804" s="70"/>
      <c r="GL804" s="70"/>
      <c r="GM804" s="70"/>
      <c r="GN804" s="70"/>
      <c r="GO804" s="70"/>
      <c r="GP804" s="70"/>
      <c r="GQ804" s="70"/>
      <c r="GR804" s="70"/>
      <c r="GS804" s="70"/>
      <c r="GT804" s="70"/>
      <c r="GU804" s="70"/>
      <c r="GV804" s="70"/>
      <c r="GW804" s="70"/>
      <c r="GX804" s="70"/>
      <c r="GY804" s="70"/>
      <c r="GZ804" s="70"/>
      <c r="HA804" s="70"/>
      <c r="HB804" s="70"/>
      <c r="HC804" s="70"/>
      <c r="HD804" s="70"/>
      <c r="HE804" s="70"/>
      <c r="HF804" s="70"/>
      <c r="HG804" s="70"/>
      <c r="HH804" s="70"/>
      <c r="HI804" s="70"/>
      <c r="HJ804" s="70"/>
      <c r="HK804" s="70"/>
      <c r="HL804" s="70"/>
      <c r="HM804" s="70"/>
      <c r="HN804" s="70"/>
      <c r="HO804" s="70"/>
      <c r="HP804" s="70"/>
      <c r="HQ804" s="70"/>
      <c r="HR804" s="70"/>
      <c r="HS804" s="70"/>
      <c r="HT804" s="70"/>
      <c r="HU804" s="70"/>
      <c r="HV804" s="70"/>
      <c r="HW804" s="70"/>
      <c r="HX804" s="70"/>
      <c r="HY804" s="70"/>
      <c r="HZ804" s="70"/>
      <c r="IA804" s="70"/>
      <c r="IB804" s="70"/>
      <c r="IC804" s="70"/>
      <c r="ID804" s="70"/>
      <c r="IE804" s="70"/>
      <c r="IF804" s="70"/>
      <c r="IG804" s="70"/>
      <c r="IH804" s="70"/>
      <c r="II804" s="70"/>
      <c r="IJ804" s="70"/>
      <c r="IK804" s="70"/>
      <c r="IL804" s="70"/>
      <c r="IM804" s="70"/>
      <c r="IN804" s="70"/>
      <c r="IO804" s="70"/>
      <c r="IP804" s="70"/>
      <c r="IQ804" s="70"/>
      <c r="IR804" s="70"/>
      <c r="IS804" s="70"/>
      <c r="IT804" s="70"/>
      <c r="IU804" s="70"/>
      <c r="IV804" s="70"/>
      <c r="IW804" s="70"/>
      <c r="IX804" s="70"/>
      <c r="IY804" s="70"/>
      <c r="IZ804" s="70"/>
    </row>
    <row r="805" spans="1:260" s="24" customFormat="1" ht="20.100000000000001" customHeight="1">
      <c r="A805" s="6">
        <v>10041107</v>
      </c>
      <c r="B805" s="37" t="s">
        <v>3293</v>
      </c>
      <c r="C805" s="36" t="s">
        <v>3294</v>
      </c>
      <c r="D805" s="6">
        <f>A805</f>
        <v>10041107</v>
      </c>
      <c r="E805" s="34" t="s">
        <v>52</v>
      </c>
      <c r="F805" s="37" t="s">
        <v>53</v>
      </c>
      <c r="G805" s="37">
        <v>35</v>
      </c>
      <c r="H805" s="6">
        <v>0</v>
      </c>
      <c r="I805" s="37" t="s">
        <v>53</v>
      </c>
      <c r="J805" s="139">
        <v>103</v>
      </c>
      <c r="K805" s="139" t="s">
        <v>2979</v>
      </c>
      <c r="L805" s="6">
        <f t="shared" si="21"/>
        <v>3200000</v>
      </c>
      <c r="M805" s="6">
        <v>3840</v>
      </c>
      <c r="N805" s="139">
        <v>8100</v>
      </c>
      <c r="O805" s="6">
        <v>0</v>
      </c>
      <c r="P805" s="139" t="s">
        <v>52</v>
      </c>
      <c r="Q805" s="139" t="s">
        <v>52</v>
      </c>
      <c r="R805" s="139" t="s">
        <v>52</v>
      </c>
      <c r="S805" s="139" t="s">
        <v>3295</v>
      </c>
      <c r="T805" s="6" t="s">
        <v>3014</v>
      </c>
      <c r="U805" s="37"/>
      <c r="V805" s="57" t="s">
        <v>3296</v>
      </c>
      <c r="W805" s="57" t="s">
        <v>3297</v>
      </c>
      <c r="X805" s="57"/>
      <c r="Y805" s="72"/>
      <c r="Z805" s="73"/>
      <c r="AA805" s="73"/>
      <c r="AB805" s="73"/>
      <c r="AC805" s="73"/>
      <c r="AD805" s="73"/>
      <c r="AE805" s="73"/>
      <c r="AF805" s="73"/>
      <c r="AG805" s="73"/>
      <c r="AH805" s="73"/>
      <c r="AI805" s="73"/>
      <c r="AJ805" s="73"/>
      <c r="AK805" s="73"/>
      <c r="AL805" s="73"/>
      <c r="AM805" s="73"/>
      <c r="AN805" s="73"/>
      <c r="AO805" s="73"/>
      <c r="AP805" s="73"/>
      <c r="AQ805" s="73"/>
      <c r="AR805" s="73"/>
      <c r="AS805" s="73"/>
      <c r="AT805" s="73"/>
      <c r="AU805" s="73"/>
      <c r="AV805" s="73"/>
      <c r="AW805" s="73"/>
      <c r="AX805" s="73"/>
      <c r="AY805" s="73"/>
      <c r="AZ805" s="73"/>
      <c r="BA805" s="73"/>
      <c r="BB805" s="73"/>
      <c r="BC805" s="73"/>
      <c r="BD805" s="73"/>
      <c r="BE805" s="73"/>
      <c r="BF805" s="73"/>
      <c r="BG805" s="73"/>
      <c r="BH805" s="73"/>
      <c r="BI805" s="73"/>
      <c r="BJ805" s="73"/>
      <c r="BK805" s="73"/>
      <c r="BL805" s="73"/>
      <c r="BM805" s="73"/>
      <c r="BN805" s="73"/>
      <c r="BO805" s="73"/>
      <c r="BP805" s="73"/>
      <c r="BQ805" s="73"/>
      <c r="BR805" s="73"/>
      <c r="BS805" s="73"/>
      <c r="BT805" s="73"/>
      <c r="BU805" s="73"/>
      <c r="BV805" s="73"/>
      <c r="BW805" s="73"/>
      <c r="BX805" s="73"/>
      <c r="BY805" s="73"/>
      <c r="BZ805" s="73"/>
      <c r="CA805" s="73"/>
      <c r="CB805" s="73"/>
      <c r="CC805" s="73"/>
      <c r="CD805" s="73"/>
      <c r="CE805" s="73"/>
      <c r="CF805" s="73"/>
      <c r="CG805" s="73"/>
      <c r="CH805" s="73"/>
      <c r="CI805" s="73"/>
      <c r="CJ805" s="73"/>
      <c r="CK805" s="73"/>
      <c r="CL805" s="73"/>
      <c r="CM805" s="73"/>
      <c r="CN805" s="73"/>
      <c r="CO805" s="73"/>
      <c r="CP805" s="73"/>
      <c r="CQ805" s="73"/>
      <c r="CR805" s="73"/>
      <c r="CS805" s="73"/>
      <c r="CT805" s="73"/>
      <c r="CU805" s="73"/>
      <c r="CV805" s="73"/>
      <c r="CW805" s="73"/>
      <c r="CX805" s="73"/>
      <c r="CY805" s="73"/>
      <c r="CZ805" s="73"/>
      <c r="DA805" s="73"/>
      <c r="DB805" s="73"/>
      <c r="DC805" s="73"/>
      <c r="DD805" s="73"/>
      <c r="DE805" s="73"/>
      <c r="DF805" s="73"/>
      <c r="DG805" s="73"/>
      <c r="DH805" s="73"/>
      <c r="DI805" s="73"/>
      <c r="DJ805" s="73"/>
      <c r="DK805" s="73"/>
      <c r="DL805" s="73"/>
      <c r="DM805" s="73"/>
      <c r="DN805" s="73"/>
      <c r="DO805" s="73"/>
      <c r="DP805" s="73"/>
      <c r="DQ805" s="73"/>
      <c r="DR805" s="73"/>
      <c r="DS805" s="73"/>
      <c r="DT805" s="73"/>
      <c r="DU805" s="73"/>
      <c r="DV805" s="73"/>
      <c r="DW805" s="73"/>
      <c r="DX805" s="73"/>
      <c r="DY805" s="73"/>
      <c r="DZ805" s="73"/>
      <c r="EA805" s="73"/>
      <c r="EB805" s="73"/>
      <c r="EC805" s="73"/>
      <c r="ED805" s="73"/>
      <c r="EE805" s="73"/>
      <c r="EF805" s="73"/>
      <c r="EG805" s="73"/>
      <c r="EH805" s="73"/>
      <c r="EI805" s="73"/>
      <c r="EJ805" s="73"/>
      <c r="EK805" s="73"/>
      <c r="EL805" s="73"/>
      <c r="EM805" s="73"/>
      <c r="EN805" s="73"/>
      <c r="EO805" s="73"/>
      <c r="EP805" s="73"/>
      <c r="EQ805" s="73"/>
      <c r="ER805" s="73"/>
      <c r="ES805" s="73"/>
      <c r="ET805" s="73"/>
      <c r="EU805" s="73"/>
      <c r="EV805" s="73"/>
      <c r="EW805" s="73"/>
      <c r="EX805" s="73"/>
      <c r="EY805" s="73"/>
      <c r="EZ805" s="73"/>
      <c r="FA805" s="73"/>
      <c r="FB805" s="73"/>
      <c r="FC805" s="73"/>
      <c r="FD805" s="73"/>
      <c r="FE805" s="73"/>
      <c r="FF805" s="73"/>
      <c r="FG805" s="73"/>
      <c r="FH805" s="73"/>
      <c r="FI805" s="73"/>
      <c r="FJ805" s="73"/>
      <c r="FK805" s="73"/>
      <c r="FL805" s="73"/>
      <c r="FM805" s="73"/>
      <c r="FN805" s="73"/>
      <c r="FO805" s="73"/>
      <c r="FP805" s="73"/>
      <c r="FQ805" s="73"/>
      <c r="FR805" s="73"/>
      <c r="FS805" s="73"/>
      <c r="FT805" s="73"/>
      <c r="FU805" s="73"/>
      <c r="FV805" s="73"/>
      <c r="FW805" s="73"/>
      <c r="FX805" s="73"/>
      <c r="FY805" s="73"/>
      <c r="FZ805" s="73"/>
      <c r="GA805" s="73"/>
      <c r="GB805" s="73"/>
      <c r="GC805" s="73"/>
      <c r="GD805" s="73"/>
      <c r="GE805" s="73"/>
      <c r="GF805" s="73"/>
      <c r="GG805" s="73"/>
      <c r="GH805" s="73"/>
      <c r="GI805" s="73"/>
      <c r="GJ805" s="73"/>
      <c r="GK805" s="73"/>
      <c r="GL805" s="73"/>
      <c r="GM805" s="73"/>
      <c r="GN805" s="73"/>
      <c r="GO805" s="73"/>
      <c r="GP805" s="73"/>
      <c r="GQ805" s="73"/>
      <c r="GR805" s="73"/>
      <c r="GS805" s="73"/>
      <c r="GT805" s="73"/>
      <c r="GU805" s="73"/>
      <c r="GV805" s="73"/>
      <c r="GW805" s="73"/>
      <c r="GX805" s="73"/>
      <c r="GY805" s="73"/>
      <c r="GZ805" s="73"/>
      <c r="HA805" s="73"/>
      <c r="HB805" s="73"/>
      <c r="HC805" s="73"/>
      <c r="HD805" s="73"/>
      <c r="HE805" s="73"/>
      <c r="HF805" s="73"/>
      <c r="HG805" s="73"/>
      <c r="HH805" s="73"/>
      <c r="HI805" s="73"/>
      <c r="HJ805" s="73"/>
      <c r="HK805" s="73"/>
      <c r="HL805" s="73"/>
      <c r="HM805" s="73"/>
      <c r="HN805" s="73"/>
      <c r="HO805" s="73"/>
      <c r="HP805" s="73"/>
      <c r="HQ805" s="73"/>
      <c r="HR805" s="73"/>
      <c r="HS805" s="73"/>
      <c r="HT805" s="73"/>
      <c r="HU805" s="73"/>
      <c r="HV805" s="73"/>
      <c r="HW805" s="73"/>
      <c r="HX805" s="73"/>
      <c r="HY805" s="73"/>
      <c r="HZ805" s="73"/>
      <c r="IA805" s="73"/>
      <c r="IB805" s="73"/>
      <c r="IC805" s="73"/>
      <c r="ID805" s="73"/>
      <c r="IE805" s="73"/>
      <c r="IF805" s="73"/>
      <c r="IG805" s="73"/>
      <c r="IH805" s="73"/>
      <c r="II805" s="73"/>
      <c r="IJ805" s="73"/>
      <c r="IK805" s="73"/>
      <c r="IL805" s="73"/>
      <c r="IM805" s="73"/>
      <c r="IN805" s="73"/>
      <c r="IO805" s="73"/>
      <c r="IP805" s="73"/>
      <c r="IQ805" s="73"/>
      <c r="IR805" s="73"/>
      <c r="IS805" s="73"/>
      <c r="IT805" s="73"/>
      <c r="IU805" s="73"/>
      <c r="IV805" s="73"/>
      <c r="IW805" s="73"/>
      <c r="IX805" s="73"/>
      <c r="IY805" s="73"/>
      <c r="IZ805" s="73"/>
    </row>
    <row r="806" spans="1:260" s="23" customFormat="1" ht="20.100000000000001" customHeight="1">
      <c r="A806" s="5">
        <v>10041108</v>
      </c>
      <c r="B806" s="32" t="s">
        <v>3298</v>
      </c>
      <c r="C806" s="36" t="s">
        <v>3299</v>
      </c>
      <c r="D806" s="5">
        <f>A805</f>
        <v>10041107</v>
      </c>
      <c r="E806" s="34" t="s">
        <v>52</v>
      </c>
      <c r="F806" s="37" t="s">
        <v>53</v>
      </c>
      <c r="G806" s="32">
        <v>40</v>
      </c>
      <c r="H806" s="5">
        <v>0</v>
      </c>
      <c r="I806" s="32" t="s">
        <v>53</v>
      </c>
      <c r="J806" s="140">
        <v>103</v>
      </c>
      <c r="K806" s="139" t="s">
        <v>2979</v>
      </c>
      <c r="L806" s="5">
        <f t="shared" si="21"/>
        <v>6400000</v>
      </c>
      <c r="M806" s="5">
        <v>7680</v>
      </c>
      <c r="N806" s="140">
        <v>9225</v>
      </c>
      <c r="O806" s="6">
        <v>0</v>
      </c>
      <c r="P806" s="140" t="s">
        <v>52</v>
      </c>
      <c r="Q806" s="140" t="s">
        <v>52</v>
      </c>
      <c r="R806" s="140" t="s">
        <v>52</v>
      </c>
      <c r="S806" s="140" t="s">
        <v>3300</v>
      </c>
      <c r="T806" s="5" t="s">
        <v>3027</v>
      </c>
      <c r="U806" s="32"/>
      <c r="V806" s="56" t="s">
        <v>3301</v>
      </c>
      <c r="W806" s="57" t="s">
        <v>3302</v>
      </c>
      <c r="X806" s="56"/>
      <c r="Y806" s="71"/>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c r="BA806" s="70"/>
      <c r="BB806" s="70"/>
      <c r="BC806" s="70"/>
      <c r="BD806" s="70"/>
      <c r="BE806" s="70"/>
      <c r="BF806" s="70"/>
      <c r="BG806" s="70"/>
      <c r="BH806" s="70"/>
      <c r="BI806" s="70"/>
      <c r="BJ806" s="70"/>
      <c r="BK806" s="70"/>
      <c r="BL806" s="70"/>
      <c r="BM806" s="70"/>
      <c r="BN806" s="70"/>
      <c r="BO806" s="70"/>
      <c r="BP806" s="70"/>
      <c r="BQ806" s="70"/>
      <c r="BR806" s="70"/>
      <c r="BS806" s="70"/>
      <c r="BT806" s="70"/>
      <c r="BU806" s="70"/>
      <c r="BV806" s="70"/>
      <c r="BW806" s="70"/>
      <c r="BX806" s="70"/>
      <c r="BY806" s="70"/>
      <c r="BZ806" s="70"/>
      <c r="CA806" s="70"/>
      <c r="CB806" s="70"/>
      <c r="CC806" s="70"/>
      <c r="CD806" s="70"/>
      <c r="CE806" s="70"/>
      <c r="CF806" s="70"/>
      <c r="CG806" s="70"/>
      <c r="CH806" s="70"/>
      <c r="CI806" s="70"/>
      <c r="CJ806" s="70"/>
      <c r="CK806" s="70"/>
      <c r="CL806" s="70"/>
      <c r="CM806" s="70"/>
      <c r="CN806" s="70"/>
      <c r="CO806" s="70"/>
      <c r="CP806" s="70"/>
      <c r="CQ806" s="70"/>
      <c r="CR806" s="70"/>
      <c r="CS806" s="70"/>
      <c r="CT806" s="70"/>
      <c r="CU806" s="70"/>
      <c r="CV806" s="70"/>
      <c r="CW806" s="70"/>
      <c r="CX806" s="70"/>
      <c r="CY806" s="70"/>
      <c r="CZ806" s="70"/>
      <c r="DA806" s="70"/>
      <c r="DB806" s="70"/>
      <c r="DC806" s="70"/>
      <c r="DD806" s="70"/>
      <c r="DE806" s="70"/>
      <c r="DF806" s="70"/>
      <c r="DG806" s="70"/>
      <c r="DH806" s="70"/>
      <c r="DI806" s="70"/>
      <c r="DJ806" s="70"/>
      <c r="DK806" s="70"/>
      <c r="DL806" s="70"/>
      <c r="DM806" s="70"/>
      <c r="DN806" s="70"/>
      <c r="DO806" s="70"/>
      <c r="DP806" s="70"/>
      <c r="DQ806" s="70"/>
      <c r="DR806" s="70"/>
      <c r="DS806" s="70"/>
      <c r="DT806" s="70"/>
      <c r="DU806" s="70"/>
      <c r="DV806" s="70"/>
      <c r="DW806" s="70"/>
      <c r="DX806" s="70"/>
      <c r="DY806" s="70"/>
      <c r="DZ806" s="70"/>
      <c r="EA806" s="70"/>
      <c r="EB806" s="70"/>
      <c r="EC806" s="70"/>
      <c r="ED806" s="70"/>
      <c r="EE806" s="70"/>
      <c r="EF806" s="70"/>
      <c r="EG806" s="70"/>
      <c r="EH806" s="70"/>
      <c r="EI806" s="70"/>
      <c r="EJ806" s="70"/>
      <c r="EK806" s="70"/>
      <c r="EL806" s="70"/>
      <c r="EM806" s="70"/>
      <c r="EN806" s="70"/>
      <c r="EO806" s="70"/>
      <c r="EP806" s="70"/>
      <c r="EQ806" s="70"/>
      <c r="ER806" s="70"/>
      <c r="ES806" s="70"/>
      <c r="ET806" s="70"/>
      <c r="EU806" s="70"/>
      <c r="EV806" s="70"/>
      <c r="EW806" s="70"/>
      <c r="EX806" s="70"/>
      <c r="EY806" s="70"/>
      <c r="EZ806" s="70"/>
      <c r="FA806" s="70"/>
      <c r="FB806" s="70"/>
      <c r="FC806" s="70"/>
      <c r="FD806" s="70"/>
      <c r="FE806" s="70"/>
      <c r="FF806" s="70"/>
      <c r="FG806" s="70"/>
      <c r="FH806" s="70"/>
      <c r="FI806" s="70"/>
      <c r="FJ806" s="70"/>
      <c r="FK806" s="70"/>
      <c r="FL806" s="70"/>
      <c r="FM806" s="70"/>
      <c r="FN806" s="70"/>
      <c r="FO806" s="70"/>
      <c r="FP806" s="70"/>
      <c r="FQ806" s="70"/>
      <c r="FR806" s="70"/>
      <c r="FS806" s="70"/>
      <c r="FT806" s="70"/>
      <c r="FU806" s="70"/>
      <c r="FV806" s="70"/>
      <c r="FW806" s="70"/>
      <c r="FX806" s="70"/>
      <c r="FY806" s="70"/>
      <c r="FZ806" s="70"/>
      <c r="GA806" s="70"/>
      <c r="GB806" s="70"/>
      <c r="GC806" s="70"/>
      <c r="GD806" s="70"/>
      <c r="GE806" s="70"/>
      <c r="GF806" s="70"/>
      <c r="GG806" s="70"/>
      <c r="GH806" s="70"/>
      <c r="GI806" s="70"/>
      <c r="GJ806" s="70"/>
      <c r="GK806" s="70"/>
      <c r="GL806" s="70"/>
      <c r="GM806" s="70"/>
      <c r="GN806" s="70"/>
      <c r="GO806" s="70"/>
      <c r="GP806" s="70"/>
      <c r="GQ806" s="70"/>
      <c r="GR806" s="70"/>
      <c r="GS806" s="70"/>
      <c r="GT806" s="70"/>
      <c r="GU806" s="70"/>
      <c r="GV806" s="70"/>
      <c r="GW806" s="70"/>
      <c r="GX806" s="70"/>
      <c r="GY806" s="70"/>
      <c r="GZ806" s="70"/>
      <c r="HA806" s="70"/>
      <c r="HB806" s="70"/>
      <c r="HC806" s="70"/>
      <c r="HD806" s="70"/>
      <c r="HE806" s="70"/>
      <c r="HF806" s="70"/>
      <c r="HG806" s="70"/>
      <c r="HH806" s="70"/>
      <c r="HI806" s="70"/>
      <c r="HJ806" s="70"/>
      <c r="HK806" s="70"/>
      <c r="HL806" s="70"/>
      <c r="HM806" s="70"/>
      <c r="HN806" s="70"/>
      <c r="HO806" s="70"/>
      <c r="HP806" s="70"/>
      <c r="HQ806" s="70"/>
      <c r="HR806" s="70"/>
      <c r="HS806" s="70"/>
      <c r="HT806" s="70"/>
      <c r="HU806" s="70"/>
      <c r="HV806" s="70"/>
      <c r="HW806" s="70"/>
      <c r="HX806" s="70"/>
      <c r="HY806" s="70"/>
      <c r="HZ806" s="70"/>
      <c r="IA806" s="70"/>
      <c r="IB806" s="70"/>
      <c r="IC806" s="70"/>
      <c r="ID806" s="70"/>
      <c r="IE806" s="70"/>
      <c r="IF806" s="70"/>
      <c r="IG806" s="70"/>
      <c r="IH806" s="70"/>
      <c r="II806" s="70"/>
      <c r="IJ806" s="70"/>
      <c r="IK806" s="70"/>
      <c r="IL806" s="70"/>
      <c r="IM806" s="70"/>
      <c r="IN806" s="70"/>
      <c r="IO806" s="70"/>
      <c r="IP806" s="70"/>
      <c r="IQ806" s="70"/>
      <c r="IR806" s="70"/>
      <c r="IS806" s="70"/>
      <c r="IT806" s="70"/>
      <c r="IU806" s="70"/>
      <c r="IV806" s="70"/>
      <c r="IW806" s="70"/>
      <c r="IX806" s="70"/>
      <c r="IY806" s="70"/>
      <c r="IZ806" s="70"/>
    </row>
    <row r="807" spans="1:260" s="24" customFormat="1" ht="20.100000000000001" customHeight="1">
      <c r="A807" s="6">
        <v>10041109</v>
      </c>
      <c r="B807" s="37" t="s">
        <v>3303</v>
      </c>
      <c r="C807" s="36" t="s">
        <v>3304</v>
      </c>
      <c r="D807" s="6">
        <f>A807</f>
        <v>10041109</v>
      </c>
      <c r="E807" s="34" t="s">
        <v>52</v>
      </c>
      <c r="F807" s="37" t="s">
        <v>53</v>
      </c>
      <c r="G807" s="37">
        <v>45</v>
      </c>
      <c r="H807" s="6">
        <v>0</v>
      </c>
      <c r="I807" s="37" t="s">
        <v>53</v>
      </c>
      <c r="J807" s="139">
        <v>103</v>
      </c>
      <c r="K807" s="139" t="s">
        <v>2979</v>
      </c>
      <c r="L807" s="6">
        <f t="shared" si="21"/>
        <v>12800000</v>
      </c>
      <c r="M807" s="6">
        <v>15360</v>
      </c>
      <c r="N807" s="139">
        <v>10350</v>
      </c>
      <c r="O807" s="6">
        <v>0</v>
      </c>
      <c r="P807" s="139" t="s">
        <v>52</v>
      </c>
      <c r="Q807" s="139" t="s">
        <v>52</v>
      </c>
      <c r="R807" s="139" t="s">
        <v>52</v>
      </c>
      <c r="S807" s="139" t="s">
        <v>3305</v>
      </c>
      <c r="T807" s="6" t="s">
        <v>3027</v>
      </c>
      <c r="U807" s="37"/>
      <c r="V807" s="57" t="s">
        <v>3306</v>
      </c>
      <c r="W807" s="57" t="s">
        <v>3307</v>
      </c>
      <c r="X807" s="57"/>
      <c r="Y807" s="72"/>
      <c r="Z807" s="73"/>
      <c r="AA807" s="73"/>
      <c r="AB807" s="73"/>
      <c r="AC807" s="73"/>
      <c r="AD807" s="73"/>
      <c r="AE807" s="73"/>
      <c r="AF807" s="73"/>
      <c r="AG807" s="73"/>
      <c r="AH807" s="73"/>
      <c r="AI807" s="73"/>
      <c r="AJ807" s="73"/>
      <c r="AK807" s="73"/>
      <c r="AL807" s="73"/>
      <c r="AM807" s="73"/>
      <c r="AN807" s="73"/>
      <c r="AO807" s="73"/>
      <c r="AP807" s="73"/>
      <c r="AQ807" s="73"/>
      <c r="AR807" s="73"/>
      <c r="AS807" s="73"/>
      <c r="AT807" s="73"/>
      <c r="AU807" s="73"/>
      <c r="AV807" s="73"/>
      <c r="AW807" s="73"/>
      <c r="AX807" s="73"/>
      <c r="AY807" s="73"/>
      <c r="AZ807" s="73"/>
      <c r="BA807" s="73"/>
      <c r="BB807" s="73"/>
      <c r="BC807" s="73"/>
      <c r="BD807" s="73"/>
      <c r="BE807" s="73"/>
      <c r="BF807" s="73"/>
      <c r="BG807" s="73"/>
      <c r="BH807" s="73"/>
      <c r="BI807" s="73"/>
      <c r="BJ807" s="73"/>
      <c r="BK807" s="73"/>
      <c r="BL807" s="73"/>
      <c r="BM807" s="73"/>
      <c r="BN807" s="73"/>
      <c r="BO807" s="73"/>
      <c r="BP807" s="73"/>
      <c r="BQ807" s="73"/>
      <c r="BR807" s="73"/>
      <c r="BS807" s="73"/>
      <c r="BT807" s="73"/>
      <c r="BU807" s="73"/>
      <c r="BV807" s="73"/>
      <c r="BW807" s="73"/>
      <c r="BX807" s="73"/>
      <c r="BY807" s="73"/>
      <c r="BZ807" s="73"/>
      <c r="CA807" s="73"/>
      <c r="CB807" s="73"/>
      <c r="CC807" s="73"/>
      <c r="CD807" s="73"/>
      <c r="CE807" s="73"/>
      <c r="CF807" s="73"/>
      <c r="CG807" s="73"/>
      <c r="CH807" s="73"/>
      <c r="CI807" s="73"/>
      <c r="CJ807" s="73"/>
      <c r="CK807" s="73"/>
      <c r="CL807" s="73"/>
      <c r="CM807" s="73"/>
      <c r="CN807" s="73"/>
      <c r="CO807" s="73"/>
      <c r="CP807" s="73"/>
      <c r="CQ807" s="73"/>
      <c r="CR807" s="73"/>
      <c r="CS807" s="73"/>
      <c r="CT807" s="73"/>
      <c r="CU807" s="73"/>
      <c r="CV807" s="73"/>
      <c r="CW807" s="73"/>
      <c r="CX807" s="73"/>
      <c r="CY807" s="73"/>
      <c r="CZ807" s="73"/>
      <c r="DA807" s="73"/>
      <c r="DB807" s="73"/>
      <c r="DC807" s="73"/>
      <c r="DD807" s="73"/>
      <c r="DE807" s="73"/>
      <c r="DF807" s="73"/>
      <c r="DG807" s="73"/>
      <c r="DH807" s="73"/>
      <c r="DI807" s="73"/>
      <c r="DJ807" s="73"/>
      <c r="DK807" s="73"/>
      <c r="DL807" s="73"/>
      <c r="DM807" s="73"/>
      <c r="DN807" s="73"/>
      <c r="DO807" s="73"/>
      <c r="DP807" s="73"/>
      <c r="DQ807" s="73"/>
      <c r="DR807" s="73"/>
      <c r="DS807" s="73"/>
      <c r="DT807" s="73"/>
      <c r="DU807" s="73"/>
      <c r="DV807" s="73"/>
      <c r="DW807" s="73"/>
      <c r="DX807" s="73"/>
      <c r="DY807" s="73"/>
      <c r="DZ807" s="73"/>
      <c r="EA807" s="73"/>
      <c r="EB807" s="73"/>
      <c r="EC807" s="73"/>
      <c r="ED807" s="73"/>
      <c r="EE807" s="73"/>
      <c r="EF807" s="73"/>
      <c r="EG807" s="73"/>
      <c r="EH807" s="73"/>
      <c r="EI807" s="73"/>
      <c r="EJ807" s="73"/>
      <c r="EK807" s="73"/>
      <c r="EL807" s="73"/>
      <c r="EM807" s="73"/>
      <c r="EN807" s="73"/>
      <c r="EO807" s="73"/>
      <c r="EP807" s="73"/>
      <c r="EQ807" s="73"/>
      <c r="ER807" s="73"/>
      <c r="ES807" s="73"/>
      <c r="ET807" s="73"/>
      <c r="EU807" s="73"/>
      <c r="EV807" s="73"/>
      <c r="EW807" s="73"/>
      <c r="EX807" s="73"/>
      <c r="EY807" s="73"/>
      <c r="EZ807" s="73"/>
      <c r="FA807" s="73"/>
      <c r="FB807" s="73"/>
      <c r="FC807" s="73"/>
      <c r="FD807" s="73"/>
      <c r="FE807" s="73"/>
      <c r="FF807" s="73"/>
      <c r="FG807" s="73"/>
      <c r="FH807" s="73"/>
      <c r="FI807" s="73"/>
      <c r="FJ807" s="73"/>
      <c r="FK807" s="73"/>
      <c r="FL807" s="73"/>
      <c r="FM807" s="73"/>
      <c r="FN807" s="73"/>
      <c r="FO807" s="73"/>
      <c r="FP807" s="73"/>
      <c r="FQ807" s="73"/>
      <c r="FR807" s="73"/>
      <c r="FS807" s="73"/>
      <c r="FT807" s="73"/>
      <c r="FU807" s="73"/>
      <c r="FV807" s="73"/>
      <c r="FW807" s="73"/>
      <c r="FX807" s="73"/>
      <c r="FY807" s="73"/>
      <c r="FZ807" s="73"/>
      <c r="GA807" s="73"/>
      <c r="GB807" s="73"/>
      <c r="GC807" s="73"/>
      <c r="GD807" s="73"/>
      <c r="GE807" s="73"/>
      <c r="GF807" s="73"/>
      <c r="GG807" s="73"/>
      <c r="GH807" s="73"/>
      <c r="GI807" s="73"/>
      <c r="GJ807" s="73"/>
      <c r="GK807" s="73"/>
      <c r="GL807" s="73"/>
      <c r="GM807" s="73"/>
      <c r="GN807" s="73"/>
      <c r="GO807" s="73"/>
      <c r="GP807" s="73"/>
      <c r="GQ807" s="73"/>
      <c r="GR807" s="73"/>
      <c r="GS807" s="73"/>
      <c r="GT807" s="73"/>
      <c r="GU807" s="73"/>
      <c r="GV807" s="73"/>
      <c r="GW807" s="73"/>
      <c r="GX807" s="73"/>
      <c r="GY807" s="73"/>
      <c r="GZ807" s="73"/>
      <c r="HA807" s="73"/>
      <c r="HB807" s="73"/>
      <c r="HC807" s="73"/>
      <c r="HD807" s="73"/>
      <c r="HE807" s="73"/>
      <c r="HF807" s="73"/>
      <c r="HG807" s="73"/>
      <c r="HH807" s="73"/>
      <c r="HI807" s="73"/>
      <c r="HJ807" s="73"/>
      <c r="HK807" s="73"/>
      <c r="HL807" s="73"/>
      <c r="HM807" s="73"/>
      <c r="HN807" s="73"/>
      <c r="HO807" s="73"/>
      <c r="HP807" s="73"/>
      <c r="HQ807" s="73"/>
      <c r="HR807" s="73"/>
      <c r="HS807" s="73"/>
      <c r="HT807" s="73"/>
      <c r="HU807" s="73"/>
      <c r="HV807" s="73"/>
      <c r="HW807" s="73"/>
      <c r="HX807" s="73"/>
      <c r="HY807" s="73"/>
      <c r="HZ807" s="73"/>
      <c r="IA807" s="73"/>
      <c r="IB807" s="73"/>
      <c r="IC807" s="73"/>
      <c r="ID807" s="73"/>
      <c r="IE807" s="73"/>
      <c r="IF807" s="73"/>
      <c r="IG807" s="73"/>
      <c r="IH807" s="73"/>
      <c r="II807" s="73"/>
      <c r="IJ807" s="73"/>
      <c r="IK807" s="73"/>
      <c r="IL807" s="73"/>
      <c r="IM807" s="73"/>
      <c r="IN807" s="73"/>
      <c r="IO807" s="73"/>
      <c r="IP807" s="73"/>
      <c r="IQ807" s="73"/>
      <c r="IR807" s="73"/>
      <c r="IS807" s="73"/>
      <c r="IT807" s="73"/>
      <c r="IU807" s="73"/>
      <c r="IV807" s="73"/>
      <c r="IW807" s="73"/>
      <c r="IX807" s="73"/>
      <c r="IY807" s="73"/>
      <c r="IZ807" s="73"/>
    </row>
    <row r="808" spans="1:260" s="23" customFormat="1" ht="19.5" customHeight="1">
      <c r="A808" s="5">
        <v>10041110</v>
      </c>
      <c r="B808" s="32" t="s">
        <v>3308</v>
      </c>
      <c r="C808" s="36" t="s">
        <v>3309</v>
      </c>
      <c r="D808" s="5">
        <f>A807</f>
        <v>10041109</v>
      </c>
      <c r="E808" s="34" t="s">
        <v>52</v>
      </c>
      <c r="F808" s="37" t="s">
        <v>53</v>
      </c>
      <c r="G808" s="32">
        <v>50</v>
      </c>
      <c r="H808" s="5">
        <v>0</v>
      </c>
      <c r="I808" s="32" t="s">
        <v>53</v>
      </c>
      <c r="J808" s="140">
        <v>103</v>
      </c>
      <c r="K808" s="139" t="s">
        <v>2979</v>
      </c>
      <c r="L808" s="5">
        <f t="shared" si="21"/>
        <v>25600000</v>
      </c>
      <c r="M808" s="5">
        <v>30720</v>
      </c>
      <c r="N808" s="140">
        <v>11475</v>
      </c>
      <c r="O808" s="6">
        <v>0</v>
      </c>
      <c r="P808" s="140" t="s">
        <v>52</v>
      </c>
      <c r="Q808" s="140" t="s">
        <v>52</v>
      </c>
      <c r="R808" s="140" t="s">
        <v>52</v>
      </c>
      <c r="S808" s="140" t="s">
        <v>3310</v>
      </c>
      <c r="T808" s="5" t="s">
        <v>3039</v>
      </c>
      <c r="U808" s="32"/>
      <c r="V808" s="56" t="s">
        <v>3311</v>
      </c>
      <c r="W808" s="57" t="s">
        <v>3312</v>
      </c>
      <c r="X808" s="56"/>
      <c r="Y808" s="71"/>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c r="BA808" s="70"/>
      <c r="BB808" s="70"/>
      <c r="BC808" s="70"/>
      <c r="BD808" s="70"/>
      <c r="BE808" s="70"/>
      <c r="BF808" s="70"/>
      <c r="BG808" s="70"/>
      <c r="BH808" s="70"/>
      <c r="BI808" s="70"/>
      <c r="BJ808" s="70"/>
      <c r="BK808" s="70"/>
      <c r="BL808" s="70"/>
      <c r="BM808" s="70"/>
      <c r="BN808" s="70"/>
      <c r="BO808" s="70"/>
      <c r="BP808" s="70"/>
      <c r="BQ808" s="70"/>
      <c r="BR808" s="70"/>
      <c r="BS808" s="70"/>
      <c r="BT808" s="70"/>
      <c r="BU808" s="70"/>
      <c r="BV808" s="70"/>
      <c r="BW808" s="70"/>
      <c r="BX808" s="70"/>
      <c r="BY808" s="70"/>
      <c r="BZ808" s="70"/>
      <c r="CA808" s="70"/>
      <c r="CB808" s="70"/>
      <c r="CC808" s="70"/>
      <c r="CD808" s="70"/>
      <c r="CE808" s="70"/>
      <c r="CF808" s="70"/>
      <c r="CG808" s="70"/>
      <c r="CH808" s="70"/>
      <c r="CI808" s="70"/>
      <c r="CJ808" s="70"/>
      <c r="CK808" s="70"/>
      <c r="CL808" s="70"/>
      <c r="CM808" s="70"/>
      <c r="CN808" s="70"/>
      <c r="CO808" s="70"/>
      <c r="CP808" s="70"/>
      <c r="CQ808" s="70"/>
      <c r="CR808" s="70"/>
      <c r="CS808" s="70"/>
      <c r="CT808" s="70"/>
      <c r="CU808" s="70"/>
      <c r="CV808" s="70"/>
      <c r="CW808" s="70"/>
      <c r="CX808" s="70"/>
      <c r="CY808" s="70"/>
      <c r="CZ808" s="70"/>
      <c r="DA808" s="70"/>
      <c r="DB808" s="70"/>
      <c r="DC808" s="70"/>
      <c r="DD808" s="70"/>
      <c r="DE808" s="70"/>
      <c r="DF808" s="70"/>
      <c r="DG808" s="70"/>
      <c r="DH808" s="70"/>
      <c r="DI808" s="70"/>
      <c r="DJ808" s="70"/>
      <c r="DK808" s="70"/>
      <c r="DL808" s="70"/>
      <c r="DM808" s="70"/>
      <c r="DN808" s="70"/>
      <c r="DO808" s="70"/>
      <c r="DP808" s="70"/>
      <c r="DQ808" s="70"/>
      <c r="DR808" s="70"/>
      <c r="DS808" s="70"/>
      <c r="DT808" s="70"/>
      <c r="DU808" s="70"/>
      <c r="DV808" s="70"/>
      <c r="DW808" s="70"/>
      <c r="DX808" s="70"/>
      <c r="DY808" s="70"/>
      <c r="DZ808" s="70"/>
      <c r="EA808" s="70"/>
      <c r="EB808" s="70"/>
      <c r="EC808" s="70"/>
      <c r="ED808" s="70"/>
      <c r="EE808" s="70"/>
      <c r="EF808" s="70"/>
      <c r="EG808" s="70"/>
      <c r="EH808" s="70"/>
      <c r="EI808" s="70"/>
      <c r="EJ808" s="70"/>
      <c r="EK808" s="70"/>
      <c r="EL808" s="70"/>
      <c r="EM808" s="70"/>
      <c r="EN808" s="70"/>
      <c r="EO808" s="70"/>
      <c r="EP808" s="70"/>
      <c r="EQ808" s="70"/>
      <c r="ER808" s="70"/>
      <c r="ES808" s="70"/>
      <c r="ET808" s="70"/>
      <c r="EU808" s="70"/>
      <c r="EV808" s="70"/>
      <c r="EW808" s="70"/>
      <c r="EX808" s="70"/>
      <c r="EY808" s="70"/>
      <c r="EZ808" s="70"/>
      <c r="FA808" s="70"/>
      <c r="FB808" s="70"/>
      <c r="FC808" s="70"/>
      <c r="FD808" s="70"/>
      <c r="FE808" s="70"/>
      <c r="FF808" s="70"/>
      <c r="FG808" s="70"/>
      <c r="FH808" s="70"/>
      <c r="FI808" s="70"/>
      <c r="FJ808" s="70"/>
      <c r="FK808" s="70"/>
      <c r="FL808" s="70"/>
      <c r="FM808" s="70"/>
      <c r="FN808" s="70"/>
      <c r="FO808" s="70"/>
      <c r="FP808" s="70"/>
      <c r="FQ808" s="70"/>
      <c r="FR808" s="70"/>
      <c r="FS808" s="70"/>
      <c r="FT808" s="70"/>
      <c r="FU808" s="70"/>
      <c r="FV808" s="70"/>
      <c r="FW808" s="70"/>
      <c r="FX808" s="70"/>
      <c r="FY808" s="70"/>
      <c r="FZ808" s="70"/>
      <c r="GA808" s="70"/>
      <c r="GB808" s="70"/>
      <c r="GC808" s="70"/>
      <c r="GD808" s="70"/>
      <c r="GE808" s="70"/>
      <c r="GF808" s="70"/>
      <c r="GG808" s="70"/>
      <c r="GH808" s="70"/>
      <c r="GI808" s="70"/>
      <c r="GJ808" s="70"/>
      <c r="GK808" s="70"/>
      <c r="GL808" s="70"/>
      <c r="GM808" s="70"/>
      <c r="GN808" s="70"/>
      <c r="GO808" s="70"/>
      <c r="GP808" s="70"/>
      <c r="GQ808" s="70"/>
      <c r="GR808" s="70"/>
      <c r="GS808" s="70"/>
      <c r="GT808" s="70"/>
      <c r="GU808" s="70"/>
      <c r="GV808" s="70"/>
      <c r="GW808" s="70"/>
      <c r="GX808" s="70"/>
      <c r="GY808" s="70"/>
      <c r="GZ808" s="70"/>
      <c r="HA808" s="70"/>
      <c r="HB808" s="70"/>
      <c r="HC808" s="70"/>
      <c r="HD808" s="70"/>
      <c r="HE808" s="70"/>
      <c r="HF808" s="70"/>
      <c r="HG808" s="70"/>
      <c r="HH808" s="70"/>
      <c r="HI808" s="70"/>
      <c r="HJ808" s="70"/>
      <c r="HK808" s="70"/>
      <c r="HL808" s="70"/>
      <c r="HM808" s="70"/>
      <c r="HN808" s="70"/>
      <c r="HO808" s="70"/>
      <c r="HP808" s="70"/>
      <c r="HQ808" s="70"/>
      <c r="HR808" s="70"/>
      <c r="HS808" s="70"/>
      <c r="HT808" s="70"/>
      <c r="HU808" s="70"/>
      <c r="HV808" s="70"/>
      <c r="HW808" s="70"/>
      <c r="HX808" s="70"/>
      <c r="HY808" s="70"/>
      <c r="HZ808" s="70"/>
      <c r="IA808" s="70"/>
      <c r="IB808" s="70"/>
      <c r="IC808" s="70"/>
      <c r="ID808" s="70"/>
      <c r="IE808" s="70"/>
      <c r="IF808" s="70"/>
      <c r="IG808" s="70"/>
      <c r="IH808" s="70"/>
      <c r="II808" s="70"/>
      <c r="IJ808" s="70"/>
      <c r="IK808" s="70"/>
      <c r="IL808" s="70"/>
      <c r="IM808" s="70"/>
      <c r="IN808" s="70"/>
      <c r="IO808" s="70"/>
      <c r="IP808" s="70"/>
      <c r="IQ808" s="70"/>
      <c r="IR808" s="70"/>
      <c r="IS808" s="70"/>
      <c r="IT808" s="70"/>
      <c r="IU808" s="70"/>
      <c r="IV808" s="70"/>
      <c r="IW808" s="70"/>
      <c r="IX808" s="70"/>
      <c r="IY808" s="70"/>
      <c r="IZ808" s="70"/>
    </row>
    <row r="809" spans="1:260" s="24" customFormat="1" ht="20.100000000000001" customHeight="1">
      <c r="A809" s="6">
        <v>10041111</v>
      </c>
      <c r="B809" s="37" t="s">
        <v>3313</v>
      </c>
      <c r="C809" s="36" t="s">
        <v>3304</v>
      </c>
      <c r="D809" s="6">
        <f>A809</f>
        <v>10041111</v>
      </c>
      <c r="E809" s="34" t="s">
        <v>52</v>
      </c>
      <c r="F809" s="37" t="s">
        <v>53</v>
      </c>
      <c r="G809" s="37" t="s">
        <v>3044</v>
      </c>
      <c r="H809" s="6">
        <v>0</v>
      </c>
      <c r="I809" s="37" t="s">
        <v>53</v>
      </c>
      <c r="J809" s="139">
        <v>103</v>
      </c>
      <c r="K809" s="139" t="s">
        <v>2979</v>
      </c>
      <c r="L809" s="6">
        <f t="shared" si="21"/>
        <v>51200000</v>
      </c>
      <c r="M809" s="6">
        <v>15360</v>
      </c>
      <c r="N809" s="139">
        <v>10350</v>
      </c>
      <c r="O809" s="6">
        <v>0</v>
      </c>
      <c r="P809" s="139" t="s">
        <v>52</v>
      </c>
      <c r="Q809" s="139" t="s">
        <v>52</v>
      </c>
      <c r="R809" s="139" t="s">
        <v>52</v>
      </c>
      <c r="S809" s="139" t="s">
        <v>3314</v>
      </c>
      <c r="T809" s="6" t="s">
        <v>3027</v>
      </c>
      <c r="U809" s="37"/>
      <c r="V809" s="57" t="s">
        <v>3315</v>
      </c>
      <c r="W809" s="57" t="s">
        <v>3307</v>
      </c>
      <c r="X809" s="57"/>
      <c r="Y809" s="72"/>
      <c r="Z809" s="73"/>
      <c r="AA809" s="73"/>
      <c r="AB809" s="73"/>
      <c r="AC809" s="73"/>
      <c r="AD809" s="73"/>
      <c r="AE809" s="73"/>
      <c r="AF809" s="73"/>
      <c r="AG809" s="73"/>
      <c r="AH809" s="73"/>
      <c r="AI809" s="73"/>
      <c r="AJ809" s="73"/>
      <c r="AK809" s="73"/>
      <c r="AL809" s="73"/>
      <c r="AM809" s="73"/>
      <c r="AN809" s="73"/>
      <c r="AO809" s="73"/>
      <c r="AP809" s="73"/>
      <c r="AQ809" s="73"/>
      <c r="AR809" s="73"/>
      <c r="AS809" s="73"/>
      <c r="AT809" s="73"/>
      <c r="AU809" s="73"/>
      <c r="AV809" s="73"/>
      <c r="AW809" s="73"/>
      <c r="AX809" s="73"/>
      <c r="AY809" s="73"/>
      <c r="AZ809" s="73"/>
      <c r="BA809" s="73"/>
      <c r="BB809" s="73"/>
      <c r="BC809" s="73"/>
      <c r="BD809" s="73"/>
      <c r="BE809" s="73"/>
      <c r="BF809" s="73"/>
      <c r="BG809" s="73"/>
      <c r="BH809" s="73"/>
      <c r="BI809" s="73"/>
      <c r="BJ809" s="73"/>
      <c r="BK809" s="73"/>
      <c r="BL809" s="73"/>
      <c r="BM809" s="73"/>
      <c r="BN809" s="73"/>
      <c r="BO809" s="73"/>
      <c r="BP809" s="73"/>
      <c r="BQ809" s="73"/>
      <c r="BR809" s="73"/>
      <c r="BS809" s="73"/>
      <c r="BT809" s="73"/>
      <c r="BU809" s="73"/>
      <c r="BV809" s="73"/>
      <c r="BW809" s="73"/>
      <c r="BX809" s="73"/>
      <c r="BY809" s="73"/>
      <c r="BZ809" s="73"/>
      <c r="CA809" s="73"/>
      <c r="CB809" s="73"/>
      <c r="CC809" s="73"/>
      <c r="CD809" s="73"/>
      <c r="CE809" s="73"/>
      <c r="CF809" s="73"/>
      <c r="CG809" s="73"/>
      <c r="CH809" s="73"/>
      <c r="CI809" s="73"/>
      <c r="CJ809" s="73"/>
      <c r="CK809" s="73"/>
      <c r="CL809" s="73"/>
      <c r="CM809" s="73"/>
      <c r="CN809" s="73"/>
      <c r="CO809" s="73"/>
      <c r="CP809" s="73"/>
      <c r="CQ809" s="73"/>
      <c r="CR809" s="73"/>
      <c r="CS809" s="73"/>
      <c r="CT809" s="73"/>
      <c r="CU809" s="73"/>
      <c r="CV809" s="73"/>
      <c r="CW809" s="73"/>
      <c r="CX809" s="73"/>
      <c r="CY809" s="73"/>
      <c r="CZ809" s="73"/>
      <c r="DA809" s="73"/>
      <c r="DB809" s="73"/>
      <c r="DC809" s="73"/>
      <c r="DD809" s="73"/>
      <c r="DE809" s="73"/>
      <c r="DF809" s="73"/>
      <c r="DG809" s="73"/>
      <c r="DH809" s="73"/>
      <c r="DI809" s="73"/>
      <c r="DJ809" s="73"/>
      <c r="DK809" s="73"/>
      <c r="DL809" s="73"/>
      <c r="DM809" s="73"/>
      <c r="DN809" s="73"/>
      <c r="DO809" s="73"/>
      <c r="DP809" s="73"/>
      <c r="DQ809" s="73"/>
      <c r="DR809" s="73"/>
      <c r="DS809" s="73"/>
      <c r="DT809" s="73"/>
      <c r="DU809" s="73"/>
      <c r="DV809" s="73"/>
      <c r="DW809" s="73"/>
      <c r="DX809" s="73"/>
      <c r="DY809" s="73"/>
      <c r="DZ809" s="73"/>
      <c r="EA809" s="73"/>
      <c r="EB809" s="73"/>
      <c r="EC809" s="73"/>
      <c r="ED809" s="73"/>
      <c r="EE809" s="73"/>
      <c r="EF809" s="73"/>
      <c r="EG809" s="73"/>
      <c r="EH809" s="73"/>
      <c r="EI809" s="73"/>
      <c r="EJ809" s="73"/>
      <c r="EK809" s="73"/>
      <c r="EL809" s="73"/>
      <c r="EM809" s="73"/>
      <c r="EN809" s="73"/>
      <c r="EO809" s="73"/>
      <c r="EP809" s="73"/>
      <c r="EQ809" s="73"/>
      <c r="ER809" s="73"/>
      <c r="ES809" s="73"/>
      <c r="ET809" s="73"/>
      <c r="EU809" s="73"/>
      <c r="EV809" s="73"/>
      <c r="EW809" s="73"/>
      <c r="EX809" s="73"/>
      <c r="EY809" s="73"/>
      <c r="EZ809" s="73"/>
      <c r="FA809" s="73"/>
      <c r="FB809" s="73"/>
      <c r="FC809" s="73"/>
      <c r="FD809" s="73"/>
      <c r="FE809" s="73"/>
      <c r="FF809" s="73"/>
      <c r="FG809" s="73"/>
      <c r="FH809" s="73"/>
      <c r="FI809" s="73"/>
      <c r="FJ809" s="73"/>
      <c r="FK809" s="73"/>
      <c r="FL809" s="73"/>
      <c r="FM809" s="73"/>
      <c r="FN809" s="73"/>
      <c r="FO809" s="73"/>
      <c r="FP809" s="73"/>
      <c r="FQ809" s="73"/>
      <c r="FR809" s="73"/>
      <c r="FS809" s="73"/>
      <c r="FT809" s="73"/>
      <c r="FU809" s="73"/>
      <c r="FV809" s="73"/>
      <c r="FW809" s="73"/>
      <c r="FX809" s="73"/>
      <c r="FY809" s="73"/>
      <c r="FZ809" s="73"/>
      <c r="GA809" s="73"/>
      <c r="GB809" s="73"/>
      <c r="GC809" s="73"/>
      <c r="GD809" s="73"/>
      <c r="GE809" s="73"/>
      <c r="GF809" s="73"/>
      <c r="GG809" s="73"/>
      <c r="GH809" s="73"/>
      <c r="GI809" s="73"/>
      <c r="GJ809" s="73"/>
      <c r="GK809" s="73"/>
      <c r="GL809" s="73"/>
      <c r="GM809" s="73"/>
      <c r="GN809" s="73"/>
      <c r="GO809" s="73"/>
      <c r="GP809" s="73"/>
      <c r="GQ809" s="73"/>
      <c r="GR809" s="73"/>
      <c r="GS809" s="73"/>
      <c r="GT809" s="73"/>
      <c r="GU809" s="73"/>
      <c r="GV809" s="73"/>
      <c r="GW809" s="73"/>
      <c r="GX809" s="73"/>
      <c r="GY809" s="73"/>
      <c r="GZ809" s="73"/>
      <c r="HA809" s="73"/>
      <c r="HB809" s="73"/>
      <c r="HC809" s="73"/>
      <c r="HD809" s="73"/>
      <c r="HE809" s="73"/>
      <c r="HF809" s="73"/>
      <c r="HG809" s="73"/>
      <c r="HH809" s="73"/>
      <c r="HI809" s="73"/>
      <c r="HJ809" s="73"/>
      <c r="HK809" s="73"/>
      <c r="HL809" s="73"/>
      <c r="HM809" s="73"/>
      <c r="HN809" s="73"/>
      <c r="HO809" s="73"/>
      <c r="HP809" s="73"/>
      <c r="HQ809" s="73"/>
      <c r="HR809" s="73"/>
      <c r="HS809" s="73"/>
      <c r="HT809" s="73"/>
      <c r="HU809" s="73"/>
      <c r="HV809" s="73"/>
      <c r="HW809" s="73"/>
      <c r="HX809" s="73"/>
      <c r="HY809" s="73"/>
      <c r="HZ809" s="73"/>
      <c r="IA809" s="73"/>
      <c r="IB809" s="73"/>
      <c r="IC809" s="73"/>
      <c r="ID809" s="73"/>
      <c r="IE809" s="73"/>
      <c r="IF809" s="73"/>
      <c r="IG809" s="73"/>
      <c r="IH809" s="73"/>
      <c r="II809" s="73"/>
      <c r="IJ809" s="73"/>
      <c r="IK809" s="73"/>
      <c r="IL809" s="73"/>
      <c r="IM809" s="73"/>
      <c r="IN809" s="73"/>
      <c r="IO809" s="73"/>
      <c r="IP809" s="73"/>
      <c r="IQ809" s="73"/>
      <c r="IR809" s="73"/>
      <c r="IS809" s="73"/>
      <c r="IT809" s="73"/>
      <c r="IU809" s="73"/>
      <c r="IV809" s="73"/>
      <c r="IW809" s="73"/>
      <c r="IX809" s="73"/>
      <c r="IY809" s="73"/>
      <c r="IZ809" s="73"/>
    </row>
    <row r="810" spans="1:260" s="23" customFormat="1" ht="19.5" customHeight="1">
      <c r="A810" s="5">
        <v>10041112</v>
      </c>
      <c r="B810" s="32" t="s">
        <v>3316</v>
      </c>
      <c r="C810" s="36" t="s">
        <v>3309</v>
      </c>
      <c r="D810" s="5">
        <f>A809</f>
        <v>10041111</v>
      </c>
      <c r="E810" s="34" t="s">
        <v>52</v>
      </c>
      <c r="F810" s="37" t="s">
        <v>237</v>
      </c>
      <c r="G810" s="32">
        <v>50</v>
      </c>
      <c r="H810" s="5">
        <v>0</v>
      </c>
      <c r="I810" s="32" t="s">
        <v>53</v>
      </c>
      <c r="J810" s="140">
        <v>103</v>
      </c>
      <c r="K810" s="139" t="s">
        <v>2979</v>
      </c>
      <c r="L810" s="5">
        <f t="shared" si="21"/>
        <v>102400000</v>
      </c>
      <c r="M810" s="5">
        <v>30720</v>
      </c>
      <c r="N810" s="140">
        <v>11475</v>
      </c>
      <c r="O810" s="6">
        <v>0</v>
      </c>
      <c r="P810" s="140" t="s">
        <v>52</v>
      </c>
      <c r="Q810" s="140" t="s">
        <v>52</v>
      </c>
      <c r="R810" s="140" t="s">
        <v>52</v>
      </c>
      <c r="S810" s="140" t="s">
        <v>3317</v>
      </c>
      <c r="T810" s="5" t="s">
        <v>3039</v>
      </c>
      <c r="U810" s="32"/>
      <c r="V810" s="56" t="s">
        <v>3318</v>
      </c>
      <c r="W810" s="57" t="s">
        <v>3312</v>
      </c>
      <c r="X810" s="56"/>
      <c r="Y810" s="71"/>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c r="BA810" s="70"/>
      <c r="BB810" s="70"/>
      <c r="BC810" s="70"/>
      <c r="BD810" s="70"/>
      <c r="BE810" s="70"/>
      <c r="BF810" s="70"/>
      <c r="BG810" s="70"/>
      <c r="BH810" s="70"/>
      <c r="BI810" s="70"/>
      <c r="BJ810" s="70"/>
      <c r="BK810" s="70"/>
      <c r="BL810" s="70"/>
      <c r="BM810" s="70"/>
      <c r="BN810" s="70"/>
      <c r="BO810" s="70"/>
      <c r="BP810" s="70"/>
      <c r="BQ810" s="70"/>
      <c r="BR810" s="70"/>
      <c r="BS810" s="70"/>
      <c r="BT810" s="70"/>
      <c r="BU810" s="70"/>
      <c r="BV810" s="70"/>
      <c r="BW810" s="70"/>
      <c r="BX810" s="70"/>
      <c r="BY810" s="70"/>
      <c r="BZ810" s="70"/>
      <c r="CA810" s="70"/>
      <c r="CB810" s="70"/>
      <c r="CC810" s="70"/>
      <c r="CD810" s="70"/>
      <c r="CE810" s="70"/>
      <c r="CF810" s="70"/>
      <c r="CG810" s="70"/>
      <c r="CH810" s="70"/>
      <c r="CI810" s="70"/>
      <c r="CJ810" s="70"/>
      <c r="CK810" s="70"/>
      <c r="CL810" s="70"/>
      <c r="CM810" s="70"/>
      <c r="CN810" s="70"/>
      <c r="CO810" s="70"/>
      <c r="CP810" s="70"/>
      <c r="CQ810" s="70"/>
      <c r="CR810" s="70"/>
      <c r="CS810" s="70"/>
      <c r="CT810" s="70"/>
      <c r="CU810" s="70"/>
      <c r="CV810" s="70"/>
      <c r="CW810" s="70"/>
      <c r="CX810" s="70"/>
      <c r="CY810" s="70"/>
      <c r="CZ810" s="70"/>
      <c r="DA810" s="70"/>
      <c r="DB810" s="70"/>
      <c r="DC810" s="70"/>
      <c r="DD810" s="70"/>
      <c r="DE810" s="70"/>
      <c r="DF810" s="70"/>
      <c r="DG810" s="70"/>
      <c r="DH810" s="70"/>
      <c r="DI810" s="70"/>
      <c r="DJ810" s="70"/>
      <c r="DK810" s="70"/>
      <c r="DL810" s="70"/>
      <c r="DM810" s="70"/>
      <c r="DN810" s="70"/>
      <c r="DO810" s="70"/>
      <c r="DP810" s="70"/>
      <c r="DQ810" s="70"/>
      <c r="DR810" s="70"/>
      <c r="DS810" s="70"/>
      <c r="DT810" s="70"/>
      <c r="DU810" s="70"/>
      <c r="DV810" s="70"/>
      <c r="DW810" s="70"/>
      <c r="DX810" s="70"/>
      <c r="DY810" s="70"/>
      <c r="DZ810" s="70"/>
      <c r="EA810" s="70"/>
      <c r="EB810" s="70"/>
      <c r="EC810" s="70"/>
      <c r="ED810" s="70"/>
      <c r="EE810" s="70"/>
      <c r="EF810" s="70"/>
      <c r="EG810" s="70"/>
      <c r="EH810" s="70"/>
      <c r="EI810" s="70"/>
      <c r="EJ810" s="70"/>
      <c r="EK810" s="70"/>
      <c r="EL810" s="70"/>
      <c r="EM810" s="70"/>
      <c r="EN810" s="70"/>
      <c r="EO810" s="70"/>
      <c r="EP810" s="70"/>
      <c r="EQ810" s="70"/>
      <c r="ER810" s="70"/>
      <c r="ES810" s="70"/>
      <c r="ET810" s="70"/>
      <c r="EU810" s="70"/>
      <c r="EV810" s="70"/>
      <c r="EW810" s="70"/>
      <c r="EX810" s="70"/>
      <c r="EY810" s="70"/>
      <c r="EZ810" s="70"/>
      <c r="FA810" s="70"/>
      <c r="FB810" s="70"/>
      <c r="FC810" s="70"/>
      <c r="FD810" s="70"/>
      <c r="FE810" s="70"/>
      <c r="FF810" s="70"/>
      <c r="FG810" s="70"/>
      <c r="FH810" s="70"/>
      <c r="FI810" s="70"/>
      <c r="FJ810" s="70"/>
      <c r="FK810" s="70"/>
      <c r="FL810" s="70"/>
      <c r="FM810" s="70"/>
      <c r="FN810" s="70"/>
      <c r="FO810" s="70"/>
      <c r="FP810" s="70"/>
      <c r="FQ810" s="70"/>
      <c r="FR810" s="70"/>
      <c r="FS810" s="70"/>
      <c r="FT810" s="70"/>
      <c r="FU810" s="70"/>
      <c r="FV810" s="70"/>
      <c r="FW810" s="70"/>
      <c r="FX810" s="70"/>
      <c r="FY810" s="70"/>
      <c r="FZ810" s="70"/>
      <c r="GA810" s="70"/>
      <c r="GB810" s="70"/>
      <c r="GC810" s="70"/>
      <c r="GD810" s="70"/>
      <c r="GE810" s="70"/>
      <c r="GF810" s="70"/>
      <c r="GG810" s="70"/>
      <c r="GH810" s="70"/>
      <c r="GI810" s="70"/>
      <c r="GJ810" s="70"/>
      <c r="GK810" s="70"/>
      <c r="GL810" s="70"/>
      <c r="GM810" s="70"/>
      <c r="GN810" s="70"/>
      <c r="GO810" s="70"/>
      <c r="GP810" s="70"/>
      <c r="GQ810" s="70"/>
      <c r="GR810" s="70"/>
      <c r="GS810" s="70"/>
      <c r="GT810" s="70"/>
      <c r="GU810" s="70"/>
      <c r="GV810" s="70"/>
      <c r="GW810" s="70"/>
      <c r="GX810" s="70"/>
      <c r="GY810" s="70"/>
      <c r="GZ810" s="70"/>
      <c r="HA810" s="70"/>
      <c r="HB810" s="70"/>
      <c r="HC810" s="70"/>
      <c r="HD810" s="70"/>
      <c r="HE810" s="70"/>
      <c r="HF810" s="70"/>
      <c r="HG810" s="70"/>
      <c r="HH810" s="70"/>
      <c r="HI810" s="70"/>
      <c r="HJ810" s="70"/>
      <c r="HK810" s="70"/>
      <c r="HL810" s="70"/>
      <c r="HM810" s="70"/>
      <c r="HN810" s="70"/>
      <c r="HO810" s="70"/>
      <c r="HP810" s="70"/>
      <c r="HQ810" s="70"/>
      <c r="HR810" s="70"/>
      <c r="HS810" s="70"/>
      <c r="HT810" s="70"/>
      <c r="HU810" s="70"/>
      <c r="HV810" s="70"/>
      <c r="HW810" s="70"/>
      <c r="HX810" s="70"/>
      <c r="HY810" s="70"/>
      <c r="HZ810" s="70"/>
      <c r="IA810" s="70"/>
      <c r="IB810" s="70"/>
      <c r="IC810" s="70"/>
      <c r="ID810" s="70"/>
      <c r="IE810" s="70"/>
      <c r="IF810" s="70"/>
      <c r="IG810" s="70"/>
      <c r="IH810" s="70"/>
      <c r="II810" s="70"/>
      <c r="IJ810" s="70"/>
      <c r="IK810" s="70"/>
      <c r="IL810" s="70"/>
      <c r="IM810" s="70"/>
      <c r="IN810" s="70"/>
      <c r="IO810" s="70"/>
      <c r="IP810" s="70"/>
      <c r="IQ810" s="70"/>
      <c r="IR810" s="70"/>
      <c r="IS810" s="70"/>
      <c r="IT810" s="70"/>
      <c r="IU810" s="70"/>
      <c r="IV810" s="70"/>
      <c r="IW810" s="70"/>
      <c r="IX810" s="70"/>
      <c r="IY810" s="70"/>
      <c r="IZ810" s="70"/>
    </row>
    <row r="811" spans="1:260" s="24" customFormat="1" ht="20.100000000000001" customHeight="1">
      <c r="A811" s="6">
        <v>10041201</v>
      </c>
      <c r="B811" s="37" t="s">
        <v>3319</v>
      </c>
      <c r="C811" s="36" t="s">
        <v>3320</v>
      </c>
      <c r="D811" s="6">
        <f>A811</f>
        <v>10041201</v>
      </c>
      <c r="E811" s="34" t="s">
        <v>52</v>
      </c>
      <c r="F811" s="37" t="s">
        <v>53</v>
      </c>
      <c r="G811" s="6">
        <v>5</v>
      </c>
      <c r="H811" s="6">
        <v>0</v>
      </c>
      <c r="I811" s="37" t="s">
        <v>53</v>
      </c>
      <c r="J811" s="139">
        <v>103</v>
      </c>
      <c r="K811" s="139" t="s">
        <v>2979</v>
      </c>
      <c r="L811" s="6">
        <v>50000</v>
      </c>
      <c r="M811" s="6">
        <v>60</v>
      </c>
      <c r="N811" s="139">
        <v>1350</v>
      </c>
      <c r="O811" s="6">
        <v>0</v>
      </c>
      <c r="P811" s="139" t="s">
        <v>52</v>
      </c>
      <c r="Q811" s="139" t="s">
        <v>52</v>
      </c>
      <c r="R811" s="139" t="s">
        <v>52</v>
      </c>
      <c r="S811" s="139" t="s">
        <v>3321</v>
      </c>
      <c r="T811" s="6" t="s">
        <v>2981</v>
      </c>
      <c r="U811" s="37"/>
      <c r="V811" s="57" t="s">
        <v>3322</v>
      </c>
      <c r="W811" s="57" t="s">
        <v>3323</v>
      </c>
      <c r="X811" s="57"/>
      <c r="Y811" s="72"/>
      <c r="Z811" s="73"/>
      <c r="AA811" s="73"/>
      <c r="AB811" s="73"/>
      <c r="AC811" s="73"/>
      <c r="AD811" s="73"/>
      <c r="AE811" s="73"/>
      <c r="AF811" s="73"/>
      <c r="AG811" s="73"/>
      <c r="AH811" s="73"/>
      <c r="AI811" s="73"/>
      <c r="AJ811" s="73"/>
      <c r="AK811" s="73"/>
      <c r="AL811" s="73"/>
      <c r="AM811" s="73"/>
      <c r="AN811" s="73"/>
      <c r="AO811" s="73"/>
      <c r="AP811" s="73"/>
      <c r="AQ811" s="73"/>
      <c r="AR811" s="73"/>
      <c r="AS811" s="73"/>
      <c r="AT811" s="73"/>
      <c r="AU811" s="73"/>
      <c r="AV811" s="73"/>
      <c r="AW811" s="73"/>
      <c r="AX811" s="73"/>
      <c r="AY811" s="73"/>
      <c r="AZ811" s="73"/>
      <c r="BA811" s="73"/>
      <c r="BB811" s="73"/>
      <c r="BC811" s="73"/>
      <c r="BD811" s="73"/>
      <c r="BE811" s="73"/>
      <c r="BF811" s="73"/>
      <c r="BG811" s="73"/>
      <c r="BH811" s="73"/>
      <c r="BI811" s="73"/>
      <c r="BJ811" s="73"/>
      <c r="BK811" s="73"/>
      <c r="BL811" s="73"/>
      <c r="BM811" s="73"/>
      <c r="BN811" s="73"/>
      <c r="BO811" s="73"/>
      <c r="BP811" s="73"/>
      <c r="BQ811" s="73"/>
      <c r="BR811" s="73"/>
      <c r="BS811" s="73"/>
      <c r="BT811" s="73"/>
      <c r="BU811" s="73"/>
      <c r="BV811" s="73"/>
      <c r="BW811" s="73"/>
      <c r="BX811" s="73"/>
      <c r="BY811" s="73"/>
      <c r="BZ811" s="73"/>
      <c r="CA811" s="73"/>
      <c r="CB811" s="73"/>
      <c r="CC811" s="73"/>
      <c r="CD811" s="73"/>
      <c r="CE811" s="73"/>
      <c r="CF811" s="73"/>
      <c r="CG811" s="73"/>
      <c r="CH811" s="73"/>
      <c r="CI811" s="73"/>
      <c r="CJ811" s="73"/>
      <c r="CK811" s="73"/>
      <c r="CL811" s="73"/>
      <c r="CM811" s="73"/>
      <c r="CN811" s="73"/>
      <c r="CO811" s="73"/>
      <c r="CP811" s="73"/>
      <c r="CQ811" s="73"/>
      <c r="CR811" s="73"/>
      <c r="CS811" s="73"/>
      <c r="CT811" s="73"/>
      <c r="CU811" s="73"/>
      <c r="CV811" s="73"/>
      <c r="CW811" s="73"/>
      <c r="CX811" s="73"/>
      <c r="CY811" s="73"/>
      <c r="CZ811" s="73"/>
      <c r="DA811" s="73"/>
      <c r="DB811" s="73"/>
      <c r="DC811" s="73"/>
      <c r="DD811" s="73"/>
      <c r="DE811" s="73"/>
      <c r="DF811" s="73"/>
      <c r="DG811" s="73"/>
      <c r="DH811" s="73"/>
      <c r="DI811" s="73"/>
      <c r="DJ811" s="73"/>
      <c r="DK811" s="73"/>
      <c r="DL811" s="73"/>
      <c r="DM811" s="73"/>
      <c r="DN811" s="73"/>
      <c r="DO811" s="73"/>
      <c r="DP811" s="73"/>
      <c r="DQ811" s="73"/>
      <c r="DR811" s="73"/>
      <c r="DS811" s="73"/>
      <c r="DT811" s="73"/>
      <c r="DU811" s="73"/>
      <c r="DV811" s="73"/>
      <c r="DW811" s="73"/>
      <c r="DX811" s="73"/>
      <c r="DY811" s="73"/>
      <c r="DZ811" s="73"/>
      <c r="EA811" s="73"/>
      <c r="EB811" s="73"/>
      <c r="EC811" s="73"/>
      <c r="ED811" s="73"/>
      <c r="EE811" s="73"/>
      <c r="EF811" s="73"/>
      <c r="EG811" s="73"/>
      <c r="EH811" s="73"/>
      <c r="EI811" s="73"/>
      <c r="EJ811" s="73"/>
      <c r="EK811" s="73"/>
      <c r="EL811" s="73"/>
      <c r="EM811" s="73"/>
      <c r="EN811" s="73"/>
      <c r="EO811" s="73"/>
      <c r="EP811" s="73"/>
      <c r="EQ811" s="73"/>
      <c r="ER811" s="73"/>
      <c r="ES811" s="73"/>
      <c r="ET811" s="73"/>
      <c r="EU811" s="73"/>
      <c r="EV811" s="73"/>
      <c r="EW811" s="73"/>
      <c r="EX811" s="73"/>
      <c r="EY811" s="73"/>
      <c r="EZ811" s="73"/>
      <c r="FA811" s="73"/>
      <c r="FB811" s="73"/>
      <c r="FC811" s="73"/>
      <c r="FD811" s="73"/>
      <c r="FE811" s="73"/>
      <c r="FF811" s="73"/>
      <c r="FG811" s="73"/>
      <c r="FH811" s="73"/>
      <c r="FI811" s="73"/>
      <c r="FJ811" s="73"/>
      <c r="FK811" s="73"/>
      <c r="FL811" s="73"/>
      <c r="FM811" s="73"/>
      <c r="FN811" s="73"/>
      <c r="FO811" s="73"/>
      <c r="FP811" s="73"/>
      <c r="FQ811" s="73"/>
      <c r="FR811" s="73"/>
      <c r="FS811" s="73"/>
      <c r="FT811" s="73"/>
      <c r="FU811" s="73"/>
      <c r="FV811" s="73"/>
      <c r="FW811" s="73"/>
      <c r="FX811" s="73"/>
      <c r="FY811" s="73"/>
      <c r="FZ811" s="73"/>
      <c r="GA811" s="73"/>
      <c r="GB811" s="73"/>
      <c r="GC811" s="73"/>
      <c r="GD811" s="73"/>
      <c r="GE811" s="73"/>
      <c r="GF811" s="73"/>
      <c r="GG811" s="73"/>
      <c r="GH811" s="73"/>
      <c r="GI811" s="73"/>
      <c r="GJ811" s="73"/>
      <c r="GK811" s="73"/>
      <c r="GL811" s="73"/>
      <c r="GM811" s="73"/>
      <c r="GN811" s="73"/>
      <c r="GO811" s="73"/>
      <c r="GP811" s="73"/>
      <c r="GQ811" s="73"/>
      <c r="GR811" s="73"/>
      <c r="GS811" s="73"/>
      <c r="GT811" s="73"/>
      <c r="GU811" s="73"/>
      <c r="GV811" s="73"/>
      <c r="GW811" s="73"/>
      <c r="GX811" s="73"/>
      <c r="GY811" s="73"/>
      <c r="GZ811" s="73"/>
      <c r="HA811" s="73"/>
      <c r="HB811" s="73"/>
      <c r="HC811" s="73"/>
      <c r="HD811" s="73"/>
      <c r="HE811" s="73"/>
      <c r="HF811" s="73"/>
      <c r="HG811" s="73"/>
      <c r="HH811" s="73"/>
      <c r="HI811" s="73"/>
      <c r="HJ811" s="73"/>
      <c r="HK811" s="73"/>
      <c r="HL811" s="73"/>
      <c r="HM811" s="73"/>
      <c r="HN811" s="73"/>
      <c r="HO811" s="73"/>
      <c r="HP811" s="73"/>
      <c r="HQ811" s="73"/>
      <c r="HR811" s="73"/>
      <c r="HS811" s="73"/>
      <c r="HT811" s="73"/>
      <c r="HU811" s="73"/>
      <c r="HV811" s="73"/>
      <c r="HW811" s="73"/>
      <c r="HX811" s="73"/>
      <c r="HY811" s="73"/>
      <c r="HZ811" s="73"/>
      <c r="IA811" s="73"/>
      <c r="IB811" s="73"/>
      <c r="IC811" s="73"/>
      <c r="ID811" s="73"/>
      <c r="IE811" s="73"/>
      <c r="IF811" s="73"/>
      <c r="IG811" s="73"/>
      <c r="IH811" s="73"/>
      <c r="II811" s="73"/>
      <c r="IJ811" s="73"/>
      <c r="IK811" s="73"/>
      <c r="IL811" s="73"/>
      <c r="IM811" s="73"/>
      <c r="IN811" s="73"/>
      <c r="IO811" s="73"/>
      <c r="IP811" s="73"/>
      <c r="IQ811" s="73"/>
      <c r="IR811" s="73"/>
      <c r="IS811" s="73"/>
      <c r="IT811" s="73"/>
      <c r="IU811" s="73"/>
      <c r="IV811" s="73"/>
      <c r="IW811" s="73"/>
      <c r="IX811" s="73"/>
      <c r="IY811" s="73"/>
      <c r="IZ811" s="73"/>
    </row>
    <row r="812" spans="1:260" s="23" customFormat="1" ht="20.100000000000001" customHeight="1">
      <c r="A812" s="5">
        <v>10041202</v>
      </c>
      <c r="B812" s="32" t="s">
        <v>3324</v>
      </c>
      <c r="C812" s="36" t="s">
        <v>3325</v>
      </c>
      <c r="D812" s="5">
        <f>A811</f>
        <v>10041201</v>
      </c>
      <c r="E812" s="34" t="s">
        <v>52</v>
      </c>
      <c r="F812" s="37" t="s">
        <v>53</v>
      </c>
      <c r="G812" s="5">
        <v>10</v>
      </c>
      <c r="H812" s="5">
        <v>0</v>
      </c>
      <c r="I812" s="32" t="s">
        <v>53</v>
      </c>
      <c r="J812" s="140">
        <v>103</v>
      </c>
      <c r="K812" s="139" t="s">
        <v>2979</v>
      </c>
      <c r="L812" s="5">
        <f>L811*2</f>
        <v>100000</v>
      </c>
      <c r="M812" s="5">
        <v>120</v>
      </c>
      <c r="N812" s="140">
        <v>2475</v>
      </c>
      <c r="O812" s="6">
        <v>0</v>
      </c>
      <c r="P812" s="140" t="s">
        <v>52</v>
      </c>
      <c r="Q812" s="140" t="s">
        <v>52</v>
      </c>
      <c r="R812" s="140" t="s">
        <v>52</v>
      </c>
      <c r="S812" s="140" t="s">
        <v>3326</v>
      </c>
      <c r="T812" s="5" t="s">
        <v>2988</v>
      </c>
      <c r="U812" s="32"/>
      <c r="V812" s="56" t="s">
        <v>3327</v>
      </c>
      <c r="W812" s="57" t="s">
        <v>3328</v>
      </c>
      <c r="X812" s="56"/>
      <c r="Y812" s="71"/>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c r="BA812" s="70"/>
      <c r="BB812" s="70"/>
      <c r="BC812" s="70"/>
      <c r="BD812" s="70"/>
      <c r="BE812" s="70"/>
      <c r="BF812" s="70"/>
      <c r="BG812" s="70"/>
      <c r="BH812" s="70"/>
      <c r="BI812" s="70"/>
      <c r="BJ812" s="70"/>
      <c r="BK812" s="70"/>
      <c r="BL812" s="70"/>
      <c r="BM812" s="70"/>
      <c r="BN812" s="70"/>
      <c r="BO812" s="70"/>
      <c r="BP812" s="70"/>
      <c r="BQ812" s="70"/>
      <c r="BR812" s="70"/>
      <c r="BS812" s="70"/>
      <c r="BT812" s="70"/>
      <c r="BU812" s="70"/>
      <c r="BV812" s="70"/>
      <c r="BW812" s="70"/>
      <c r="BX812" s="70"/>
      <c r="BY812" s="70"/>
      <c r="BZ812" s="70"/>
      <c r="CA812" s="70"/>
      <c r="CB812" s="70"/>
      <c r="CC812" s="70"/>
      <c r="CD812" s="70"/>
      <c r="CE812" s="70"/>
      <c r="CF812" s="70"/>
      <c r="CG812" s="70"/>
      <c r="CH812" s="70"/>
      <c r="CI812" s="70"/>
      <c r="CJ812" s="70"/>
      <c r="CK812" s="70"/>
      <c r="CL812" s="70"/>
      <c r="CM812" s="70"/>
      <c r="CN812" s="70"/>
      <c r="CO812" s="70"/>
      <c r="CP812" s="70"/>
      <c r="CQ812" s="70"/>
      <c r="CR812" s="70"/>
      <c r="CS812" s="70"/>
      <c r="CT812" s="70"/>
      <c r="CU812" s="70"/>
      <c r="CV812" s="70"/>
      <c r="CW812" s="70"/>
      <c r="CX812" s="70"/>
      <c r="CY812" s="70"/>
      <c r="CZ812" s="70"/>
      <c r="DA812" s="70"/>
      <c r="DB812" s="70"/>
      <c r="DC812" s="70"/>
      <c r="DD812" s="70"/>
      <c r="DE812" s="70"/>
      <c r="DF812" s="70"/>
      <c r="DG812" s="70"/>
      <c r="DH812" s="70"/>
      <c r="DI812" s="70"/>
      <c r="DJ812" s="70"/>
      <c r="DK812" s="70"/>
      <c r="DL812" s="70"/>
      <c r="DM812" s="70"/>
      <c r="DN812" s="70"/>
      <c r="DO812" s="70"/>
      <c r="DP812" s="70"/>
      <c r="DQ812" s="70"/>
      <c r="DR812" s="70"/>
      <c r="DS812" s="70"/>
      <c r="DT812" s="70"/>
      <c r="DU812" s="70"/>
      <c r="DV812" s="70"/>
      <c r="DW812" s="70"/>
      <c r="DX812" s="70"/>
      <c r="DY812" s="70"/>
      <c r="DZ812" s="70"/>
      <c r="EA812" s="70"/>
      <c r="EB812" s="70"/>
      <c r="EC812" s="70"/>
      <c r="ED812" s="70"/>
      <c r="EE812" s="70"/>
      <c r="EF812" s="70"/>
      <c r="EG812" s="70"/>
      <c r="EH812" s="70"/>
      <c r="EI812" s="70"/>
      <c r="EJ812" s="70"/>
      <c r="EK812" s="70"/>
      <c r="EL812" s="70"/>
      <c r="EM812" s="70"/>
      <c r="EN812" s="70"/>
      <c r="EO812" s="70"/>
      <c r="EP812" s="70"/>
      <c r="EQ812" s="70"/>
      <c r="ER812" s="70"/>
      <c r="ES812" s="70"/>
      <c r="ET812" s="70"/>
      <c r="EU812" s="70"/>
      <c r="EV812" s="70"/>
      <c r="EW812" s="70"/>
      <c r="EX812" s="70"/>
      <c r="EY812" s="70"/>
      <c r="EZ812" s="70"/>
      <c r="FA812" s="70"/>
      <c r="FB812" s="70"/>
      <c r="FC812" s="70"/>
      <c r="FD812" s="70"/>
      <c r="FE812" s="70"/>
      <c r="FF812" s="70"/>
      <c r="FG812" s="70"/>
      <c r="FH812" s="70"/>
      <c r="FI812" s="70"/>
      <c r="FJ812" s="70"/>
      <c r="FK812" s="70"/>
      <c r="FL812" s="70"/>
      <c r="FM812" s="70"/>
      <c r="FN812" s="70"/>
      <c r="FO812" s="70"/>
      <c r="FP812" s="70"/>
      <c r="FQ812" s="70"/>
      <c r="FR812" s="70"/>
      <c r="FS812" s="70"/>
      <c r="FT812" s="70"/>
      <c r="FU812" s="70"/>
      <c r="FV812" s="70"/>
      <c r="FW812" s="70"/>
      <c r="FX812" s="70"/>
      <c r="FY812" s="70"/>
      <c r="FZ812" s="70"/>
      <c r="GA812" s="70"/>
      <c r="GB812" s="70"/>
      <c r="GC812" s="70"/>
      <c r="GD812" s="70"/>
      <c r="GE812" s="70"/>
      <c r="GF812" s="70"/>
      <c r="GG812" s="70"/>
      <c r="GH812" s="70"/>
      <c r="GI812" s="70"/>
      <c r="GJ812" s="70"/>
      <c r="GK812" s="70"/>
      <c r="GL812" s="70"/>
      <c r="GM812" s="70"/>
      <c r="GN812" s="70"/>
      <c r="GO812" s="70"/>
      <c r="GP812" s="70"/>
      <c r="GQ812" s="70"/>
      <c r="GR812" s="70"/>
      <c r="GS812" s="70"/>
      <c r="GT812" s="70"/>
      <c r="GU812" s="70"/>
      <c r="GV812" s="70"/>
      <c r="GW812" s="70"/>
      <c r="GX812" s="70"/>
      <c r="GY812" s="70"/>
      <c r="GZ812" s="70"/>
      <c r="HA812" s="70"/>
      <c r="HB812" s="70"/>
      <c r="HC812" s="70"/>
      <c r="HD812" s="70"/>
      <c r="HE812" s="70"/>
      <c r="HF812" s="70"/>
      <c r="HG812" s="70"/>
      <c r="HH812" s="70"/>
      <c r="HI812" s="70"/>
      <c r="HJ812" s="70"/>
      <c r="HK812" s="70"/>
      <c r="HL812" s="70"/>
      <c r="HM812" s="70"/>
      <c r="HN812" s="70"/>
      <c r="HO812" s="70"/>
      <c r="HP812" s="70"/>
      <c r="HQ812" s="70"/>
      <c r="HR812" s="70"/>
      <c r="HS812" s="70"/>
      <c r="HT812" s="70"/>
      <c r="HU812" s="70"/>
      <c r="HV812" s="70"/>
      <c r="HW812" s="70"/>
      <c r="HX812" s="70"/>
      <c r="HY812" s="70"/>
      <c r="HZ812" s="70"/>
      <c r="IA812" s="70"/>
      <c r="IB812" s="70"/>
      <c r="IC812" s="70"/>
      <c r="ID812" s="70"/>
      <c r="IE812" s="70"/>
      <c r="IF812" s="70"/>
      <c r="IG812" s="70"/>
      <c r="IH812" s="70"/>
      <c r="II812" s="70"/>
      <c r="IJ812" s="70"/>
      <c r="IK812" s="70"/>
      <c r="IL812" s="70"/>
      <c r="IM812" s="70"/>
      <c r="IN812" s="70"/>
      <c r="IO812" s="70"/>
      <c r="IP812" s="70"/>
      <c r="IQ812" s="70"/>
      <c r="IR812" s="70"/>
      <c r="IS812" s="70"/>
      <c r="IT812" s="70"/>
      <c r="IU812" s="70"/>
      <c r="IV812" s="70"/>
      <c r="IW812" s="70"/>
      <c r="IX812" s="70"/>
      <c r="IY812" s="70"/>
      <c r="IZ812" s="70"/>
    </row>
    <row r="813" spans="1:260" s="24" customFormat="1" ht="20.100000000000001" customHeight="1">
      <c r="A813" s="6">
        <v>10041203</v>
      </c>
      <c r="B813" s="37" t="s">
        <v>3329</v>
      </c>
      <c r="C813" s="36" t="s">
        <v>3330</v>
      </c>
      <c r="D813" s="6">
        <f>A813</f>
        <v>10041203</v>
      </c>
      <c r="E813" s="34" t="s">
        <v>52</v>
      </c>
      <c r="F813" s="37" t="s">
        <v>53</v>
      </c>
      <c r="G813" s="37">
        <v>15</v>
      </c>
      <c r="H813" s="6">
        <v>0</v>
      </c>
      <c r="I813" s="37" t="s">
        <v>53</v>
      </c>
      <c r="J813" s="139">
        <v>103</v>
      </c>
      <c r="K813" s="139" t="s">
        <v>2979</v>
      </c>
      <c r="L813" s="6">
        <f t="shared" ref="L813:L822" si="22">L812*2</f>
        <v>200000</v>
      </c>
      <c r="M813" s="6">
        <v>240</v>
      </c>
      <c r="N813" s="139">
        <v>3600</v>
      </c>
      <c r="O813" s="6">
        <v>0</v>
      </c>
      <c r="P813" s="139" t="s">
        <v>52</v>
      </c>
      <c r="Q813" s="139" t="s">
        <v>52</v>
      </c>
      <c r="R813" s="139" t="s">
        <v>52</v>
      </c>
      <c r="S813" s="139" t="s">
        <v>3331</v>
      </c>
      <c r="T813" s="6" t="s">
        <v>2988</v>
      </c>
      <c r="U813" s="37"/>
      <c r="V813" s="57" t="s">
        <v>3332</v>
      </c>
      <c r="W813" s="57" t="s">
        <v>3333</v>
      </c>
      <c r="X813" s="57"/>
      <c r="Y813" s="72"/>
      <c r="Z813" s="73"/>
      <c r="AA813" s="73"/>
      <c r="AB813" s="73"/>
      <c r="AC813" s="73"/>
      <c r="AD813" s="73"/>
      <c r="AE813" s="73"/>
      <c r="AF813" s="73"/>
      <c r="AG813" s="73"/>
      <c r="AH813" s="73"/>
      <c r="AI813" s="73"/>
      <c r="AJ813" s="73"/>
      <c r="AK813" s="73"/>
      <c r="AL813" s="73"/>
      <c r="AM813" s="73"/>
      <c r="AN813" s="73"/>
      <c r="AO813" s="73"/>
      <c r="AP813" s="73"/>
      <c r="AQ813" s="73"/>
      <c r="AR813" s="73"/>
      <c r="AS813" s="73"/>
      <c r="AT813" s="73"/>
      <c r="AU813" s="73"/>
      <c r="AV813" s="73"/>
      <c r="AW813" s="73"/>
      <c r="AX813" s="73"/>
      <c r="AY813" s="73"/>
      <c r="AZ813" s="73"/>
      <c r="BA813" s="73"/>
      <c r="BB813" s="73"/>
      <c r="BC813" s="73"/>
      <c r="BD813" s="73"/>
      <c r="BE813" s="73"/>
      <c r="BF813" s="73"/>
      <c r="BG813" s="73"/>
      <c r="BH813" s="73"/>
      <c r="BI813" s="73"/>
      <c r="BJ813" s="73"/>
      <c r="BK813" s="73"/>
      <c r="BL813" s="73"/>
      <c r="BM813" s="73"/>
      <c r="BN813" s="73"/>
      <c r="BO813" s="73"/>
      <c r="BP813" s="73"/>
      <c r="BQ813" s="73"/>
      <c r="BR813" s="73"/>
      <c r="BS813" s="73"/>
      <c r="BT813" s="73"/>
      <c r="BU813" s="73"/>
      <c r="BV813" s="73"/>
      <c r="BW813" s="73"/>
      <c r="BX813" s="73"/>
      <c r="BY813" s="73"/>
      <c r="BZ813" s="73"/>
      <c r="CA813" s="73"/>
      <c r="CB813" s="73"/>
      <c r="CC813" s="73"/>
      <c r="CD813" s="73"/>
      <c r="CE813" s="73"/>
      <c r="CF813" s="73"/>
      <c r="CG813" s="73"/>
      <c r="CH813" s="73"/>
      <c r="CI813" s="73"/>
      <c r="CJ813" s="73"/>
      <c r="CK813" s="73"/>
      <c r="CL813" s="73"/>
      <c r="CM813" s="73"/>
      <c r="CN813" s="73"/>
      <c r="CO813" s="73"/>
      <c r="CP813" s="73"/>
      <c r="CQ813" s="73"/>
      <c r="CR813" s="73"/>
      <c r="CS813" s="73"/>
      <c r="CT813" s="73"/>
      <c r="CU813" s="73"/>
      <c r="CV813" s="73"/>
      <c r="CW813" s="73"/>
      <c r="CX813" s="73"/>
      <c r="CY813" s="73"/>
      <c r="CZ813" s="73"/>
      <c r="DA813" s="73"/>
      <c r="DB813" s="73"/>
      <c r="DC813" s="73"/>
      <c r="DD813" s="73"/>
      <c r="DE813" s="73"/>
      <c r="DF813" s="73"/>
      <c r="DG813" s="73"/>
      <c r="DH813" s="73"/>
      <c r="DI813" s="73"/>
      <c r="DJ813" s="73"/>
      <c r="DK813" s="73"/>
      <c r="DL813" s="73"/>
      <c r="DM813" s="73"/>
      <c r="DN813" s="73"/>
      <c r="DO813" s="73"/>
      <c r="DP813" s="73"/>
      <c r="DQ813" s="73"/>
      <c r="DR813" s="73"/>
      <c r="DS813" s="73"/>
      <c r="DT813" s="73"/>
      <c r="DU813" s="73"/>
      <c r="DV813" s="73"/>
      <c r="DW813" s="73"/>
      <c r="DX813" s="73"/>
      <c r="DY813" s="73"/>
      <c r="DZ813" s="73"/>
      <c r="EA813" s="73"/>
      <c r="EB813" s="73"/>
      <c r="EC813" s="73"/>
      <c r="ED813" s="73"/>
      <c r="EE813" s="73"/>
      <c r="EF813" s="73"/>
      <c r="EG813" s="73"/>
      <c r="EH813" s="73"/>
      <c r="EI813" s="73"/>
      <c r="EJ813" s="73"/>
      <c r="EK813" s="73"/>
      <c r="EL813" s="73"/>
      <c r="EM813" s="73"/>
      <c r="EN813" s="73"/>
      <c r="EO813" s="73"/>
      <c r="EP813" s="73"/>
      <c r="EQ813" s="73"/>
      <c r="ER813" s="73"/>
      <c r="ES813" s="73"/>
      <c r="ET813" s="73"/>
      <c r="EU813" s="73"/>
      <c r="EV813" s="73"/>
      <c r="EW813" s="73"/>
      <c r="EX813" s="73"/>
      <c r="EY813" s="73"/>
      <c r="EZ813" s="73"/>
      <c r="FA813" s="73"/>
      <c r="FB813" s="73"/>
      <c r="FC813" s="73"/>
      <c r="FD813" s="73"/>
      <c r="FE813" s="73"/>
      <c r="FF813" s="73"/>
      <c r="FG813" s="73"/>
      <c r="FH813" s="73"/>
      <c r="FI813" s="73"/>
      <c r="FJ813" s="73"/>
      <c r="FK813" s="73"/>
      <c r="FL813" s="73"/>
      <c r="FM813" s="73"/>
      <c r="FN813" s="73"/>
      <c r="FO813" s="73"/>
      <c r="FP813" s="73"/>
      <c r="FQ813" s="73"/>
      <c r="FR813" s="73"/>
      <c r="FS813" s="73"/>
      <c r="FT813" s="73"/>
      <c r="FU813" s="73"/>
      <c r="FV813" s="73"/>
      <c r="FW813" s="73"/>
      <c r="FX813" s="73"/>
      <c r="FY813" s="73"/>
      <c r="FZ813" s="73"/>
      <c r="GA813" s="73"/>
      <c r="GB813" s="73"/>
      <c r="GC813" s="73"/>
      <c r="GD813" s="73"/>
      <c r="GE813" s="73"/>
      <c r="GF813" s="73"/>
      <c r="GG813" s="73"/>
      <c r="GH813" s="73"/>
      <c r="GI813" s="73"/>
      <c r="GJ813" s="73"/>
      <c r="GK813" s="73"/>
      <c r="GL813" s="73"/>
      <c r="GM813" s="73"/>
      <c r="GN813" s="73"/>
      <c r="GO813" s="73"/>
      <c r="GP813" s="73"/>
      <c r="GQ813" s="73"/>
      <c r="GR813" s="73"/>
      <c r="GS813" s="73"/>
      <c r="GT813" s="73"/>
      <c r="GU813" s="73"/>
      <c r="GV813" s="73"/>
      <c r="GW813" s="73"/>
      <c r="GX813" s="73"/>
      <c r="GY813" s="73"/>
      <c r="GZ813" s="73"/>
      <c r="HA813" s="73"/>
      <c r="HB813" s="73"/>
      <c r="HC813" s="73"/>
      <c r="HD813" s="73"/>
      <c r="HE813" s="73"/>
      <c r="HF813" s="73"/>
      <c r="HG813" s="73"/>
      <c r="HH813" s="73"/>
      <c r="HI813" s="73"/>
      <c r="HJ813" s="73"/>
      <c r="HK813" s="73"/>
      <c r="HL813" s="73"/>
      <c r="HM813" s="73"/>
      <c r="HN813" s="73"/>
      <c r="HO813" s="73"/>
      <c r="HP813" s="73"/>
      <c r="HQ813" s="73"/>
      <c r="HR813" s="73"/>
      <c r="HS813" s="73"/>
      <c r="HT813" s="73"/>
      <c r="HU813" s="73"/>
      <c r="HV813" s="73"/>
      <c r="HW813" s="73"/>
      <c r="HX813" s="73"/>
      <c r="HY813" s="73"/>
      <c r="HZ813" s="73"/>
      <c r="IA813" s="73"/>
      <c r="IB813" s="73"/>
      <c r="IC813" s="73"/>
      <c r="ID813" s="73"/>
      <c r="IE813" s="73"/>
      <c r="IF813" s="73"/>
      <c r="IG813" s="73"/>
      <c r="IH813" s="73"/>
      <c r="II813" s="73"/>
      <c r="IJ813" s="73"/>
      <c r="IK813" s="73"/>
      <c r="IL813" s="73"/>
      <c r="IM813" s="73"/>
      <c r="IN813" s="73"/>
      <c r="IO813" s="73"/>
      <c r="IP813" s="73"/>
      <c r="IQ813" s="73"/>
      <c r="IR813" s="73"/>
      <c r="IS813" s="73"/>
      <c r="IT813" s="73"/>
      <c r="IU813" s="73"/>
      <c r="IV813" s="73"/>
      <c r="IW813" s="73"/>
      <c r="IX813" s="73"/>
      <c r="IY813" s="73"/>
      <c r="IZ813" s="73"/>
    </row>
    <row r="814" spans="1:260" s="23" customFormat="1" ht="19.5" customHeight="1">
      <c r="A814" s="5">
        <v>10041204</v>
      </c>
      <c r="B814" s="32" t="s">
        <v>3334</v>
      </c>
      <c r="C814" s="36" t="s">
        <v>3335</v>
      </c>
      <c r="D814" s="5">
        <f>A813</f>
        <v>10041203</v>
      </c>
      <c r="E814" s="34" t="s">
        <v>52</v>
      </c>
      <c r="F814" s="32" t="s">
        <v>53</v>
      </c>
      <c r="G814" s="32">
        <v>20</v>
      </c>
      <c r="H814" s="5">
        <v>0</v>
      </c>
      <c r="I814" s="32" t="s">
        <v>53</v>
      </c>
      <c r="J814" s="140">
        <v>103</v>
      </c>
      <c r="K814" s="139" t="s">
        <v>2979</v>
      </c>
      <c r="L814" s="5">
        <f t="shared" si="22"/>
        <v>400000</v>
      </c>
      <c r="M814" s="5">
        <v>480</v>
      </c>
      <c r="N814" s="140">
        <v>4725</v>
      </c>
      <c r="O814" s="6">
        <v>0</v>
      </c>
      <c r="P814" s="140" t="s">
        <v>52</v>
      </c>
      <c r="Q814" s="140" t="s">
        <v>52</v>
      </c>
      <c r="R814" s="140" t="s">
        <v>52</v>
      </c>
      <c r="S814" s="140" t="s">
        <v>3336</v>
      </c>
      <c r="T814" s="5" t="s">
        <v>3001</v>
      </c>
      <c r="U814" s="32"/>
      <c r="V814" s="56" t="s">
        <v>3337</v>
      </c>
      <c r="W814" s="57" t="s">
        <v>3338</v>
      </c>
      <c r="X814" s="56"/>
      <c r="Y814" s="71"/>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c r="CE814" s="70"/>
      <c r="CF814" s="70"/>
      <c r="CG814" s="70"/>
      <c r="CH814" s="70"/>
      <c r="CI814" s="70"/>
      <c r="CJ814" s="70"/>
      <c r="CK814" s="70"/>
      <c r="CL814" s="70"/>
      <c r="CM814" s="70"/>
      <c r="CN814" s="70"/>
      <c r="CO814" s="70"/>
      <c r="CP814" s="70"/>
      <c r="CQ814" s="70"/>
      <c r="CR814" s="70"/>
      <c r="CS814" s="70"/>
      <c r="CT814" s="70"/>
      <c r="CU814" s="70"/>
      <c r="CV814" s="70"/>
      <c r="CW814" s="70"/>
      <c r="CX814" s="70"/>
      <c r="CY814" s="70"/>
      <c r="CZ814" s="70"/>
      <c r="DA814" s="70"/>
      <c r="DB814" s="70"/>
      <c r="DC814" s="70"/>
      <c r="DD814" s="70"/>
      <c r="DE814" s="70"/>
      <c r="DF814" s="70"/>
      <c r="DG814" s="70"/>
      <c r="DH814" s="70"/>
      <c r="DI814" s="70"/>
      <c r="DJ814" s="70"/>
      <c r="DK814" s="70"/>
      <c r="DL814" s="70"/>
      <c r="DM814" s="70"/>
      <c r="DN814" s="70"/>
      <c r="DO814" s="70"/>
      <c r="DP814" s="70"/>
      <c r="DQ814" s="70"/>
      <c r="DR814" s="70"/>
      <c r="DS814" s="70"/>
      <c r="DT814" s="70"/>
      <c r="DU814" s="70"/>
      <c r="DV814" s="70"/>
      <c r="DW814" s="70"/>
      <c r="DX814" s="70"/>
      <c r="DY814" s="70"/>
      <c r="DZ814" s="70"/>
      <c r="EA814" s="70"/>
      <c r="EB814" s="70"/>
      <c r="EC814" s="70"/>
      <c r="ED814" s="70"/>
      <c r="EE814" s="70"/>
      <c r="EF814" s="70"/>
      <c r="EG814" s="70"/>
      <c r="EH814" s="70"/>
      <c r="EI814" s="70"/>
      <c r="EJ814" s="70"/>
      <c r="EK814" s="70"/>
      <c r="EL814" s="70"/>
      <c r="EM814" s="70"/>
      <c r="EN814" s="70"/>
      <c r="EO814" s="70"/>
      <c r="EP814" s="70"/>
      <c r="EQ814" s="70"/>
      <c r="ER814" s="70"/>
      <c r="ES814" s="70"/>
      <c r="ET814" s="70"/>
      <c r="EU814" s="70"/>
      <c r="EV814" s="70"/>
      <c r="EW814" s="70"/>
      <c r="EX814" s="70"/>
      <c r="EY814" s="70"/>
      <c r="EZ814" s="70"/>
      <c r="FA814" s="70"/>
      <c r="FB814" s="70"/>
      <c r="FC814" s="70"/>
      <c r="FD814" s="70"/>
      <c r="FE814" s="70"/>
      <c r="FF814" s="70"/>
      <c r="FG814" s="70"/>
      <c r="FH814" s="70"/>
      <c r="FI814" s="70"/>
      <c r="FJ814" s="70"/>
      <c r="FK814" s="70"/>
      <c r="FL814" s="70"/>
      <c r="FM814" s="70"/>
      <c r="FN814" s="70"/>
      <c r="FO814" s="70"/>
      <c r="FP814" s="70"/>
      <c r="FQ814" s="70"/>
      <c r="FR814" s="70"/>
      <c r="FS814" s="70"/>
      <c r="FT814" s="70"/>
      <c r="FU814" s="70"/>
      <c r="FV814" s="70"/>
      <c r="FW814" s="70"/>
      <c r="FX814" s="70"/>
      <c r="FY814" s="70"/>
      <c r="FZ814" s="70"/>
      <c r="GA814" s="70"/>
      <c r="GB814" s="70"/>
      <c r="GC814" s="70"/>
      <c r="GD814" s="70"/>
      <c r="GE814" s="70"/>
      <c r="GF814" s="70"/>
      <c r="GG814" s="70"/>
      <c r="GH814" s="70"/>
      <c r="GI814" s="70"/>
      <c r="GJ814" s="70"/>
      <c r="GK814" s="70"/>
      <c r="GL814" s="70"/>
      <c r="GM814" s="70"/>
      <c r="GN814" s="70"/>
      <c r="GO814" s="70"/>
      <c r="GP814" s="70"/>
      <c r="GQ814" s="70"/>
      <c r="GR814" s="70"/>
      <c r="GS814" s="70"/>
      <c r="GT814" s="70"/>
      <c r="GU814" s="70"/>
      <c r="GV814" s="70"/>
      <c r="GW814" s="70"/>
      <c r="GX814" s="70"/>
      <c r="GY814" s="70"/>
      <c r="GZ814" s="70"/>
      <c r="HA814" s="70"/>
      <c r="HB814" s="70"/>
      <c r="HC814" s="70"/>
      <c r="HD814" s="70"/>
      <c r="HE814" s="70"/>
      <c r="HF814" s="70"/>
      <c r="HG814" s="70"/>
      <c r="HH814" s="70"/>
      <c r="HI814" s="70"/>
      <c r="HJ814" s="70"/>
      <c r="HK814" s="70"/>
      <c r="HL814" s="70"/>
      <c r="HM814" s="70"/>
      <c r="HN814" s="70"/>
      <c r="HO814" s="70"/>
      <c r="HP814" s="70"/>
      <c r="HQ814" s="70"/>
      <c r="HR814" s="70"/>
      <c r="HS814" s="70"/>
      <c r="HT814" s="70"/>
      <c r="HU814" s="70"/>
      <c r="HV814" s="70"/>
      <c r="HW814" s="70"/>
      <c r="HX814" s="70"/>
      <c r="HY814" s="70"/>
      <c r="HZ814" s="70"/>
      <c r="IA814" s="70"/>
      <c r="IB814" s="70"/>
      <c r="IC814" s="70"/>
      <c r="ID814" s="70"/>
      <c r="IE814" s="70"/>
      <c r="IF814" s="70"/>
      <c r="IG814" s="70"/>
      <c r="IH814" s="70"/>
      <c r="II814" s="70"/>
      <c r="IJ814" s="70"/>
      <c r="IK814" s="70"/>
      <c r="IL814" s="70"/>
      <c r="IM814" s="70"/>
      <c r="IN814" s="70"/>
      <c r="IO814" s="70"/>
      <c r="IP814" s="70"/>
      <c r="IQ814" s="70"/>
      <c r="IR814" s="70"/>
      <c r="IS814" s="70"/>
      <c r="IT814" s="70"/>
      <c r="IU814" s="70"/>
      <c r="IV814" s="70"/>
      <c r="IW814" s="70"/>
      <c r="IX814" s="70"/>
      <c r="IY814" s="70"/>
      <c r="IZ814" s="70"/>
    </row>
    <row r="815" spans="1:260" s="24" customFormat="1" ht="20.100000000000001" customHeight="1">
      <c r="A815" s="6">
        <v>10041205</v>
      </c>
      <c r="B815" s="37" t="s">
        <v>3339</v>
      </c>
      <c r="C815" s="36" t="s">
        <v>3340</v>
      </c>
      <c r="D815" s="6">
        <f>A815</f>
        <v>10041205</v>
      </c>
      <c r="E815" s="34" t="s">
        <v>52</v>
      </c>
      <c r="F815" s="37" t="s">
        <v>53</v>
      </c>
      <c r="G815" s="37">
        <v>25</v>
      </c>
      <c r="H815" s="6">
        <v>0</v>
      </c>
      <c r="I815" s="37" t="s">
        <v>53</v>
      </c>
      <c r="J815" s="139">
        <v>103</v>
      </c>
      <c r="K815" s="139" t="s">
        <v>2979</v>
      </c>
      <c r="L815" s="6">
        <f t="shared" si="22"/>
        <v>800000</v>
      </c>
      <c r="M815" s="6">
        <v>960</v>
      </c>
      <c r="N815" s="139">
        <v>5850</v>
      </c>
      <c r="O815" s="6">
        <v>0</v>
      </c>
      <c r="P815" s="139" t="s">
        <v>52</v>
      </c>
      <c r="Q815" s="139" t="s">
        <v>52</v>
      </c>
      <c r="R815" s="139" t="s">
        <v>52</v>
      </c>
      <c r="S815" s="139" t="s">
        <v>3341</v>
      </c>
      <c r="T815" s="6" t="s">
        <v>3001</v>
      </c>
      <c r="U815" s="37"/>
      <c r="V815" s="57" t="s">
        <v>3342</v>
      </c>
      <c r="W815" s="57" t="s">
        <v>3343</v>
      </c>
      <c r="X815" s="57"/>
      <c r="Y815" s="72"/>
      <c r="Z815" s="73"/>
      <c r="AA815" s="73"/>
      <c r="AB815" s="73"/>
      <c r="AC815" s="73"/>
      <c r="AD815" s="73"/>
      <c r="AE815" s="73"/>
      <c r="AF815" s="73"/>
      <c r="AG815" s="73"/>
      <c r="AH815" s="73"/>
      <c r="AI815" s="73"/>
      <c r="AJ815" s="73"/>
      <c r="AK815" s="73"/>
      <c r="AL815" s="73"/>
      <c r="AM815" s="73"/>
      <c r="AN815" s="73"/>
      <c r="AO815" s="73"/>
      <c r="AP815" s="73"/>
      <c r="AQ815" s="73"/>
      <c r="AR815" s="73"/>
      <c r="AS815" s="73"/>
      <c r="AT815" s="73"/>
      <c r="AU815" s="73"/>
      <c r="AV815" s="73"/>
      <c r="AW815" s="73"/>
      <c r="AX815" s="73"/>
      <c r="AY815" s="73"/>
      <c r="AZ815" s="73"/>
      <c r="BA815" s="73"/>
      <c r="BB815" s="73"/>
      <c r="BC815" s="73"/>
      <c r="BD815" s="73"/>
      <c r="BE815" s="73"/>
      <c r="BF815" s="73"/>
      <c r="BG815" s="73"/>
      <c r="BH815" s="73"/>
      <c r="BI815" s="73"/>
      <c r="BJ815" s="73"/>
      <c r="BK815" s="73"/>
      <c r="BL815" s="73"/>
      <c r="BM815" s="73"/>
      <c r="BN815" s="73"/>
      <c r="BO815" s="73"/>
      <c r="BP815" s="73"/>
      <c r="BQ815" s="73"/>
      <c r="BR815" s="73"/>
      <c r="BS815" s="73"/>
      <c r="BT815" s="73"/>
      <c r="BU815" s="73"/>
      <c r="BV815" s="73"/>
      <c r="BW815" s="73"/>
      <c r="BX815" s="73"/>
      <c r="BY815" s="73"/>
      <c r="BZ815" s="73"/>
      <c r="CA815" s="73"/>
      <c r="CB815" s="73"/>
      <c r="CC815" s="73"/>
      <c r="CD815" s="73"/>
      <c r="CE815" s="73"/>
      <c r="CF815" s="73"/>
      <c r="CG815" s="73"/>
      <c r="CH815" s="73"/>
      <c r="CI815" s="73"/>
      <c r="CJ815" s="73"/>
      <c r="CK815" s="73"/>
      <c r="CL815" s="73"/>
      <c r="CM815" s="73"/>
      <c r="CN815" s="73"/>
      <c r="CO815" s="73"/>
      <c r="CP815" s="73"/>
      <c r="CQ815" s="73"/>
      <c r="CR815" s="73"/>
      <c r="CS815" s="73"/>
      <c r="CT815" s="73"/>
      <c r="CU815" s="73"/>
      <c r="CV815" s="73"/>
      <c r="CW815" s="73"/>
      <c r="CX815" s="73"/>
      <c r="CY815" s="73"/>
      <c r="CZ815" s="73"/>
      <c r="DA815" s="73"/>
      <c r="DB815" s="73"/>
      <c r="DC815" s="73"/>
      <c r="DD815" s="73"/>
      <c r="DE815" s="73"/>
      <c r="DF815" s="73"/>
      <c r="DG815" s="73"/>
      <c r="DH815" s="73"/>
      <c r="DI815" s="73"/>
      <c r="DJ815" s="73"/>
      <c r="DK815" s="73"/>
      <c r="DL815" s="73"/>
      <c r="DM815" s="73"/>
      <c r="DN815" s="73"/>
      <c r="DO815" s="73"/>
      <c r="DP815" s="73"/>
      <c r="DQ815" s="73"/>
      <c r="DR815" s="73"/>
      <c r="DS815" s="73"/>
      <c r="DT815" s="73"/>
      <c r="DU815" s="73"/>
      <c r="DV815" s="73"/>
      <c r="DW815" s="73"/>
      <c r="DX815" s="73"/>
      <c r="DY815" s="73"/>
      <c r="DZ815" s="73"/>
      <c r="EA815" s="73"/>
      <c r="EB815" s="73"/>
      <c r="EC815" s="73"/>
      <c r="ED815" s="73"/>
      <c r="EE815" s="73"/>
      <c r="EF815" s="73"/>
      <c r="EG815" s="73"/>
      <c r="EH815" s="73"/>
      <c r="EI815" s="73"/>
      <c r="EJ815" s="73"/>
      <c r="EK815" s="73"/>
      <c r="EL815" s="73"/>
      <c r="EM815" s="73"/>
      <c r="EN815" s="73"/>
      <c r="EO815" s="73"/>
      <c r="EP815" s="73"/>
      <c r="EQ815" s="73"/>
      <c r="ER815" s="73"/>
      <c r="ES815" s="73"/>
      <c r="ET815" s="73"/>
      <c r="EU815" s="73"/>
      <c r="EV815" s="73"/>
      <c r="EW815" s="73"/>
      <c r="EX815" s="73"/>
      <c r="EY815" s="73"/>
      <c r="EZ815" s="73"/>
      <c r="FA815" s="73"/>
      <c r="FB815" s="73"/>
      <c r="FC815" s="73"/>
      <c r="FD815" s="73"/>
      <c r="FE815" s="73"/>
      <c r="FF815" s="73"/>
      <c r="FG815" s="73"/>
      <c r="FH815" s="73"/>
      <c r="FI815" s="73"/>
      <c r="FJ815" s="73"/>
      <c r="FK815" s="73"/>
      <c r="FL815" s="73"/>
      <c r="FM815" s="73"/>
      <c r="FN815" s="73"/>
      <c r="FO815" s="73"/>
      <c r="FP815" s="73"/>
      <c r="FQ815" s="73"/>
      <c r="FR815" s="73"/>
      <c r="FS815" s="73"/>
      <c r="FT815" s="73"/>
      <c r="FU815" s="73"/>
      <c r="FV815" s="73"/>
      <c r="FW815" s="73"/>
      <c r="FX815" s="73"/>
      <c r="FY815" s="73"/>
      <c r="FZ815" s="73"/>
      <c r="GA815" s="73"/>
      <c r="GB815" s="73"/>
      <c r="GC815" s="73"/>
      <c r="GD815" s="73"/>
      <c r="GE815" s="73"/>
      <c r="GF815" s="73"/>
      <c r="GG815" s="73"/>
      <c r="GH815" s="73"/>
      <c r="GI815" s="73"/>
      <c r="GJ815" s="73"/>
      <c r="GK815" s="73"/>
      <c r="GL815" s="73"/>
      <c r="GM815" s="73"/>
      <c r="GN815" s="73"/>
      <c r="GO815" s="73"/>
      <c r="GP815" s="73"/>
      <c r="GQ815" s="73"/>
      <c r="GR815" s="73"/>
      <c r="GS815" s="73"/>
      <c r="GT815" s="73"/>
      <c r="GU815" s="73"/>
      <c r="GV815" s="73"/>
      <c r="GW815" s="73"/>
      <c r="GX815" s="73"/>
      <c r="GY815" s="73"/>
      <c r="GZ815" s="73"/>
      <c r="HA815" s="73"/>
      <c r="HB815" s="73"/>
      <c r="HC815" s="73"/>
      <c r="HD815" s="73"/>
      <c r="HE815" s="73"/>
      <c r="HF815" s="73"/>
      <c r="HG815" s="73"/>
      <c r="HH815" s="73"/>
      <c r="HI815" s="73"/>
      <c r="HJ815" s="73"/>
      <c r="HK815" s="73"/>
      <c r="HL815" s="73"/>
      <c r="HM815" s="73"/>
      <c r="HN815" s="73"/>
      <c r="HO815" s="73"/>
      <c r="HP815" s="73"/>
      <c r="HQ815" s="73"/>
      <c r="HR815" s="73"/>
      <c r="HS815" s="73"/>
      <c r="HT815" s="73"/>
      <c r="HU815" s="73"/>
      <c r="HV815" s="73"/>
      <c r="HW815" s="73"/>
      <c r="HX815" s="73"/>
      <c r="HY815" s="73"/>
      <c r="HZ815" s="73"/>
      <c r="IA815" s="73"/>
      <c r="IB815" s="73"/>
      <c r="IC815" s="73"/>
      <c r="ID815" s="73"/>
      <c r="IE815" s="73"/>
      <c r="IF815" s="73"/>
      <c r="IG815" s="73"/>
      <c r="IH815" s="73"/>
      <c r="II815" s="73"/>
      <c r="IJ815" s="73"/>
      <c r="IK815" s="73"/>
      <c r="IL815" s="73"/>
      <c r="IM815" s="73"/>
      <c r="IN815" s="73"/>
      <c r="IO815" s="73"/>
      <c r="IP815" s="73"/>
      <c r="IQ815" s="73"/>
      <c r="IR815" s="73"/>
      <c r="IS815" s="73"/>
      <c r="IT815" s="73"/>
      <c r="IU815" s="73"/>
      <c r="IV815" s="73"/>
      <c r="IW815" s="73"/>
      <c r="IX815" s="73"/>
      <c r="IY815" s="73"/>
      <c r="IZ815" s="73"/>
    </row>
    <row r="816" spans="1:260" s="23" customFormat="1" ht="19.5" customHeight="1">
      <c r="A816" s="5">
        <v>10041206</v>
      </c>
      <c r="B816" s="32" t="s">
        <v>3344</v>
      </c>
      <c r="C816" s="36" t="s">
        <v>3345</v>
      </c>
      <c r="D816" s="5">
        <f>A815</f>
        <v>10041205</v>
      </c>
      <c r="E816" s="34" t="s">
        <v>52</v>
      </c>
      <c r="F816" s="32" t="s">
        <v>53</v>
      </c>
      <c r="G816" s="32">
        <v>30</v>
      </c>
      <c r="H816" s="5">
        <v>0</v>
      </c>
      <c r="I816" s="32" t="s">
        <v>53</v>
      </c>
      <c r="J816" s="140">
        <v>103</v>
      </c>
      <c r="K816" s="139" t="s">
        <v>2979</v>
      </c>
      <c r="L816" s="5">
        <f t="shared" si="22"/>
        <v>1600000</v>
      </c>
      <c r="M816" s="5">
        <v>1920</v>
      </c>
      <c r="N816" s="140">
        <v>6975</v>
      </c>
      <c r="O816" s="6">
        <v>0</v>
      </c>
      <c r="P816" s="140" t="s">
        <v>52</v>
      </c>
      <c r="Q816" s="140" t="s">
        <v>52</v>
      </c>
      <c r="R816" s="140" t="s">
        <v>52</v>
      </c>
      <c r="S816" s="140" t="s">
        <v>3346</v>
      </c>
      <c r="T816" s="5" t="s">
        <v>3014</v>
      </c>
      <c r="U816" s="32"/>
      <c r="V816" s="56" t="s">
        <v>3347</v>
      </c>
      <c r="W816" s="57" t="s">
        <v>3348</v>
      </c>
      <c r="X816" s="56"/>
      <c r="Y816" s="71"/>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c r="CE816" s="70"/>
      <c r="CF816" s="70"/>
      <c r="CG816" s="70"/>
      <c r="CH816" s="70"/>
      <c r="CI816" s="70"/>
      <c r="CJ816" s="70"/>
      <c r="CK816" s="70"/>
      <c r="CL816" s="70"/>
      <c r="CM816" s="70"/>
      <c r="CN816" s="70"/>
      <c r="CO816" s="70"/>
      <c r="CP816" s="70"/>
      <c r="CQ816" s="70"/>
      <c r="CR816" s="70"/>
      <c r="CS816" s="70"/>
      <c r="CT816" s="70"/>
      <c r="CU816" s="70"/>
      <c r="CV816" s="70"/>
      <c r="CW816" s="70"/>
      <c r="CX816" s="70"/>
      <c r="CY816" s="70"/>
      <c r="CZ816" s="70"/>
      <c r="DA816" s="70"/>
      <c r="DB816" s="70"/>
      <c r="DC816" s="70"/>
      <c r="DD816" s="70"/>
      <c r="DE816" s="70"/>
      <c r="DF816" s="70"/>
      <c r="DG816" s="70"/>
      <c r="DH816" s="70"/>
      <c r="DI816" s="70"/>
      <c r="DJ816" s="70"/>
      <c r="DK816" s="70"/>
      <c r="DL816" s="70"/>
      <c r="DM816" s="70"/>
      <c r="DN816" s="70"/>
      <c r="DO816" s="70"/>
      <c r="DP816" s="70"/>
      <c r="DQ816" s="70"/>
      <c r="DR816" s="70"/>
      <c r="DS816" s="70"/>
      <c r="DT816" s="70"/>
      <c r="DU816" s="70"/>
      <c r="DV816" s="70"/>
      <c r="DW816" s="70"/>
      <c r="DX816" s="70"/>
      <c r="DY816" s="70"/>
      <c r="DZ816" s="70"/>
      <c r="EA816" s="70"/>
      <c r="EB816" s="70"/>
      <c r="EC816" s="70"/>
      <c r="ED816" s="70"/>
      <c r="EE816" s="70"/>
      <c r="EF816" s="70"/>
      <c r="EG816" s="70"/>
      <c r="EH816" s="70"/>
      <c r="EI816" s="70"/>
      <c r="EJ816" s="70"/>
      <c r="EK816" s="70"/>
      <c r="EL816" s="70"/>
      <c r="EM816" s="70"/>
      <c r="EN816" s="70"/>
      <c r="EO816" s="70"/>
      <c r="EP816" s="70"/>
      <c r="EQ816" s="70"/>
      <c r="ER816" s="70"/>
      <c r="ES816" s="70"/>
      <c r="ET816" s="70"/>
      <c r="EU816" s="70"/>
      <c r="EV816" s="70"/>
      <c r="EW816" s="70"/>
      <c r="EX816" s="70"/>
      <c r="EY816" s="70"/>
      <c r="EZ816" s="70"/>
      <c r="FA816" s="70"/>
      <c r="FB816" s="70"/>
      <c r="FC816" s="70"/>
      <c r="FD816" s="70"/>
      <c r="FE816" s="70"/>
      <c r="FF816" s="70"/>
      <c r="FG816" s="70"/>
      <c r="FH816" s="70"/>
      <c r="FI816" s="70"/>
      <c r="FJ816" s="70"/>
      <c r="FK816" s="70"/>
      <c r="FL816" s="70"/>
      <c r="FM816" s="70"/>
      <c r="FN816" s="70"/>
      <c r="FO816" s="70"/>
      <c r="FP816" s="70"/>
      <c r="FQ816" s="70"/>
      <c r="FR816" s="70"/>
      <c r="FS816" s="70"/>
      <c r="FT816" s="70"/>
      <c r="FU816" s="70"/>
      <c r="FV816" s="70"/>
      <c r="FW816" s="70"/>
      <c r="FX816" s="70"/>
      <c r="FY816" s="70"/>
      <c r="FZ816" s="70"/>
      <c r="GA816" s="70"/>
      <c r="GB816" s="70"/>
      <c r="GC816" s="70"/>
      <c r="GD816" s="70"/>
      <c r="GE816" s="70"/>
      <c r="GF816" s="70"/>
      <c r="GG816" s="70"/>
      <c r="GH816" s="70"/>
      <c r="GI816" s="70"/>
      <c r="GJ816" s="70"/>
      <c r="GK816" s="70"/>
      <c r="GL816" s="70"/>
      <c r="GM816" s="70"/>
      <c r="GN816" s="70"/>
      <c r="GO816" s="70"/>
      <c r="GP816" s="70"/>
      <c r="GQ816" s="70"/>
      <c r="GR816" s="70"/>
      <c r="GS816" s="70"/>
      <c r="GT816" s="70"/>
      <c r="GU816" s="70"/>
      <c r="GV816" s="70"/>
      <c r="GW816" s="70"/>
      <c r="GX816" s="70"/>
      <c r="GY816" s="70"/>
      <c r="GZ816" s="70"/>
      <c r="HA816" s="70"/>
      <c r="HB816" s="70"/>
      <c r="HC816" s="70"/>
      <c r="HD816" s="70"/>
      <c r="HE816" s="70"/>
      <c r="HF816" s="70"/>
      <c r="HG816" s="70"/>
      <c r="HH816" s="70"/>
      <c r="HI816" s="70"/>
      <c r="HJ816" s="70"/>
      <c r="HK816" s="70"/>
      <c r="HL816" s="70"/>
      <c r="HM816" s="70"/>
      <c r="HN816" s="70"/>
      <c r="HO816" s="70"/>
      <c r="HP816" s="70"/>
      <c r="HQ816" s="70"/>
      <c r="HR816" s="70"/>
      <c r="HS816" s="70"/>
      <c r="HT816" s="70"/>
      <c r="HU816" s="70"/>
      <c r="HV816" s="70"/>
      <c r="HW816" s="70"/>
      <c r="HX816" s="70"/>
      <c r="HY816" s="70"/>
      <c r="HZ816" s="70"/>
      <c r="IA816" s="70"/>
      <c r="IB816" s="70"/>
      <c r="IC816" s="70"/>
      <c r="ID816" s="70"/>
      <c r="IE816" s="70"/>
      <c r="IF816" s="70"/>
      <c r="IG816" s="70"/>
      <c r="IH816" s="70"/>
      <c r="II816" s="70"/>
      <c r="IJ816" s="70"/>
      <c r="IK816" s="70"/>
      <c r="IL816" s="70"/>
      <c r="IM816" s="70"/>
      <c r="IN816" s="70"/>
      <c r="IO816" s="70"/>
      <c r="IP816" s="70"/>
      <c r="IQ816" s="70"/>
      <c r="IR816" s="70"/>
      <c r="IS816" s="70"/>
      <c r="IT816" s="70"/>
      <c r="IU816" s="70"/>
      <c r="IV816" s="70"/>
      <c r="IW816" s="70"/>
      <c r="IX816" s="70"/>
      <c r="IY816" s="70"/>
      <c r="IZ816" s="70"/>
    </row>
    <row r="817" spans="1:260" s="24" customFormat="1" ht="20.100000000000001" customHeight="1">
      <c r="A817" s="6">
        <v>10041207</v>
      </c>
      <c r="B817" s="37" t="s">
        <v>3349</v>
      </c>
      <c r="C817" s="36" t="s">
        <v>3350</v>
      </c>
      <c r="D817" s="6">
        <f>A817</f>
        <v>10041207</v>
      </c>
      <c r="E817" s="34" t="s">
        <v>52</v>
      </c>
      <c r="F817" s="37" t="s">
        <v>53</v>
      </c>
      <c r="G817" s="37">
        <v>35</v>
      </c>
      <c r="H817" s="6">
        <v>0</v>
      </c>
      <c r="I817" s="37" t="s">
        <v>53</v>
      </c>
      <c r="J817" s="139">
        <v>103</v>
      </c>
      <c r="K817" s="139" t="s">
        <v>2979</v>
      </c>
      <c r="L817" s="6">
        <f t="shared" si="22"/>
        <v>3200000</v>
      </c>
      <c r="M817" s="6">
        <v>3840</v>
      </c>
      <c r="N817" s="139">
        <v>8100</v>
      </c>
      <c r="O817" s="6">
        <v>0</v>
      </c>
      <c r="P817" s="139" t="s">
        <v>52</v>
      </c>
      <c r="Q817" s="139" t="s">
        <v>52</v>
      </c>
      <c r="R817" s="139" t="s">
        <v>52</v>
      </c>
      <c r="S817" s="139" t="s">
        <v>3351</v>
      </c>
      <c r="T817" s="6" t="s">
        <v>3014</v>
      </c>
      <c r="U817" s="37"/>
      <c r="V817" s="57" t="s">
        <v>3352</v>
      </c>
      <c r="W817" s="57" t="s">
        <v>3353</v>
      </c>
      <c r="X817" s="57"/>
      <c r="Y817" s="72"/>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c r="BC817" s="73"/>
      <c r="BD817" s="73"/>
      <c r="BE817" s="73"/>
      <c r="BF817" s="73"/>
      <c r="BG817" s="73"/>
      <c r="BH817" s="73"/>
      <c r="BI817" s="73"/>
      <c r="BJ817" s="73"/>
      <c r="BK817" s="73"/>
      <c r="BL817" s="73"/>
      <c r="BM817" s="73"/>
      <c r="BN817" s="73"/>
      <c r="BO817" s="73"/>
      <c r="BP817" s="73"/>
      <c r="BQ817" s="73"/>
      <c r="BR817" s="73"/>
      <c r="BS817" s="73"/>
      <c r="BT817" s="73"/>
      <c r="BU817" s="73"/>
      <c r="BV817" s="73"/>
      <c r="BW817" s="73"/>
      <c r="BX817" s="73"/>
      <c r="BY817" s="73"/>
      <c r="BZ817" s="73"/>
      <c r="CA817" s="73"/>
      <c r="CB817" s="73"/>
      <c r="CC817" s="73"/>
      <c r="CD817" s="73"/>
      <c r="CE817" s="73"/>
      <c r="CF817" s="73"/>
      <c r="CG817" s="73"/>
      <c r="CH817" s="73"/>
      <c r="CI817" s="73"/>
      <c r="CJ817" s="73"/>
      <c r="CK817" s="73"/>
      <c r="CL817" s="73"/>
      <c r="CM817" s="73"/>
      <c r="CN817" s="73"/>
      <c r="CO817" s="73"/>
      <c r="CP817" s="73"/>
      <c r="CQ817" s="73"/>
      <c r="CR817" s="73"/>
      <c r="CS817" s="73"/>
      <c r="CT817" s="73"/>
      <c r="CU817" s="73"/>
      <c r="CV817" s="73"/>
      <c r="CW817" s="73"/>
      <c r="CX817" s="73"/>
      <c r="CY817" s="73"/>
      <c r="CZ817" s="73"/>
      <c r="DA817" s="73"/>
      <c r="DB817" s="73"/>
      <c r="DC817" s="73"/>
      <c r="DD817" s="73"/>
      <c r="DE817" s="73"/>
      <c r="DF817" s="73"/>
      <c r="DG817" s="73"/>
      <c r="DH817" s="73"/>
      <c r="DI817" s="73"/>
      <c r="DJ817" s="73"/>
      <c r="DK817" s="73"/>
      <c r="DL817" s="73"/>
      <c r="DM817" s="73"/>
      <c r="DN817" s="73"/>
      <c r="DO817" s="73"/>
      <c r="DP817" s="73"/>
      <c r="DQ817" s="73"/>
      <c r="DR817" s="73"/>
      <c r="DS817" s="73"/>
      <c r="DT817" s="73"/>
      <c r="DU817" s="73"/>
      <c r="DV817" s="73"/>
      <c r="DW817" s="73"/>
      <c r="DX817" s="73"/>
      <c r="DY817" s="73"/>
      <c r="DZ817" s="73"/>
      <c r="EA817" s="73"/>
      <c r="EB817" s="73"/>
      <c r="EC817" s="73"/>
      <c r="ED817" s="73"/>
      <c r="EE817" s="73"/>
      <c r="EF817" s="73"/>
      <c r="EG817" s="73"/>
      <c r="EH817" s="73"/>
      <c r="EI817" s="73"/>
      <c r="EJ817" s="73"/>
      <c r="EK817" s="73"/>
      <c r="EL817" s="73"/>
      <c r="EM817" s="73"/>
      <c r="EN817" s="73"/>
      <c r="EO817" s="73"/>
      <c r="EP817" s="73"/>
      <c r="EQ817" s="73"/>
      <c r="ER817" s="73"/>
      <c r="ES817" s="73"/>
      <c r="ET817" s="73"/>
      <c r="EU817" s="73"/>
      <c r="EV817" s="73"/>
      <c r="EW817" s="73"/>
      <c r="EX817" s="73"/>
      <c r="EY817" s="73"/>
      <c r="EZ817" s="73"/>
      <c r="FA817" s="73"/>
      <c r="FB817" s="73"/>
      <c r="FC817" s="73"/>
      <c r="FD817" s="73"/>
      <c r="FE817" s="73"/>
      <c r="FF817" s="73"/>
      <c r="FG817" s="73"/>
      <c r="FH817" s="73"/>
      <c r="FI817" s="73"/>
      <c r="FJ817" s="73"/>
      <c r="FK817" s="73"/>
      <c r="FL817" s="73"/>
      <c r="FM817" s="73"/>
      <c r="FN817" s="73"/>
      <c r="FO817" s="73"/>
      <c r="FP817" s="73"/>
      <c r="FQ817" s="73"/>
      <c r="FR817" s="73"/>
      <c r="FS817" s="73"/>
      <c r="FT817" s="73"/>
      <c r="FU817" s="73"/>
      <c r="FV817" s="73"/>
      <c r="FW817" s="73"/>
      <c r="FX817" s="73"/>
      <c r="FY817" s="73"/>
      <c r="FZ817" s="73"/>
      <c r="GA817" s="73"/>
      <c r="GB817" s="73"/>
      <c r="GC817" s="73"/>
      <c r="GD817" s="73"/>
      <c r="GE817" s="73"/>
      <c r="GF817" s="73"/>
      <c r="GG817" s="73"/>
      <c r="GH817" s="73"/>
      <c r="GI817" s="73"/>
      <c r="GJ817" s="73"/>
      <c r="GK817" s="73"/>
      <c r="GL817" s="73"/>
      <c r="GM817" s="73"/>
      <c r="GN817" s="73"/>
      <c r="GO817" s="73"/>
      <c r="GP817" s="73"/>
      <c r="GQ817" s="73"/>
      <c r="GR817" s="73"/>
      <c r="GS817" s="73"/>
      <c r="GT817" s="73"/>
      <c r="GU817" s="73"/>
      <c r="GV817" s="73"/>
      <c r="GW817" s="73"/>
      <c r="GX817" s="73"/>
      <c r="GY817" s="73"/>
      <c r="GZ817" s="73"/>
      <c r="HA817" s="73"/>
      <c r="HB817" s="73"/>
      <c r="HC817" s="73"/>
      <c r="HD817" s="73"/>
      <c r="HE817" s="73"/>
      <c r="HF817" s="73"/>
      <c r="HG817" s="73"/>
      <c r="HH817" s="73"/>
      <c r="HI817" s="73"/>
      <c r="HJ817" s="73"/>
      <c r="HK817" s="73"/>
      <c r="HL817" s="73"/>
      <c r="HM817" s="73"/>
      <c r="HN817" s="73"/>
      <c r="HO817" s="73"/>
      <c r="HP817" s="73"/>
      <c r="HQ817" s="73"/>
      <c r="HR817" s="73"/>
      <c r="HS817" s="73"/>
      <c r="HT817" s="73"/>
      <c r="HU817" s="73"/>
      <c r="HV817" s="73"/>
      <c r="HW817" s="73"/>
      <c r="HX817" s="73"/>
      <c r="HY817" s="73"/>
      <c r="HZ817" s="73"/>
      <c r="IA817" s="73"/>
      <c r="IB817" s="73"/>
      <c r="IC817" s="73"/>
      <c r="ID817" s="73"/>
      <c r="IE817" s="73"/>
      <c r="IF817" s="73"/>
      <c r="IG817" s="73"/>
      <c r="IH817" s="73"/>
      <c r="II817" s="73"/>
      <c r="IJ817" s="73"/>
      <c r="IK817" s="73"/>
      <c r="IL817" s="73"/>
      <c r="IM817" s="73"/>
      <c r="IN817" s="73"/>
      <c r="IO817" s="73"/>
      <c r="IP817" s="73"/>
      <c r="IQ817" s="73"/>
      <c r="IR817" s="73"/>
      <c r="IS817" s="73"/>
      <c r="IT817" s="73"/>
      <c r="IU817" s="73"/>
      <c r="IV817" s="73"/>
      <c r="IW817" s="73"/>
      <c r="IX817" s="73"/>
      <c r="IY817" s="73"/>
      <c r="IZ817" s="73"/>
    </row>
    <row r="818" spans="1:260" s="23" customFormat="1" ht="20.100000000000001" customHeight="1">
      <c r="A818" s="5">
        <v>10041208</v>
      </c>
      <c r="B818" s="32" t="s">
        <v>3354</v>
      </c>
      <c r="C818" s="36" t="s">
        <v>3355</v>
      </c>
      <c r="D818" s="5">
        <f>A817</f>
        <v>10041207</v>
      </c>
      <c r="E818" s="34" t="s">
        <v>52</v>
      </c>
      <c r="F818" s="32" t="s">
        <v>53</v>
      </c>
      <c r="G818" s="32">
        <v>40</v>
      </c>
      <c r="H818" s="5">
        <v>0</v>
      </c>
      <c r="I818" s="32" t="s">
        <v>53</v>
      </c>
      <c r="J818" s="140">
        <v>103</v>
      </c>
      <c r="K818" s="139" t="s">
        <v>2979</v>
      </c>
      <c r="L818" s="5">
        <f t="shared" si="22"/>
        <v>6400000</v>
      </c>
      <c r="M818" s="5">
        <v>7680</v>
      </c>
      <c r="N818" s="140">
        <v>9225</v>
      </c>
      <c r="O818" s="6">
        <v>0</v>
      </c>
      <c r="P818" s="140" t="s">
        <v>52</v>
      </c>
      <c r="Q818" s="140" t="s">
        <v>52</v>
      </c>
      <c r="R818" s="140" t="s">
        <v>52</v>
      </c>
      <c r="S818" s="140" t="s">
        <v>3356</v>
      </c>
      <c r="T818" s="5" t="s">
        <v>3027</v>
      </c>
      <c r="U818" s="32"/>
      <c r="V818" s="56" t="s">
        <v>3357</v>
      </c>
      <c r="W818" s="57" t="s">
        <v>3358</v>
      </c>
      <c r="X818" s="56"/>
      <c r="Y818" s="71"/>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c r="CE818" s="70"/>
      <c r="CF818" s="70"/>
      <c r="CG818" s="70"/>
      <c r="CH818" s="70"/>
      <c r="CI818" s="70"/>
      <c r="CJ818" s="70"/>
      <c r="CK818" s="70"/>
      <c r="CL818" s="70"/>
      <c r="CM818" s="70"/>
      <c r="CN818" s="70"/>
      <c r="CO818" s="70"/>
      <c r="CP818" s="70"/>
      <c r="CQ818" s="70"/>
      <c r="CR818" s="70"/>
      <c r="CS818" s="70"/>
      <c r="CT818" s="70"/>
      <c r="CU818" s="70"/>
      <c r="CV818" s="70"/>
      <c r="CW818" s="70"/>
      <c r="CX818" s="70"/>
      <c r="CY818" s="70"/>
      <c r="CZ818" s="70"/>
      <c r="DA818" s="70"/>
      <c r="DB818" s="70"/>
      <c r="DC818" s="70"/>
      <c r="DD818" s="70"/>
      <c r="DE818" s="70"/>
      <c r="DF818" s="70"/>
      <c r="DG818" s="70"/>
      <c r="DH818" s="70"/>
      <c r="DI818" s="70"/>
      <c r="DJ818" s="70"/>
      <c r="DK818" s="70"/>
      <c r="DL818" s="70"/>
      <c r="DM818" s="70"/>
      <c r="DN818" s="70"/>
      <c r="DO818" s="70"/>
      <c r="DP818" s="70"/>
      <c r="DQ818" s="70"/>
      <c r="DR818" s="70"/>
      <c r="DS818" s="70"/>
      <c r="DT818" s="70"/>
      <c r="DU818" s="70"/>
      <c r="DV818" s="70"/>
      <c r="DW818" s="70"/>
      <c r="DX818" s="70"/>
      <c r="DY818" s="70"/>
      <c r="DZ818" s="70"/>
      <c r="EA818" s="70"/>
      <c r="EB818" s="70"/>
      <c r="EC818" s="70"/>
      <c r="ED818" s="70"/>
      <c r="EE818" s="70"/>
      <c r="EF818" s="70"/>
      <c r="EG818" s="70"/>
      <c r="EH818" s="70"/>
      <c r="EI818" s="70"/>
      <c r="EJ818" s="70"/>
      <c r="EK818" s="70"/>
      <c r="EL818" s="70"/>
      <c r="EM818" s="70"/>
      <c r="EN818" s="70"/>
      <c r="EO818" s="70"/>
      <c r="EP818" s="70"/>
      <c r="EQ818" s="70"/>
      <c r="ER818" s="70"/>
      <c r="ES818" s="70"/>
      <c r="ET818" s="70"/>
      <c r="EU818" s="70"/>
      <c r="EV818" s="70"/>
      <c r="EW818" s="70"/>
      <c r="EX818" s="70"/>
      <c r="EY818" s="70"/>
      <c r="EZ818" s="70"/>
      <c r="FA818" s="70"/>
      <c r="FB818" s="70"/>
      <c r="FC818" s="70"/>
      <c r="FD818" s="70"/>
      <c r="FE818" s="70"/>
      <c r="FF818" s="70"/>
      <c r="FG818" s="70"/>
      <c r="FH818" s="70"/>
      <c r="FI818" s="70"/>
      <c r="FJ818" s="70"/>
      <c r="FK818" s="70"/>
      <c r="FL818" s="70"/>
      <c r="FM818" s="70"/>
      <c r="FN818" s="70"/>
      <c r="FO818" s="70"/>
      <c r="FP818" s="70"/>
      <c r="FQ818" s="70"/>
      <c r="FR818" s="70"/>
      <c r="FS818" s="70"/>
      <c r="FT818" s="70"/>
      <c r="FU818" s="70"/>
      <c r="FV818" s="70"/>
      <c r="FW818" s="70"/>
      <c r="FX818" s="70"/>
      <c r="FY818" s="70"/>
      <c r="FZ818" s="70"/>
      <c r="GA818" s="70"/>
      <c r="GB818" s="70"/>
      <c r="GC818" s="70"/>
      <c r="GD818" s="70"/>
      <c r="GE818" s="70"/>
      <c r="GF818" s="70"/>
      <c r="GG818" s="70"/>
      <c r="GH818" s="70"/>
      <c r="GI818" s="70"/>
      <c r="GJ818" s="70"/>
      <c r="GK818" s="70"/>
      <c r="GL818" s="70"/>
      <c r="GM818" s="70"/>
      <c r="GN818" s="70"/>
      <c r="GO818" s="70"/>
      <c r="GP818" s="70"/>
      <c r="GQ818" s="70"/>
      <c r="GR818" s="70"/>
      <c r="GS818" s="70"/>
      <c r="GT818" s="70"/>
      <c r="GU818" s="70"/>
      <c r="GV818" s="70"/>
      <c r="GW818" s="70"/>
      <c r="GX818" s="70"/>
      <c r="GY818" s="70"/>
      <c r="GZ818" s="70"/>
      <c r="HA818" s="70"/>
      <c r="HB818" s="70"/>
      <c r="HC818" s="70"/>
      <c r="HD818" s="70"/>
      <c r="HE818" s="70"/>
      <c r="HF818" s="70"/>
      <c r="HG818" s="70"/>
      <c r="HH818" s="70"/>
      <c r="HI818" s="70"/>
      <c r="HJ818" s="70"/>
      <c r="HK818" s="70"/>
      <c r="HL818" s="70"/>
      <c r="HM818" s="70"/>
      <c r="HN818" s="70"/>
      <c r="HO818" s="70"/>
      <c r="HP818" s="70"/>
      <c r="HQ818" s="70"/>
      <c r="HR818" s="70"/>
      <c r="HS818" s="70"/>
      <c r="HT818" s="70"/>
      <c r="HU818" s="70"/>
      <c r="HV818" s="70"/>
      <c r="HW818" s="70"/>
      <c r="HX818" s="70"/>
      <c r="HY818" s="70"/>
      <c r="HZ818" s="70"/>
      <c r="IA818" s="70"/>
      <c r="IB818" s="70"/>
      <c r="IC818" s="70"/>
      <c r="ID818" s="70"/>
      <c r="IE818" s="70"/>
      <c r="IF818" s="70"/>
      <c r="IG818" s="70"/>
      <c r="IH818" s="70"/>
      <c r="II818" s="70"/>
      <c r="IJ818" s="70"/>
      <c r="IK818" s="70"/>
      <c r="IL818" s="70"/>
      <c r="IM818" s="70"/>
      <c r="IN818" s="70"/>
      <c r="IO818" s="70"/>
      <c r="IP818" s="70"/>
      <c r="IQ818" s="70"/>
      <c r="IR818" s="70"/>
      <c r="IS818" s="70"/>
      <c r="IT818" s="70"/>
      <c r="IU818" s="70"/>
      <c r="IV818" s="70"/>
      <c r="IW818" s="70"/>
      <c r="IX818" s="70"/>
      <c r="IY818" s="70"/>
      <c r="IZ818" s="70"/>
    </row>
    <row r="819" spans="1:260" s="24" customFormat="1" ht="20.100000000000001" customHeight="1">
      <c r="A819" s="6">
        <v>10041209</v>
      </c>
      <c r="B819" s="37" t="s">
        <v>3359</v>
      </c>
      <c r="C819" s="36" t="s">
        <v>3360</v>
      </c>
      <c r="D819" s="6">
        <f>A819</f>
        <v>10041209</v>
      </c>
      <c r="E819" s="34" t="s">
        <v>52</v>
      </c>
      <c r="F819" s="37" t="s">
        <v>53</v>
      </c>
      <c r="G819" s="37">
        <v>45</v>
      </c>
      <c r="H819" s="6">
        <v>0</v>
      </c>
      <c r="I819" s="37" t="s">
        <v>53</v>
      </c>
      <c r="J819" s="139">
        <v>103</v>
      </c>
      <c r="K819" s="139" t="s">
        <v>2979</v>
      </c>
      <c r="L819" s="6">
        <f t="shared" si="22"/>
        <v>12800000</v>
      </c>
      <c r="M819" s="6">
        <v>15360</v>
      </c>
      <c r="N819" s="139">
        <v>10350</v>
      </c>
      <c r="O819" s="6">
        <v>0</v>
      </c>
      <c r="P819" s="139" t="s">
        <v>52</v>
      </c>
      <c r="Q819" s="139" t="s">
        <v>52</v>
      </c>
      <c r="R819" s="139" t="s">
        <v>52</v>
      </c>
      <c r="S819" s="139" t="s">
        <v>3361</v>
      </c>
      <c r="T819" s="6" t="s">
        <v>3027</v>
      </c>
      <c r="U819" s="37"/>
      <c r="V819" s="57" t="s">
        <v>3362</v>
      </c>
      <c r="W819" s="57" t="s">
        <v>3363</v>
      </c>
      <c r="X819" s="57"/>
      <c r="Y819" s="72"/>
      <c r="Z819" s="73"/>
      <c r="AA819" s="73"/>
      <c r="AB819" s="73"/>
      <c r="AC819" s="73"/>
      <c r="AD819" s="73"/>
      <c r="AE819" s="73"/>
      <c r="AF819" s="73"/>
      <c r="AG819" s="73"/>
      <c r="AH819" s="73"/>
      <c r="AI819" s="73"/>
      <c r="AJ819" s="73"/>
      <c r="AK819" s="73"/>
      <c r="AL819" s="73"/>
      <c r="AM819" s="73"/>
      <c r="AN819" s="73"/>
      <c r="AO819" s="73"/>
      <c r="AP819" s="73"/>
      <c r="AQ819" s="73"/>
      <c r="AR819" s="73"/>
      <c r="AS819" s="73"/>
      <c r="AT819" s="73"/>
      <c r="AU819" s="73"/>
      <c r="AV819" s="73"/>
      <c r="AW819" s="73"/>
      <c r="AX819" s="73"/>
      <c r="AY819" s="73"/>
      <c r="AZ819" s="73"/>
      <c r="BA819" s="73"/>
      <c r="BB819" s="73"/>
      <c r="BC819" s="73"/>
      <c r="BD819" s="73"/>
      <c r="BE819" s="73"/>
      <c r="BF819" s="73"/>
      <c r="BG819" s="73"/>
      <c r="BH819" s="73"/>
      <c r="BI819" s="73"/>
      <c r="BJ819" s="73"/>
      <c r="BK819" s="73"/>
      <c r="BL819" s="73"/>
      <c r="BM819" s="73"/>
      <c r="BN819" s="73"/>
      <c r="BO819" s="73"/>
      <c r="BP819" s="73"/>
      <c r="BQ819" s="73"/>
      <c r="BR819" s="73"/>
      <c r="BS819" s="73"/>
      <c r="BT819" s="73"/>
      <c r="BU819" s="73"/>
      <c r="BV819" s="73"/>
      <c r="BW819" s="73"/>
      <c r="BX819" s="73"/>
      <c r="BY819" s="73"/>
      <c r="BZ819" s="73"/>
      <c r="CA819" s="73"/>
      <c r="CB819" s="73"/>
      <c r="CC819" s="73"/>
      <c r="CD819" s="73"/>
      <c r="CE819" s="73"/>
      <c r="CF819" s="73"/>
      <c r="CG819" s="73"/>
      <c r="CH819" s="73"/>
      <c r="CI819" s="73"/>
      <c r="CJ819" s="73"/>
      <c r="CK819" s="73"/>
      <c r="CL819" s="73"/>
      <c r="CM819" s="73"/>
      <c r="CN819" s="73"/>
      <c r="CO819" s="73"/>
      <c r="CP819" s="73"/>
      <c r="CQ819" s="73"/>
      <c r="CR819" s="73"/>
      <c r="CS819" s="73"/>
      <c r="CT819" s="73"/>
      <c r="CU819" s="73"/>
      <c r="CV819" s="73"/>
      <c r="CW819" s="73"/>
      <c r="CX819" s="73"/>
      <c r="CY819" s="73"/>
      <c r="CZ819" s="73"/>
      <c r="DA819" s="73"/>
      <c r="DB819" s="73"/>
      <c r="DC819" s="73"/>
      <c r="DD819" s="73"/>
      <c r="DE819" s="73"/>
      <c r="DF819" s="73"/>
      <c r="DG819" s="73"/>
      <c r="DH819" s="73"/>
      <c r="DI819" s="73"/>
      <c r="DJ819" s="73"/>
      <c r="DK819" s="73"/>
      <c r="DL819" s="73"/>
      <c r="DM819" s="73"/>
      <c r="DN819" s="73"/>
      <c r="DO819" s="73"/>
      <c r="DP819" s="73"/>
      <c r="DQ819" s="73"/>
      <c r="DR819" s="73"/>
      <c r="DS819" s="73"/>
      <c r="DT819" s="73"/>
      <c r="DU819" s="73"/>
      <c r="DV819" s="73"/>
      <c r="DW819" s="73"/>
      <c r="DX819" s="73"/>
      <c r="DY819" s="73"/>
      <c r="DZ819" s="73"/>
      <c r="EA819" s="73"/>
      <c r="EB819" s="73"/>
      <c r="EC819" s="73"/>
      <c r="ED819" s="73"/>
      <c r="EE819" s="73"/>
      <c r="EF819" s="73"/>
      <c r="EG819" s="73"/>
      <c r="EH819" s="73"/>
      <c r="EI819" s="73"/>
      <c r="EJ819" s="73"/>
      <c r="EK819" s="73"/>
      <c r="EL819" s="73"/>
      <c r="EM819" s="73"/>
      <c r="EN819" s="73"/>
      <c r="EO819" s="73"/>
      <c r="EP819" s="73"/>
      <c r="EQ819" s="73"/>
      <c r="ER819" s="73"/>
      <c r="ES819" s="73"/>
      <c r="ET819" s="73"/>
      <c r="EU819" s="73"/>
      <c r="EV819" s="73"/>
      <c r="EW819" s="73"/>
      <c r="EX819" s="73"/>
      <c r="EY819" s="73"/>
      <c r="EZ819" s="73"/>
      <c r="FA819" s="73"/>
      <c r="FB819" s="73"/>
      <c r="FC819" s="73"/>
      <c r="FD819" s="73"/>
      <c r="FE819" s="73"/>
      <c r="FF819" s="73"/>
      <c r="FG819" s="73"/>
      <c r="FH819" s="73"/>
      <c r="FI819" s="73"/>
      <c r="FJ819" s="73"/>
      <c r="FK819" s="73"/>
      <c r="FL819" s="73"/>
      <c r="FM819" s="73"/>
      <c r="FN819" s="73"/>
      <c r="FO819" s="73"/>
      <c r="FP819" s="73"/>
      <c r="FQ819" s="73"/>
      <c r="FR819" s="73"/>
      <c r="FS819" s="73"/>
      <c r="FT819" s="73"/>
      <c r="FU819" s="73"/>
      <c r="FV819" s="73"/>
      <c r="FW819" s="73"/>
      <c r="FX819" s="73"/>
      <c r="FY819" s="73"/>
      <c r="FZ819" s="73"/>
      <c r="GA819" s="73"/>
      <c r="GB819" s="73"/>
      <c r="GC819" s="73"/>
      <c r="GD819" s="73"/>
      <c r="GE819" s="73"/>
      <c r="GF819" s="73"/>
      <c r="GG819" s="73"/>
      <c r="GH819" s="73"/>
      <c r="GI819" s="73"/>
      <c r="GJ819" s="73"/>
      <c r="GK819" s="73"/>
      <c r="GL819" s="73"/>
      <c r="GM819" s="73"/>
      <c r="GN819" s="73"/>
      <c r="GO819" s="73"/>
      <c r="GP819" s="73"/>
      <c r="GQ819" s="73"/>
      <c r="GR819" s="73"/>
      <c r="GS819" s="73"/>
      <c r="GT819" s="73"/>
      <c r="GU819" s="73"/>
      <c r="GV819" s="73"/>
      <c r="GW819" s="73"/>
      <c r="GX819" s="73"/>
      <c r="GY819" s="73"/>
      <c r="GZ819" s="73"/>
      <c r="HA819" s="73"/>
      <c r="HB819" s="73"/>
      <c r="HC819" s="73"/>
      <c r="HD819" s="73"/>
      <c r="HE819" s="73"/>
      <c r="HF819" s="73"/>
      <c r="HG819" s="73"/>
      <c r="HH819" s="73"/>
      <c r="HI819" s="73"/>
      <c r="HJ819" s="73"/>
      <c r="HK819" s="73"/>
      <c r="HL819" s="73"/>
      <c r="HM819" s="73"/>
      <c r="HN819" s="73"/>
      <c r="HO819" s="73"/>
      <c r="HP819" s="73"/>
      <c r="HQ819" s="73"/>
      <c r="HR819" s="73"/>
      <c r="HS819" s="73"/>
      <c r="HT819" s="73"/>
      <c r="HU819" s="73"/>
      <c r="HV819" s="73"/>
      <c r="HW819" s="73"/>
      <c r="HX819" s="73"/>
      <c r="HY819" s="73"/>
      <c r="HZ819" s="73"/>
      <c r="IA819" s="73"/>
      <c r="IB819" s="73"/>
      <c r="IC819" s="73"/>
      <c r="ID819" s="73"/>
      <c r="IE819" s="73"/>
      <c r="IF819" s="73"/>
      <c r="IG819" s="73"/>
      <c r="IH819" s="73"/>
      <c r="II819" s="73"/>
      <c r="IJ819" s="73"/>
      <c r="IK819" s="73"/>
      <c r="IL819" s="73"/>
      <c r="IM819" s="73"/>
      <c r="IN819" s="73"/>
      <c r="IO819" s="73"/>
      <c r="IP819" s="73"/>
      <c r="IQ819" s="73"/>
      <c r="IR819" s="73"/>
      <c r="IS819" s="73"/>
      <c r="IT819" s="73"/>
      <c r="IU819" s="73"/>
      <c r="IV819" s="73"/>
      <c r="IW819" s="73"/>
      <c r="IX819" s="73"/>
      <c r="IY819" s="73"/>
      <c r="IZ819" s="73"/>
    </row>
    <row r="820" spans="1:260" s="23" customFormat="1" ht="19.5" customHeight="1">
      <c r="A820" s="5">
        <v>10041210</v>
      </c>
      <c r="B820" s="32" t="s">
        <v>3364</v>
      </c>
      <c r="C820" s="36" t="s">
        <v>3365</v>
      </c>
      <c r="D820" s="5">
        <f>A819</f>
        <v>10041209</v>
      </c>
      <c r="E820" s="34" t="s">
        <v>52</v>
      </c>
      <c r="F820" s="32" t="s">
        <v>53</v>
      </c>
      <c r="G820" s="32">
        <v>50</v>
      </c>
      <c r="H820" s="5">
        <v>0</v>
      </c>
      <c r="I820" s="32" t="s">
        <v>53</v>
      </c>
      <c r="J820" s="140">
        <v>103</v>
      </c>
      <c r="K820" s="139" t="s">
        <v>2979</v>
      </c>
      <c r="L820" s="5">
        <f t="shared" si="22"/>
        <v>25600000</v>
      </c>
      <c r="M820" s="5">
        <v>30720</v>
      </c>
      <c r="N820" s="140">
        <v>11475</v>
      </c>
      <c r="O820" s="6">
        <v>0</v>
      </c>
      <c r="P820" s="140" t="s">
        <v>52</v>
      </c>
      <c r="Q820" s="140" t="s">
        <v>52</v>
      </c>
      <c r="R820" s="140" t="s">
        <v>52</v>
      </c>
      <c r="S820" s="140" t="s">
        <v>3366</v>
      </c>
      <c r="T820" s="5" t="s">
        <v>3039</v>
      </c>
      <c r="U820" s="32"/>
      <c r="V820" s="56" t="s">
        <v>3367</v>
      </c>
      <c r="W820" s="57" t="s">
        <v>3368</v>
      </c>
      <c r="X820" s="56"/>
      <c r="Y820" s="71"/>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c r="CE820" s="70"/>
      <c r="CF820" s="70"/>
      <c r="CG820" s="70"/>
      <c r="CH820" s="70"/>
      <c r="CI820" s="70"/>
      <c r="CJ820" s="70"/>
      <c r="CK820" s="70"/>
      <c r="CL820" s="70"/>
      <c r="CM820" s="70"/>
      <c r="CN820" s="70"/>
      <c r="CO820" s="70"/>
      <c r="CP820" s="70"/>
      <c r="CQ820" s="70"/>
      <c r="CR820" s="70"/>
      <c r="CS820" s="70"/>
      <c r="CT820" s="70"/>
      <c r="CU820" s="70"/>
      <c r="CV820" s="70"/>
      <c r="CW820" s="70"/>
      <c r="CX820" s="70"/>
      <c r="CY820" s="70"/>
      <c r="CZ820" s="70"/>
      <c r="DA820" s="70"/>
      <c r="DB820" s="70"/>
      <c r="DC820" s="70"/>
      <c r="DD820" s="70"/>
      <c r="DE820" s="70"/>
      <c r="DF820" s="70"/>
      <c r="DG820" s="70"/>
      <c r="DH820" s="70"/>
      <c r="DI820" s="70"/>
      <c r="DJ820" s="70"/>
      <c r="DK820" s="70"/>
      <c r="DL820" s="70"/>
      <c r="DM820" s="70"/>
      <c r="DN820" s="70"/>
      <c r="DO820" s="70"/>
      <c r="DP820" s="70"/>
      <c r="DQ820" s="70"/>
      <c r="DR820" s="70"/>
      <c r="DS820" s="70"/>
      <c r="DT820" s="70"/>
      <c r="DU820" s="70"/>
      <c r="DV820" s="70"/>
      <c r="DW820" s="70"/>
      <c r="DX820" s="70"/>
      <c r="DY820" s="70"/>
      <c r="DZ820" s="70"/>
      <c r="EA820" s="70"/>
      <c r="EB820" s="70"/>
      <c r="EC820" s="70"/>
      <c r="ED820" s="70"/>
      <c r="EE820" s="70"/>
      <c r="EF820" s="70"/>
      <c r="EG820" s="70"/>
      <c r="EH820" s="70"/>
      <c r="EI820" s="70"/>
      <c r="EJ820" s="70"/>
      <c r="EK820" s="70"/>
      <c r="EL820" s="70"/>
      <c r="EM820" s="70"/>
      <c r="EN820" s="70"/>
      <c r="EO820" s="70"/>
      <c r="EP820" s="70"/>
      <c r="EQ820" s="70"/>
      <c r="ER820" s="70"/>
      <c r="ES820" s="70"/>
      <c r="ET820" s="70"/>
      <c r="EU820" s="70"/>
      <c r="EV820" s="70"/>
      <c r="EW820" s="70"/>
      <c r="EX820" s="70"/>
      <c r="EY820" s="70"/>
      <c r="EZ820" s="70"/>
      <c r="FA820" s="70"/>
      <c r="FB820" s="70"/>
      <c r="FC820" s="70"/>
      <c r="FD820" s="70"/>
      <c r="FE820" s="70"/>
      <c r="FF820" s="70"/>
      <c r="FG820" s="70"/>
      <c r="FH820" s="70"/>
      <c r="FI820" s="70"/>
      <c r="FJ820" s="70"/>
      <c r="FK820" s="70"/>
      <c r="FL820" s="70"/>
      <c r="FM820" s="70"/>
      <c r="FN820" s="70"/>
      <c r="FO820" s="70"/>
      <c r="FP820" s="70"/>
      <c r="FQ820" s="70"/>
      <c r="FR820" s="70"/>
      <c r="FS820" s="70"/>
      <c r="FT820" s="70"/>
      <c r="FU820" s="70"/>
      <c r="FV820" s="70"/>
      <c r="FW820" s="70"/>
      <c r="FX820" s="70"/>
      <c r="FY820" s="70"/>
      <c r="FZ820" s="70"/>
      <c r="GA820" s="70"/>
      <c r="GB820" s="70"/>
      <c r="GC820" s="70"/>
      <c r="GD820" s="70"/>
      <c r="GE820" s="70"/>
      <c r="GF820" s="70"/>
      <c r="GG820" s="70"/>
      <c r="GH820" s="70"/>
      <c r="GI820" s="70"/>
      <c r="GJ820" s="70"/>
      <c r="GK820" s="70"/>
      <c r="GL820" s="70"/>
      <c r="GM820" s="70"/>
      <c r="GN820" s="70"/>
      <c r="GO820" s="70"/>
      <c r="GP820" s="70"/>
      <c r="GQ820" s="70"/>
      <c r="GR820" s="70"/>
      <c r="GS820" s="70"/>
      <c r="GT820" s="70"/>
      <c r="GU820" s="70"/>
      <c r="GV820" s="70"/>
      <c r="GW820" s="70"/>
      <c r="GX820" s="70"/>
      <c r="GY820" s="70"/>
      <c r="GZ820" s="70"/>
      <c r="HA820" s="70"/>
      <c r="HB820" s="70"/>
      <c r="HC820" s="70"/>
      <c r="HD820" s="70"/>
      <c r="HE820" s="70"/>
      <c r="HF820" s="70"/>
      <c r="HG820" s="70"/>
      <c r="HH820" s="70"/>
      <c r="HI820" s="70"/>
      <c r="HJ820" s="70"/>
      <c r="HK820" s="70"/>
      <c r="HL820" s="70"/>
      <c r="HM820" s="70"/>
      <c r="HN820" s="70"/>
      <c r="HO820" s="70"/>
      <c r="HP820" s="70"/>
      <c r="HQ820" s="70"/>
      <c r="HR820" s="70"/>
      <c r="HS820" s="70"/>
      <c r="HT820" s="70"/>
      <c r="HU820" s="70"/>
      <c r="HV820" s="70"/>
      <c r="HW820" s="70"/>
      <c r="HX820" s="70"/>
      <c r="HY820" s="70"/>
      <c r="HZ820" s="70"/>
      <c r="IA820" s="70"/>
      <c r="IB820" s="70"/>
      <c r="IC820" s="70"/>
      <c r="ID820" s="70"/>
      <c r="IE820" s="70"/>
      <c r="IF820" s="70"/>
      <c r="IG820" s="70"/>
      <c r="IH820" s="70"/>
      <c r="II820" s="70"/>
      <c r="IJ820" s="70"/>
      <c r="IK820" s="70"/>
      <c r="IL820" s="70"/>
      <c r="IM820" s="70"/>
      <c r="IN820" s="70"/>
      <c r="IO820" s="70"/>
      <c r="IP820" s="70"/>
      <c r="IQ820" s="70"/>
      <c r="IR820" s="70"/>
      <c r="IS820" s="70"/>
      <c r="IT820" s="70"/>
      <c r="IU820" s="70"/>
      <c r="IV820" s="70"/>
      <c r="IW820" s="70"/>
      <c r="IX820" s="70"/>
      <c r="IY820" s="70"/>
      <c r="IZ820" s="70"/>
    </row>
    <row r="821" spans="1:260" s="24" customFormat="1" ht="20.100000000000001" customHeight="1">
      <c r="A821" s="6">
        <v>10041211</v>
      </c>
      <c r="B821" s="37" t="s">
        <v>3369</v>
      </c>
      <c r="C821" s="36" t="s">
        <v>3360</v>
      </c>
      <c r="D821" s="6">
        <f>A821</f>
        <v>10041211</v>
      </c>
      <c r="E821" s="34" t="s">
        <v>52</v>
      </c>
      <c r="F821" s="37" t="s">
        <v>53</v>
      </c>
      <c r="G821" s="37" t="s">
        <v>3044</v>
      </c>
      <c r="H821" s="6">
        <v>0</v>
      </c>
      <c r="I821" s="37" t="s">
        <v>53</v>
      </c>
      <c r="J821" s="139">
        <v>103</v>
      </c>
      <c r="K821" s="139" t="s">
        <v>2979</v>
      </c>
      <c r="L821" s="6">
        <f t="shared" si="22"/>
        <v>51200000</v>
      </c>
      <c r="M821" s="6">
        <v>15360</v>
      </c>
      <c r="N821" s="139">
        <v>10350</v>
      </c>
      <c r="O821" s="6">
        <v>0</v>
      </c>
      <c r="P821" s="139" t="s">
        <v>52</v>
      </c>
      <c r="Q821" s="139" t="s">
        <v>52</v>
      </c>
      <c r="R821" s="139" t="s">
        <v>52</v>
      </c>
      <c r="S821" s="139" t="s">
        <v>3370</v>
      </c>
      <c r="T821" s="6" t="s">
        <v>3027</v>
      </c>
      <c r="U821" s="37"/>
      <c r="V821" s="57" t="s">
        <v>3371</v>
      </c>
      <c r="W821" s="57" t="s">
        <v>3363</v>
      </c>
      <c r="X821" s="57"/>
      <c r="Y821" s="72"/>
      <c r="Z821" s="73"/>
      <c r="AA821" s="73"/>
      <c r="AB821" s="73"/>
      <c r="AC821" s="73"/>
      <c r="AD821" s="73"/>
      <c r="AE821" s="73"/>
      <c r="AF821" s="73"/>
      <c r="AG821" s="73"/>
      <c r="AH821" s="73"/>
      <c r="AI821" s="73"/>
      <c r="AJ821" s="73"/>
      <c r="AK821" s="73"/>
      <c r="AL821" s="73"/>
      <c r="AM821" s="73"/>
      <c r="AN821" s="73"/>
      <c r="AO821" s="73"/>
      <c r="AP821" s="73"/>
      <c r="AQ821" s="73"/>
      <c r="AR821" s="73"/>
      <c r="AS821" s="73"/>
      <c r="AT821" s="73"/>
      <c r="AU821" s="73"/>
      <c r="AV821" s="73"/>
      <c r="AW821" s="73"/>
      <c r="AX821" s="73"/>
      <c r="AY821" s="73"/>
      <c r="AZ821" s="73"/>
      <c r="BA821" s="73"/>
      <c r="BB821" s="73"/>
      <c r="BC821" s="73"/>
      <c r="BD821" s="73"/>
      <c r="BE821" s="73"/>
      <c r="BF821" s="73"/>
      <c r="BG821" s="73"/>
      <c r="BH821" s="73"/>
      <c r="BI821" s="73"/>
      <c r="BJ821" s="73"/>
      <c r="BK821" s="73"/>
      <c r="BL821" s="73"/>
      <c r="BM821" s="73"/>
      <c r="BN821" s="73"/>
      <c r="BO821" s="73"/>
      <c r="BP821" s="73"/>
      <c r="BQ821" s="73"/>
      <c r="BR821" s="73"/>
      <c r="BS821" s="73"/>
      <c r="BT821" s="73"/>
      <c r="BU821" s="73"/>
      <c r="BV821" s="73"/>
      <c r="BW821" s="73"/>
      <c r="BX821" s="73"/>
      <c r="BY821" s="73"/>
      <c r="BZ821" s="73"/>
      <c r="CA821" s="73"/>
      <c r="CB821" s="73"/>
      <c r="CC821" s="73"/>
      <c r="CD821" s="73"/>
      <c r="CE821" s="73"/>
      <c r="CF821" s="73"/>
      <c r="CG821" s="73"/>
      <c r="CH821" s="73"/>
      <c r="CI821" s="73"/>
      <c r="CJ821" s="73"/>
      <c r="CK821" s="73"/>
      <c r="CL821" s="73"/>
      <c r="CM821" s="73"/>
      <c r="CN821" s="73"/>
      <c r="CO821" s="73"/>
      <c r="CP821" s="73"/>
      <c r="CQ821" s="73"/>
      <c r="CR821" s="73"/>
      <c r="CS821" s="73"/>
      <c r="CT821" s="73"/>
      <c r="CU821" s="73"/>
      <c r="CV821" s="73"/>
      <c r="CW821" s="73"/>
      <c r="CX821" s="73"/>
      <c r="CY821" s="73"/>
      <c r="CZ821" s="73"/>
      <c r="DA821" s="73"/>
      <c r="DB821" s="73"/>
      <c r="DC821" s="73"/>
      <c r="DD821" s="73"/>
      <c r="DE821" s="73"/>
      <c r="DF821" s="73"/>
      <c r="DG821" s="73"/>
      <c r="DH821" s="73"/>
      <c r="DI821" s="73"/>
      <c r="DJ821" s="73"/>
      <c r="DK821" s="73"/>
      <c r="DL821" s="73"/>
      <c r="DM821" s="73"/>
      <c r="DN821" s="73"/>
      <c r="DO821" s="73"/>
      <c r="DP821" s="73"/>
      <c r="DQ821" s="73"/>
      <c r="DR821" s="73"/>
      <c r="DS821" s="73"/>
      <c r="DT821" s="73"/>
      <c r="DU821" s="73"/>
      <c r="DV821" s="73"/>
      <c r="DW821" s="73"/>
      <c r="DX821" s="73"/>
      <c r="DY821" s="73"/>
      <c r="DZ821" s="73"/>
      <c r="EA821" s="73"/>
      <c r="EB821" s="73"/>
      <c r="EC821" s="73"/>
      <c r="ED821" s="73"/>
      <c r="EE821" s="73"/>
      <c r="EF821" s="73"/>
      <c r="EG821" s="73"/>
      <c r="EH821" s="73"/>
      <c r="EI821" s="73"/>
      <c r="EJ821" s="73"/>
      <c r="EK821" s="73"/>
      <c r="EL821" s="73"/>
      <c r="EM821" s="73"/>
      <c r="EN821" s="73"/>
      <c r="EO821" s="73"/>
      <c r="EP821" s="73"/>
      <c r="EQ821" s="73"/>
      <c r="ER821" s="73"/>
      <c r="ES821" s="73"/>
      <c r="ET821" s="73"/>
      <c r="EU821" s="73"/>
      <c r="EV821" s="73"/>
      <c r="EW821" s="73"/>
      <c r="EX821" s="73"/>
      <c r="EY821" s="73"/>
      <c r="EZ821" s="73"/>
      <c r="FA821" s="73"/>
      <c r="FB821" s="73"/>
      <c r="FC821" s="73"/>
      <c r="FD821" s="73"/>
      <c r="FE821" s="73"/>
      <c r="FF821" s="73"/>
      <c r="FG821" s="73"/>
      <c r="FH821" s="73"/>
      <c r="FI821" s="73"/>
      <c r="FJ821" s="73"/>
      <c r="FK821" s="73"/>
      <c r="FL821" s="73"/>
      <c r="FM821" s="73"/>
      <c r="FN821" s="73"/>
      <c r="FO821" s="73"/>
      <c r="FP821" s="73"/>
      <c r="FQ821" s="73"/>
      <c r="FR821" s="73"/>
      <c r="FS821" s="73"/>
      <c r="FT821" s="73"/>
      <c r="FU821" s="73"/>
      <c r="FV821" s="73"/>
      <c r="FW821" s="73"/>
      <c r="FX821" s="73"/>
      <c r="FY821" s="73"/>
      <c r="FZ821" s="73"/>
      <c r="GA821" s="73"/>
      <c r="GB821" s="73"/>
      <c r="GC821" s="73"/>
      <c r="GD821" s="73"/>
      <c r="GE821" s="73"/>
      <c r="GF821" s="73"/>
      <c r="GG821" s="73"/>
      <c r="GH821" s="73"/>
      <c r="GI821" s="73"/>
      <c r="GJ821" s="73"/>
      <c r="GK821" s="73"/>
      <c r="GL821" s="73"/>
      <c r="GM821" s="73"/>
      <c r="GN821" s="73"/>
      <c r="GO821" s="73"/>
      <c r="GP821" s="73"/>
      <c r="GQ821" s="73"/>
      <c r="GR821" s="73"/>
      <c r="GS821" s="73"/>
      <c r="GT821" s="73"/>
      <c r="GU821" s="73"/>
      <c r="GV821" s="73"/>
      <c r="GW821" s="73"/>
      <c r="GX821" s="73"/>
      <c r="GY821" s="73"/>
      <c r="GZ821" s="73"/>
      <c r="HA821" s="73"/>
      <c r="HB821" s="73"/>
      <c r="HC821" s="73"/>
      <c r="HD821" s="73"/>
      <c r="HE821" s="73"/>
      <c r="HF821" s="73"/>
      <c r="HG821" s="73"/>
      <c r="HH821" s="73"/>
      <c r="HI821" s="73"/>
      <c r="HJ821" s="73"/>
      <c r="HK821" s="73"/>
      <c r="HL821" s="73"/>
      <c r="HM821" s="73"/>
      <c r="HN821" s="73"/>
      <c r="HO821" s="73"/>
      <c r="HP821" s="73"/>
      <c r="HQ821" s="73"/>
      <c r="HR821" s="73"/>
      <c r="HS821" s="73"/>
      <c r="HT821" s="73"/>
      <c r="HU821" s="73"/>
      <c r="HV821" s="73"/>
      <c r="HW821" s="73"/>
      <c r="HX821" s="73"/>
      <c r="HY821" s="73"/>
      <c r="HZ821" s="73"/>
      <c r="IA821" s="73"/>
      <c r="IB821" s="73"/>
      <c r="IC821" s="73"/>
      <c r="ID821" s="73"/>
      <c r="IE821" s="73"/>
      <c r="IF821" s="73"/>
      <c r="IG821" s="73"/>
      <c r="IH821" s="73"/>
      <c r="II821" s="73"/>
      <c r="IJ821" s="73"/>
      <c r="IK821" s="73"/>
      <c r="IL821" s="73"/>
      <c r="IM821" s="73"/>
      <c r="IN821" s="73"/>
      <c r="IO821" s="73"/>
      <c r="IP821" s="73"/>
      <c r="IQ821" s="73"/>
      <c r="IR821" s="73"/>
      <c r="IS821" s="73"/>
      <c r="IT821" s="73"/>
      <c r="IU821" s="73"/>
      <c r="IV821" s="73"/>
      <c r="IW821" s="73"/>
      <c r="IX821" s="73"/>
      <c r="IY821" s="73"/>
      <c r="IZ821" s="73"/>
    </row>
    <row r="822" spans="1:260" s="23" customFormat="1" ht="19.5" customHeight="1">
      <c r="A822" s="5">
        <v>10041212</v>
      </c>
      <c r="B822" s="32" t="s">
        <v>3372</v>
      </c>
      <c r="C822" s="36" t="s">
        <v>3365</v>
      </c>
      <c r="D822" s="5">
        <f>A821</f>
        <v>10041211</v>
      </c>
      <c r="E822" s="34" t="s">
        <v>52</v>
      </c>
      <c r="F822" s="32" t="s">
        <v>237</v>
      </c>
      <c r="G822" s="32">
        <v>50</v>
      </c>
      <c r="H822" s="5">
        <v>0</v>
      </c>
      <c r="I822" s="32" t="s">
        <v>53</v>
      </c>
      <c r="J822" s="140">
        <v>103</v>
      </c>
      <c r="K822" s="139" t="s">
        <v>2979</v>
      </c>
      <c r="L822" s="5">
        <f t="shared" si="22"/>
        <v>102400000</v>
      </c>
      <c r="M822" s="5">
        <v>30720</v>
      </c>
      <c r="N822" s="140">
        <v>11475</v>
      </c>
      <c r="O822" s="6">
        <v>0</v>
      </c>
      <c r="P822" s="140" t="s">
        <v>52</v>
      </c>
      <c r="Q822" s="140" t="s">
        <v>52</v>
      </c>
      <c r="R822" s="140" t="s">
        <v>52</v>
      </c>
      <c r="S822" s="140" t="s">
        <v>3373</v>
      </c>
      <c r="T822" s="5" t="s">
        <v>3039</v>
      </c>
      <c r="U822" s="32"/>
      <c r="V822" s="56" t="s">
        <v>3374</v>
      </c>
      <c r="W822" s="57" t="s">
        <v>3368</v>
      </c>
      <c r="X822" s="56"/>
      <c r="Y822" s="71"/>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c r="CE822" s="70"/>
      <c r="CF822" s="70"/>
      <c r="CG822" s="70"/>
      <c r="CH822" s="70"/>
      <c r="CI822" s="70"/>
      <c r="CJ822" s="70"/>
      <c r="CK822" s="70"/>
      <c r="CL822" s="70"/>
      <c r="CM822" s="70"/>
      <c r="CN822" s="70"/>
      <c r="CO822" s="70"/>
      <c r="CP822" s="70"/>
      <c r="CQ822" s="70"/>
      <c r="CR822" s="70"/>
      <c r="CS822" s="70"/>
      <c r="CT822" s="70"/>
      <c r="CU822" s="70"/>
      <c r="CV822" s="70"/>
      <c r="CW822" s="70"/>
      <c r="CX822" s="70"/>
      <c r="CY822" s="70"/>
      <c r="CZ822" s="70"/>
      <c r="DA822" s="70"/>
      <c r="DB822" s="70"/>
      <c r="DC822" s="70"/>
      <c r="DD822" s="70"/>
      <c r="DE822" s="70"/>
      <c r="DF822" s="70"/>
      <c r="DG822" s="70"/>
      <c r="DH822" s="70"/>
      <c r="DI822" s="70"/>
      <c r="DJ822" s="70"/>
      <c r="DK822" s="70"/>
      <c r="DL822" s="70"/>
      <c r="DM822" s="70"/>
      <c r="DN822" s="70"/>
      <c r="DO822" s="70"/>
      <c r="DP822" s="70"/>
      <c r="DQ822" s="70"/>
      <c r="DR822" s="70"/>
      <c r="DS822" s="70"/>
      <c r="DT822" s="70"/>
      <c r="DU822" s="70"/>
      <c r="DV822" s="70"/>
      <c r="DW822" s="70"/>
      <c r="DX822" s="70"/>
      <c r="DY822" s="70"/>
      <c r="DZ822" s="70"/>
      <c r="EA822" s="70"/>
      <c r="EB822" s="70"/>
      <c r="EC822" s="70"/>
      <c r="ED822" s="70"/>
      <c r="EE822" s="70"/>
      <c r="EF822" s="70"/>
      <c r="EG822" s="70"/>
      <c r="EH822" s="70"/>
      <c r="EI822" s="70"/>
      <c r="EJ822" s="70"/>
      <c r="EK822" s="70"/>
      <c r="EL822" s="70"/>
      <c r="EM822" s="70"/>
      <c r="EN822" s="70"/>
      <c r="EO822" s="70"/>
      <c r="EP822" s="70"/>
      <c r="EQ822" s="70"/>
      <c r="ER822" s="70"/>
      <c r="ES822" s="70"/>
      <c r="ET822" s="70"/>
      <c r="EU822" s="70"/>
      <c r="EV822" s="70"/>
      <c r="EW822" s="70"/>
      <c r="EX822" s="70"/>
      <c r="EY822" s="70"/>
      <c r="EZ822" s="70"/>
      <c r="FA822" s="70"/>
      <c r="FB822" s="70"/>
      <c r="FC822" s="70"/>
      <c r="FD822" s="70"/>
      <c r="FE822" s="70"/>
      <c r="FF822" s="70"/>
      <c r="FG822" s="70"/>
      <c r="FH822" s="70"/>
      <c r="FI822" s="70"/>
      <c r="FJ822" s="70"/>
      <c r="FK822" s="70"/>
      <c r="FL822" s="70"/>
      <c r="FM822" s="70"/>
      <c r="FN822" s="70"/>
      <c r="FO822" s="70"/>
      <c r="FP822" s="70"/>
      <c r="FQ822" s="70"/>
      <c r="FR822" s="70"/>
      <c r="FS822" s="70"/>
      <c r="FT822" s="70"/>
      <c r="FU822" s="70"/>
      <c r="FV822" s="70"/>
      <c r="FW822" s="70"/>
      <c r="FX822" s="70"/>
      <c r="FY822" s="70"/>
      <c r="FZ822" s="70"/>
      <c r="GA822" s="70"/>
      <c r="GB822" s="70"/>
      <c r="GC822" s="70"/>
      <c r="GD822" s="70"/>
      <c r="GE822" s="70"/>
      <c r="GF822" s="70"/>
      <c r="GG822" s="70"/>
      <c r="GH822" s="70"/>
      <c r="GI822" s="70"/>
      <c r="GJ822" s="70"/>
      <c r="GK822" s="70"/>
      <c r="GL822" s="70"/>
      <c r="GM822" s="70"/>
      <c r="GN822" s="70"/>
      <c r="GO822" s="70"/>
      <c r="GP822" s="70"/>
      <c r="GQ822" s="70"/>
      <c r="GR822" s="70"/>
      <c r="GS822" s="70"/>
      <c r="GT822" s="70"/>
      <c r="GU822" s="70"/>
      <c r="GV822" s="70"/>
      <c r="GW822" s="70"/>
      <c r="GX822" s="70"/>
      <c r="GY822" s="70"/>
      <c r="GZ822" s="70"/>
      <c r="HA822" s="70"/>
      <c r="HB822" s="70"/>
      <c r="HC822" s="70"/>
      <c r="HD822" s="70"/>
      <c r="HE822" s="70"/>
      <c r="HF822" s="70"/>
      <c r="HG822" s="70"/>
      <c r="HH822" s="70"/>
      <c r="HI822" s="70"/>
      <c r="HJ822" s="70"/>
      <c r="HK822" s="70"/>
      <c r="HL822" s="70"/>
      <c r="HM822" s="70"/>
      <c r="HN822" s="70"/>
      <c r="HO822" s="70"/>
      <c r="HP822" s="70"/>
      <c r="HQ822" s="70"/>
      <c r="HR822" s="70"/>
      <c r="HS822" s="70"/>
      <c r="HT822" s="70"/>
      <c r="HU822" s="70"/>
      <c r="HV822" s="70"/>
      <c r="HW822" s="70"/>
      <c r="HX822" s="70"/>
      <c r="HY822" s="70"/>
      <c r="HZ822" s="70"/>
      <c r="IA822" s="70"/>
      <c r="IB822" s="70"/>
      <c r="IC822" s="70"/>
      <c r="ID822" s="70"/>
      <c r="IE822" s="70"/>
      <c r="IF822" s="70"/>
      <c r="IG822" s="70"/>
      <c r="IH822" s="70"/>
      <c r="II822" s="70"/>
      <c r="IJ822" s="70"/>
      <c r="IK822" s="70"/>
      <c r="IL822" s="70"/>
      <c r="IM822" s="70"/>
      <c r="IN822" s="70"/>
      <c r="IO822" s="70"/>
      <c r="IP822" s="70"/>
      <c r="IQ822" s="70"/>
      <c r="IR822" s="70"/>
      <c r="IS822" s="70"/>
      <c r="IT822" s="70"/>
      <c r="IU822" s="70"/>
      <c r="IV822" s="70"/>
      <c r="IW822" s="70"/>
      <c r="IX822" s="70"/>
      <c r="IY822" s="70"/>
      <c r="IZ822" s="70"/>
    </row>
    <row r="823" spans="1:260" s="23" customFormat="1" ht="20.100000000000001" customHeight="1">
      <c r="A823" s="5">
        <v>10041301</v>
      </c>
      <c r="B823" s="32" t="s">
        <v>3375</v>
      </c>
      <c r="C823" s="36" t="s">
        <v>3376</v>
      </c>
      <c r="D823" s="6">
        <v>10041601</v>
      </c>
      <c r="E823" s="34" t="s">
        <v>52</v>
      </c>
      <c r="F823" s="32" t="s">
        <v>86</v>
      </c>
      <c r="G823" s="32" t="s">
        <v>238</v>
      </c>
      <c r="H823" s="5">
        <v>0</v>
      </c>
      <c r="I823" s="32" t="s">
        <v>53</v>
      </c>
      <c r="J823" s="140">
        <v>103</v>
      </c>
      <c r="K823" s="139" t="s">
        <v>2979</v>
      </c>
      <c r="L823" s="5">
        <v>50000</v>
      </c>
      <c r="M823" s="5">
        <v>240</v>
      </c>
      <c r="N823" s="140">
        <v>2363</v>
      </c>
      <c r="O823" s="6">
        <v>0</v>
      </c>
      <c r="P823" s="140" t="s">
        <v>52</v>
      </c>
      <c r="Q823" s="140" t="s">
        <v>52</v>
      </c>
      <c r="R823" s="140" t="s">
        <v>52</v>
      </c>
      <c r="S823" s="140" t="s">
        <v>3377</v>
      </c>
      <c r="T823" s="5" t="s">
        <v>3053</v>
      </c>
      <c r="U823" s="32"/>
      <c r="V823" s="56" t="s">
        <v>3378</v>
      </c>
      <c r="W823" s="57" t="s">
        <v>3379</v>
      </c>
      <c r="X823" s="56"/>
      <c r="Y823" s="71"/>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c r="CE823" s="70"/>
      <c r="CF823" s="70"/>
      <c r="CG823" s="70"/>
      <c r="CH823" s="70"/>
      <c r="CI823" s="70"/>
      <c r="CJ823" s="70"/>
      <c r="CK823" s="70"/>
      <c r="CL823" s="70"/>
      <c r="CM823" s="70"/>
      <c r="CN823" s="70"/>
      <c r="CO823" s="70"/>
      <c r="CP823" s="70"/>
      <c r="CQ823" s="70"/>
      <c r="CR823" s="70"/>
      <c r="CS823" s="70"/>
      <c r="CT823" s="70"/>
      <c r="CU823" s="70"/>
      <c r="CV823" s="70"/>
      <c r="CW823" s="70"/>
      <c r="CX823" s="70"/>
      <c r="CY823" s="70"/>
      <c r="CZ823" s="70"/>
      <c r="DA823" s="70"/>
      <c r="DB823" s="70"/>
      <c r="DC823" s="70"/>
      <c r="DD823" s="70"/>
      <c r="DE823" s="70"/>
      <c r="DF823" s="70"/>
      <c r="DG823" s="70"/>
      <c r="DH823" s="70"/>
      <c r="DI823" s="70"/>
      <c r="DJ823" s="70"/>
      <c r="DK823" s="70"/>
      <c r="DL823" s="70"/>
      <c r="DM823" s="70"/>
      <c r="DN823" s="70"/>
      <c r="DO823" s="70"/>
      <c r="DP823" s="70"/>
      <c r="DQ823" s="70"/>
      <c r="DR823" s="70"/>
      <c r="DS823" s="70"/>
      <c r="DT823" s="70"/>
      <c r="DU823" s="70"/>
      <c r="DV823" s="70"/>
      <c r="DW823" s="70"/>
      <c r="DX823" s="70"/>
      <c r="DY823" s="70"/>
      <c r="DZ823" s="70"/>
      <c r="EA823" s="70"/>
      <c r="EB823" s="70"/>
      <c r="EC823" s="70"/>
      <c r="ED823" s="70"/>
      <c r="EE823" s="70"/>
      <c r="EF823" s="70"/>
      <c r="EG823" s="70"/>
      <c r="EH823" s="70"/>
      <c r="EI823" s="70"/>
      <c r="EJ823" s="70"/>
      <c r="EK823" s="70"/>
      <c r="EL823" s="70"/>
      <c r="EM823" s="70"/>
      <c r="EN823" s="70"/>
      <c r="EO823" s="70"/>
      <c r="EP823" s="70"/>
      <c r="EQ823" s="70"/>
      <c r="ER823" s="70"/>
      <c r="ES823" s="70"/>
      <c r="ET823" s="70"/>
      <c r="EU823" s="70"/>
      <c r="EV823" s="70"/>
      <c r="EW823" s="70"/>
      <c r="EX823" s="70"/>
      <c r="EY823" s="70"/>
      <c r="EZ823" s="70"/>
      <c r="FA823" s="70"/>
      <c r="FB823" s="70"/>
      <c r="FC823" s="70"/>
      <c r="FD823" s="70"/>
      <c r="FE823" s="70"/>
      <c r="FF823" s="70"/>
      <c r="FG823" s="70"/>
      <c r="FH823" s="70"/>
      <c r="FI823" s="70"/>
      <c r="FJ823" s="70"/>
      <c r="FK823" s="70"/>
      <c r="FL823" s="70"/>
      <c r="FM823" s="70"/>
      <c r="FN823" s="70"/>
      <c r="FO823" s="70"/>
      <c r="FP823" s="70"/>
      <c r="FQ823" s="70"/>
      <c r="FR823" s="70"/>
      <c r="FS823" s="70"/>
      <c r="FT823" s="70"/>
      <c r="FU823" s="70"/>
      <c r="FV823" s="70"/>
      <c r="FW823" s="70"/>
      <c r="FX823" s="70"/>
      <c r="FY823" s="70"/>
      <c r="FZ823" s="70"/>
      <c r="GA823" s="70"/>
      <c r="GB823" s="70"/>
      <c r="GC823" s="70"/>
      <c r="GD823" s="70"/>
      <c r="GE823" s="70"/>
      <c r="GF823" s="70"/>
      <c r="GG823" s="70"/>
      <c r="GH823" s="70"/>
      <c r="GI823" s="70"/>
      <c r="GJ823" s="70"/>
      <c r="GK823" s="70"/>
      <c r="GL823" s="70"/>
      <c r="GM823" s="70"/>
      <c r="GN823" s="70"/>
      <c r="GO823" s="70"/>
      <c r="GP823" s="70"/>
      <c r="GQ823" s="70"/>
      <c r="GR823" s="70"/>
      <c r="GS823" s="70"/>
      <c r="GT823" s="70"/>
      <c r="GU823" s="70"/>
      <c r="GV823" s="70"/>
      <c r="GW823" s="70"/>
      <c r="GX823" s="70"/>
      <c r="GY823" s="70"/>
      <c r="GZ823" s="70"/>
      <c r="HA823" s="70"/>
      <c r="HB823" s="70"/>
      <c r="HC823" s="70"/>
      <c r="HD823" s="70"/>
      <c r="HE823" s="70"/>
      <c r="HF823" s="70"/>
      <c r="HG823" s="70"/>
      <c r="HH823" s="70"/>
      <c r="HI823" s="70"/>
      <c r="HJ823" s="70"/>
      <c r="HK823" s="70"/>
      <c r="HL823" s="70"/>
      <c r="HM823" s="70"/>
      <c r="HN823" s="70"/>
      <c r="HO823" s="70"/>
      <c r="HP823" s="70"/>
      <c r="HQ823" s="70"/>
      <c r="HR823" s="70"/>
      <c r="HS823" s="70"/>
      <c r="HT823" s="70"/>
      <c r="HU823" s="70"/>
      <c r="HV823" s="70"/>
      <c r="HW823" s="70"/>
      <c r="HX823" s="70"/>
      <c r="HY823" s="70"/>
      <c r="HZ823" s="70"/>
      <c r="IA823" s="70"/>
      <c r="IB823" s="70"/>
      <c r="IC823" s="70"/>
      <c r="ID823" s="70"/>
      <c r="IE823" s="70"/>
      <c r="IF823" s="70"/>
      <c r="IG823" s="70"/>
      <c r="IH823" s="70"/>
      <c r="II823" s="70"/>
      <c r="IJ823" s="70"/>
      <c r="IK823" s="70"/>
      <c r="IL823" s="70"/>
      <c r="IM823" s="70"/>
      <c r="IN823" s="70"/>
      <c r="IO823" s="70"/>
      <c r="IP823" s="70"/>
      <c r="IQ823" s="70"/>
      <c r="IR823" s="70"/>
      <c r="IS823" s="70"/>
      <c r="IT823" s="70"/>
      <c r="IU823" s="70"/>
      <c r="IV823" s="70"/>
      <c r="IW823" s="70"/>
      <c r="IX823" s="70"/>
      <c r="IY823" s="70"/>
      <c r="IZ823" s="70"/>
    </row>
    <row r="824" spans="1:260" s="23" customFormat="1" ht="20.100000000000001" customHeight="1">
      <c r="A824" s="5">
        <v>10041404</v>
      </c>
      <c r="B824" s="32" t="s">
        <v>3380</v>
      </c>
      <c r="C824" s="36" t="s">
        <v>3381</v>
      </c>
      <c r="D824" s="6">
        <v>10041602</v>
      </c>
      <c r="E824" s="34" t="s">
        <v>52</v>
      </c>
      <c r="F824" s="32" t="s">
        <v>86</v>
      </c>
      <c r="G824" s="32" t="s">
        <v>238</v>
      </c>
      <c r="H824" s="5">
        <v>0</v>
      </c>
      <c r="I824" s="32" t="s">
        <v>53</v>
      </c>
      <c r="J824" s="140">
        <v>103</v>
      </c>
      <c r="K824" s="139" t="s">
        <v>2979</v>
      </c>
      <c r="L824" s="5">
        <v>50000</v>
      </c>
      <c r="M824" s="5">
        <v>240</v>
      </c>
      <c r="N824" s="140">
        <v>2363</v>
      </c>
      <c r="O824" s="6">
        <v>0</v>
      </c>
      <c r="P824" s="140" t="s">
        <v>52</v>
      </c>
      <c r="Q824" s="140" t="s">
        <v>52</v>
      </c>
      <c r="R824" s="140" t="s">
        <v>52</v>
      </c>
      <c r="S824" s="140" t="s">
        <v>3382</v>
      </c>
      <c r="T824" s="5" t="s">
        <v>3053</v>
      </c>
      <c r="U824" s="32"/>
      <c r="V824" s="56" t="s">
        <v>3383</v>
      </c>
      <c r="W824" s="57" t="s">
        <v>3384</v>
      </c>
      <c r="X824" s="56"/>
      <c r="Y824" s="71"/>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c r="CE824" s="70"/>
      <c r="CF824" s="70"/>
      <c r="CG824" s="70"/>
      <c r="CH824" s="70"/>
      <c r="CI824" s="70"/>
      <c r="CJ824" s="70"/>
      <c r="CK824" s="70"/>
      <c r="CL824" s="70"/>
      <c r="CM824" s="70"/>
      <c r="CN824" s="70"/>
      <c r="CO824" s="70"/>
      <c r="CP824" s="70"/>
      <c r="CQ824" s="70"/>
      <c r="CR824" s="70"/>
      <c r="CS824" s="70"/>
      <c r="CT824" s="70"/>
      <c r="CU824" s="70"/>
      <c r="CV824" s="70"/>
      <c r="CW824" s="70"/>
      <c r="CX824" s="70"/>
      <c r="CY824" s="70"/>
      <c r="CZ824" s="70"/>
      <c r="DA824" s="70"/>
      <c r="DB824" s="70"/>
      <c r="DC824" s="70"/>
      <c r="DD824" s="70"/>
      <c r="DE824" s="70"/>
      <c r="DF824" s="70"/>
      <c r="DG824" s="70"/>
      <c r="DH824" s="70"/>
      <c r="DI824" s="70"/>
      <c r="DJ824" s="70"/>
      <c r="DK824" s="70"/>
      <c r="DL824" s="70"/>
      <c r="DM824" s="70"/>
      <c r="DN824" s="70"/>
      <c r="DO824" s="70"/>
      <c r="DP824" s="70"/>
      <c r="DQ824" s="70"/>
      <c r="DR824" s="70"/>
      <c r="DS824" s="70"/>
      <c r="DT824" s="70"/>
      <c r="DU824" s="70"/>
      <c r="DV824" s="70"/>
      <c r="DW824" s="70"/>
      <c r="DX824" s="70"/>
      <c r="DY824" s="70"/>
      <c r="DZ824" s="70"/>
      <c r="EA824" s="70"/>
      <c r="EB824" s="70"/>
      <c r="EC824" s="70"/>
      <c r="ED824" s="70"/>
      <c r="EE824" s="70"/>
      <c r="EF824" s="70"/>
      <c r="EG824" s="70"/>
      <c r="EH824" s="70"/>
      <c r="EI824" s="70"/>
      <c r="EJ824" s="70"/>
      <c r="EK824" s="70"/>
      <c r="EL824" s="70"/>
      <c r="EM824" s="70"/>
      <c r="EN824" s="70"/>
      <c r="EO824" s="70"/>
      <c r="EP824" s="70"/>
      <c r="EQ824" s="70"/>
      <c r="ER824" s="70"/>
      <c r="ES824" s="70"/>
      <c r="ET824" s="70"/>
      <c r="EU824" s="70"/>
      <c r="EV824" s="70"/>
      <c r="EW824" s="70"/>
      <c r="EX824" s="70"/>
      <c r="EY824" s="70"/>
      <c r="EZ824" s="70"/>
      <c r="FA824" s="70"/>
      <c r="FB824" s="70"/>
      <c r="FC824" s="70"/>
      <c r="FD824" s="70"/>
      <c r="FE824" s="70"/>
      <c r="FF824" s="70"/>
      <c r="FG824" s="70"/>
      <c r="FH824" s="70"/>
      <c r="FI824" s="70"/>
      <c r="FJ824" s="70"/>
      <c r="FK824" s="70"/>
      <c r="FL824" s="70"/>
      <c r="FM824" s="70"/>
      <c r="FN824" s="70"/>
      <c r="FO824" s="70"/>
      <c r="FP824" s="70"/>
      <c r="FQ824" s="70"/>
      <c r="FR824" s="70"/>
      <c r="FS824" s="70"/>
      <c r="FT824" s="70"/>
      <c r="FU824" s="70"/>
      <c r="FV824" s="70"/>
      <c r="FW824" s="70"/>
      <c r="FX824" s="70"/>
      <c r="FY824" s="70"/>
      <c r="FZ824" s="70"/>
      <c r="GA824" s="70"/>
      <c r="GB824" s="70"/>
      <c r="GC824" s="70"/>
      <c r="GD824" s="70"/>
      <c r="GE824" s="70"/>
      <c r="GF824" s="70"/>
      <c r="GG824" s="70"/>
      <c r="GH824" s="70"/>
      <c r="GI824" s="70"/>
      <c r="GJ824" s="70"/>
      <c r="GK824" s="70"/>
      <c r="GL824" s="70"/>
      <c r="GM824" s="70"/>
      <c r="GN824" s="70"/>
      <c r="GO824" s="70"/>
      <c r="GP824" s="70"/>
      <c r="GQ824" s="70"/>
      <c r="GR824" s="70"/>
      <c r="GS824" s="70"/>
      <c r="GT824" s="70"/>
      <c r="GU824" s="70"/>
      <c r="GV824" s="70"/>
      <c r="GW824" s="70"/>
      <c r="GX824" s="70"/>
      <c r="GY824" s="70"/>
      <c r="GZ824" s="70"/>
      <c r="HA824" s="70"/>
      <c r="HB824" s="70"/>
      <c r="HC824" s="70"/>
      <c r="HD824" s="70"/>
      <c r="HE824" s="70"/>
      <c r="HF824" s="70"/>
      <c r="HG824" s="70"/>
      <c r="HH824" s="70"/>
      <c r="HI824" s="70"/>
      <c r="HJ824" s="70"/>
      <c r="HK824" s="70"/>
      <c r="HL824" s="70"/>
      <c r="HM824" s="70"/>
      <c r="HN824" s="70"/>
      <c r="HO824" s="70"/>
      <c r="HP824" s="70"/>
      <c r="HQ824" s="70"/>
      <c r="HR824" s="70"/>
      <c r="HS824" s="70"/>
      <c r="HT824" s="70"/>
      <c r="HU824" s="70"/>
      <c r="HV824" s="70"/>
      <c r="HW824" s="70"/>
      <c r="HX824" s="70"/>
      <c r="HY824" s="70"/>
      <c r="HZ824" s="70"/>
      <c r="IA824" s="70"/>
      <c r="IB824" s="70"/>
      <c r="IC824" s="70"/>
      <c r="ID824" s="70"/>
      <c r="IE824" s="70"/>
      <c r="IF824" s="70"/>
      <c r="IG824" s="70"/>
      <c r="IH824" s="70"/>
      <c r="II824" s="70"/>
      <c r="IJ824" s="70"/>
      <c r="IK824" s="70"/>
      <c r="IL824" s="70"/>
      <c r="IM824" s="70"/>
      <c r="IN824" s="70"/>
      <c r="IO824" s="70"/>
      <c r="IP824" s="70"/>
      <c r="IQ824" s="70"/>
      <c r="IR824" s="70"/>
      <c r="IS824" s="70"/>
      <c r="IT824" s="70"/>
      <c r="IU824" s="70"/>
      <c r="IV824" s="70"/>
      <c r="IW824" s="70"/>
      <c r="IX824" s="70"/>
      <c r="IY824" s="70"/>
      <c r="IZ824" s="70"/>
    </row>
    <row r="825" spans="1:260" s="23" customFormat="1" ht="20.100000000000001" customHeight="1">
      <c r="A825" s="5">
        <v>10041501</v>
      </c>
      <c r="B825" s="32" t="s">
        <v>3385</v>
      </c>
      <c r="C825" s="36" t="s">
        <v>3386</v>
      </c>
      <c r="D825" s="6">
        <v>10041603</v>
      </c>
      <c r="E825" s="34" t="s">
        <v>52</v>
      </c>
      <c r="F825" s="32" t="s">
        <v>86</v>
      </c>
      <c r="G825" s="32" t="s">
        <v>238</v>
      </c>
      <c r="H825" s="5">
        <v>0</v>
      </c>
      <c r="I825" s="32" t="s">
        <v>53</v>
      </c>
      <c r="J825" s="140">
        <v>103</v>
      </c>
      <c r="K825" s="139" t="s">
        <v>2979</v>
      </c>
      <c r="L825" s="5">
        <v>50000</v>
      </c>
      <c r="M825" s="5">
        <v>240</v>
      </c>
      <c r="N825" s="140">
        <v>2363</v>
      </c>
      <c r="O825" s="6">
        <v>0</v>
      </c>
      <c r="P825" s="140" t="s">
        <v>52</v>
      </c>
      <c r="Q825" s="140" t="s">
        <v>52</v>
      </c>
      <c r="R825" s="140" t="s">
        <v>52</v>
      </c>
      <c r="S825" s="140" t="s">
        <v>3387</v>
      </c>
      <c r="T825" s="5" t="s">
        <v>3053</v>
      </c>
      <c r="U825" s="32"/>
      <c r="V825" s="56" t="s">
        <v>3388</v>
      </c>
      <c r="W825" s="57" t="s">
        <v>3389</v>
      </c>
      <c r="X825" s="56"/>
      <c r="Y825" s="71"/>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c r="CE825" s="70"/>
      <c r="CF825" s="70"/>
      <c r="CG825" s="70"/>
      <c r="CH825" s="70"/>
      <c r="CI825" s="70"/>
      <c r="CJ825" s="70"/>
      <c r="CK825" s="70"/>
      <c r="CL825" s="70"/>
      <c r="CM825" s="70"/>
      <c r="CN825" s="70"/>
      <c r="CO825" s="70"/>
      <c r="CP825" s="70"/>
      <c r="CQ825" s="70"/>
      <c r="CR825" s="70"/>
      <c r="CS825" s="70"/>
      <c r="CT825" s="70"/>
      <c r="CU825" s="70"/>
      <c r="CV825" s="70"/>
      <c r="CW825" s="70"/>
      <c r="CX825" s="70"/>
      <c r="CY825" s="70"/>
      <c r="CZ825" s="70"/>
      <c r="DA825" s="70"/>
      <c r="DB825" s="70"/>
      <c r="DC825" s="70"/>
      <c r="DD825" s="70"/>
      <c r="DE825" s="70"/>
      <c r="DF825" s="70"/>
      <c r="DG825" s="70"/>
      <c r="DH825" s="70"/>
      <c r="DI825" s="70"/>
      <c r="DJ825" s="70"/>
      <c r="DK825" s="70"/>
      <c r="DL825" s="70"/>
      <c r="DM825" s="70"/>
      <c r="DN825" s="70"/>
      <c r="DO825" s="70"/>
      <c r="DP825" s="70"/>
      <c r="DQ825" s="70"/>
      <c r="DR825" s="70"/>
      <c r="DS825" s="70"/>
      <c r="DT825" s="70"/>
      <c r="DU825" s="70"/>
      <c r="DV825" s="70"/>
      <c r="DW825" s="70"/>
      <c r="DX825" s="70"/>
      <c r="DY825" s="70"/>
      <c r="DZ825" s="70"/>
      <c r="EA825" s="70"/>
      <c r="EB825" s="70"/>
      <c r="EC825" s="70"/>
      <c r="ED825" s="70"/>
      <c r="EE825" s="70"/>
      <c r="EF825" s="70"/>
      <c r="EG825" s="70"/>
      <c r="EH825" s="70"/>
      <c r="EI825" s="70"/>
      <c r="EJ825" s="70"/>
      <c r="EK825" s="70"/>
      <c r="EL825" s="70"/>
      <c r="EM825" s="70"/>
      <c r="EN825" s="70"/>
      <c r="EO825" s="70"/>
      <c r="EP825" s="70"/>
      <c r="EQ825" s="70"/>
      <c r="ER825" s="70"/>
      <c r="ES825" s="70"/>
      <c r="ET825" s="70"/>
      <c r="EU825" s="70"/>
      <c r="EV825" s="70"/>
      <c r="EW825" s="70"/>
      <c r="EX825" s="70"/>
      <c r="EY825" s="70"/>
      <c r="EZ825" s="70"/>
      <c r="FA825" s="70"/>
      <c r="FB825" s="70"/>
      <c r="FC825" s="70"/>
      <c r="FD825" s="70"/>
      <c r="FE825" s="70"/>
      <c r="FF825" s="70"/>
      <c r="FG825" s="70"/>
      <c r="FH825" s="70"/>
      <c r="FI825" s="70"/>
      <c r="FJ825" s="70"/>
      <c r="FK825" s="70"/>
      <c r="FL825" s="70"/>
      <c r="FM825" s="70"/>
      <c r="FN825" s="70"/>
      <c r="FO825" s="70"/>
      <c r="FP825" s="70"/>
      <c r="FQ825" s="70"/>
      <c r="FR825" s="70"/>
      <c r="FS825" s="70"/>
      <c r="FT825" s="70"/>
      <c r="FU825" s="70"/>
      <c r="FV825" s="70"/>
      <c r="FW825" s="70"/>
      <c r="FX825" s="70"/>
      <c r="FY825" s="70"/>
      <c r="FZ825" s="70"/>
      <c r="GA825" s="70"/>
      <c r="GB825" s="70"/>
      <c r="GC825" s="70"/>
      <c r="GD825" s="70"/>
      <c r="GE825" s="70"/>
      <c r="GF825" s="70"/>
      <c r="GG825" s="70"/>
      <c r="GH825" s="70"/>
      <c r="GI825" s="70"/>
      <c r="GJ825" s="70"/>
      <c r="GK825" s="70"/>
      <c r="GL825" s="70"/>
      <c r="GM825" s="70"/>
      <c r="GN825" s="70"/>
      <c r="GO825" s="70"/>
      <c r="GP825" s="70"/>
      <c r="GQ825" s="70"/>
      <c r="GR825" s="70"/>
      <c r="GS825" s="70"/>
      <c r="GT825" s="70"/>
      <c r="GU825" s="70"/>
      <c r="GV825" s="70"/>
      <c r="GW825" s="70"/>
      <c r="GX825" s="70"/>
      <c r="GY825" s="70"/>
      <c r="GZ825" s="70"/>
      <c r="HA825" s="70"/>
      <c r="HB825" s="70"/>
      <c r="HC825" s="70"/>
      <c r="HD825" s="70"/>
      <c r="HE825" s="70"/>
      <c r="HF825" s="70"/>
      <c r="HG825" s="70"/>
      <c r="HH825" s="70"/>
      <c r="HI825" s="70"/>
      <c r="HJ825" s="70"/>
      <c r="HK825" s="70"/>
      <c r="HL825" s="70"/>
      <c r="HM825" s="70"/>
      <c r="HN825" s="70"/>
      <c r="HO825" s="70"/>
      <c r="HP825" s="70"/>
      <c r="HQ825" s="70"/>
      <c r="HR825" s="70"/>
      <c r="HS825" s="70"/>
      <c r="HT825" s="70"/>
      <c r="HU825" s="70"/>
      <c r="HV825" s="70"/>
      <c r="HW825" s="70"/>
      <c r="HX825" s="70"/>
      <c r="HY825" s="70"/>
      <c r="HZ825" s="70"/>
      <c r="IA825" s="70"/>
      <c r="IB825" s="70"/>
      <c r="IC825" s="70"/>
      <c r="ID825" s="70"/>
      <c r="IE825" s="70"/>
      <c r="IF825" s="70"/>
      <c r="IG825" s="70"/>
      <c r="IH825" s="70"/>
      <c r="II825" s="70"/>
      <c r="IJ825" s="70"/>
      <c r="IK825" s="70"/>
      <c r="IL825" s="70"/>
      <c r="IM825" s="70"/>
      <c r="IN825" s="70"/>
      <c r="IO825" s="70"/>
      <c r="IP825" s="70"/>
      <c r="IQ825" s="70"/>
      <c r="IR825" s="70"/>
      <c r="IS825" s="70"/>
      <c r="IT825" s="70"/>
      <c r="IU825" s="70"/>
      <c r="IV825" s="70"/>
      <c r="IW825" s="70"/>
      <c r="IX825" s="70"/>
      <c r="IY825" s="70"/>
      <c r="IZ825" s="70"/>
    </row>
    <row r="826" spans="1:260" s="23" customFormat="1" ht="19.5" customHeight="1">
      <c r="A826" s="5">
        <v>10041502</v>
      </c>
      <c r="B826" s="32" t="s">
        <v>3390</v>
      </c>
      <c r="C826" s="36" t="s">
        <v>3391</v>
      </c>
      <c r="D826" s="6">
        <v>10041601</v>
      </c>
      <c r="E826" s="34" t="s">
        <v>52</v>
      </c>
      <c r="F826" s="32" t="s">
        <v>86</v>
      </c>
      <c r="G826" s="32" t="s">
        <v>3073</v>
      </c>
      <c r="H826" s="5">
        <v>0</v>
      </c>
      <c r="I826" s="32" t="s">
        <v>53</v>
      </c>
      <c r="J826" s="140">
        <v>103</v>
      </c>
      <c r="K826" s="139" t="s">
        <v>2979</v>
      </c>
      <c r="L826" s="5">
        <v>100000</v>
      </c>
      <c r="M826" s="5">
        <v>240</v>
      </c>
      <c r="N826" s="140">
        <v>3488</v>
      </c>
      <c r="O826" s="6">
        <v>0</v>
      </c>
      <c r="P826" s="140" t="s">
        <v>52</v>
      </c>
      <c r="Q826" s="140" t="s">
        <v>52</v>
      </c>
      <c r="R826" s="140" t="s">
        <v>52</v>
      </c>
      <c r="S826" s="140" t="s">
        <v>3392</v>
      </c>
      <c r="T826" s="5" t="s">
        <v>3075</v>
      </c>
      <c r="U826" s="32"/>
      <c r="V826" s="56" t="s">
        <v>3393</v>
      </c>
      <c r="W826" s="57" t="s">
        <v>3394</v>
      </c>
      <c r="X826" s="56"/>
      <c r="Y826" s="71"/>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c r="CE826" s="70"/>
      <c r="CF826" s="70"/>
      <c r="CG826" s="70"/>
      <c r="CH826" s="70"/>
      <c r="CI826" s="70"/>
      <c r="CJ826" s="70"/>
      <c r="CK826" s="70"/>
      <c r="CL826" s="70"/>
      <c r="CM826" s="70"/>
      <c r="CN826" s="70"/>
      <c r="CO826" s="70"/>
      <c r="CP826" s="70"/>
      <c r="CQ826" s="70"/>
      <c r="CR826" s="70"/>
      <c r="CS826" s="70"/>
      <c r="CT826" s="70"/>
      <c r="CU826" s="70"/>
      <c r="CV826" s="70"/>
      <c r="CW826" s="70"/>
      <c r="CX826" s="70"/>
      <c r="CY826" s="70"/>
      <c r="CZ826" s="70"/>
      <c r="DA826" s="70"/>
      <c r="DB826" s="70"/>
      <c r="DC826" s="70"/>
      <c r="DD826" s="70"/>
      <c r="DE826" s="70"/>
      <c r="DF826" s="70"/>
      <c r="DG826" s="70"/>
      <c r="DH826" s="70"/>
      <c r="DI826" s="70"/>
      <c r="DJ826" s="70"/>
      <c r="DK826" s="70"/>
      <c r="DL826" s="70"/>
      <c r="DM826" s="70"/>
      <c r="DN826" s="70"/>
      <c r="DO826" s="70"/>
      <c r="DP826" s="70"/>
      <c r="DQ826" s="70"/>
      <c r="DR826" s="70"/>
      <c r="DS826" s="70"/>
      <c r="DT826" s="70"/>
      <c r="DU826" s="70"/>
      <c r="DV826" s="70"/>
      <c r="DW826" s="70"/>
      <c r="DX826" s="70"/>
      <c r="DY826" s="70"/>
      <c r="DZ826" s="70"/>
      <c r="EA826" s="70"/>
      <c r="EB826" s="70"/>
      <c r="EC826" s="70"/>
      <c r="ED826" s="70"/>
      <c r="EE826" s="70"/>
      <c r="EF826" s="70"/>
      <c r="EG826" s="70"/>
      <c r="EH826" s="70"/>
      <c r="EI826" s="70"/>
      <c r="EJ826" s="70"/>
      <c r="EK826" s="70"/>
      <c r="EL826" s="70"/>
      <c r="EM826" s="70"/>
      <c r="EN826" s="70"/>
      <c r="EO826" s="70"/>
      <c r="EP826" s="70"/>
      <c r="EQ826" s="70"/>
      <c r="ER826" s="70"/>
      <c r="ES826" s="70"/>
      <c r="ET826" s="70"/>
      <c r="EU826" s="70"/>
      <c r="EV826" s="70"/>
      <c r="EW826" s="70"/>
      <c r="EX826" s="70"/>
      <c r="EY826" s="70"/>
      <c r="EZ826" s="70"/>
      <c r="FA826" s="70"/>
      <c r="FB826" s="70"/>
      <c r="FC826" s="70"/>
      <c r="FD826" s="70"/>
      <c r="FE826" s="70"/>
      <c r="FF826" s="70"/>
      <c r="FG826" s="70"/>
      <c r="FH826" s="70"/>
      <c r="FI826" s="70"/>
      <c r="FJ826" s="70"/>
      <c r="FK826" s="70"/>
      <c r="FL826" s="70"/>
      <c r="FM826" s="70"/>
      <c r="FN826" s="70"/>
      <c r="FO826" s="70"/>
      <c r="FP826" s="70"/>
      <c r="FQ826" s="70"/>
      <c r="FR826" s="70"/>
      <c r="FS826" s="70"/>
      <c r="FT826" s="70"/>
      <c r="FU826" s="70"/>
      <c r="FV826" s="70"/>
      <c r="FW826" s="70"/>
      <c r="FX826" s="70"/>
      <c r="FY826" s="70"/>
      <c r="FZ826" s="70"/>
      <c r="GA826" s="70"/>
      <c r="GB826" s="70"/>
      <c r="GC826" s="70"/>
      <c r="GD826" s="70"/>
      <c r="GE826" s="70"/>
      <c r="GF826" s="70"/>
      <c r="GG826" s="70"/>
      <c r="GH826" s="70"/>
      <c r="GI826" s="70"/>
      <c r="GJ826" s="70"/>
      <c r="GK826" s="70"/>
      <c r="GL826" s="70"/>
      <c r="GM826" s="70"/>
      <c r="GN826" s="70"/>
      <c r="GO826" s="70"/>
      <c r="GP826" s="70"/>
      <c r="GQ826" s="70"/>
      <c r="GR826" s="70"/>
      <c r="GS826" s="70"/>
      <c r="GT826" s="70"/>
      <c r="GU826" s="70"/>
      <c r="GV826" s="70"/>
      <c r="GW826" s="70"/>
      <c r="GX826" s="70"/>
      <c r="GY826" s="70"/>
      <c r="GZ826" s="70"/>
      <c r="HA826" s="70"/>
      <c r="HB826" s="70"/>
      <c r="HC826" s="70"/>
      <c r="HD826" s="70"/>
      <c r="HE826" s="70"/>
      <c r="HF826" s="70"/>
      <c r="HG826" s="70"/>
      <c r="HH826" s="70"/>
      <c r="HI826" s="70"/>
      <c r="HJ826" s="70"/>
      <c r="HK826" s="70"/>
      <c r="HL826" s="70"/>
      <c r="HM826" s="70"/>
      <c r="HN826" s="70"/>
      <c r="HO826" s="70"/>
      <c r="HP826" s="70"/>
      <c r="HQ826" s="70"/>
      <c r="HR826" s="70"/>
      <c r="HS826" s="70"/>
      <c r="HT826" s="70"/>
      <c r="HU826" s="70"/>
      <c r="HV826" s="70"/>
      <c r="HW826" s="70"/>
      <c r="HX826" s="70"/>
      <c r="HY826" s="70"/>
      <c r="HZ826" s="70"/>
      <c r="IA826" s="70"/>
      <c r="IB826" s="70"/>
      <c r="IC826" s="70"/>
      <c r="ID826" s="70"/>
      <c r="IE826" s="70"/>
      <c r="IF826" s="70"/>
      <c r="IG826" s="70"/>
      <c r="IH826" s="70"/>
      <c r="II826" s="70"/>
      <c r="IJ826" s="70"/>
      <c r="IK826" s="70"/>
      <c r="IL826" s="70"/>
      <c r="IM826" s="70"/>
      <c r="IN826" s="70"/>
      <c r="IO826" s="70"/>
      <c r="IP826" s="70"/>
      <c r="IQ826" s="70"/>
      <c r="IR826" s="70"/>
      <c r="IS826" s="70"/>
      <c r="IT826" s="70"/>
      <c r="IU826" s="70"/>
      <c r="IV826" s="70"/>
      <c r="IW826" s="70"/>
      <c r="IX826" s="70"/>
      <c r="IY826" s="70"/>
      <c r="IZ826" s="70"/>
    </row>
    <row r="827" spans="1:260" s="23" customFormat="1" ht="20.100000000000001" customHeight="1">
      <c r="A827" s="5">
        <v>10041503</v>
      </c>
      <c r="B827" s="32" t="s">
        <v>3395</v>
      </c>
      <c r="C827" s="36" t="s">
        <v>3396</v>
      </c>
      <c r="D827" s="6">
        <v>10041602</v>
      </c>
      <c r="E827" s="34" t="s">
        <v>52</v>
      </c>
      <c r="F827" s="32" t="s">
        <v>86</v>
      </c>
      <c r="G827" s="32" t="s">
        <v>3073</v>
      </c>
      <c r="H827" s="5">
        <v>0</v>
      </c>
      <c r="I827" s="32" t="s">
        <v>53</v>
      </c>
      <c r="J827" s="140">
        <v>103</v>
      </c>
      <c r="K827" s="139" t="s">
        <v>2979</v>
      </c>
      <c r="L827" s="5">
        <v>100000</v>
      </c>
      <c r="M827" s="5">
        <v>240</v>
      </c>
      <c r="N827" s="140">
        <v>3488</v>
      </c>
      <c r="O827" s="6">
        <v>0</v>
      </c>
      <c r="P827" s="140" t="s">
        <v>52</v>
      </c>
      <c r="Q827" s="140" t="s">
        <v>52</v>
      </c>
      <c r="R827" s="140" t="s">
        <v>52</v>
      </c>
      <c r="S827" s="140" t="s">
        <v>3397</v>
      </c>
      <c r="T827" s="5" t="s">
        <v>3075</v>
      </c>
      <c r="U827" s="32"/>
      <c r="V827" s="56" t="s">
        <v>3398</v>
      </c>
      <c r="W827" s="57" t="s">
        <v>3399</v>
      </c>
      <c r="X827" s="56"/>
      <c r="Y827" s="71"/>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c r="CQ827" s="70"/>
      <c r="CR827" s="70"/>
      <c r="CS827" s="70"/>
      <c r="CT827" s="70"/>
      <c r="CU827" s="70"/>
      <c r="CV827" s="70"/>
      <c r="CW827" s="70"/>
      <c r="CX827" s="70"/>
      <c r="CY827" s="70"/>
      <c r="CZ827" s="70"/>
      <c r="DA827" s="70"/>
      <c r="DB827" s="70"/>
      <c r="DC827" s="70"/>
      <c r="DD827" s="70"/>
      <c r="DE827" s="70"/>
      <c r="DF827" s="70"/>
      <c r="DG827" s="70"/>
      <c r="DH827" s="70"/>
      <c r="DI827" s="70"/>
      <c r="DJ827" s="70"/>
      <c r="DK827" s="70"/>
      <c r="DL827" s="70"/>
      <c r="DM827" s="70"/>
      <c r="DN827" s="70"/>
      <c r="DO827" s="70"/>
      <c r="DP827" s="70"/>
      <c r="DQ827" s="70"/>
      <c r="DR827" s="70"/>
      <c r="DS827" s="70"/>
      <c r="DT827" s="70"/>
      <c r="DU827" s="70"/>
      <c r="DV827" s="70"/>
      <c r="DW827" s="70"/>
      <c r="DX827" s="70"/>
      <c r="DY827" s="70"/>
      <c r="DZ827" s="70"/>
      <c r="EA827" s="70"/>
      <c r="EB827" s="70"/>
      <c r="EC827" s="70"/>
      <c r="ED827" s="70"/>
      <c r="EE827" s="70"/>
      <c r="EF827" s="70"/>
      <c r="EG827" s="70"/>
      <c r="EH827" s="70"/>
      <c r="EI827" s="70"/>
      <c r="EJ827" s="70"/>
      <c r="EK827" s="70"/>
      <c r="EL827" s="70"/>
      <c r="EM827" s="70"/>
      <c r="EN827" s="70"/>
      <c r="EO827" s="70"/>
      <c r="EP827" s="70"/>
      <c r="EQ827" s="70"/>
      <c r="ER827" s="70"/>
      <c r="ES827" s="70"/>
      <c r="ET827" s="70"/>
      <c r="EU827" s="70"/>
      <c r="EV827" s="70"/>
      <c r="EW827" s="70"/>
      <c r="EX827" s="70"/>
      <c r="EY827" s="70"/>
      <c r="EZ827" s="70"/>
      <c r="FA827" s="70"/>
      <c r="FB827" s="70"/>
      <c r="FC827" s="70"/>
      <c r="FD827" s="70"/>
      <c r="FE827" s="70"/>
      <c r="FF827" s="70"/>
      <c r="FG827" s="70"/>
      <c r="FH827" s="70"/>
      <c r="FI827" s="70"/>
      <c r="FJ827" s="70"/>
      <c r="FK827" s="70"/>
      <c r="FL827" s="70"/>
      <c r="FM827" s="70"/>
      <c r="FN827" s="70"/>
      <c r="FO827" s="70"/>
      <c r="FP827" s="70"/>
      <c r="FQ827" s="70"/>
      <c r="FR827" s="70"/>
      <c r="FS827" s="70"/>
      <c r="FT827" s="70"/>
      <c r="FU827" s="70"/>
      <c r="FV827" s="70"/>
      <c r="FW827" s="70"/>
      <c r="FX827" s="70"/>
      <c r="FY827" s="70"/>
      <c r="FZ827" s="70"/>
      <c r="GA827" s="70"/>
      <c r="GB827" s="70"/>
      <c r="GC827" s="70"/>
      <c r="GD827" s="70"/>
      <c r="GE827" s="70"/>
      <c r="GF827" s="70"/>
      <c r="GG827" s="70"/>
      <c r="GH827" s="70"/>
      <c r="GI827" s="70"/>
      <c r="GJ827" s="70"/>
      <c r="GK827" s="70"/>
      <c r="GL827" s="70"/>
      <c r="GM827" s="70"/>
      <c r="GN827" s="70"/>
      <c r="GO827" s="70"/>
      <c r="GP827" s="70"/>
      <c r="GQ827" s="70"/>
      <c r="GR827" s="70"/>
      <c r="GS827" s="70"/>
      <c r="GT827" s="70"/>
      <c r="GU827" s="70"/>
      <c r="GV827" s="70"/>
      <c r="GW827" s="70"/>
      <c r="GX827" s="70"/>
      <c r="GY827" s="70"/>
      <c r="GZ827" s="70"/>
      <c r="HA827" s="70"/>
      <c r="HB827" s="70"/>
      <c r="HC827" s="70"/>
      <c r="HD827" s="70"/>
      <c r="HE827" s="70"/>
      <c r="HF827" s="70"/>
      <c r="HG827" s="70"/>
      <c r="HH827" s="70"/>
      <c r="HI827" s="70"/>
      <c r="HJ827" s="70"/>
      <c r="HK827" s="70"/>
      <c r="HL827" s="70"/>
      <c r="HM827" s="70"/>
      <c r="HN827" s="70"/>
      <c r="HO827" s="70"/>
      <c r="HP827" s="70"/>
      <c r="HQ827" s="70"/>
      <c r="HR827" s="70"/>
      <c r="HS827" s="70"/>
      <c r="HT827" s="70"/>
      <c r="HU827" s="70"/>
      <c r="HV827" s="70"/>
      <c r="HW827" s="70"/>
      <c r="HX827" s="70"/>
      <c r="HY827" s="70"/>
      <c r="HZ827" s="70"/>
      <c r="IA827" s="70"/>
      <c r="IB827" s="70"/>
      <c r="IC827" s="70"/>
      <c r="ID827" s="70"/>
      <c r="IE827" s="70"/>
      <c r="IF827" s="70"/>
      <c r="IG827" s="70"/>
      <c r="IH827" s="70"/>
      <c r="II827" s="70"/>
      <c r="IJ827" s="70"/>
      <c r="IK827" s="70"/>
      <c r="IL827" s="70"/>
      <c r="IM827" s="70"/>
      <c r="IN827" s="70"/>
      <c r="IO827" s="70"/>
      <c r="IP827" s="70"/>
      <c r="IQ827" s="70"/>
      <c r="IR827" s="70"/>
      <c r="IS827" s="70"/>
      <c r="IT827" s="70"/>
      <c r="IU827" s="70"/>
      <c r="IV827" s="70"/>
      <c r="IW827" s="70"/>
      <c r="IX827" s="70"/>
      <c r="IY827" s="70"/>
      <c r="IZ827" s="70"/>
    </row>
    <row r="828" spans="1:260" s="23" customFormat="1" ht="20.100000000000001" customHeight="1">
      <c r="A828" s="5">
        <v>10041504</v>
      </c>
      <c r="B828" s="32" t="s">
        <v>3400</v>
      </c>
      <c r="C828" s="36" t="s">
        <v>3401</v>
      </c>
      <c r="D828" s="6">
        <v>10041603</v>
      </c>
      <c r="E828" s="34" t="s">
        <v>52</v>
      </c>
      <c r="F828" s="32" t="s">
        <v>86</v>
      </c>
      <c r="G828" s="32" t="s">
        <v>3073</v>
      </c>
      <c r="H828" s="5">
        <v>0</v>
      </c>
      <c r="I828" s="32" t="s">
        <v>53</v>
      </c>
      <c r="J828" s="140">
        <v>103</v>
      </c>
      <c r="K828" s="139" t="s">
        <v>2979</v>
      </c>
      <c r="L828" s="5">
        <v>100000</v>
      </c>
      <c r="M828" s="5">
        <v>240</v>
      </c>
      <c r="N828" s="140">
        <v>3488</v>
      </c>
      <c r="O828" s="6">
        <v>0</v>
      </c>
      <c r="P828" s="140" t="s">
        <v>52</v>
      </c>
      <c r="Q828" s="140" t="s">
        <v>52</v>
      </c>
      <c r="R828" s="140" t="s">
        <v>52</v>
      </c>
      <c r="S828" s="140" t="s">
        <v>3402</v>
      </c>
      <c r="T828" s="5" t="s">
        <v>3075</v>
      </c>
      <c r="U828" s="32"/>
      <c r="V828" s="56" t="s">
        <v>3403</v>
      </c>
      <c r="W828" s="57" t="s">
        <v>3404</v>
      </c>
      <c r="X828" s="56"/>
      <c r="Y828" s="71"/>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c r="CE828" s="70"/>
      <c r="CF828" s="70"/>
      <c r="CG828" s="70"/>
      <c r="CH828" s="70"/>
      <c r="CI828" s="70"/>
      <c r="CJ828" s="70"/>
      <c r="CK828" s="70"/>
      <c r="CL828" s="70"/>
      <c r="CM828" s="70"/>
      <c r="CN828" s="70"/>
      <c r="CO828" s="70"/>
      <c r="CP828" s="70"/>
      <c r="CQ828" s="70"/>
      <c r="CR828" s="70"/>
      <c r="CS828" s="70"/>
      <c r="CT828" s="70"/>
      <c r="CU828" s="70"/>
      <c r="CV828" s="70"/>
      <c r="CW828" s="70"/>
      <c r="CX828" s="70"/>
      <c r="CY828" s="70"/>
      <c r="CZ828" s="70"/>
      <c r="DA828" s="70"/>
      <c r="DB828" s="70"/>
      <c r="DC828" s="70"/>
      <c r="DD828" s="70"/>
      <c r="DE828" s="70"/>
      <c r="DF828" s="70"/>
      <c r="DG828" s="70"/>
      <c r="DH828" s="70"/>
      <c r="DI828" s="70"/>
      <c r="DJ828" s="70"/>
      <c r="DK828" s="70"/>
      <c r="DL828" s="70"/>
      <c r="DM828" s="70"/>
      <c r="DN828" s="70"/>
      <c r="DO828" s="70"/>
      <c r="DP828" s="70"/>
      <c r="DQ828" s="70"/>
      <c r="DR828" s="70"/>
      <c r="DS828" s="70"/>
      <c r="DT828" s="70"/>
      <c r="DU828" s="70"/>
      <c r="DV828" s="70"/>
      <c r="DW828" s="70"/>
      <c r="DX828" s="70"/>
      <c r="DY828" s="70"/>
      <c r="DZ828" s="70"/>
      <c r="EA828" s="70"/>
      <c r="EB828" s="70"/>
      <c r="EC828" s="70"/>
      <c r="ED828" s="70"/>
      <c r="EE828" s="70"/>
      <c r="EF828" s="70"/>
      <c r="EG828" s="70"/>
      <c r="EH828" s="70"/>
      <c r="EI828" s="70"/>
      <c r="EJ828" s="70"/>
      <c r="EK828" s="70"/>
      <c r="EL828" s="70"/>
      <c r="EM828" s="70"/>
      <c r="EN828" s="70"/>
      <c r="EO828" s="70"/>
      <c r="EP828" s="70"/>
      <c r="EQ828" s="70"/>
      <c r="ER828" s="70"/>
      <c r="ES828" s="70"/>
      <c r="ET828" s="70"/>
      <c r="EU828" s="70"/>
      <c r="EV828" s="70"/>
      <c r="EW828" s="70"/>
      <c r="EX828" s="70"/>
      <c r="EY828" s="70"/>
      <c r="EZ828" s="70"/>
      <c r="FA828" s="70"/>
      <c r="FB828" s="70"/>
      <c r="FC828" s="70"/>
      <c r="FD828" s="70"/>
      <c r="FE828" s="70"/>
      <c r="FF828" s="70"/>
      <c r="FG828" s="70"/>
      <c r="FH828" s="70"/>
      <c r="FI828" s="70"/>
      <c r="FJ828" s="70"/>
      <c r="FK828" s="70"/>
      <c r="FL828" s="70"/>
      <c r="FM828" s="70"/>
      <c r="FN828" s="70"/>
      <c r="FO828" s="70"/>
      <c r="FP828" s="70"/>
      <c r="FQ828" s="70"/>
      <c r="FR828" s="70"/>
      <c r="FS828" s="70"/>
      <c r="FT828" s="70"/>
      <c r="FU828" s="70"/>
      <c r="FV828" s="70"/>
      <c r="FW828" s="70"/>
      <c r="FX828" s="70"/>
      <c r="FY828" s="70"/>
      <c r="FZ828" s="70"/>
      <c r="GA828" s="70"/>
      <c r="GB828" s="70"/>
      <c r="GC828" s="70"/>
      <c r="GD828" s="70"/>
      <c r="GE828" s="70"/>
      <c r="GF828" s="70"/>
      <c r="GG828" s="70"/>
      <c r="GH828" s="70"/>
      <c r="GI828" s="70"/>
      <c r="GJ828" s="70"/>
      <c r="GK828" s="70"/>
      <c r="GL828" s="70"/>
      <c r="GM828" s="70"/>
      <c r="GN828" s="70"/>
      <c r="GO828" s="70"/>
      <c r="GP828" s="70"/>
      <c r="GQ828" s="70"/>
      <c r="GR828" s="70"/>
      <c r="GS828" s="70"/>
      <c r="GT828" s="70"/>
      <c r="GU828" s="70"/>
      <c r="GV828" s="70"/>
      <c r="GW828" s="70"/>
      <c r="GX828" s="70"/>
      <c r="GY828" s="70"/>
      <c r="GZ828" s="70"/>
      <c r="HA828" s="70"/>
      <c r="HB828" s="70"/>
      <c r="HC828" s="70"/>
      <c r="HD828" s="70"/>
      <c r="HE828" s="70"/>
      <c r="HF828" s="70"/>
      <c r="HG828" s="70"/>
      <c r="HH828" s="70"/>
      <c r="HI828" s="70"/>
      <c r="HJ828" s="70"/>
      <c r="HK828" s="70"/>
      <c r="HL828" s="70"/>
      <c r="HM828" s="70"/>
      <c r="HN828" s="70"/>
      <c r="HO828" s="70"/>
      <c r="HP828" s="70"/>
      <c r="HQ828" s="70"/>
      <c r="HR828" s="70"/>
      <c r="HS828" s="70"/>
      <c r="HT828" s="70"/>
      <c r="HU828" s="70"/>
      <c r="HV828" s="70"/>
      <c r="HW828" s="70"/>
      <c r="HX828" s="70"/>
      <c r="HY828" s="70"/>
      <c r="HZ828" s="70"/>
      <c r="IA828" s="70"/>
      <c r="IB828" s="70"/>
      <c r="IC828" s="70"/>
      <c r="ID828" s="70"/>
      <c r="IE828" s="70"/>
      <c r="IF828" s="70"/>
      <c r="IG828" s="70"/>
      <c r="IH828" s="70"/>
      <c r="II828" s="70"/>
      <c r="IJ828" s="70"/>
      <c r="IK828" s="70"/>
      <c r="IL828" s="70"/>
      <c r="IM828" s="70"/>
      <c r="IN828" s="70"/>
      <c r="IO828" s="70"/>
      <c r="IP828" s="70"/>
      <c r="IQ828" s="70"/>
      <c r="IR828" s="70"/>
      <c r="IS828" s="70"/>
      <c r="IT828" s="70"/>
      <c r="IU828" s="70"/>
      <c r="IV828" s="70"/>
      <c r="IW828" s="70"/>
      <c r="IX828" s="70"/>
      <c r="IY828" s="70"/>
      <c r="IZ828" s="70"/>
    </row>
    <row r="829" spans="1:260" s="24" customFormat="1" ht="20.100000000000001" customHeight="1">
      <c r="A829" s="6">
        <v>10041601</v>
      </c>
      <c r="B829" s="37" t="s">
        <v>3405</v>
      </c>
      <c r="C829" s="38" t="s">
        <v>3406</v>
      </c>
      <c r="D829" s="6">
        <v>10041601</v>
      </c>
      <c r="E829" s="34" t="s">
        <v>52</v>
      </c>
      <c r="F829" s="37" t="s">
        <v>86</v>
      </c>
      <c r="G829" s="37" t="s">
        <v>3095</v>
      </c>
      <c r="H829" s="6">
        <v>0</v>
      </c>
      <c r="I829" s="37" t="s">
        <v>53</v>
      </c>
      <c r="J829" s="139">
        <v>103</v>
      </c>
      <c r="K829" s="139" t="s">
        <v>2979</v>
      </c>
      <c r="L829" s="6">
        <v>200000</v>
      </c>
      <c r="M829" s="6">
        <v>240</v>
      </c>
      <c r="N829" s="139">
        <v>4613</v>
      </c>
      <c r="O829" s="6">
        <v>0</v>
      </c>
      <c r="P829" s="139" t="s">
        <v>52</v>
      </c>
      <c r="Q829" s="139" t="s">
        <v>52</v>
      </c>
      <c r="R829" s="139" t="s">
        <v>52</v>
      </c>
      <c r="S829" s="139" t="s">
        <v>3407</v>
      </c>
      <c r="T829" s="6" t="s">
        <v>3097</v>
      </c>
      <c r="U829" s="37"/>
      <c r="V829" s="57" t="s">
        <v>3408</v>
      </c>
      <c r="W829" s="57" t="s">
        <v>3409</v>
      </c>
      <c r="X829" s="57"/>
      <c r="Y829" s="72"/>
      <c r="Z829" s="73"/>
      <c r="AA829" s="73"/>
      <c r="AB829" s="73"/>
      <c r="AC829" s="73"/>
      <c r="AD829" s="73"/>
      <c r="AE829" s="73"/>
      <c r="AF829" s="73"/>
      <c r="AG829" s="73"/>
      <c r="AH829" s="73"/>
      <c r="AI829" s="73"/>
      <c r="AJ829" s="73"/>
      <c r="AK829" s="73"/>
      <c r="AL829" s="73"/>
      <c r="AM829" s="73"/>
      <c r="AN829" s="73"/>
      <c r="AO829" s="73"/>
      <c r="AP829" s="73"/>
      <c r="AQ829" s="73"/>
      <c r="AR829" s="73"/>
      <c r="AS829" s="73"/>
      <c r="AT829" s="73"/>
      <c r="AU829" s="73"/>
      <c r="AV829" s="73"/>
      <c r="AW829" s="73"/>
      <c r="AX829" s="73"/>
      <c r="AY829" s="73"/>
      <c r="AZ829" s="73"/>
      <c r="BA829" s="73"/>
      <c r="BB829" s="73"/>
      <c r="BC829" s="73"/>
      <c r="BD829" s="73"/>
      <c r="BE829" s="73"/>
      <c r="BF829" s="73"/>
      <c r="BG829" s="73"/>
      <c r="BH829" s="73"/>
      <c r="BI829" s="73"/>
      <c r="BJ829" s="73"/>
      <c r="BK829" s="73"/>
      <c r="BL829" s="73"/>
      <c r="BM829" s="73"/>
      <c r="BN829" s="73"/>
      <c r="BO829" s="73"/>
      <c r="BP829" s="73"/>
      <c r="BQ829" s="73"/>
      <c r="BR829" s="73"/>
      <c r="BS829" s="73"/>
      <c r="BT829" s="73"/>
      <c r="BU829" s="73"/>
      <c r="BV829" s="73"/>
      <c r="BW829" s="73"/>
      <c r="BX829" s="73"/>
      <c r="BY829" s="73"/>
      <c r="BZ829" s="73"/>
      <c r="CA829" s="73"/>
      <c r="CB829" s="73"/>
      <c r="CC829" s="73"/>
      <c r="CD829" s="73"/>
      <c r="CE829" s="73"/>
      <c r="CF829" s="73"/>
      <c r="CG829" s="73"/>
      <c r="CH829" s="73"/>
      <c r="CI829" s="73"/>
      <c r="CJ829" s="73"/>
      <c r="CK829" s="73"/>
      <c r="CL829" s="73"/>
      <c r="CM829" s="73"/>
      <c r="CN829" s="73"/>
      <c r="CO829" s="73"/>
      <c r="CP829" s="73"/>
      <c r="CQ829" s="73"/>
      <c r="CR829" s="73"/>
      <c r="CS829" s="73"/>
      <c r="CT829" s="73"/>
      <c r="CU829" s="73"/>
      <c r="CV829" s="73"/>
      <c r="CW829" s="73"/>
      <c r="CX829" s="73"/>
      <c r="CY829" s="73"/>
      <c r="CZ829" s="73"/>
      <c r="DA829" s="73"/>
      <c r="DB829" s="73"/>
      <c r="DC829" s="73"/>
      <c r="DD829" s="73"/>
      <c r="DE829" s="73"/>
      <c r="DF829" s="73"/>
      <c r="DG829" s="73"/>
      <c r="DH829" s="73"/>
      <c r="DI829" s="73"/>
      <c r="DJ829" s="73"/>
      <c r="DK829" s="73"/>
      <c r="DL829" s="73"/>
      <c r="DM829" s="73"/>
      <c r="DN829" s="73"/>
      <c r="DO829" s="73"/>
      <c r="DP829" s="73"/>
      <c r="DQ829" s="73"/>
      <c r="DR829" s="73"/>
      <c r="DS829" s="73"/>
      <c r="DT829" s="73"/>
      <c r="DU829" s="73"/>
      <c r="DV829" s="73"/>
      <c r="DW829" s="73"/>
      <c r="DX829" s="73"/>
      <c r="DY829" s="73"/>
      <c r="DZ829" s="73"/>
      <c r="EA829" s="73"/>
      <c r="EB829" s="73"/>
      <c r="EC829" s="73"/>
      <c r="ED829" s="73"/>
      <c r="EE829" s="73"/>
      <c r="EF829" s="73"/>
      <c r="EG829" s="73"/>
      <c r="EH829" s="73"/>
      <c r="EI829" s="73"/>
      <c r="EJ829" s="73"/>
      <c r="EK829" s="73"/>
      <c r="EL829" s="73"/>
      <c r="EM829" s="73"/>
      <c r="EN829" s="73"/>
      <c r="EO829" s="73"/>
      <c r="EP829" s="73"/>
      <c r="EQ829" s="73"/>
      <c r="ER829" s="73"/>
      <c r="ES829" s="73"/>
      <c r="ET829" s="73"/>
      <c r="EU829" s="73"/>
      <c r="EV829" s="73"/>
      <c r="EW829" s="73"/>
      <c r="EX829" s="73"/>
      <c r="EY829" s="73"/>
      <c r="EZ829" s="73"/>
      <c r="FA829" s="73"/>
      <c r="FB829" s="73"/>
      <c r="FC829" s="73"/>
      <c r="FD829" s="73"/>
      <c r="FE829" s="73"/>
      <c r="FF829" s="73"/>
      <c r="FG829" s="73"/>
      <c r="FH829" s="73"/>
      <c r="FI829" s="73"/>
      <c r="FJ829" s="73"/>
      <c r="FK829" s="73"/>
      <c r="FL829" s="73"/>
      <c r="FM829" s="73"/>
      <c r="FN829" s="73"/>
      <c r="FO829" s="73"/>
      <c r="FP829" s="73"/>
      <c r="FQ829" s="73"/>
      <c r="FR829" s="73"/>
      <c r="FS829" s="73"/>
      <c r="FT829" s="73"/>
      <c r="FU829" s="73"/>
      <c r="FV829" s="73"/>
      <c r="FW829" s="73"/>
      <c r="FX829" s="73"/>
      <c r="FY829" s="73"/>
      <c r="FZ829" s="73"/>
      <c r="GA829" s="73"/>
      <c r="GB829" s="73"/>
      <c r="GC829" s="73"/>
      <c r="GD829" s="73"/>
      <c r="GE829" s="73"/>
      <c r="GF829" s="73"/>
      <c r="GG829" s="73"/>
      <c r="GH829" s="73"/>
      <c r="GI829" s="73"/>
      <c r="GJ829" s="73"/>
      <c r="GK829" s="73"/>
      <c r="GL829" s="73"/>
      <c r="GM829" s="73"/>
      <c r="GN829" s="73"/>
      <c r="GO829" s="73"/>
      <c r="GP829" s="73"/>
      <c r="GQ829" s="73"/>
      <c r="GR829" s="73"/>
      <c r="GS829" s="73"/>
      <c r="GT829" s="73"/>
      <c r="GU829" s="73"/>
      <c r="GV829" s="73"/>
      <c r="GW829" s="73"/>
      <c r="GX829" s="73"/>
      <c r="GY829" s="73"/>
      <c r="GZ829" s="73"/>
      <c r="HA829" s="73"/>
      <c r="HB829" s="73"/>
      <c r="HC829" s="73"/>
      <c r="HD829" s="73"/>
      <c r="HE829" s="73"/>
      <c r="HF829" s="73"/>
      <c r="HG829" s="73"/>
      <c r="HH829" s="73"/>
      <c r="HI829" s="73"/>
      <c r="HJ829" s="73"/>
      <c r="HK829" s="73"/>
      <c r="HL829" s="73"/>
      <c r="HM829" s="73"/>
      <c r="HN829" s="73"/>
      <c r="HO829" s="73"/>
      <c r="HP829" s="73"/>
      <c r="HQ829" s="73"/>
      <c r="HR829" s="73"/>
      <c r="HS829" s="73"/>
      <c r="HT829" s="73"/>
      <c r="HU829" s="73"/>
      <c r="HV829" s="73"/>
      <c r="HW829" s="73"/>
      <c r="HX829" s="73"/>
      <c r="HY829" s="73"/>
      <c r="HZ829" s="73"/>
      <c r="IA829" s="73"/>
      <c r="IB829" s="73"/>
      <c r="IC829" s="73"/>
      <c r="ID829" s="73"/>
      <c r="IE829" s="73"/>
      <c r="IF829" s="73"/>
      <c r="IG829" s="73"/>
      <c r="IH829" s="73"/>
      <c r="II829" s="73"/>
      <c r="IJ829" s="73"/>
      <c r="IK829" s="73"/>
      <c r="IL829" s="73"/>
      <c r="IM829" s="73"/>
      <c r="IN829" s="73"/>
      <c r="IO829" s="73"/>
      <c r="IP829" s="73"/>
      <c r="IQ829" s="73"/>
      <c r="IR829" s="73"/>
      <c r="IS829" s="73"/>
      <c r="IT829" s="73"/>
      <c r="IU829" s="73"/>
      <c r="IV829" s="73"/>
      <c r="IW829" s="73"/>
      <c r="IX829" s="73"/>
      <c r="IY829" s="73"/>
      <c r="IZ829" s="73"/>
    </row>
    <row r="830" spans="1:260" s="24" customFormat="1" ht="19.5" customHeight="1">
      <c r="A830" s="6">
        <v>10041602</v>
      </c>
      <c r="B830" s="37" t="s">
        <v>3410</v>
      </c>
      <c r="C830" s="38" t="s">
        <v>3411</v>
      </c>
      <c r="D830" s="6">
        <v>10041602</v>
      </c>
      <c r="E830" s="34" t="s">
        <v>52</v>
      </c>
      <c r="F830" s="37" t="s">
        <v>86</v>
      </c>
      <c r="G830" s="37" t="s">
        <v>3095</v>
      </c>
      <c r="H830" s="6">
        <v>0</v>
      </c>
      <c r="I830" s="37" t="s">
        <v>53</v>
      </c>
      <c r="J830" s="139">
        <v>103</v>
      </c>
      <c r="K830" s="139" t="s">
        <v>2979</v>
      </c>
      <c r="L830" s="6">
        <v>200000</v>
      </c>
      <c r="M830" s="6">
        <v>240</v>
      </c>
      <c r="N830" s="139">
        <v>4613</v>
      </c>
      <c r="O830" s="6">
        <v>0</v>
      </c>
      <c r="P830" s="139" t="s">
        <v>52</v>
      </c>
      <c r="Q830" s="139" t="s">
        <v>52</v>
      </c>
      <c r="R830" s="139" t="s">
        <v>52</v>
      </c>
      <c r="S830" s="139" t="s">
        <v>3412</v>
      </c>
      <c r="T830" s="6" t="s">
        <v>3097</v>
      </c>
      <c r="U830" s="37"/>
      <c r="V830" s="57" t="s">
        <v>3413</v>
      </c>
      <c r="W830" s="57" t="s">
        <v>3414</v>
      </c>
      <c r="X830" s="57"/>
      <c r="Y830" s="72"/>
      <c r="Z830" s="73"/>
      <c r="AA830" s="73"/>
      <c r="AB830" s="73"/>
      <c r="AC830" s="73"/>
      <c r="AD830" s="73"/>
      <c r="AE830" s="73"/>
      <c r="AF830" s="73"/>
      <c r="AG830" s="73"/>
      <c r="AH830" s="73"/>
      <c r="AI830" s="73"/>
      <c r="AJ830" s="73"/>
      <c r="AK830" s="73"/>
      <c r="AL830" s="73"/>
      <c r="AM830" s="73"/>
      <c r="AN830" s="73"/>
      <c r="AO830" s="73"/>
      <c r="AP830" s="73"/>
      <c r="AQ830" s="73"/>
      <c r="AR830" s="73"/>
      <c r="AS830" s="73"/>
      <c r="AT830" s="73"/>
      <c r="AU830" s="73"/>
      <c r="AV830" s="73"/>
      <c r="AW830" s="73"/>
      <c r="AX830" s="73"/>
      <c r="AY830" s="73"/>
      <c r="AZ830" s="73"/>
      <c r="BA830" s="73"/>
      <c r="BB830" s="73"/>
      <c r="BC830" s="73"/>
      <c r="BD830" s="73"/>
      <c r="BE830" s="73"/>
      <c r="BF830" s="73"/>
      <c r="BG830" s="73"/>
      <c r="BH830" s="73"/>
      <c r="BI830" s="73"/>
      <c r="BJ830" s="73"/>
      <c r="BK830" s="73"/>
      <c r="BL830" s="73"/>
      <c r="BM830" s="73"/>
      <c r="BN830" s="73"/>
      <c r="BO830" s="73"/>
      <c r="BP830" s="73"/>
      <c r="BQ830" s="73"/>
      <c r="BR830" s="73"/>
      <c r="BS830" s="73"/>
      <c r="BT830" s="73"/>
      <c r="BU830" s="73"/>
      <c r="BV830" s="73"/>
      <c r="BW830" s="73"/>
      <c r="BX830" s="73"/>
      <c r="BY830" s="73"/>
      <c r="BZ830" s="73"/>
      <c r="CA830" s="73"/>
      <c r="CB830" s="73"/>
      <c r="CC830" s="73"/>
      <c r="CD830" s="73"/>
      <c r="CE830" s="73"/>
      <c r="CF830" s="73"/>
      <c r="CG830" s="73"/>
      <c r="CH830" s="73"/>
      <c r="CI830" s="73"/>
      <c r="CJ830" s="73"/>
      <c r="CK830" s="73"/>
      <c r="CL830" s="73"/>
      <c r="CM830" s="73"/>
      <c r="CN830" s="73"/>
      <c r="CO830" s="73"/>
      <c r="CP830" s="73"/>
      <c r="CQ830" s="73"/>
      <c r="CR830" s="73"/>
      <c r="CS830" s="73"/>
      <c r="CT830" s="73"/>
      <c r="CU830" s="73"/>
      <c r="CV830" s="73"/>
      <c r="CW830" s="73"/>
      <c r="CX830" s="73"/>
      <c r="CY830" s="73"/>
      <c r="CZ830" s="73"/>
      <c r="DA830" s="73"/>
      <c r="DB830" s="73"/>
      <c r="DC830" s="73"/>
      <c r="DD830" s="73"/>
      <c r="DE830" s="73"/>
      <c r="DF830" s="73"/>
      <c r="DG830" s="73"/>
      <c r="DH830" s="73"/>
      <c r="DI830" s="73"/>
      <c r="DJ830" s="73"/>
      <c r="DK830" s="73"/>
      <c r="DL830" s="73"/>
      <c r="DM830" s="73"/>
      <c r="DN830" s="73"/>
      <c r="DO830" s="73"/>
      <c r="DP830" s="73"/>
      <c r="DQ830" s="73"/>
      <c r="DR830" s="73"/>
      <c r="DS830" s="73"/>
      <c r="DT830" s="73"/>
      <c r="DU830" s="73"/>
      <c r="DV830" s="73"/>
      <c r="DW830" s="73"/>
      <c r="DX830" s="73"/>
      <c r="DY830" s="73"/>
      <c r="DZ830" s="73"/>
      <c r="EA830" s="73"/>
      <c r="EB830" s="73"/>
      <c r="EC830" s="73"/>
      <c r="ED830" s="73"/>
      <c r="EE830" s="73"/>
      <c r="EF830" s="73"/>
      <c r="EG830" s="73"/>
      <c r="EH830" s="73"/>
      <c r="EI830" s="73"/>
      <c r="EJ830" s="73"/>
      <c r="EK830" s="73"/>
      <c r="EL830" s="73"/>
      <c r="EM830" s="73"/>
      <c r="EN830" s="73"/>
      <c r="EO830" s="73"/>
      <c r="EP830" s="73"/>
      <c r="EQ830" s="73"/>
      <c r="ER830" s="73"/>
      <c r="ES830" s="73"/>
      <c r="ET830" s="73"/>
      <c r="EU830" s="73"/>
      <c r="EV830" s="73"/>
      <c r="EW830" s="73"/>
      <c r="EX830" s="73"/>
      <c r="EY830" s="73"/>
      <c r="EZ830" s="73"/>
      <c r="FA830" s="73"/>
      <c r="FB830" s="73"/>
      <c r="FC830" s="73"/>
      <c r="FD830" s="73"/>
      <c r="FE830" s="73"/>
      <c r="FF830" s="73"/>
      <c r="FG830" s="73"/>
      <c r="FH830" s="73"/>
      <c r="FI830" s="73"/>
      <c r="FJ830" s="73"/>
      <c r="FK830" s="73"/>
      <c r="FL830" s="73"/>
      <c r="FM830" s="73"/>
      <c r="FN830" s="73"/>
      <c r="FO830" s="73"/>
      <c r="FP830" s="73"/>
      <c r="FQ830" s="73"/>
      <c r="FR830" s="73"/>
      <c r="FS830" s="73"/>
      <c r="FT830" s="73"/>
      <c r="FU830" s="73"/>
      <c r="FV830" s="73"/>
      <c r="FW830" s="73"/>
      <c r="FX830" s="73"/>
      <c r="FY830" s="73"/>
      <c r="FZ830" s="73"/>
      <c r="GA830" s="73"/>
      <c r="GB830" s="73"/>
      <c r="GC830" s="73"/>
      <c r="GD830" s="73"/>
      <c r="GE830" s="73"/>
      <c r="GF830" s="73"/>
      <c r="GG830" s="73"/>
      <c r="GH830" s="73"/>
      <c r="GI830" s="73"/>
      <c r="GJ830" s="73"/>
      <c r="GK830" s="73"/>
      <c r="GL830" s="73"/>
      <c r="GM830" s="73"/>
      <c r="GN830" s="73"/>
      <c r="GO830" s="73"/>
      <c r="GP830" s="73"/>
      <c r="GQ830" s="73"/>
      <c r="GR830" s="73"/>
      <c r="GS830" s="73"/>
      <c r="GT830" s="73"/>
      <c r="GU830" s="73"/>
      <c r="GV830" s="73"/>
      <c r="GW830" s="73"/>
      <c r="GX830" s="73"/>
      <c r="GY830" s="73"/>
      <c r="GZ830" s="73"/>
      <c r="HA830" s="73"/>
      <c r="HB830" s="73"/>
      <c r="HC830" s="73"/>
      <c r="HD830" s="73"/>
      <c r="HE830" s="73"/>
      <c r="HF830" s="73"/>
      <c r="HG830" s="73"/>
      <c r="HH830" s="73"/>
      <c r="HI830" s="73"/>
      <c r="HJ830" s="73"/>
      <c r="HK830" s="73"/>
      <c r="HL830" s="73"/>
      <c r="HM830" s="73"/>
      <c r="HN830" s="73"/>
      <c r="HO830" s="73"/>
      <c r="HP830" s="73"/>
      <c r="HQ830" s="73"/>
      <c r="HR830" s="73"/>
      <c r="HS830" s="73"/>
      <c r="HT830" s="73"/>
      <c r="HU830" s="73"/>
      <c r="HV830" s="73"/>
      <c r="HW830" s="73"/>
      <c r="HX830" s="73"/>
      <c r="HY830" s="73"/>
      <c r="HZ830" s="73"/>
      <c r="IA830" s="73"/>
      <c r="IB830" s="73"/>
      <c r="IC830" s="73"/>
      <c r="ID830" s="73"/>
      <c r="IE830" s="73"/>
      <c r="IF830" s="73"/>
      <c r="IG830" s="73"/>
      <c r="IH830" s="73"/>
      <c r="II830" s="73"/>
      <c r="IJ830" s="73"/>
      <c r="IK830" s="73"/>
      <c r="IL830" s="73"/>
      <c r="IM830" s="73"/>
      <c r="IN830" s="73"/>
      <c r="IO830" s="73"/>
      <c r="IP830" s="73"/>
      <c r="IQ830" s="73"/>
      <c r="IR830" s="73"/>
      <c r="IS830" s="73"/>
      <c r="IT830" s="73"/>
      <c r="IU830" s="73"/>
      <c r="IV830" s="73"/>
      <c r="IW830" s="73"/>
      <c r="IX830" s="73"/>
      <c r="IY830" s="73"/>
      <c r="IZ830" s="73"/>
    </row>
    <row r="831" spans="1:260" s="24" customFormat="1" ht="20.100000000000001" customHeight="1">
      <c r="A831" s="6">
        <v>10041603</v>
      </c>
      <c r="B831" s="37" t="s">
        <v>3415</v>
      </c>
      <c r="C831" s="38" t="s">
        <v>3416</v>
      </c>
      <c r="D831" s="6">
        <v>10041603</v>
      </c>
      <c r="E831" s="34" t="s">
        <v>52</v>
      </c>
      <c r="F831" s="37" t="s">
        <v>86</v>
      </c>
      <c r="G831" s="37" t="s">
        <v>3095</v>
      </c>
      <c r="H831" s="6">
        <v>0</v>
      </c>
      <c r="I831" s="37" t="s">
        <v>53</v>
      </c>
      <c r="J831" s="139">
        <v>103</v>
      </c>
      <c r="K831" s="139" t="s">
        <v>2979</v>
      </c>
      <c r="L831" s="6">
        <v>200000</v>
      </c>
      <c r="M831" s="6">
        <v>240</v>
      </c>
      <c r="N831" s="139">
        <v>4613</v>
      </c>
      <c r="O831" s="6">
        <v>0</v>
      </c>
      <c r="P831" s="139" t="s">
        <v>52</v>
      </c>
      <c r="Q831" s="139" t="s">
        <v>52</v>
      </c>
      <c r="R831" s="139" t="s">
        <v>52</v>
      </c>
      <c r="S831" s="139" t="s">
        <v>3417</v>
      </c>
      <c r="T831" s="6" t="s">
        <v>3097</v>
      </c>
      <c r="U831" s="37"/>
      <c r="V831" s="57" t="s">
        <v>3418</v>
      </c>
      <c r="W831" s="57" t="s">
        <v>3419</v>
      </c>
      <c r="X831" s="57"/>
      <c r="Y831" s="72"/>
      <c r="Z831" s="73"/>
      <c r="AA831" s="73"/>
      <c r="AB831" s="73"/>
      <c r="AC831" s="73"/>
      <c r="AD831" s="73"/>
      <c r="AE831" s="73"/>
      <c r="AF831" s="73"/>
      <c r="AG831" s="73"/>
      <c r="AH831" s="73"/>
      <c r="AI831" s="73"/>
      <c r="AJ831" s="73"/>
      <c r="AK831" s="73"/>
      <c r="AL831" s="73"/>
      <c r="AM831" s="73"/>
      <c r="AN831" s="73"/>
      <c r="AO831" s="73"/>
      <c r="AP831" s="73"/>
      <c r="AQ831" s="73"/>
      <c r="AR831" s="73"/>
      <c r="AS831" s="73"/>
      <c r="AT831" s="73"/>
      <c r="AU831" s="73"/>
      <c r="AV831" s="73"/>
      <c r="AW831" s="73"/>
      <c r="AX831" s="73"/>
      <c r="AY831" s="73"/>
      <c r="AZ831" s="73"/>
      <c r="BA831" s="73"/>
      <c r="BB831" s="73"/>
      <c r="BC831" s="73"/>
      <c r="BD831" s="73"/>
      <c r="BE831" s="73"/>
      <c r="BF831" s="73"/>
      <c r="BG831" s="73"/>
      <c r="BH831" s="73"/>
      <c r="BI831" s="73"/>
      <c r="BJ831" s="73"/>
      <c r="BK831" s="73"/>
      <c r="BL831" s="73"/>
      <c r="BM831" s="73"/>
      <c r="BN831" s="73"/>
      <c r="BO831" s="73"/>
      <c r="BP831" s="73"/>
      <c r="BQ831" s="73"/>
      <c r="BR831" s="73"/>
      <c r="BS831" s="73"/>
      <c r="BT831" s="73"/>
      <c r="BU831" s="73"/>
      <c r="BV831" s="73"/>
      <c r="BW831" s="73"/>
      <c r="BX831" s="73"/>
      <c r="BY831" s="73"/>
      <c r="BZ831" s="73"/>
      <c r="CA831" s="73"/>
      <c r="CB831" s="73"/>
      <c r="CC831" s="73"/>
      <c r="CD831" s="73"/>
      <c r="CE831" s="73"/>
      <c r="CF831" s="73"/>
      <c r="CG831" s="73"/>
      <c r="CH831" s="73"/>
      <c r="CI831" s="73"/>
      <c r="CJ831" s="73"/>
      <c r="CK831" s="73"/>
      <c r="CL831" s="73"/>
      <c r="CM831" s="73"/>
      <c r="CN831" s="73"/>
      <c r="CO831" s="73"/>
      <c r="CP831" s="73"/>
      <c r="CQ831" s="73"/>
      <c r="CR831" s="73"/>
      <c r="CS831" s="73"/>
      <c r="CT831" s="73"/>
      <c r="CU831" s="73"/>
      <c r="CV831" s="73"/>
      <c r="CW831" s="73"/>
      <c r="CX831" s="73"/>
      <c r="CY831" s="73"/>
      <c r="CZ831" s="73"/>
      <c r="DA831" s="73"/>
      <c r="DB831" s="73"/>
      <c r="DC831" s="73"/>
      <c r="DD831" s="73"/>
      <c r="DE831" s="73"/>
      <c r="DF831" s="73"/>
      <c r="DG831" s="73"/>
      <c r="DH831" s="73"/>
      <c r="DI831" s="73"/>
      <c r="DJ831" s="73"/>
      <c r="DK831" s="73"/>
      <c r="DL831" s="73"/>
      <c r="DM831" s="73"/>
      <c r="DN831" s="73"/>
      <c r="DO831" s="73"/>
      <c r="DP831" s="73"/>
      <c r="DQ831" s="73"/>
      <c r="DR831" s="73"/>
      <c r="DS831" s="73"/>
      <c r="DT831" s="73"/>
      <c r="DU831" s="73"/>
      <c r="DV831" s="73"/>
      <c r="DW831" s="73"/>
      <c r="DX831" s="73"/>
      <c r="DY831" s="73"/>
      <c r="DZ831" s="73"/>
      <c r="EA831" s="73"/>
      <c r="EB831" s="73"/>
      <c r="EC831" s="73"/>
      <c r="ED831" s="73"/>
      <c r="EE831" s="73"/>
      <c r="EF831" s="73"/>
      <c r="EG831" s="73"/>
      <c r="EH831" s="73"/>
      <c r="EI831" s="73"/>
      <c r="EJ831" s="73"/>
      <c r="EK831" s="73"/>
      <c r="EL831" s="73"/>
      <c r="EM831" s="73"/>
      <c r="EN831" s="73"/>
      <c r="EO831" s="73"/>
      <c r="EP831" s="73"/>
      <c r="EQ831" s="73"/>
      <c r="ER831" s="73"/>
      <c r="ES831" s="73"/>
      <c r="ET831" s="73"/>
      <c r="EU831" s="73"/>
      <c r="EV831" s="73"/>
      <c r="EW831" s="73"/>
      <c r="EX831" s="73"/>
      <c r="EY831" s="73"/>
      <c r="EZ831" s="73"/>
      <c r="FA831" s="73"/>
      <c r="FB831" s="73"/>
      <c r="FC831" s="73"/>
      <c r="FD831" s="73"/>
      <c r="FE831" s="73"/>
      <c r="FF831" s="73"/>
      <c r="FG831" s="73"/>
      <c r="FH831" s="73"/>
      <c r="FI831" s="73"/>
      <c r="FJ831" s="73"/>
      <c r="FK831" s="73"/>
      <c r="FL831" s="73"/>
      <c r="FM831" s="73"/>
      <c r="FN831" s="73"/>
      <c r="FO831" s="73"/>
      <c r="FP831" s="73"/>
      <c r="FQ831" s="73"/>
      <c r="FR831" s="73"/>
      <c r="FS831" s="73"/>
      <c r="FT831" s="73"/>
      <c r="FU831" s="73"/>
      <c r="FV831" s="73"/>
      <c r="FW831" s="73"/>
      <c r="FX831" s="73"/>
      <c r="FY831" s="73"/>
      <c r="FZ831" s="73"/>
      <c r="GA831" s="73"/>
      <c r="GB831" s="73"/>
      <c r="GC831" s="73"/>
      <c r="GD831" s="73"/>
      <c r="GE831" s="73"/>
      <c r="GF831" s="73"/>
      <c r="GG831" s="73"/>
      <c r="GH831" s="73"/>
      <c r="GI831" s="73"/>
      <c r="GJ831" s="73"/>
      <c r="GK831" s="73"/>
      <c r="GL831" s="73"/>
      <c r="GM831" s="73"/>
      <c r="GN831" s="73"/>
      <c r="GO831" s="73"/>
      <c r="GP831" s="73"/>
      <c r="GQ831" s="73"/>
      <c r="GR831" s="73"/>
      <c r="GS831" s="73"/>
      <c r="GT831" s="73"/>
      <c r="GU831" s="73"/>
      <c r="GV831" s="73"/>
      <c r="GW831" s="73"/>
      <c r="GX831" s="73"/>
      <c r="GY831" s="73"/>
      <c r="GZ831" s="73"/>
      <c r="HA831" s="73"/>
      <c r="HB831" s="73"/>
      <c r="HC831" s="73"/>
      <c r="HD831" s="73"/>
      <c r="HE831" s="73"/>
      <c r="HF831" s="73"/>
      <c r="HG831" s="73"/>
      <c r="HH831" s="73"/>
      <c r="HI831" s="73"/>
      <c r="HJ831" s="73"/>
      <c r="HK831" s="73"/>
      <c r="HL831" s="73"/>
      <c r="HM831" s="73"/>
      <c r="HN831" s="73"/>
      <c r="HO831" s="73"/>
      <c r="HP831" s="73"/>
      <c r="HQ831" s="73"/>
      <c r="HR831" s="73"/>
      <c r="HS831" s="73"/>
      <c r="HT831" s="73"/>
      <c r="HU831" s="73"/>
      <c r="HV831" s="73"/>
      <c r="HW831" s="73"/>
      <c r="HX831" s="73"/>
      <c r="HY831" s="73"/>
      <c r="HZ831" s="73"/>
      <c r="IA831" s="73"/>
      <c r="IB831" s="73"/>
      <c r="IC831" s="73"/>
      <c r="ID831" s="73"/>
      <c r="IE831" s="73"/>
      <c r="IF831" s="73"/>
      <c r="IG831" s="73"/>
      <c r="IH831" s="73"/>
      <c r="II831" s="73"/>
      <c r="IJ831" s="73"/>
      <c r="IK831" s="73"/>
      <c r="IL831" s="73"/>
      <c r="IM831" s="73"/>
      <c r="IN831" s="73"/>
      <c r="IO831" s="73"/>
      <c r="IP831" s="73"/>
      <c r="IQ831" s="73"/>
      <c r="IR831" s="73"/>
      <c r="IS831" s="73"/>
      <c r="IT831" s="73"/>
      <c r="IU831" s="73"/>
      <c r="IV831" s="73"/>
      <c r="IW831" s="73"/>
      <c r="IX831" s="73"/>
      <c r="IY831" s="73"/>
      <c r="IZ831" s="73"/>
    </row>
    <row r="832" spans="1:260" s="23" customFormat="1" ht="20.100000000000001" customHeight="1">
      <c r="A832" s="5">
        <v>10041701</v>
      </c>
      <c r="B832" s="32" t="s">
        <v>3420</v>
      </c>
      <c r="C832" s="36" t="s">
        <v>3421</v>
      </c>
      <c r="D832" s="6">
        <v>10041601</v>
      </c>
      <c r="E832" s="34" t="s">
        <v>52</v>
      </c>
      <c r="F832" s="32" t="s">
        <v>86</v>
      </c>
      <c r="G832" s="32" t="s">
        <v>3044</v>
      </c>
      <c r="H832" s="5">
        <v>0</v>
      </c>
      <c r="I832" s="32" t="s">
        <v>53</v>
      </c>
      <c r="J832" s="140">
        <v>103</v>
      </c>
      <c r="K832" s="139" t="s">
        <v>2979</v>
      </c>
      <c r="L832" s="5">
        <v>300000</v>
      </c>
      <c r="M832" s="5">
        <v>240</v>
      </c>
      <c r="N832" s="140">
        <v>5738</v>
      </c>
      <c r="O832" s="6">
        <v>0</v>
      </c>
      <c r="P832" s="140" t="s">
        <v>52</v>
      </c>
      <c r="Q832" s="140" t="s">
        <v>52</v>
      </c>
      <c r="R832" s="140" t="s">
        <v>52</v>
      </c>
      <c r="S832" s="140" t="s">
        <v>3422</v>
      </c>
      <c r="T832" s="5" t="s">
        <v>3118</v>
      </c>
      <c r="U832" s="32"/>
      <c r="V832" s="56" t="s">
        <v>3423</v>
      </c>
      <c r="W832" s="57" t="s">
        <v>3424</v>
      </c>
      <c r="X832" s="56"/>
      <c r="Y832" s="71"/>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c r="CE832" s="70"/>
      <c r="CF832" s="70"/>
      <c r="CG832" s="70"/>
      <c r="CH832" s="70"/>
      <c r="CI832" s="70"/>
      <c r="CJ832" s="70"/>
      <c r="CK832" s="70"/>
      <c r="CL832" s="70"/>
      <c r="CM832" s="70"/>
      <c r="CN832" s="70"/>
      <c r="CO832" s="70"/>
      <c r="CP832" s="70"/>
      <c r="CQ832" s="70"/>
      <c r="CR832" s="70"/>
      <c r="CS832" s="70"/>
      <c r="CT832" s="70"/>
      <c r="CU832" s="70"/>
      <c r="CV832" s="70"/>
      <c r="CW832" s="70"/>
      <c r="CX832" s="70"/>
      <c r="CY832" s="70"/>
      <c r="CZ832" s="70"/>
      <c r="DA832" s="70"/>
      <c r="DB832" s="70"/>
      <c r="DC832" s="70"/>
      <c r="DD832" s="70"/>
      <c r="DE832" s="70"/>
      <c r="DF832" s="70"/>
      <c r="DG832" s="70"/>
      <c r="DH832" s="70"/>
      <c r="DI832" s="70"/>
      <c r="DJ832" s="70"/>
      <c r="DK832" s="70"/>
      <c r="DL832" s="70"/>
      <c r="DM832" s="70"/>
      <c r="DN832" s="70"/>
      <c r="DO832" s="70"/>
      <c r="DP832" s="70"/>
      <c r="DQ832" s="70"/>
      <c r="DR832" s="70"/>
      <c r="DS832" s="70"/>
      <c r="DT832" s="70"/>
      <c r="DU832" s="70"/>
      <c r="DV832" s="70"/>
      <c r="DW832" s="70"/>
      <c r="DX832" s="70"/>
      <c r="DY832" s="70"/>
      <c r="DZ832" s="70"/>
      <c r="EA832" s="70"/>
      <c r="EB832" s="70"/>
      <c r="EC832" s="70"/>
      <c r="ED832" s="70"/>
      <c r="EE832" s="70"/>
      <c r="EF832" s="70"/>
      <c r="EG832" s="70"/>
      <c r="EH832" s="70"/>
      <c r="EI832" s="70"/>
      <c r="EJ832" s="70"/>
      <c r="EK832" s="70"/>
      <c r="EL832" s="70"/>
      <c r="EM832" s="70"/>
      <c r="EN832" s="70"/>
      <c r="EO832" s="70"/>
      <c r="EP832" s="70"/>
      <c r="EQ832" s="70"/>
      <c r="ER832" s="70"/>
      <c r="ES832" s="70"/>
      <c r="ET832" s="70"/>
      <c r="EU832" s="70"/>
      <c r="EV832" s="70"/>
      <c r="EW832" s="70"/>
      <c r="EX832" s="70"/>
      <c r="EY832" s="70"/>
      <c r="EZ832" s="70"/>
      <c r="FA832" s="70"/>
      <c r="FB832" s="70"/>
      <c r="FC832" s="70"/>
      <c r="FD832" s="70"/>
      <c r="FE832" s="70"/>
      <c r="FF832" s="70"/>
      <c r="FG832" s="70"/>
      <c r="FH832" s="70"/>
      <c r="FI832" s="70"/>
      <c r="FJ832" s="70"/>
      <c r="FK832" s="70"/>
      <c r="FL832" s="70"/>
      <c r="FM832" s="70"/>
      <c r="FN832" s="70"/>
      <c r="FO832" s="70"/>
      <c r="FP832" s="70"/>
      <c r="FQ832" s="70"/>
      <c r="FR832" s="70"/>
      <c r="FS832" s="70"/>
      <c r="FT832" s="70"/>
      <c r="FU832" s="70"/>
      <c r="FV832" s="70"/>
      <c r="FW832" s="70"/>
      <c r="FX832" s="70"/>
      <c r="FY832" s="70"/>
      <c r="FZ832" s="70"/>
      <c r="GA832" s="70"/>
      <c r="GB832" s="70"/>
      <c r="GC832" s="70"/>
      <c r="GD832" s="70"/>
      <c r="GE832" s="70"/>
      <c r="GF832" s="70"/>
      <c r="GG832" s="70"/>
      <c r="GH832" s="70"/>
      <c r="GI832" s="70"/>
      <c r="GJ832" s="70"/>
      <c r="GK832" s="70"/>
      <c r="GL832" s="70"/>
      <c r="GM832" s="70"/>
      <c r="GN832" s="70"/>
      <c r="GO832" s="70"/>
      <c r="GP832" s="70"/>
      <c r="GQ832" s="70"/>
      <c r="GR832" s="70"/>
      <c r="GS832" s="70"/>
      <c r="GT832" s="70"/>
      <c r="GU832" s="70"/>
      <c r="GV832" s="70"/>
      <c r="GW832" s="70"/>
      <c r="GX832" s="70"/>
      <c r="GY832" s="70"/>
      <c r="GZ832" s="70"/>
      <c r="HA832" s="70"/>
      <c r="HB832" s="70"/>
      <c r="HC832" s="70"/>
      <c r="HD832" s="70"/>
      <c r="HE832" s="70"/>
      <c r="HF832" s="70"/>
      <c r="HG832" s="70"/>
      <c r="HH832" s="70"/>
      <c r="HI832" s="70"/>
      <c r="HJ832" s="70"/>
      <c r="HK832" s="70"/>
      <c r="HL832" s="70"/>
      <c r="HM832" s="70"/>
      <c r="HN832" s="70"/>
      <c r="HO832" s="70"/>
      <c r="HP832" s="70"/>
      <c r="HQ832" s="70"/>
      <c r="HR832" s="70"/>
      <c r="HS832" s="70"/>
      <c r="HT832" s="70"/>
      <c r="HU832" s="70"/>
      <c r="HV832" s="70"/>
      <c r="HW832" s="70"/>
      <c r="HX832" s="70"/>
      <c r="HY832" s="70"/>
      <c r="HZ832" s="70"/>
      <c r="IA832" s="70"/>
      <c r="IB832" s="70"/>
      <c r="IC832" s="70"/>
      <c r="ID832" s="70"/>
      <c r="IE832" s="70"/>
      <c r="IF832" s="70"/>
      <c r="IG832" s="70"/>
      <c r="IH832" s="70"/>
      <c r="II832" s="70"/>
      <c r="IJ832" s="70"/>
      <c r="IK832" s="70"/>
      <c r="IL832" s="70"/>
      <c r="IM832" s="70"/>
      <c r="IN832" s="70"/>
      <c r="IO832" s="70"/>
      <c r="IP832" s="70"/>
      <c r="IQ832" s="70"/>
      <c r="IR832" s="70"/>
      <c r="IS832" s="70"/>
      <c r="IT832" s="70"/>
      <c r="IU832" s="70"/>
      <c r="IV832" s="70"/>
      <c r="IW832" s="70"/>
      <c r="IX832" s="70"/>
      <c r="IY832" s="70"/>
      <c r="IZ832" s="70"/>
    </row>
    <row r="833" spans="1:260" s="23" customFormat="1" ht="20.100000000000001" customHeight="1">
      <c r="A833" s="5">
        <v>10041702</v>
      </c>
      <c r="B833" s="32" t="s">
        <v>3425</v>
      </c>
      <c r="C833" s="36" t="s">
        <v>3426</v>
      </c>
      <c r="D833" s="6">
        <v>10041602</v>
      </c>
      <c r="E833" s="34" t="s">
        <v>52</v>
      </c>
      <c r="F833" s="32" t="s">
        <v>86</v>
      </c>
      <c r="G833" s="32" t="s">
        <v>3044</v>
      </c>
      <c r="H833" s="5">
        <v>0</v>
      </c>
      <c r="I833" s="32" t="s">
        <v>53</v>
      </c>
      <c r="J833" s="140">
        <v>103</v>
      </c>
      <c r="K833" s="139" t="s">
        <v>2979</v>
      </c>
      <c r="L833" s="5">
        <v>300000</v>
      </c>
      <c r="M833" s="5">
        <v>240</v>
      </c>
      <c r="N833" s="140">
        <v>5738</v>
      </c>
      <c r="O833" s="6">
        <v>0</v>
      </c>
      <c r="P833" s="140" t="s">
        <v>52</v>
      </c>
      <c r="Q833" s="140" t="s">
        <v>52</v>
      </c>
      <c r="R833" s="140" t="s">
        <v>52</v>
      </c>
      <c r="S833" s="140" t="s">
        <v>3427</v>
      </c>
      <c r="T833" s="5" t="s">
        <v>3118</v>
      </c>
      <c r="U833" s="32"/>
      <c r="V833" s="56" t="s">
        <v>3428</v>
      </c>
      <c r="W833" s="57" t="s">
        <v>3429</v>
      </c>
      <c r="X833" s="56"/>
      <c r="Y833" s="71"/>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c r="DH833" s="70"/>
      <c r="DI833" s="70"/>
      <c r="DJ833" s="70"/>
      <c r="DK833" s="70"/>
      <c r="DL833" s="70"/>
      <c r="DM833" s="70"/>
      <c r="DN833" s="70"/>
      <c r="DO833" s="70"/>
      <c r="DP833" s="70"/>
      <c r="DQ833" s="70"/>
      <c r="DR833" s="70"/>
      <c r="DS833" s="70"/>
      <c r="DT833" s="70"/>
      <c r="DU833" s="70"/>
      <c r="DV833" s="70"/>
      <c r="DW833" s="70"/>
      <c r="DX833" s="70"/>
      <c r="DY833" s="70"/>
      <c r="DZ833" s="70"/>
      <c r="EA833" s="70"/>
      <c r="EB833" s="70"/>
      <c r="EC833" s="70"/>
      <c r="ED833" s="70"/>
      <c r="EE833" s="70"/>
      <c r="EF833" s="70"/>
      <c r="EG833" s="70"/>
      <c r="EH833" s="70"/>
      <c r="EI833" s="70"/>
      <c r="EJ833" s="70"/>
      <c r="EK833" s="70"/>
      <c r="EL833" s="70"/>
      <c r="EM833" s="70"/>
      <c r="EN833" s="70"/>
      <c r="EO833" s="70"/>
      <c r="EP833" s="70"/>
      <c r="EQ833" s="70"/>
      <c r="ER833" s="70"/>
      <c r="ES833" s="70"/>
      <c r="ET833" s="70"/>
      <c r="EU833" s="70"/>
      <c r="EV833" s="70"/>
      <c r="EW833" s="70"/>
      <c r="EX833" s="70"/>
      <c r="EY833" s="70"/>
      <c r="EZ833" s="70"/>
      <c r="FA833" s="70"/>
      <c r="FB833" s="70"/>
      <c r="FC833" s="70"/>
      <c r="FD833" s="70"/>
      <c r="FE833" s="70"/>
      <c r="FF833" s="70"/>
      <c r="FG833" s="70"/>
      <c r="FH833" s="70"/>
      <c r="FI833" s="70"/>
      <c r="FJ833" s="70"/>
      <c r="FK833" s="70"/>
      <c r="FL833" s="70"/>
      <c r="FM833" s="70"/>
      <c r="FN833" s="70"/>
      <c r="FO833" s="70"/>
      <c r="FP833" s="70"/>
      <c r="FQ833" s="70"/>
      <c r="FR833" s="70"/>
      <c r="FS833" s="70"/>
      <c r="FT833" s="70"/>
      <c r="FU833" s="70"/>
      <c r="FV833" s="70"/>
      <c r="FW833" s="70"/>
      <c r="FX833" s="70"/>
      <c r="FY833" s="70"/>
      <c r="FZ833" s="70"/>
      <c r="GA833" s="70"/>
      <c r="GB833" s="70"/>
      <c r="GC833" s="70"/>
      <c r="GD833" s="70"/>
      <c r="GE833" s="70"/>
      <c r="GF833" s="70"/>
      <c r="GG833" s="70"/>
      <c r="GH833" s="70"/>
      <c r="GI833" s="70"/>
      <c r="GJ833" s="70"/>
      <c r="GK833" s="70"/>
      <c r="GL833" s="70"/>
      <c r="GM833" s="70"/>
      <c r="GN833" s="70"/>
      <c r="GO833" s="70"/>
      <c r="GP833" s="70"/>
      <c r="GQ833" s="70"/>
      <c r="GR833" s="70"/>
      <c r="GS833" s="70"/>
      <c r="GT833" s="70"/>
      <c r="GU833" s="70"/>
      <c r="GV833" s="70"/>
      <c r="GW833" s="70"/>
      <c r="GX833" s="70"/>
      <c r="GY833" s="70"/>
      <c r="GZ833" s="70"/>
      <c r="HA833" s="70"/>
      <c r="HB833" s="70"/>
      <c r="HC833" s="70"/>
      <c r="HD833" s="70"/>
      <c r="HE833" s="70"/>
      <c r="HF833" s="70"/>
      <c r="HG833" s="70"/>
      <c r="HH833" s="70"/>
      <c r="HI833" s="70"/>
      <c r="HJ833" s="70"/>
      <c r="HK833" s="70"/>
      <c r="HL833" s="70"/>
      <c r="HM833" s="70"/>
      <c r="HN833" s="70"/>
      <c r="HO833" s="70"/>
      <c r="HP833" s="70"/>
      <c r="HQ833" s="70"/>
      <c r="HR833" s="70"/>
      <c r="HS833" s="70"/>
      <c r="HT833" s="70"/>
      <c r="HU833" s="70"/>
      <c r="HV833" s="70"/>
      <c r="HW833" s="70"/>
      <c r="HX833" s="70"/>
      <c r="HY833" s="70"/>
      <c r="HZ833" s="70"/>
      <c r="IA833" s="70"/>
      <c r="IB833" s="70"/>
      <c r="IC833" s="70"/>
      <c r="ID833" s="70"/>
      <c r="IE833" s="70"/>
      <c r="IF833" s="70"/>
      <c r="IG833" s="70"/>
      <c r="IH833" s="70"/>
      <c r="II833" s="70"/>
      <c r="IJ833" s="70"/>
      <c r="IK833" s="70"/>
      <c r="IL833" s="70"/>
      <c r="IM833" s="70"/>
      <c r="IN833" s="70"/>
      <c r="IO833" s="70"/>
      <c r="IP833" s="70"/>
      <c r="IQ833" s="70"/>
      <c r="IR833" s="70"/>
      <c r="IS833" s="70"/>
      <c r="IT833" s="70"/>
      <c r="IU833" s="70"/>
      <c r="IV833" s="70"/>
      <c r="IW833" s="70"/>
      <c r="IX833" s="70"/>
      <c r="IY833" s="70"/>
      <c r="IZ833" s="70"/>
    </row>
    <row r="834" spans="1:260" s="23" customFormat="1" ht="19.5" customHeight="1">
      <c r="A834" s="5">
        <v>10041703</v>
      </c>
      <c r="B834" s="32" t="s">
        <v>3430</v>
      </c>
      <c r="C834" s="36" t="s">
        <v>3431</v>
      </c>
      <c r="D834" s="6">
        <v>10041603</v>
      </c>
      <c r="E834" s="34" t="s">
        <v>52</v>
      </c>
      <c r="F834" s="32" t="s">
        <v>86</v>
      </c>
      <c r="G834" s="32" t="s">
        <v>3044</v>
      </c>
      <c r="H834" s="5">
        <v>0</v>
      </c>
      <c r="I834" s="32" t="s">
        <v>53</v>
      </c>
      <c r="J834" s="140">
        <v>103</v>
      </c>
      <c r="K834" s="139" t="s">
        <v>2979</v>
      </c>
      <c r="L834" s="5">
        <v>300000</v>
      </c>
      <c r="M834" s="5">
        <v>240</v>
      </c>
      <c r="N834" s="140">
        <v>5738</v>
      </c>
      <c r="O834" s="6">
        <v>0</v>
      </c>
      <c r="P834" s="140" t="s">
        <v>52</v>
      </c>
      <c r="Q834" s="140" t="s">
        <v>52</v>
      </c>
      <c r="R834" s="140" t="s">
        <v>52</v>
      </c>
      <c r="S834" s="140" t="s">
        <v>3432</v>
      </c>
      <c r="T834" s="5" t="s">
        <v>3118</v>
      </c>
      <c r="U834" s="32"/>
      <c r="V834" s="56" t="s">
        <v>3433</v>
      </c>
      <c r="W834" s="57" t="s">
        <v>3434</v>
      </c>
      <c r="X834" s="56"/>
      <c r="Y834" s="71"/>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c r="CQ834" s="70"/>
      <c r="CR834" s="70"/>
      <c r="CS834" s="70"/>
      <c r="CT834" s="70"/>
      <c r="CU834" s="70"/>
      <c r="CV834" s="70"/>
      <c r="CW834" s="70"/>
      <c r="CX834" s="70"/>
      <c r="CY834" s="70"/>
      <c r="CZ834" s="70"/>
      <c r="DA834" s="70"/>
      <c r="DB834" s="70"/>
      <c r="DC834" s="70"/>
      <c r="DD834" s="70"/>
      <c r="DE834" s="70"/>
      <c r="DF834" s="70"/>
      <c r="DG834" s="70"/>
      <c r="DH834" s="70"/>
      <c r="DI834" s="70"/>
      <c r="DJ834" s="70"/>
      <c r="DK834" s="70"/>
      <c r="DL834" s="70"/>
      <c r="DM834" s="70"/>
      <c r="DN834" s="70"/>
      <c r="DO834" s="70"/>
      <c r="DP834" s="70"/>
      <c r="DQ834" s="70"/>
      <c r="DR834" s="70"/>
      <c r="DS834" s="70"/>
      <c r="DT834" s="70"/>
      <c r="DU834" s="70"/>
      <c r="DV834" s="70"/>
      <c r="DW834" s="70"/>
      <c r="DX834" s="70"/>
      <c r="DY834" s="70"/>
      <c r="DZ834" s="70"/>
      <c r="EA834" s="70"/>
      <c r="EB834" s="70"/>
      <c r="EC834" s="70"/>
      <c r="ED834" s="70"/>
      <c r="EE834" s="70"/>
      <c r="EF834" s="70"/>
      <c r="EG834" s="70"/>
      <c r="EH834" s="70"/>
      <c r="EI834" s="70"/>
      <c r="EJ834" s="70"/>
      <c r="EK834" s="70"/>
      <c r="EL834" s="70"/>
      <c r="EM834" s="70"/>
      <c r="EN834" s="70"/>
      <c r="EO834" s="70"/>
      <c r="EP834" s="70"/>
      <c r="EQ834" s="70"/>
      <c r="ER834" s="70"/>
      <c r="ES834" s="70"/>
      <c r="ET834" s="70"/>
      <c r="EU834" s="70"/>
      <c r="EV834" s="70"/>
      <c r="EW834" s="70"/>
      <c r="EX834" s="70"/>
      <c r="EY834" s="70"/>
      <c r="EZ834" s="70"/>
      <c r="FA834" s="70"/>
      <c r="FB834" s="70"/>
      <c r="FC834" s="70"/>
      <c r="FD834" s="70"/>
      <c r="FE834" s="70"/>
      <c r="FF834" s="70"/>
      <c r="FG834" s="70"/>
      <c r="FH834" s="70"/>
      <c r="FI834" s="70"/>
      <c r="FJ834" s="70"/>
      <c r="FK834" s="70"/>
      <c r="FL834" s="70"/>
      <c r="FM834" s="70"/>
      <c r="FN834" s="70"/>
      <c r="FO834" s="70"/>
      <c r="FP834" s="70"/>
      <c r="FQ834" s="70"/>
      <c r="FR834" s="70"/>
      <c r="FS834" s="70"/>
      <c r="FT834" s="70"/>
      <c r="FU834" s="70"/>
      <c r="FV834" s="70"/>
      <c r="FW834" s="70"/>
      <c r="FX834" s="70"/>
      <c r="FY834" s="70"/>
      <c r="FZ834" s="70"/>
      <c r="GA834" s="70"/>
      <c r="GB834" s="70"/>
      <c r="GC834" s="70"/>
      <c r="GD834" s="70"/>
      <c r="GE834" s="70"/>
      <c r="GF834" s="70"/>
      <c r="GG834" s="70"/>
      <c r="GH834" s="70"/>
      <c r="GI834" s="70"/>
      <c r="GJ834" s="70"/>
      <c r="GK834" s="70"/>
      <c r="GL834" s="70"/>
      <c r="GM834" s="70"/>
      <c r="GN834" s="70"/>
      <c r="GO834" s="70"/>
      <c r="GP834" s="70"/>
      <c r="GQ834" s="70"/>
      <c r="GR834" s="70"/>
      <c r="GS834" s="70"/>
      <c r="GT834" s="70"/>
      <c r="GU834" s="70"/>
      <c r="GV834" s="70"/>
      <c r="GW834" s="70"/>
      <c r="GX834" s="70"/>
      <c r="GY834" s="70"/>
      <c r="GZ834" s="70"/>
      <c r="HA834" s="70"/>
      <c r="HB834" s="70"/>
      <c r="HC834" s="70"/>
      <c r="HD834" s="70"/>
      <c r="HE834" s="70"/>
      <c r="HF834" s="70"/>
      <c r="HG834" s="70"/>
      <c r="HH834" s="70"/>
      <c r="HI834" s="70"/>
      <c r="HJ834" s="70"/>
      <c r="HK834" s="70"/>
      <c r="HL834" s="70"/>
      <c r="HM834" s="70"/>
      <c r="HN834" s="70"/>
      <c r="HO834" s="70"/>
      <c r="HP834" s="70"/>
      <c r="HQ834" s="70"/>
      <c r="HR834" s="70"/>
      <c r="HS834" s="70"/>
      <c r="HT834" s="70"/>
      <c r="HU834" s="70"/>
      <c r="HV834" s="70"/>
      <c r="HW834" s="70"/>
      <c r="HX834" s="70"/>
      <c r="HY834" s="70"/>
      <c r="HZ834" s="70"/>
      <c r="IA834" s="70"/>
      <c r="IB834" s="70"/>
      <c r="IC834" s="70"/>
      <c r="ID834" s="70"/>
      <c r="IE834" s="70"/>
      <c r="IF834" s="70"/>
      <c r="IG834" s="70"/>
      <c r="IH834" s="70"/>
      <c r="II834" s="70"/>
      <c r="IJ834" s="70"/>
      <c r="IK834" s="70"/>
      <c r="IL834" s="70"/>
      <c r="IM834" s="70"/>
      <c r="IN834" s="70"/>
      <c r="IO834" s="70"/>
      <c r="IP834" s="70"/>
      <c r="IQ834" s="70"/>
      <c r="IR834" s="70"/>
      <c r="IS834" s="70"/>
      <c r="IT834" s="70"/>
      <c r="IU834" s="70"/>
      <c r="IV834" s="70"/>
      <c r="IW834" s="70"/>
      <c r="IX834" s="70"/>
      <c r="IY834" s="70"/>
      <c r="IZ834" s="70"/>
    </row>
    <row r="835" spans="1:260" s="24" customFormat="1" ht="20.100000000000001" customHeight="1">
      <c r="A835" s="6">
        <v>10041801</v>
      </c>
      <c r="B835" s="37" t="s">
        <v>3435</v>
      </c>
      <c r="C835" s="36" t="s">
        <v>3436</v>
      </c>
      <c r="D835" s="6">
        <f>A835</f>
        <v>10041801</v>
      </c>
      <c r="E835" s="34" t="s">
        <v>52</v>
      </c>
      <c r="F835" s="37" t="s">
        <v>53</v>
      </c>
      <c r="G835" s="6">
        <v>5</v>
      </c>
      <c r="H835" s="6">
        <v>0</v>
      </c>
      <c r="I835" s="37" t="s">
        <v>53</v>
      </c>
      <c r="J835" s="139">
        <v>104</v>
      </c>
      <c r="K835" s="139" t="s">
        <v>2979</v>
      </c>
      <c r="L835" s="6">
        <v>50000</v>
      </c>
      <c r="M835" s="6">
        <v>60</v>
      </c>
      <c r="N835" s="139">
        <v>1350</v>
      </c>
      <c r="O835" s="6">
        <v>0</v>
      </c>
      <c r="P835" s="139" t="s">
        <v>52</v>
      </c>
      <c r="Q835" s="139" t="s">
        <v>52</v>
      </c>
      <c r="R835" s="139" t="s">
        <v>52</v>
      </c>
      <c r="S835" s="139" t="s">
        <v>3437</v>
      </c>
      <c r="T835" s="6" t="s">
        <v>2981</v>
      </c>
      <c r="U835" s="37"/>
      <c r="V835" s="57" t="s">
        <v>3438</v>
      </c>
      <c r="W835" s="57" t="s">
        <v>3439</v>
      </c>
      <c r="X835" s="57"/>
      <c r="Y835" s="72"/>
      <c r="Z835" s="73"/>
      <c r="AA835" s="73"/>
      <c r="AB835" s="73"/>
      <c r="AC835" s="139" t="s">
        <v>3440</v>
      </c>
      <c r="AD835" s="73">
        <v>20</v>
      </c>
      <c r="AE835" s="70">
        <f>ROUND(AD835*1.429,-1)</f>
        <v>30</v>
      </c>
      <c r="AF835" s="73" t="str">
        <f>"10,"&amp;AE835</f>
        <v>10,30</v>
      </c>
      <c r="AG835" s="73"/>
      <c r="AH835" s="73"/>
      <c r="AI835" s="73"/>
      <c r="AJ835" s="73"/>
      <c r="AK835" s="73"/>
      <c r="AL835" s="73"/>
      <c r="AM835" s="73"/>
      <c r="AN835" s="73"/>
      <c r="AO835" s="73"/>
      <c r="AP835" s="73"/>
      <c r="AQ835" s="73"/>
      <c r="AR835" s="73"/>
      <c r="AS835" s="73"/>
      <c r="AT835" s="73"/>
      <c r="AU835" s="73"/>
      <c r="AV835" s="73"/>
      <c r="AW835" s="73"/>
      <c r="AX835" s="73"/>
      <c r="AY835" s="73"/>
      <c r="AZ835" s="73"/>
      <c r="BA835" s="73"/>
      <c r="BB835" s="73"/>
      <c r="BC835" s="73"/>
      <c r="BD835" s="73"/>
      <c r="BE835" s="73"/>
      <c r="BF835" s="73"/>
      <c r="BG835" s="73"/>
      <c r="BH835" s="73"/>
      <c r="BI835" s="73"/>
      <c r="BJ835" s="73"/>
      <c r="BK835" s="73"/>
      <c r="BL835" s="73"/>
      <c r="BM835" s="73"/>
      <c r="BN835" s="73"/>
      <c r="BO835" s="73"/>
      <c r="BP835" s="73"/>
      <c r="BQ835" s="73"/>
      <c r="BR835" s="73"/>
      <c r="BS835" s="73"/>
      <c r="BT835" s="73"/>
      <c r="BU835" s="73"/>
      <c r="BV835" s="73"/>
      <c r="BW835" s="73"/>
      <c r="BX835" s="73"/>
      <c r="BY835" s="73"/>
      <c r="BZ835" s="73"/>
      <c r="CA835" s="73"/>
      <c r="CB835" s="73"/>
      <c r="CC835" s="73"/>
      <c r="CD835" s="73"/>
      <c r="CE835" s="73"/>
      <c r="CF835" s="73"/>
      <c r="CG835" s="73"/>
      <c r="CH835" s="73"/>
      <c r="CI835" s="73"/>
      <c r="CJ835" s="73"/>
      <c r="CK835" s="73"/>
      <c r="CL835" s="73"/>
      <c r="CM835" s="73"/>
      <c r="CN835" s="73"/>
      <c r="CO835" s="73"/>
      <c r="CP835" s="73"/>
      <c r="CQ835" s="73"/>
      <c r="CR835" s="73"/>
      <c r="CS835" s="73"/>
      <c r="CT835" s="73"/>
      <c r="CU835" s="73"/>
      <c r="CV835" s="73"/>
      <c r="CW835" s="73"/>
      <c r="CX835" s="73"/>
      <c r="CY835" s="73"/>
      <c r="CZ835" s="73"/>
      <c r="DA835" s="73"/>
      <c r="DB835" s="73"/>
      <c r="DC835" s="73"/>
      <c r="DD835" s="73"/>
      <c r="DE835" s="73"/>
      <c r="DF835" s="73"/>
      <c r="DG835" s="73"/>
      <c r="DH835" s="73"/>
      <c r="DI835" s="73"/>
      <c r="DJ835" s="73"/>
      <c r="DK835" s="73"/>
      <c r="DL835" s="73"/>
      <c r="DM835" s="73"/>
      <c r="DN835" s="73"/>
      <c r="DO835" s="73"/>
      <c r="DP835" s="73"/>
      <c r="DQ835" s="73"/>
      <c r="DR835" s="73"/>
      <c r="DS835" s="73"/>
      <c r="DT835" s="73"/>
      <c r="DU835" s="73"/>
      <c r="DV835" s="73"/>
      <c r="DW835" s="73"/>
      <c r="DX835" s="73"/>
      <c r="DY835" s="73"/>
      <c r="DZ835" s="73"/>
      <c r="EA835" s="73"/>
      <c r="EB835" s="73"/>
      <c r="EC835" s="73"/>
      <c r="ED835" s="73"/>
      <c r="EE835" s="73"/>
      <c r="EF835" s="73"/>
      <c r="EG835" s="73"/>
      <c r="EH835" s="73"/>
      <c r="EI835" s="73"/>
      <c r="EJ835" s="73"/>
      <c r="EK835" s="73"/>
      <c r="EL835" s="73"/>
      <c r="EM835" s="73"/>
      <c r="EN835" s="73"/>
      <c r="EO835" s="73"/>
      <c r="EP835" s="73"/>
      <c r="EQ835" s="73"/>
      <c r="ER835" s="73"/>
      <c r="ES835" s="73"/>
      <c r="ET835" s="73"/>
      <c r="EU835" s="73"/>
      <c r="EV835" s="73"/>
      <c r="EW835" s="73"/>
      <c r="EX835" s="73"/>
      <c r="EY835" s="73"/>
      <c r="EZ835" s="73"/>
      <c r="FA835" s="73"/>
      <c r="FB835" s="73"/>
      <c r="FC835" s="73"/>
      <c r="FD835" s="73"/>
      <c r="FE835" s="73"/>
      <c r="FF835" s="73"/>
      <c r="FG835" s="73"/>
      <c r="FH835" s="73"/>
      <c r="FI835" s="73"/>
      <c r="FJ835" s="73"/>
      <c r="FK835" s="73"/>
      <c r="FL835" s="73"/>
      <c r="FM835" s="73"/>
      <c r="FN835" s="73"/>
      <c r="FO835" s="73"/>
      <c r="FP835" s="73"/>
      <c r="FQ835" s="73"/>
      <c r="FR835" s="73"/>
      <c r="FS835" s="73"/>
      <c r="FT835" s="73"/>
      <c r="FU835" s="73"/>
      <c r="FV835" s="73"/>
      <c r="FW835" s="73"/>
      <c r="FX835" s="73"/>
      <c r="FY835" s="73"/>
      <c r="FZ835" s="73"/>
      <c r="GA835" s="73"/>
      <c r="GB835" s="73"/>
      <c r="GC835" s="73"/>
      <c r="GD835" s="73"/>
      <c r="GE835" s="73"/>
      <c r="GF835" s="73"/>
      <c r="GG835" s="73"/>
      <c r="GH835" s="73"/>
      <c r="GI835" s="73"/>
      <c r="GJ835" s="73"/>
      <c r="GK835" s="73"/>
      <c r="GL835" s="73"/>
      <c r="GM835" s="73"/>
      <c r="GN835" s="73"/>
      <c r="GO835" s="73"/>
      <c r="GP835" s="73"/>
      <c r="GQ835" s="73"/>
      <c r="GR835" s="73"/>
      <c r="GS835" s="73"/>
      <c r="GT835" s="73"/>
      <c r="GU835" s="73"/>
      <c r="GV835" s="73"/>
      <c r="GW835" s="73"/>
      <c r="GX835" s="73"/>
      <c r="GY835" s="73"/>
      <c r="GZ835" s="73"/>
      <c r="HA835" s="73"/>
      <c r="HB835" s="73"/>
      <c r="HC835" s="73"/>
      <c r="HD835" s="73"/>
      <c r="HE835" s="73"/>
      <c r="HF835" s="73"/>
      <c r="HG835" s="73"/>
      <c r="HH835" s="73"/>
      <c r="HI835" s="73"/>
      <c r="HJ835" s="73"/>
      <c r="HK835" s="73"/>
      <c r="HL835" s="73"/>
      <c r="HM835" s="73"/>
      <c r="HN835" s="73"/>
      <c r="HO835" s="73"/>
      <c r="HP835" s="73"/>
      <c r="HQ835" s="73"/>
      <c r="HR835" s="73"/>
      <c r="HS835" s="73"/>
      <c r="HT835" s="73"/>
      <c r="HU835" s="73"/>
      <c r="HV835" s="73"/>
      <c r="HW835" s="73"/>
      <c r="HX835" s="73"/>
      <c r="HY835" s="73"/>
      <c r="HZ835" s="73"/>
      <c r="IA835" s="73"/>
      <c r="IB835" s="73"/>
      <c r="IC835" s="73"/>
      <c r="ID835" s="73"/>
      <c r="IE835" s="73"/>
      <c r="IF835" s="73"/>
      <c r="IG835" s="73"/>
      <c r="IH835" s="73"/>
      <c r="II835" s="73"/>
      <c r="IJ835" s="73"/>
      <c r="IK835" s="73"/>
      <c r="IL835" s="73"/>
      <c r="IM835" s="73"/>
      <c r="IN835" s="73"/>
      <c r="IO835" s="73"/>
      <c r="IP835" s="73"/>
      <c r="IQ835" s="73"/>
      <c r="IR835" s="73"/>
      <c r="IS835" s="73"/>
      <c r="IT835" s="73"/>
      <c r="IU835" s="73"/>
      <c r="IV835" s="73"/>
      <c r="IW835" s="73"/>
      <c r="IX835" s="73"/>
      <c r="IY835" s="73"/>
      <c r="IZ835" s="73"/>
    </row>
    <row r="836" spans="1:260" s="23" customFormat="1" ht="20.100000000000001" customHeight="1">
      <c r="A836" s="5">
        <v>10041802</v>
      </c>
      <c r="B836" s="32" t="s">
        <v>3441</v>
      </c>
      <c r="C836" s="36" t="s">
        <v>3442</v>
      </c>
      <c r="D836" s="5">
        <f>A835</f>
        <v>10041801</v>
      </c>
      <c r="E836" s="34" t="s">
        <v>52</v>
      </c>
      <c r="F836" s="32" t="s">
        <v>53</v>
      </c>
      <c r="G836" s="5">
        <v>10</v>
      </c>
      <c r="H836" s="5">
        <v>0</v>
      </c>
      <c r="I836" s="32" t="s">
        <v>53</v>
      </c>
      <c r="J836" s="140">
        <v>104</v>
      </c>
      <c r="K836" s="139" t="s">
        <v>2979</v>
      </c>
      <c r="L836" s="5">
        <f>L835*2</f>
        <v>100000</v>
      </c>
      <c r="M836" s="5">
        <v>120</v>
      </c>
      <c r="N836" s="140">
        <v>2475</v>
      </c>
      <c r="O836" s="6">
        <v>0</v>
      </c>
      <c r="P836" s="140" t="s">
        <v>52</v>
      </c>
      <c r="Q836" s="140" t="s">
        <v>52</v>
      </c>
      <c r="R836" s="140" t="s">
        <v>52</v>
      </c>
      <c r="S836" s="140" t="s">
        <v>3443</v>
      </c>
      <c r="T836" s="5" t="s">
        <v>2988</v>
      </c>
      <c r="U836" s="32"/>
      <c r="V836" s="56" t="s">
        <v>3444</v>
      </c>
      <c r="W836" s="57" t="s">
        <v>3389</v>
      </c>
      <c r="X836" s="56"/>
      <c r="Y836" s="71"/>
      <c r="Z836" s="70"/>
      <c r="AA836" s="70"/>
      <c r="AB836" s="70"/>
      <c r="AC836" s="140" t="s">
        <v>3387</v>
      </c>
      <c r="AD836" s="70">
        <v>40</v>
      </c>
      <c r="AE836" s="70">
        <f t="shared" ref="AE836:AE844" si="23">ROUND(AD836*1.429,-1)</f>
        <v>60</v>
      </c>
      <c r="AF836" s="73" t="str">
        <f t="shared" ref="AF836:AF844" si="24">"10,"&amp;AE836</f>
        <v>10,60</v>
      </c>
      <c r="AG836" s="70"/>
      <c r="AH836" s="70"/>
      <c r="AI836" s="70"/>
      <c r="AJ836" s="70"/>
      <c r="AK836" s="70"/>
      <c r="AL836" s="70"/>
      <c r="AM836" s="70"/>
      <c r="AN836" s="70"/>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c r="CQ836" s="70"/>
      <c r="CR836" s="70"/>
      <c r="CS836" s="70"/>
      <c r="CT836" s="70"/>
      <c r="CU836" s="70"/>
      <c r="CV836" s="70"/>
      <c r="CW836" s="70"/>
      <c r="CX836" s="70"/>
      <c r="CY836" s="70"/>
      <c r="CZ836" s="70"/>
      <c r="DA836" s="70"/>
      <c r="DB836" s="70"/>
      <c r="DC836" s="70"/>
      <c r="DD836" s="70"/>
      <c r="DE836" s="70"/>
      <c r="DF836" s="70"/>
      <c r="DG836" s="70"/>
      <c r="DH836" s="70"/>
      <c r="DI836" s="70"/>
      <c r="DJ836" s="70"/>
      <c r="DK836" s="70"/>
      <c r="DL836" s="70"/>
      <c r="DM836" s="70"/>
      <c r="DN836" s="70"/>
      <c r="DO836" s="70"/>
      <c r="DP836" s="70"/>
      <c r="DQ836" s="70"/>
      <c r="DR836" s="70"/>
      <c r="DS836" s="70"/>
      <c r="DT836" s="70"/>
      <c r="DU836" s="70"/>
      <c r="DV836" s="70"/>
      <c r="DW836" s="70"/>
      <c r="DX836" s="70"/>
      <c r="DY836" s="70"/>
      <c r="DZ836" s="70"/>
      <c r="EA836" s="70"/>
      <c r="EB836" s="70"/>
      <c r="EC836" s="70"/>
      <c r="ED836" s="70"/>
      <c r="EE836" s="70"/>
      <c r="EF836" s="70"/>
      <c r="EG836" s="70"/>
      <c r="EH836" s="70"/>
      <c r="EI836" s="70"/>
      <c r="EJ836" s="70"/>
      <c r="EK836" s="70"/>
      <c r="EL836" s="70"/>
      <c r="EM836" s="70"/>
      <c r="EN836" s="70"/>
      <c r="EO836" s="70"/>
      <c r="EP836" s="70"/>
      <c r="EQ836" s="70"/>
      <c r="ER836" s="70"/>
      <c r="ES836" s="70"/>
      <c r="ET836" s="70"/>
      <c r="EU836" s="70"/>
      <c r="EV836" s="70"/>
      <c r="EW836" s="70"/>
      <c r="EX836" s="70"/>
      <c r="EY836" s="70"/>
      <c r="EZ836" s="70"/>
      <c r="FA836" s="70"/>
      <c r="FB836" s="70"/>
      <c r="FC836" s="70"/>
      <c r="FD836" s="70"/>
      <c r="FE836" s="70"/>
      <c r="FF836" s="70"/>
      <c r="FG836" s="70"/>
      <c r="FH836" s="70"/>
      <c r="FI836" s="70"/>
      <c r="FJ836" s="70"/>
      <c r="FK836" s="70"/>
      <c r="FL836" s="70"/>
      <c r="FM836" s="70"/>
      <c r="FN836" s="70"/>
      <c r="FO836" s="70"/>
      <c r="FP836" s="70"/>
      <c r="FQ836" s="70"/>
      <c r="FR836" s="70"/>
      <c r="FS836" s="70"/>
      <c r="FT836" s="70"/>
      <c r="FU836" s="70"/>
      <c r="FV836" s="70"/>
      <c r="FW836" s="70"/>
      <c r="FX836" s="70"/>
      <c r="FY836" s="70"/>
      <c r="FZ836" s="70"/>
      <c r="GA836" s="70"/>
      <c r="GB836" s="70"/>
      <c r="GC836" s="70"/>
      <c r="GD836" s="70"/>
      <c r="GE836" s="70"/>
      <c r="GF836" s="70"/>
      <c r="GG836" s="70"/>
      <c r="GH836" s="70"/>
      <c r="GI836" s="70"/>
      <c r="GJ836" s="70"/>
      <c r="GK836" s="70"/>
      <c r="GL836" s="70"/>
      <c r="GM836" s="70"/>
      <c r="GN836" s="70"/>
      <c r="GO836" s="70"/>
      <c r="GP836" s="70"/>
      <c r="GQ836" s="70"/>
      <c r="GR836" s="70"/>
      <c r="GS836" s="70"/>
      <c r="GT836" s="70"/>
      <c r="GU836" s="70"/>
      <c r="GV836" s="70"/>
      <c r="GW836" s="70"/>
      <c r="GX836" s="70"/>
      <c r="GY836" s="70"/>
      <c r="GZ836" s="70"/>
      <c r="HA836" s="70"/>
      <c r="HB836" s="70"/>
      <c r="HC836" s="70"/>
      <c r="HD836" s="70"/>
      <c r="HE836" s="70"/>
      <c r="HF836" s="70"/>
      <c r="HG836" s="70"/>
      <c r="HH836" s="70"/>
      <c r="HI836" s="70"/>
      <c r="HJ836" s="70"/>
      <c r="HK836" s="70"/>
      <c r="HL836" s="70"/>
      <c r="HM836" s="70"/>
      <c r="HN836" s="70"/>
      <c r="HO836" s="70"/>
      <c r="HP836" s="70"/>
      <c r="HQ836" s="70"/>
      <c r="HR836" s="70"/>
      <c r="HS836" s="70"/>
      <c r="HT836" s="70"/>
      <c r="HU836" s="70"/>
      <c r="HV836" s="70"/>
      <c r="HW836" s="70"/>
      <c r="HX836" s="70"/>
      <c r="HY836" s="70"/>
      <c r="HZ836" s="70"/>
      <c r="IA836" s="70"/>
      <c r="IB836" s="70"/>
      <c r="IC836" s="70"/>
      <c r="ID836" s="70"/>
      <c r="IE836" s="70"/>
      <c r="IF836" s="70"/>
      <c r="IG836" s="70"/>
      <c r="IH836" s="70"/>
      <c r="II836" s="70"/>
      <c r="IJ836" s="70"/>
      <c r="IK836" s="70"/>
      <c r="IL836" s="70"/>
      <c r="IM836" s="70"/>
      <c r="IN836" s="70"/>
      <c r="IO836" s="70"/>
      <c r="IP836" s="70"/>
      <c r="IQ836" s="70"/>
      <c r="IR836" s="70"/>
      <c r="IS836" s="70"/>
      <c r="IT836" s="70"/>
      <c r="IU836" s="70"/>
      <c r="IV836" s="70"/>
      <c r="IW836" s="70"/>
      <c r="IX836" s="70"/>
      <c r="IY836" s="70"/>
      <c r="IZ836" s="70"/>
    </row>
    <row r="837" spans="1:260" s="24" customFormat="1" ht="20.100000000000001" customHeight="1">
      <c r="A837" s="6">
        <v>10041803</v>
      </c>
      <c r="B837" s="37" t="s">
        <v>3445</v>
      </c>
      <c r="C837" s="36" t="s">
        <v>3446</v>
      </c>
      <c r="D837" s="6">
        <f>A837</f>
        <v>10041803</v>
      </c>
      <c r="E837" s="34" t="s">
        <v>52</v>
      </c>
      <c r="F837" s="37" t="s">
        <v>53</v>
      </c>
      <c r="G837" s="37">
        <v>15</v>
      </c>
      <c r="H837" s="6">
        <v>0</v>
      </c>
      <c r="I837" s="37" t="s">
        <v>53</v>
      </c>
      <c r="J837" s="139">
        <v>104</v>
      </c>
      <c r="K837" s="139" t="s">
        <v>2979</v>
      </c>
      <c r="L837" s="6">
        <f t="shared" ref="L837:L846" si="25">L836*2</f>
        <v>200000</v>
      </c>
      <c r="M837" s="6">
        <v>240</v>
      </c>
      <c r="N837" s="139">
        <v>3600</v>
      </c>
      <c r="O837" s="6">
        <v>0</v>
      </c>
      <c r="P837" s="139" t="s">
        <v>52</v>
      </c>
      <c r="Q837" s="139" t="s">
        <v>52</v>
      </c>
      <c r="R837" s="139" t="s">
        <v>52</v>
      </c>
      <c r="S837" s="139" t="s">
        <v>3447</v>
      </c>
      <c r="T837" s="6" t="s">
        <v>2988</v>
      </c>
      <c r="U837" s="37"/>
      <c r="V837" s="57" t="s">
        <v>3448</v>
      </c>
      <c r="W837" s="57" t="s">
        <v>3449</v>
      </c>
      <c r="X837" s="57"/>
      <c r="Y837" s="72"/>
      <c r="Z837" s="73"/>
      <c r="AA837" s="73"/>
      <c r="AB837" s="73"/>
      <c r="AC837" s="139" t="s">
        <v>3443</v>
      </c>
      <c r="AD837" s="73">
        <v>60</v>
      </c>
      <c r="AE837" s="70">
        <f t="shared" si="23"/>
        <v>90</v>
      </c>
      <c r="AF837" s="73" t="str">
        <f t="shared" si="24"/>
        <v>10,90</v>
      </c>
      <c r="AG837" s="73"/>
      <c r="AH837" s="73"/>
      <c r="AI837" s="73"/>
      <c r="AJ837" s="73"/>
      <c r="AK837" s="73"/>
      <c r="AL837" s="73"/>
      <c r="AM837" s="73"/>
      <c r="AN837" s="73"/>
      <c r="AO837" s="73"/>
      <c r="AP837" s="73"/>
      <c r="AQ837" s="73"/>
      <c r="AR837" s="73"/>
      <c r="AS837" s="73"/>
      <c r="AT837" s="73"/>
      <c r="AU837" s="73"/>
      <c r="AV837" s="73"/>
      <c r="AW837" s="73"/>
      <c r="AX837" s="73"/>
      <c r="AY837" s="73"/>
      <c r="AZ837" s="73"/>
      <c r="BA837" s="73"/>
      <c r="BB837" s="73"/>
      <c r="BC837" s="73"/>
      <c r="BD837" s="73"/>
      <c r="BE837" s="73"/>
      <c r="BF837" s="73"/>
      <c r="BG837" s="73"/>
      <c r="BH837" s="73"/>
      <c r="BI837" s="73"/>
      <c r="BJ837" s="73"/>
      <c r="BK837" s="73"/>
      <c r="BL837" s="73"/>
      <c r="BM837" s="73"/>
      <c r="BN837" s="73"/>
      <c r="BO837" s="73"/>
      <c r="BP837" s="73"/>
      <c r="BQ837" s="73"/>
      <c r="BR837" s="73"/>
      <c r="BS837" s="73"/>
      <c r="BT837" s="73"/>
      <c r="BU837" s="73"/>
      <c r="BV837" s="73"/>
      <c r="BW837" s="73"/>
      <c r="BX837" s="73"/>
      <c r="BY837" s="73"/>
      <c r="BZ837" s="73"/>
      <c r="CA837" s="73"/>
      <c r="CB837" s="73"/>
      <c r="CC837" s="73"/>
      <c r="CD837" s="73"/>
      <c r="CE837" s="73"/>
      <c r="CF837" s="73"/>
      <c r="CG837" s="73"/>
      <c r="CH837" s="73"/>
      <c r="CI837" s="73"/>
      <c r="CJ837" s="73"/>
      <c r="CK837" s="73"/>
      <c r="CL837" s="73"/>
      <c r="CM837" s="73"/>
      <c r="CN837" s="73"/>
      <c r="CO837" s="73"/>
      <c r="CP837" s="73"/>
      <c r="CQ837" s="73"/>
      <c r="CR837" s="73"/>
      <c r="CS837" s="73"/>
      <c r="CT837" s="73"/>
      <c r="CU837" s="73"/>
      <c r="CV837" s="73"/>
      <c r="CW837" s="73"/>
      <c r="CX837" s="73"/>
      <c r="CY837" s="73"/>
      <c r="CZ837" s="73"/>
      <c r="DA837" s="73"/>
      <c r="DB837" s="73"/>
      <c r="DC837" s="73"/>
      <c r="DD837" s="73"/>
      <c r="DE837" s="73"/>
      <c r="DF837" s="73"/>
      <c r="DG837" s="73"/>
      <c r="DH837" s="73"/>
      <c r="DI837" s="73"/>
      <c r="DJ837" s="73"/>
      <c r="DK837" s="73"/>
      <c r="DL837" s="73"/>
      <c r="DM837" s="73"/>
      <c r="DN837" s="73"/>
      <c r="DO837" s="73"/>
      <c r="DP837" s="73"/>
      <c r="DQ837" s="73"/>
      <c r="DR837" s="73"/>
      <c r="DS837" s="73"/>
      <c r="DT837" s="73"/>
      <c r="DU837" s="73"/>
      <c r="DV837" s="73"/>
      <c r="DW837" s="73"/>
      <c r="DX837" s="73"/>
      <c r="DY837" s="73"/>
      <c r="DZ837" s="73"/>
      <c r="EA837" s="73"/>
      <c r="EB837" s="73"/>
      <c r="EC837" s="73"/>
      <c r="ED837" s="73"/>
      <c r="EE837" s="73"/>
      <c r="EF837" s="73"/>
      <c r="EG837" s="73"/>
      <c r="EH837" s="73"/>
      <c r="EI837" s="73"/>
      <c r="EJ837" s="73"/>
      <c r="EK837" s="73"/>
      <c r="EL837" s="73"/>
      <c r="EM837" s="73"/>
      <c r="EN837" s="73"/>
      <c r="EO837" s="73"/>
      <c r="EP837" s="73"/>
      <c r="EQ837" s="73"/>
      <c r="ER837" s="73"/>
      <c r="ES837" s="73"/>
      <c r="ET837" s="73"/>
      <c r="EU837" s="73"/>
      <c r="EV837" s="73"/>
      <c r="EW837" s="73"/>
      <c r="EX837" s="73"/>
      <c r="EY837" s="73"/>
      <c r="EZ837" s="73"/>
      <c r="FA837" s="73"/>
      <c r="FB837" s="73"/>
      <c r="FC837" s="73"/>
      <c r="FD837" s="73"/>
      <c r="FE837" s="73"/>
      <c r="FF837" s="73"/>
      <c r="FG837" s="73"/>
      <c r="FH837" s="73"/>
      <c r="FI837" s="73"/>
      <c r="FJ837" s="73"/>
      <c r="FK837" s="73"/>
      <c r="FL837" s="73"/>
      <c r="FM837" s="73"/>
      <c r="FN837" s="73"/>
      <c r="FO837" s="73"/>
      <c r="FP837" s="73"/>
      <c r="FQ837" s="73"/>
      <c r="FR837" s="73"/>
      <c r="FS837" s="73"/>
      <c r="FT837" s="73"/>
      <c r="FU837" s="73"/>
      <c r="FV837" s="73"/>
      <c r="FW837" s="73"/>
      <c r="FX837" s="73"/>
      <c r="FY837" s="73"/>
      <c r="FZ837" s="73"/>
      <c r="GA837" s="73"/>
      <c r="GB837" s="73"/>
      <c r="GC837" s="73"/>
      <c r="GD837" s="73"/>
      <c r="GE837" s="73"/>
      <c r="GF837" s="73"/>
      <c r="GG837" s="73"/>
      <c r="GH837" s="73"/>
      <c r="GI837" s="73"/>
      <c r="GJ837" s="73"/>
      <c r="GK837" s="73"/>
      <c r="GL837" s="73"/>
      <c r="GM837" s="73"/>
      <c r="GN837" s="73"/>
      <c r="GO837" s="73"/>
      <c r="GP837" s="73"/>
      <c r="GQ837" s="73"/>
      <c r="GR837" s="73"/>
      <c r="GS837" s="73"/>
      <c r="GT837" s="73"/>
      <c r="GU837" s="73"/>
      <c r="GV837" s="73"/>
      <c r="GW837" s="73"/>
      <c r="GX837" s="73"/>
      <c r="GY837" s="73"/>
      <c r="GZ837" s="73"/>
      <c r="HA837" s="73"/>
      <c r="HB837" s="73"/>
      <c r="HC837" s="73"/>
      <c r="HD837" s="73"/>
      <c r="HE837" s="73"/>
      <c r="HF837" s="73"/>
      <c r="HG837" s="73"/>
      <c r="HH837" s="73"/>
      <c r="HI837" s="73"/>
      <c r="HJ837" s="73"/>
      <c r="HK837" s="73"/>
      <c r="HL837" s="73"/>
      <c r="HM837" s="73"/>
      <c r="HN837" s="73"/>
      <c r="HO837" s="73"/>
      <c r="HP837" s="73"/>
      <c r="HQ837" s="73"/>
      <c r="HR837" s="73"/>
      <c r="HS837" s="73"/>
      <c r="HT837" s="73"/>
      <c r="HU837" s="73"/>
      <c r="HV837" s="73"/>
      <c r="HW837" s="73"/>
      <c r="HX837" s="73"/>
      <c r="HY837" s="73"/>
      <c r="HZ837" s="73"/>
      <c r="IA837" s="73"/>
      <c r="IB837" s="73"/>
      <c r="IC837" s="73"/>
      <c r="ID837" s="73"/>
      <c r="IE837" s="73"/>
      <c r="IF837" s="73"/>
      <c r="IG837" s="73"/>
      <c r="IH837" s="73"/>
      <c r="II837" s="73"/>
      <c r="IJ837" s="73"/>
      <c r="IK837" s="73"/>
      <c r="IL837" s="73"/>
      <c r="IM837" s="73"/>
      <c r="IN837" s="73"/>
      <c r="IO837" s="73"/>
      <c r="IP837" s="73"/>
      <c r="IQ837" s="73"/>
      <c r="IR837" s="73"/>
      <c r="IS837" s="73"/>
      <c r="IT837" s="73"/>
      <c r="IU837" s="73"/>
      <c r="IV837" s="73"/>
      <c r="IW837" s="73"/>
      <c r="IX837" s="73"/>
      <c r="IY837" s="73"/>
      <c r="IZ837" s="73"/>
    </row>
    <row r="838" spans="1:260" s="23" customFormat="1" ht="19.5" customHeight="1">
      <c r="A838" s="5">
        <v>10041804</v>
      </c>
      <c r="B838" s="32" t="s">
        <v>3450</v>
      </c>
      <c r="C838" s="36" t="s">
        <v>3451</v>
      </c>
      <c r="D838" s="5">
        <f>A837</f>
        <v>10041803</v>
      </c>
      <c r="E838" s="34" t="s">
        <v>52</v>
      </c>
      <c r="F838" s="32" t="s">
        <v>53</v>
      </c>
      <c r="G838" s="32">
        <v>20</v>
      </c>
      <c r="H838" s="5">
        <v>0</v>
      </c>
      <c r="I838" s="32" t="s">
        <v>53</v>
      </c>
      <c r="J838" s="140">
        <v>104</v>
      </c>
      <c r="K838" s="139" t="s">
        <v>2979</v>
      </c>
      <c r="L838" s="5">
        <f t="shared" si="25"/>
        <v>400000</v>
      </c>
      <c r="M838" s="5">
        <v>480</v>
      </c>
      <c r="N838" s="140">
        <v>4725</v>
      </c>
      <c r="O838" s="6">
        <v>0</v>
      </c>
      <c r="P838" s="140" t="s">
        <v>52</v>
      </c>
      <c r="Q838" s="140" t="s">
        <v>52</v>
      </c>
      <c r="R838" s="140" t="s">
        <v>52</v>
      </c>
      <c r="S838" s="140" t="s">
        <v>3452</v>
      </c>
      <c r="T838" s="5" t="s">
        <v>3001</v>
      </c>
      <c r="U838" s="32"/>
      <c r="V838" s="56" t="s">
        <v>3453</v>
      </c>
      <c r="W838" s="57" t="s">
        <v>3454</v>
      </c>
      <c r="X838" s="56"/>
      <c r="Y838" s="71"/>
      <c r="Z838" s="70"/>
      <c r="AA838" s="70"/>
      <c r="AB838" s="70"/>
      <c r="AC838" s="140" t="s">
        <v>3447</v>
      </c>
      <c r="AD838" s="70">
        <v>90</v>
      </c>
      <c r="AE838" s="70">
        <f t="shared" si="23"/>
        <v>130</v>
      </c>
      <c r="AF838" s="73" t="str">
        <f t="shared" si="24"/>
        <v>10,130</v>
      </c>
      <c r="AG838" s="70"/>
      <c r="AH838" s="70"/>
      <c r="AI838" s="70"/>
      <c r="AJ838" s="70"/>
      <c r="AK838" s="70"/>
      <c r="AL838" s="70"/>
      <c r="AM838" s="70"/>
      <c r="AN838" s="70"/>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c r="CQ838" s="70"/>
      <c r="CR838" s="70"/>
      <c r="CS838" s="70"/>
      <c r="CT838" s="70"/>
      <c r="CU838" s="70"/>
      <c r="CV838" s="70"/>
      <c r="CW838" s="70"/>
      <c r="CX838" s="70"/>
      <c r="CY838" s="70"/>
      <c r="CZ838" s="70"/>
      <c r="DA838" s="70"/>
      <c r="DB838" s="70"/>
      <c r="DC838" s="70"/>
      <c r="DD838" s="70"/>
      <c r="DE838" s="70"/>
      <c r="DF838" s="70"/>
      <c r="DG838" s="70"/>
      <c r="DH838" s="70"/>
      <c r="DI838" s="70"/>
      <c r="DJ838" s="70"/>
      <c r="DK838" s="70"/>
      <c r="DL838" s="70"/>
      <c r="DM838" s="70"/>
      <c r="DN838" s="70"/>
      <c r="DO838" s="70"/>
      <c r="DP838" s="70"/>
      <c r="DQ838" s="70"/>
      <c r="DR838" s="70"/>
      <c r="DS838" s="70"/>
      <c r="DT838" s="70"/>
      <c r="DU838" s="70"/>
      <c r="DV838" s="70"/>
      <c r="DW838" s="70"/>
      <c r="DX838" s="70"/>
      <c r="DY838" s="70"/>
      <c r="DZ838" s="70"/>
      <c r="EA838" s="70"/>
      <c r="EB838" s="70"/>
      <c r="EC838" s="70"/>
      <c r="ED838" s="70"/>
      <c r="EE838" s="70"/>
      <c r="EF838" s="70"/>
      <c r="EG838" s="70"/>
      <c r="EH838" s="70"/>
      <c r="EI838" s="70"/>
      <c r="EJ838" s="70"/>
      <c r="EK838" s="70"/>
      <c r="EL838" s="70"/>
      <c r="EM838" s="70"/>
      <c r="EN838" s="70"/>
      <c r="EO838" s="70"/>
      <c r="EP838" s="70"/>
      <c r="EQ838" s="70"/>
      <c r="ER838" s="70"/>
      <c r="ES838" s="70"/>
      <c r="ET838" s="70"/>
      <c r="EU838" s="70"/>
      <c r="EV838" s="70"/>
      <c r="EW838" s="70"/>
      <c r="EX838" s="70"/>
      <c r="EY838" s="70"/>
      <c r="EZ838" s="70"/>
      <c r="FA838" s="70"/>
      <c r="FB838" s="70"/>
      <c r="FC838" s="70"/>
      <c r="FD838" s="70"/>
      <c r="FE838" s="70"/>
      <c r="FF838" s="70"/>
      <c r="FG838" s="70"/>
      <c r="FH838" s="70"/>
      <c r="FI838" s="70"/>
      <c r="FJ838" s="70"/>
      <c r="FK838" s="70"/>
      <c r="FL838" s="70"/>
      <c r="FM838" s="70"/>
      <c r="FN838" s="70"/>
      <c r="FO838" s="70"/>
      <c r="FP838" s="70"/>
      <c r="FQ838" s="70"/>
      <c r="FR838" s="70"/>
      <c r="FS838" s="70"/>
      <c r="FT838" s="70"/>
      <c r="FU838" s="70"/>
      <c r="FV838" s="70"/>
      <c r="FW838" s="70"/>
      <c r="FX838" s="70"/>
      <c r="FY838" s="70"/>
      <c r="FZ838" s="70"/>
      <c r="GA838" s="70"/>
      <c r="GB838" s="70"/>
      <c r="GC838" s="70"/>
      <c r="GD838" s="70"/>
      <c r="GE838" s="70"/>
      <c r="GF838" s="70"/>
      <c r="GG838" s="70"/>
      <c r="GH838" s="70"/>
      <c r="GI838" s="70"/>
      <c r="GJ838" s="70"/>
      <c r="GK838" s="70"/>
      <c r="GL838" s="70"/>
      <c r="GM838" s="70"/>
      <c r="GN838" s="70"/>
      <c r="GO838" s="70"/>
      <c r="GP838" s="70"/>
      <c r="GQ838" s="70"/>
      <c r="GR838" s="70"/>
      <c r="GS838" s="70"/>
      <c r="GT838" s="70"/>
      <c r="GU838" s="70"/>
      <c r="GV838" s="70"/>
      <c r="GW838" s="70"/>
      <c r="GX838" s="70"/>
      <c r="GY838" s="70"/>
      <c r="GZ838" s="70"/>
      <c r="HA838" s="70"/>
      <c r="HB838" s="70"/>
      <c r="HC838" s="70"/>
      <c r="HD838" s="70"/>
      <c r="HE838" s="70"/>
      <c r="HF838" s="70"/>
      <c r="HG838" s="70"/>
      <c r="HH838" s="70"/>
      <c r="HI838" s="70"/>
      <c r="HJ838" s="70"/>
      <c r="HK838" s="70"/>
      <c r="HL838" s="70"/>
      <c r="HM838" s="70"/>
      <c r="HN838" s="70"/>
      <c r="HO838" s="70"/>
      <c r="HP838" s="70"/>
      <c r="HQ838" s="70"/>
      <c r="HR838" s="70"/>
      <c r="HS838" s="70"/>
      <c r="HT838" s="70"/>
      <c r="HU838" s="70"/>
      <c r="HV838" s="70"/>
      <c r="HW838" s="70"/>
      <c r="HX838" s="70"/>
      <c r="HY838" s="70"/>
      <c r="HZ838" s="70"/>
      <c r="IA838" s="70"/>
      <c r="IB838" s="70"/>
      <c r="IC838" s="70"/>
      <c r="ID838" s="70"/>
      <c r="IE838" s="70"/>
      <c r="IF838" s="70"/>
      <c r="IG838" s="70"/>
      <c r="IH838" s="70"/>
      <c r="II838" s="70"/>
      <c r="IJ838" s="70"/>
      <c r="IK838" s="70"/>
      <c r="IL838" s="70"/>
      <c r="IM838" s="70"/>
      <c r="IN838" s="70"/>
      <c r="IO838" s="70"/>
      <c r="IP838" s="70"/>
      <c r="IQ838" s="70"/>
      <c r="IR838" s="70"/>
      <c r="IS838" s="70"/>
      <c r="IT838" s="70"/>
      <c r="IU838" s="70"/>
      <c r="IV838" s="70"/>
      <c r="IW838" s="70"/>
      <c r="IX838" s="70"/>
      <c r="IY838" s="70"/>
      <c r="IZ838" s="70"/>
    </row>
    <row r="839" spans="1:260" s="24" customFormat="1" ht="20.100000000000001" customHeight="1">
      <c r="A839" s="6">
        <v>10041805</v>
      </c>
      <c r="B839" s="37" t="s">
        <v>3455</v>
      </c>
      <c r="C839" s="36" t="s">
        <v>3456</v>
      </c>
      <c r="D839" s="6">
        <f>A839</f>
        <v>10041805</v>
      </c>
      <c r="E839" s="34" t="s">
        <v>52</v>
      </c>
      <c r="F839" s="37" t="s">
        <v>53</v>
      </c>
      <c r="G839" s="37">
        <v>25</v>
      </c>
      <c r="H839" s="6">
        <v>0</v>
      </c>
      <c r="I839" s="37" t="s">
        <v>53</v>
      </c>
      <c r="J839" s="139">
        <v>104</v>
      </c>
      <c r="K839" s="139" t="s">
        <v>2979</v>
      </c>
      <c r="L839" s="6">
        <f t="shared" si="25"/>
        <v>800000</v>
      </c>
      <c r="M839" s="6">
        <v>960</v>
      </c>
      <c r="N839" s="139">
        <v>5850</v>
      </c>
      <c r="O839" s="6">
        <v>0</v>
      </c>
      <c r="P839" s="139" t="s">
        <v>52</v>
      </c>
      <c r="Q839" s="139" t="s">
        <v>52</v>
      </c>
      <c r="R839" s="139" t="s">
        <v>52</v>
      </c>
      <c r="S839" s="139" t="s">
        <v>3457</v>
      </c>
      <c r="T839" s="6" t="s">
        <v>3001</v>
      </c>
      <c r="U839" s="37"/>
      <c r="V839" s="57" t="s">
        <v>3458</v>
      </c>
      <c r="W839" s="57" t="s">
        <v>3459</v>
      </c>
      <c r="X839" s="57"/>
      <c r="Y839" s="72"/>
      <c r="Z839" s="73"/>
      <c r="AA839" s="73"/>
      <c r="AB839" s="73"/>
      <c r="AC839" s="139" t="s">
        <v>3460</v>
      </c>
      <c r="AD839" s="73">
        <v>120</v>
      </c>
      <c r="AE839" s="70">
        <f t="shared" si="23"/>
        <v>170</v>
      </c>
      <c r="AF839" s="73" t="str">
        <f t="shared" si="24"/>
        <v>10,170</v>
      </c>
      <c r="AG839" s="73"/>
      <c r="AH839" s="73"/>
      <c r="AI839" s="73"/>
      <c r="AJ839" s="73"/>
      <c r="AK839" s="73"/>
      <c r="AL839" s="73"/>
      <c r="AM839" s="73"/>
      <c r="AN839" s="73"/>
      <c r="AO839" s="73"/>
      <c r="AP839" s="73"/>
      <c r="AQ839" s="73"/>
      <c r="AR839" s="73"/>
      <c r="AS839" s="73"/>
      <c r="AT839" s="73"/>
      <c r="AU839" s="73"/>
      <c r="AV839" s="73"/>
      <c r="AW839" s="73"/>
      <c r="AX839" s="73"/>
      <c r="AY839" s="73"/>
      <c r="AZ839" s="73"/>
      <c r="BA839" s="73"/>
      <c r="BB839" s="73"/>
      <c r="BC839" s="73"/>
      <c r="BD839" s="73"/>
      <c r="BE839" s="73"/>
      <c r="BF839" s="73"/>
      <c r="BG839" s="73"/>
      <c r="BH839" s="73"/>
      <c r="BI839" s="73"/>
      <c r="BJ839" s="73"/>
      <c r="BK839" s="73"/>
      <c r="BL839" s="73"/>
      <c r="BM839" s="73"/>
      <c r="BN839" s="73"/>
      <c r="BO839" s="73"/>
      <c r="BP839" s="73"/>
      <c r="BQ839" s="73"/>
      <c r="BR839" s="73"/>
      <c r="BS839" s="73"/>
      <c r="BT839" s="73"/>
      <c r="BU839" s="73"/>
      <c r="BV839" s="73"/>
      <c r="BW839" s="73"/>
      <c r="BX839" s="73"/>
      <c r="BY839" s="73"/>
      <c r="BZ839" s="73"/>
      <c r="CA839" s="73"/>
      <c r="CB839" s="73"/>
      <c r="CC839" s="73"/>
      <c r="CD839" s="73"/>
      <c r="CE839" s="73"/>
      <c r="CF839" s="73"/>
      <c r="CG839" s="73"/>
      <c r="CH839" s="73"/>
      <c r="CI839" s="73"/>
      <c r="CJ839" s="73"/>
      <c r="CK839" s="73"/>
      <c r="CL839" s="73"/>
      <c r="CM839" s="73"/>
      <c r="CN839" s="73"/>
      <c r="CO839" s="73"/>
      <c r="CP839" s="73"/>
      <c r="CQ839" s="73"/>
      <c r="CR839" s="73"/>
      <c r="CS839" s="73"/>
      <c r="CT839" s="73"/>
      <c r="CU839" s="73"/>
      <c r="CV839" s="73"/>
      <c r="CW839" s="73"/>
      <c r="CX839" s="73"/>
      <c r="CY839" s="73"/>
      <c r="CZ839" s="73"/>
      <c r="DA839" s="73"/>
      <c r="DB839" s="73"/>
      <c r="DC839" s="73"/>
      <c r="DD839" s="73"/>
      <c r="DE839" s="73"/>
      <c r="DF839" s="73"/>
      <c r="DG839" s="73"/>
      <c r="DH839" s="73"/>
      <c r="DI839" s="73"/>
      <c r="DJ839" s="73"/>
      <c r="DK839" s="73"/>
      <c r="DL839" s="73"/>
      <c r="DM839" s="73"/>
      <c r="DN839" s="73"/>
      <c r="DO839" s="73"/>
      <c r="DP839" s="73"/>
      <c r="DQ839" s="73"/>
      <c r="DR839" s="73"/>
      <c r="DS839" s="73"/>
      <c r="DT839" s="73"/>
      <c r="DU839" s="73"/>
      <c r="DV839" s="73"/>
      <c r="DW839" s="73"/>
      <c r="DX839" s="73"/>
      <c r="DY839" s="73"/>
      <c r="DZ839" s="73"/>
      <c r="EA839" s="73"/>
      <c r="EB839" s="73"/>
      <c r="EC839" s="73"/>
      <c r="ED839" s="73"/>
      <c r="EE839" s="73"/>
      <c r="EF839" s="73"/>
      <c r="EG839" s="73"/>
      <c r="EH839" s="73"/>
      <c r="EI839" s="73"/>
      <c r="EJ839" s="73"/>
      <c r="EK839" s="73"/>
      <c r="EL839" s="73"/>
      <c r="EM839" s="73"/>
      <c r="EN839" s="73"/>
      <c r="EO839" s="73"/>
      <c r="EP839" s="73"/>
      <c r="EQ839" s="73"/>
      <c r="ER839" s="73"/>
      <c r="ES839" s="73"/>
      <c r="ET839" s="73"/>
      <c r="EU839" s="73"/>
      <c r="EV839" s="73"/>
      <c r="EW839" s="73"/>
      <c r="EX839" s="73"/>
      <c r="EY839" s="73"/>
      <c r="EZ839" s="73"/>
      <c r="FA839" s="73"/>
      <c r="FB839" s="73"/>
      <c r="FC839" s="73"/>
      <c r="FD839" s="73"/>
      <c r="FE839" s="73"/>
      <c r="FF839" s="73"/>
      <c r="FG839" s="73"/>
      <c r="FH839" s="73"/>
      <c r="FI839" s="73"/>
      <c r="FJ839" s="73"/>
      <c r="FK839" s="73"/>
      <c r="FL839" s="73"/>
      <c r="FM839" s="73"/>
      <c r="FN839" s="73"/>
      <c r="FO839" s="73"/>
      <c r="FP839" s="73"/>
      <c r="FQ839" s="73"/>
      <c r="FR839" s="73"/>
      <c r="FS839" s="73"/>
      <c r="FT839" s="73"/>
      <c r="FU839" s="73"/>
      <c r="FV839" s="73"/>
      <c r="FW839" s="73"/>
      <c r="FX839" s="73"/>
      <c r="FY839" s="73"/>
      <c r="FZ839" s="73"/>
      <c r="GA839" s="73"/>
      <c r="GB839" s="73"/>
      <c r="GC839" s="73"/>
      <c r="GD839" s="73"/>
      <c r="GE839" s="73"/>
      <c r="GF839" s="73"/>
      <c r="GG839" s="73"/>
      <c r="GH839" s="73"/>
      <c r="GI839" s="73"/>
      <c r="GJ839" s="73"/>
      <c r="GK839" s="73"/>
      <c r="GL839" s="73"/>
      <c r="GM839" s="73"/>
      <c r="GN839" s="73"/>
      <c r="GO839" s="73"/>
      <c r="GP839" s="73"/>
      <c r="GQ839" s="73"/>
      <c r="GR839" s="73"/>
      <c r="GS839" s="73"/>
      <c r="GT839" s="73"/>
      <c r="GU839" s="73"/>
      <c r="GV839" s="73"/>
      <c r="GW839" s="73"/>
      <c r="GX839" s="73"/>
      <c r="GY839" s="73"/>
      <c r="GZ839" s="73"/>
      <c r="HA839" s="73"/>
      <c r="HB839" s="73"/>
      <c r="HC839" s="73"/>
      <c r="HD839" s="73"/>
      <c r="HE839" s="73"/>
      <c r="HF839" s="73"/>
      <c r="HG839" s="73"/>
      <c r="HH839" s="73"/>
      <c r="HI839" s="73"/>
      <c r="HJ839" s="73"/>
      <c r="HK839" s="73"/>
      <c r="HL839" s="73"/>
      <c r="HM839" s="73"/>
      <c r="HN839" s="73"/>
      <c r="HO839" s="73"/>
      <c r="HP839" s="73"/>
      <c r="HQ839" s="73"/>
      <c r="HR839" s="73"/>
      <c r="HS839" s="73"/>
      <c r="HT839" s="73"/>
      <c r="HU839" s="73"/>
      <c r="HV839" s="73"/>
      <c r="HW839" s="73"/>
      <c r="HX839" s="73"/>
      <c r="HY839" s="73"/>
      <c r="HZ839" s="73"/>
      <c r="IA839" s="73"/>
      <c r="IB839" s="73"/>
      <c r="IC839" s="73"/>
      <c r="ID839" s="73"/>
      <c r="IE839" s="73"/>
      <c r="IF839" s="73"/>
      <c r="IG839" s="73"/>
      <c r="IH839" s="73"/>
      <c r="II839" s="73"/>
      <c r="IJ839" s="73"/>
      <c r="IK839" s="73"/>
      <c r="IL839" s="73"/>
      <c r="IM839" s="73"/>
      <c r="IN839" s="73"/>
      <c r="IO839" s="73"/>
      <c r="IP839" s="73"/>
      <c r="IQ839" s="73"/>
      <c r="IR839" s="73"/>
      <c r="IS839" s="73"/>
      <c r="IT839" s="73"/>
      <c r="IU839" s="73"/>
      <c r="IV839" s="73"/>
      <c r="IW839" s="73"/>
      <c r="IX839" s="73"/>
      <c r="IY839" s="73"/>
      <c r="IZ839" s="73"/>
    </row>
    <row r="840" spans="1:260" s="23" customFormat="1" ht="19.5" customHeight="1">
      <c r="A840" s="5">
        <v>10041806</v>
      </c>
      <c r="B840" s="32" t="s">
        <v>3461</v>
      </c>
      <c r="C840" s="36" t="s">
        <v>3462</v>
      </c>
      <c r="D840" s="5">
        <f>A839</f>
        <v>10041805</v>
      </c>
      <c r="E840" s="34" t="s">
        <v>52</v>
      </c>
      <c r="F840" s="32" t="s">
        <v>53</v>
      </c>
      <c r="G840" s="32">
        <v>30</v>
      </c>
      <c r="H840" s="5">
        <v>0</v>
      </c>
      <c r="I840" s="32" t="s">
        <v>53</v>
      </c>
      <c r="J840" s="140">
        <v>104</v>
      </c>
      <c r="K840" s="139" t="s">
        <v>2979</v>
      </c>
      <c r="L840" s="5">
        <f t="shared" si="25"/>
        <v>1600000</v>
      </c>
      <c r="M840" s="5">
        <v>1920</v>
      </c>
      <c r="N840" s="140">
        <v>6975</v>
      </c>
      <c r="O840" s="6">
        <v>0</v>
      </c>
      <c r="P840" s="140" t="s">
        <v>52</v>
      </c>
      <c r="Q840" s="140" t="s">
        <v>52</v>
      </c>
      <c r="R840" s="140" t="s">
        <v>52</v>
      </c>
      <c r="S840" s="140" t="s">
        <v>3463</v>
      </c>
      <c r="T840" s="5" t="s">
        <v>3014</v>
      </c>
      <c r="U840" s="32"/>
      <c r="V840" s="56" t="s">
        <v>3464</v>
      </c>
      <c r="W840" s="57" t="s">
        <v>3465</v>
      </c>
      <c r="X840" s="56"/>
      <c r="Y840" s="71"/>
      <c r="Z840" s="70"/>
      <c r="AA840" s="70"/>
      <c r="AB840" s="70"/>
      <c r="AC840" s="140" t="s">
        <v>3466</v>
      </c>
      <c r="AD840" s="70">
        <v>150</v>
      </c>
      <c r="AE840" s="70">
        <f t="shared" si="23"/>
        <v>210</v>
      </c>
      <c r="AF840" s="73" t="str">
        <f t="shared" si="24"/>
        <v>10,210</v>
      </c>
      <c r="AG840" s="70"/>
      <c r="AH840" s="70"/>
      <c r="AI840" s="70"/>
      <c r="AJ840" s="70"/>
      <c r="AK840" s="70"/>
      <c r="AL840" s="70"/>
      <c r="AM840" s="70"/>
      <c r="AN840" s="70"/>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c r="CQ840" s="70"/>
      <c r="CR840" s="70"/>
      <c r="CS840" s="70"/>
      <c r="CT840" s="70"/>
      <c r="CU840" s="70"/>
      <c r="CV840" s="70"/>
      <c r="CW840" s="70"/>
      <c r="CX840" s="70"/>
      <c r="CY840" s="70"/>
      <c r="CZ840" s="70"/>
      <c r="DA840" s="70"/>
      <c r="DB840" s="70"/>
      <c r="DC840" s="70"/>
      <c r="DD840" s="70"/>
      <c r="DE840" s="70"/>
      <c r="DF840" s="70"/>
      <c r="DG840" s="70"/>
      <c r="DH840" s="70"/>
      <c r="DI840" s="70"/>
      <c r="DJ840" s="70"/>
      <c r="DK840" s="70"/>
      <c r="DL840" s="70"/>
      <c r="DM840" s="70"/>
      <c r="DN840" s="70"/>
      <c r="DO840" s="70"/>
      <c r="DP840" s="70"/>
      <c r="DQ840" s="70"/>
      <c r="DR840" s="70"/>
      <c r="DS840" s="70"/>
      <c r="DT840" s="70"/>
      <c r="DU840" s="70"/>
      <c r="DV840" s="70"/>
      <c r="DW840" s="70"/>
      <c r="DX840" s="70"/>
      <c r="DY840" s="70"/>
      <c r="DZ840" s="70"/>
      <c r="EA840" s="70"/>
      <c r="EB840" s="70"/>
      <c r="EC840" s="70"/>
      <c r="ED840" s="70"/>
      <c r="EE840" s="70"/>
      <c r="EF840" s="70"/>
      <c r="EG840" s="70"/>
      <c r="EH840" s="70"/>
      <c r="EI840" s="70"/>
      <c r="EJ840" s="70"/>
      <c r="EK840" s="70"/>
      <c r="EL840" s="70"/>
      <c r="EM840" s="70"/>
      <c r="EN840" s="70"/>
      <c r="EO840" s="70"/>
      <c r="EP840" s="70"/>
      <c r="EQ840" s="70"/>
      <c r="ER840" s="70"/>
      <c r="ES840" s="70"/>
      <c r="ET840" s="70"/>
      <c r="EU840" s="70"/>
      <c r="EV840" s="70"/>
      <c r="EW840" s="70"/>
      <c r="EX840" s="70"/>
      <c r="EY840" s="70"/>
      <c r="EZ840" s="70"/>
      <c r="FA840" s="70"/>
      <c r="FB840" s="70"/>
      <c r="FC840" s="70"/>
      <c r="FD840" s="70"/>
      <c r="FE840" s="70"/>
      <c r="FF840" s="70"/>
      <c r="FG840" s="70"/>
      <c r="FH840" s="70"/>
      <c r="FI840" s="70"/>
      <c r="FJ840" s="70"/>
      <c r="FK840" s="70"/>
      <c r="FL840" s="70"/>
      <c r="FM840" s="70"/>
      <c r="FN840" s="70"/>
      <c r="FO840" s="70"/>
      <c r="FP840" s="70"/>
      <c r="FQ840" s="70"/>
      <c r="FR840" s="70"/>
      <c r="FS840" s="70"/>
      <c r="FT840" s="70"/>
      <c r="FU840" s="70"/>
      <c r="FV840" s="70"/>
      <c r="FW840" s="70"/>
      <c r="FX840" s="70"/>
      <c r="FY840" s="70"/>
      <c r="FZ840" s="70"/>
      <c r="GA840" s="70"/>
      <c r="GB840" s="70"/>
      <c r="GC840" s="70"/>
      <c r="GD840" s="70"/>
      <c r="GE840" s="70"/>
      <c r="GF840" s="70"/>
      <c r="GG840" s="70"/>
      <c r="GH840" s="70"/>
      <c r="GI840" s="70"/>
      <c r="GJ840" s="70"/>
      <c r="GK840" s="70"/>
      <c r="GL840" s="70"/>
      <c r="GM840" s="70"/>
      <c r="GN840" s="70"/>
      <c r="GO840" s="70"/>
      <c r="GP840" s="70"/>
      <c r="GQ840" s="70"/>
      <c r="GR840" s="70"/>
      <c r="GS840" s="70"/>
      <c r="GT840" s="70"/>
      <c r="GU840" s="70"/>
      <c r="GV840" s="70"/>
      <c r="GW840" s="70"/>
      <c r="GX840" s="70"/>
      <c r="GY840" s="70"/>
      <c r="GZ840" s="70"/>
      <c r="HA840" s="70"/>
      <c r="HB840" s="70"/>
      <c r="HC840" s="70"/>
      <c r="HD840" s="70"/>
      <c r="HE840" s="70"/>
      <c r="HF840" s="70"/>
      <c r="HG840" s="70"/>
      <c r="HH840" s="70"/>
      <c r="HI840" s="70"/>
      <c r="HJ840" s="70"/>
      <c r="HK840" s="70"/>
      <c r="HL840" s="70"/>
      <c r="HM840" s="70"/>
      <c r="HN840" s="70"/>
      <c r="HO840" s="70"/>
      <c r="HP840" s="70"/>
      <c r="HQ840" s="70"/>
      <c r="HR840" s="70"/>
      <c r="HS840" s="70"/>
      <c r="HT840" s="70"/>
      <c r="HU840" s="70"/>
      <c r="HV840" s="70"/>
      <c r="HW840" s="70"/>
      <c r="HX840" s="70"/>
      <c r="HY840" s="70"/>
      <c r="HZ840" s="70"/>
      <c r="IA840" s="70"/>
      <c r="IB840" s="70"/>
      <c r="IC840" s="70"/>
      <c r="ID840" s="70"/>
      <c r="IE840" s="70"/>
      <c r="IF840" s="70"/>
      <c r="IG840" s="70"/>
      <c r="IH840" s="70"/>
      <c r="II840" s="70"/>
      <c r="IJ840" s="70"/>
      <c r="IK840" s="70"/>
      <c r="IL840" s="70"/>
      <c r="IM840" s="70"/>
      <c r="IN840" s="70"/>
      <c r="IO840" s="70"/>
      <c r="IP840" s="70"/>
      <c r="IQ840" s="70"/>
      <c r="IR840" s="70"/>
      <c r="IS840" s="70"/>
      <c r="IT840" s="70"/>
      <c r="IU840" s="70"/>
      <c r="IV840" s="70"/>
      <c r="IW840" s="70"/>
      <c r="IX840" s="70"/>
      <c r="IY840" s="70"/>
      <c r="IZ840" s="70"/>
    </row>
    <row r="841" spans="1:260" s="24" customFormat="1" ht="20.100000000000001" customHeight="1">
      <c r="A841" s="6">
        <v>10041807</v>
      </c>
      <c r="B841" s="37" t="s">
        <v>3467</v>
      </c>
      <c r="C841" s="36" t="s">
        <v>3468</v>
      </c>
      <c r="D841" s="6">
        <f>A841</f>
        <v>10041807</v>
      </c>
      <c r="E841" s="34" t="s">
        <v>52</v>
      </c>
      <c r="F841" s="37" t="s">
        <v>53</v>
      </c>
      <c r="G841" s="37">
        <v>35</v>
      </c>
      <c r="H841" s="6">
        <v>0</v>
      </c>
      <c r="I841" s="37" t="s">
        <v>53</v>
      </c>
      <c r="J841" s="139">
        <v>104</v>
      </c>
      <c r="K841" s="139" t="s">
        <v>2979</v>
      </c>
      <c r="L841" s="6">
        <f t="shared" si="25"/>
        <v>3200000</v>
      </c>
      <c r="M841" s="6">
        <v>3840</v>
      </c>
      <c r="N841" s="139">
        <v>8100</v>
      </c>
      <c r="O841" s="6">
        <v>0</v>
      </c>
      <c r="P841" s="139" t="s">
        <v>52</v>
      </c>
      <c r="Q841" s="139" t="s">
        <v>52</v>
      </c>
      <c r="R841" s="139" t="s">
        <v>52</v>
      </c>
      <c r="S841" s="139" t="s">
        <v>3469</v>
      </c>
      <c r="T841" s="6" t="s">
        <v>3014</v>
      </c>
      <c r="U841" s="37"/>
      <c r="V841" s="57" t="s">
        <v>3470</v>
      </c>
      <c r="W841" s="57" t="s">
        <v>3471</v>
      </c>
      <c r="X841" s="57"/>
      <c r="Y841" s="72"/>
      <c r="Z841" s="73"/>
      <c r="AA841" s="73"/>
      <c r="AB841" s="73"/>
      <c r="AC841" s="139" t="s">
        <v>3472</v>
      </c>
      <c r="AD841" s="73">
        <v>180</v>
      </c>
      <c r="AE841" s="70">
        <f t="shared" si="23"/>
        <v>260</v>
      </c>
      <c r="AF841" s="73" t="str">
        <f t="shared" si="24"/>
        <v>10,260</v>
      </c>
      <c r="AG841" s="73"/>
      <c r="AH841" s="73"/>
      <c r="AI841" s="73"/>
      <c r="AJ841" s="73"/>
      <c r="AK841" s="73"/>
      <c r="AL841" s="73"/>
      <c r="AM841" s="73"/>
      <c r="AN841" s="73"/>
      <c r="AO841" s="73"/>
      <c r="AP841" s="73"/>
      <c r="AQ841" s="73"/>
      <c r="AR841" s="73"/>
      <c r="AS841" s="73"/>
      <c r="AT841" s="73"/>
      <c r="AU841" s="73"/>
      <c r="AV841" s="73"/>
      <c r="AW841" s="73"/>
      <c r="AX841" s="73"/>
      <c r="AY841" s="73"/>
      <c r="AZ841" s="73"/>
      <c r="BA841" s="73"/>
      <c r="BB841" s="73"/>
      <c r="BC841" s="73"/>
      <c r="BD841" s="73"/>
      <c r="BE841" s="73"/>
      <c r="BF841" s="73"/>
      <c r="BG841" s="73"/>
      <c r="BH841" s="73"/>
      <c r="BI841" s="73"/>
      <c r="BJ841" s="73"/>
      <c r="BK841" s="73"/>
      <c r="BL841" s="73"/>
      <c r="BM841" s="73"/>
      <c r="BN841" s="73"/>
      <c r="BO841" s="73"/>
      <c r="BP841" s="73"/>
      <c r="BQ841" s="73"/>
      <c r="BR841" s="73"/>
      <c r="BS841" s="73"/>
      <c r="BT841" s="73"/>
      <c r="BU841" s="73"/>
      <c r="BV841" s="73"/>
      <c r="BW841" s="73"/>
      <c r="BX841" s="73"/>
      <c r="BY841" s="73"/>
      <c r="BZ841" s="73"/>
      <c r="CA841" s="73"/>
      <c r="CB841" s="73"/>
      <c r="CC841" s="73"/>
      <c r="CD841" s="73"/>
      <c r="CE841" s="73"/>
      <c r="CF841" s="73"/>
      <c r="CG841" s="73"/>
      <c r="CH841" s="73"/>
      <c r="CI841" s="73"/>
      <c r="CJ841" s="73"/>
      <c r="CK841" s="73"/>
      <c r="CL841" s="73"/>
      <c r="CM841" s="73"/>
      <c r="CN841" s="73"/>
      <c r="CO841" s="73"/>
      <c r="CP841" s="73"/>
      <c r="CQ841" s="73"/>
      <c r="CR841" s="73"/>
      <c r="CS841" s="73"/>
      <c r="CT841" s="73"/>
      <c r="CU841" s="73"/>
      <c r="CV841" s="73"/>
      <c r="CW841" s="73"/>
      <c r="CX841" s="73"/>
      <c r="CY841" s="73"/>
      <c r="CZ841" s="73"/>
      <c r="DA841" s="73"/>
      <c r="DB841" s="73"/>
      <c r="DC841" s="73"/>
      <c r="DD841" s="73"/>
      <c r="DE841" s="73"/>
      <c r="DF841" s="73"/>
      <c r="DG841" s="73"/>
      <c r="DH841" s="73"/>
      <c r="DI841" s="73"/>
      <c r="DJ841" s="73"/>
      <c r="DK841" s="73"/>
      <c r="DL841" s="73"/>
      <c r="DM841" s="73"/>
      <c r="DN841" s="73"/>
      <c r="DO841" s="73"/>
      <c r="DP841" s="73"/>
      <c r="DQ841" s="73"/>
      <c r="DR841" s="73"/>
      <c r="DS841" s="73"/>
      <c r="DT841" s="73"/>
      <c r="DU841" s="73"/>
      <c r="DV841" s="73"/>
      <c r="DW841" s="73"/>
      <c r="DX841" s="73"/>
      <c r="DY841" s="73"/>
      <c r="DZ841" s="73"/>
      <c r="EA841" s="73"/>
      <c r="EB841" s="73"/>
      <c r="EC841" s="73"/>
      <c r="ED841" s="73"/>
      <c r="EE841" s="73"/>
      <c r="EF841" s="73"/>
      <c r="EG841" s="73"/>
      <c r="EH841" s="73"/>
      <c r="EI841" s="73"/>
      <c r="EJ841" s="73"/>
      <c r="EK841" s="73"/>
      <c r="EL841" s="73"/>
      <c r="EM841" s="73"/>
      <c r="EN841" s="73"/>
      <c r="EO841" s="73"/>
      <c r="EP841" s="73"/>
      <c r="EQ841" s="73"/>
      <c r="ER841" s="73"/>
      <c r="ES841" s="73"/>
      <c r="ET841" s="73"/>
      <c r="EU841" s="73"/>
      <c r="EV841" s="73"/>
      <c r="EW841" s="73"/>
      <c r="EX841" s="73"/>
      <c r="EY841" s="73"/>
      <c r="EZ841" s="73"/>
      <c r="FA841" s="73"/>
      <c r="FB841" s="73"/>
      <c r="FC841" s="73"/>
      <c r="FD841" s="73"/>
      <c r="FE841" s="73"/>
      <c r="FF841" s="73"/>
      <c r="FG841" s="73"/>
      <c r="FH841" s="73"/>
      <c r="FI841" s="73"/>
      <c r="FJ841" s="73"/>
      <c r="FK841" s="73"/>
      <c r="FL841" s="73"/>
      <c r="FM841" s="73"/>
      <c r="FN841" s="73"/>
      <c r="FO841" s="73"/>
      <c r="FP841" s="73"/>
      <c r="FQ841" s="73"/>
      <c r="FR841" s="73"/>
      <c r="FS841" s="73"/>
      <c r="FT841" s="73"/>
      <c r="FU841" s="73"/>
      <c r="FV841" s="73"/>
      <c r="FW841" s="73"/>
      <c r="FX841" s="73"/>
      <c r="FY841" s="73"/>
      <c r="FZ841" s="73"/>
      <c r="GA841" s="73"/>
      <c r="GB841" s="73"/>
      <c r="GC841" s="73"/>
      <c r="GD841" s="73"/>
      <c r="GE841" s="73"/>
      <c r="GF841" s="73"/>
      <c r="GG841" s="73"/>
      <c r="GH841" s="73"/>
      <c r="GI841" s="73"/>
      <c r="GJ841" s="73"/>
      <c r="GK841" s="73"/>
      <c r="GL841" s="73"/>
      <c r="GM841" s="73"/>
      <c r="GN841" s="73"/>
      <c r="GO841" s="73"/>
      <c r="GP841" s="73"/>
      <c r="GQ841" s="73"/>
      <c r="GR841" s="73"/>
      <c r="GS841" s="73"/>
      <c r="GT841" s="73"/>
      <c r="GU841" s="73"/>
      <c r="GV841" s="73"/>
      <c r="GW841" s="73"/>
      <c r="GX841" s="73"/>
      <c r="GY841" s="73"/>
      <c r="GZ841" s="73"/>
      <c r="HA841" s="73"/>
      <c r="HB841" s="73"/>
      <c r="HC841" s="73"/>
      <c r="HD841" s="73"/>
      <c r="HE841" s="73"/>
      <c r="HF841" s="73"/>
      <c r="HG841" s="73"/>
      <c r="HH841" s="73"/>
      <c r="HI841" s="73"/>
      <c r="HJ841" s="73"/>
      <c r="HK841" s="73"/>
      <c r="HL841" s="73"/>
      <c r="HM841" s="73"/>
      <c r="HN841" s="73"/>
      <c r="HO841" s="73"/>
      <c r="HP841" s="73"/>
      <c r="HQ841" s="73"/>
      <c r="HR841" s="73"/>
      <c r="HS841" s="73"/>
      <c r="HT841" s="73"/>
      <c r="HU841" s="73"/>
      <c r="HV841" s="73"/>
      <c r="HW841" s="73"/>
      <c r="HX841" s="73"/>
      <c r="HY841" s="73"/>
      <c r="HZ841" s="73"/>
      <c r="IA841" s="73"/>
      <c r="IB841" s="73"/>
      <c r="IC841" s="73"/>
      <c r="ID841" s="73"/>
      <c r="IE841" s="73"/>
      <c r="IF841" s="73"/>
      <c r="IG841" s="73"/>
      <c r="IH841" s="73"/>
      <c r="II841" s="73"/>
      <c r="IJ841" s="73"/>
      <c r="IK841" s="73"/>
      <c r="IL841" s="73"/>
      <c r="IM841" s="73"/>
      <c r="IN841" s="73"/>
      <c r="IO841" s="73"/>
      <c r="IP841" s="73"/>
      <c r="IQ841" s="73"/>
      <c r="IR841" s="73"/>
      <c r="IS841" s="73"/>
      <c r="IT841" s="73"/>
      <c r="IU841" s="73"/>
      <c r="IV841" s="73"/>
      <c r="IW841" s="73"/>
      <c r="IX841" s="73"/>
      <c r="IY841" s="73"/>
      <c r="IZ841" s="73"/>
    </row>
    <row r="842" spans="1:260" s="23" customFormat="1" ht="20.100000000000001" customHeight="1">
      <c r="A842" s="5">
        <v>10041808</v>
      </c>
      <c r="B842" s="32" t="s">
        <v>3473</v>
      </c>
      <c r="C842" s="36" t="s">
        <v>3474</v>
      </c>
      <c r="D842" s="5">
        <f>A841</f>
        <v>10041807</v>
      </c>
      <c r="E842" s="34" t="s">
        <v>52</v>
      </c>
      <c r="F842" s="32" t="s">
        <v>53</v>
      </c>
      <c r="G842" s="32">
        <v>40</v>
      </c>
      <c r="H842" s="5">
        <v>0</v>
      </c>
      <c r="I842" s="32" t="s">
        <v>53</v>
      </c>
      <c r="J842" s="140">
        <v>104</v>
      </c>
      <c r="K842" s="139" t="s">
        <v>2979</v>
      </c>
      <c r="L842" s="5">
        <f t="shared" si="25"/>
        <v>6400000</v>
      </c>
      <c r="M842" s="5">
        <v>7680</v>
      </c>
      <c r="N842" s="140">
        <v>9225</v>
      </c>
      <c r="O842" s="6">
        <v>0</v>
      </c>
      <c r="P842" s="140" t="s">
        <v>52</v>
      </c>
      <c r="Q842" s="140" t="s">
        <v>52</v>
      </c>
      <c r="R842" s="140" t="s">
        <v>52</v>
      </c>
      <c r="S842" s="140" t="s">
        <v>3475</v>
      </c>
      <c r="T842" s="5" t="s">
        <v>3027</v>
      </c>
      <c r="U842" s="32"/>
      <c r="V842" s="56" t="s">
        <v>3476</v>
      </c>
      <c r="W842" s="57" t="s">
        <v>3477</v>
      </c>
      <c r="X842" s="56"/>
      <c r="Y842" s="71"/>
      <c r="Z842" s="70"/>
      <c r="AA842" s="70"/>
      <c r="AB842" s="70"/>
      <c r="AC842" s="140" t="s">
        <v>3478</v>
      </c>
      <c r="AD842" s="70">
        <v>240</v>
      </c>
      <c r="AE842" s="70">
        <f t="shared" si="23"/>
        <v>340</v>
      </c>
      <c r="AF842" s="73" t="str">
        <f t="shared" si="24"/>
        <v>10,340</v>
      </c>
      <c r="AG842" s="70"/>
      <c r="AH842" s="70"/>
      <c r="AI842" s="70"/>
      <c r="AJ842" s="70"/>
      <c r="AK842" s="70"/>
      <c r="AL842" s="70"/>
      <c r="AM842" s="70"/>
      <c r="AN842" s="70"/>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c r="CQ842" s="70"/>
      <c r="CR842" s="70"/>
      <c r="CS842" s="70"/>
      <c r="CT842" s="70"/>
      <c r="CU842" s="70"/>
      <c r="CV842" s="70"/>
      <c r="CW842" s="70"/>
      <c r="CX842" s="70"/>
      <c r="CY842" s="70"/>
      <c r="CZ842" s="70"/>
      <c r="DA842" s="70"/>
      <c r="DB842" s="70"/>
      <c r="DC842" s="70"/>
      <c r="DD842" s="70"/>
      <c r="DE842" s="70"/>
      <c r="DF842" s="70"/>
      <c r="DG842" s="70"/>
      <c r="DH842" s="70"/>
      <c r="DI842" s="70"/>
      <c r="DJ842" s="70"/>
      <c r="DK842" s="70"/>
      <c r="DL842" s="70"/>
      <c r="DM842" s="70"/>
      <c r="DN842" s="70"/>
      <c r="DO842" s="70"/>
      <c r="DP842" s="70"/>
      <c r="DQ842" s="70"/>
      <c r="DR842" s="70"/>
      <c r="DS842" s="70"/>
      <c r="DT842" s="70"/>
      <c r="DU842" s="70"/>
      <c r="DV842" s="70"/>
      <c r="DW842" s="70"/>
      <c r="DX842" s="70"/>
      <c r="DY842" s="70"/>
      <c r="DZ842" s="70"/>
      <c r="EA842" s="70"/>
      <c r="EB842" s="70"/>
      <c r="EC842" s="70"/>
      <c r="ED842" s="70"/>
      <c r="EE842" s="70"/>
      <c r="EF842" s="70"/>
      <c r="EG842" s="70"/>
      <c r="EH842" s="70"/>
      <c r="EI842" s="70"/>
      <c r="EJ842" s="70"/>
      <c r="EK842" s="70"/>
      <c r="EL842" s="70"/>
      <c r="EM842" s="70"/>
      <c r="EN842" s="70"/>
      <c r="EO842" s="70"/>
      <c r="EP842" s="70"/>
      <c r="EQ842" s="70"/>
      <c r="ER842" s="70"/>
      <c r="ES842" s="70"/>
      <c r="ET842" s="70"/>
      <c r="EU842" s="70"/>
      <c r="EV842" s="70"/>
      <c r="EW842" s="70"/>
      <c r="EX842" s="70"/>
      <c r="EY842" s="70"/>
      <c r="EZ842" s="70"/>
      <c r="FA842" s="70"/>
      <c r="FB842" s="70"/>
      <c r="FC842" s="70"/>
      <c r="FD842" s="70"/>
      <c r="FE842" s="70"/>
      <c r="FF842" s="70"/>
      <c r="FG842" s="70"/>
      <c r="FH842" s="70"/>
      <c r="FI842" s="70"/>
      <c r="FJ842" s="70"/>
      <c r="FK842" s="70"/>
      <c r="FL842" s="70"/>
      <c r="FM842" s="70"/>
      <c r="FN842" s="70"/>
      <c r="FO842" s="70"/>
      <c r="FP842" s="70"/>
      <c r="FQ842" s="70"/>
      <c r="FR842" s="70"/>
      <c r="FS842" s="70"/>
      <c r="FT842" s="70"/>
      <c r="FU842" s="70"/>
      <c r="FV842" s="70"/>
      <c r="FW842" s="70"/>
      <c r="FX842" s="70"/>
      <c r="FY842" s="70"/>
      <c r="FZ842" s="70"/>
      <c r="GA842" s="70"/>
      <c r="GB842" s="70"/>
      <c r="GC842" s="70"/>
      <c r="GD842" s="70"/>
      <c r="GE842" s="70"/>
      <c r="GF842" s="70"/>
      <c r="GG842" s="70"/>
      <c r="GH842" s="70"/>
      <c r="GI842" s="70"/>
      <c r="GJ842" s="70"/>
      <c r="GK842" s="70"/>
      <c r="GL842" s="70"/>
      <c r="GM842" s="70"/>
      <c r="GN842" s="70"/>
      <c r="GO842" s="70"/>
      <c r="GP842" s="70"/>
      <c r="GQ842" s="70"/>
      <c r="GR842" s="70"/>
      <c r="GS842" s="70"/>
      <c r="GT842" s="70"/>
      <c r="GU842" s="70"/>
      <c r="GV842" s="70"/>
      <c r="GW842" s="70"/>
      <c r="GX842" s="70"/>
      <c r="GY842" s="70"/>
      <c r="GZ842" s="70"/>
      <c r="HA842" s="70"/>
      <c r="HB842" s="70"/>
      <c r="HC842" s="70"/>
      <c r="HD842" s="70"/>
      <c r="HE842" s="70"/>
      <c r="HF842" s="70"/>
      <c r="HG842" s="70"/>
      <c r="HH842" s="70"/>
      <c r="HI842" s="70"/>
      <c r="HJ842" s="70"/>
      <c r="HK842" s="70"/>
      <c r="HL842" s="70"/>
      <c r="HM842" s="70"/>
      <c r="HN842" s="70"/>
      <c r="HO842" s="70"/>
      <c r="HP842" s="70"/>
      <c r="HQ842" s="70"/>
      <c r="HR842" s="70"/>
      <c r="HS842" s="70"/>
      <c r="HT842" s="70"/>
      <c r="HU842" s="70"/>
      <c r="HV842" s="70"/>
      <c r="HW842" s="70"/>
      <c r="HX842" s="70"/>
      <c r="HY842" s="70"/>
      <c r="HZ842" s="70"/>
      <c r="IA842" s="70"/>
      <c r="IB842" s="70"/>
      <c r="IC842" s="70"/>
      <c r="ID842" s="70"/>
      <c r="IE842" s="70"/>
      <c r="IF842" s="70"/>
      <c r="IG842" s="70"/>
      <c r="IH842" s="70"/>
      <c r="II842" s="70"/>
      <c r="IJ842" s="70"/>
      <c r="IK842" s="70"/>
      <c r="IL842" s="70"/>
      <c r="IM842" s="70"/>
      <c r="IN842" s="70"/>
      <c r="IO842" s="70"/>
      <c r="IP842" s="70"/>
      <c r="IQ842" s="70"/>
      <c r="IR842" s="70"/>
      <c r="IS842" s="70"/>
      <c r="IT842" s="70"/>
      <c r="IU842" s="70"/>
      <c r="IV842" s="70"/>
      <c r="IW842" s="70"/>
      <c r="IX842" s="70"/>
      <c r="IY842" s="70"/>
      <c r="IZ842" s="70"/>
    </row>
    <row r="843" spans="1:260" s="24" customFormat="1" ht="20.100000000000001" customHeight="1">
      <c r="A843" s="6">
        <v>10041809</v>
      </c>
      <c r="B843" s="37" t="s">
        <v>3479</v>
      </c>
      <c r="C843" s="36" t="s">
        <v>3480</v>
      </c>
      <c r="D843" s="6">
        <f>A843</f>
        <v>10041809</v>
      </c>
      <c r="E843" s="34" t="s">
        <v>52</v>
      </c>
      <c r="F843" s="37" t="s">
        <v>53</v>
      </c>
      <c r="G843" s="37">
        <v>45</v>
      </c>
      <c r="H843" s="6">
        <v>0</v>
      </c>
      <c r="I843" s="37" t="s">
        <v>53</v>
      </c>
      <c r="J843" s="139">
        <v>104</v>
      </c>
      <c r="K843" s="139" t="s">
        <v>2979</v>
      </c>
      <c r="L843" s="6">
        <f t="shared" si="25"/>
        <v>12800000</v>
      </c>
      <c r="M843" s="6">
        <v>15360</v>
      </c>
      <c r="N843" s="139">
        <v>10350</v>
      </c>
      <c r="O843" s="6">
        <v>0</v>
      </c>
      <c r="P843" s="139" t="s">
        <v>52</v>
      </c>
      <c r="Q843" s="139" t="s">
        <v>52</v>
      </c>
      <c r="R843" s="139" t="s">
        <v>52</v>
      </c>
      <c r="S843" s="139" t="s">
        <v>3481</v>
      </c>
      <c r="T843" s="6" t="s">
        <v>3027</v>
      </c>
      <c r="U843" s="37"/>
      <c r="V843" s="57" t="s">
        <v>3482</v>
      </c>
      <c r="W843" s="57" t="s">
        <v>3483</v>
      </c>
      <c r="X843" s="57"/>
      <c r="Y843" s="72"/>
      <c r="Z843" s="73"/>
      <c r="AA843" s="73"/>
      <c r="AB843" s="73"/>
      <c r="AC843" s="139" t="s">
        <v>3484</v>
      </c>
      <c r="AD843" s="73">
        <v>320</v>
      </c>
      <c r="AE843" s="70">
        <f t="shared" si="23"/>
        <v>460</v>
      </c>
      <c r="AF843" s="73" t="str">
        <f t="shared" si="24"/>
        <v>10,460</v>
      </c>
      <c r="AG843" s="73"/>
      <c r="AH843" s="73"/>
      <c r="AI843" s="73"/>
      <c r="AJ843" s="73"/>
      <c r="AK843" s="73"/>
      <c r="AL843" s="73"/>
      <c r="AM843" s="73"/>
      <c r="AN843" s="73"/>
      <c r="AO843" s="73"/>
      <c r="AP843" s="73"/>
      <c r="AQ843" s="73"/>
      <c r="AR843" s="73"/>
      <c r="AS843" s="73"/>
      <c r="AT843" s="73"/>
      <c r="AU843" s="73"/>
      <c r="AV843" s="73"/>
      <c r="AW843" s="73"/>
      <c r="AX843" s="73"/>
      <c r="AY843" s="73"/>
      <c r="AZ843" s="73"/>
      <c r="BA843" s="73"/>
      <c r="BB843" s="73"/>
      <c r="BC843" s="73"/>
      <c r="BD843" s="73"/>
      <c r="BE843" s="73"/>
      <c r="BF843" s="73"/>
      <c r="BG843" s="73"/>
      <c r="BH843" s="73"/>
      <c r="BI843" s="73"/>
      <c r="BJ843" s="73"/>
      <c r="BK843" s="73"/>
      <c r="BL843" s="73"/>
      <c r="BM843" s="73"/>
      <c r="BN843" s="73"/>
      <c r="BO843" s="73"/>
      <c r="BP843" s="73"/>
      <c r="BQ843" s="73"/>
      <c r="BR843" s="73"/>
      <c r="BS843" s="73"/>
      <c r="BT843" s="73"/>
      <c r="BU843" s="73"/>
      <c r="BV843" s="73"/>
      <c r="BW843" s="73"/>
      <c r="BX843" s="73"/>
      <c r="BY843" s="73"/>
      <c r="BZ843" s="73"/>
      <c r="CA843" s="73"/>
      <c r="CB843" s="73"/>
      <c r="CC843" s="73"/>
      <c r="CD843" s="73"/>
      <c r="CE843" s="73"/>
      <c r="CF843" s="73"/>
      <c r="CG843" s="73"/>
      <c r="CH843" s="73"/>
      <c r="CI843" s="73"/>
      <c r="CJ843" s="73"/>
      <c r="CK843" s="73"/>
      <c r="CL843" s="73"/>
      <c r="CM843" s="73"/>
      <c r="CN843" s="73"/>
      <c r="CO843" s="73"/>
      <c r="CP843" s="73"/>
      <c r="CQ843" s="73"/>
      <c r="CR843" s="73"/>
      <c r="CS843" s="73"/>
      <c r="CT843" s="73"/>
      <c r="CU843" s="73"/>
      <c r="CV843" s="73"/>
      <c r="CW843" s="73"/>
      <c r="CX843" s="73"/>
      <c r="CY843" s="73"/>
      <c r="CZ843" s="73"/>
      <c r="DA843" s="73"/>
      <c r="DB843" s="73"/>
      <c r="DC843" s="73"/>
      <c r="DD843" s="73"/>
      <c r="DE843" s="73"/>
      <c r="DF843" s="73"/>
      <c r="DG843" s="73"/>
      <c r="DH843" s="73"/>
      <c r="DI843" s="73"/>
      <c r="DJ843" s="73"/>
      <c r="DK843" s="73"/>
      <c r="DL843" s="73"/>
      <c r="DM843" s="73"/>
      <c r="DN843" s="73"/>
      <c r="DO843" s="73"/>
      <c r="DP843" s="73"/>
      <c r="DQ843" s="73"/>
      <c r="DR843" s="73"/>
      <c r="DS843" s="73"/>
      <c r="DT843" s="73"/>
      <c r="DU843" s="73"/>
      <c r="DV843" s="73"/>
      <c r="DW843" s="73"/>
      <c r="DX843" s="73"/>
      <c r="DY843" s="73"/>
      <c r="DZ843" s="73"/>
      <c r="EA843" s="73"/>
      <c r="EB843" s="73"/>
      <c r="EC843" s="73"/>
      <c r="ED843" s="73"/>
      <c r="EE843" s="73"/>
      <c r="EF843" s="73"/>
      <c r="EG843" s="73"/>
      <c r="EH843" s="73"/>
      <c r="EI843" s="73"/>
      <c r="EJ843" s="73"/>
      <c r="EK843" s="73"/>
      <c r="EL843" s="73"/>
      <c r="EM843" s="73"/>
      <c r="EN843" s="73"/>
      <c r="EO843" s="73"/>
      <c r="EP843" s="73"/>
      <c r="EQ843" s="73"/>
      <c r="ER843" s="73"/>
      <c r="ES843" s="73"/>
      <c r="ET843" s="73"/>
      <c r="EU843" s="73"/>
      <c r="EV843" s="73"/>
      <c r="EW843" s="73"/>
      <c r="EX843" s="73"/>
      <c r="EY843" s="73"/>
      <c r="EZ843" s="73"/>
      <c r="FA843" s="73"/>
      <c r="FB843" s="73"/>
      <c r="FC843" s="73"/>
      <c r="FD843" s="73"/>
      <c r="FE843" s="73"/>
      <c r="FF843" s="73"/>
      <c r="FG843" s="73"/>
      <c r="FH843" s="73"/>
      <c r="FI843" s="73"/>
      <c r="FJ843" s="73"/>
      <c r="FK843" s="73"/>
      <c r="FL843" s="73"/>
      <c r="FM843" s="73"/>
      <c r="FN843" s="73"/>
      <c r="FO843" s="73"/>
      <c r="FP843" s="73"/>
      <c r="FQ843" s="73"/>
      <c r="FR843" s="73"/>
      <c r="FS843" s="73"/>
      <c r="FT843" s="73"/>
      <c r="FU843" s="73"/>
      <c r="FV843" s="73"/>
      <c r="FW843" s="73"/>
      <c r="FX843" s="73"/>
      <c r="FY843" s="73"/>
      <c r="FZ843" s="73"/>
      <c r="GA843" s="73"/>
      <c r="GB843" s="73"/>
      <c r="GC843" s="73"/>
      <c r="GD843" s="73"/>
      <c r="GE843" s="73"/>
      <c r="GF843" s="73"/>
      <c r="GG843" s="73"/>
      <c r="GH843" s="73"/>
      <c r="GI843" s="73"/>
      <c r="GJ843" s="73"/>
      <c r="GK843" s="73"/>
      <c r="GL843" s="73"/>
      <c r="GM843" s="73"/>
      <c r="GN843" s="73"/>
      <c r="GO843" s="73"/>
      <c r="GP843" s="73"/>
      <c r="GQ843" s="73"/>
      <c r="GR843" s="73"/>
      <c r="GS843" s="73"/>
      <c r="GT843" s="73"/>
      <c r="GU843" s="73"/>
      <c r="GV843" s="73"/>
      <c r="GW843" s="73"/>
      <c r="GX843" s="73"/>
      <c r="GY843" s="73"/>
      <c r="GZ843" s="73"/>
      <c r="HA843" s="73"/>
      <c r="HB843" s="73"/>
      <c r="HC843" s="73"/>
      <c r="HD843" s="73"/>
      <c r="HE843" s="73"/>
      <c r="HF843" s="73"/>
      <c r="HG843" s="73"/>
      <c r="HH843" s="73"/>
      <c r="HI843" s="73"/>
      <c r="HJ843" s="73"/>
      <c r="HK843" s="73"/>
      <c r="HL843" s="73"/>
      <c r="HM843" s="73"/>
      <c r="HN843" s="73"/>
      <c r="HO843" s="73"/>
      <c r="HP843" s="73"/>
      <c r="HQ843" s="73"/>
      <c r="HR843" s="73"/>
      <c r="HS843" s="73"/>
      <c r="HT843" s="73"/>
      <c r="HU843" s="73"/>
      <c r="HV843" s="73"/>
      <c r="HW843" s="73"/>
      <c r="HX843" s="73"/>
      <c r="HY843" s="73"/>
      <c r="HZ843" s="73"/>
      <c r="IA843" s="73"/>
      <c r="IB843" s="73"/>
      <c r="IC843" s="73"/>
      <c r="ID843" s="73"/>
      <c r="IE843" s="73"/>
      <c r="IF843" s="73"/>
      <c r="IG843" s="73"/>
      <c r="IH843" s="73"/>
      <c r="II843" s="73"/>
      <c r="IJ843" s="73"/>
      <c r="IK843" s="73"/>
      <c r="IL843" s="73"/>
      <c r="IM843" s="73"/>
      <c r="IN843" s="73"/>
      <c r="IO843" s="73"/>
      <c r="IP843" s="73"/>
      <c r="IQ843" s="73"/>
      <c r="IR843" s="73"/>
      <c r="IS843" s="73"/>
      <c r="IT843" s="73"/>
      <c r="IU843" s="73"/>
      <c r="IV843" s="73"/>
      <c r="IW843" s="73"/>
      <c r="IX843" s="73"/>
      <c r="IY843" s="73"/>
      <c r="IZ843" s="73"/>
    </row>
    <row r="844" spans="1:260" s="23" customFormat="1" ht="19.5" customHeight="1">
      <c r="A844" s="5">
        <v>10041810</v>
      </c>
      <c r="B844" s="32" t="s">
        <v>3485</v>
      </c>
      <c r="C844" s="36" t="s">
        <v>3486</v>
      </c>
      <c r="D844" s="5">
        <f>A843</f>
        <v>10041809</v>
      </c>
      <c r="E844" s="34" t="s">
        <v>52</v>
      </c>
      <c r="F844" s="32" t="s">
        <v>53</v>
      </c>
      <c r="G844" s="32">
        <v>50</v>
      </c>
      <c r="H844" s="5">
        <v>0</v>
      </c>
      <c r="I844" s="32" t="s">
        <v>53</v>
      </c>
      <c r="J844" s="140">
        <v>104</v>
      </c>
      <c r="K844" s="139" t="s">
        <v>2979</v>
      </c>
      <c r="L844" s="5">
        <f t="shared" si="25"/>
        <v>25600000</v>
      </c>
      <c r="M844" s="5">
        <v>30720</v>
      </c>
      <c r="N844" s="140">
        <v>11475</v>
      </c>
      <c r="O844" s="6">
        <v>0</v>
      </c>
      <c r="P844" s="140" t="s">
        <v>52</v>
      </c>
      <c r="Q844" s="140" t="s">
        <v>52</v>
      </c>
      <c r="R844" s="140" t="s">
        <v>52</v>
      </c>
      <c r="S844" s="140" t="s">
        <v>3487</v>
      </c>
      <c r="T844" s="5" t="s">
        <v>3039</v>
      </c>
      <c r="U844" s="32"/>
      <c r="V844" s="56" t="s">
        <v>3488</v>
      </c>
      <c r="W844" s="57" t="s">
        <v>3489</v>
      </c>
      <c r="X844" s="56"/>
      <c r="Y844" s="71"/>
      <c r="Z844" s="70"/>
      <c r="AA844" s="70"/>
      <c r="AB844" s="70"/>
      <c r="AC844" s="140" t="s">
        <v>3490</v>
      </c>
      <c r="AD844" s="70">
        <v>420</v>
      </c>
      <c r="AE844" s="70">
        <f t="shared" si="23"/>
        <v>600</v>
      </c>
      <c r="AF844" s="73" t="str">
        <f t="shared" si="24"/>
        <v>10,600</v>
      </c>
      <c r="AG844" s="70"/>
      <c r="AH844" s="70"/>
      <c r="AI844" s="70"/>
      <c r="AJ844" s="70"/>
      <c r="AK844" s="70"/>
      <c r="AL844" s="70"/>
      <c r="AM844" s="70"/>
      <c r="AN844" s="70"/>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c r="CQ844" s="70"/>
      <c r="CR844" s="70"/>
      <c r="CS844" s="70"/>
      <c r="CT844" s="70"/>
      <c r="CU844" s="70"/>
      <c r="CV844" s="70"/>
      <c r="CW844" s="70"/>
      <c r="CX844" s="70"/>
      <c r="CY844" s="70"/>
      <c r="CZ844" s="70"/>
      <c r="DA844" s="70"/>
      <c r="DB844" s="70"/>
      <c r="DC844" s="70"/>
      <c r="DD844" s="70"/>
      <c r="DE844" s="70"/>
      <c r="DF844" s="70"/>
      <c r="DG844" s="70"/>
      <c r="DH844" s="70"/>
      <c r="DI844" s="70"/>
      <c r="DJ844" s="70"/>
      <c r="DK844" s="70"/>
      <c r="DL844" s="70"/>
      <c r="DM844" s="70"/>
      <c r="DN844" s="70"/>
      <c r="DO844" s="70"/>
      <c r="DP844" s="70"/>
      <c r="DQ844" s="70"/>
      <c r="DR844" s="70"/>
      <c r="DS844" s="70"/>
      <c r="DT844" s="70"/>
      <c r="DU844" s="70"/>
      <c r="DV844" s="70"/>
      <c r="DW844" s="70"/>
      <c r="DX844" s="70"/>
      <c r="DY844" s="70"/>
      <c r="DZ844" s="70"/>
      <c r="EA844" s="70"/>
      <c r="EB844" s="70"/>
      <c r="EC844" s="70"/>
      <c r="ED844" s="70"/>
      <c r="EE844" s="70"/>
      <c r="EF844" s="70"/>
      <c r="EG844" s="70"/>
      <c r="EH844" s="70"/>
      <c r="EI844" s="70"/>
      <c r="EJ844" s="70"/>
      <c r="EK844" s="70"/>
      <c r="EL844" s="70"/>
      <c r="EM844" s="70"/>
      <c r="EN844" s="70"/>
      <c r="EO844" s="70"/>
      <c r="EP844" s="70"/>
      <c r="EQ844" s="70"/>
      <c r="ER844" s="70"/>
      <c r="ES844" s="70"/>
      <c r="ET844" s="70"/>
      <c r="EU844" s="70"/>
      <c r="EV844" s="70"/>
      <c r="EW844" s="70"/>
      <c r="EX844" s="70"/>
      <c r="EY844" s="70"/>
      <c r="EZ844" s="70"/>
      <c r="FA844" s="70"/>
      <c r="FB844" s="70"/>
      <c r="FC844" s="70"/>
      <c r="FD844" s="70"/>
      <c r="FE844" s="70"/>
      <c r="FF844" s="70"/>
      <c r="FG844" s="70"/>
      <c r="FH844" s="70"/>
      <c r="FI844" s="70"/>
      <c r="FJ844" s="70"/>
      <c r="FK844" s="70"/>
      <c r="FL844" s="70"/>
      <c r="FM844" s="70"/>
      <c r="FN844" s="70"/>
      <c r="FO844" s="70"/>
      <c r="FP844" s="70"/>
      <c r="FQ844" s="70"/>
      <c r="FR844" s="70"/>
      <c r="FS844" s="70"/>
      <c r="FT844" s="70"/>
      <c r="FU844" s="70"/>
      <c r="FV844" s="70"/>
      <c r="FW844" s="70"/>
      <c r="FX844" s="70"/>
      <c r="FY844" s="70"/>
      <c r="FZ844" s="70"/>
      <c r="GA844" s="70"/>
      <c r="GB844" s="70"/>
      <c r="GC844" s="70"/>
      <c r="GD844" s="70"/>
      <c r="GE844" s="70"/>
      <c r="GF844" s="70"/>
      <c r="GG844" s="70"/>
      <c r="GH844" s="70"/>
      <c r="GI844" s="70"/>
      <c r="GJ844" s="70"/>
      <c r="GK844" s="70"/>
      <c r="GL844" s="70"/>
      <c r="GM844" s="70"/>
      <c r="GN844" s="70"/>
      <c r="GO844" s="70"/>
      <c r="GP844" s="70"/>
      <c r="GQ844" s="70"/>
      <c r="GR844" s="70"/>
      <c r="GS844" s="70"/>
      <c r="GT844" s="70"/>
      <c r="GU844" s="70"/>
      <c r="GV844" s="70"/>
      <c r="GW844" s="70"/>
      <c r="GX844" s="70"/>
      <c r="GY844" s="70"/>
      <c r="GZ844" s="70"/>
      <c r="HA844" s="70"/>
      <c r="HB844" s="70"/>
      <c r="HC844" s="70"/>
      <c r="HD844" s="70"/>
      <c r="HE844" s="70"/>
      <c r="HF844" s="70"/>
      <c r="HG844" s="70"/>
      <c r="HH844" s="70"/>
      <c r="HI844" s="70"/>
      <c r="HJ844" s="70"/>
      <c r="HK844" s="70"/>
      <c r="HL844" s="70"/>
      <c r="HM844" s="70"/>
      <c r="HN844" s="70"/>
      <c r="HO844" s="70"/>
      <c r="HP844" s="70"/>
      <c r="HQ844" s="70"/>
      <c r="HR844" s="70"/>
      <c r="HS844" s="70"/>
      <c r="HT844" s="70"/>
      <c r="HU844" s="70"/>
      <c r="HV844" s="70"/>
      <c r="HW844" s="70"/>
      <c r="HX844" s="70"/>
      <c r="HY844" s="70"/>
      <c r="HZ844" s="70"/>
      <c r="IA844" s="70"/>
      <c r="IB844" s="70"/>
      <c r="IC844" s="70"/>
      <c r="ID844" s="70"/>
      <c r="IE844" s="70"/>
      <c r="IF844" s="70"/>
      <c r="IG844" s="70"/>
      <c r="IH844" s="70"/>
      <c r="II844" s="70"/>
      <c r="IJ844" s="70"/>
      <c r="IK844" s="70"/>
      <c r="IL844" s="70"/>
      <c r="IM844" s="70"/>
      <c r="IN844" s="70"/>
      <c r="IO844" s="70"/>
      <c r="IP844" s="70"/>
      <c r="IQ844" s="70"/>
      <c r="IR844" s="70"/>
      <c r="IS844" s="70"/>
      <c r="IT844" s="70"/>
      <c r="IU844" s="70"/>
      <c r="IV844" s="70"/>
      <c r="IW844" s="70"/>
      <c r="IX844" s="70"/>
      <c r="IY844" s="70"/>
      <c r="IZ844" s="70"/>
    </row>
    <row r="845" spans="1:260" s="24" customFormat="1" ht="20.100000000000001" customHeight="1">
      <c r="A845" s="6">
        <v>10041811</v>
      </c>
      <c r="B845" s="37" t="s">
        <v>3491</v>
      </c>
      <c r="C845" s="36" t="s">
        <v>3480</v>
      </c>
      <c r="D845" s="6">
        <f>A845</f>
        <v>10041811</v>
      </c>
      <c r="E845" s="34" t="s">
        <v>52</v>
      </c>
      <c r="F845" s="37" t="s">
        <v>53</v>
      </c>
      <c r="G845" s="37" t="s">
        <v>3044</v>
      </c>
      <c r="H845" s="6">
        <v>0</v>
      </c>
      <c r="I845" s="37" t="s">
        <v>53</v>
      </c>
      <c r="J845" s="139">
        <v>104</v>
      </c>
      <c r="K845" s="139" t="s">
        <v>2979</v>
      </c>
      <c r="L845" s="6">
        <f t="shared" si="25"/>
        <v>51200000</v>
      </c>
      <c r="M845" s="6">
        <v>15360</v>
      </c>
      <c r="N845" s="139">
        <v>10350</v>
      </c>
      <c r="O845" s="6">
        <v>0</v>
      </c>
      <c r="P845" s="139" t="s">
        <v>52</v>
      </c>
      <c r="Q845" s="139" t="s">
        <v>52</v>
      </c>
      <c r="R845" s="139" t="s">
        <v>52</v>
      </c>
      <c r="S845" s="139" t="s">
        <v>3492</v>
      </c>
      <c r="T845" s="6" t="s">
        <v>3027</v>
      </c>
      <c r="U845" s="37"/>
      <c r="V845" s="57" t="s">
        <v>3493</v>
      </c>
      <c r="W845" s="57" t="s">
        <v>3483</v>
      </c>
      <c r="X845" s="57"/>
      <c r="Y845" s="72"/>
      <c r="Z845" s="73"/>
      <c r="AA845" s="73"/>
      <c r="AB845" s="73"/>
      <c r="AC845" s="139" t="s">
        <v>3484</v>
      </c>
      <c r="AD845" s="73">
        <v>320</v>
      </c>
      <c r="AE845" s="70">
        <f t="shared" ref="AE845:AE846" si="26">ROUND(AD845*1.429,-1)</f>
        <v>460</v>
      </c>
      <c r="AF845" s="73" t="str">
        <f t="shared" ref="AF845:AF846" si="27">"10,"&amp;AE845</f>
        <v>10,460</v>
      </c>
      <c r="AG845" s="73"/>
      <c r="AH845" s="73"/>
      <c r="AI845" s="73"/>
      <c r="AJ845" s="73"/>
      <c r="AK845" s="73"/>
      <c r="AL845" s="73"/>
      <c r="AM845" s="73"/>
      <c r="AN845" s="73"/>
      <c r="AO845" s="73"/>
      <c r="AP845" s="73"/>
      <c r="AQ845" s="73"/>
      <c r="AR845" s="73"/>
      <c r="AS845" s="73"/>
      <c r="AT845" s="73"/>
      <c r="AU845" s="73"/>
      <c r="AV845" s="73"/>
      <c r="AW845" s="73"/>
      <c r="AX845" s="73"/>
      <c r="AY845" s="73"/>
      <c r="AZ845" s="73"/>
      <c r="BA845" s="73"/>
      <c r="BB845" s="73"/>
      <c r="BC845" s="73"/>
      <c r="BD845" s="73"/>
      <c r="BE845" s="73"/>
      <c r="BF845" s="73"/>
      <c r="BG845" s="73"/>
      <c r="BH845" s="73"/>
      <c r="BI845" s="73"/>
      <c r="BJ845" s="73"/>
      <c r="BK845" s="73"/>
      <c r="BL845" s="73"/>
      <c r="BM845" s="73"/>
      <c r="BN845" s="73"/>
      <c r="BO845" s="73"/>
      <c r="BP845" s="73"/>
      <c r="BQ845" s="73"/>
      <c r="BR845" s="73"/>
      <c r="BS845" s="73"/>
      <c r="BT845" s="73"/>
      <c r="BU845" s="73"/>
      <c r="BV845" s="73"/>
      <c r="BW845" s="73"/>
      <c r="BX845" s="73"/>
      <c r="BY845" s="73"/>
      <c r="BZ845" s="73"/>
      <c r="CA845" s="73"/>
      <c r="CB845" s="73"/>
      <c r="CC845" s="73"/>
      <c r="CD845" s="73"/>
      <c r="CE845" s="73"/>
      <c r="CF845" s="73"/>
      <c r="CG845" s="73"/>
      <c r="CH845" s="73"/>
      <c r="CI845" s="73"/>
      <c r="CJ845" s="73"/>
      <c r="CK845" s="73"/>
      <c r="CL845" s="73"/>
      <c r="CM845" s="73"/>
      <c r="CN845" s="73"/>
      <c r="CO845" s="73"/>
      <c r="CP845" s="73"/>
      <c r="CQ845" s="73"/>
      <c r="CR845" s="73"/>
      <c r="CS845" s="73"/>
      <c r="CT845" s="73"/>
      <c r="CU845" s="73"/>
      <c r="CV845" s="73"/>
      <c r="CW845" s="73"/>
      <c r="CX845" s="73"/>
      <c r="CY845" s="73"/>
      <c r="CZ845" s="73"/>
      <c r="DA845" s="73"/>
      <c r="DB845" s="73"/>
      <c r="DC845" s="73"/>
      <c r="DD845" s="73"/>
      <c r="DE845" s="73"/>
      <c r="DF845" s="73"/>
      <c r="DG845" s="73"/>
      <c r="DH845" s="73"/>
      <c r="DI845" s="73"/>
      <c r="DJ845" s="73"/>
      <c r="DK845" s="73"/>
      <c r="DL845" s="73"/>
      <c r="DM845" s="73"/>
      <c r="DN845" s="73"/>
      <c r="DO845" s="73"/>
      <c r="DP845" s="73"/>
      <c r="DQ845" s="73"/>
      <c r="DR845" s="73"/>
      <c r="DS845" s="73"/>
      <c r="DT845" s="73"/>
      <c r="DU845" s="73"/>
      <c r="DV845" s="73"/>
      <c r="DW845" s="73"/>
      <c r="DX845" s="73"/>
      <c r="DY845" s="73"/>
      <c r="DZ845" s="73"/>
      <c r="EA845" s="73"/>
      <c r="EB845" s="73"/>
      <c r="EC845" s="73"/>
      <c r="ED845" s="73"/>
      <c r="EE845" s="73"/>
      <c r="EF845" s="73"/>
      <c r="EG845" s="73"/>
      <c r="EH845" s="73"/>
      <c r="EI845" s="73"/>
      <c r="EJ845" s="73"/>
      <c r="EK845" s="73"/>
      <c r="EL845" s="73"/>
      <c r="EM845" s="73"/>
      <c r="EN845" s="73"/>
      <c r="EO845" s="73"/>
      <c r="EP845" s="73"/>
      <c r="EQ845" s="73"/>
      <c r="ER845" s="73"/>
      <c r="ES845" s="73"/>
      <c r="ET845" s="73"/>
      <c r="EU845" s="73"/>
      <c r="EV845" s="73"/>
      <c r="EW845" s="73"/>
      <c r="EX845" s="73"/>
      <c r="EY845" s="73"/>
      <c r="EZ845" s="73"/>
      <c r="FA845" s="73"/>
      <c r="FB845" s="73"/>
      <c r="FC845" s="73"/>
      <c r="FD845" s="73"/>
      <c r="FE845" s="73"/>
      <c r="FF845" s="73"/>
      <c r="FG845" s="73"/>
      <c r="FH845" s="73"/>
      <c r="FI845" s="73"/>
      <c r="FJ845" s="73"/>
      <c r="FK845" s="73"/>
      <c r="FL845" s="73"/>
      <c r="FM845" s="73"/>
      <c r="FN845" s="73"/>
      <c r="FO845" s="73"/>
      <c r="FP845" s="73"/>
      <c r="FQ845" s="73"/>
      <c r="FR845" s="73"/>
      <c r="FS845" s="73"/>
      <c r="FT845" s="73"/>
      <c r="FU845" s="73"/>
      <c r="FV845" s="73"/>
      <c r="FW845" s="73"/>
      <c r="FX845" s="73"/>
      <c r="FY845" s="73"/>
      <c r="FZ845" s="73"/>
      <c r="GA845" s="73"/>
      <c r="GB845" s="73"/>
      <c r="GC845" s="73"/>
      <c r="GD845" s="73"/>
      <c r="GE845" s="73"/>
      <c r="GF845" s="73"/>
      <c r="GG845" s="73"/>
      <c r="GH845" s="73"/>
      <c r="GI845" s="73"/>
      <c r="GJ845" s="73"/>
      <c r="GK845" s="73"/>
      <c r="GL845" s="73"/>
      <c r="GM845" s="73"/>
      <c r="GN845" s="73"/>
      <c r="GO845" s="73"/>
      <c r="GP845" s="73"/>
      <c r="GQ845" s="73"/>
      <c r="GR845" s="73"/>
      <c r="GS845" s="73"/>
      <c r="GT845" s="73"/>
      <c r="GU845" s="73"/>
      <c r="GV845" s="73"/>
      <c r="GW845" s="73"/>
      <c r="GX845" s="73"/>
      <c r="GY845" s="73"/>
      <c r="GZ845" s="73"/>
      <c r="HA845" s="73"/>
      <c r="HB845" s="73"/>
      <c r="HC845" s="73"/>
      <c r="HD845" s="73"/>
      <c r="HE845" s="73"/>
      <c r="HF845" s="73"/>
      <c r="HG845" s="73"/>
      <c r="HH845" s="73"/>
      <c r="HI845" s="73"/>
      <c r="HJ845" s="73"/>
      <c r="HK845" s="73"/>
      <c r="HL845" s="73"/>
      <c r="HM845" s="73"/>
      <c r="HN845" s="73"/>
      <c r="HO845" s="73"/>
      <c r="HP845" s="73"/>
      <c r="HQ845" s="73"/>
      <c r="HR845" s="73"/>
      <c r="HS845" s="73"/>
      <c r="HT845" s="73"/>
      <c r="HU845" s="73"/>
      <c r="HV845" s="73"/>
      <c r="HW845" s="73"/>
      <c r="HX845" s="73"/>
      <c r="HY845" s="73"/>
      <c r="HZ845" s="73"/>
      <c r="IA845" s="73"/>
      <c r="IB845" s="73"/>
      <c r="IC845" s="73"/>
      <c r="ID845" s="73"/>
      <c r="IE845" s="73"/>
      <c r="IF845" s="73"/>
      <c r="IG845" s="73"/>
      <c r="IH845" s="73"/>
      <c r="II845" s="73"/>
      <c r="IJ845" s="73"/>
      <c r="IK845" s="73"/>
      <c r="IL845" s="73"/>
      <c r="IM845" s="73"/>
      <c r="IN845" s="73"/>
      <c r="IO845" s="73"/>
      <c r="IP845" s="73"/>
      <c r="IQ845" s="73"/>
      <c r="IR845" s="73"/>
      <c r="IS845" s="73"/>
      <c r="IT845" s="73"/>
      <c r="IU845" s="73"/>
      <c r="IV845" s="73"/>
      <c r="IW845" s="73"/>
      <c r="IX845" s="73"/>
      <c r="IY845" s="73"/>
      <c r="IZ845" s="73"/>
    </row>
    <row r="846" spans="1:260" s="23" customFormat="1" ht="19.5" customHeight="1">
      <c r="A846" s="5">
        <v>10041812</v>
      </c>
      <c r="B846" s="32" t="s">
        <v>3494</v>
      </c>
      <c r="C846" s="36" t="s">
        <v>3486</v>
      </c>
      <c r="D846" s="5">
        <f>A845</f>
        <v>10041811</v>
      </c>
      <c r="E846" s="34" t="s">
        <v>52</v>
      </c>
      <c r="F846" s="32" t="s">
        <v>237</v>
      </c>
      <c r="G846" s="32">
        <v>50</v>
      </c>
      <c r="H846" s="5">
        <v>0</v>
      </c>
      <c r="I846" s="32" t="s">
        <v>53</v>
      </c>
      <c r="J846" s="140">
        <v>104</v>
      </c>
      <c r="K846" s="139" t="s">
        <v>2979</v>
      </c>
      <c r="L846" s="5">
        <f t="shared" si="25"/>
        <v>102400000</v>
      </c>
      <c r="M846" s="5">
        <v>30720</v>
      </c>
      <c r="N846" s="140">
        <v>11475</v>
      </c>
      <c r="O846" s="6">
        <v>0</v>
      </c>
      <c r="P846" s="140" t="s">
        <v>52</v>
      </c>
      <c r="Q846" s="140" t="s">
        <v>52</v>
      </c>
      <c r="R846" s="140" t="s">
        <v>52</v>
      </c>
      <c r="S846" s="140" t="s">
        <v>3495</v>
      </c>
      <c r="T846" s="5" t="s">
        <v>3039</v>
      </c>
      <c r="U846" s="32"/>
      <c r="V846" s="56" t="s">
        <v>3496</v>
      </c>
      <c r="W846" s="57" t="s">
        <v>3489</v>
      </c>
      <c r="X846" s="56"/>
      <c r="Y846" s="71"/>
      <c r="Z846" s="70"/>
      <c r="AA846" s="70"/>
      <c r="AB846" s="70"/>
      <c r="AC846" s="140" t="s">
        <v>3490</v>
      </c>
      <c r="AD846" s="70">
        <v>420</v>
      </c>
      <c r="AE846" s="70">
        <f t="shared" si="26"/>
        <v>600</v>
      </c>
      <c r="AF846" s="73" t="str">
        <f t="shared" si="27"/>
        <v>10,600</v>
      </c>
      <c r="AG846" s="70"/>
      <c r="AH846" s="70"/>
      <c r="AI846" s="70"/>
      <c r="AJ846" s="70"/>
      <c r="AK846" s="70"/>
      <c r="AL846" s="70"/>
      <c r="AM846" s="70"/>
      <c r="AN846" s="70"/>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c r="CQ846" s="70"/>
      <c r="CR846" s="70"/>
      <c r="CS846" s="70"/>
      <c r="CT846" s="70"/>
      <c r="CU846" s="70"/>
      <c r="CV846" s="70"/>
      <c r="CW846" s="70"/>
      <c r="CX846" s="70"/>
      <c r="CY846" s="70"/>
      <c r="CZ846" s="70"/>
      <c r="DA846" s="70"/>
      <c r="DB846" s="70"/>
      <c r="DC846" s="70"/>
      <c r="DD846" s="70"/>
      <c r="DE846" s="70"/>
      <c r="DF846" s="70"/>
      <c r="DG846" s="70"/>
      <c r="DH846" s="70"/>
      <c r="DI846" s="70"/>
      <c r="DJ846" s="70"/>
      <c r="DK846" s="70"/>
      <c r="DL846" s="70"/>
      <c r="DM846" s="70"/>
      <c r="DN846" s="70"/>
      <c r="DO846" s="70"/>
      <c r="DP846" s="70"/>
      <c r="DQ846" s="70"/>
      <c r="DR846" s="70"/>
      <c r="DS846" s="70"/>
      <c r="DT846" s="70"/>
      <c r="DU846" s="70"/>
      <c r="DV846" s="70"/>
      <c r="DW846" s="70"/>
      <c r="DX846" s="70"/>
      <c r="DY846" s="70"/>
      <c r="DZ846" s="70"/>
      <c r="EA846" s="70"/>
      <c r="EB846" s="70"/>
      <c r="EC846" s="70"/>
      <c r="ED846" s="70"/>
      <c r="EE846" s="70"/>
      <c r="EF846" s="70"/>
      <c r="EG846" s="70"/>
      <c r="EH846" s="70"/>
      <c r="EI846" s="70"/>
      <c r="EJ846" s="70"/>
      <c r="EK846" s="70"/>
      <c r="EL846" s="70"/>
      <c r="EM846" s="70"/>
      <c r="EN846" s="70"/>
      <c r="EO846" s="70"/>
      <c r="EP846" s="70"/>
      <c r="EQ846" s="70"/>
      <c r="ER846" s="70"/>
      <c r="ES846" s="70"/>
      <c r="ET846" s="70"/>
      <c r="EU846" s="70"/>
      <c r="EV846" s="70"/>
      <c r="EW846" s="70"/>
      <c r="EX846" s="70"/>
      <c r="EY846" s="70"/>
      <c r="EZ846" s="70"/>
      <c r="FA846" s="70"/>
      <c r="FB846" s="70"/>
      <c r="FC846" s="70"/>
      <c r="FD846" s="70"/>
      <c r="FE846" s="70"/>
      <c r="FF846" s="70"/>
      <c r="FG846" s="70"/>
      <c r="FH846" s="70"/>
      <c r="FI846" s="70"/>
      <c r="FJ846" s="70"/>
      <c r="FK846" s="70"/>
      <c r="FL846" s="70"/>
      <c r="FM846" s="70"/>
      <c r="FN846" s="70"/>
      <c r="FO846" s="70"/>
      <c r="FP846" s="70"/>
      <c r="FQ846" s="70"/>
      <c r="FR846" s="70"/>
      <c r="FS846" s="70"/>
      <c r="FT846" s="70"/>
      <c r="FU846" s="70"/>
      <c r="FV846" s="70"/>
      <c r="FW846" s="70"/>
      <c r="FX846" s="70"/>
      <c r="FY846" s="70"/>
      <c r="FZ846" s="70"/>
      <c r="GA846" s="70"/>
      <c r="GB846" s="70"/>
      <c r="GC846" s="70"/>
      <c r="GD846" s="70"/>
      <c r="GE846" s="70"/>
      <c r="GF846" s="70"/>
      <c r="GG846" s="70"/>
      <c r="GH846" s="70"/>
      <c r="GI846" s="70"/>
      <c r="GJ846" s="70"/>
      <c r="GK846" s="70"/>
      <c r="GL846" s="70"/>
      <c r="GM846" s="70"/>
      <c r="GN846" s="70"/>
      <c r="GO846" s="70"/>
      <c r="GP846" s="70"/>
      <c r="GQ846" s="70"/>
      <c r="GR846" s="70"/>
      <c r="GS846" s="70"/>
      <c r="GT846" s="70"/>
      <c r="GU846" s="70"/>
      <c r="GV846" s="70"/>
      <c r="GW846" s="70"/>
      <c r="GX846" s="70"/>
      <c r="GY846" s="70"/>
      <c r="GZ846" s="70"/>
      <c r="HA846" s="70"/>
      <c r="HB846" s="70"/>
      <c r="HC846" s="70"/>
      <c r="HD846" s="70"/>
      <c r="HE846" s="70"/>
      <c r="HF846" s="70"/>
      <c r="HG846" s="70"/>
      <c r="HH846" s="70"/>
      <c r="HI846" s="70"/>
      <c r="HJ846" s="70"/>
      <c r="HK846" s="70"/>
      <c r="HL846" s="70"/>
      <c r="HM846" s="70"/>
      <c r="HN846" s="70"/>
      <c r="HO846" s="70"/>
      <c r="HP846" s="70"/>
      <c r="HQ846" s="70"/>
      <c r="HR846" s="70"/>
      <c r="HS846" s="70"/>
      <c r="HT846" s="70"/>
      <c r="HU846" s="70"/>
      <c r="HV846" s="70"/>
      <c r="HW846" s="70"/>
      <c r="HX846" s="70"/>
      <c r="HY846" s="70"/>
      <c r="HZ846" s="70"/>
      <c r="IA846" s="70"/>
      <c r="IB846" s="70"/>
      <c r="IC846" s="70"/>
      <c r="ID846" s="70"/>
      <c r="IE846" s="70"/>
      <c r="IF846" s="70"/>
      <c r="IG846" s="70"/>
      <c r="IH846" s="70"/>
      <c r="II846" s="70"/>
      <c r="IJ846" s="70"/>
      <c r="IK846" s="70"/>
      <c r="IL846" s="70"/>
      <c r="IM846" s="70"/>
      <c r="IN846" s="70"/>
      <c r="IO846" s="70"/>
      <c r="IP846" s="70"/>
      <c r="IQ846" s="70"/>
      <c r="IR846" s="70"/>
      <c r="IS846" s="70"/>
      <c r="IT846" s="70"/>
      <c r="IU846" s="70"/>
      <c r="IV846" s="70"/>
      <c r="IW846" s="70"/>
      <c r="IX846" s="70"/>
      <c r="IY846" s="70"/>
      <c r="IZ846" s="70"/>
    </row>
    <row r="847" spans="1:260" s="23" customFormat="1" ht="20.100000000000001" customHeight="1">
      <c r="A847" s="5">
        <v>10041901</v>
      </c>
      <c r="B847" s="32" t="s">
        <v>3497</v>
      </c>
      <c r="C847" s="36" t="s">
        <v>3498</v>
      </c>
      <c r="D847" s="6">
        <v>10042101</v>
      </c>
      <c r="E847" s="34" t="s">
        <v>52</v>
      </c>
      <c r="F847" s="32" t="s">
        <v>86</v>
      </c>
      <c r="G847" s="32" t="s">
        <v>238</v>
      </c>
      <c r="H847" s="5">
        <v>0</v>
      </c>
      <c r="I847" s="32" t="s">
        <v>53</v>
      </c>
      <c r="J847" s="140">
        <v>104</v>
      </c>
      <c r="K847" s="139" t="s">
        <v>2979</v>
      </c>
      <c r="L847" s="5">
        <v>50000</v>
      </c>
      <c r="M847" s="5">
        <v>240</v>
      </c>
      <c r="N847" s="140">
        <v>2363</v>
      </c>
      <c r="O847" s="6">
        <v>0</v>
      </c>
      <c r="P847" s="140" t="s">
        <v>52</v>
      </c>
      <c r="Q847" s="140" t="s">
        <v>52</v>
      </c>
      <c r="R847" s="140" t="s">
        <v>52</v>
      </c>
      <c r="S847" s="140" t="s">
        <v>3270</v>
      </c>
      <c r="T847" s="5" t="s">
        <v>3053</v>
      </c>
      <c r="U847" s="32"/>
      <c r="V847" s="56" t="s">
        <v>3271</v>
      </c>
      <c r="W847" s="57" t="s">
        <v>3272</v>
      </c>
      <c r="X847" s="56"/>
      <c r="Y847" s="71"/>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c r="CQ847" s="70"/>
      <c r="CR847" s="70"/>
      <c r="CS847" s="70"/>
      <c r="CT847" s="70"/>
      <c r="CU847" s="70"/>
      <c r="CV847" s="70"/>
      <c r="CW847" s="70"/>
      <c r="CX847" s="70"/>
      <c r="CY847" s="70"/>
      <c r="CZ847" s="70"/>
      <c r="DA847" s="70"/>
      <c r="DB847" s="70"/>
      <c r="DC847" s="70"/>
      <c r="DD847" s="70"/>
      <c r="DE847" s="70"/>
      <c r="DF847" s="70"/>
      <c r="DG847" s="70"/>
      <c r="DH847" s="70"/>
      <c r="DI847" s="70"/>
      <c r="DJ847" s="70"/>
      <c r="DK847" s="70"/>
      <c r="DL847" s="70"/>
      <c r="DM847" s="70"/>
      <c r="DN847" s="70"/>
      <c r="DO847" s="70"/>
      <c r="DP847" s="70"/>
      <c r="DQ847" s="70"/>
      <c r="DR847" s="70"/>
      <c r="DS847" s="70"/>
      <c r="DT847" s="70"/>
      <c r="DU847" s="70"/>
      <c r="DV847" s="70"/>
      <c r="DW847" s="70"/>
      <c r="DX847" s="70"/>
      <c r="DY847" s="70"/>
      <c r="DZ847" s="70"/>
      <c r="EA847" s="70"/>
      <c r="EB847" s="70"/>
      <c r="EC847" s="70"/>
      <c r="ED847" s="70"/>
      <c r="EE847" s="70"/>
      <c r="EF847" s="70"/>
      <c r="EG847" s="70"/>
      <c r="EH847" s="70"/>
      <c r="EI847" s="70"/>
      <c r="EJ847" s="70"/>
      <c r="EK847" s="70"/>
      <c r="EL847" s="70"/>
      <c r="EM847" s="70"/>
      <c r="EN847" s="70"/>
      <c r="EO847" s="70"/>
      <c r="EP847" s="70"/>
      <c r="EQ847" s="70"/>
      <c r="ER847" s="70"/>
      <c r="ES847" s="70"/>
      <c r="ET847" s="70"/>
      <c r="EU847" s="70"/>
      <c r="EV847" s="70"/>
      <c r="EW847" s="70"/>
      <c r="EX847" s="70"/>
      <c r="EY847" s="70"/>
      <c r="EZ847" s="70"/>
      <c r="FA847" s="70"/>
      <c r="FB847" s="70"/>
      <c r="FC847" s="70"/>
      <c r="FD847" s="70"/>
      <c r="FE847" s="70"/>
      <c r="FF847" s="70"/>
      <c r="FG847" s="70"/>
      <c r="FH847" s="70"/>
      <c r="FI847" s="70"/>
      <c r="FJ847" s="70"/>
      <c r="FK847" s="70"/>
      <c r="FL847" s="70"/>
      <c r="FM847" s="70"/>
      <c r="FN847" s="70"/>
      <c r="FO847" s="70"/>
      <c r="FP847" s="70"/>
      <c r="FQ847" s="70"/>
      <c r="FR847" s="70"/>
      <c r="FS847" s="70"/>
      <c r="FT847" s="70"/>
      <c r="FU847" s="70"/>
      <c r="FV847" s="70"/>
      <c r="FW847" s="70"/>
      <c r="FX847" s="70"/>
      <c r="FY847" s="70"/>
      <c r="FZ847" s="70"/>
      <c r="GA847" s="70"/>
      <c r="GB847" s="70"/>
      <c r="GC847" s="70"/>
      <c r="GD847" s="70"/>
      <c r="GE847" s="70"/>
      <c r="GF847" s="70"/>
      <c r="GG847" s="70"/>
      <c r="GH847" s="70"/>
      <c r="GI847" s="70"/>
      <c r="GJ847" s="70"/>
      <c r="GK847" s="70"/>
      <c r="GL847" s="70"/>
      <c r="GM847" s="70"/>
      <c r="GN847" s="70"/>
      <c r="GO847" s="70"/>
      <c r="GP847" s="70"/>
      <c r="GQ847" s="70"/>
      <c r="GR847" s="70"/>
      <c r="GS847" s="70"/>
      <c r="GT847" s="70"/>
      <c r="GU847" s="70"/>
      <c r="GV847" s="70"/>
      <c r="GW847" s="70"/>
      <c r="GX847" s="70"/>
      <c r="GY847" s="70"/>
      <c r="GZ847" s="70"/>
      <c r="HA847" s="70"/>
      <c r="HB847" s="70"/>
      <c r="HC847" s="70"/>
      <c r="HD847" s="70"/>
      <c r="HE847" s="70"/>
      <c r="HF847" s="70"/>
      <c r="HG847" s="70"/>
      <c r="HH847" s="70"/>
      <c r="HI847" s="70"/>
      <c r="HJ847" s="70"/>
      <c r="HK847" s="70"/>
      <c r="HL847" s="70"/>
      <c r="HM847" s="70"/>
      <c r="HN847" s="70"/>
      <c r="HO847" s="70"/>
      <c r="HP847" s="70"/>
      <c r="HQ847" s="70"/>
      <c r="HR847" s="70"/>
      <c r="HS847" s="70"/>
      <c r="HT847" s="70"/>
      <c r="HU847" s="70"/>
      <c r="HV847" s="70"/>
      <c r="HW847" s="70"/>
      <c r="HX847" s="70"/>
      <c r="HY847" s="70"/>
      <c r="HZ847" s="70"/>
      <c r="IA847" s="70"/>
      <c r="IB847" s="70"/>
      <c r="IC847" s="70"/>
      <c r="ID847" s="70"/>
      <c r="IE847" s="70"/>
      <c r="IF847" s="70"/>
      <c r="IG847" s="70"/>
      <c r="IH847" s="70"/>
      <c r="II847" s="70"/>
      <c r="IJ847" s="70"/>
      <c r="IK847" s="70"/>
      <c r="IL847" s="70"/>
      <c r="IM847" s="70"/>
      <c r="IN847" s="70"/>
      <c r="IO847" s="70"/>
      <c r="IP847" s="70"/>
      <c r="IQ847" s="70"/>
      <c r="IR847" s="70"/>
      <c r="IS847" s="70"/>
      <c r="IT847" s="70"/>
      <c r="IU847" s="70"/>
      <c r="IV847" s="70"/>
      <c r="IW847" s="70"/>
      <c r="IX847" s="70"/>
      <c r="IY847" s="70"/>
      <c r="IZ847" s="70"/>
    </row>
    <row r="848" spans="1:260" s="23" customFormat="1" ht="20.100000000000001" customHeight="1">
      <c r="A848" s="5">
        <v>10041902</v>
      </c>
      <c r="B848" s="32" t="s">
        <v>3499</v>
      </c>
      <c r="C848" s="36" t="s">
        <v>3500</v>
      </c>
      <c r="D848" s="6">
        <v>10042102</v>
      </c>
      <c r="E848" s="34" t="s">
        <v>52</v>
      </c>
      <c r="F848" s="32" t="s">
        <v>86</v>
      </c>
      <c r="G848" s="32" t="s">
        <v>238</v>
      </c>
      <c r="H848" s="5">
        <v>0</v>
      </c>
      <c r="I848" s="32" t="s">
        <v>53</v>
      </c>
      <c r="J848" s="140">
        <v>104</v>
      </c>
      <c r="K848" s="139" t="s">
        <v>2979</v>
      </c>
      <c r="L848" s="5">
        <v>50000</v>
      </c>
      <c r="M848" s="5">
        <v>240</v>
      </c>
      <c r="N848" s="140">
        <v>2363</v>
      </c>
      <c r="O848" s="6">
        <v>0</v>
      </c>
      <c r="P848" s="140" t="s">
        <v>52</v>
      </c>
      <c r="Q848" s="140" t="s">
        <v>52</v>
      </c>
      <c r="R848" s="140" t="s">
        <v>52</v>
      </c>
      <c r="S848" s="140" t="s">
        <v>3326</v>
      </c>
      <c r="T848" s="5" t="s">
        <v>3053</v>
      </c>
      <c r="U848" s="32"/>
      <c r="V848" s="56" t="s">
        <v>3327</v>
      </c>
      <c r="W848" s="57" t="s">
        <v>3328</v>
      </c>
      <c r="X848" s="56"/>
      <c r="Y848" s="71"/>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c r="CQ848" s="70"/>
      <c r="CR848" s="70"/>
      <c r="CS848" s="70"/>
      <c r="CT848" s="70"/>
      <c r="CU848" s="70"/>
      <c r="CV848" s="70"/>
      <c r="CW848" s="70"/>
      <c r="CX848" s="70"/>
      <c r="CY848" s="70"/>
      <c r="CZ848" s="70"/>
      <c r="DA848" s="70"/>
      <c r="DB848" s="70"/>
      <c r="DC848" s="70"/>
      <c r="DD848" s="70"/>
      <c r="DE848" s="70"/>
      <c r="DF848" s="70"/>
      <c r="DG848" s="70"/>
      <c r="DH848" s="70"/>
      <c r="DI848" s="70"/>
      <c r="DJ848" s="70"/>
      <c r="DK848" s="70"/>
      <c r="DL848" s="70"/>
      <c r="DM848" s="70"/>
      <c r="DN848" s="70"/>
      <c r="DO848" s="70"/>
      <c r="DP848" s="70"/>
      <c r="DQ848" s="70"/>
      <c r="DR848" s="70"/>
      <c r="DS848" s="70"/>
      <c r="DT848" s="70"/>
      <c r="DU848" s="70"/>
      <c r="DV848" s="70"/>
      <c r="DW848" s="70"/>
      <c r="DX848" s="70"/>
      <c r="DY848" s="70"/>
      <c r="DZ848" s="70"/>
      <c r="EA848" s="70"/>
      <c r="EB848" s="70"/>
      <c r="EC848" s="70"/>
      <c r="ED848" s="70"/>
      <c r="EE848" s="70"/>
      <c r="EF848" s="70"/>
      <c r="EG848" s="70"/>
      <c r="EH848" s="70"/>
      <c r="EI848" s="70"/>
      <c r="EJ848" s="70"/>
      <c r="EK848" s="70"/>
      <c r="EL848" s="70"/>
      <c r="EM848" s="70"/>
      <c r="EN848" s="70"/>
      <c r="EO848" s="70"/>
      <c r="EP848" s="70"/>
      <c r="EQ848" s="70"/>
      <c r="ER848" s="70"/>
      <c r="ES848" s="70"/>
      <c r="ET848" s="70"/>
      <c r="EU848" s="70"/>
      <c r="EV848" s="70"/>
      <c r="EW848" s="70"/>
      <c r="EX848" s="70"/>
      <c r="EY848" s="70"/>
      <c r="EZ848" s="70"/>
      <c r="FA848" s="70"/>
      <c r="FB848" s="70"/>
      <c r="FC848" s="70"/>
      <c r="FD848" s="70"/>
      <c r="FE848" s="70"/>
      <c r="FF848" s="70"/>
      <c r="FG848" s="70"/>
      <c r="FH848" s="70"/>
      <c r="FI848" s="70"/>
      <c r="FJ848" s="70"/>
      <c r="FK848" s="70"/>
      <c r="FL848" s="70"/>
      <c r="FM848" s="70"/>
      <c r="FN848" s="70"/>
      <c r="FO848" s="70"/>
      <c r="FP848" s="70"/>
      <c r="FQ848" s="70"/>
      <c r="FR848" s="70"/>
      <c r="FS848" s="70"/>
      <c r="FT848" s="70"/>
      <c r="FU848" s="70"/>
      <c r="FV848" s="70"/>
      <c r="FW848" s="70"/>
      <c r="FX848" s="70"/>
      <c r="FY848" s="70"/>
      <c r="FZ848" s="70"/>
      <c r="GA848" s="70"/>
      <c r="GB848" s="70"/>
      <c r="GC848" s="70"/>
      <c r="GD848" s="70"/>
      <c r="GE848" s="70"/>
      <c r="GF848" s="70"/>
      <c r="GG848" s="70"/>
      <c r="GH848" s="70"/>
      <c r="GI848" s="70"/>
      <c r="GJ848" s="70"/>
      <c r="GK848" s="70"/>
      <c r="GL848" s="70"/>
      <c r="GM848" s="70"/>
      <c r="GN848" s="70"/>
      <c r="GO848" s="70"/>
      <c r="GP848" s="70"/>
      <c r="GQ848" s="70"/>
      <c r="GR848" s="70"/>
      <c r="GS848" s="70"/>
      <c r="GT848" s="70"/>
      <c r="GU848" s="70"/>
      <c r="GV848" s="70"/>
      <c r="GW848" s="70"/>
      <c r="GX848" s="70"/>
      <c r="GY848" s="70"/>
      <c r="GZ848" s="70"/>
      <c r="HA848" s="70"/>
      <c r="HB848" s="70"/>
      <c r="HC848" s="70"/>
      <c r="HD848" s="70"/>
      <c r="HE848" s="70"/>
      <c r="HF848" s="70"/>
      <c r="HG848" s="70"/>
      <c r="HH848" s="70"/>
      <c r="HI848" s="70"/>
      <c r="HJ848" s="70"/>
      <c r="HK848" s="70"/>
      <c r="HL848" s="70"/>
      <c r="HM848" s="70"/>
      <c r="HN848" s="70"/>
      <c r="HO848" s="70"/>
      <c r="HP848" s="70"/>
      <c r="HQ848" s="70"/>
      <c r="HR848" s="70"/>
      <c r="HS848" s="70"/>
      <c r="HT848" s="70"/>
      <c r="HU848" s="70"/>
      <c r="HV848" s="70"/>
      <c r="HW848" s="70"/>
      <c r="HX848" s="70"/>
      <c r="HY848" s="70"/>
      <c r="HZ848" s="70"/>
      <c r="IA848" s="70"/>
      <c r="IB848" s="70"/>
      <c r="IC848" s="70"/>
      <c r="ID848" s="70"/>
      <c r="IE848" s="70"/>
      <c r="IF848" s="70"/>
      <c r="IG848" s="70"/>
      <c r="IH848" s="70"/>
      <c r="II848" s="70"/>
      <c r="IJ848" s="70"/>
      <c r="IK848" s="70"/>
      <c r="IL848" s="70"/>
      <c r="IM848" s="70"/>
      <c r="IN848" s="70"/>
      <c r="IO848" s="70"/>
      <c r="IP848" s="70"/>
      <c r="IQ848" s="70"/>
      <c r="IR848" s="70"/>
      <c r="IS848" s="70"/>
      <c r="IT848" s="70"/>
      <c r="IU848" s="70"/>
      <c r="IV848" s="70"/>
      <c r="IW848" s="70"/>
      <c r="IX848" s="70"/>
      <c r="IY848" s="70"/>
      <c r="IZ848" s="70"/>
    </row>
    <row r="849" spans="1:260" s="23" customFormat="1" ht="20.100000000000001" customHeight="1">
      <c r="A849" s="5">
        <v>10041903</v>
      </c>
      <c r="B849" s="32" t="s">
        <v>3501</v>
      </c>
      <c r="C849" s="36" t="s">
        <v>3502</v>
      </c>
      <c r="D849" s="6">
        <v>10042103</v>
      </c>
      <c r="E849" s="34" t="s">
        <v>52</v>
      </c>
      <c r="F849" s="32" t="s">
        <v>86</v>
      </c>
      <c r="G849" s="32" t="s">
        <v>238</v>
      </c>
      <c r="H849" s="5">
        <v>0</v>
      </c>
      <c r="I849" s="32" t="s">
        <v>53</v>
      </c>
      <c r="J849" s="140">
        <v>104</v>
      </c>
      <c r="K849" s="139" t="s">
        <v>2979</v>
      </c>
      <c r="L849" s="5">
        <v>50000</v>
      </c>
      <c r="M849" s="5">
        <v>240</v>
      </c>
      <c r="N849" s="140">
        <v>2363</v>
      </c>
      <c r="O849" s="6">
        <v>0</v>
      </c>
      <c r="P849" s="140" t="s">
        <v>52</v>
      </c>
      <c r="Q849" s="140" t="s">
        <v>52</v>
      </c>
      <c r="R849" s="140" t="s">
        <v>52</v>
      </c>
      <c r="S849" s="140" t="s">
        <v>3503</v>
      </c>
      <c r="T849" s="5" t="s">
        <v>3053</v>
      </c>
      <c r="U849" s="32"/>
      <c r="V849" s="56" t="s">
        <v>3504</v>
      </c>
      <c r="W849" s="57" t="s">
        <v>3505</v>
      </c>
      <c r="X849" s="56"/>
      <c r="Y849" s="71"/>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c r="CQ849" s="70"/>
      <c r="CR849" s="70"/>
      <c r="CS849" s="70"/>
      <c r="CT849" s="70"/>
      <c r="CU849" s="70"/>
      <c r="CV849" s="70"/>
      <c r="CW849" s="70"/>
      <c r="CX849" s="70"/>
      <c r="CY849" s="70"/>
      <c r="CZ849" s="70"/>
      <c r="DA849" s="70"/>
      <c r="DB849" s="70"/>
      <c r="DC849" s="70"/>
      <c r="DD849" s="70"/>
      <c r="DE849" s="70"/>
      <c r="DF849" s="70"/>
      <c r="DG849" s="70"/>
      <c r="DH849" s="70"/>
      <c r="DI849" s="70"/>
      <c r="DJ849" s="70"/>
      <c r="DK849" s="70"/>
      <c r="DL849" s="70"/>
      <c r="DM849" s="70"/>
      <c r="DN849" s="70"/>
      <c r="DO849" s="70"/>
      <c r="DP849" s="70"/>
      <c r="DQ849" s="70"/>
      <c r="DR849" s="70"/>
      <c r="DS849" s="70"/>
      <c r="DT849" s="70"/>
      <c r="DU849" s="70"/>
      <c r="DV849" s="70"/>
      <c r="DW849" s="70"/>
      <c r="DX849" s="70"/>
      <c r="DY849" s="70"/>
      <c r="DZ849" s="70"/>
      <c r="EA849" s="70"/>
      <c r="EB849" s="70"/>
      <c r="EC849" s="70"/>
      <c r="ED849" s="70"/>
      <c r="EE849" s="70"/>
      <c r="EF849" s="70"/>
      <c r="EG849" s="70"/>
      <c r="EH849" s="70"/>
      <c r="EI849" s="70"/>
      <c r="EJ849" s="70"/>
      <c r="EK849" s="70"/>
      <c r="EL849" s="70"/>
      <c r="EM849" s="70"/>
      <c r="EN849" s="70"/>
      <c r="EO849" s="70"/>
      <c r="EP849" s="70"/>
      <c r="EQ849" s="70"/>
      <c r="ER849" s="70"/>
      <c r="ES849" s="70"/>
      <c r="ET849" s="70"/>
      <c r="EU849" s="70"/>
      <c r="EV849" s="70"/>
      <c r="EW849" s="70"/>
      <c r="EX849" s="70"/>
      <c r="EY849" s="70"/>
      <c r="EZ849" s="70"/>
      <c r="FA849" s="70"/>
      <c r="FB849" s="70"/>
      <c r="FC849" s="70"/>
      <c r="FD849" s="70"/>
      <c r="FE849" s="70"/>
      <c r="FF849" s="70"/>
      <c r="FG849" s="70"/>
      <c r="FH849" s="70"/>
      <c r="FI849" s="70"/>
      <c r="FJ849" s="70"/>
      <c r="FK849" s="70"/>
      <c r="FL849" s="70"/>
      <c r="FM849" s="70"/>
      <c r="FN849" s="70"/>
      <c r="FO849" s="70"/>
      <c r="FP849" s="70"/>
      <c r="FQ849" s="70"/>
      <c r="FR849" s="70"/>
      <c r="FS849" s="70"/>
      <c r="FT849" s="70"/>
      <c r="FU849" s="70"/>
      <c r="FV849" s="70"/>
      <c r="FW849" s="70"/>
      <c r="FX849" s="70"/>
      <c r="FY849" s="70"/>
      <c r="FZ849" s="70"/>
      <c r="GA849" s="70"/>
      <c r="GB849" s="70"/>
      <c r="GC849" s="70"/>
      <c r="GD849" s="70"/>
      <c r="GE849" s="70"/>
      <c r="GF849" s="70"/>
      <c r="GG849" s="70"/>
      <c r="GH849" s="70"/>
      <c r="GI849" s="70"/>
      <c r="GJ849" s="70"/>
      <c r="GK849" s="70"/>
      <c r="GL849" s="70"/>
      <c r="GM849" s="70"/>
      <c r="GN849" s="70"/>
      <c r="GO849" s="70"/>
      <c r="GP849" s="70"/>
      <c r="GQ849" s="70"/>
      <c r="GR849" s="70"/>
      <c r="GS849" s="70"/>
      <c r="GT849" s="70"/>
      <c r="GU849" s="70"/>
      <c r="GV849" s="70"/>
      <c r="GW849" s="70"/>
      <c r="GX849" s="70"/>
      <c r="GY849" s="70"/>
      <c r="GZ849" s="70"/>
      <c r="HA849" s="70"/>
      <c r="HB849" s="70"/>
      <c r="HC849" s="70"/>
      <c r="HD849" s="70"/>
      <c r="HE849" s="70"/>
      <c r="HF849" s="70"/>
      <c r="HG849" s="70"/>
      <c r="HH849" s="70"/>
      <c r="HI849" s="70"/>
      <c r="HJ849" s="70"/>
      <c r="HK849" s="70"/>
      <c r="HL849" s="70"/>
      <c r="HM849" s="70"/>
      <c r="HN849" s="70"/>
      <c r="HO849" s="70"/>
      <c r="HP849" s="70"/>
      <c r="HQ849" s="70"/>
      <c r="HR849" s="70"/>
      <c r="HS849" s="70"/>
      <c r="HT849" s="70"/>
      <c r="HU849" s="70"/>
      <c r="HV849" s="70"/>
      <c r="HW849" s="70"/>
      <c r="HX849" s="70"/>
      <c r="HY849" s="70"/>
      <c r="HZ849" s="70"/>
      <c r="IA849" s="70"/>
      <c r="IB849" s="70"/>
      <c r="IC849" s="70"/>
      <c r="ID849" s="70"/>
      <c r="IE849" s="70"/>
      <c r="IF849" s="70"/>
      <c r="IG849" s="70"/>
      <c r="IH849" s="70"/>
      <c r="II849" s="70"/>
      <c r="IJ849" s="70"/>
      <c r="IK849" s="70"/>
      <c r="IL849" s="70"/>
      <c r="IM849" s="70"/>
      <c r="IN849" s="70"/>
      <c r="IO849" s="70"/>
      <c r="IP849" s="70"/>
      <c r="IQ849" s="70"/>
      <c r="IR849" s="70"/>
      <c r="IS849" s="70"/>
      <c r="IT849" s="70"/>
      <c r="IU849" s="70"/>
      <c r="IV849" s="70"/>
      <c r="IW849" s="70"/>
      <c r="IX849" s="70"/>
      <c r="IY849" s="70"/>
      <c r="IZ849" s="70"/>
    </row>
    <row r="850" spans="1:260" s="23" customFormat="1" ht="19.5" customHeight="1">
      <c r="A850" s="5">
        <v>10041904</v>
      </c>
      <c r="B850" s="32" t="s">
        <v>3506</v>
      </c>
      <c r="C850" s="36" t="s">
        <v>3507</v>
      </c>
      <c r="D850" s="6">
        <v>10042104</v>
      </c>
      <c r="E850" s="34" t="s">
        <v>52</v>
      </c>
      <c r="F850" s="32" t="s">
        <v>86</v>
      </c>
      <c r="G850" s="32" t="s">
        <v>238</v>
      </c>
      <c r="H850" s="5">
        <v>0</v>
      </c>
      <c r="I850" s="32" t="s">
        <v>53</v>
      </c>
      <c r="J850" s="140">
        <v>104</v>
      </c>
      <c r="K850" s="139" t="s">
        <v>2979</v>
      </c>
      <c r="L850" s="5">
        <v>50000</v>
      </c>
      <c r="M850" s="5">
        <v>240</v>
      </c>
      <c r="N850" s="140">
        <v>2363</v>
      </c>
      <c r="O850" s="6">
        <v>0</v>
      </c>
      <c r="P850" s="140" t="s">
        <v>52</v>
      </c>
      <c r="Q850" s="140" t="s">
        <v>52</v>
      </c>
      <c r="R850" s="140" t="s">
        <v>52</v>
      </c>
      <c r="S850" s="140" t="s">
        <v>3508</v>
      </c>
      <c r="T850" s="5" t="s">
        <v>3053</v>
      </c>
      <c r="U850" s="32"/>
      <c r="V850" s="56" t="s">
        <v>3509</v>
      </c>
      <c r="W850" s="57" t="s">
        <v>3510</v>
      </c>
      <c r="X850" s="56"/>
      <c r="Y850" s="71"/>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c r="CQ850" s="70"/>
      <c r="CR850" s="70"/>
      <c r="CS850" s="70"/>
      <c r="CT850" s="70"/>
      <c r="CU850" s="70"/>
      <c r="CV850" s="70"/>
      <c r="CW850" s="70"/>
      <c r="CX850" s="70"/>
      <c r="CY850" s="70"/>
      <c r="CZ850" s="70"/>
      <c r="DA850" s="70"/>
      <c r="DB850" s="70"/>
      <c r="DC850" s="70"/>
      <c r="DD850" s="70"/>
      <c r="DE850" s="70"/>
      <c r="DF850" s="70"/>
      <c r="DG850" s="70"/>
      <c r="DH850" s="70"/>
      <c r="DI850" s="70"/>
      <c r="DJ850" s="70"/>
      <c r="DK850" s="70"/>
      <c r="DL850" s="70"/>
      <c r="DM850" s="70"/>
      <c r="DN850" s="70"/>
      <c r="DO850" s="70"/>
      <c r="DP850" s="70"/>
      <c r="DQ850" s="70"/>
      <c r="DR850" s="70"/>
      <c r="DS850" s="70"/>
      <c r="DT850" s="70"/>
      <c r="DU850" s="70"/>
      <c r="DV850" s="70"/>
      <c r="DW850" s="70"/>
      <c r="DX850" s="70"/>
      <c r="DY850" s="70"/>
      <c r="DZ850" s="70"/>
      <c r="EA850" s="70"/>
      <c r="EB850" s="70"/>
      <c r="EC850" s="70"/>
      <c r="ED850" s="70"/>
      <c r="EE850" s="70"/>
      <c r="EF850" s="70"/>
      <c r="EG850" s="70"/>
      <c r="EH850" s="70"/>
      <c r="EI850" s="70"/>
      <c r="EJ850" s="70"/>
      <c r="EK850" s="70"/>
      <c r="EL850" s="70"/>
      <c r="EM850" s="70"/>
      <c r="EN850" s="70"/>
      <c r="EO850" s="70"/>
      <c r="EP850" s="70"/>
      <c r="EQ850" s="70"/>
      <c r="ER850" s="70"/>
      <c r="ES850" s="70"/>
      <c r="ET850" s="70"/>
      <c r="EU850" s="70"/>
      <c r="EV850" s="70"/>
      <c r="EW850" s="70"/>
      <c r="EX850" s="70"/>
      <c r="EY850" s="70"/>
      <c r="EZ850" s="70"/>
      <c r="FA850" s="70"/>
      <c r="FB850" s="70"/>
      <c r="FC850" s="70"/>
      <c r="FD850" s="70"/>
      <c r="FE850" s="70"/>
      <c r="FF850" s="70"/>
      <c r="FG850" s="70"/>
      <c r="FH850" s="70"/>
      <c r="FI850" s="70"/>
      <c r="FJ850" s="70"/>
      <c r="FK850" s="70"/>
      <c r="FL850" s="70"/>
      <c r="FM850" s="70"/>
      <c r="FN850" s="70"/>
      <c r="FO850" s="70"/>
      <c r="FP850" s="70"/>
      <c r="FQ850" s="70"/>
      <c r="FR850" s="70"/>
      <c r="FS850" s="70"/>
      <c r="FT850" s="70"/>
      <c r="FU850" s="70"/>
      <c r="FV850" s="70"/>
      <c r="FW850" s="70"/>
      <c r="FX850" s="70"/>
      <c r="FY850" s="70"/>
      <c r="FZ850" s="70"/>
      <c r="GA850" s="70"/>
      <c r="GB850" s="70"/>
      <c r="GC850" s="70"/>
      <c r="GD850" s="70"/>
      <c r="GE850" s="70"/>
      <c r="GF850" s="70"/>
      <c r="GG850" s="70"/>
      <c r="GH850" s="70"/>
      <c r="GI850" s="70"/>
      <c r="GJ850" s="70"/>
      <c r="GK850" s="70"/>
      <c r="GL850" s="70"/>
      <c r="GM850" s="70"/>
      <c r="GN850" s="70"/>
      <c r="GO850" s="70"/>
      <c r="GP850" s="70"/>
      <c r="GQ850" s="70"/>
      <c r="GR850" s="70"/>
      <c r="GS850" s="70"/>
      <c r="GT850" s="70"/>
      <c r="GU850" s="70"/>
      <c r="GV850" s="70"/>
      <c r="GW850" s="70"/>
      <c r="GX850" s="70"/>
      <c r="GY850" s="70"/>
      <c r="GZ850" s="70"/>
      <c r="HA850" s="70"/>
      <c r="HB850" s="70"/>
      <c r="HC850" s="70"/>
      <c r="HD850" s="70"/>
      <c r="HE850" s="70"/>
      <c r="HF850" s="70"/>
      <c r="HG850" s="70"/>
      <c r="HH850" s="70"/>
      <c r="HI850" s="70"/>
      <c r="HJ850" s="70"/>
      <c r="HK850" s="70"/>
      <c r="HL850" s="70"/>
      <c r="HM850" s="70"/>
      <c r="HN850" s="70"/>
      <c r="HO850" s="70"/>
      <c r="HP850" s="70"/>
      <c r="HQ850" s="70"/>
      <c r="HR850" s="70"/>
      <c r="HS850" s="70"/>
      <c r="HT850" s="70"/>
      <c r="HU850" s="70"/>
      <c r="HV850" s="70"/>
      <c r="HW850" s="70"/>
      <c r="HX850" s="70"/>
      <c r="HY850" s="70"/>
      <c r="HZ850" s="70"/>
      <c r="IA850" s="70"/>
      <c r="IB850" s="70"/>
      <c r="IC850" s="70"/>
      <c r="ID850" s="70"/>
      <c r="IE850" s="70"/>
      <c r="IF850" s="70"/>
      <c r="IG850" s="70"/>
      <c r="IH850" s="70"/>
      <c r="II850" s="70"/>
      <c r="IJ850" s="70"/>
      <c r="IK850" s="70"/>
      <c r="IL850" s="70"/>
      <c r="IM850" s="70"/>
      <c r="IN850" s="70"/>
      <c r="IO850" s="70"/>
      <c r="IP850" s="70"/>
      <c r="IQ850" s="70"/>
      <c r="IR850" s="70"/>
      <c r="IS850" s="70"/>
      <c r="IT850" s="70"/>
      <c r="IU850" s="70"/>
      <c r="IV850" s="70"/>
      <c r="IW850" s="70"/>
      <c r="IX850" s="70"/>
      <c r="IY850" s="70"/>
      <c r="IZ850" s="70"/>
    </row>
    <row r="851" spans="1:260" s="23" customFormat="1" ht="20.100000000000001" customHeight="1">
      <c r="A851" s="5">
        <v>10042001</v>
      </c>
      <c r="B851" s="32" t="s">
        <v>3511</v>
      </c>
      <c r="C851" s="36" t="s">
        <v>3512</v>
      </c>
      <c r="D851" s="6">
        <v>10042101</v>
      </c>
      <c r="E851" s="34" t="s">
        <v>52</v>
      </c>
      <c r="F851" s="32" t="s">
        <v>86</v>
      </c>
      <c r="G851" s="32" t="s">
        <v>3073</v>
      </c>
      <c r="H851" s="5">
        <v>0</v>
      </c>
      <c r="I851" s="32" t="s">
        <v>53</v>
      </c>
      <c r="J851" s="140">
        <v>104</v>
      </c>
      <c r="K851" s="139" t="s">
        <v>2979</v>
      </c>
      <c r="L851" s="5">
        <v>100000</v>
      </c>
      <c r="M851" s="5">
        <v>240</v>
      </c>
      <c r="N851" s="140">
        <v>3488</v>
      </c>
      <c r="O851" s="6">
        <v>0</v>
      </c>
      <c r="P851" s="140" t="s">
        <v>52</v>
      </c>
      <c r="Q851" s="140" t="s">
        <v>52</v>
      </c>
      <c r="R851" s="140" t="s">
        <v>52</v>
      </c>
      <c r="S851" s="140" t="s">
        <v>3513</v>
      </c>
      <c r="T851" s="5" t="s">
        <v>3075</v>
      </c>
      <c r="U851" s="32"/>
      <c r="V851" s="56" t="s">
        <v>3514</v>
      </c>
      <c r="W851" s="57" t="s">
        <v>3515</v>
      </c>
      <c r="X851" s="56"/>
      <c r="Y851" s="71"/>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c r="CQ851" s="70"/>
      <c r="CR851" s="70"/>
      <c r="CS851" s="70"/>
      <c r="CT851" s="70"/>
      <c r="CU851" s="70"/>
      <c r="CV851" s="70"/>
      <c r="CW851" s="70"/>
      <c r="CX851" s="70"/>
      <c r="CY851" s="70"/>
      <c r="CZ851" s="70"/>
      <c r="DA851" s="70"/>
      <c r="DB851" s="70"/>
      <c r="DC851" s="70"/>
      <c r="DD851" s="70"/>
      <c r="DE851" s="70"/>
      <c r="DF851" s="70"/>
      <c r="DG851" s="70"/>
      <c r="DH851" s="70"/>
      <c r="DI851" s="70"/>
      <c r="DJ851" s="70"/>
      <c r="DK851" s="70"/>
      <c r="DL851" s="70"/>
      <c r="DM851" s="70"/>
      <c r="DN851" s="70"/>
      <c r="DO851" s="70"/>
      <c r="DP851" s="70"/>
      <c r="DQ851" s="70"/>
      <c r="DR851" s="70"/>
      <c r="DS851" s="70"/>
      <c r="DT851" s="70"/>
      <c r="DU851" s="70"/>
      <c r="DV851" s="70"/>
      <c r="DW851" s="70"/>
      <c r="DX851" s="70"/>
      <c r="DY851" s="70"/>
      <c r="DZ851" s="70"/>
      <c r="EA851" s="70"/>
      <c r="EB851" s="70"/>
      <c r="EC851" s="70"/>
      <c r="ED851" s="70"/>
      <c r="EE851" s="70"/>
      <c r="EF851" s="70"/>
      <c r="EG851" s="70"/>
      <c r="EH851" s="70"/>
      <c r="EI851" s="70"/>
      <c r="EJ851" s="70"/>
      <c r="EK851" s="70"/>
      <c r="EL851" s="70"/>
      <c r="EM851" s="70"/>
      <c r="EN851" s="70"/>
      <c r="EO851" s="70"/>
      <c r="EP851" s="70"/>
      <c r="EQ851" s="70"/>
      <c r="ER851" s="70"/>
      <c r="ES851" s="70"/>
      <c r="ET851" s="70"/>
      <c r="EU851" s="70"/>
      <c r="EV851" s="70"/>
      <c r="EW851" s="70"/>
      <c r="EX851" s="70"/>
      <c r="EY851" s="70"/>
      <c r="EZ851" s="70"/>
      <c r="FA851" s="70"/>
      <c r="FB851" s="70"/>
      <c r="FC851" s="70"/>
      <c r="FD851" s="70"/>
      <c r="FE851" s="70"/>
      <c r="FF851" s="70"/>
      <c r="FG851" s="70"/>
      <c r="FH851" s="70"/>
      <c r="FI851" s="70"/>
      <c r="FJ851" s="70"/>
      <c r="FK851" s="70"/>
      <c r="FL851" s="70"/>
      <c r="FM851" s="70"/>
      <c r="FN851" s="70"/>
      <c r="FO851" s="70"/>
      <c r="FP851" s="70"/>
      <c r="FQ851" s="70"/>
      <c r="FR851" s="70"/>
      <c r="FS851" s="70"/>
      <c r="FT851" s="70"/>
      <c r="FU851" s="70"/>
      <c r="FV851" s="70"/>
      <c r="FW851" s="70"/>
      <c r="FX851" s="70"/>
      <c r="FY851" s="70"/>
      <c r="FZ851" s="70"/>
      <c r="GA851" s="70"/>
      <c r="GB851" s="70"/>
      <c r="GC851" s="70"/>
      <c r="GD851" s="70"/>
      <c r="GE851" s="70"/>
      <c r="GF851" s="70"/>
      <c r="GG851" s="70"/>
      <c r="GH851" s="70"/>
      <c r="GI851" s="70"/>
      <c r="GJ851" s="70"/>
      <c r="GK851" s="70"/>
      <c r="GL851" s="70"/>
      <c r="GM851" s="70"/>
      <c r="GN851" s="70"/>
      <c r="GO851" s="70"/>
      <c r="GP851" s="70"/>
      <c r="GQ851" s="70"/>
      <c r="GR851" s="70"/>
      <c r="GS851" s="70"/>
      <c r="GT851" s="70"/>
      <c r="GU851" s="70"/>
      <c r="GV851" s="70"/>
      <c r="GW851" s="70"/>
      <c r="GX851" s="70"/>
      <c r="GY851" s="70"/>
      <c r="GZ851" s="70"/>
      <c r="HA851" s="70"/>
      <c r="HB851" s="70"/>
      <c r="HC851" s="70"/>
      <c r="HD851" s="70"/>
      <c r="HE851" s="70"/>
      <c r="HF851" s="70"/>
      <c r="HG851" s="70"/>
      <c r="HH851" s="70"/>
      <c r="HI851" s="70"/>
      <c r="HJ851" s="70"/>
      <c r="HK851" s="70"/>
      <c r="HL851" s="70"/>
      <c r="HM851" s="70"/>
      <c r="HN851" s="70"/>
      <c r="HO851" s="70"/>
      <c r="HP851" s="70"/>
      <c r="HQ851" s="70"/>
      <c r="HR851" s="70"/>
      <c r="HS851" s="70"/>
      <c r="HT851" s="70"/>
      <c r="HU851" s="70"/>
      <c r="HV851" s="70"/>
      <c r="HW851" s="70"/>
      <c r="HX851" s="70"/>
      <c r="HY851" s="70"/>
      <c r="HZ851" s="70"/>
      <c r="IA851" s="70"/>
      <c r="IB851" s="70"/>
      <c r="IC851" s="70"/>
      <c r="ID851" s="70"/>
      <c r="IE851" s="70"/>
      <c r="IF851" s="70"/>
      <c r="IG851" s="70"/>
      <c r="IH851" s="70"/>
      <c r="II851" s="70"/>
      <c r="IJ851" s="70"/>
      <c r="IK851" s="70"/>
      <c r="IL851" s="70"/>
      <c r="IM851" s="70"/>
      <c r="IN851" s="70"/>
      <c r="IO851" s="70"/>
      <c r="IP851" s="70"/>
      <c r="IQ851" s="70"/>
      <c r="IR851" s="70"/>
      <c r="IS851" s="70"/>
      <c r="IT851" s="70"/>
      <c r="IU851" s="70"/>
      <c r="IV851" s="70"/>
      <c r="IW851" s="70"/>
      <c r="IX851" s="70"/>
      <c r="IY851" s="70"/>
      <c r="IZ851" s="70"/>
    </row>
    <row r="852" spans="1:260" s="23" customFormat="1" ht="20.100000000000001" customHeight="1">
      <c r="A852" s="5">
        <v>10042002</v>
      </c>
      <c r="B852" s="32" t="s">
        <v>3516</v>
      </c>
      <c r="C852" s="36" t="s">
        <v>3517</v>
      </c>
      <c r="D852" s="6">
        <v>10042102</v>
      </c>
      <c r="E852" s="34" t="s">
        <v>52</v>
      </c>
      <c r="F852" s="32" t="s">
        <v>86</v>
      </c>
      <c r="G852" s="32" t="s">
        <v>3073</v>
      </c>
      <c r="H852" s="5">
        <v>0</v>
      </c>
      <c r="I852" s="32" t="s">
        <v>53</v>
      </c>
      <c r="J852" s="140">
        <v>104</v>
      </c>
      <c r="K852" s="139" t="s">
        <v>2979</v>
      </c>
      <c r="L852" s="5">
        <v>100000</v>
      </c>
      <c r="M852" s="5">
        <v>240</v>
      </c>
      <c r="N852" s="140">
        <v>3488</v>
      </c>
      <c r="O852" s="6">
        <v>0</v>
      </c>
      <c r="P852" s="140" t="s">
        <v>52</v>
      </c>
      <c r="Q852" s="140" t="s">
        <v>52</v>
      </c>
      <c r="R852" s="140" t="s">
        <v>52</v>
      </c>
      <c r="S852" s="140" t="s">
        <v>3518</v>
      </c>
      <c r="T852" s="5" t="s">
        <v>3075</v>
      </c>
      <c r="U852" s="32"/>
      <c r="V852" s="56" t="s">
        <v>3519</v>
      </c>
      <c r="W852" s="57" t="s">
        <v>3520</v>
      </c>
      <c r="X852" s="56"/>
      <c r="Y852" s="71"/>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c r="CQ852" s="70"/>
      <c r="CR852" s="70"/>
      <c r="CS852" s="70"/>
      <c r="CT852" s="70"/>
      <c r="CU852" s="70"/>
      <c r="CV852" s="70"/>
      <c r="CW852" s="70"/>
      <c r="CX852" s="70"/>
      <c r="CY852" s="70"/>
      <c r="CZ852" s="70"/>
      <c r="DA852" s="70"/>
      <c r="DB852" s="70"/>
      <c r="DC852" s="70"/>
      <c r="DD852" s="70"/>
      <c r="DE852" s="70"/>
      <c r="DF852" s="70"/>
      <c r="DG852" s="70"/>
      <c r="DH852" s="70"/>
      <c r="DI852" s="70"/>
      <c r="DJ852" s="70"/>
      <c r="DK852" s="70"/>
      <c r="DL852" s="70"/>
      <c r="DM852" s="70"/>
      <c r="DN852" s="70"/>
      <c r="DO852" s="70"/>
      <c r="DP852" s="70"/>
      <c r="DQ852" s="70"/>
      <c r="DR852" s="70"/>
      <c r="DS852" s="70"/>
      <c r="DT852" s="70"/>
      <c r="DU852" s="70"/>
      <c r="DV852" s="70"/>
      <c r="DW852" s="70"/>
      <c r="DX852" s="70"/>
      <c r="DY852" s="70"/>
      <c r="DZ852" s="70"/>
      <c r="EA852" s="70"/>
      <c r="EB852" s="70"/>
      <c r="EC852" s="70"/>
      <c r="ED852" s="70"/>
      <c r="EE852" s="70"/>
      <c r="EF852" s="70"/>
      <c r="EG852" s="70"/>
      <c r="EH852" s="70"/>
      <c r="EI852" s="70"/>
      <c r="EJ852" s="70"/>
      <c r="EK852" s="70"/>
      <c r="EL852" s="70"/>
      <c r="EM852" s="70"/>
      <c r="EN852" s="70"/>
      <c r="EO852" s="70"/>
      <c r="EP852" s="70"/>
      <c r="EQ852" s="70"/>
      <c r="ER852" s="70"/>
      <c r="ES852" s="70"/>
      <c r="ET852" s="70"/>
      <c r="EU852" s="70"/>
      <c r="EV852" s="70"/>
      <c r="EW852" s="70"/>
      <c r="EX852" s="70"/>
      <c r="EY852" s="70"/>
      <c r="EZ852" s="70"/>
      <c r="FA852" s="70"/>
      <c r="FB852" s="70"/>
      <c r="FC852" s="70"/>
      <c r="FD852" s="70"/>
      <c r="FE852" s="70"/>
      <c r="FF852" s="70"/>
      <c r="FG852" s="70"/>
      <c r="FH852" s="70"/>
      <c r="FI852" s="70"/>
      <c r="FJ852" s="70"/>
      <c r="FK852" s="70"/>
      <c r="FL852" s="70"/>
      <c r="FM852" s="70"/>
      <c r="FN852" s="70"/>
      <c r="FO852" s="70"/>
      <c r="FP852" s="70"/>
      <c r="FQ852" s="70"/>
      <c r="FR852" s="70"/>
      <c r="FS852" s="70"/>
      <c r="FT852" s="70"/>
      <c r="FU852" s="70"/>
      <c r="FV852" s="70"/>
      <c r="FW852" s="70"/>
      <c r="FX852" s="70"/>
      <c r="FY852" s="70"/>
      <c r="FZ852" s="70"/>
      <c r="GA852" s="70"/>
      <c r="GB852" s="70"/>
      <c r="GC852" s="70"/>
      <c r="GD852" s="70"/>
      <c r="GE852" s="70"/>
      <c r="GF852" s="70"/>
      <c r="GG852" s="70"/>
      <c r="GH852" s="70"/>
      <c r="GI852" s="70"/>
      <c r="GJ852" s="70"/>
      <c r="GK852" s="70"/>
      <c r="GL852" s="70"/>
      <c r="GM852" s="70"/>
      <c r="GN852" s="70"/>
      <c r="GO852" s="70"/>
      <c r="GP852" s="70"/>
      <c r="GQ852" s="70"/>
      <c r="GR852" s="70"/>
      <c r="GS852" s="70"/>
      <c r="GT852" s="70"/>
      <c r="GU852" s="70"/>
      <c r="GV852" s="70"/>
      <c r="GW852" s="70"/>
      <c r="GX852" s="70"/>
      <c r="GY852" s="70"/>
      <c r="GZ852" s="70"/>
      <c r="HA852" s="70"/>
      <c r="HB852" s="70"/>
      <c r="HC852" s="70"/>
      <c r="HD852" s="70"/>
      <c r="HE852" s="70"/>
      <c r="HF852" s="70"/>
      <c r="HG852" s="70"/>
      <c r="HH852" s="70"/>
      <c r="HI852" s="70"/>
      <c r="HJ852" s="70"/>
      <c r="HK852" s="70"/>
      <c r="HL852" s="70"/>
      <c r="HM852" s="70"/>
      <c r="HN852" s="70"/>
      <c r="HO852" s="70"/>
      <c r="HP852" s="70"/>
      <c r="HQ852" s="70"/>
      <c r="HR852" s="70"/>
      <c r="HS852" s="70"/>
      <c r="HT852" s="70"/>
      <c r="HU852" s="70"/>
      <c r="HV852" s="70"/>
      <c r="HW852" s="70"/>
      <c r="HX852" s="70"/>
      <c r="HY852" s="70"/>
      <c r="HZ852" s="70"/>
      <c r="IA852" s="70"/>
      <c r="IB852" s="70"/>
      <c r="IC852" s="70"/>
      <c r="ID852" s="70"/>
      <c r="IE852" s="70"/>
      <c r="IF852" s="70"/>
      <c r="IG852" s="70"/>
      <c r="IH852" s="70"/>
      <c r="II852" s="70"/>
      <c r="IJ852" s="70"/>
      <c r="IK852" s="70"/>
      <c r="IL852" s="70"/>
      <c r="IM852" s="70"/>
      <c r="IN852" s="70"/>
      <c r="IO852" s="70"/>
      <c r="IP852" s="70"/>
      <c r="IQ852" s="70"/>
      <c r="IR852" s="70"/>
      <c r="IS852" s="70"/>
      <c r="IT852" s="70"/>
      <c r="IU852" s="70"/>
      <c r="IV852" s="70"/>
      <c r="IW852" s="70"/>
      <c r="IX852" s="70"/>
      <c r="IY852" s="70"/>
      <c r="IZ852" s="70"/>
    </row>
    <row r="853" spans="1:260" s="23" customFormat="1" ht="20.100000000000001" customHeight="1">
      <c r="A853" s="5">
        <v>10042003</v>
      </c>
      <c r="B853" s="32" t="s">
        <v>3521</v>
      </c>
      <c r="C853" s="36" t="s">
        <v>3522</v>
      </c>
      <c r="D853" s="6">
        <v>10042103</v>
      </c>
      <c r="E853" s="34" t="s">
        <v>52</v>
      </c>
      <c r="F853" s="32" t="s">
        <v>86</v>
      </c>
      <c r="G853" s="32" t="s">
        <v>3073</v>
      </c>
      <c r="H853" s="5">
        <v>0</v>
      </c>
      <c r="I853" s="32" t="s">
        <v>53</v>
      </c>
      <c r="J853" s="140">
        <v>104</v>
      </c>
      <c r="K853" s="139" t="s">
        <v>2979</v>
      </c>
      <c r="L853" s="5">
        <v>100000</v>
      </c>
      <c r="M853" s="5">
        <v>240</v>
      </c>
      <c r="N853" s="140">
        <v>3488</v>
      </c>
      <c r="O853" s="6">
        <v>0</v>
      </c>
      <c r="P853" s="140" t="s">
        <v>52</v>
      </c>
      <c r="Q853" s="140" t="s">
        <v>52</v>
      </c>
      <c r="R853" s="140" t="s">
        <v>52</v>
      </c>
      <c r="S853" s="140" t="s">
        <v>3523</v>
      </c>
      <c r="T853" s="5" t="s">
        <v>3075</v>
      </c>
      <c r="U853" s="32"/>
      <c r="V853" s="56" t="s">
        <v>3524</v>
      </c>
      <c r="W853" s="57" t="s">
        <v>3525</v>
      </c>
      <c r="X853" s="56"/>
      <c r="Y853" s="71"/>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c r="CQ853" s="70"/>
      <c r="CR853" s="70"/>
      <c r="CS853" s="70"/>
      <c r="CT853" s="70"/>
      <c r="CU853" s="70"/>
      <c r="CV853" s="70"/>
      <c r="CW853" s="70"/>
      <c r="CX853" s="70"/>
      <c r="CY853" s="70"/>
      <c r="CZ853" s="70"/>
      <c r="DA853" s="70"/>
      <c r="DB853" s="70"/>
      <c r="DC853" s="70"/>
      <c r="DD853" s="70"/>
      <c r="DE853" s="70"/>
      <c r="DF853" s="70"/>
      <c r="DG853" s="70"/>
      <c r="DH853" s="70"/>
      <c r="DI853" s="70"/>
      <c r="DJ853" s="70"/>
      <c r="DK853" s="70"/>
      <c r="DL853" s="70"/>
      <c r="DM853" s="70"/>
      <c r="DN853" s="70"/>
      <c r="DO853" s="70"/>
      <c r="DP853" s="70"/>
      <c r="DQ853" s="70"/>
      <c r="DR853" s="70"/>
      <c r="DS853" s="70"/>
      <c r="DT853" s="70"/>
      <c r="DU853" s="70"/>
      <c r="DV853" s="70"/>
      <c r="DW853" s="70"/>
      <c r="DX853" s="70"/>
      <c r="DY853" s="70"/>
      <c r="DZ853" s="70"/>
      <c r="EA853" s="70"/>
      <c r="EB853" s="70"/>
      <c r="EC853" s="70"/>
      <c r="ED853" s="70"/>
      <c r="EE853" s="70"/>
      <c r="EF853" s="70"/>
      <c r="EG853" s="70"/>
      <c r="EH853" s="70"/>
      <c r="EI853" s="70"/>
      <c r="EJ853" s="70"/>
      <c r="EK853" s="70"/>
      <c r="EL853" s="70"/>
      <c r="EM853" s="70"/>
      <c r="EN853" s="70"/>
      <c r="EO853" s="70"/>
      <c r="EP853" s="70"/>
      <c r="EQ853" s="70"/>
      <c r="ER853" s="70"/>
      <c r="ES853" s="70"/>
      <c r="ET853" s="70"/>
      <c r="EU853" s="70"/>
      <c r="EV853" s="70"/>
      <c r="EW853" s="70"/>
      <c r="EX853" s="70"/>
      <c r="EY853" s="70"/>
      <c r="EZ853" s="70"/>
      <c r="FA853" s="70"/>
      <c r="FB853" s="70"/>
      <c r="FC853" s="70"/>
      <c r="FD853" s="70"/>
      <c r="FE853" s="70"/>
      <c r="FF853" s="70"/>
      <c r="FG853" s="70"/>
      <c r="FH853" s="70"/>
      <c r="FI853" s="70"/>
      <c r="FJ853" s="70"/>
      <c r="FK853" s="70"/>
      <c r="FL853" s="70"/>
      <c r="FM853" s="70"/>
      <c r="FN853" s="70"/>
      <c r="FO853" s="70"/>
      <c r="FP853" s="70"/>
      <c r="FQ853" s="70"/>
      <c r="FR853" s="70"/>
      <c r="FS853" s="70"/>
      <c r="FT853" s="70"/>
      <c r="FU853" s="70"/>
      <c r="FV853" s="70"/>
      <c r="FW853" s="70"/>
      <c r="FX853" s="70"/>
      <c r="FY853" s="70"/>
      <c r="FZ853" s="70"/>
      <c r="GA853" s="70"/>
      <c r="GB853" s="70"/>
      <c r="GC853" s="70"/>
      <c r="GD853" s="70"/>
      <c r="GE853" s="70"/>
      <c r="GF853" s="70"/>
      <c r="GG853" s="70"/>
      <c r="GH853" s="70"/>
      <c r="GI853" s="70"/>
      <c r="GJ853" s="70"/>
      <c r="GK853" s="70"/>
      <c r="GL853" s="70"/>
      <c r="GM853" s="70"/>
      <c r="GN853" s="70"/>
      <c r="GO853" s="70"/>
      <c r="GP853" s="70"/>
      <c r="GQ853" s="70"/>
      <c r="GR853" s="70"/>
      <c r="GS853" s="70"/>
      <c r="GT853" s="70"/>
      <c r="GU853" s="70"/>
      <c r="GV853" s="70"/>
      <c r="GW853" s="70"/>
      <c r="GX853" s="70"/>
      <c r="GY853" s="70"/>
      <c r="GZ853" s="70"/>
      <c r="HA853" s="70"/>
      <c r="HB853" s="70"/>
      <c r="HC853" s="70"/>
      <c r="HD853" s="70"/>
      <c r="HE853" s="70"/>
      <c r="HF853" s="70"/>
      <c r="HG853" s="70"/>
      <c r="HH853" s="70"/>
      <c r="HI853" s="70"/>
      <c r="HJ853" s="70"/>
      <c r="HK853" s="70"/>
      <c r="HL853" s="70"/>
      <c r="HM853" s="70"/>
      <c r="HN853" s="70"/>
      <c r="HO853" s="70"/>
      <c r="HP853" s="70"/>
      <c r="HQ853" s="70"/>
      <c r="HR853" s="70"/>
      <c r="HS853" s="70"/>
      <c r="HT853" s="70"/>
      <c r="HU853" s="70"/>
      <c r="HV853" s="70"/>
      <c r="HW853" s="70"/>
      <c r="HX853" s="70"/>
      <c r="HY853" s="70"/>
      <c r="HZ853" s="70"/>
      <c r="IA853" s="70"/>
      <c r="IB853" s="70"/>
      <c r="IC853" s="70"/>
      <c r="ID853" s="70"/>
      <c r="IE853" s="70"/>
      <c r="IF853" s="70"/>
      <c r="IG853" s="70"/>
      <c r="IH853" s="70"/>
      <c r="II853" s="70"/>
      <c r="IJ853" s="70"/>
      <c r="IK853" s="70"/>
      <c r="IL853" s="70"/>
      <c r="IM853" s="70"/>
      <c r="IN853" s="70"/>
      <c r="IO853" s="70"/>
      <c r="IP853" s="70"/>
      <c r="IQ853" s="70"/>
      <c r="IR853" s="70"/>
      <c r="IS853" s="70"/>
      <c r="IT853" s="70"/>
      <c r="IU853" s="70"/>
      <c r="IV853" s="70"/>
      <c r="IW853" s="70"/>
      <c r="IX853" s="70"/>
      <c r="IY853" s="70"/>
      <c r="IZ853" s="70"/>
    </row>
    <row r="854" spans="1:260" s="23" customFormat="1" ht="19.5" customHeight="1">
      <c r="A854" s="5">
        <v>10042004</v>
      </c>
      <c r="B854" s="32" t="s">
        <v>3526</v>
      </c>
      <c r="C854" s="36" t="s">
        <v>3527</v>
      </c>
      <c r="D854" s="6">
        <v>10042104</v>
      </c>
      <c r="E854" s="34" t="s">
        <v>52</v>
      </c>
      <c r="F854" s="32" t="s">
        <v>86</v>
      </c>
      <c r="G854" s="32" t="s">
        <v>3073</v>
      </c>
      <c r="H854" s="5">
        <v>0</v>
      </c>
      <c r="I854" s="32" t="s">
        <v>53</v>
      </c>
      <c r="J854" s="140">
        <v>104</v>
      </c>
      <c r="K854" s="139" t="s">
        <v>2979</v>
      </c>
      <c r="L854" s="5">
        <v>100000</v>
      </c>
      <c r="M854" s="5">
        <v>240</v>
      </c>
      <c r="N854" s="140">
        <v>3488</v>
      </c>
      <c r="O854" s="6">
        <v>0</v>
      </c>
      <c r="P854" s="140" t="s">
        <v>52</v>
      </c>
      <c r="Q854" s="140" t="s">
        <v>52</v>
      </c>
      <c r="R854" s="140" t="s">
        <v>52</v>
      </c>
      <c r="S854" s="140" t="s">
        <v>3528</v>
      </c>
      <c r="T854" s="5" t="s">
        <v>3075</v>
      </c>
      <c r="U854" s="32"/>
      <c r="V854" s="56" t="s">
        <v>3529</v>
      </c>
      <c r="W854" s="57" t="s">
        <v>3530</v>
      </c>
      <c r="X854" s="56"/>
      <c r="Y854" s="71"/>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c r="CQ854" s="70"/>
      <c r="CR854" s="70"/>
      <c r="CS854" s="70"/>
      <c r="CT854" s="70"/>
      <c r="CU854" s="70"/>
      <c r="CV854" s="70"/>
      <c r="CW854" s="70"/>
      <c r="CX854" s="70"/>
      <c r="CY854" s="70"/>
      <c r="CZ854" s="70"/>
      <c r="DA854" s="70"/>
      <c r="DB854" s="70"/>
      <c r="DC854" s="70"/>
      <c r="DD854" s="70"/>
      <c r="DE854" s="70"/>
      <c r="DF854" s="70"/>
      <c r="DG854" s="70"/>
      <c r="DH854" s="70"/>
      <c r="DI854" s="70"/>
      <c r="DJ854" s="70"/>
      <c r="DK854" s="70"/>
      <c r="DL854" s="70"/>
      <c r="DM854" s="70"/>
      <c r="DN854" s="70"/>
      <c r="DO854" s="70"/>
      <c r="DP854" s="70"/>
      <c r="DQ854" s="70"/>
      <c r="DR854" s="70"/>
      <c r="DS854" s="70"/>
      <c r="DT854" s="70"/>
      <c r="DU854" s="70"/>
      <c r="DV854" s="70"/>
      <c r="DW854" s="70"/>
      <c r="DX854" s="70"/>
      <c r="DY854" s="70"/>
      <c r="DZ854" s="70"/>
      <c r="EA854" s="70"/>
      <c r="EB854" s="70"/>
      <c r="EC854" s="70"/>
      <c r="ED854" s="70"/>
      <c r="EE854" s="70"/>
      <c r="EF854" s="70"/>
      <c r="EG854" s="70"/>
      <c r="EH854" s="70"/>
      <c r="EI854" s="70"/>
      <c r="EJ854" s="70"/>
      <c r="EK854" s="70"/>
      <c r="EL854" s="70"/>
      <c r="EM854" s="70"/>
      <c r="EN854" s="70"/>
      <c r="EO854" s="70"/>
      <c r="EP854" s="70"/>
      <c r="EQ854" s="70"/>
      <c r="ER854" s="70"/>
      <c r="ES854" s="70"/>
      <c r="ET854" s="70"/>
      <c r="EU854" s="70"/>
      <c r="EV854" s="70"/>
      <c r="EW854" s="70"/>
      <c r="EX854" s="70"/>
      <c r="EY854" s="70"/>
      <c r="EZ854" s="70"/>
      <c r="FA854" s="70"/>
      <c r="FB854" s="70"/>
      <c r="FC854" s="70"/>
      <c r="FD854" s="70"/>
      <c r="FE854" s="70"/>
      <c r="FF854" s="70"/>
      <c r="FG854" s="70"/>
      <c r="FH854" s="70"/>
      <c r="FI854" s="70"/>
      <c r="FJ854" s="70"/>
      <c r="FK854" s="70"/>
      <c r="FL854" s="70"/>
      <c r="FM854" s="70"/>
      <c r="FN854" s="70"/>
      <c r="FO854" s="70"/>
      <c r="FP854" s="70"/>
      <c r="FQ854" s="70"/>
      <c r="FR854" s="70"/>
      <c r="FS854" s="70"/>
      <c r="FT854" s="70"/>
      <c r="FU854" s="70"/>
      <c r="FV854" s="70"/>
      <c r="FW854" s="70"/>
      <c r="FX854" s="70"/>
      <c r="FY854" s="70"/>
      <c r="FZ854" s="70"/>
      <c r="GA854" s="70"/>
      <c r="GB854" s="70"/>
      <c r="GC854" s="70"/>
      <c r="GD854" s="70"/>
      <c r="GE854" s="70"/>
      <c r="GF854" s="70"/>
      <c r="GG854" s="70"/>
      <c r="GH854" s="70"/>
      <c r="GI854" s="70"/>
      <c r="GJ854" s="70"/>
      <c r="GK854" s="70"/>
      <c r="GL854" s="70"/>
      <c r="GM854" s="70"/>
      <c r="GN854" s="70"/>
      <c r="GO854" s="70"/>
      <c r="GP854" s="70"/>
      <c r="GQ854" s="70"/>
      <c r="GR854" s="70"/>
      <c r="GS854" s="70"/>
      <c r="GT854" s="70"/>
      <c r="GU854" s="70"/>
      <c r="GV854" s="70"/>
      <c r="GW854" s="70"/>
      <c r="GX854" s="70"/>
      <c r="GY854" s="70"/>
      <c r="GZ854" s="70"/>
      <c r="HA854" s="70"/>
      <c r="HB854" s="70"/>
      <c r="HC854" s="70"/>
      <c r="HD854" s="70"/>
      <c r="HE854" s="70"/>
      <c r="HF854" s="70"/>
      <c r="HG854" s="70"/>
      <c r="HH854" s="70"/>
      <c r="HI854" s="70"/>
      <c r="HJ854" s="70"/>
      <c r="HK854" s="70"/>
      <c r="HL854" s="70"/>
      <c r="HM854" s="70"/>
      <c r="HN854" s="70"/>
      <c r="HO854" s="70"/>
      <c r="HP854" s="70"/>
      <c r="HQ854" s="70"/>
      <c r="HR854" s="70"/>
      <c r="HS854" s="70"/>
      <c r="HT854" s="70"/>
      <c r="HU854" s="70"/>
      <c r="HV854" s="70"/>
      <c r="HW854" s="70"/>
      <c r="HX854" s="70"/>
      <c r="HY854" s="70"/>
      <c r="HZ854" s="70"/>
      <c r="IA854" s="70"/>
      <c r="IB854" s="70"/>
      <c r="IC854" s="70"/>
      <c r="ID854" s="70"/>
      <c r="IE854" s="70"/>
      <c r="IF854" s="70"/>
      <c r="IG854" s="70"/>
      <c r="IH854" s="70"/>
      <c r="II854" s="70"/>
      <c r="IJ854" s="70"/>
      <c r="IK854" s="70"/>
      <c r="IL854" s="70"/>
      <c r="IM854" s="70"/>
      <c r="IN854" s="70"/>
      <c r="IO854" s="70"/>
      <c r="IP854" s="70"/>
      <c r="IQ854" s="70"/>
      <c r="IR854" s="70"/>
      <c r="IS854" s="70"/>
      <c r="IT854" s="70"/>
      <c r="IU854" s="70"/>
      <c r="IV854" s="70"/>
      <c r="IW854" s="70"/>
      <c r="IX854" s="70"/>
      <c r="IY854" s="70"/>
      <c r="IZ854" s="70"/>
    </row>
    <row r="855" spans="1:260" s="24" customFormat="1" ht="20.100000000000001" customHeight="1">
      <c r="A855" s="6">
        <v>10042101</v>
      </c>
      <c r="B855" s="37" t="s">
        <v>3531</v>
      </c>
      <c r="C855" s="38" t="s">
        <v>3532</v>
      </c>
      <c r="D855" s="6">
        <v>10042101</v>
      </c>
      <c r="E855" s="34" t="s">
        <v>52</v>
      </c>
      <c r="F855" s="37" t="s">
        <v>86</v>
      </c>
      <c r="G855" s="37" t="s">
        <v>3095</v>
      </c>
      <c r="H855" s="6">
        <v>0</v>
      </c>
      <c r="I855" s="37" t="s">
        <v>53</v>
      </c>
      <c r="J855" s="139">
        <v>104</v>
      </c>
      <c r="K855" s="139" t="s">
        <v>2979</v>
      </c>
      <c r="L855" s="6">
        <v>200000</v>
      </c>
      <c r="M855" s="6">
        <v>240</v>
      </c>
      <c r="N855" s="139">
        <v>4613</v>
      </c>
      <c r="O855" s="6">
        <v>0</v>
      </c>
      <c r="P855" s="139" t="s">
        <v>52</v>
      </c>
      <c r="Q855" s="139" t="s">
        <v>52</v>
      </c>
      <c r="R855" s="139" t="s">
        <v>52</v>
      </c>
      <c r="S855" s="139" t="s">
        <v>3533</v>
      </c>
      <c r="T855" s="6" t="s">
        <v>3097</v>
      </c>
      <c r="U855" s="37"/>
      <c r="V855" s="57" t="s">
        <v>3534</v>
      </c>
      <c r="W855" s="57" t="s">
        <v>3535</v>
      </c>
      <c r="X855" s="57"/>
      <c r="Y855" s="72"/>
      <c r="Z855" s="73"/>
      <c r="AA855" s="73"/>
      <c r="AB855" s="73"/>
      <c r="AC855" s="73"/>
      <c r="AD855" s="73"/>
      <c r="AE855" s="73"/>
      <c r="AF855" s="73"/>
      <c r="AG855" s="73"/>
      <c r="AH855" s="73"/>
      <c r="AI855" s="73"/>
      <c r="AJ855" s="73"/>
      <c r="AK855" s="73"/>
      <c r="AL855" s="73"/>
      <c r="AM855" s="73"/>
      <c r="AN855" s="73"/>
      <c r="AO855" s="73"/>
      <c r="AP855" s="73"/>
      <c r="AQ855" s="73"/>
      <c r="AR855" s="73"/>
      <c r="AS855" s="73"/>
      <c r="AT855" s="73"/>
      <c r="AU855" s="73"/>
      <c r="AV855" s="73"/>
      <c r="AW855" s="73"/>
      <c r="AX855" s="73"/>
      <c r="AY855" s="73"/>
      <c r="AZ855" s="73"/>
      <c r="BA855" s="73"/>
      <c r="BB855" s="73"/>
      <c r="BC855" s="73"/>
      <c r="BD855" s="73"/>
      <c r="BE855" s="73"/>
      <c r="BF855" s="73"/>
      <c r="BG855" s="73"/>
      <c r="BH855" s="73"/>
      <c r="BI855" s="73"/>
      <c r="BJ855" s="73"/>
      <c r="BK855" s="73"/>
      <c r="BL855" s="73"/>
      <c r="BM855" s="73"/>
      <c r="BN855" s="73"/>
      <c r="BO855" s="73"/>
      <c r="BP855" s="73"/>
      <c r="BQ855" s="73"/>
      <c r="BR855" s="73"/>
      <c r="BS855" s="73"/>
      <c r="BT855" s="73"/>
      <c r="BU855" s="73"/>
      <c r="BV855" s="73"/>
      <c r="BW855" s="73"/>
      <c r="BX855" s="73"/>
      <c r="BY855" s="73"/>
      <c r="BZ855" s="73"/>
      <c r="CA855" s="73"/>
      <c r="CB855" s="73"/>
      <c r="CC855" s="73"/>
      <c r="CD855" s="73"/>
      <c r="CE855" s="73"/>
      <c r="CF855" s="73"/>
      <c r="CG855" s="73"/>
      <c r="CH855" s="73"/>
      <c r="CI855" s="73"/>
      <c r="CJ855" s="73"/>
      <c r="CK855" s="73"/>
      <c r="CL855" s="73"/>
      <c r="CM855" s="73"/>
      <c r="CN855" s="73"/>
      <c r="CO855" s="73"/>
      <c r="CP855" s="73"/>
      <c r="CQ855" s="73"/>
      <c r="CR855" s="73"/>
      <c r="CS855" s="73"/>
      <c r="CT855" s="73"/>
      <c r="CU855" s="73"/>
      <c r="CV855" s="73"/>
      <c r="CW855" s="73"/>
      <c r="CX855" s="73"/>
      <c r="CY855" s="73"/>
      <c r="CZ855" s="73"/>
      <c r="DA855" s="73"/>
      <c r="DB855" s="73"/>
      <c r="DC855" s="73"/>
      <c r="DD855" s="73"/>
      <c r="DE855" s="73"/>
      <c r="DF855" s="73"/>
      <c r="DG855" s="73"/>
      <c r="DH855" s="73"/>
      <c r="DI855" s="73"/>
      <c r="DJ855" s="73"/>
      <c r="DK855" s="73"/>
      <c r="DL855" s="73"/>
      <c r="DM855" s="73"/>
      <c r="DN855" s="73"/>
      <c r="DO855" s="73"/>
      <c r="DP855" s="73"/>
      <c r="DQ855" s="73"/>
      <c r="DR855" s="73"/>
      <c r="DS855" s="73"/>
      <c r="DT855" s="73"/>
      <c r="DU855" s="73"/>
      <c r="DV855" s="73"/>
      <c r="DW855" s="73"/>
      <c r="DX855" s="73"/>
      <c r="DY855" s="73"/>
      <c r="DZ855" s="73"/>
      <c r="EA855" s="73"/>
      <c r="EB855" s="73"/>
      <c r="EC855" s="73"/>
      <c r="ED855" s="73"/>
      <c r="EE855" s="73"/>
      <c r="EF855" s="73"/>
      <c r="EG855" s="73"/>
      <c r="EH855" s="73"/>
      <c r="EI855" s="73"/>
      <c r="EJ855" s="73"/>
      <c r="EK855" s="73"/>
      <c r="EL855" s="73"/>
      <c r="EM855" s="73"/>
      <c r="EN855" s="73"/>
      <c r="EO855" s="73"/>
      <c r="EP855" s="73"/>
      <c r="EQ855" s="73"/>
      <c r="ER855" s="73"/>
      <c r="ES855" s="73"/>
      <c r="ET855" s="73"/>
      <c r="EU855" s="73"/>
      <c r="EV855" s="73"/>
      <c r="EW855" s="73"/>
      <c r="EX855" s="73"/>
      <c r="EY855" s="73"/>
      <c r="EZ855" s="73"/>
      <c r="FA855" s="73"/>
      <c r="FB855" s="73"/>
      <c r="FC855" s="73"/>
      <c r="FD855" s="73"/>
      <c r="FE855" s="73"/>
      <c r="FF855" s="73"/>
      <c r="FG855" s="73"/>
      <c r="FH855" s="73"/>
      <c r="FI855" s="73"/>
      <c r="FJ855" s="73"/>
      <c r="FK855" s="73"/>
      <c r="FL855" s="73"/>
      <c r="FM855" s="73"/>
      <c r="FN855" s="73"/>
      <c r="FO855" s="73"/>
      <c r="FP855" s="73"/>
      <c r="FQ855" s="73"/>
      <c r="FR855" s="73"/>
      <c r="FS855" s="73"/>
      <c r="FT855" s="73"/>
      <c r="FU855" s="73"/>
      <c r="FV855" s="73"/>
      <c r="FW855" s="73"/>
      <c r="FX855" s="73"/>
      <c r="FY855" s="73"/>
      <c r="FZ855" s="73"/>
      <c r="GA855" s="73"/>
      <c r="GB855" s="73"/>
      <c r="GC855" s="73"/>
      <c r="GD855" s="73"/>
      <c r="GE855" s="73"/>
      <c r="GF855" s="73"/>
      <c r="GG855" s="73"/>
      <c r="GH855" s="73"/>
      <c r="GI855" s="73"/>
      <c r="GJ855" s="73"/>
      <c r="GK855" s="73"/>
      <c r="GL855" s="73"/>
      <c r="GM855" s="73"/>
      <c r="GN855" s="73"/>
      <c r="GO855" s="73"/>
      <c r="GP855" s="73"/>
      <c r="GQ855" s="73"/>
      <c r="GR855" s="73"/>
      <c r="GS855" s="73"/>
      <c r="GT855" s="73"/>
      <c r="GU855" s="73"/>
      <c r="GV855" s="73"/>
      <c r="GW855" s="73"/>
      <c r="GX855" s="73"/>
      <c r="GY855" s="73"/>
      <c r="GZ855" s="73"/>
      <c r="HA855" s="73"/>
      <c r="HB855" s="73"/>
      <c r="HC855" s="73"/>
      <c r="HD855" s="73"/>
      <c r="HE855" s="73"/>
      <c r="HF855" s="73"/>
      <c r="HG855" s="73"/>
      <c r="HH855" s="73"/>
      <c r="HI855" s="73"/>
      <c r="HJ855" s="73"/>
      <c r="HK855" s="73"/>
      <c r="HL855" s="73"/>
      <c r="HM855" s="73"/>
      <c r="HN855" s="73"/>
      <c r="HO855" s="73"/>
      <c r="HP855" s="73"/>
      <c r="HQ855" s="73"/>
      <c r="HR855" s="73"/>
      <c r="HS855" s="73"/>
      <c r="HT855" s="73"/>
      <c r="HU855" s="73"/>
      <c r="HV855" s="73"/>
      <c r="HW855" s="73"/>
      <c r="HX855" s="73"/>
      <c r="HY855" s="73"/>
      <c r="HZ855" s="73"/>
      <c r="IA855" s="73"/>
      <c r="IB855" s="73"/>
      <c r="IC855" s="73"/>
      <c r="ID855" s="73"/>
      <c r="IE855" s="73"/>
      <c r="IF855" s="73"/>
      <c r="IG855" s="73"/>
      <c r="IH855" s="73"/>
      <c r="II855" s="73"/>
      <c r="IJ855" s="73"/>
      <c r="IK855" s="73"/>
      <c r="IL855" s="73"/>
      <c r="IM855" s="73"/>
      <c r="IN855" s="73"/>
      <c r="IO855" s="73"/>
      <c r="IP855" s="73"/>
      <c r="IQ855" s="73"/>
      <c r="IR855" s="73"/>
      <c r="IS855" s="73"/>
      <c r="IT855" s="73"/>
      <c r="IU855" s="73"/>
      <c r="IV855" s="73"/>
      <c r="IW855" s="73"/>
      <c r="IX855" s="73"/>
      <c r="IY855" s="73"/>
      <c r="IZ855" s="73"/>
    </row>
    <row r="856" spans="1:260" s="24" customFormat="1" ht="20.100000000000001" customHeight="1">
      <c r="A856" s="6">
        <v>10042102</v>
      </c>
      <c r="B856" s="37" t="s">
        <v>3536</v>
      </c>
      <c r="C856" s="38" t="s">
        <v>3537</v>
      </c>
      <c r="D856" s="6">
        <v>10042102</v>
      </c>
      <c r="E856" s="34" t="s">
        <v>52</v>
      </c>
      <c r="F856" s="37" t="s">
        <v>86</v>
      </c>
      <c r="G856" s="37" t="s">
        <v>3095</v>
      </c>
      <c r="H856" s="6">
        <v>0</v>
      </c>
      <c r="I856" s="37" t="s">
        <v>53</v>
      </c>
      <c r="J856" s="139">
        <v>104</v>
      </c>
      <c r="K856" s="139" t="s">
        <v>2979</v>
      </c>
      <c r="L856" s="6">
        <v>200000</v>
      </c>
      <c r="M856" s="6">
        <v>240</v>
      </c>
      <c r="N856" s="139">
        <v>4613</v>
      </c>
      <c r="O856" s="6">
        <v>0</v>
      </c>
      <c r="P856" s="139" t="s">
        <v>52</v>
      </c>
      <c r="Q856" s="139" t="s">
        <v>52</v>
      </c>
      <c r="R856" s="139" t="s">
        <v>52</v>
      </c>
      <c r="S856" s="139" t="s">
        <v>3538</v>
      </c>
      <c r="T856" s="6" t="s">
        <v>3097</v>
      </c>
      <c r="U856" s="37"/>
      <c r="V856" s="57" t="s">
        <v>3539</v>
      </c>
      <c r="W856" s="57" t="s">
        <v>3540</v>
      </c>
      <c r="X856" s="57"/>
      <c r="Y856" s="72"/>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c r="AV856" s="73"/>
      <c r="AW856" s="73"/>
      <c r="AX856" s="73"/>
      <c r="AY856" s="73"/>
      <c r="AZ856" s="73"/>
      <c r="BA856" s="73"/>
      <c r="BB856" s="73"/>
      <c r="BC856" s="73"/>
      <c r="BD856" s="73"/>
      <c r="BE856" s="73"/>
      <c r="BF856" s="73"/>
      <c r="BG856" s="73"/>
      <c r="BH856" s="73"/>
      <c r="BI856" s="73"/>
      <c r="BJ856" s="73"/>
      <c r="BK856" s="73"/>
      <c r="BL856" s="73"/>
      <c r="BM856" s="73"/>
      <c r="BN856" s="73"/>
      <c r="BO856" s="73"/>
      <c r="BP856" s="73"/>
      <c r="BQ856" s="73"/>
      <c r="BR856" s="73"/>
      <c r="BS856" s="73"/>
      <c r="BT856" s="73"/>
      <c r="BU856" s="73"/>
      <c r="BV856" s="73"/>
      <c r="BW856" s="73"/>
      <c r="BX856" s="73"/>
      <c r="BY856" s="73"/>
      <c r="BZ856" s="73"/>
      <c r="CA856" s="73"/>
      <c r="CB856" s="73"/>
      <c r="CC856" s="73"/>
      <c r="CD856" s="73"/>
      <c r="CE856" s="73"/>
      <c r="CF856" s="73"/>
      <c r="CG856" s="73"/>
      <c r="CH856" s="73"/>
      <c r="CI856" s="73"/>
      <c r="CJ856" s="73"/>
      <c r="CK856" s="73"/>
      <c r="CL856" s="73"/>
      <c r="CM856" s="73"/>
      <c r="CN856" s="73"/>
      <c r="CO856" s="73"/>
      <c r="CP856" s="73"/>
      <c r="CQ856" s="73"/>
      <c r="CR856" s="73"/>
      <c r="CS856" s="73"/>
      <c r="CT856" s="73"/>
      <c r="CU856" s="73"/>
      <c r="CV856" s="73"/>
      <c r="CW856" s="73"/>
      <c r="CX856" s="73"/>
      <c r="CY856" s="73"/>
      <c r="CZ856" s="73"/>
      <c r="DA856" s="73"/>
      <c r="DB856" s="73"/>
      <c r="DC856" s="73"/>
      <c r="DD856" s="73"/>
      <c r="DE856" s="73"/>
      <c r="DF856" s="73"/>
      <c r="DG856" s="73"/>
      <c r="DH856" s="73"/>
      <c r="DI856" s="73"/>
      <c r="DJ856" s="73"/>
      <c r="DK856" s="73"/>
      <c r="DL856" s="73"/>
      <c r="DM856" s="73"/>
      <c r="DN856" s="73"/>
      <c r="DO856" s="73"/>
      <c r="DP856" s="73"/>
      <c r="DQ856" s="73"/>
      <c r="DR856" s="73"/>
      <c r="DS856" s="73"/>
      <c r="DT856" s="73"/>
      <c r="DU856" s="73"/>
      <c r="DV856" s="73"/>
      <c r="DW856" s="73"/>
      <c r="DX856" s="73"/>
      <c r="DY856" s="73"/>
      <c r="DZ856" s="73"/>
      <c r="EA856" s="73"/>
      <c r="EB856" s="73"/>
      <c r="EC856" s="73"/>
      <c r="ED856" s="73"/>
      <c r="EE856" s="73"/>
      <c r="EF856" s="73"/>
      <c r="EG856" s="73"/>
      <c r="EH856" s="73"/>
      <c r="EI856" s="73"/>
      <c r="EJ856" s="73"/>
      <c r="EK856" s="73"/>
      <c r="EL856" s="73"/>
      <c r="EM856" s="73"/>
      <c r="EN856" s="73"/>
      <c r="EO856" s="73"/>
      <c r="EP856" s="73"/>
      <c r="EQ856" s="73"/>
      <c r="ER856" s="73"/>
      <c r="ES856" s="73"/>
      <c r="ET856" s="73"/>
      <c r="EU856" s="73"/>
      <c r="EV856" s="73"/>
      <c r="EW856" s="73"/>
      <c r="EX856" s="73"/>
      <c r="EY856" s="73"/>
      <c r="EZ856" s="73"/>
      <c r="FA856" s="73"/>
      <c r="FB856" s="73"/>
      <c r="FC856" s="73"/>
      <c r="FD856" s="73"/>
      <c r="FE856" s="73"/>
      <c r="FF856" s="73"/>
      <c r="FG856" s="73"/>
      <c r="FH856" s="73"/>
      <c r="FI856" s="73"/>
      <c r="FJ856" s="73"/>
      <c r="FK856" s="73"/>
      <c r="FL856" s="73"/>
      <c r="FM856" s="73"/>
      <c r="FN856" s="73"/>
      <c r="FO856" s="73"/>
      <c r="FP856" s="73"/>
      <c r="FQ856" s="73"/>
      <c r="FR856" s="73"/>
      <c r="FS856" s="73"/>
      <c r="FT856" s="73"/>
      <c r="FU856" s="73"/>
      <c r="FV856" s="73"/>
      <c r="FW856" s="73"/>
      <c r="FX856" s="73"/>
      <c r="FY856" s="73"/>
      <c r="FZ856" s="73"/>
      <c r="GA856" s="73"/>
      <c r="GB856" s="73"/>
      <c r="GC856" s="73"/>
      <c r="GD856" s="73"/>
      <c r="GE856" s="73"/>
      <c r="GF856" s="73"/>
      <c r="GG856" s="73"/>
      <c r="GH856" s="73"/>
      <c r="GI856" s="73"/>
      <c r="GJ856" s="73"/>
      <c r="GK856" s="73"/>
      <c r="GL856" s="73"/>
      <c r="GM856" s="73"/>
      <c r="GN856" s="73"/>
      <c r="GO856" s="73"/>
      <c r="GP856" s="73"/>
      <c r="GQ856" s="73"/>
      <c r="GR856" s="73"/>
      <c r="GS856" s="73"/>
      <c r="GT856" s="73"/>
      <c r="GU856" s="73"/>
      <c r="GV856" s="73"/>
      <c r="GW856" s="73"/>
      <c r="GX856" s="73"/>
      <c r="GY856" s="73"/>
      <c r="GZ856" s="73"/>
      <c r="HA856" s="73"/>
      <c r="HB856" s="73"/>
      <c r="HC856" s="73"/>
      <c r="HD856" s="73"/>
      <c r="HE856" s="73"/>
      <c r="HF856" s="73"/>
      <c r="HG856" s="73"/>
      <c r="HH856" s="73"/>
      <c r="HI856" s="73"/>
      <c r="HJ856" s="73"/>
      <c r="HK856" s="73"/>
      <c r="HL856" s="73"/>
      <c r="HM856" s="73"/>
      <c r="HN856" s="73"/>
      <c r="HO856" s="73"/>
      <c r="HP856" s="73"/>
      <c r="HQ856" s="73"/>
      <c r="HR856" s="73"/>
      <c r="HS856" s="73"/>
      <c r="HT856" s="73"/>
      <c r="HU856" s="73"/>
      <c r="HV856" s="73"/>
      <c r="HW856" s="73"/>
      <c r="HX856" s="73"/>
      <c r="HY856" s="73"/>
      <c r="HZ856" s="73"/>
      <c r="IA856" s="73"/>
      <c r="IB856" s="73"/>
      <c r="IC856" s="73"/>
      <c r="ID856" s="73"/>
      <c r="IE856" s="73"/>
      <c r="IF856" s="73"/>
      <c r="IG856" s="73"/>
      <c r="IH856" s="73"/>
      <c r="II856" s="73"/>
      <c r="IJ856" s="73"/>
      <c r="IK856" s="73"/>
      <c r="IL856" s="73"/>
      <c r="IM856" s="73"/>
      <c r="IN856" s="73"/>
      <c r="IO856" s="73"/>
      <c r="IP856" s="73"/>
      <c r="IQ856" s="73"/>
      <c r="IR856" s="73"/>
      <c r="IS856" s="73"/>
      <c r="IT856" s="73"/>
      <c r="IU856" s="73"/>
      <c r="IV856" s="73"/>
      <c r="IW856" s="73"/>
      <c r="IX856" s="73"/>
      <c r="IY856" s="73"/>
      <c r="IZ856" s="73"/>
    </row>
    <row r="857" spans="1:260" s="24" customFormat="1" ht="20.100000000000001" customHeight="1">
      <c r="A857" s="6">
        <v>10042103</v>
      </c>
      <c r="B857" s="37" t="s">
        <v>3541</v>
      </c>
      <c r="C857" s="38" t="s">
        <v>3542</v>
      </c>
      <c r="D857" s="6">
        <v>10042103</v>
      </c>
      <c r="E857" s="34" t="s">
        <v>52</v>
      </c>
      <c r="F857" s="37" t="s">
        <v>86</v>
      </c>
      <c r="G857" s="37" t="s">
        <v>3095</v>
      </c>
      <c r="H857" s="6">
        <v>0</v>
      </c>
      <c r="I857" s="37" t="s">
        <v>53</v>
      </c>
      <c r="J857" s="139">
        <v>104</v>
      </c>
      <c r="K857" s="139" t="s">
        <v>2979</v>
      </c>
      <c r="L857" s="6">
        <v>200000</v>
      </c>
      <c r="M857" s="6">
        <v>240</v>
      </c>
      <c r="N857" s="139">
        <v>4613</v>
      </c>
      <c r="O857" s="6">
        <v>0</v>
      </c>
      <c r="P857" s="139" t="s">
        <v>52</v>
      </c>
      <c r="Q857" s="139" t="s">
        <v>52</v>
      </c>
      <c r="R857" s="139" t="s">
        <v>52</v>
      </c>
      <c r="S857" s="139" t="s">
        <v>3543</v>
      </c>
      <c r="T857" s="6" t="s">
        <v>3097</v>
      </c>
      <c r="U857" s="37"/>
      <c r="V857" s="57" t="s">
        <v>3544</v>
      </c>
      <c r="W857" s="57" t="s">
        <v>3545</v>
      </c>
      <c r="X857" s="57"/>
      <c r="Y857" s="72"/>
      <c r="Z857" s="73"/>
      <c r="AA857" s="73"/>
      <c r="AB857" s="73"/>
      <c r="AC857" s="73"/>
      <c r="AD857" s="73"/>
      <c r="AE857" s="73"/>
      <c r="AF857" s="73"/>
      <c r="AG857" s="73"/>
      <c r="AH857" s="73"/>
      <c r="AI857" s="73"/>
      <c r="AJ857" s="73"/>
      <c r="AK857" s="73"/>
      <c r="AL857" s="73"/>
      <c r="AM857" s="73"/>
      <c r="AN857" s="73"/>
      <c r="AO857" s="73"/>
      <c r="AP857" s="73"/>
      <c r="AQ857" s="73"/>
      <c r="AR857" s="73"/>
      <c r="AS857" s="73"/>
      <c r="AT857" s="73"/>
      <c r="AU857" s="73"/>
      <c r="AV857" s="73"/>
      <c r="AW857" s="73"/>
      <c r="AX857" s="73"/>
      <c r="AY857" s="73"/>
      <c r="AZ857" s="73"/>
      <c r="BA857" s="73"/>
      <c r="BB857" s="73"/>
      <c r="BC857" s="73"/>
      <c r="BD857" s="73"/>
      <c r="BE857" s="73"/>
      <c r="BF857" s="73"/>
      <c r="BG857" s="73"/>
      <c r="BH857" s="73"/>
      <c r="BI857" s="73"/>
      <c r="BJ857" s="73"/>
      <c r="BK857" s="73"/>
      <c r="BL857" s="73"/>
      <c r="BM857" s="73"/>
      <c r="BN857" s="73"/>
      <c r="BO857" s="73"/>
      <c r="BP857" s="73"/>
      <c r="BQ857" s="73"/>
      <c r="BR857" s="73"/>
      <c r="BS857" s="73"/>
      <c r="BT857" s="73"/>
      <c r="BU857" s="73"/>
      <c r="BV857" s="73"/>
      <c r="BW857" s="73"/>
      <c r="BX857" s="73"/>
      <c r="BY857" s="73"/>
      <c r="BZ857" s="73"/>
      <c r="CA857" s="73"/>
      <c r="CB857" s="73"/>
      <c r="CC857" s="73"/>
      <c r="CD857" s="73"/>
      <c r="CE857" s="73"/>
      <c r="CF857" s="73"/>
      <c r="CG857" s="73"/>
      <c r="CH857" s="73"/>
      <c r="CI857" s="73"/>
      <c r="CJ857" s="73"/>
      <c r="CK857" s="73"/>
      <c r="CL857" s="73"/>
      <c r="CM857" s="73"/>
      <c r="CN857" s="73"/>
      <c r="CO857" s="73"/>
      <c r="CP857" s="73"/>
      <c r="CQ857" s="73"/>
      <c r="CR857" s="73"/>
      <c r="CS857" s="73"/>
      <c r="CT857" s="73"/>
      <c r="CU857" s="73"/>
      <c r="CV857" s="73"/>
      <c r="CW857" s="73"/>
      <c r="CX857" s="73"/>
      <c r="CY857" s="73"/>
      <c r="CZ857" s="73"/>
      <c r="DA857" s="73"/>
      <c r="DB857" s="73"/>
      <c r="DC857" s="73"/>
      <c r="DD857" s="73"/>
      <c r="DE857" s="73"/>
      <c r="DF857" s="73"/>
      <c r="DG857" s="73"/>
      <c r="DH857" s="73"/>
      <c r="DI857" s="73"/>
      <c r="DJ857" s="73"/>
      <c r="DK857" s="73"/>
      <c r="DL857" s="73"/>
      <c r="DM857" s="73"/>
      <c r="DN857" s="73"/>
      <c r="DO857" s="73"/>
      <c r="DP857" s="73"/>
      <c r="DQ857" s="73"/>
      <c r="DR857" s="73"/>
      <c r="DS857" s="73"/>
      <c r="DT857" s="73"/>
      <c r="DU857" s="73"/>
      <c r="DV857" s="73"/>
      <c r="DW857" s="73"/>
      <c r="DX857" s="73"/>
      <c r="DY857" s="73"/>
      <c r="DZ857" s="73"/>
      <c r="EA857" s="73"/>
      <c r="EB857" s="73"/>
      <c r="EC857" s="73"/>
      <c r="ED857" s="73"/>
      <c r="EE857" s="73"/>
      <c r="EF857" s="73"/>
      <c r="EG857" s="73"/>
      <c r="EH857" s="73"/>
      <c r="EI857" s="73"/>
      <c r="EJ857" s="73"/>
      <c r="EK857" s="73"/>
      <c r="EL857" s="73"/>
      <c r="EM857" s="73"/>
      <c r="EN857" s="73"/>
      <c r="EO857" s="73"/>
      <c r="EP857" s="73"/>
      <c r="EQ857" s="73"/>
      <c r="ER857" s="73"/>
      <c r="ES857" s="73"/>
      <c r="ET857" s="73"/>
      <c r="EU857" s="73"/>
      <c r="EV857" s="73"/>
      <c r="EW857" s="73"/>
      <c r="EX857" s="73"/>
      <c r="EY857" s="73"/>
      <c r="EZ857" s="73"/>
      <c r="FA857" s="73"/>
      <c r="FB857" s="73"/>
      <c r="FC857" s="73"/>
      <c r="FD857" s="73"/>
      <c r="FE857" s="73"/>
      <c r="FF857" s="73"/>
      <c r="FG857" s="73"/>
      <c r="FH857" s="73"/>
      <c r="FI857" s="73"/>
      <c r="FJ857" s="73"/>
      <c r="FK857" s="73"/>
      <c r="FL857" s="73"/>
      <c r="FM857" s="73"/>
      <c r="FN857" s="73"/>
      <c r="FO857" s="73"/>
      <c r="FP857" s="73"/>
      <c r="FQ857" s="73"/>
      <c r="FR857" s="73"/>
      <c r="FS857" s="73"/>
      <c r="FT857" s="73"/>
      <c r="FU857" s="73"/>
      <c r="FV857" s="73"/>
      <c r="FW857" s="73"/>
      <c r="FX857" s="73"/>
      <c r="FY857" s="73"/>
      <c r="FZ857" s="73"/>
      <c r="GA857" s="73"/>
      <c r="GB857" s="73"/>
      <c r="GC857" s="73"/>
      <c r="GD857" s="73"/>
      <c r="GE857" s="73"/>
      <c r="GF857" s="73"/>
      <c r="GG857" s="73"/>
      <c r="GH857" s="73"/>
      <c r="GI857" s="73"/>
      <c r="GJ857" s="73"/>
      <c r="GK857" s="73"/>
      <c r="GL857" s="73"/>
      <c r="GM857" s="73"/>
      <c r="GN857" s="73"/>
      <c r="GO857" s="73"/>
      <c r="GP857" s="73"/>
      <c r="GQ857" s="73"/>
      <c r="GR857" s="73"/>
      <c r="GS857" s="73"/>
      <c r="GT857" s="73"/>
      <c r="GU857" s="73"/>
      <c r="GV857" s="73"/>
      <c r="GW857" s="73"/>
      <c r="GX857" s="73"/>
      <c r="GY857" s="73"/>
      <c r="GZ857" s="73"/>
      <c r="HA857" s="73"/>
      <c r="HB857" s="73"/>
      <c r="HC857" s="73"/>
      <c r="HD857" s="73"/>
      <c r="HE857" s="73"/>
      <c r="HF857" s="73"/>
      <c r="HG857" s="73"/>
      <c r="HH857" s="73"/>
      <c r="HI857" s="73"/>
      <c r="HJ857" s="73"/>
      <c r="HK857" s="73"/>
      <c r="HL857" s="73"/>
      <c r="HM857" s="73"/>
      <c r="HN857" s="73"/>
      <c r="HO857" s="73"/>
      <c r="HP857" s="73"/>
      <c r="HQ857" s="73"/>
      <c r="HR857" s="73"/>
      <c r="HS857" s="73"/>
      <c r="HT857" s="73"/>
      <c r="HU857" s="73"/>
      <c r="HV857" s="73"/>
      <c r="HW857" s="73"/>
      <c r="HX857" s="73"/>
      <c r="HY857" s="73"/>
      <c r="HZ857" s="73"/>
      <c r="IA857" s="73"/>
      <c r="IB857" s="73"/>
      <c r="IC857" s="73"/>
      <c r="ID857" s="73"/>
      <c r="IE857" s="73"/>
      <c r="IF857" s="73"/>
      <c r="IG857" s="73"/>
      <c r="IH857" s="73"/>
      <c r="II857" s="73"/>
      <c r="IJ857" s="73"/>
      <c r="IK857" s="73"/>
      <c r="IL857" s="73"/>
      <c r="IM857" s="73"/>
      <c r="IN857" s="73"/>
      <c r="IO857" s="73"/>
      <c r="IP857" s="73"/>
      <c r="IQ857" s="73"/>
      <c r="IR857" s="73"/>
      <c r="IS857" s="73"/>
      <c r="IT857" s="73"/>
      <c r="IU857" s="73"/>
      <c r="IV857" s="73"/>
      <c r="IW857" s="73"/>
      <c r="IX857" s="73"/>
      <c r="IY857" s="73"/>
      <c r="IZ857" s="73"/>
    </row>
    <row r="858" spans="1:260" s="24" customFormat="1" ht="19.5" customHeight="1">
      <c r="A858" s="6">
        <v>10042104</v>
      </c>
      <c r="B858" s="37" t="s">
        <v>3546</v>
      </c>
      <c r="C858" s="38" t="s">
        <v>3547</v>
      </c>
      <c r="D858" s="6">
        <v>10042104</v>
      </c>
      <c r="E858" s="34" t="s">
        <v>52</v>
      </c>
      <c r="F858" s="37" t="s">
        <v>86</v>
      </c>
      <c r="G858" s="37" t="s">
        <v>3095</v>
      </c>
      <c r="H858" s="6">
        <v>0</v>
      </c>
      <c r="I858" s="37" t="s">
        <v>53</v>
      </c>
      <c r="J858" s="139">
        <v>104</v>
      </c>
      <c r="K858" s="139" t="s">
        <v>2979</v>
      </c>
      <c r="L858" s="6">
        <v>200000</v>
      </c>
      <c r="M858" s="6">
        <v>240</v>
      </c>
      <c r="N858" s="139">
        <v>4613</v>
      </c>
      <c r="O858" s="6">
        <v>0</v>
      </c>
      <c r="P858" s="139" t="s">
        <v>52</v>
      </c>
      <c r="Q858" s="139" t="s">
        <v>52</v>
      </c>
      <c r="R858" s="139" t="s">
        <v>52</v>
      </c>
      <c r="S858" s="139" t="s">
        <v>3548</v>
      </c>
      <c r="T858" s="6" t="s">
        <v>3097</v>
      </c>
      <c r="U858" s="37"/>
      <c r="V858" s="57" t="s">
        <v>3549</v>
      </c>
      <c r="W858" s="57" t="s">
        <v>3550</v>
      </c>
      <c r="X858" s="57"/>
      <c r="Y858" s="72"/>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c r="AV858" s="73"/>
      <c r="AW858" s="73"/>
      <c r="AX858" s="73"/>
      <c r="AY858" s="73"/>
      <c r="AZ858" s="73"/>
      <c r="BA858" s="73"/>
      <c r="BB858" s="73"/>
      <c r="BC858" s="73"/>
      <c r="BD858" s="73"/>
      <c r="BE858" s="73"/>
      <c r="BF858" s="73"/>
      <c r="BG858" s="73"/>
      <c r="BH858" s="73"/>
      <c r="BI858" s="73"/>
      <c r="BJ858" s="73"/>
      <c r="BK858" s="73"/>
      <c r="BL858" s="73"/>
      <c r="BM858" s="73"/>
      <c r="BN858" s="73"/>
      <c r="BO858" s="73"/>
      <c r="BP858" s="73"/>
      <c r="BQ858" s="73"/>
      <c r="BR858" s="73"/>
      <c r="BS858" s="73"/>
      <c r="BT858" s="73"/>
      <c r="BU858" s="73"/>
      <c r="BV858" s="73"/>
      <c r="BW858" s="73"/>
      <c r="BX858" s="73"/>
      <c r="BY858" s="73"/>
      <c r="BZ858" s="73"/>
      <c r="CA858" s="73"/>
      <c r="CB858" s="73"/>
      <c r="CC858" s="73"/>
      <c r="CD858" s="73"/>
      <c r="CE858" s="73"/>
      <c r="CF858" s="73"/>
      <c r="CG858" s="73"/>
      <c r="CH858" s="73"/>
      <c r="CI858" s="73"/>
      <c r="CJ858" s="73"/>
      <c r="CK858" s="73"/>
      <c r="CL858" s="73"/>
      <c r="CM858" s="73"/>
      <c r="CN858" s="73"/>
      <c r="CO858" s="73"/>
      <c r="CP858" s="73"/>
      <c r="CQ858" s="73"/>
      <c r="CR858" s="73"/>
      <c r="CS858" s="73"/>
      <c r="CT858" s="73"/>
      <c r="CU858" s="73"/>
      <c r="CV858" s="73"/>
      <c r="CW858" s="73"/>
      <c r="CX858" s="73"/>
      <c r="CY858" s="73"/>
      <c r="CZ858" s="73"/>
      <c r="DA858" s="73"/>
      <c r="DB858" s="73"/>
      <c r="DC858" s="73"/>
      <c r="DD858" s="73"/>
      <c r="DE858" s="73"/>
      <c r="DF858" s="73"/>
      <c r="DG858" s="73"/>
      <c r="DH858" s="73"/>
      <c r="DI858" s="73"/>
      <c r="DJ858" s="73"/>
      <c r="DK858" s="73"/>
      <c r="DL858" s="73"/>
      <c r="DM858" s="73"/>
      <c r="DN858" s="73"/>
      <c r="DO858" s="73"/>
      <c r="DP858" s="73"/>
      <c r="DQ858" s="73"/>
      <c r="DR858" s="73"/>
      <c r="DS858" s="73"/>
      <c r="DT858" s="73"/>
      <c r="DU858" s="73"/>
      <c r="DV858" s="73"/>
      <c r="DW858" s="73"/>
      <c r="DX858" s="73"/>
      <c r="DY858" s="73"/>
      <c r="DZ858" s="73"/>
      <c r="EA858" s="73"/>
      <c r="EB858" s="73"/>
      <c r="EC858" s="73"/>
      <c r="ED858" s="73"/>
      <c r="EE858" s="73"/>
      <c r="EF858" s="73"/>
      <c r="EG858" s="73"/>
      <c r="EH858" s="73"/>
      <c r="EI858" s="73"/>
      <c r="EJ858" s="73"/>
      <c r="EK858" s="73"/>
      <c r="EL858" s="73"/>
      <c r="EM858" s="73"/>
      <c r="EN858" s="73"/>
      <c r="EO858" s="73"/>
      <c r="EP858" s="73"/>
      <c r="EQ858" s="73"/>
      <c r="ER858" s="73"/>
      <c r="ES858" s="73"/>
      <c r="ET858" s="73"/>
      <c r="EU858" s="73"/>
      <c r="EV858" s="73"/>
      <c r="EW858" s="73"/>
      <c r="EX858" s="73"/>
      <c r="EY858" s="73"/>
      <c r="EZ858" s="73"/>
      <c r="FA858" s="73"/>
      <c r="FB858" s="73"/>
      <c r="FC858" s="73"/>
      <c r="FD858" s="73"/>
      <c r="FE858" s="73"/>
      <c r="FF858" s="73"/>
      <c r="FG858" s="73"/>
      <c r="FH858" s="73"/>
      <c r="FI858" s="73"/>
      <c r="FJ858" s="73"/>
      <c r="FK858" s="73"/>
      <c r="FL858" s="73"/>
      <c r="FM858" s="73"/>
      <c r="FN858" s="73"/>
      <c r="FO858" s="73"/>
      <c r="FP858" s="73"/>
      <c r="FQ858" s="73"/>
      <c r="FR858" s="73"/>
      <c r="FS858" s="73"/>
      <c r="FT858" s="73"/>
      <c r="FU858" s="73"/>
      <c r="FV858" s="73"/>
      <c r="FW858" s="73"/>
      <c r="FX858" s="73"/>
      <c r="FY858" s="73"/>
      <c r="FZ858" s="73"/>
      <c r="GA858" s="73"/>
      <c r="GB858" s="73"/>
      <c r="GC858" s="73"/>
      <c r="GD858" s="73"/>
      <c r="GE858" s="73"/>
      <c r="GF858" s="73"/>
      <c r="GG858" s="73"/>
      <c r="GH858" s="73"/>
      <c r="GI858" s="73"/>
      <c r="GJ858" s="73"/>
      <c r="GK858" s="73"/>
      <c r="GL858" s="73"/>
      <c r="GM858" s="73"/>
      <c r="GN858" s="73"/>
      <c r="GO858" s="73"/>
      <c r="GP858" s="73"/>
      <c r="GQ858" s="73"/>
      <c r="GR858" s="73"/>
      <c r="GS858" s="73"/>
      <c r="GT858" s="73"/>
      <c r="GU858" s="73"/>
      <c r="GV858" s="73"/>
      <c r="GW858" s="73"/>
      <c r="GX858" s="73"/>
      <c r="GY858" s="73"/>
      <c r="GZ858" s="73"/>
      <c r="HA858" s="73"/>
      <c r="HB858" s="73"/>
      <c r="HC858" s="73"/>
      <c r="HD858" s="73"/>
      <c r="HE858" s="73"/>
      <c r="HF858" s="73"/>
      <c r="HG858" s="73"/>
      <c r="HH858" s="73"/>
      <c r="HI858" s="73"/>
      <c r="HJ858" s="73"/>
      <c r="HK858" s="73"/>
      <c r="HL858" s="73"/>
      <c r="HM858" s="73"/>
      <c r="HN858" s="73"/>
      <c r="HO858" s="73"/>
      <c r="HP858" s="73"/>
      <c r="HQ858" s="73"/>
      <c r="HR858" s="73"/>
      <c r="HS858" s="73"/>
      <c r="HT858" s="73"/>
      <c r="HU858" s="73"/>
      <c r="HV858" s="73"/>
      <c r="HW858" s="73"/>
      <c r="HX858" s="73"/>
      <c r="HY858" s="73"/>
      <c r="HZ858" s="73"/>
      <c r="IA858" s="73"/>
      <c r="IB858" s="73"/>
      <c r="IC858" s="73"/>
      <c r="ID858" s="73"/>
      <c r="IE858" s="73"/>
      <c r="IF858" s="73"/>
      <c r="IG858" s="73"/>
      <c r="IH858" s="73"/>
      <c r="II858" s="73"/>
      <c r="IJ858" s="73"/>
      <c r="IK858" s="73"/>
      <c r="IL858" s="73"/>
      <c r="IM858" s="73"/>
      <c r="IN858" s="73"/>
      <c r="IO858" s="73"/>
      <c r="IP858" s="73"/>
      <c r="IQ858" s="73"/>
      <c r="IR858" s="73"/>
      <c r="IS858" s="73"/>
      <c r="IT858" s="73"/>
      <c r="IU858" s="73"/>
      <c r="IV858" s="73"/>
      <c r="IW858" s="73"/>
      <c r="IX858" s="73"/>
      <c r="IY858" s="73"/>
      <c r="IZ858" s="73"/>
    </row>
    <row r="859" spans="1:260" s="23" customFormat="1" ht="20.100000000000001" customHeight="1">
      <c r="A859" s="5">
        <v>10042201</v>
      </c>
      <c r="B859" s="32" t="s">
        <v>3551</v>
      </c>
      <c r="C859" s="36" t="s">
        <v>3552</v>
      </c>
      <c r="D859" s="6">
        <v>10042101</v>
      </c>
      <c r="E859" s="34" t="s">
        <v>52</v>
      </c>
      <c r="F859" s="32" t="s">
        <v>86</v>
      </c>
      <c r="G859" s="32" t="s">
        <v>3044</v>
      </c>
      <c r="H859" s="5">
        <v>0</v>
      </c>
      <c r="I859" s="32" t="s">
        <v>53</v>
      </c>
      <c r="J859" s="140">
        <v>104</v>
      </c>
      <c r="K859" s="139" t="s">
        <v>2979</v>
      </c>
      <c r="L859" s="5">
        <v>300000</v>
      </c>
      <c r="M859" s="5">
        <v>240</v>
      </c>
      <c r="N859" s="140">
        <v>5738</v>
      </c>
      <c r="O859" s="6">
        <v>0</v>
      </c>
      <c r="P859" s="140" t="s">
        <v>52</v>
      </c>
      <c r="Q859" s="140" t="s">
        <v>52</v>
      </c>
      <c r="R859" s="140" t="s">
        <v>52</v>
      </c>
      <c r="S859" s="140" t="s">
        <v>3553</v>
      </c>
      <c r="T859" s="5" t="s">
        <v>3118</v>
      </c>
      <c r="U859" s="32"/>
      <c r="V859" s="56" t="s">
        <v>3554</v>
      </c>
      <c r="W859" s="57" t="s">
        <v>3555</v>
      </c>
      <c r="X859" s="56"/>
      <c r="Y859" s="71"/>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c r="CQ859" s="70"/>
      <c r="CR859" s="70"/>
      <c r="CS859" s="70"/>
      <c r="CT859" s="70"/>
      <c r="CU859" s="70"/>
      <c r="CV859" s="70"/>
      <c r="CW859" s="70"/>
      <c r="CX859" s="70"/>
      <c r="CY859" s="70"/>
      <c r="CZ859" s="70"/>
      <c r="DA859" s="70"/>
      <c r="DB859" s="70"/>
      <c r="DC859" s="70"/>
      <c r="DD859" s="70"/>
      <c r="DE859" s="70"/>
      <c r="DF859" s="70"/>
      <c r="DG859" s="70"/>
      <c r="DH859" s="70"/>
      <c r="DI859" s="70"/>
      <c r="DJ859" s="70"/>
      <c r="DK859" s="70"/>
      <c r="DL859" s="70"/>
      <c r="DM859" s="70"/>
      <c r="DN859" s="70"/>
      <c r="DO859" s="70"/>
      <c r="DP859" s="70"/>
      <c r="DQ859" s="70"/>
      <c r="DR859" s="70"/>
      <c r="DS859" s="70"/>
      <c r="DT859" s="70"/>
      <c r="DU859" s="70"/>
      <c r="DV859" s="70"/>
      <c r="DW859" s="70"/>
      <c r="DX859" s="70"/>
      <c r="DY859" s="70"/>
      <c r="DZ859" s="70"/>
      <c r="EA859" s="70"/>
      <c r="EB859" s="70"/>
      <c r="EC859" s="70"/>
      <c r="ED859" s="70"/>
      <c r="EE859" s="70"/>
      <c r="EF859" s="70"/>
      <c r="EG859" s="70"/>
      <c r="EH859" s="70"/>
      <c r="EI859" s="70"/>
      <c r="EJ859" s="70"/>
      <c r="EK859" s="70"/>
      <c r="EL859" s="70"/>
      <c r="EM859" s="70"/>
      <c r="EN859" s="70"/>
      <c r="EO859" s="70"/>
      <c r="EP859" s="70"/>
      <c r="EQ859" s="70"/>
      <c r="ER859" s="70"/>
      <c r="ES859" s="70"/>
      <c r="ET859" s="70"/>
      <c r="EU859" s="70"/>
      <c r="EV859" s="70"/>
      <c r="EW859" s="70"/>
      <c r="EX859" s="70"/>
      <c r="EY859" s="70"/>
      <c r="EZ859" s="70"/>
      <c r="FA859" s="70"/>
      <c r="FB859" s="70"/>
      <c r="FC859" s="70"/>
      <c r="FD859" s="70"/>
      <c r="FE859" s="70"/>
      <c r="FF859" s="70"/>
      <c r="FG859" s="70"/>
      <c r="FH859" s="70"/>
      <c r="FI859" s="70"/>
      <c r="FJ859" s="70"/>
      <c r="FK859" s="70"/>
      <c r="FL859" s="70"/>
      <c r="FM859" s="70"/>
      <c r="FN859" s="70"/>
      <c r="FO859" s="70"/>
      <c r="FP859" s="70"/>
      <c r="FQ859" s="70"/>
      <c r="FR859" s="70"/>
      <c r="FS859" s="70"/>
      <c r="FT859" s="70"/>
      <c r="FU859" s="70"/>
      <c r="FV859" s="70"/>
      <c r="FW859" s="70"/>
      <c r="FX859" s="70"/>
      <c r="FY859" s="70"/>
      <c r="FZ859" s="70"/>
      <c r="GA859" s="70"/>
      <c r="GB859" s="70"/>
      <c r="GC859" s="70"/>
      <c r="GD859" s="70"/>
      <c r="GE859" s="70"/>
      <c r="GF859" s="70"/>
      <c r="GG859" s="70"/>
      <c r="GH859" s="70"/>
      <c r="GI859" s="70"/>
      <c r="GJ859" s="70"/>
      <c r="GK859" s="70"/>
      <c r="GL859" s="70"/>
      <c r="GM859" s="70"/>
      <c r="GN859" s="70"/>
      <c r="GO859" s="70"/>
      <c r="GP859" s="70"/>
      <c r="GQ859" s="70"/>
      <c r="GR859" s="70"/>
      <c r="GS859" s="70"/>
      <c r="GT859" s="70"/>
      <c r="GU859" s="70"/>
      <c r="GV859" s="70"/>
      <c r="GW859" s="70"/>
      <c r="GX859" s="70"/>
      <c r="GY859" s="70"/>
      <c r="GZ859" s="70"/>
      <c r="HA859" s="70"/>
      <c r="HB859" s="70"/>
      <c r="HC859" s="70"/>
      <c r="HD859" s="70"/>
      <c r="HE859" s="70"/>
      <c r="HF859" s="70"/>
      <c r="HG859" s="70"/>
      <c r="HH859" s="70"/>
      <c r="HI859" s="70"/>
      <c r="HJ859" s="70"/>
      <c r="HK859" s="70"/>
      <c r="HL859" s="70"/>
      <c r="HM859" s="70"/>
      <c r="HN859" s="70"/>
      <c r="HO859" s="70"/>
      <c r="HP859" s="70"/>
      <c r="HQ859" s="70"/>
      <c r="HR859" s="70"/>
      <c r="HS859" s="70"/>
      <c r="HT859" s="70"/>
      <c r="HU859" s="70"/>
      <c r="HV859" s="70"/>
      <c r="HW859" s="70"/>
      <c r="HX859" s="70"/>
      <c r="HY859" s="70"/>
      <c r="HZ859" s="70"/>
      <c r="IA859" s="70"/>
      <c r="IB859" s="70"/>
      <c r="IC859" s="70"/>
      <c r="ID859" s="70"/>
      <c r="IE859" s="70"/>
      <c r="IF859" s="70"/>
      <c r="IG859" s="70"/>
      <c r="IH859" s="70"/>
      <c r="II859" s="70"/>
      <c r="IJ859" s="70"/>
      <c r="IK859" s="70"/>
      <c r="IL859" s="70"/>
      <c r="IM859" s="70"/>
      <c r="IN859" s="70"/>
      <c r="IO859" s="70"/>
      <c r="IP859" s="70"/>
      <c r="IQ859" s="70"/>
      <c r="IR859" s="70"/>
      <c r="IS859" s="70"/>
      <c r="IT859" s="70"/>
      <c r="IU859" s="70"/>
      <c r="IV859" s="70"/>
      <c r="IW859" s="70"/>
      <c r="IX859" s="70"/>
      <c r="IY859" s="70"/>
      <c r="IZ859" s="70"/>
    </row>
    <row r="860" spans="1:260" s="23" customFormat="1" ht="20.100000000000001" customHeight="1">
      <c r="A860" s="5">
        <v>10042202</v>
      </c>
      <c r="B860" s="32" t="s">
        <v>3556</v>
      </c>
      <c r="C860" s="36" t="s">
        <v>3557</v>
      </c>
      <c r="D860" s="6">
        <v>10042102</v>
      </c>
      <c r="E860" s="34" t="s">
        <v>52</v>
      </c>
      <c r="F860" s="32" t="s">
        <v>86</v>
      </c>
      <c r="G860" s="32" t="s">
        <v>3044</v>
      </c>
      <c r="H860" s="5">
        <v>0</v>
      </c>
      <c r="I860" s="32" t="s">
        <v>53</v>
      </c>
      <c r="J860" s="140">
        <v>104</v>
      </c>
      <c r="K860" s="139" t="s">
        <v>2979</v>
      </c>
      <c r="L860" s="5">
        <v>300000</v>
      </c>
      <c r="M860" s="5">
        <v>240</v>
      </c>
      <c r="N860" s="140">
        <v>5738</v>
      </c>
      <c r="O860" s="6">
        <v>0</v>
      </c>
      <c r="P860" s="140" t="s">
        <v>52</v>
      </c>
      <c r="Q860" s="140" t="s">
        <v>52</v>
      </c>
      <c r="R860" s="140" t="s">
        <v>52</v>
      </c>
      <c r="S860" s="140" t="s">
        <v>3558</v>
      </c>
      <c r="T860" s="5" t="s">
        <v>3118</v>
      </c>
      <c r="U860" s="32"/>
      <c r="V860" s="56" t="s">
        <v>3559</v>
      </c>
      <c r="W860" s="57" t="s">
        <v>3560</v>
      </c>
      <c r="X860" s="56"/>
      <c r="Y860" s="71"/>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c r="CQ860" s="70"/>
      <c r="CR860" s="70"/>
      <c r="CS860" s="70"/>
      <c r="CT860" s="70"/>
      <c r="CU860" s="70"/>
      <c r="CV860" s="70"/>
      <c r="CW860" s="70"/>
      <c r="CX860" s="70"/>
      <c r="CY860" s="70"/>
      <c r="CZ860" s="70"/>
      <c r="DA860" s="70"/>
      <c r="DB860" s="70"/>
      <c r="DC860" s="70"/>
      <c r="DD860" s="70"/>
      <c r="DE860" s="70"/>
      <c r="DF860" s="70"/>
      <c r="DG860" s="70"/>
      <c r="DH860" s="70"/>
      <c r="DI860" s="70"/>
      <c r="DJ860" s="70"/>
      <c r="DK860" s="70"/>
      <c r="DL860" s="70"/>
      <c r="DM860" s="70"/>
      <c r="DN860" s="70"/>
      <c r="DO860" s="70"/>
      <c r="DP860" s="70"/>
      <c r="DQ860" s="70"/>
      <c r="DR860" s="70"/>
      <c r="DS860" s="70"/>
      <c r="DT860" s="70"/>
      <c r="DU860" s="70"/>
      <c r="DV860" s="70"/>
      <c r="DW860" s="70"/>
      <c r="DX860" s="70"/>
      <c r="DY860" s="70"/>
      <c r="DZ860" s="70"/>
      <c r="EA860" s="70"/>
      <c r="EB860" s="70"/>
      <c r="EC860" s="70"/>
      <c r="ED860" s="70"/>
      <c r="EE860" s="70"/>
      <c r="EF860" s="70"/>
      <c r="EG860" s="70"/>
      <c r="EH860" s="70"/>
      <c r="EI860" s="70"/>
      <c r="EJ860" s="70"/>
      <c r="EK860" s="70"/>
      <c r="EL860" s="70"/>
      <c r="EM860" s="70"/>
      <c r="EN860" s="70"/>
      <c r="EO860" s="70"/>
      <c r="EP860" s="70"/>
      <c r="EQ860" s="70"/>
      <c r="ER860" s="70"/>
      <c r="ES860" s="70"/>
      <c r="ET860" s="70"/>
      <c r="EU860" s="70"/>
      <c r="EV860" s="70"/>
      <c r="EW860" s="70"/>
      <c r="EX860" s="70"/>
      <c r="EY860" s="70"/>
      <c r="EZ860" s="70"/>
      <c r="FA860" s="70"/>
      <c r="FB860" s="70"/>
      <c r="FC860" s="70"/>
      <c r="FD860" s="70"/>
      <c r="FE860" s="70"/>
      <c r="FF860" s="70"/>
      <c r="FG860" s="70"/>
      <c r="FH860" s="70"/>
      <c r="FI860" s="70"/>
      <c r="FJ860" s="70"/>
      <c r="FK860" s="70"/>
      <c r="FL860" s="70"/>
      <c r="FM860" s="70"/>
      <c r="FN860" s="70"/>
      <c r="FO860" s="70"/>
      <c r="FP860" s="70"/>
      <c r="FQ860" s="70"/>
      <c r="FR860" s="70"/>
      <c r="FS860" s="70"/>
      <c r="FT860" s="70"/>
      <c r="FU860" s="70"/>
      <c r="FV860" s="70"/>
      <c r="FW860" s="70"/>
      <c r="FX860" s="70"/>
      <c r="FY860" s="70"/>
      <c r="FZ860" s="70"/>
      <c r="GA860" s="70"/>
      <c r="GB860" s="70"/>
      <c r="GC860" s="70"/>
      <c r="GD860" s="70"/>
      <c r="GE860" s="70"/>
      <c r="GF860" s="70"/>
      <c r="GG860" s="70"/>
      <c r="GH860" s="70"/>
      <c r="GI860" s="70"/>
      <c r="GJ860" s="70"/>
      <c r="GK860" s="70"/>
      <c r="GL860" s="70"/>
      <c r="GM860" s="70"/>
      <c r="GN860" s="70"/>
      <c r="GO860" s="70"/>
      <c r="GP860" s="70"/>
      <c r="GQ860" s="70"/>
      <c r="GR860" s="70"/>
      <c r="GS860" s="70"/>
      <c r="GT860" s="70"/>
      <c r="GU860" s="70"/>
      <c r="GV860" s="70"/>
      <c r="GW860" s="70"/>
      <c r="GX860" s="70"/>
      <c r="GY860" s="70"/>
      <c r="GZ860" s="70"/>
      <c r="HA860" s="70"/>
      <c r="HB860" s="70"/>
      <c r="HC860" s="70"/>
      <c r="HD860" s="70"/>
      <c r="HE860" s="70"/>
      <c r="HF860" s="70"/>
      <c r="HG860" s="70"/>
      <c r="HH860" s="70"/>
      <c r="HI860" s="70"/>
      <c r="HJ860" s="70"/>
      <c r="HK860" s="70"/>
      <c r="HL860" s="70"/>
      <c r="HM860" s="70"/>
      <c r="HN860" s="70"/>
      <c r="HO860" s="70"/>
      <c r="HP860" s="70"/>
      <c r="HQ860" s="70"/>
      <c r="HR860" s="70"/>
      <c r="HS860" s="70"/>
      <c r="HT860" s="70"/>
      <c r="HU860" s="70"/>
      <c r="HV860" s="70"/>
      <c r="HW860" s="70"/>
      <c r="HX860" s="70"/>
      <c r="HY860" s="70"/>
      <c r="HZ860" s="70"/>
      <c r="IA860" s="70"/>
      <c r="IB860" s="70"/>
      <c r="IC860" s="70"/>
      <c r="ID860" s="70"/>
      <c r="IE860" s="70"/>
      <c r="IF860" s="70"/>
      <c r="IG860" s="70"/>
      <c r="IH860" s="70"/>
      <c r="II860" s="70"/>
      <c r="IJ860" s="70"/>
      <c r="IK860" s="70"/>
      <c r="IL860" s="70"/>
      <c r="IM860" s="70"/>
      <c r="IN860" s="70"/>
      <c r="IO860" s="70"/>
      <c r="IP860" s="70"/>
      <c r="IQ860" s="70"/>
      <c r="IR860" s="70"/>
      <c r="IS860" s="70"/>
      <c r="IT860" s="70"/>
      <c r="IU860" s="70"/>
      <c r="IV860" s="70"/>
      <c r="IW860" s="70"/>
      <c r="IX860" s="70"/>
      <c r="IY860" s="70"/>
      <c r="IZ860" s="70"/>
    </row>
    <row r="861" spans="1:260" s="23" customFormat="1" ht="20.100000000000001" customHeight="1">
      <c r="A861" s="5">
        <v>10042203</v>
      </c>
      <c r="B861" s="32" t="s">
        <v>3561</v>
      </c>
      <c r="C861" s="36" t="s">
        <v>3562</v>
      </c>
      <c r="D861" s="6">
        <v>10042103</v>
      </c>
      <c r="E861" s="34" t="s">
        <v>52</v>
      </c>
      <c r="F861" s="32" t="s">
        <v>86</v>
      </c>
      <c r="G861" s="32" t="s">
        <v>3044</v>
      </c>
      <c r="H861" s="5">
        <v>0</v>
      </c>
      <c r="I861" s="32" t="s">
        <v>53</v>
      </c>
      <c r="J861" s="140">
        <v>104</v>
      </c>
      <c r="K861" s="139" t="s">
        <v>2979</v>
      </c>
      <c r="L861" s="5">
        <v>300000</v>
      </c>
      <c r="M861" s="5">
        <v>240</v>
      </c>
      <c r="N861" s="140">
        <v>5738</v>
      </c>
      <c r="O861" s="6">
        <v>0</v>
      </c>
      <c r="P861" s="140" t="s">
        <v>52</v>
      </c>
      <c r="Q861" s="140" t="s">
        <v>52</v>
      </c>
      <c r="R861" s="140" t="s">
        <v>52</v>
      </c>
      <c r="S861" s="140" t="s">
        <v>3563</v>
      </c>
      <c r="T861" s="5" t="s">
        <v>3118</v>
      </c>
      <c r="U861" s="32"/>
      <c r="V861" s="56" t="s">
        <v>3564</v>
      </c>
      <c r="W861" s="57" t="s">
        <v>3565</v>
      </c>
      <c r="X861" s="56"/>
      <c r="Y861" s="71"/>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c r="CQ861" s="70"/>
      <c r="CR861" s="70"/>
      <c r="CS861" s="70"/>
      <c r="CT861" s="70"/>
      <c r="CU861" s="70"/>
      <c r="CV861" s="70"/>
      <c r="CW861" s="70"/>
      <c r="CX861" s="70"/>
      <c r="CY861" s="70"/>
      <c r="CZ861" s="70"/>
      <c r="DA861" s="70"/>
      <c r="DB861" s="70"/>
      <c r="DC861" s="70"/>
      <c r="DD861" s="70"/>
      <c r="DE861" s="70"/>
      <c r="DF861" s="70"/>
      <c r="DG861" s="70"/>
      <c r="DH861" s="70"/>
      <c r="DI861" s="70"/>
      <c r="DJ861" s="70"/>
      <c r="DK861" s="70"/>
      <c r="DL861" s="70"/>
      <c r="DM861" s="70"/>
      <c r="DN861" s="70"/>
      <c r="DO861" s="70"/>
      <c r="DP861" s="70"/>
      <c r="DQ861" s="70"/>
      <c r="DR861" s="70"/>
      <c r="DS861" s="70"/>
      <c r="DT861" s="70"/>
      <c r="DU861" s="70"/>
      <c r="DV861" s="70"/>
      <c r="DW861" s="70"/>
      <c r="DX861" s="70"/>
      <c r="DY861" s="70"/>
      <c r="DZ861" s="70"/>
      <c r="EA861" s="70"/>
      <c r="EB861" s="70"/>
      <c r="EC861" s="70"/>
      <c r="ED861" s="70"/>
      <c r="EE861" s="70"/>
      <c r="EF861" s="70"/>
      <c r="EG861" s="70"/>
      <c r="EH861" s="70"/>
      <c r="EI861" s="70"/>
      <c r="EJ861" s="70"/>
      <c r="EK861" s="70"/>
      <c r="EL861" s="70"/>
      <c r="EM861" s="70"/>
      <c r="EN861" s="70"/>
      <c r="EO861" s="70"/>
      <c r="EP861" s="70"/>
      <c r="EQ861" s="70"/>
      <c r="ER861" s="70"/>
      <c r="ES861" s="70"/>
      <c r="ET861" s="70"/>
      <c r="EU861" s="70"/>
      <c r="EV861" s="70"/>
      <c r="EW861" s="70"/>
      <c r="EX861" s="70"/>
      <c r="EY861" s="70"/>
      <c r="EZ861" s="70"/>
      <c r="FA861" s="70"/>
      <c r="FB861" s="70"/>
      <c r="FC861" s="70"/>
      <c r="FD861" s="70"/>
      <c r="FE861" s="70"/>
      <c r="FF861" s="70"/>
      <c r="FG861" s="70"/>
      <c r="FH861" s="70"/>
      <c r="FI861" s="70"/>
      <c r="FJ861" s="70"/>
      <c r="FK861" s="70"/>
      <c r="FL861" s="70"/>
      <c r="FM861" s="70"/>
      <c r="FN861" s="70"/>
      <c r="FO861" s="70"/>
      <c r="FP861" s="70"/>
      <c r="FQ861" s="70"/>
      <c r="FR861" s="70"/>
      <c r="FS861" s="70"/>
      <c r="FT861" s="70"/>
      <c r="FU861" s="70"/>
      <c r="FV861" s="70"/>
      <c r="FW861" s="70"/>
      <c r="FX861" s="70"/>
      <c r="FY861" s="70"/>
      <c r="FZ861" s="70"/>
      <c r="GA861" s="70"/>
      <c r="GB861" s="70"/>
      <c r="GC861" s="70"/>
      <c r="GD861" s="70"/>
      <c r="GE861" s="70"/>
      <c r="GF861" s="70"/>
      <c r="GG861" s="70"/>
      <c r="GH861" s="70"/>
      <c r="GI861" s="70"/>
      <c r="GJ861" s="70"/>
      <c r="GK861" s="70"/>
      <c r="GL861" s="70"/>
      <c r="GM861" s="70"/>
      <c r="GN861" s="70"/>
      <c r="GO861" s="70"/>
      <c r="GP861" s="70"/>
      <c r="GQ861" s="70"/>
      <c r="GR861" s="70"/>
      <c r="GS861" s="70"/>
      <c r="GT861" s="70"/>
      <c r="GU861" s="70"/>
      <c r="GV861" s="70"/>
      <c r="GW861" s="70"/>
      <c r="GX861" s="70"/>
      <c r="GY861" s="70"/>
      <c r="GZ861" s="70"/>
      <c r="HA861" s="70"/>
      <c r="HB861" s="70"/>
      <c r="HC861" s="70"/>
      <c r="HD861" s="70"/>
      <c r="HE861" s="70"/>
      <c r="HF861" s="70"/>
      <c r="HG861" s="70"/>
      <c r="HH861" s="70"/>
      <c r="HI861" s="70"/>
      <c r="HJ861" s="70"/>
      <c r="HK861" s="70"/>
      <c r="HL861" s="70"/>
      <c r="HM861" s="70"/>
      <c r="HN861" s="70"/>
      <c r="HO861" s="70"/>
      <c r="HP861" s="70"/>
      <c r="HQ861" s="70"/>
      <c r="HR861" s="70"/>
      <c r="HS861" s="70"/>
      <c r="HT861" s="70"/>
      <c r="HU861" s="70"/>
      <c r="HV861" s="70"/>
      <c r="HW861" s="70"/>
      <c r="HX861" s="70"/>
      <c r="HY861" s="70"/>
      <c r="HZ861" s="70"/>
      <c r="IA861" s="70"/>
      <c r="IB861" s="70"/>
      <c r="IC861" s="70"/>
      <c r="ID861" s="70"/>
      <c r="IE861" s="70"/>
      <c r="IF861" s="70"/>
      <c r="IG861" s="70"/>
      <c r="IH861" s="70"/>
      <c r="II861" s="70"/>
      <c r="IJ861" s="70"/>
      <c r="IK861" s="70"/>
      <c r="IL861" s="70"/>
      <c r="IM861" s="70"/>
      <c r="IN861" s="70"/>
      <c r="IO861" s="70"/>
      <c r="IP861" s="70"/>
      <c r="IQ861" s="70"/>
      <c r="IR861" s="70"/>
      <c r="IS861" s="70"/>
      <c r="IT861" s="70"/>
      <c r="IU861" s="70"/>
      <c r="IV861" s="70"/>
      <c r="IW861" s="70"/>
      <c r="IX861" s="70"/>
      <c r="IY861" s="70"/>
      <c r="IZ861" s="70"/>
    </row>
    <row r="862" spans="1:260" s="23" customFormat="1" ht="19.5" customHeight="1">
      <c r="A862" s="5">
        <v>10042204</v>
      </c>
      <c r="B862" s="32" t="s">
        <v>3566</v>
      </c>
      <c r="C862" s="36" t="s">
        <v>3567</v>
      </c>
      <c r="D862" s="6">
        <v>10042104</v>
      </c>
      <c r="E862" s="34" t="s">
        <v>52</v>
      </c>
      <c r="F862" s="32" t="s">
        <v>86</v>
      </c>
      <c r="G862" s="32" t="s">
        <v>3044</v>
      </c>
      <c r="H862" s="5">
        <v>0</v>
      </c>
      <c r="I862" s="32" t="s">
        <v>53</v>
      </c>
      <c r="J862" s="140">
        <v>104</v>
      </c>
      <c r="K862" s="139" t="s">
        <v>2979</v>
      </c>
      <c r="L862" s="5">
        <v>300000</v>
      </c>
      <c r="M862" s="5">
        <v>240</v>
      </c>
      <c r="N862" s="140">
        <v>5738</v>
      </c>
      <c r="O862" s="6">
        <v>0</v>
      </c>
      <c r="P862" s="140" t="s">
        <v>52</v>
      </c>
      <c r="Q862" s="140" t="s">
        <v>52</v>
      </c>
      <c r="R862" s="140" t="s">
        <v>52</v>
      </c>
      <c r="S862" s="140" t="s">
        <v>3568</v>
      </c>
      <c r="T862" s="5" t="s">
        <v>3118</v>
      </c>
      <c r="U862" s="32"/>
      <c r="V862" s="56" t="s">
        <v>3569</v>
      </c>
      <c r="W862" s="57" t="s">
        <v>3570</v>
      </c>
      <c r="X862" s="56"/>
      <c r="Y862" s="71"/>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c r="CQ862" s="70"/>
      <c r="CR862" s="70"/>
      <c r="CS862" s="70"/>
      <c r="CT862" s="70"/>
      <c r="CU862" s="70"/>
      <c r="CV862" s="70"/>
      <c r="CW862" s="70"/>
      <c r="CX862" s="70"/>
      <c r="CY862" s="70"/>
      <c r="CZ862" s="70"/>
      <c r="DA862" s="70"/>
      <c r="DB862" s="70"/>
      <c r="DC862" s="70"/>
      <c r="DD862" s="70"/>
      <c r="DE862" s="70"/>
      <c r="DF862" s="70"/>
      <c r="DG862" s="70"/>
      <c r="DH862" s="70"/>
      <c r="DI862" s="70"/>
      <c r="DJ862" s="70"/>
      <c r="DK862" s="70"/>
      <c r="DL862" s="70"/>
      <c r="DM862" s="70"/>
      <c r="DN862" s="70"/>
      <c r="DO862" s="70"/>
      <c r="DP862" s="70"/>
      <c r="DQ862" s="70"/>
      <c r="DR862" s="70"/>
      <c r="DS862" s="70"/>
      <c r="DT862" s="70"/>
      <c r="DU862" s="70"/>
      <c r="DV862" s="70"/>
      <c r="DW862" s="70"/>
      <c r="DX862" s="70"/>
      <c r="DY862" s="70"/>
      <c r="DZ862" s="70"/>
      <c r="EA862" s="70"/>
      <c r="EB862" s="70"/>
      <c r="EC862" s="70"/>
      <c r="ED862" s="70"/>
      <c r="EE862" s="70"/>
      <c r="EF862" s="70"/>
      <c r="EG862" s="70"/>
      <c r="EH862" s="70"/>
      <c r="EI862" s="70"/>
      <c r="EJ862" s="70"/>
      <c r="EK862" s="70"/>
      <c r="EL862" s="70"/>
      <c r="EM862" s="70"/>
      <c r="EN862" s="70"/>
      <c r="EO862" s="70"/>
      <c r="EP862" s="70"/>
      <c r="EQ862" s="70"/>
      <c r="ER862" s="70"/>
      <c r="ES862" s="70"/>
      <c r="ET862" s="70"/>
      <c r="EU862" s="70"/>
      <c r="EV862" s="70"/>
      <c r="EW862" s="70"/>
      <c r="EX862" s="70"/>
      <c r="EY862" s="70"/>
      <c r="EZ862" s="70"/>
      <c r="FA862" s="70"/>
      <c r="FB862" s="70"/>
      <c r="FC862" s="70"/>
      <c r="FD862" s="70"/>
      <c r="FE862" s="70"/>
      <c r="FF862" s="70"/>
      <c r="FG862" s="70"/>
      <c r="FH862" s="70"/>
      <c r="FI862" s="70"/>
      <c r="FJ862" s="70"/>
      <c r="FK862" s="70"/>
      <c r="FL862" s="70"/>
      <c r="FM862" s="70"/>
      <c r="FN862" s="70"/>
      <c r="FO862" s="70"/>
      <c r="FP862" s="70"/>
      <c r="FQ862" s="70"/>
      <c r="FR862" s="70"/>
      <c r="FS862" s="70"/>
      <c r="FT862" s="70"/>
      <c r="FU862" s="70"/>
      <c r="FV862" s="70"/>
      <c r="FW862" s="70"/>
      <c r="FX862" s="70"/>
      <c r="FY862" s="70"/>
      <c r="FZ862" s="70"/>
      <c r="GA862" s="70"/>
      <c r="GB862" s="70"/>
      <c r="GC862" s="70"/>
      <c r="GD862" s="70"/>
      <c r="GE862" s="70"/>
      <c r="GF862" s="70"/>
      <c r="GG862" s="70"/>
      <c r="GH862" s="70"/>
      <c r="GI862" s="70"/>
      <c r="GJ862" s="70"/>
      <c r="GK862" s="70"/>
      <c r="GL862" s="70"/>
      <c r="GM862" s="70"/>
      <c r="GN862" s="70"/>
      <c r="GO862" s="70"/>
      <c r="GP862" s="70"/>
      <c r="GQ862" s="70"/>
      <c r="GR862" s="70"/>
      <c r="GS862" s="70"/>
      <c r="GT862" s="70"/>
      <c r="GU862" s="70"/>
      <c r="GV862" s="70"/>
      <c r="GW862" s="70"/>
      <c r="GX862" s="70"/>
      <c r="GY862" s="70"/>
      <c r="GZ862" s="70"/>
      <c r="HA862" s="70"/>
      <c r="HB862" s="70"/>
      <c r="HC862" s="70"/>
      <c r="HD862" s="70"/>
      <c r="HE862" s="70"/>
      <c r="HF862" s="70"/>
      <c r="HG862" s="70"/>
      <c r="HH862" s="70"/>
      <c r="HI862" s="70"/>
      <c r="HJ862" s="70"/>
      <c r="HK862" s="70"/>
      <c r="HL862" s="70"/>
      <c r="HM862" s="70"/>
      <c r="HN862" s="70"/>
      <c r="HO862" s="70"/>
      <c r="HP862" s="70"/>
      <c r="HQ862" s="70"/>
      <c r="HR862" s="70"/>
      <c r="HS862" s="70"/>
      <c r="HT862" s="70"/>
      <c r="HU862" s="70"/>
      <c r="HV862" s="70"/>
      <c r="HW862" s="70"/>
      <c r="HX862" s="70"/>
      <c r="HY862" s="70"/>
      <c r="HZ862" s="70"/>
      <c r="IA862" s="70"/>
      <c r="IB862" s="70"/>
      <c r="IC862" s="70"/>
      <c r="ID862" s="70"/>
      <c r="IE862" s="70"/>
      <c r="IF862" s="70"/>
      <c r="IG862" s="70"/>
      <c r="IH862" s="70"/>
      <c r="II862" s="70"/>
      <c r="IJ862" s="70"/>
      <c r="IK862" s="70"/>
      <c r="IL862" s="70"/>
      <c r="IM862" s="70"/>
      <c r="IN862" s="70"/>
      <c r="IO862" s="70"/>
      <c r="IP862" s="70"/>
      <c r="IQ862" s="70"/>
      <c r="IR862" s="70"/>
      <c r="IS862" s="70"/>
      <c r="IT862" s="70"/>
      <c r="IU862" s="70"/>
      <c r="IV862" s="70"/>
      <c r="IW862" s="70"/>
      <c r="IX862" s="70"/>
      <c r="IY862" s="70"/>
      <c r="IZ862" s="70"/>
    </row>
    <row r="863" spans="1:260" s="24" customFormat="1" ht="20.100000000000001" customHeight="1">
      <c r="A863" s="6">
        <v>10042301</v>
      </c>
      <c r="B863" s="37" t="s">
        <v>3571</v>
      </c>
      <c r="C863" s="36" t="s">
        <v>3572</v>
      </c>
      <c r="D863" s="6">
        <f>A863</f>
        <v>10042301</v>
      </c>
      <c r="E863" s="34" t="s">
        <v>52</v>
      </c>
      <c r="F863" s="37" t="s">
        <v>53</v>
      </c>
      <c r="G863" s="6">
        <v>5</v>
      </c>
      <c r="H863" s="6">
        <v>0</v>
      </c>
      <c r="I863" s="37" t="s">
        <v>53</v>
      </c>
      <c r="J863" s="139">
        <v>105</v>
      </c>
      <c r="K863" s="139" t="s">
        <v>2979</v>
      </c>
      <c r="L863" s="6">
        <v>50000</v>
      </c>
      <c r="M863" s="6">
        <v>60</v>
      </c>
      <c r="N863" s="139">
        <v>1350</v>
      </c>
      <c r="O863" s="6">
        <v>0</v>
      </c>
      <c r="P863" s="139" t="s">
        <v>52</v>
      </c>
      <c r="Q863" s="139" t="s">
        <v>52</v>
      </c>
      <c r="R863" s="139" t="s">
        <v>52</v>
      </c>
      <c r="S863" s="139" t="s">
        <v>3573</v>
      </c>
      <c r="T863" s="6" t="s">
        <v>2981</v>
      </c>
      <c r="U863" s="37"/>
      <c r="V863" s="57" t="s">
        <v>3574</v>
      </c>
      <c r="W863" s="57" t="s">
        <v>3575</v>
      </c>
      <c r="X863" s="57"/>
      <c r="Y863" s="72"/>
      <c r="Z863" s="73"/>
      <c r="AA863" s="73"/>
      <c r="AB863" s="73"/>
      <c r="AC863" s="73"/>
      <c r="AD863" s="73"/>
      <c r="AE863" s="73"/>
      <c r="AF863" s="73"/>
      <c r="AG863" s="73"/>
      <c r="AH863" s="73"/>
      <c r="AI863" s="73"/>
      <c r="AJ863" s="73"/>
      <c r="AK863" s="73"/>
      <c r="AL863" s="73"/>
      <c r="AM863" s="73"/>
      <c r="AN863" s="73"/>
      <c r="AO863" s="73"/>
      <c r="AP863" s="73"/>
      <c r="AQ863" s="73"/>
      <c r="AR863" s="73"/>
      <c r="AS863" s="73"/>
      <c r="AT863" s="73"/>
      <c r="AU863" s="73"/>
      <c r="AV863" s="73"/>
      <c r="AW863" s="73"/>
      <c r="AX863" s="73"/>
      <c r="AY863" s="73"/>
      <c r="AZ863" s="73"/>
      <c r="BA863" s="73"/>
      <c r="BB863" s="73"/>
      <c r="BC863" s="73"/>
      <c r="BD863" s="73"/>
      <c r="BE863" s="73"/>
      <c r="BF863" s="73"/>
      <c r="BG863" s="73"/>
      <c r="BH863" s="73"/>
      <c r="BI863" s="73"/>
      <c r="BJ863" s="73"/>
      <c r="BK863" s="73"/>
      <c r="BL863" s="73"/>
      <c r="BM863" s="73"/>
      <c r="BN863" s="73"/>
      <c r="BO863" s="73"/>
      <c r="BP863" s="73"/>
      <c r="BQ863" s="73"/>
      <c r="BR863" s="73"/>
      <c r="BS863" s="73"/>
      <c r="BT863" s="73"/>
      <c r="BU863" s="73"/>
      <c r="BV863" s="73"/>
      <c r="BW863" s="73"/>
      <c r="BX863" s="73"/>
      <c r="BY863" s="73"/>
      <c r="BZ863" s="73"/>
      <c r="CA863" s="73"/>
      <c r="CB863" s="73"/>
      <c r="CC863" s="73"/>
      <c r="CD863" s="73"/>
      <c r="CE863" s="73"/>
      <c r="CF863" s="73"/>
      <c r="CG863" s="73"/>
      <c r="CH863" s="73"/>
      <c r="CI863" s="73"/>
      <c r="CJ863" s="73"/>
      <c r="CK863" s="73"/>
      <c r="CL863" s="73"/>
      <c r="CM863" s="73"/>
      <c r="CN863" s="73"/>
      <c r="CO863" s="73"/>
      <c r="CP863" s="73"/>
      <c r="CQ863" s="73"/>
      <c r="CR863" s="73"/>
      <c r="CS863" s="73"/>
      <c r="CT863" s="73"/>
      <c r="CU863" s="73"/>
      <c r="CV863" s="73"/>
      <c r="CW863" s="73"/>
      <c r="CX863" s="73"/>
      <c r="CY863" s="73"/>
      <c r="CZ863" s="73"/>
      <c r="DA863" s="73"/>
      <c r="DB863" s="73"/>
      <c r="DC863" s="73"/>
      <c r="DD863" s="73"/>
      <c r="DE863" s="73"/>
      <c r="DF863" s="73"/>
      <c r="DG863" s="73"/>
      <c r="DH863" s="73"/>
      <c r="DI863" s="73"/>
      <c r="DJ863" s="73"/>
      <c r="DK863" s="73"/>
      <c r="DL863" s="73"/>
      <c r="DM863" s="73"/>
      <c r="DN863" s="73"/>
      <c r="DO863" s="73"/>
      <c r="DP863" s="73"/>
      <c r="DQ863" s="73"/>
      <c r="DR863" s="73"/>
      <c r="DS863" s="73"/>
      <c r="DT863" s="73"/>
      <c r="DU863" s="73"/>
      <c r="DV863" s="73"/>
      <c r="DW863" s="73"/>
      <c r="DX863" s="73"/>
      <c r="DY863" s="73"/>
      <c r="DZ863" s="73"/>
      <c r="EA863" s="73"/>
      <c r="EB863" s="73"/>
      <c r="EC863" s="73"/>
      <c r="ED863" s="73"/>
      <c r="EE863" s="73"/>
      <c r="EF863" s="73"/>
      <c r="EG863" s="73"/>
      <c r="EH863" s="73"/>
      <c r="EI863" s="73"/>
      <c r="EJ863" s="73"/>
      <c r="EK863" s="73"/>
      <c r="EL863" s="73"/>
      <c r="EM863" s="73"/>
      <c r="EN863" s="73"/>
      <c r="EO863" s="73"/>
      <c r="EP863" s="73"/>
      <c r="EQ863" s="73"/>
      <c r="ER863" s="73"/>
      <c r="ES863" s="73"/>
      <c r="ET863" s="73"/>
      <c r="EU863" s="73"/>
      <c r="EV863" s="73"/>
      <c r="EW863" s="73"/>
      <c r="EX863" s="73"/>
      <c r="EY863" s="73"/>
      <c r="EZ863" s="73"/>
      <c r="FA863" s="73"/>
      <c r="FB863" s="73"/>
      <c r="FC863" s="73"/>
      <c r="FD863" s="73"/>
      <c r="FE863" s="73"/>
      <c r="FF863" s="73"/>
      <c r="FG863" s="73"/>
      <c r="FH863" s="73"/>
      <c r="FI863" s="73"/>
      <c r="FJ863" s="73"/>
      <c r="FK863" s="73"/>
      <c r="FL863" s="73"/>
      <c r="FM863" s="73"/>
      <c r="FN863" s="73"/>
      <c r="FO863" s="73"/>
      <c r="FP863" s="73"/>
      <c r="FQ863" s="73"/>
      <c r="FR863" s="73"/>
      <c r="FS863" s="73"/>
      <c r="FT863" s="73"/>
      <c r="FU863" s="73"/>
      <c r="FV863" s="73"/>
      <c r="FW863" s="73"/>
      <c r="FX863" s="73"/>
      <c r="FY863" s="73"/>
      <c r="FZ863" s="73"/>
      <c r="GA863" s="73"/>
      <c r="GB863" s="73"/>
      <c r="GC863" s="73"/>
      <c r="GD863" s="73"/>
      <c r="GE863" s="73"/>
      <c r="GF863" s="73"/>
      <c r="GG863" s="73"/>
      <c r="GH863" s="73"/>
      <c r="GI863" s="73"/>
      <c r="GJ863" s="73"/>
      <c r="GK863" s="73"/>
      <c r="GL863" s="73"/>
      <c r="GM863" s="73"/>
      <c r="GN863" s="73"/>
      <c r="GO863" s="73"/>
      <c r="GP863" s="73"/>
      <c r="GQ863" s="73"/>
      <c r="GR863" s="73"/>
      <c r="GS863" s="73"/>
      <c r="GT863" s="73"/>
      <c r="GU863" s="73"/>
      <c r="GV863" s="73"/>
      <c r="GW863" s="73"/>
      <c r="GX863" s="73"/>
      <c r="GY863" s="73"/>
      <c r="GZ863" s="73"/>
      <c r="HA863" s="73"/>
      <c r="HB863" s="73"/>
      <c r="HC863" s="73"/>
      <c r="HD863" s="73"/>
      <c r="HE863" s="73"/>
      <c r="HF863" s="73"/>
      <c r="HG863" s="73"/>
      <c r="HH863" s="73"/>
      <c r="HI863" s="73"/>
      <c r="HJ863" s="73"/>
      <c r="HK863" s="73"/>
      <c r="HL863" s="73"/>
      <c r="HM863" s="73"/>
      <c r="HN863" s="73"/>
      <c r="HO863" s="73"/>
      <c r="HP863" s="73"/>
      <c r="HQ863" s="73"/>
      <c r="HR863" s="73"/>
      <c r="HS863" s="73"/>
      <c r="HT863" s="73"/>
      <c r="HU863" s="73"/>
      <c r="HV863" s="73"/>
      <c r="HW863" s="73"/>
      <c r="HX863" s="73"/>
      <c r="HY863" s="73"/>
      <c r="HZ863" s="73"/>
      <c r="IA863" s="73"/>
      <c r="IB863" s="73"/>
      <c r="IC863" s="73"/>
      <c r="ID863" s="73"/>
      <c r="IE863" s="73"/>
      <c r="IF863" s="73"/>
      <c r="IG863" s="73"/>
      <c r="IH863" s="73"/>
      <c r="II863" s="73"/>
      <c r="IJ863" s="73"/>
      <c r="IK863" s="73"/>
      <c r="IL863" s="73"/>
      <c r="IM863" s="73"/>
      <c r="IN863" s="73"/>
      <c r="IO863" s="73"/>
      <c r="IP863" s="73"/>
      <c r="IQ863" s="73"/>
      <c r="IR863" s="73"/>
      <c r="IS863" s="73"/>
      <c r="IT863" s="73"/>
      <c r="IU863" s="73"/>
      <c r="IV863" s="73"/>
      <c r="IW863" s="73"/>
      <c r="IX863" s="73"/>
      <c r="IY863" s="73"/>
      <c r="IZ863" s="73"/>
    </row>
    <row r="864" spans="1:260" s="23" customFormat="1" ht="19.5" customHeight="1">
      <c r="A864" s="5">
        <v>10042302</v>
      </c>
      <c r="B864" s="32" t="s">
        <v>3576</v>
      </c>
      <c r="C864" s="36" t="s">
        <v>3577</v>
      </c>
      <c r="D864" s="5">
        <f>A863</f>
        <v>10042301</v>
      </c>
      <c r="E864" s="34" t="s">
        <v>52</v>
      </c>
      <c r="F864" s="32" t="s">
        <v>53</v>
      </c>
      <c r="G864" s="5">
        <v>10</v>
      </c>
      <c r="H864" s="5">
        <v>0</v>
      </c>
      <c r="I864" s="32" t="s">
        <v>53</v>
      </c>
      <c r="J864" s="140">
        <v>105</v>
      </c>
      <c r="K864" s="139" t="s">
        <v>2979</v>
      </c>
      <c r="L864" s="5">
        <f>L863*2</f>
        <v>100000</v>
      </c>
      <c r="M864" s="5">
        <v>120</v>
      </c>
      <c r="N864" s="140">
        <v>2475</v>
      </c>
      <c r="O864" s="6">
        <v>0</v>
      </c>
      <c r="P864" s="140" t="s">
        <v>52</v>
      </c>
      <c r="Q864" s="140" t="s">
        <v>52</v>
      </c>
      <c r="R864" s="140" t="s">
        <v>52</v>
      </c>
      <c r="S864" s="140" t="s">
        <v>3578</v>
      </c>
      <c r="T864" s="5" t="s">
        <v>2988</v>
      </c>
      <c r="U864" s="32"/>
      <c r="V864" s="56" t="s">
        <v>3579</v>
      </c>
      <c r="W864" s="57" t="s">
        <v>3580</v>
      </c>
      <c r="X864" s="56"/>
      <c r="Y864" s="71"/>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c r="CQ864" s="70"/>
      <c r="CR864" s="70"/>
      <c r="CS864" s="70"/>
      <c r="CT864" s="70"/>
      <c r="CU864" s="70"/>
      <c r="CV864" s="70"/>
      <c r="CW864" s="70"/>
      <c r="CX864" s="70"/>
      <c r="CY864" s="70"/>
      <c r="CZ864" s="70"/>
      <c r="DA864" s="70"/>
      <c r="DB864" s="70"/>
      <c r="DC864" s="70"/>
      <c r="DD864" s="70"/>
      <c r="DE864" s="70"/>
      <c r="DF864" s="70"/>
      <c r="DG864" s="70"/>
      <c r="DH864" s="70"/>
      <c r="DI864" s="70"/>
      <c r="DJ864" s="70"/>
      <c r="DK864" s="70"/>
      <c r="DL864" s="70"/>
      <c r="DM864" s="70"/>
      <c r="DN864" s="70"/>
      <c r="DO864" s="70"/>
      <c r="DP864" s="70"/>
      <c r="DQ864" s="70"/>
      <c r="DR864" s="70"/>
      <c r="DS864" s="70"/>
      <c r="DT864" s="70"/>
      <c r="DU864" s="70"/>
      <c r="DV864" s="70"/>
      <c r="DW864" s="70"/>
      <c r="DX864" s="70"/>
      <c r="DY864" s="70"/>
      <c r="DZ864" s="70"/>
      <c r="EA864" s="70"/>
      <c r="EB864" s="70"/>
      <c r="EC864" s="70"/>
      <c r="ED864" s="70"/>
      <c r="EE864" s="70"/>
      <c r="EF864" s="70"/>
      <c r="EG864" s="70"/>
      <c r="EH864" s="70"/>
      <c r="EI864" s="70"/>
      <c r="EJ864" s="70"/>
      <c r="EK864" s="70"/>
      <c r="EL864" s="70"/>
      <c r="EM864" s="70"/>
      <c r="EN864" s="70"/>
      <c r="EO864" s="70"/>
      <c r="EP864" s="70"/>
      <c r="EQ864" s="70"/>
      <c r="ER864" s="70"/>
      <c r="ES864" s="70"/>
      <c r="ET864" s="70"/>
      <c r="EU864" s="70"/>
      <c r="EV864" s="70"/>
      <c r="EW864" s="70"/>
      <c r="EX864" s="70"/>
      <c r="EY864" s="70"/>
      <c r="EZ864" s="70"/>
      <c r="FA864" s="70"/>
      <c r="FB864" s="70"/>
      <c r="FC864" s="70"/>
      <c r="FD864" s="70"/>
      <c r="FE864" s="70"/>
      <c r="FF864" s="70"/>
      <c r="FG864" s="70"/>
      <c r="FH864" s="70"/>
      <c r="FI864" s="70"/>
      <c r="FJ864" s="70"/>
      <c r="FK864" s="70"/>
      <c r="FL864" s="70"/>
      <c r="FM864" s="70"/>
      <c r="FN864" s="70"/>
      <c r="FO864" s="70"/>
      <c r="FP864" s="70"/>
      <c r="FQ864" s="70"/>
      <c r="FR864" s="70"/>
      <c r="FS864" s="70"/>
      <c r="FT864" s="70"/>
      <c r="FU864" s="70"/>
      <c r="FV864" s="70"/>
      <c r="FW864" s="70"/>
      <c r="FX864" s="70"/>
      <c r="FY864" s="70"/>
      <c r="FZ864" s="70"/>
      <c r="GA864" s="70"/>
      <c r="GB864" s="70"/>
      <c r="GC864" s="70"/>
      <c r="GD864" s="70"/>
      <c r="GE864" s="70"/>
      <c r="GF864" s="70"/>
      <c r="GG864" s="70"/>
      <c r="GH864" s="70"/>
      <c r="GI864" s="70"/>
      <c r="GJ864" s="70"/>
      <c r="GK864" s="70"/>
      <c r="GL864" s="70"/>
      <c r="GM864" s="70"/>
      <c r="GN864" s="70"/>
      <c r="GO864" s="70"/>
      <c r="GP864" s="70"/>
      <c r="GQ864" s="70"/>
      <c r="GR864" s="70"/>
      <c r="GS864" s="70"/>
      <c r="GT864" s="70"/>
      <c r="GU864" s="70"/>
      <c r="GV864" s="70"/>
      <c r="GW864" s="70"/>
      <c r="GX864" s="70"/>
      <c r="GY864" s="70"/>
      <c r="GZ864" s="70"/>
      <c r="HA864" s="70"/>
      <c r="HB864" s="70"/>
      <c r="HC864" s="70"/>
      <c r="HD864" s="70"/>
      <c r="HE864" s="70"/>
      <c r="HF864" s="70"/>
      <c r="HG864" s="70"/>
      <c r="HH864" s="70"/>
      <c r="HI864" s="70"/>
      <c r="HJ864" s="70"/>
      <c r="HK864" s="70"/>
      <c r="HL864" s="70"/>
      <c r="HM864" s="70"/>
      <c r="HN864" s="70"/>
      <c r="HO864" s="70"/>
      <c r="HP864" s="70"/>
      <c r="HQ864" s="70"/>
      <c r="HR864" s="70"/>
      <c r="HS864" s="70"/>
      <c r="HT864" s="70"/>
      <c r="HU864" s="70"/>
      <c r="HV864" s="70"/>
      <c r="HW864" s="70"/>
      <c r="HX864" s="70"/>
      <c r="HY864" s="70"/>
      <c r="HZ864" s="70"/>
      <c r="IA864" s="70"/>
      <c r="IB864" s="70"/>
      <c r="IC864" s="70"/>
      <c r="ID864" s="70"/>
      <c r="IE864" s="70"/>
      <c r="IF864" s="70"/>
      <c r="IG864" s="70"/>
      <c r="IH864" s="70"/>
      <c r="II864" s="70"/>
      <c r="IJ864" s="70"/>
      <c r="IK864" s="70"/>
      <c r="IL864" s="70"/>
      <c r="IM864" s="70"/>
      <c r="IN864" s="70"/>
      <c r="IO864" s="70"/>
      <c r="IP864" s="70"/>
      <c r="IQ864" s="70"/>
      <c r="IR864" s="70"/>
      <c r="IS864" s="70"/>
      <c r="IT864" s="70"/>
      <c r="IU864" s="70"/>
      <c r="IV864" s="70"/>
      <c r="IW864" s="70"/>
      <c r="IX864" s="70"/>
      <c r="IY864" s="70"/>
      <c r="IZ864" s="70"/>
    </row>
    <row r="865" spans="1:260" s="24" customFormat="1" ht="20.100000000000001" customHeight="1">
      <c r="A865" s="6">
        <v>10042303</v>
      </c>
      <c r="B865" s="37" t="s">
        <v>3581</v>
      </c>
      <c r="C865" s="36" t="s">
        <v>3582</v>
      </c>
      <c r="D865" s="6">
        <f>A865</f>
        <v>10042303</v>
      </c>
      <c r="E865" s="34" t="s">
        <v>52</v>
      </c>
      <c r="F865" s="37" t="s">
        <v>53</v>
      </c>
      <c r="G865" s="37">
        <v>15</v>
      </c>
      <c r="H865" s="6">
        <v>0</v>
      </c>
      <c r="I865" s="37" t="s">
        <v>53</v>
      </c>
      <c r="J865" s="139">
        <v>105</v>
      </c>
      <c r="K865" s="139" t="s">
        <v>2979</v>
      </c>
      <c r="L865" s="6">
        <f t="shared" ref="L865:L872" si="28">L864*2</f>
        <v>200000</v>
      </c>
      <c r="M865" s="6">
        <v>240</v>
      </c>
      <c r="N865" s="139">
        <v>3600</v>
      </c>
      <c r="O865" s="6">
        <v>0</v>
      </c>
      <c r="P865" s="139" t="s">
        <v>52</v>
      </c>
      <c r="Q865" s="139" t="s">
        <v>52</v>
      </c>
      <c r="R865" s="139" t="s">
        <v>52</v>
      </c>
      <c r="S865" s="139" t="s">
        <v>3583</v>
      </c>
      <c r="T865" s="6" t="s">
        <v>2988</v>
      </c>
      <c r="U865" s="37"/>
      <c r="V865" s="57" t="s">
        <v>3584</v>
      </c>
      <c r="W865" s="57" t="s">
        <v>3585</v>
      </c>
      <c r="X865" s="57"/>
      <c r="Y865" s="72"/>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c r="BC865" s="73"/>
      <c r="BD865" s="73"/>
      <c r="BE865" s="73"/>
      <c r="BF865" s="73"/>
      <c r="BG865" s="73"/>
      <c r="BH865" s="73"/>
      <c r="BI865" s="73"/>
      <c r="BJ865" s="73"/>
      <c r="BK865" s="73"/>
      <c r="BL865" s="73"/>
      <c r="BM865" s="73"/>
      <c r="BN865" s="73"/>
      <c r="BO865" s="73"/>
      <c r="BP865" s="73"/>
      <c r="BQ865" s="73"/>
      <c r="BR865" s="73"/>
      <c r="BS865" s="73"/>
      <c r="BT865" s="73"/>
      <c r="BU865" s="73"/>
      <c r="BV865" s="73"/>
      <c r="BW865" s="73"/>
      <c r="BX865" s="73"/>
      <c r="BY865" s="73"/>
      <c r="BZ865" s="73"/>
      <c r="CA865" s="73"/>
      <c r="CB865" s="73"/>
      <c r="CC865" s="73"/>
      <c r="CD865" s="73"/>
      <c r="CE865" s="73"/>
      <c r="CF865" s="73"/>
      <c r="CG865" s="73"/>
      <c r="CH865" s="73"/>
      <c r="CI865" s="73"/>
      <c r="CJ865" s="73"/>
      <c r="CK865" s="73"/>
      <c r="CL865" s="73"/>
      <c r="CM865" s="73"/>
      <c r="CN865" s="73"/>
      <c r="CO865" s="73"/>
      <c r="CP865" s="73"/>
      <c r="CQ865" s="73"/>
      <c r="CR865" s="73"/>
      <c r="CS865" s="73"/>
      <c r="CT865" s="73"/>
      <c r="CU865" s="73"/>
      <c r="CV865" s="73"/>
      <c r="CW865" s="73"/>
      <c r="CX865" s="73"/>
      <c r="CY865" s="73"/>
      <c r="CZ865" s="73"/>
      <c r="DA865" s="73"/>
      <c r="DB865" s="73"/>
      <c r="DC865" s="73"/>
      <c r="DD865" s="73"/>
      <c r="DE865" s="73"/>
      <c r="DF865" s="73"/>
      <c r="DG865" s="73"/>
      <c r="DH865" s="73"/>
      <c r="DI865" s="73"/>
      <c r="DJ865" s="73"/>
      <c r="DK865" s="73"/>
      <c r="DL865" s="73"/>
      <c r="DM865" s="73"/>
      <c r="DN865" s="73"/>
      <c r="DO865" s="73"/>
      <c r="DP865" s="73"/>
      <c r="DQ865" s="73"/>
      <c r="DR865" s="73"/>
      <c r="DS865" s="73"/>
      <c r="DT865" s="73"/>
      <c r="DU865" s="73"/>
      <c r="DV865" s="73"/>
      <c r="DW865" s="73"/>
      <c r="DX865" s="73"/>
      <c r="DY865" s="73"/>
      <c r="DZ865" s="73"/>
      <c r="EA865" s="73"/>
      <c r="EB865" s="73"/>
      <c r="EC865" s="73"/>
      <c r="ED865" s="73"/>
      <c r="EE865" s="73"/>
      <c r="EF865" s="73"/>
      <c r="EG865" s="73"/>
      <c r="EH865" s="73"/>
      <c r="EI865" s="73"/>
      <c r="EJ865" s="73"/>
      <c r="EK865" s="73"/>
      <c r="EL865" s="73"/>
      <c r="EM865" s="73"/>
      <c r="EN865" s="73"/>
      <c r="EO865" s="73"/>
      <c r="EP865" s="73"/>
      <c r="EQ865" s="73"/>
      <c r="ER865" s="73"/>
      <c r="ES865" s="73"/>
      <c r="ET865" s="73"/>
      <c r="EU865" s="73"/>
      <c r="EV865" s="73"/>
      <c r="EW865" s="73"/>
      <c r="EX865" s="73"/>
      <c r="EY865" s="73"/>
      <c r="EZ865" s="73"/>
      <c r="FA865" s="73"/>
      <c r="FB865" s="73"/>
      <c r="FC865" s="73"/>
      <c r="FD865" s="73"/>
      <c r="FE865" s="73"/>
      <c r="FF865" s="73"/>
      <c r="FG865" s="73"/>
      <c r="FH865" s="73"/>
      <c r="FI865" s="73"/>
      <c r="FJ865" s="73"/>
      <c r="FK865" s="73"/>
      <c r="FL865" s="73"/>
      <c r="FM865" s="73"/>
      <c r="FN865" s="73"/>
      <c r="FO865" s="73"/>
      <c r="FP865" s="73"/>
      <c r="FQ865" s="73"/>
      <c r="FR865" s="73"/>
      <c r="FS865" s="73"/>
      <c r="FT865" s="73"/>
      <c r="FU865" s="73"/>
      <c r="FV865" s="73"/>
      <c r="FW865" s="73"/>
      <c r="FX865" s="73"/>
      <c r="FY865" s="73"/>
      <c r="FZ865" s="73"/>
      <c r="GA865" s="73"/>
      <c r="GB865" s="73"/>
      <c r="GC865" s="73"/>
      <c r="GD865" s="73"/>
      <c r="GE865" s="73"/>
      <c r="GF865" s="73"/>
      <c r="GG865" s="73"/>
      <c r="GH865" s="73"/>
      <c r="GI865" s="73"/>
      <c r="GJ865" s="73"/>
      <c r="GK865" s="73"/>
      <c r="GL865" s="73"/>
      <c r="GM865" s="73"/>
      <c r="GN865" s="73"/>
      <c r="GO865" s="73"/>
      <c r="GP865" s="73"/>
      <c r="GQ865" s="73"/>
      <c r="GR865" s="73"/>
      <c r="GS865" s="73"/>
      <c r="GT865" s="73"/>
      <c r="GU865" s="73"/>
      <c r="GV865" s="73"/>
      <c r="GW865" s="73"/>
      <c r="GX865" s="73"/>
      <c r="GY865" s="73"/>
      <c r="GZ865" s="73"/>
      <c r="HA865" s="73"/>
      <c r="HB865" s="73"/>
      <c r="HC865" s="73"/>
      <c r="HD865" s="73"/>
      <c r="HE865" s="73"/>
      <c r="HF865" s="73"/>
      <c r="HG865" s="73"/>
      <c r="HH865" s="73"/>
      <c r="HI865" s="73"/>
      <c r="HJ865" s="73"/>
      <c r="HK865" s="73"/>
      <c r="HL865" s="73"/>
      <c r="HM865" s="73"/>
      <c r="HN865" s="73"/>
      <c r="HO865" s="73"/>
      <c r="HP865" s="73"/>
      <c r="HQ865" s="73"/>
      <c r="HR865" s="73"/>
      <c r="HS865" s="73"/>
      <c r="HT865" s="73"/>
      <c r="HU865" s="73"/>
      <c r="HV865" s="73"/>
      <c r="HW865" s="73"/>
      <c r="HX865" s="73"/>
      <c r="HY865" s="73"/>
      <c r="HZ865" s="73"/>
      <c r="IA865" s="73"/>
      <c r="IB865" s="73"/>
      <c r="IC865" s="73"/>
      <c r="ID865" s="73"/>
      <c r="IE865" s="73"/>
      <c r="IF865" s="73"/>
      <c r="IG865" s="73"/>
      <c r="IH865" s="73"/>
      <c r="II865" s="73"/>
      <c r="IJ865" s="73"/>
      <c r="IK865" s="73"/>
      <c r="IL865" s="73"/>
      <c r="IM865" s="73"/>
      <c r="IN865" s="73"/>
      <c r="IO865" s="73"/>
      <c r="IP865" s="73"/>
      <c r="IQ865" s="73"/>
      <c r="IR865" s="73"/>
      <c r="IS865" s="73"/>
      <c r="IT865" s="73"/>
      <c r="IU865" s="73"/>
      <c r="IV865" s="73"/>
      <c r="IW865" s="73"/>
      <c r="IX865" s="73"/>
      <c r="IY865" s="73"/>
      <c r="IZ865" s="73"/>
    </row>
    <row r="866" spans="1:260" s="23" customFormat="1" ht="20.100000000000001" customHeight="1">
      <c r="A866" s="5">
        <v>10042304</v>
      </c>
      <c r="B866" s="32" t="s">
        <v>3586</v>
      </c>
      <c r="C866" s="36" t="s">
        <v>3587</v>
      </c>
      <c r="D866" s="5">
        <f>A865</f>
        <v>10042303</v>
      </c>
      <c r="E866" s="34" t="s">
        <v>52</v>
      </c>
      <c r="F866" s="32" t="s">
        <v>53</v>
      </c>
      <c r="G866" s="32">
        <v>20</v>
      </c>
      <c r="H866" s="5">
        <v>0</v>
      </c>
      <c r="I866" s="32" t="s">
        <v>53</v>
      </c>
      <c r="J866" s="140">
        <v>105</v>
      </c>
      <c r="K866" s="139" t="s">
        <v>2979</v>
      </c>
      <c r="L866" s="5">
        <f t="shared" si="28"/>
        <v>400000</v>
      </c>
      <c r="M866" s="5">
        <v>480</v>
      </c>
      <c r="N866" s="140">
        <v>4725</v>
      </c>
      <c r="O866" s="6">
        <v>0</v>
      </c>
      <c r="P866" s="140" t="s">
        <v>52</v>
      </c>
      <c r="Q866" s="140" t="s">
        <v>52</v>
      </c>
      <c r="R866" s="140" t="s">
        <v>52</v>
      </c>
      <c r="S866" s="140" t="s">
        <v>3588</v>
      </c>
      <c r="T866" s="5" t="s">
        <v>3001</v>
      </c>
      <c r="U866" s="32"/>
      <c r="V866" s="56" t="s">
        <v>3589</v>
      </c>
      <c r="W866" s="57" t="s">
        <v>3590</v>
      </c>
      <c r="X866" s="56"/>
      <c r="Y866" s="71"/>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c r="CQ866" s="70"/>
      <c r="CR866" s="70"/>
      <c r="CS866" s="70"/>
      <c r="CT866" s="70"/>
      <c r="CU866" s="70"/>
      <c r="CV866" s="70"/>
      <c r="CW866" s="70"/>
      <c r="CX866" s="70"/>
      <c r="CY866" s="70"/>
      <c r="CZ866" s="70"/>
      <c r="DA866" s="70"/>
      <c r="DB866" s="70"/>
      <c r="DC866" s="70"/>
      <c r="DD866" s="70"/>
      <c r="DE866" s="70"/>
      <c r="DF866" s="70"/>
      <c r="DG866" s="70"/>
      <c r="DH866" s="70"/>
      <c r="DI866" s="70"/>
      <c r="DJ866" s="70"/>
      <c r="DK866" s="70"/>
      <c r="DL866" s="70"/>
      <c r="DM866" s="70"/>
      <c r="DN866" s="70"/>
      <c r="DO866" s="70"/>
      <c r="DP866" s="70"/>
      <c r="DQ866" s="70"/>
      <c r="DR866" s="70"/>
      <c r="DS866" s="70"/>
      <c r="DT866" s="70"/>
      <c r="DU866" s="70"/>
      <c r="DV866" s="70"/>
      <c r="DW866" s="70"/>
      <c r="DX866" s="70"/>
      <c r="DY866" s="70"/>
      <c r="DZ866" s="70"/>
      <c r="EA866" s="70"/>
      <c r="EB866" s="70"/>
      <c r="EC866" s="70"/>
      <c r="ED866" s="70"/>
      <c r="EE866" s="70"/>
      <c r="EF866" s="70"/>
      <c r="EG866" s="70"/>
      <c r="EH866" s="70"/>
      <c r="EI866" s="70"/>
      <c r="EJ866" s="70"/>
      <c r="EK866" s="70"/>
      <c r="EL866" s="70"/>
      <c r="EM866" s="70"/>
      <c r="EN866" s="70"/>
      <c r="EO866" s="70"/>
      <c r="EP866" s="70"/>
      <c r="EQ866" s="70"/>
      <c r="ER866" s="70"/>
      <c r="ES866" s="70"/>
      <c r="ET866" s="70"/>
      <c r="EU866" s="70"/>
      <c r="EV866" s="70"/>
      <c r="EW866" s="70"/>
      <c r="EX866" s="70"/>
      <c r="EY866" s="70"/>
      <c r="EZ866" s="70"/>
      <c r="FA866" s="70"/>
      <c r="FB866" s="70"/>
      <c r="FC866" s="70"/>
      <c r="FD866" s="70"/>
      <c r="FE866" s="70"/>
      <c r="FF866" s="70"/>
      <c r="FG866" s="70"/>
      <c r="FH866" s="70"/>
      <c r="FI866" s="70"/>
      <c r="FJ866" s="70"/>
      <c r="FK866" s="70"/>
      <c r="FL866" s="70"/>
      <c r="FM866" s="70"/>
      <c r="FN866" s="70"/>
      <c r="FO866" s="70"/>
      <c r="FP866" s="70"/>
      <c r="FQ866" s="70"/>
      <c r="FR866" s="70"/>
      <c r="FS866" s="70"/>
      <c r="FT866" s="70"/>
      <c r="FU866" s="70"/>
      <c r="FV866" s="70"/>
      <c r="FW866" s="70"/>
      <c r="FX866" s="70"/>
      <c r="FY866" s="70"/>
      <c r="FZ866" s="70"/>
      <c r="GA866" s="70"/>
      <c r="GB866" s="70"/>
      <c r="GC866" s="70"/>
      <c r="GD866" s="70"/>
      <c r="GE866" s="70"/>
      <c r="GF866" s="70"/>
      <c r="GG866" s="70"/>
      <c r="GH866" s="70"/>
      <c r="GI866" s="70"/>
      <c r="GJ866" s="70"/>
      <c r="GK866" s="70"/>
      <c r="GL866" s="70"/>
      <c r="GM866" s="70"/>
      <c r="GN866" s="70"/>
      <c r="GO866" s="70"/>
      <c r="GP866" s="70"/>
      <c r="GQ866" s="70"/>
      <c r="GR866" s="70"/>
      <c r="GS866" s="70"/>
      <c r="GT866" s="70"/>
      <c r="GU866" s="70"/>
      <c r="GV866" s="70"/>
      <c r="GW866" s="70"/>
      <c r="GX866" s="70"/>
      <c r="GY866" s="70"/>
      <c r="GZ866" s="70"/>
      <c r="HA866" s="70"/>
      <c r="HB866" s="70"/>
      <c r="HC866" s="70"/>
      <c r="HD866" s="70"/>
      <c r="HE866" s="70"/>
      <c r="HF866" s="70"/>
      <c r="HG866" s="70"/>
      <c r="HH866" s="70"/>
      <c r="HI866" s="70"/>
      <c r="HJ866" s="70"/>
      <c r="HK866" s="70"/>
      <c r="HL866" s="70"/>
      <c r="HM866" s="70"/>
      <c r="HN866" s="70"/>
      <c r="HO866" s="70"/>
      <c r="HP866" s="70"/>
      <c r="HQ866" s="70"/>
      <c r="HR866" s="70"/>
      <c r="HS866" s="70"/>
      <c r="HT866" s="70"/>
      <c r="HU866" s="70"/>
      <c r="HV866" s="70"/>
      <c r="HW866" s="70"/>
      <c r="HX866" s="70"/>
      <c r="HY866" s="70"/>
      <c r="HZ866" s="70"/>
      <c r="IA866" s="70"/>
      <c r="IB866" s="70"/>
      <c r="IC866" s="70"/>
      <c r="ID866" s="70"/>
      <c r="IE866" s="70"/>
      <c r="IF866" s="70"/>
      <c r="IG866" s="70"/>
      <c r="IH866" s="70"/>
      <c r="II866" s="70"/>
      <c r="IJ866" s="70"/>
      <c r="IK866" s="70"/>
      <c r="IL866" s="70"/>
      <c r="IM866" s="70"/>
      <c r="IN866" s="70"/>
      <c r="IO866" s="70"/>
      <c r="IP866" s="70"/>
      <c r="IQ866" s="70"/>
      <c r="IR866" s="70"/>
      <c r="IS866" s="70"/>
      <c r="IT866" s="70"/>
      <c r="IU866" s="70"/>
      <c r="IV866" s="70"/>
      <c r="IW866" s="70"/>
      <c r="IX866" s="70"/>
      <c r="IY866" s="70"/>
      <c r="IZ866" s="70"/>
    </row>
    <row r="867" spans="1:260" s="24" customFormat="1" ht="20.100000000000001" customHeight="1">
      <c r="A867" s="6">
        <v>10042305</v>
      </c>
      <c r="B867" s="37" t="s">
        <v>3591</v>
      </c>
      <c r="C867" s="36" t="s">
        <v>3592</v>
      </c>
      <c r="D867" s="6">
        <f>A867</f>
        <v>10042305</v>
      </c>
      <c r="E867" s="34" t="s">
        <v>52</v>
      </c>
      <c r="F867" s="37" t="s">
        <v>53</v>
      </c>
      <c r="G867" s="37">
        <v>25</v>
      </c>
      <c r="H867" s="6">
        <v>0</v>
      </c>
      <c r="I867" s="37" t="s">
        <v>53</v>
      </c>
      <c r="J867" s="139">
        <v>105</v>
      </c>
      <c r="K867" s="139" t="s">
        <v>2979</v>
      </c>
      <c r="L867" s="6">
        <f t="shared" si="28"/>
        <v>800000</v>
      </c>
      <c r="M867" s="6">
        <v>960</v>
      </c>
      <c r="N867" s="139">
        <v>5850</v>
      </c>
      <c r="O867" s="6">
        <v>0</v>
      </c>
      <c r="P867" s="139" t="s">
        <v>52</v>
      </c>
      <c r="Q867" s="139" t="s">
        <v>52</v>
      </c>
      <c r="R867" s="139" t="s">
        <v>52</v>
      </c>
      <c r="S867" s="139" t="s">
        <v>3593</v>
      </c>
      <c r="T867" s="6" t="s">
        <v>3001</v>
      </c>
      <c r="U867" s="37"/>
      <c r="V867" s="57" t="s">
        <v>3594</v>
      </c>
      <c r="W867" s="57" t="s">
        <v>3595</v>
      </c>
      <c r="X867" s="57"/>
      <c r="Y867" s="72"/>
      <c r="Z867" s="73"/>
      <c r="AA867" s="73"/>
      <c r="AB867" s="73"/>
      <c r="AC867" s="73"/>
      <c r="AD867" s="73"/>
      <c r="AE867" s="73"/>
      <c r="AF867" s="73"/>
      <c r="AG867" s="73"/>
      <c r="AH867" s="73"/>
      <c r="AI867" s="73"/>
      <c r="AJ867" s="73"/>
      <c r="AK867" s="73"/>
      <c r="AL867" s="73"/>
      <c r="AM867" s="73"/>
      <c r="AN867" s="73"/>
      <c r="AO867" s="73"/>
      <c r="AP867" s="73"/>
      <c r="AQ867" s="73"/>
      <c r="AR867" s="73"/>
      <c r="AS867" s="73"/>
      <c r="AT867" s="73"/>
      <c r="AU867" s="73"/>
      <c r="AV867" s="73"/>
      <c r="AW867" s="73"/>
      <c r="AX867" s="73"/>
      <c r="AY867" s="73"/>
      <c r="AZ867" s="73"/>
      <c r="BA867" s="73"/>
      <c r="BB867" s="73"/>
      <c r="BC867" s="73"/>
      <c r="BD867" s="73"/>
      <c r="BE867" s="73"/>
      <c r="BF867" s="73"/>
      <c r="BG867" s="73"/>
      <c r="BH867" s="73"/>
      <c r="BI867" s="73"/>
      <c r="BJ867" s="73"/>
      <c r="BK867" s="73"/>
      <c r="BL867" s="73"/>
      <c r="BM867" s="73"/>
      <c r="BN867" s="73"/>
      <c r="BO867" s="73"/>
      <c r="BP867" s="73"/>
      <c r="BQ867" s="73"/>
      <c r="BR867" s="73"/>
      <c r="BS867" s="73"/>
      <c r="BT867" s="73"/>
      <c r="BU867" s="73"/>
      <c r="BV867" s="73"/>
      <c r="BW867" s="73"/>
      <c r="BX867" s="73"/>
      <c r="BY867" s="73"/>
      <c r="BZ867" s="73"/>
      <c r="CA867" s="73"/>
      <c r="CB867" s="73"/>
      <c r="CC867" s="73"/>
      <c r="CD867" s="73"/>
      <c r="CE867" s="73"/>
      <c r="CF867" s="73"/>
      <c r="CG867" s="73"/>
      <c r="CH867" s="73"/>
      <c r="CI867" s="73"/>
      <c r="CJ867" s="73"/>
      <c r="CK867" s="73"/>
      <c r="CL867" s="73"/>
      <c r="CM867" s="73"/>
      <c r="CN867" s="73"/>
      <c r="CO867" s="73"/>
      <c r="CP867" s="73"/>
      <c r="CQ867" s="73"/>
      <c r="CR867" s="73"/>
      <c r="CS867" s="73"/>
      <c r="CT867" s="73"/>
      <c r="CU867" s="73"/>
      <c r="CV867" s="73"/>
      <c r="CW867" s="73"/>
      <c r="CX867" s="73"/>
      <c r="CY867" s="73"/>
      <c r="CZ867" s="73"/>
      <c r="DA867" s="73"/>
      <c r="DB867" s="73"/>
      <c r="DC867" s="73"/>
      <c r="DD867" s="73"/>
      <c r="DE867" s="73"/>
      <c r="DF867" s="73"/>
      <c r="DG867" s="73"/>
      <c r="DH867" s="73"/>
      <c r="DI867" s="73"/>
      <c r="DJ867" s="73"/>
      <c r="DK867" s="73"/>
      <c r="DL867" s="73"/>
      <c r="DM867" s="73"/>
      <c r="DN867" s="73"/>
      <c r="DO867" s="73"/>
      <c r="DP867" s="73"/>
      <c r="DQ867" s="73"/>
      <c r="DR867" s="73"/>
      <c r="DS867" s="73"/>
      <c r="DT867" s="73"/>
      <c r="DU867" s="73"/>
      <c r="DV867" s="73"/>
      <c r="DW867" s="73"/>
      <c r="DX867" s="73"/>
      <c r="DY867" s="73"/>
      <c r="DZ867" s="73"/>
      <c r="EA867" s="73"/>
      <c r="EB867" s="73"/>
      <c r="EC867" s="73"/>
      <c r="ED867" s="73"/>
      <c r="EE867" s="73"/>
      <c r="EF867" s="73"/>
      <c r="EG867" s="73"/>
      <c r="EH867" s="73"/>
      <c r="EI867" s="73"/>
      <c r="EJ867" s="73"/>
      <c r="EK867" s="73"/>
      <c r="EL867" s="73"/>
      <c r="EM867" s="73"/>
      <c r="EN867" s="73"/>
      <c r="EO867" s="73"/>
      <c r="EP867" s="73"/>
      <c r="EQ867" s="73"/>
      <c r="ER867" s="73"/>
      <c r="ES867" s="73"/>
      <c r="ET867" s="73"/>
      <c r="EU867" s="73"/>
      <c r="EV867" s="73"/>
      <c r="EW867" s="73"/>
      <c r="EX867" s="73"/>
      <c r="EY867" s="73"/>
      <c r="EZ867" s="73"/>
      <c r="FA867" s="73"/>
      <c r="FB867" s="73"/>
      <c r="FC867" s="73"/>
      <c r="FD867" s="73"/>
      <c r="FE867" s="73"/>
      <c r="FF867" s="73"/>
      <c r="FG867" s="73"/>
      <c r="FH867" s="73"/>
      <c r="FI867" s="73"/>
      <c r="FJ867" s="73"/>
      <c r="FK867" s="73"/>
      <c r="FL867" s="73"/>
      <c r="FM867" s="73"/>
      <c r="FN867" s="73"/>
      <c r="FO867" s="73"/>
      <c r="FP867" s="73"/>
      <c r="FQ867" s="73"/>
      <c r="FR867" s="73"/>
      <c r="FS867" s="73"/>
      <c r="FT867" s="73"/>
      <c r="FU867" s="73"/>
      <c r="FV867" s="73"/>
      <c r="FW867" s="73"/>
      <c r="FX867" s="73"/>
      <c r="FY867" s="73"/>
      <c r="FZ867" s="73"/>
      <c r="GA867" s="73"/>
      <c r="GB867" s="73"/>
      <c r="GC867" s="73"/>
      <c r="GD867" s="73"/>
      <c r="GE867" s="73"/>
      <c r="GF867" s="73"/>
      <c r="GG867" s="73"/>
      <c r="GH867" s="73"/>
      <c r="GI867" s="73"/>
      <c r="GJ867" s="73"/>
      <c r="GK867" s="73"/>
      <c r="GL867" s="73"/>
      <c r="GM867" s="73"/>
      <c r="GN867" s="73"/>
      <c r="GO867" s="73"/>
      <c r="GP867" s="73"/>
      <c r="GQ867" s="73"/>
      <c r="GR867" s="73"/>
      <c r="GS867" s="73"/>
      <c r="GT867" s="73"/>
      <c r="GU867" s="73"/>
      <c r="GV867" s="73"/>
      <c r="GW867" s="73"/>
      <c r="GX867" s="73"/>
      <c r="GY867" s="73"/>
      <c r="GZ867" s="73"/>
      <c r="HA867" s="73"/>
      <c r="HB867" s="73"/>
      <c r="HC867" s="73"/>
      <c r="HD867" s="73"/>
      <c r="HE867" s="73"/>
      <c r="HF867" s="73"/>
      <c r="HG867" s="73"/>
      <c r="HH867" s="73"/>
      <c r="HI867" s="73"/>
      <c r="HJ867" s="73"/>
      <c r="HK867" s="73"/>
      <c r="HL867" s="73"/>
      <c r="HM867" s="73"/>
      <c r="HN867" s="73"/>
      <c r="HO867" s="73"/>
      <c r="HP867" s="73"/>
      <c r="HQ867" s="73"/>
      <c r="HR867" s="73"/>
      <c r="HS867" s="73"/>
      <c r="HT867" s="73"/>
      <c r="HU867" s="73"/>
      <c r="HV867" s="73"/>
      <c r="HW867" s="73"/>
      <c r="HX867" s="73"/>
      <c r="HY867" s="73"/>
      <c r="HZ867" s="73"/>
      <c r="IA867" s="73"/>
      <c r="IB867" s="73"/>
      <c r="IC867" s="73"/>
      <c r="ID867" s="73"/>
      <c r="IE867" s="73"/>
      <c r="IF867" s="73"/>
      <c r="IG867" s="73"/>
      <c r="IH867" s="73"/>
      <c r="II867" s="73"/>
      <c r="IJ867" s="73"/>
      <c r="IK867" s="73"/>
      <c r="IL867" s="73"/>
      <c r="IM867" s="73"/>
      <c r="IN867" s="73"/>
      <c r="IO867" s="73"/>
      <c r="IP867" s="73"/>
      <c r="IQ867" s="73"/>
      <c r="IR867" s="73"/>
      <c r="IS867" s="73"/>
      <c r="IT867" s="73"/>
      <c r="IU867" s="73"/>
      <c r="IV867" s="73"/>
      <c r="IW867" s="73"/>
      <c r="IX867" s="73"/>
      <c r="IY867" s="73"/>
      <c r="IZ867" s="73"/>
    </row>
    <row r="868" spans="1:260" s="23" customFormat="1" ht="19.5" customHeight="1">
      <c r="A868" s="5">
        <v>10042306</v>
      </c>
      <c r="B868" s="32" t="s">
        <v>3596</v>
      </c>
      <c r="C868" s="36" t="s">
        <v>3597</v>
      </c>
      <c r="D868" s="5">
        <f>A867</f>
        <v>10042305</v>
      </c>
      <c r="E868" s="34" t="s">
        <v>52</v>
      </c>
      <c r="F868" s="32" t="s">
        <v>53</v>
      </c>
      <c r="G868" s="32">
        <v>30</v>
      </c>
      <c r="H868" s="5">
        <v>0</v>
      </c>
      <c r="I868" s="32" t="s">
        <v>53</v>
      </c>
      <c r="J868" s="140">
        <v>105</v>
      </c>
      <c r="K868" s="139" t="s">
        <v>2979</v>
      </c>
      <c r="L868" s="5">
        <f t="shared" si="28"/>
        <v>1600000</v>
      </c>
      <c r="M868" s="5">
        <v>1920</v>
      </c>
      <c r="N868" s="140">
        <v>6975</v>
      </c>
      <c r="O868" s="6">
        <v>0</v>
      </c>
      <c r="P868" s="140" t="s">
        <v>52</v>
      </c>
      <c r="Q868" s="140" t="s">
        <v>52</v>
      </c>
      <c r="R868" s="140" t="s">
        <v>52</v>
      </c>
      <c r="S868" s="140" t="s">
        <v>3598</v>
      </c>
      <c r="T868" s="5" t="s">
        <v>3014</v>
      </c>
      <c r="U868" s="32"/>
      <c r="V868" s="56" t="s">
        <v>3599</v>
      </c>
      <c r="W868" s="57" t="s">
        <v>3600</v>
      </c>
      <c r="X868" s="56"/>
      <c r="Y868" s="71"/>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c r="CQ868" s="70"/>
      <c r="CR868" s="70"/>
      <c r="CS868" s="70"/>
      <c r="CT868" s="70"/>
      <c r="CU868" s="70"/>
      <c r="CV868" s="70"/>
      <c r="CW868" s="70"/>
      <c r="CX868" s="70"/>
      <c r="CY868" s="70"/>
      <c r="CZ868" s="70"/>
      <c r="DA868" s="70"/>
      <c r="DB868" s="70"/>
      <c r="DC868" s="70"/>
      <c r="DD868" s="70"/>
      <c r="DE868" s="70"/>
      <c r="DF868" s="70"/>
      <c r="DG868" s="70"/>
      <c r="DH868" s="70"/>
      <c r="DI868" s="70"/>
      <c r="DJ868" s="70"/>
      <c r="DK868" s="70"/>
      <c r="DL868" s="70"/>
      <c r="DM868" s="70"/>
      <c r="DN868" s="70"/>
      <c r="DO868" s="70"/>
      <c r="DP868" s="70"/>
      <c r="DQ868" s="70"/>
      <c r="DR868" s="70"/>
      <c r="DS868" s="70"/>
      <c r="DT868" s="70"/>
      <c r="DU868" s="70"/>
      <c r="DV868" s="70"/>
      <c r="DW868" s="70"/>
      <c r="DX868" s="70"/>
      <c r="DY868" s="70"/>
      <c r="DZ868" s="70"/>
      <c r="EA868" s="70"/>
      <c r="EB868" s="70"/>
      <c r="EC868" s="70"/>
      <c r="ED868" s="70"/>
      <c r="EE868" s="70"/>
      <c r="EF868" s="70"/>
      <c r="EG868" s="70"/>
      <c r="EH868" s="70"/>
      <c r="EI868" s="70"/>
      <c r="EJ868" s="70"/>
      <c r="EK868" s="70"/>
      <c r="EL868" s="70"/>
      <c r="EM868" s="70"/>
      <c r="EN868" s="70"/>
      <c r="EO868" s="70"/>
      <c r="EP868" s="70"/>
      <c r="EQ868" s="70"/>
      <c r="ER868" s="70"/>
      <c r="ES868" s="70"/>
      <c r="ET868" s="70"/>
      <c r="EU868" s="70"/>
      <c r="EV868" s="70"/>
      <c r="EW868" s="70"/>
      <c r="EX868" s="70"/>
      <c r="EY868" s="70"/>
      <c r="EZ868" s="70"/>
      <c r="FA868" s="70"/>
      <c r="FB868" s="70"/>
      <c r="FC868" s="70"/>
      <c r="FD868" s="70"/>
      <c r="FE868" s="70"/>
      <c r="FF868" s="70"/>
      <c r="FG868" s="70"/>
      <c r="FH868" s="70"/>
      <c r="FI868" s="70"/>
      <c r="FJ868" s="70"/>
      <c r="FK868" s="70"/>
      <c r="FL868" s="70"/>
      <c r="FM868" s="70"/>
      <c r="FN868" s="70"/>
      <c r="FO868" s="70"/>
      <c r="FP868" s="70"/>
      <c r="FQ868" s="70"/>
      <c r="FR868" s="70"/>
      <c r="FS868" s="70"/>
      <c r="FT868" s="70"/>
      <c r="FU868" s="70"/>
      <c r="FV868" s="70"/>
      <c r="FW868" s="70"/>
      <c r="FX868" s="70"/>
      <c r="FY868" s="70"/>
      <c r="FZ868" s="70"/>
      <c r="GA868" s="70"/>
      <c r="GB868" s="70"/>
      <c r="GC868" s="70"/>
      <c r="GD868" s="70"/>
      <c r="GE868" s="70"/>
      <c r="GF868" s="70"/>
      <c r="GG868" s="70"/>
      <c r="GH868" s="70"/>
      <c r="GI868" s="70"/>
      <c r="GJ868" s="70"/>
      <c r="GK868" s="70"/>
      <c r="GL868" s="70"/>
      <c r="GM868" s="70"/>
      <c r="GN868" s="70"/>
      <c r="GO868" s="70"/>
      <c r="GP868" s="70"/>
      <c r="GQ868" s="70"/>
      <c r="GR868" s="70"/>
      <c r="GS868" s="70"/>
      <c r="GT868" s="70"/>
      <c r="GU868" s="70"/>
      <c r="GV868" s="70"/>
      <c r="GW868" s="70"/>
      <c r="GX868" s="70"/>
      <c r="GY868" s="70"/>
      <c r="GZ868" s="70"/>
      <c r="HA868" s="70"/>
      <c r="HB868" s="70"/>
      <c r="HC868" s="70"/>
      <c r="HD868" s="70"/>
      <c r="HE868" s="70"/>
      <c r="HF868" s="70"/>
      <c r="HG868" s="70"/>
      <c r="HH868" s="70"/>
      <c r="HI868" s="70"/>
      <c r="HJ868" s="70"/>
      <c r="HK868" s="70"/>
      <c r="HL868" s="70"/>
      <c r="HM868" s="70"/>
      <c r="HN868" s="70"/>
      <c r="HO868" s="70"/>
      <c r="HP868" s="70"/>
      <c r="HQ868" s="70"/>
      <c r="HR868" s="70"/>
      <c r="HS868" s="70"/>
      <c r="HT868" s="70"/>
      <c r="HU868" s="70"/>
      <c r="HV868" s="70"/>
      <c r="HW868" s="70"/>
      <c r="HX868" s="70"/>
      <c r="HY868" s="70"/>
      <c r="HZ868" s="70"/>
      <c r="IA868" s="70"/>
      <c r="IB868" s="70"/>
      <c r="IC868" s="70"/>
      <c r="ID868" s="70"/>
      <c r="IE868" s="70"/>
      <c r="IF868" s="70"/>
      <c r="IG868" s="70"/>
      <c r="IH868" s="70"/>
      <c r="II868" s="70"/>
      <c r="IJ868" s="70"/>
      <c r="IK868" s="70"/>
      <c r="IL868" s="70"/>
      <c r="IM868" s="70"/>
      <c r="IN868" s="70"/>
      <c r="IO868" s="70"/>
      <c r="IP868" s="70"/>
      <c r="IQ868" s="70"/>
      <c r="IR868" s="70"/>
      <c r="IS868" s="70"/>
      <c r="IT868" s="70"/>
      <c r="IU868" s="70"/>
      <c r="IV868" s="70"/>
      <c r="IW868" s="70"/>
      <c r="IX868" s="70"/>
      <c r="IY868" s="70"/>
      <c r="IZ868" s="70"/>
    </row>
    <row r="869" spans="1:260" s="24" customFormat="1" ht="20.100000000000001" customHeight="1">
      <c r="A869" s="6">
        <v>10042307</v>
      </c>
      <c r="B869" s="37" t="s">
        <v>3601</v>
      </c>
      <c r="C869" s="36" t="s">
        <v>3602</v>
      </c>
      <c r="D869" s="6">
        <f>A869</f>
        <v>10042307</v>
      </c>
      <c r="E869" s="34" t="s">
        <v>52</v>
      </c>
      <c r="F869" s="37" t="s">
        <v>53</v>
      </c>
      <c r="G869" s="37">
        <v>35</v>
      </c>
      <c r="H869" s="6">
        <v>0</v>
      </c>
      <c r="I869" s="37" t="s">
        <v>53</v>
      </c>
      <c r="J869" s="139">
        <v>105</v>
      </c>
      <c r="K869" s="139" t="s">
        <v>2979</v>
      </c>
      <c r="L869" s="6">
        <f t="shared" si="28"/>
        <v>3200000</v>
      </c>
      <c r="M869" s="6">
        <v>3840</v>
      </c>
      <c r="N869" s="139">
        <v>8100</v>
      </c>
      <c r="O869" s="6">
        <v>0</v>
      </c>
      <c r="P869" s="139" t="s">
        <v>52</v>
      </c>
      <c r="Q869" s="139" t="s">
        <v>52</v>
      </c>
      <c r="R869" s="139" t="s">
        <v>52</v>
      </c>
      <c r="S869" s="139" t="s">
        <v>3603</v>
      </c>
      <c r="T869" s="6" t="s">
        <v>3014</v>
      </c>
      <c r="U869" s="37"/>
      <c r="V869" s="57" t="s">
        <v>3604</v>
      </c>
      <c r="W869" s="57" t="s">
        <v>3605</v>
      </c>
      <c r="X869" s="57"/>
      <c r="Y869" s="72"/>
      <c r="Z869" s="73"/>
      <c r="AA869" s="73"/>
      <c r="AB869" s="73"/>
      <c r="AC869" s="73"/>
      <c r="AD869" s="73"/>
      <c r="AE869" s="73"/>
      <c r="AF869" s="73"/>
      <c r="AG869" s="73"/>
      <c r="AH869" s="73"/>
      <c r="AI869" s="73"/>
      <c r="AJ869" s="73"/>
      <c r="AK869" s="73"/>
      <c r="AL869" s="73"/>
      <c r="AM869" s="73"/>
      <c r="AN869" s="73"/>
      <c r="AO869" s="73"/>
      <c r="AP869" s="73"/>
      <c r="AQ869" s="73"/>
      <c r="AR869" s="73"/>
      <c r="AS869" s="73"/>
      <c r="AT869" s="73"/>
      <c r="AU869" s="73"/>
      <c r="AV869" s="73"/>
      <c r="AW869" s="73"/>
      <c r="AX869" s="73"/>
      <c r="AY869" s="73"/>
      <c r="AZ869" s="73"/>
      <c r="BA869" s="73"/>
      <c r="BB869" s="73"/>
      <c r="BC869" s="73"/>
      <c r="BD869" s="73"/>
      <c r="BE869" s="73"/>
      <c r="BF869" s="73"/>
      <c r="BG869" s="73"/>
      <c r="BH869" s="73"/>
      <c r="BI869" s="73"/>
      <c r="BJ869" s="73"/>
      <c r="BK869" s="73"/>
      <c r="BL869" s="73"/>
      <c r="BM869" s="73"/>
      <c r="BN869" s="73"/>
      <c r="BO869" s="73"/>
      <c r="BP869" s="73"/>
      <c r="BQ869" s="73"/>
      <c r="BR869" s="73"/>
      <c r="BS869" s="73"/>
      <c r="BT869" s="73"/>
      <c r="BU869" s="73"/>
      <c r="BV869" s="73"/>
      <c r="BW869" s="73"/>
      <c r="BX869" s="73"/>
      <c r="BY869" s="73"/>
      <c r="BZ869" s="73"/>
      <c r="CA869" s="73"/>
      <c r="CB869" s="73"/>
      <c r="CC869" s="73"/>
      <c r="CD869" s="73"/>
      <c r="CE869" s="73"/>
      <c r="CF869" s="73"/>
      <c r="CG869" s="73"/>
      <c r="CH869" s="73"/>
      <c r="CI869" s="73"/>
      <c r="CJ869" s="73"/>
      <c r="CK869" s="73"/>
      <c r="CL869" s="73"/>
      <c r="CM869" s="73"/>
      <c r="CN869" s="73"/>
      <c r="CO869" s="73"/>
      <c r="CP869" s="73"/>
      <c r="CQ869" s="73"/>
      <c r="CR869" s="73"/>
      <c r="CS869" s="73"/>
      <c r="CT869" s="73"/>
      <c r="CU869" s="73"/>
      <c r="CV869" s="73"/>
      <c r="CW869" s="73"/>
      <c r="CX869" s="73"/>
      <c r="CY869" s="73"/>
      <c r="CZ869" s="73"/>
      <c r="DA869" s="73"/>
      <c r="DB869" s="73"/>
      <c r="DC869" s="73"/>
      <c r="DD869" s="73"/>
      <c r="DE869" s="73"/>
      <c r="DF869" s="73"/>
      <c r="DG869" s="73"/>
      <c r="DH869" s="73"/>
      <c r="DI869" s="73"/>
      <c r="DJ869" s="73"/>
      <c r="DK869" s="73"/>
      <c r="DL869" s="73"/>
      <c r="DM869" s="73"/>
      <c r="DN869" s="73"/>
      <c r="DO869" s="73"/>
      <c r="DP869" s="73"/>
      <c r="DQ869" s="73"/>
      <c r="DR869" s="73"/>
      <c r="DS869" s="73"/>
      <c r="DT869" s="73"/>
      <c r="DU869" s="73"/>
      <c r="DV869" s="73"/>
      <c r="DW869" s="73"/>
      <c r="DX869" s="73"/>
      <c r="DY869" s="73"/>
      <c r="DZ869" s="73"/>
      <c r="EA869" s="73"/>
      <c r="EB869" s="73"/>
      <c r="EC869" s="73"/>
      <c r="ED869" s="73"/>
      <c r="EE869" s="73"/>
      <c r="EF869" s="73"/>
      <c r="EG869" s="73"/>
      <c r="EH869" s="73"/>
      <c r="EI869" s="73"/>
      <c r="EJ869" s="73"/>
      <c r="EK869" s="73"/>
      <c r="EL869" s="73"/>
      <c r="EM869" s="73"/>
      <c r="EN869" s="73"/>
      <c r="EO869" s="73"/>
      <c r="EP869" s="73"/>
      <c r="EQ869" s="73"/>
      <c r="ER869" s="73"/>
      <c r="ES869" s="73"/>
      <c r="ET869" s="73"/>
      <c r="EU869" s="73"/>
      <c r="EV869" s="73"/>
      <c r="EW869" s="73"/>
      <c r="EX869" s="73"/>
      <c r="EY869" s="73"/>
      <c r="EZ869" s="73"/>
      <c r="FA869" s="73"/>
      <c r="FB869" s="73"/>
      <c r="FC869" s="73"/>
      <c r="FD869" s="73"/>
      <c r="FE869" s="73"/>
      <c r="FF869" s="73"/>
      <c r="FG869" s="73"/>
      <c r="FH869" s="73"/>
      <c r="FI869" s="73"/>
      <c r="FJ869" s="73"/>
      <c r="FK869" s="73"/>
      <c r="FL869" s="73"/>
      <c r="FM869" s="73"/>
      <c r="FN869" s="73"/>
      <c r="FO869" s="73"/>
      <c r="FP869" s="73"/>
      <c r="FQ869" s="73"/>
      <c r="FR869" s="73"/>
      <c r="FS869" s="73"/>
      <c r="FT869" s="73"/>
      <c r="FU869" s="73"/>
      <c r="FV869" s="73"/>
      <c r="FW869" s="73"/>
      <c r="FX869" s="73"/>
      <c r="FY869" s="73"/>
      <c r="FZ869" s="73"/>
      <c r="GA869" s="73"/>
      <c r="GB869" s="73"/>
      <c r="GC869" s="73"/>
      <c r="GD869" s="73"/>
      <c r="GE869" s="73"/>
      <c r="GF869" s="73"/>
      <c r="GG869" s="73"/>
      <c r="GH869" s="73"/>
      <c r="GI869" s="73"/>
      <c r="GJ869" s="73"/>
      <c r="GK869" s="73"/>
      <c r="GL869" s="73"/>
      <c r="GM869" s="73"/>
      <c r="GN869" s="73"/>
      <c r="GO869" s="73"/>
      <c r="GP869" s="73"/>
      <c r="GQ869" s="73"/>
      <c r="GR869" s="73"/>
      <c r="GS869" s="73"/>
      <c r="GT869" s="73"/>
      <c r="GU869" s="73"/>
      <c r="GV869" s="73"/>
      <c r="GW869" s="73"/>
      <c r="GX869" s="73"/>
      <c r="GY869" s="73"/>
      <c r="GZ869" s="73"/>
      <c r="HA869" s="73"/>
      <c r="HB869" s="73"/>
      <c r="HC869" s="73"/>
      <c r="HD869" s="73"/>
      <c r="HE869" s="73"/>
      <c r="HF869" s="73"/>
      <c r="HG869" s="73"/>
      <c r="HH869" s="73"/>
      <c r="HI869" s="73"/>
      <c r="HJ869" s="73"/>
      <c r="HK869" s="73"/>
      <c r="HL869" s="73"/>
      <c r="HM869" s="73"/>
      <c r="HN869" s="73"/>
      <c r="HO869" s="73"/>
      <c r="HP869" s="73"/>
      <c r="HQ869" s="73"/>
      <c r="HR869" s="73"/>
      <c r="HS869" s="73"/>
      <c r="HT869" s="73"/>
      <c r="HU869" s="73"/>
      <c r="HV869" s="73"/>
      <c r="HW869" s="73"/>
      <c r="HX869" s="73"/>
      <c r="HY869" s="73"/>
      <c r="HZ869" s="73"/>
      <c r="IA869" s="73"/>
      <c r="IB869" s="73"/>
      <c r="IC869" s="73"/>
      <c r="ID869" s="73"/>
      <c r="IE869" s="73"/>
      <c r="IF869" s="73"/>
      <c r="IG869" s="73"/>
      <c r="IH869" s="73"/>
      <c r="II869" s="73"/>
      <c r="IJ869" s="73"/>
      <c r="IK869" s="73"/>
      <c r="IL869" s="73"/>
      <c r="IM869" s="73"/>
      <c r="IN869" s="73"/>
      <c r="IO869" s="73"/>
      <c r="IP869" s="73"/>
      <c r="IQ869" s="73"/>
      <c r="IR869" s="73"/>
      <c r="IS869" s="73"/>
      <c r="IT869" s="73"/>
      <c r="IU869" s="73"/>
      <c r="IV869" s="73"/>
      <c r="IW869" s="73"/>
      <c r="IX869" s="73"/>
      <c r="IY869" s="73"/>
      <c r="IZ869" s="73"/>
    </row>
    <row r="870" spans="1:260" s="23" customFormat="1" ht="20.100000000000001" customHeight="1">
      <c r="A870" s="5">
        <v>10042308</v>
      </c>
      <c r="B870" s="32" t="s">
        <v>3606</v>
      </c>
      <c r="C870" s="36" t="s">
        <v>3607</v>
      </c>
      <c r="D870" s="5">
        <f>A869</f>
        <v>10042307</v>
      </c>
      <c r="E870" s="34" t="s">
        <v>52</v>
      </c>
      <c r="F870" s="32" t="s">
        <v>53</v>
      </c>
      <c r="G870" s="32">
        <v>40</v>
      </c>
      <c r="H870" s="5">
        <v>0</v>
      </c>
      <c r="I870" s="32" t="s">
        <v>53</v>
      </c>
      <c r="J870" s="140">
        <v>105</v>
      </c>
      <c r="K870" s="139" t="s">
        <v>2979</v>
      </c>
      <c r="L870" s="5">
        <f t="shared" si="28"/>
        <v>6400000</v>
      </c>
      <c r="M870" s="5">
        <v>7680</v>
      </c>
      <c r="N870" s="140">
        <v>9225</v>
      </c>
      <c r="O870" s="6">
        <v>0</v>
      </c>
      <c r="P870" s="140" t="s">
        <v>52</v>
      </c>
      <c r="Q870" s="140" t="s">
        <v>52</v>
      </c>
      <c r="R870" s="140" t="s">
        <v>52</v>
      </c>
      <c r="S870" s="140" t="s">
        <v>3608</v>
      </c>
      <c r="T870" s="5" t="s">
        <v>3027</v>
      </c>
      <c r="U870" s="32"/>
      <c r="V870" s="56" t="s">
        <v>3609</v>
      </c>
      <c r="W870" s="57" t="s">
        <v>3610</v>
      </c>
      <c r="X870" s="56"/>
      <c r="Y870" s="71"/>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c r="CQ870" s="70"/>
      <c r="CR870" s="70"/>
      <c r="CS870" s="70"/>
      <c r="CT870" s="70"/>
      <c r="CU870" s="70"/>
      <c r="CV870" s="70"/>
      <c r="CW870" s="70"/>
      <c r="CX870" s="70"/>
      <c r="CY870" s="70"/>
      <c r="CZ870" s="70"/>
      <c r="DA870" s="70"/>
      <c r="DB870" s="70"/>
      <c r="DC870" s="70"/>
      <c r="DD870" s="70"/>
      <c r="DE870" s="70"/>
      <c r="DF870" s="70"/>
      <c r="DG870" s="70"/>
      <c r="DH870" s="70"/>
      <c r="DI870" s="70"/>
      <c r="DJ870" s="70"/>
      <c r="DK870" s="70"/>
      <c r="DL870" s="70"/>
      <c r="DM870" s="70"/>
      <c r="DN870" s="70"/>
      <c r="DO870" s="70"/>
      <c r="DP870" s="70"/>
      <c r="DQ870" s="70"/>
      <c r="DR870" s="70"/>
      <c r="DS870" s="70"/>
      <c r="DT870" s="70"/>
      <c r="DU870" s="70"/>
      <c r="DV870" s="70"/>
      <c r="DW870" s="70"/>
      <c r="DX870" s="70"/>
      <c r="DY870" s="70"/>
      <c r="DZ870" s="70"/>
      <c r="EA870" s="70"/>
      <c r="EB870" s="70"/>
      <c r="EC870" s="70"/>
      <c r="ED870" s="70"/>
      <c r="EE870" s="70"/>
      <c r="EF870" s="70"/>
      <c r="EG870" s="70"/>
      <c r="EH870" s="70"/>
      <c r="EI870" s="70"/>
      <c r="EJ870" s="70"/>
      <c r="EK870" s="70"/>
      <c r="EL870" s="70"/>
      <c r="EM870" s="70"/>
      <c r="EN870" s="70"/>
      <c r="EO870" s="70"/>
      <c r="EP870" s="70"/>
      <c r="EQ870" s="70"/>
      <c r="ER870" s="70"/>
      <c r="ES870" s="70"/>
      <c r="ET870" s="70"/>
      <c r="EU870" s="70"/>
      <c r="EV870" s="70"/>
      <c r="EW870" s="70"/>
      <c r="EX870" s="70"/>
      <c r="EY870" s="70"/>
      <c r="EZ870" s="70"/>
      <c r="FA870" s="70"/>
      <c r="FB870" s="70"/>
      <c r="FC870" s="70"/>
      <c r="FD870" s="70"/>
      <c r="FE870" s="70"/>
      <c r="FF870" s="70"/>
      <c r="FG870" s="70"/>
      <c r="FH870" s="70"/>
      <c r="FI870" s="70"/>
      <c r="FJ870" s="70"/>
      <c r="FK870" s="70"/>
      <c r="FL870" s="70"/>
      <c r="FM870" s="70"/>
      <c r="FN870" s="70"/>
      <c r="FO870" s="70"/>
      <c r="FP870" s="70"/>
      <c r="FQ870" s="70"/>
      <c r="FR870" s="70"/>
      <c r="FS870" s="70"/>
      <c r="FT870" s="70"/>
      <c r="FU870" s="70"/>
      <c r="FV870" s="70"/>
      <c r="FW870" s="70"/>
      <c r="FX870" s="70"/>
      <c r="FY870" s="70"/>
      <c r="FZ870" s="70"/>
      <c r="GA870" s="70"/>
      <c r="GB870" s="70"/>
      <c r="GC870" s="70"/>
      <c r="GD870" s="70"/>
      <c r="GE870" s="70"/>
      <c r="GF870" s="70"/>
      <c r="GG870" s="70"/>
      <c r="GH870" s="70"/>
      <c r="GI870" s="70"/>
      <c r="GJ870" s="70"/>
      <c r="GK870" s="70"/>
      <c r="GL870" s="70"/>
      <c r="GM870" s="70"/>
      <c r="GN870" s="70"/>
      <c r="GO870" s="70"/>
      <c r="GP870" s="70"/>
      <c r="GQ870" s="70"/>
      <c r="GR870" s="70"/>
      <c r="GS870" s="70"/>
      <c r="GT870" s="70"/>
      <c r="GU870" s="70"/>
      <c r="GV870" s="70"/>
      <c r="GW870" s="70"/>
      <c r="GX870" s="70"/>
      <c r="GY870" s="70"/>
      <c r="GZ870" s="70"/>
      <c r="HA870" s="70"/>
      <c r="HB870" s="70"/>
      <c r="HC870" s="70"/>
      <c r="HD870" s="70"/>
      <c r="HE870" s="70"/>
      <c r="HF870" s="70"/>
      <c r="HG870" s="70"/>
      <c r="HH870" s="70"/>
      <c r="HI870" s="70"/>
      <c r="HJ870" s="70"/>
      <c r="HK870" s="70"/>
      <c r="HL870" s="70"/>
      <c r="HM870" s="70"/>
      <c r="HN870" s="70"/>
      <c r="HO870" s="70"/>
      <c r="HP870" s="70"/>
      <c r="HQ870" s="70"/>
      <c r="HR870" s="70"/>
      <c r="HS870" s="70"/>
      <c r="HT870" s="70"/>
      <c r="HU870" s="70"/>
      <c r="HV870" s="70"/>
      <c r="HW870" s="70"/>
      <c r="HX870" s="70"/>
      <c r="HY870" s="70"/>
      <c r="HZ870" s="70"/>
      <c r="IA870" s="70"/>
      <c r="IB870" s="70"/>
      <c r="IC870" s="70"/>
      <c r="ID870" s="70"/>
      <c r="IE870" s="70"/>
      <c r="IF870" s="70"/>
      <c r="IG870" s="70"/>
      <c r="IH870" s="70"/>
      <c r="II870" s="70"/>
      <c r="IJ870" s="70"/>
      <c r="IK870" s="70"/>
      <c r="IL870" s="70"/>
      <c r="IM870" s="70"/>
      <c r="IN870" s="70"/>
      <c r="IO870" s="70"/>
      <c r="IP870" s="70"/>
      <c r="IQ870" s="70"/>
      <c r="IR870" s="70"/>
      <c r="IS870" s="70"/>
      <c r="IT870" s="70"/>
      <c r="IU870" s="70"/>
      <c r="IV870" s="70"/>
      <c r="IW870" s="70"/>
      <c r="IX870" s="70"/>
      <c r="IY870" s="70"/>
      <c r="IZ870" s="70"/>
    </row>
    <row r="871" spans="1:260" s="24" customFormat="1" ht="20.100000000000001" customHeight="1">
      <c r="A871" s="6">
        <v>10042309</v>
      </c>
      <c r="B871" s="37" t="s">
        <v>3611</v>
      </c>
      <c r="C871" s="36" t="s">
        <v>3612</v>
      </c>
      <c r="D871" s="6">
        <f>A871</f>
        <v>10042309</v>
      </c>
      <c r="E871" s="34" t="s">
        <v>52</v>
      </c>
      <c r="F871" s="37" t="s">
        <v>53</v>
      </c>
      <c r="G871" s="37">
        <v>45</v>
      </c>
      <c r="H871" s="6">
        <v>0</v>
      </c>
      <c r="I871" s="37" t="s">
        <v>53</v>
      </c>
      <c r="J871" s="139">
        <v>105</v>
      </c>
      <c r="K871" s="139" t="s">
        <v>2979</v>
      </c>
      <c r="L871" s="6">
        <f t="shared" si="28"/>
        <v>12800000</v>
      </c>
      <c r="M871" s="6">
        <v>15360</v>
      </c>
      <c r="N871" s="139">
        <v>10350</v>
      </c>
      <c r="O871" s="6">
        <v>0</v>
      </c>
      <c r="P871" s="139" t="s">
        <v>52</v>
      </c>
      <c r="Q871" s="139" t="s">
        <v>52</v>
      </c>
      <c r="R871" s="139" t="s">
        <v>52</v>
      </c>
      <c r="S871" s="139" t="s">
        <v>3613</v>
      </c>
      <c r="T871" s="6" t="s">
        <v>3027</v>
      </c>
      <c r="U871" s="37"/>
      <c r="V871" s="57" t="s">
        <v>3614</v>
      </c>
      <c r="W871" s="57" t="s">
        <v>3615</v>
      </c>
      <c r="X871" s="57"/>
      <c r="Y871" s="72"/>
      <c r="Z871" s="73"/>
      <c r="AA871" s="73"/>
      <c r="AB871" s="73"/>
      <c r="AC871" s="73"/>
      <c r="AD871" s="73"/>
      <c r="AE871" s="73"/>
      <c r="AF871" s="73"/>
      <c r="AG871" s="73"/>
      <c r="AH871" s="73"/>
      <c r="AI871" s="73"/>
      <c r="AJ871" s="73"/>
      <c r="AK871" s="73"/>
      <c r="AL871" s="73"/>
      <c r="AM871" s="73"/>
      <c r="AN871" s="73"/>
      <c r="AO871" s="73"/>
      <c r="AP871" s="73"/>
      <c r="AQ871" s="73"/>
      <c r="AR871" s="73"/>
      <c r="AS871" s="73"/>
      <c r="AT871" s="73"/>
      <c r="AU871" s="73"/>
      <c r="AV871" s="73"/>
      <c r="AW871" s="73"/>
      <c r="AX871" s="73"/>
      <c r="AY871" s="73"/>
      <c r="AZ871" s="73"/>
      <c r="BA871" s="73"/>
      <c r="BB871" s="73"/>
      <c r="BC871" s="73"/>
      <c r="BD871" s="73"/>
      <c r="BE871" s="73"/>
      <c r="BF871" s="73"/>
      <c r="BG871" s="73"/>
      <c r="BH871" s="73"/>
      <c r="BI871" s="73"/>
      <c r="BJ871" s="73"/>
      <c r="BK871" s="73"/>
      <c r="BL871" s="73"/>
      <c r="BM871" s="73"/>
      <c r="BN871" s="73"/>
      <c r="BO871" s="73"/>
      <c r="BP871" s="73"/>
      <c r="BQ871" s="73"/>
      <c r="BR871" s="73"/>
      <c r="BS871" s="73"/>
      <c r="BT871" s="73"/>
      <c r="BU871" s="73"/>
      <c r="BV871" s="73"/>
      <c r="BW871" s="73"/>
      <c r="BX871" s="73"/>
      <c r="BY871" s="73"/>
      <c r="BZ871" s="73"/>
      <c r="CA871" s="73"/>
      <c r="CB871" s="73"/>
      <c r="CC871" s="73"/>
      <c r="CD871" s="73"/>
      <c r="CE871" s="73"/>
      <c r="CF871" s="73"/>
      <c r="CG871" s="73"/>
      <c r="CH871" s="73"/>
      <c r="CI871" s="73"/>
      <c r="CJ871" s="73"/>
      <c r="CK871" s="73"/>
      <c r="CL871" s="73"/>
      <c r="CM871" s="73"/>
      <c r="CN871" s="73"/>
      <c r="CO871" s="73"/>
      <c r="CP871" s="73"/>
      <c r="CQ871" s="73"/>
      <c r="CR871" s="73"/>
      <c r="CS871" s="73"/>
      <c r="CT871" s="73"/>
      <c r="CU871" s="73"/>
      <c r="CV871" s="73"/>
      <c r="CW871" s="73"/>
      <c r="CX871" s="73"/>
      <c r="CY871" s="73"/>
      <c r="CZ871" s="73"/>
      <c r="DA871" s="73"/>
      <c r="DB871" s="73"/>
      <c r="DC871" s="73"/>
      <c r="DD871" s="73"/>
      <c r="DE871" s="73"/>
      <c r="DF871" s="73"/>
      <c r="DG871" s="73"/>
      <c r="DH871" s="73"/>
      <c r="DI871" s="73"/>
      <c r="DJ871" s="73"/>
      <c r="DK871" s="73"/>
      <c r="DL871" s="73"/>
      <c r="DM871" s="73"/>
      <c r="DN871" s="73"/>
      <c r="DO871" s="73"/>
      <c r="DP871" s="73"/>
      <c r="DQ871" s="73"/>
      <c r="DR871" s="73"/>
      <c r="DS871" s="73"/>
      <c r="DT871" s="73"/>
      <c r="DU871" s="73"/>
      <c r="DV871" s="73"/>
      <c r="DW871" s="73"/>
      <c r="DX871" s="73"/>
      <c r="DY871" s="73"/>
      <c r="DZ871" s="73"/>
      <c r="EA871" s="73"/>
      <c r="EB871" s="73"/>
      <c r="EC871" s="73"/>
      <c r="ED871" s="73"/>
      <c r="EE871" s="73"/>
      <c r="EF871" s="73"/>
      <c r="EG871" s="73"/>
      <c r="EH871" s="73"/>
      <c r="EI871" s="73"/>
      <c r="EJ871" s="73"/>
      <c r="EK871" s="73"/>
      <c r="EL871" s="73"/>
      <c r="EM871" s="73"/>
      <c r="EN871" s="73"/>
      <c r="EO871" s="73"/>
      <c r="EP871" s="73"/>
      <c r="EQ871" s="73"/>
      <c r="ER871" s="73"/>
      <c r="ES871" s="73"/>
      <c r="ET871" s="73"/>
      <c r="EU871" s="73"/>
      <c r="EV871" s="73"/>
      <c r="EW871" s="73"/>
      <c r="EX871" s="73"/>
      <c r="EY871" s="73"/>
      <c r="EZ871" s="73"/>
      <c r="FA871" s="73"/>
      <c r="FB871" s="73"/>
      <c r="FC871" s="73"/>
      <c r="FD871" s="73"/>
      <c r="FE871" s="73"/>
      <c r="FF871" s="73"/>
      <c r="FG871" s="73"/>
      <c r="FH871" s="73"/>
      <c r="FI871" s="73"/>
      <c r="FJ871" s="73"/>
      <c r="FK871" s="73"/>
      <c r="FL871" s="73"/>
      <c r="FM871" s="73"/>
      <c r="FN871" s="73"/>
      <c r="FO871" s="73"/>
      <c r="FP871" s="73"/>
      <c r="FQ871" s="73"/>
      <c r="FR871" s="73"/>
      <c r="FS871" s="73"/>
      <c r="FT871" s="73"/>
      <c r="FU871" s="73"/>
      <c r="FV871" s="73"/>
      <c r="FW871" s="73"/>
      <c r="FX871" s="73"/>
      <c r="FY871" s="73"/>
      <c r="FZ871" s="73"/>
      <c r="GA871" s="73"/>
      <c r="GB871" s="73"/>
      <c r="GC871" s="73"/>
      <c r="GD871" s="73"/>
      <c r="GE871" s="73"/>
      <c r="GF871" s="73"/>
      <c r="GG871" s="73"/>
      <c r="GH871" s="73"/>
      <c r="GI871" s="73"/>
      <c r="GJ871" s="73"/>
      <c r="GK871" s="73"/>
      <c r="GL871" s="73"/>
      <c r="GM871" s="73"/>
      <c r="GN871" s="73"/>
      <c r="GO871" s="73"/>
      <c r="GP871" s="73"/>
      <c r="GQ871" s="73"/>
      <c r="GR871" s="73"/>
      <c r="GS871" s="73"/>
      <c r="GT871" s="73"/>
      <c r="GU871" s="73"/>
      <c r="GV871" s="73"/>
      <c r="GW871" s="73"/>
      <c r="GX871" s="73"/>
      <c r="GY871" s="73"/>
      <c r="GZ871" s="73"/>
      <c r="HA871" s="73"/>
      <c r="HB871" s="73"/>
      <c r="HC871" s="73"/>
      <c r="HD871" s="73"/>
      <c r="HE871" s="73"/>
      <c r="HF871" s="73"/>
      <c r="HG871" s="73"/>
      <c r="HH871" s="73"/>
      <c r="HI871" s="73"/>
      <c r="HJ871" s="73"/>
      <c r="HK871" s="73"/>
      <c r="HL871" s="73"/>
      <c r="HM871" s="73"/>
      <c r="HN871" s="73"/>
      <c r="HO871" s="73"/>
      <c r="HP871" s="73"/>
      <c r="HQ871" s="73"/>
      <c r="HR871" s="73"/>
      <c r="HS871" s="73"/>
      <c r="HT871" s="73"/>
      <c r="HU871" s="73"/>
      <c r="HV871" s="73"/>
      <c r="HW871" s="73"/>
      <c r="HX871" s="73"/>
      <c r="HY871" s="73"/>
      <c r="HZ871" s="73"/>
      <c r="IA871" s="73"/>
      <c r="IB871" s="73"/>
      <c r="IC871" s="73"/>
      <c r="ID871" s="73"/>
      <c r="IE871" s="73"/>
      <c r="IF871" s="73"/>
      <c r="IG871" s="73"/>
      <c r="IH871" s="73"/>
      <c r="II871" s="73"/>
      <c r="IJ871" s="73"/>
      <c r="IK871" s="73"/>
      <c r="IL871" s="73"/>
      <c r="IM871" s="73"/>
      <c r="IN871" s="73"/>
      <c r="IO871" s="73"/>
      <c r="IP871" s="73"/>
      <c r="IQ871" s="73"/>
      <c r="IR871" s="73"/>
      <c r="IS871" s="73"/>
      <c r="IT871" s="73"/>
      <c r="IU871" s="73"/>
      <c r="IV871" s="73"/>
      <c r="IW871" s="73"/>
      <c r="IX871" s="73"/>
      <c r="IY871" s="73"/>
      <c r="IZ871" s="73"/>
    </row>
    <row r="872" spans="1:260" s="23" customFormat="1" ht="19.5" customHeight="1">
      <c r="A872" s="5">
        <v>10042310</v>
      </c>
      <c r="B872" s="32" t="s">
        <v>3616</v>
      </c>
      <c r="C872" s="36" t="s">
        <v>3617</v>
      </c>
      <c r="D872" s="5">
        <f>A871</f>
        <v>10042309</v>
      </c>
      <c r="E872" s="34" t="s">
        <v>52</v>
      </c>
      <c r="F872" s="32" t="s">
        <v>53</v>
      </c>
      <c r="G872" s="32">
        <v>50</v>
      </c>
      <c r="H872" s="5">
        <v>0</v>
      </c>
      <c r="I872" s="32" t="s">
        <v>53</v>
      </c>
      <c r="J872" s="140">
        <v>105</v>
      </c>
      <c r="K872" s="139" t="s">
        <v>2979</v>
      </c>
      <c r="L872" s="5">
        <f t="shared" si="28"/>
        <v>25600000</v>
      </c>
      <c r="M872" s="5">
        <v>30720</v>
      </c>
      <c r="N872" s="140">
        <v>11475</v>
      </c>
      <c r="O872" s="6">
        <v>0</v>
      </c>
      <c r="P872" s="140" t="s">
        <v>52</v>
      </c>
      <c r="Q872" s="140" t="s">
        <v>52</v>
      </c>
      <c r="R872" s="140" t="s">
        <v>52</v>
      </c>
      <c r="S872" s="140" t="s">
        <v>3618</v>
      </c>
      <c r="T872" s="5" t="s">
        <v>3039</v>
      </c>
      <c r="U872" s="32"/>
      <c r="V872" s="56" t="s">
        <v>3619</v>
      </c>
      <c r="W872" s="57" t="s">
        <v>3620</v>
      </c>
      <c r="X872" s="56"/>
      <c r="Y872" s="71"/>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c r="CQ872" s="70"/>
      <c r="CR872" s="70"/>
      <c r="CS872" s="70"/>
      <c r="CT872" s="70"/>
      <c r="CU872" s="70"/>
      <c r="CV872" s="70"/>
      <c r="CW872" s="70"/>
      <c r="CX872" s="70"/>
      <c r="CY872" s="70"/>
      <c r="CZ872" s="70"/>
      <c r="DA872" s="70"/>
      <c r="DB872" s="70"/>
      <c r="DC872" s="70"/>
      <c r="DD872" s="70"/>
      <c r="DE872" s="70"/>
      <c r="DF872" s="70"/>
      <c r="DG872" s="70"/>
      <c r="DH872" s="70"/>
      <c r="DI872" s="70"/>
      <c r="DJ872" s="70"/>
      <c r="DK872" s="70"/>
      <c r="DL872" s="70"/>
      <c r="DM872" s="70"/>
      <c r="DN872" s="70"/>
      <c r="DO872" s="70"/>
      <c r="DP872" s="70"/>
      <c r="DQ872" s="70"/>
      <c r="DR872" s="70"/>
      <c r="DS872" s="70"/>
      <c r="DT872" s="70"/>
      <c r="DU872" s="70"/>
      <c r="DV872" s="70"/>
      <c r="DW872" s="70"/>
      <c r="DX872" s="70"/>
      <c r="DY872" s="70"/>
      <c r="DZ872" s="70"/>
      <c r="EA872" s="70"/>
      <c r="EB872" s="70"/>
      <c r="EC872" s="70"/>
      <c r="ED872" s="70"/>
      <c r="EE872" s="70"/>
      <c r="EF872" s="70"/>
      <c r="EG872" s="70"/>
      <c r="EH872" s="70"/>
      <c r="EI872" s="70"/>
      <c r="EJ872" s="70"/>
      <c r="EK872" s="70"/>
      <c r="EL872" s="70"/>
      <c r="EM872" s="70"/>
      <c r="EN872" s="70"/>
      <c r="EO872" s="70"/>
      <c r="EP872" s="70"/>
      <c r="EQ872" s="70"/>
      <c r="ER872" s="70"/>
      <c r="ES872" s="70"/>
      <c r="ET872" s="70"/>
      <c r="EU872" s="70"/>
      <c r="EV872" s="70"/>
      <c r="EW872" s="70"/>
      <c r="EX872" s="70"/>
      <c r="EY872" s="70"/>
      <c r="EZ872" s="70"/>
      <c r="FA872" s="70"/>
      <c r="FB872" s="70"/>
      <c r="FC872" s="70"/>
      <c r="FD872" s="70"/>
      <c r="FE872" s="70"/>
      <c r="FF872" s="70"/>
      <c r="FG872" s="70"/>
      <c r="FH872" s="70"/>
      <c r="FI872" s="70"/>
      <c r="FJ872" s="70"/>
      <c r="FK872" s="70"/>
      <c r="FL872" s="70"/>
      <c r="FM872" s="70"/>
      <c r="FN872" s="70"/>
      <c r="FO872" s="70"/>
      <c r="FP872" s="70"/>
      <c r="FQ872" s="70"/>
      <c r="FR872" s="70"/>
      <c r="FS872" s="70"/>
      <c r="FT872" s="70"/>
      <c r="FU872" s="70"/>
      <c r="FV872" s="70"/>
      <c r="FW872" s="70"/>
      <c r="FX872" s="70"/>
      <c r="FY872" s="70"/>
      <c r="FZ872" s="70"/>
      <c r="GA872" s="70"/>
      <c r="GB872" s="70"/>
      <c r="GC872" s="70"/>
      <c r="GD872" s="70"/>
      <c r="GE872" s="70"/>
      <c r="GF872" s="70"/>
      <c r="GG872" s="70"/>
      <c r="GH872" s="70"/>
      <c r="GI872" s="70"/>
      <c r="GJ872" s="70"/>
      <c r="GK872" s="70"/>
      <c r="GL872" s="70"/>
      <c r="GM872" s="70"/>
      <c r="GN872" s="70"/>
      <c r="GO872" s="70"/>
      <c r="GP872" s="70"/>
      <c r="GQ872" s="70"/>
      <c r="GR872" s="70"/>
      <c r="GS872" s="70"/>
      <c r="GT872" s="70"/>
      <c r="GU872" s="70"/>
      <c r="GV872" s="70"/>
      <c r="GW872" s="70"/>
      <c r="GX872" s="70"/>
      <c r="GY872" s="70"/>
      <c r="GZ872" s="70"/>
      <c r="HA872" s="70"/>
      <c r="HB872" s="70"/>
      <c r="HC872" s="70"/>
      <c r="HD872" s="70"/>
      <c r="HE872" s="70"/>
      <c r="HF872" s="70"/>
      <c r="HG872" s="70"/>
      <c r="HH872" s="70"/>
      <c r="HI872" s="70"/>
      <c r="HJ872" s="70"/>
      <c r="HK872" s="70"/>
      <c r="HL872" s="70"/>
      <c r="HM872" s="70"/>
      <c r="HN872" s="70"/>
      <c r="HO872" s="70"/>
      <c r="HP872" s="70"/>
      <c r="HQ872" s="70"/>
      <c r="HR872" s="70"/>
      <c r="HS872" s="70"/>
      <c r="HT872" s="70"/>
      <c r="HU872" s="70"/>
      <c r="HV872" s="70"/>
      <c r="HW872" s="70"/>
      <c r="HX872" s="70"/>
      <c r="HY872" s="70"/>
      <c r="HZ872" s="70"/>
      <c r="IA872" s="70"/>
      <c r="IB872" s="70"/>
      <c r="IC872" s="70"/>
      <c r="ID872" s="70"/>
      <c r="IE872" s="70"/>
      <c r="IF872" s="70"/>
      <c r="IG872" s="70"/>
      <c r="IH872" s="70"/>
      <c r="II872" s="70"/>
      <c r="IJ872" s="70"/>
      <c r="IK872" s="70"/>
      <c r="IL872" s="70"/>
      <c r="IM872" s="70"/>
      <c r="IN872" s="70"/>
      <c r="IO872" s="70"/>
      <c r="IP872" s="70"/>
      <c r="IQ872" s="70"/>
      <c r="IR872" s="70"/>
      <c r="IS872" s="70"/>
      <c r="IT872" s="70"/>
      <c r="IU872" s="70"/>
      <c r="IV872" s="70"/>
      <c r="IW872" s="70"/>
      <c r="IX872" s="70"/>
      <c r="IY872" s="70"/>
      <c r="IZ872" s="70"/>
    </row>
    <row r="873" spans="1:260" s="24" customFormat="1" ht="20.100000000000001" customHeight="1">
      <c r="A873" s="6">
        <v>10042401</v>
      </c>
      <c r="B873" s="37" t="s">
        <v>3621</v>
      </c>
      <c r="C873" s="36" t="s">
        <v>3622</v>
      </c>
      <c r="D873" s="6">
        <f>A873</f>
        <v>10042401</v>
      </c>
      <c r="E873" s="34" t="s">
        <v>52</v>
      </c>
      <c r="F873" s="37" t="s">
        <v>53</v>
      </c>
      <c r="G873" s="6">
        <v>5</v>
      </c>
      <c r="H873" s="6">
        <v>0</v>
      </c>
      <c r="I873" s="37" t="s">
        <v>53</v>
      </c>
      <c r="J873" s="139">
        <v>105</v>
      </c>
      <c r="K873" s="139" t="s">
        <v>2979</v>
      </c>
      <c r="L873" s="6">
        <v>50000</v>
      </c>
      <c r="M873" s="6">
        <v>60</v>
      </c>
      <c r="N873" s="139">
        <v>1350</v>
      </c>
      <c r="O873" s="6">
        <v>0</v>
      </c>
      <c r="P873" s="139" t="s">
        <v>52</v>
      </c>
      <c r="Q873" s="139" t="s">
        <v>52</v>
      </c>
      <c r="R873" s="139" t="s">
        <v>52</v>
      </c>
      <c r="S873" s="139" t="s">
        <v>3623</v>
      </c>
      <c r="T873" s="6" t="s">
        <v>2981</v>
      </c>
      <c r="U873" s="37"/>
      <c r="V873" s="57" t="s">
        <v>3624</v>
      </c>
      <c r="W873" s="57" t="s">
        <v>3625</v>
      </c>
      <c r="X873" s="57"/>
      <c r="Y873" s="72"/>
      <c r="Z873" s="73"/>
      <c r="AA873" s="73"/>
      <c r="AB873" s="73"/>
      <c r="AC873" s="73"/>
      <c r="AD873" s="73"/>
      <c r="AE873" s="73"/>
      <c r="AF873" s="73"/>
      <c r="AG873" s="73"/>
      <c r="AH873" s="73"/>
      <c r="AI873" s="73"/>
      <c r="AJ873" s="73"/>
      <c r="AK873" s="73"/>
      <c r="AL873" s="73"/>
      <c r="AM873" s="73"/>
      <c r="AN873" s="73"/>
      <c r="AO873" s="73"/>
      <c r="AP873" s="73"/>
      <c r="AQ873" s="73"/>
      <c r="AR873" s="73"/>
      <c r="AS873" s="73"/>
      <c r="AT873" s="73"/>
      <c r="AU873" s="73"/>
      <c r="AV873" s="73"/>
      <c r="AW873" s="73"/>
      <c r="AX873" s="73"/>
      <c r="AY873" s="73"/>
      <c r="AZ873" s="73"/>
      <c r="BA873" s="73"/>
      <c r="BB873" s="73"/>
      <c r="BC873" s="73"/>
      <c r="BD873" s="73"/>
      <c r="BE873" s="73"/>
      <c r="BF873" s="73"/>
      <c r="BG873" s="73"/>
      <c r="BH873" s="73"/>
      <c r="BI873" s="73"/>
      <c r="BJ873" s="73"/>
      <c r="BK873" s="73"/>
      <c r="BL873" s="73"/>
      <c r="BM873" s="73"/>
      <c r="BN873" s="73"/>
      <c r="BO873" s="73"/>
      <c r="BP873" s="73"/>
      <c r="BQ873" s="73"/>
      <c r="BR873" s="73"/>
      <c r="BS873" s="73"/>
      <c r="BT873" s="73"/>
      <c r="BU873" s="73"/>
      <c r="BV873" s="73"/>
      <c r="BW873" s="73"/>
      <c r="BX873" s="73"/>
      <c r="BY873" s="73"/>
      <c r="BZ873" s="73"/>
      <c r="CA873" s="73"/>
      <c r="CB873" s="73"/>
      <c r="CC873" s="73"/>
      <c r="CD873" s="73"/>
      <c r="CE873" s="73"/>
      <c r="CF873" s="73"/>
      <c r="CG873" s="73"/>
      <c r="CH873" s="73"/>
      <c r="CI873" s="73"/>
      <c r="CJ873" s="73"/>
      <c r="CK873" s="73"/>
      <c r="CL873" s="73"/>
      <c r="CM873" s="73"/>
      <c r="CN873" s="73"/>
      <c r="CO873" s="73"/>
      <c r="CP873" s="73"/>
      <c r="CQ873" s="73"/>
      <c r="CR873" s="73"/>
      <c r="CS873" s="73"/>
      <c r="CT873" s="73"/>
      <c r="CU873" s="73"/>
      <c r="CV873" s="73"/>
      <c r="CW873" s="73"/>
      <c r="CX873" s="73"/>
      <c r="CY873" s="73"/>
      <c r="CZ873" s="73"/>
      <c r="DA873" s="73"/>
      <c r="DB873" s="73"/>
      <c r="DC873" s="73"/>
      <c r="DD873" s="73"/>
      <c r="DE873" s="73"/>
      <c r="DF873" s="73"/>
      <c r="DG873" s="73"/>
      <c r="DH873" s="73"/>
      <c r="DI873" s="73"/>
      <c r="DJ873" s="73"/>
      <c r="DK873" s="73"/>
      <c r="DL873" s="73"/>
      <c r="DM873" s="73"/>
      <c r="DN873" s="73"/>
      <c r="DO873" s="73"/>
      <c r="DP873" s="73"/>
      <c r="DQ873" s="73"/>
      <c r="DR873" s="73"/>
      <c r="DS873" s="73"/>
      <c r="DT873" s="73"/>
      <c r="DU873" s="73"/>
      <c r="DV873" s="73"/>
      <c r="DW873" s="73"/>
      <c r="DX873" s="73"/>
      <c r="DY873" s="73"/>
      <c r="DZ873" s="73"/>
      <c r="EA873" s="73"/>
      <c r="EB873" s="73"/>
      <c r="EC873" s="73"/>
      <c r="ED873" s="73"/>
      <c r="EE873" s="73"/>
      <c r="EF873" s="73"/>
      <c r="EG873" s="73"/>
      <c r="EH873" s="73"/>
      <c r="EI873" s="73"/>
      <c r="EJ873" s="73"/>
      <c r="EK873" s="73"/>
      <c r="EL873" s="73"/>
      <c r="EM873" s="73"/>
      <c r="EN873" s="73"/>
      <c r="EO873" s="73"/>
      <c r="EP873" s="73"/>
      <c r="EQ873" s="73"/>
      <c r="ER873" s="73"/>
      <c r="ES873" s="73"/>
      <c r="ET873" s="73"/>
      <c r="EU873" s="73"/>
      <c r="EV873" s="73"/>
      <c r="EW873" s="73"/>
      <c r="EX873" s="73"/>
      <c r="EY873" s="73"/>
      <c r="EZ873" s="73"/>
      <c r="FA873" s="73"/>
      <c r="FB873" s="73"/>
      <c r="FC873" s="73"/>
      <c r="FD873" s="73"/>
      <c r="FE873" s="73"/>
      <c r="FF873" s="73"/>
      <c r="FG873" s="73"/>
      <c r="FH873" s="73"/>
      <c r="FI873" s="73"/>
      <c r="FJ873" s="73"/>
      <c r="FK873" s="73"/>
      <c r="FL873" s="73"/>
      <c r="FM873" s="73"/>
      <c r="FN873" s="73"/>
      <c r="FO873" s="73"/>
      <c r="FP873" s="73"/>
      <c r="FQ873" s="73"/>
      <c r="FR873" s="73"/>
      <c r="FS873" s="73"/>
      <c r="FT873" s="73"/>
      <c r="FU873" s="73"/>
      <c r="FV873" s="73"/>
      <c r="FW873" s="73"/>
      <c r="FX873" s="73"/>
      <c r="FY873" s="73"/>
      <c r="FZ873" s="73"/>
      <c r="GA873" s="73"/>
      <c r="GB873" s="73"/>
      <c r="GC873" s="73"/>
      <c r="GD873" s="73"/>
      <c r="GE873" s="73"/>
      <c r="GF873" s="73"/>
      <c r="GG873" s="73"/>
      <c r="GH873" s="73"/>
      <c r="GI873" s="73"/>
      <c r="GJ873" s="73"/>
      <c r="GK873" s="73"/>
      <c r="GL873" s="73"/>
      <c r="GM873" s="73"/>
      <c r="GN873" s="73"/>
      <c r="GO873" s="73"/>
      <c r="GP873" s="73"/>
      <c r="GQ873" s="73"/>
      <c r="GR873" s="73"/>
      <c r="GS873" s="73"/>
      <c r="GT873" s="73"/>
      <c r="GU873" s="73"/>
      <c r="GV873" s="73"/>
      <c r="GW873" s="73"/>
      <c r="GX873" s="73"/>
      <c r="GY873" s="73"/>
      <c r="GZ873" s="73"/>
      <c r="HA873" s="73"/>
      <c r="HB873" s="73"/>
      <c r="HC873" s="73"/>
      <c r="HD873" s="73"/>
      <c r="HE873" s="73"/>
      <c r="HF873" s="73"/>
      <c r="HG873" s="73"/>
      <c r="HH873" s="73"/>
      <c r="HI873" s="73"/>
      <c r="HJ873" s="73"/>
      <c r="HK873" s="73"/>
      <c r="HL873" s="73"/>
      <c r="HM873" s="73"/>
      <c r="HN873" s="73"/>
      <c r="HO873" s="73"/>
      <c r="HP873" s="73"/>
      <c r="HQ873" s="73"/>
      <c r="HR873" s="73"/>
      <c r="HS873" s="73"/>
      <c r="HT873" s="73"/>
      <c r="HU873" s="73"/>
      <c r="HV873" s="73"/>
      <c r="HW873" s="73"/>
      <c r="HX873" s="73"/>
      <c r="HY873" s="73"/>
      <c r="HZ873" s="73"/>
      <c r="IA873" s="73"/>
      <c r="IB873" s="73"/>
      <c r="IC873" s="73"/>
      <c r="ID873" s="73"/>
      <c r="IE873" s="73"/>
      <c r="IF873" s="73"/>
      <c r="IG873" s="73"/>
      <c r="IH873" s="73"/>
      <c r="II873" s="73"/>
      <c r="IJ873" s="73"/>
      <c r="IK873" s="73"/>
      <c r="IL873" s="73"/>
      <c r="IM873" s="73"/>
      <c r="IN873" s="73"/>
      <c r="IO873" s="73"/>
      <c r="IP873" s="73"/>
      <c r="IQ873" s="73"/>
      <c r="IR873" s="73"/>
      <c r="IS873" s="73"/>
      <c r="IT873" s="73"/>
      <c r="IU873" s="73"/>
      <c r="IV873" s="73"/>
      <c r="IW873" s="73"/>
      <c r="IX873" s="73"/>
      <c r="IY873" s="73"/>
      <c r="IZ873" s="73"/>
    </row>
    <row r="874" spans="1:260" s="23" customFormat="1" ht="20.100000000000001" customHeight="1">
      <c r="A874" s="5">
        <v>10042402</v>
      </c>
      <c r="B874" s="32" t="s">
        <v>3626</v>
      </c>
      <c r="C874" s="36" t="s">
        <v>3627</v>
      </c>
      <c r="D874" s="5">
        <f>A873</f>
        <v>10042401</v>
      </c>
      <c r="E874" s="34" t="s">
        <v>52</v>
      </c>
      <c r="F874" s="32" t="s">
        <v>53</v>
      </c>
      <c r="G874" s="5">
        <v>10</v>
      </c>
      <c r="H874" s="5">
        <v>0</v>
      </c>
      <c r="I874" s="32" t="s">
        <v>53</v>
      </c>
      <c r="J874" s="140">
        <v>105</v>
      </c>
      <c r="K874" s="139" t="s">
        <v>2979</v>
      </c>
      <c r="L874" s="5">
        <f>L873*2</f>
        <v>100000</v>
      </c>
      <c r="M874" s="5">
        <v>120</v>
      </c>
      <c r="N874" s="140">
        <v>2475</v>
      </c>
      <c r="O874" s="6">
        <v>0</v>
      </c>
      <c r="P874" s="140" t="s">
        <v>52</v>
      </c>
      <c r="Q874" s="140" t="s">
        <v>52</v>
      </c>
      <c r="R874" s="140" t="s">
        <v>52</v>
      </c>
      <c r="S874" s="140" t="s">
        <v>3628</v>
      </c>
      <c r="T874" s="5" t="s">
        <v>2988</v>
      </c>
      <c r="U874" s="32"/>
      <c r="V874" s="56" t="s">
        <v>3629</v>
      </c>
      <c r="W874" s="57" t="s">
        <v>3630</v>
      </c>
      <c r="X874" s="56"/>
      <c r="Y874" s="71"/>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c r="CQ874" s="70"/>
      <c r="CR874" s="70"/>
      <c r="CS874" s="70"/>
      <c r="CT874" s="70"/>
      <c r="CU874" s="70"/>
      <c r="CV874" s="70"/>
      <c r="CW874" s="70"/>
      <c r="CX874" s="70"/>
      <c r="CY874" s="70"/>
      <c r="CZ874" s="70"/>
      <c r="DA874" s="70"/>
      <c r="DB874" s="70"/>
      <c r="DC874" s="70"/>
      <c r="DD874" s="70"/>
      <c r="DE874" s="70"/>
      <c r="DF874" s="70"/>
      <c r="DG874" s="70"/>
      <c r="DH874" s="70"/>
      <c r="DI874" s="70"/>
      <c r="DJ874" s="70"/>
      <c r="DK874" s="70"/>
      <c r="DL874" s="70"/>
      <c r="DM874" s="70"/>
      <c r="DN874" s="70"/>
      <c r="DO874" s="70"/>
      <c r="DP874" s="70"/>
      <c r="DQ874" s="70"/>
      <c r="DR874" s="70"/>
      <c r="DS874" s="70"/>
      <c r="DT874" s="70"/>
      <c r="DU874" s="70"/>
      <c r="DV874" s="70"/>
      <c r="DW874" s="70"/>
      <c r="DX874" s="70"/>
      <c r="DY874" s="70"/>
      <c r="DZ874" s="70"/>
      <c r="EA874" s="70"/>
      <c r="EB874" s="70"/>
      <c r="EC874" s="70"/>
      <c r="ED874" s="70"/>
      <c r="EE874" s="70"/>
      <c r="EF874" s="70"/>
      <c r="EG874" s="70"/>
      <c r="EH874" s="70"/>
      <c r="EI874" s="70"/>
      <c r="EJ874" s="70"/>
      <c r="EK874" s="70"/>
      <c r="EL874" s="70"/>
      <c r="EM874" s="70"/>
      <c r="EN874" s="70"/>
      <c r="EO874" s="70"/>
      <c r="EP874" s="70"/>
      <c r="EQ874" s="70"/>
      <c r="ER874" s="70"/>
      <c r="ES874" s="70"/>
      <c r="ET874" s="70"/>
      <c r="EU874" s="70"/>
      <c r="EV874" s="70"/>
      <c r="EW874" s="70"/>
      <c r="EX874" s="70"/>
      <c r="EY874" s="70"/>
      <c r="EZ874" s="70"/>
      <c r="FA874" s="70"/>
      <c r="FB874" s="70"/>
      <c r="FC874" s="70"/>
      <c r="FD874" s="70"/>
      <c r="FE874" s="70"/>
      <c r="FF874" s="70"/>
      <c r="FG874" s="70"/>
      <c r="FH874" s="70"/>
      <c r="FI874" s="70"/>
      <c r="FJ874" s="70"/>
      <c r="FK874" s="70"/>
      <c r="FL874" s="70"/>
      <c r="FM874" s="70"/>
      <c r="FN874" s="70"/>
      <c r="FO874" s="70"/>
      <c r="FP874" s="70"/>
      <c r="FQ874" s="70"/>
      <c r="FR874" s="70"/>
      <c r="FS874" s="70"/>
      <c r="FT874" s="70"/>
      <c r="FU874" s="70"/>
      <c r="FV874" s="70"/>
      <c r="FW874" s="70"/>
      <c r="FX874" s="70"/>
      <c r="FY874" s="70"/>
      <c r="FZ874" s="70"/>
      <c r="GA874" s="70"/>
      <c r="GB874" s="70"/>
      <c r="GC874" s="70"/>
      <c r="GD874" s="70"/>
      <c r="GE874" s="70"/>
      <c r="GF874" s="70"/>
      <c r="GG874" s="70"/>
      <c r="GH874" s="70"/>
      <c r="GI874" s="70"/>
      <c r="GJ874" s="70"/>
      <c r="GK874" s="70"/>
      <c r="GL874" s="70"/>
      <c r="GM874" s="70"/>
      <c r="GN874" s="70"/>
      <c r="GO874" s="70"/>
      <c r="GP874" s="70"/>
      <c r="GQ874" s="70"/>
      <c r="GR874" s="70"/>
      <c r="GS874" s="70"/>
      <c r="GT874" s="70"/>
      <c r="GU874" s="70"/>
      <c r="GV874" s="70"/>
      <c r="GW874" s="70"/>
      <c r="GX874" s="70"/>
      <c r="GY874" s="70"/>
      <c r="GZ874" s="70"/>
      <c r="HA874" s="70"/>
      <c r="HB874" s="70"/>
      <c r="HC874" s="70"/>
      <c r="HD874" s="70"/>
      <c r="HE874" s="70"/>
      <c r="HF874" s="70"/>
      <c r="HG874" s="70"/>
      <c r="HH874" s="70"/>
      <c r="HI874" s="70"/>
      <c r="HJ874" s="70"/>
      <c r="HK874" s="70"/>
      <c r="HL874" s="70"/>
      <c r="HM874" s="70"/>
      <c r="HN874" s="70"/>
      <c r="HO874" s="70"/>
      <c r="HP874" s="70"/>
      <c r="HQ874" s="70"/>
      <c r="HR874" s="70"/>
      <c r="HS874" s="70"/>
      <c r="HT874" s="70"/>
      <c r="HU874" s="70"/>
      <c r="HV874" s="70"/>
      <c r="HW874" s="70"/>
      <c r="HX874" s="70"/>
      <c r="HY874" s="70"/>
      <c r="HZ874" s="70"/>
      <c r="IA874" s="70"/>
      <c r="IB874" s="70"/>
      <c r="IC874" s="70"/>
      <c r="ID874" s="70"/>
      <c r="IE874" s="70"/>
      <c r="IF874" s="70"/>
      <c r="IG874" s="70"/>
      <c r="IH874" s="70"/>
      <c r="II874" s="70"/>
      <c r="IJ874" s="70"/>
      <c r="IK874" s="70"/>
      <c r="IL874" s="70"/>
      <c r="IM874" s="70"/>
      <c r="IN874" s="70"/>
      <c r="IO874" s="70"/>
      <c r="IP874" s="70"/>
      <c r="IQ874" s="70"/>
      <c r="IR874" s="70"/>
      <c r="IS874" s="70"/>
      <c r="IT874" s="70"/>
      <c r="IU874" s="70"/>
      <c r="IV874" s="70"/>
      <c r="IW874" s="70"/>
      <c r="IX874" s="70"/>
      <c r="IY874" s="70"/>
      <c r="IZ874" s="70"/>
    </row>
    <row r="875" spans="1:260" s="24" customFormat="1" ht="20.100000000000001" customHeight="1">
      <c r="A875" s="6">
        <v>10042403</v>
      </c>
      <c r="B875" s="37" t="s">
        <v>3631</v>
      </c>
      <c r="C875" s="36" t="s">
        <v>3632</v>
      </c>
      <c r="D875" s="6">
        <f>A875</f>
        <v>10042403</v>
      </c>
      <c r="E875" s="34" t="s">
        <v>52</v>
      </c>
      <c r="F875" s="37" t="s">
        <v>53</v>
      </c>
      <c r="G875" s="37">
        <v>15</v>
      </c>
      <c r="H875" s="6">
        <v>0</v>
      </c>
      <c r="I875" s="37" t="s">
        <v>53</v>
      </c>
      <c r="J875" s="139">
        <v>105</v>
      </c>
      <c r="K875" s="139" t="s">
        <v>2979</v>
      </c>
      <c r="L875" s="6">
        <f t="shared" ref="L875:L882" si="29">L874*2</f>
        <v>200000</v>
      </c>
      <c r="M875" s="6">
        <v>240</v>
      </c>
      <c r="N875" s="139">
        <v>3600</v>
      </c>
      <c r="O875" s="6">
        <v>0</v>
      </c>
      <c r="P875" s="139" t="s">
        <v>52</v>
      </c>
      <c r="Q875" s="139" t="s">
        <v>52</v>
      </c>
      <c r="R875" s="139" t="s">
        <v>52</v>
      </c>
      <c r="S875" s="139" t="s">
        <v>3633</v>
      </c>
      <c r="T875" s="6" t="s">
        <v>2988</v>
      </c>
      <c r="U875" s="37"/>
      <c r="V875" s="57" t="s">
        <v>3634</v>
      </c>
      <c r="W875" s="57" t="s">
        <v>3635</v>
      </c>
      <c r="X875" s="57"/>
      <c r="Y875" s="72"/>
      <c r="Z875" s="73"/>
      <c r="AA875" s="73"/>
      <c r="AB875" s="73"/>
      <c r="AC875" s="73"/>
      <c r="AD875" s="73"/>
      <c r="AE875" s="73"/>
      <c r="AF875" s="73"/>
      <c r="AG875" s="73"/>
      <c r="AH875" s="73"/>
      <c r="AI875" s="73"/>
      <c r="AJ875" s="73"/>
      <c r="AK875" s="73"/>
      <c r="AL875" s="73"/>
      <c r="AM875" s="73"/>
      <c r="AN875" s="73"/>
      <c r="AO875" s="73"/>
      <c r="AP875" s="73"/>
      <c r="AQ875" s="73"/>
      <c r="AR875" s="73"/>
      <c r="AS875" s="73"/>
      <c r="AT875" s="73"/>
      <c r="AU875" s="73"/>
      <c r="AV875" s="73"/>
      <c r="AW875" s="73"/>
      <c r="AX875" s="73"/>
      <c r="AY875" s="73"/>
      <c r="AZ875" s="73"/>
      <c r="BA875" s="73"/>
      <c r="BB875" s="73"/>
      <c r="BC875" s="73"/>
      <c r="BD875" s="73"/>
      <c r="BE875" s="73"/>
      <c r="BF875" s="73"/>
      <c r="BG875" s="73"/>
      <c r="BH875" s="73"/>
      <c r="BI875" s="73"/>
      <c r="BJ875" s="73"/>
      <c r="BK875" s="73"/>
      <c r="BL875" s="73"/>
      <c r="BM875" s="73"/>
      <c r="BN875" s="73"/>
      <c r="BO875" s="73"/>
      <c r="BP875" s="73"/>
      <c r="BQ875" s="73"/>
      <c r="BR875" s="73"/>
      <c r="BS875" s="73"/>
      <c r="BT875" s="73"/>
      <c r="BU875" s="73"/>
      <c r="BV875" s="73"/>
      <c r="BW875" s="73"/>
      <c r="BX875" s="73"/>
      <c r="BY875" s="73"/>
      <c r="BZ875" s="73"/>
      <c r="CA875" s="73"/>
      <c r="CB875" s="73"/>
      <c r="CC875" s="73"/>
      <c r="CD875" s="73"/>
      <c r="CE875" s="73"/>
      <c r="CF875" s="73"/>
      <c r="CG875" s="73"/>
      <c r="CH875" s="73"/>
      <c r="CI875" s="73"/>
      <c r="CJ875" s="73"/>
      <c r="CK875" s="73"/>
      <c r="CL875" s="73"/>
      <c r="CM875" s="73"/>
      <c r="CN875" s="73"/>
      <c r="CO875" s="73"/>
      <c r="CP875" s="73"/>
      <c r="CQ875" s="73"/>
      <c r="CR875" s="73"/>
      <c r="CS875" s="73"/>
      <c r="CT875" s="73"/>
      <c r="CU875" s="73"/>
      <c r="CV875" s="73"/>
      <c r="CW875" s="73"/>
      <c r="CX875" s="73"/>
      <c r="CY875" s="73"/>
      <c r="CZ875" s="73"/>
      <c r="DA875" s="73"/>
      <c r="DB875" s="73"/>
      <c r="DC875" s="73"/>
      <c r="DD875" s="73"/>
      <c r="DE875" s="73"/>
      <c r="DF875" s="73"/>
      <c r="DG875" s="73"/>
      <c r="DH875" s="73"/>
      <c r="DI875" s="73"/>
      <c r="DJ875" s="73"/>
      <c r="DK875" s="73"/>
      <c r="DL875" s="73"/>
      <c r="DM875" s="73"/>
      <c r="DN875" s="73"/>
      <c r="DO875" s="73"/>
      <c r="DP875" s="73"/>
      <c r="DQ875" s="73"/>
      <c r="DR875" s="73"/>
      <c r="DS875" s="73"/>
      <c r="DT875" s="73"/>
      <c r="DU875" s="73"/>
      <c r="DV875" s="73"/>
      <c r="DW875" s="73"/>
      <c r="DX875" s="73"/>
      <c r="DY875" s="73"/>
      <c r="DZ875" s="73"/>
      <c r="EA875" s="73"/>
      <c r="EB875" s="73"/>
      <c r="EC875" s="73"/>
      <c r="ED875" s="73"/>
      <c r="EE875" s="73"/>
      <c r="EF875" s="73"/>
      <c r="EG875" s="73"/>
      <c r="EH875" s="73"/>
      <c r="EI875" s="73"/>
      <c r="EJ875" s="73"/>
      <c r="EK875" s="73"/>
      <c r="EL875" s="73"/>
      <c r="EM875" s="73"/>
      <c r="EN875" s="73"/>
      <c r="EO875" s="73"/>
      <c r="EP875" s="73"/>
      <c r="EQ875" s="73"/>
      <c r="ER875" s="73"/>
      <c r="ES875" s="73"/>
      <c r="ET875" s="73"/>
      <c r="EU875" s="73"/>
      <c r="EV875" s="73"/>
      <c r="EW875" s="73"/>
      <c r="EX875" s="73"/>
      <c r="EY875" s="73"/>
      <c r="EZ875" s="73"/>
      <c r="FA875" s="73"/>
      <c r="FB875" s="73"/>
      <c r="FC875" s="73"/>
      <c r="FD875" s="73"/>
      <c r="FE875" s="73"/>
      <c r="FF875" s="73"/>
      <c r="FG875" s="73"/>
      <c r="FH875" s="73"/>
      <c r="FI875" s="73"/>
      <c r="FJ875" s="73"/>
      <c r="FK875" s="73"/>
      <c r="FL875" s="73"/>
      <c r="FM875" s="73"/>
      <c r="FN875" s="73"/>
      <c r="FO875" s="73"/>
      <c r="FP875" s="73"/>
      <c r="FQ875" s="73"/>
      <c r="FR875" s="73"/>
      <c r="FS875" s="73"/>
      <c r="FT875" s="73"/>
      <c r="FU875" s="73"/>
      <c r="FV875" s="73"/>
      <c r="FW875" s="73"/>
      <c r="FX875" s="73"/>
      <c r="FY875" s="73"/>
      <c r="FZ875" s="73"/>
      <c r="GA875" s="73"/>
      <c r="GB875" s="73"/>
      <c r="GC875" s="73"/>
      <c r="GD875" s="73"/>
      <c r="GE875" s="73"/>
      <c r="GF875" s="73"/>
      <c r="GG875" s="73"/>
      <c r="GH875" s="73"/>
      <c r="GI875" s="73"/>
      <c r="GJ875" s="73"/>
      <c r="GK875" s="73"/>
      <c r="GL875" s="73"/>
      <c r="GM875" s="73"/>
      <c r="GN875" s="73"/>
      <c r="GO875" s="73"/>
      <c r="GP875" s="73"/>
      <c r="GQ875" s="73"/>
      <c r="GR875" s="73"/>
      <c r="GS875" s="73"/>
      <c r="GT875" s="73"/>
      <c r="GU875" s="73"/>
      <c r="GV875" s="73"/>
      <c r="GW875" s="73"/>
      <c r="GX875" s="73"/>
      <c r="GY875" s="73"/>
      <c r="GZ875" s="73"/>
      <c r="HA875" s="73"/>
      <c r="HB875" s="73"/>
      <c r="HC875" s="73"/>
      <c r="HD875" s="73"/>
      <c r="HE875" s="73"/>
      <c r="HF875" s="73"/>
      <c r="HG875" s="73"/>
      <c r="HH875" s="73"/>
      <c r="HI875" s="73"/>
      <c r="HJ875" s="73"/>
      <c r="HK875" s="73"/>
      <c r="HL875" s="73"/>
      <c r="HM875" s="73"/>
      <c r="HN875" s="73"/>
      <c r="HO875" s="73"/>
      <c r="HP875" s="73"/>
      <c r="HQ875" s="73"/>
      <c r="HR875" s="73"/>
      <c r="HS875" s="73"/>
      <c r="HT875" s="73"/>
      <c r="HU875" s="73"/>
      <c r="HV875" s="73"/>
      <c r="HW875" s="73"/>
      <c r="HX875" s="73"/>
      <c r="HY875" s="73"/>
      <c r="HZ875" s="73"/>
      <c r="IA875" s="73"/>
      <c r="IB875" s="73"/>
      <c r="IC875" s="73"/>
      <c r="ID875" s="73"/>
      <c r="IE875" s="73"/>
      <c r="IF875" s="73"/>
      <c r="IG875" s="73"/>
      <c r="IH875" s="73"/>
      <c r="II875" s="73"/>
      <c r="IJ875" s="73"/>
      <c r="IK875" s="73"/>
      <c r="IL875" s="73"/>
      <c r="IM875" s="73"/>
      <c r="IN875" s="73"/>
      <c r="IO875" s="73"/>
      <c r="IP875" s="73"/>
      <c r="IQ875" s="73"/>
      <c r="IR875" s="73"/>
      <c r="IS875" s="73"/>
      <c r="IT875" s="73"/>
      <c r="IU875" s="73"/>
      <c r="IV875" s="73"/>
      <c r="IW875" s="73"/>
      <c r="IX875" s="73"/>
      <c r="IY875" s="73"/>
      <c r="IZ875" s="73"/>
    </row>
    <row r="876" spans="1:260" s="23" customFormat="1" ht="19.5" customHeight="1">
      <c r="A876" s="5">
        <v>10042404</v>
      </c>
      <c r="B876" s="32" t="s">
        <v>3636</v>
      </c>
      <c r="C876" s="36" t="s">
        <v>3637</v>
      </c>
      <c r="D876" s="5">
        <f>A875</f>
        <v>10042403</v>
      </c>
      <c r="E876" s="34" t="s">
        <v>52</v>
      </c>
      <c r="F876" s="32" t="s">
        <v>53</v>
      </c>
      <c r="G876" s="32">
        <v>20</v>
      </c>
      <c r="H876" s="5">
        <v>0</v>
      </c>
      <c r="I876" s="32" t="s">
        <v>53</v>
      </c>
      <c r="J876" s="140">
        <v>105</v>
      </c>
      <c r="K876" s="139" t="s">
        <v>2979</v>
      </c>
      <c r="L876" s="5">
        <f t="shared" si="29"/>
        <v>400000</v>
      </c>
      <c r="M876" s="5">
        <v>480</v>
      </c>
      <c r="N876" s="140">
        <v>4725</v>
      </c>
      <c r="O876" s="6">
        <v>0</v>
      </c>
      <c r="P876" s="140" t="s">
        <v>52</v>
      </c>
      <c r="Q876" s="140" t="s">
        <v>52</v>
      </c>
      <c r="R876" s="140" t="s">
        <v>52</v>
      </c>
      <c r="S876" s="140" t="s">
        <v>3638</v>
      </c>
      <c r="T876" s="5" t="s">
        <v>3001</v>
      </c>
      <c r="U876" s="32"/>
      <c r="V876" s="56" t="s">
        <v>3639</v>
      </c>
      <c r="W876" s="57" t="s">
        <v>3640</v>
      </c>
      <c r="X876" s="56"/>
      <c r="Y876" s="71"/>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c r="CQ876" s="70"/>
      <c r="CR876" s="70"/>
      <c r="CS876" s="70"/>
      <c r="CT876" s="70"/>
      <c r="CU876" s="70"/>
      <c r="CV876" s="70"/>
      <c r="CW876" s="70"/>
      <c r="CX876" s="70"/>
      <c r="CY876" s="70"/>
      <c r="CZ876" s="70"/>
      <c r="DA876" s="70"/>
      <c r="DB876" s="70"/>
      <c r="DC876" s="70"/>
      <c r="DD876" s="70"/>
      <c r="DE876" s="70"/>
      <c r="DF876" s="70"/>
      <c r="DG876" s="70"/>
      <c r="DH876" s="70"/>
      <c r="DI876" s="70"/>
      <c r="DJ876" s="70"/>
      <c r="DK876" s="70"/>
      <c r="DL876" s="70"/>
      <c r="DM876" s="70"/>
      <c r="DN876" s="70"/>
      <c r="DO876" s="70"/>
      <c r="DP876" s="70"/>
      <c r="DQ876" s="70"/>
      <c r="DR876" s="70"/>
      <c r="DS876" s="70"/>
      <c r="DT876" s="70"/>
      <c r="DU876" s="70"/>
      <c r="DV876" s="70"/>
      <c r="DW876" s="70"/>
      <c r="DX876" s="70"/>
      <c r="DY876" s="70"/>
      <c r="DZ876" s="70"/>
      <c r="EA876" s="70"/>
      <c r="EB876" s="70"/>
      <c r="EC876" s="70"/>
      <c r="ED876" s="70"/>
      <c r="EE876" s="70"/>
      <c r="EF876" s="70"/>
      <c r="EG876" s="70"/>
      <c r="EH876" s="70"/>
      <c r="EI876" s="70"/>
      <c r="EJ876" s="70"/>
      <c r="EK876" s="70"/>
      <c r="EL876" s="70"/>
      <c r="EM876" s="70"/>
      <c r="EN876" s="70"/>
      <c r="EO876" s="70"/>
      <c r="EP876" s="70"/>
      <c r="EQ876" s="70"/>
      <c r="ER876" s="70"/>
      <c r="ES876" s="70"/>
      <c r="ET876" s="70"/>
      <c r="EU876" s="70"/>
      <c r="EV876" s="70"/>
      <c r="EW876" s="70"/>
      <c r="EX876" s="70"/>
      <c r="EY876" s="70"/>
      <c r="EZ876" s="70"/>
      <c r="FA876" s="70"/>
      <c r="FB876" s="70"/>
      <c r="FC876" s="70"/>
      <c r="FD876" s="70"/>
      <c r="FE876" s="70"/>
      <c r="FF876" s="70"/>
      <c r="FG876" s="70"/>
      <c r="FH876" s="70"/>
      <c r="FI876" s="70"/>
      <c r="FJ876" s="70"/>
      <c r="FK876" s="70"/>
      <c r="FL876" s="70"/>
      <c r="FM876" s="70"/>
      <c r="FN876" s="70"/>
      <c r="FO876" s="70"/>
      <c r="FP876" s="70"/>
      <c r="FQ876" s="70"/>
      <c r="FR876" s="70"/>
      <c r="FS876" s="70"/>
      <c r="FT876" s="70"/>
      <c r="FU876" s="70"/>
      <c r="FV876" s="70"/>
      <c r="FW876" s="70"/>
      <c r="FX876" s="70"/>
      <c r="FY876" s="70"/>
      <c r="FZ876" s="70"/>
      <c r="GA876" s="70"/>
      <c r="GB876" s="70"/>
      <c r="GC876" s="70"/>
      <c r="GD876" s="70"/>
      <c r="GE876" s="70"/>
      <c r="GF876" s="70"/>
      <c r="GG876" s="70"/>
      <c r="GH876" s="70"/>
      <c r="GI876" s="70"/>
      <c r="GJ876" s="70"/>
      <c r="GK876" s="70"/>
      <c r="GL876" s="70"/>
      <c r="GM876" s="70"/>
      <c r="GN876" s="70"/>
      <c r="GO876" s="70"/>
      <c r="GP876" s="70"/>
      <c r="GQ876" s="70"/>
      <c r="GR876" s="70"/>
      <c r="GS876" s="70"/>
      <c r="GT876" s="70"/>
      <c r="GU876" s="70"/>
      <c r="GV876" s="70"/>
      <c r="GW876" s="70"/>
      <c r="GX876" s="70"/>
      <c r="GY876" s="70"/>
      <c r="GZ876" s="70"/>
      <c r="HA876" s="70"/>
      <c r="HB876" s="70"/>
      <c r="HC876" s="70"/>
      <c r="HD876" s="70"/>
      <c r="HE876" s="70"/>
      <c r="HF876" s="70"/>
      <c r="HG876" s="70"/>
      <c r="HH876" s="70"/>
      <c r="HI876" s="70"/>
      <c r="HJ876" s="70"/>
      <c r="HK876" s="70"/>
      <c r="HL876" s="70"/>
      <c r="HM876" s="70"/>
      <c r="HN876" s="70"/>
      <c r="HO876" s="70"/>
      <c r="HP876" s="70"/>
      <c r="HQ876" s="70"/>
      <c r="HR876" s="70"/>
      <c r="HS876" s="70"/>
      <c r="HT876" s="70"/>
      <c r="HU876" s="70"/>
      <c r="HV876" s="70"/>
      <c r="HW876" s="70"/>
      <c r="HX876" s="70"/>
      <c r="HY876" s="70"/>
      <c r="HZ876" s="70"/>
      <c r="IA876" s="70"/>
      <c r="IB876" s="70"/>
      <c r="IC876" s="70"/>
      <c r="ID876" s="70"/>
      <c r="IE876" s="70"/>
      <c r="IF876" s="70"/>
      <c r="IG876" s="70"/>
      <c r="IH876" s="70"/>
      <c r="II876" s="70"/>
      <c r="IJ876" s="70"/>
      <c r="IK876" s="70"/>
      <c r="IL876" s="70"/>
      <c r="IM876" s="70"/>
      <c r="IN876" s="70"/>
      <c r="IO876" s="70"/>
      <c r="IP876" s="70"/>
      <c r="IQ876" s="70"/>
      <c r="IR876" s="70"/>
      <c r="IS876" s="70"/>
      <c r="IT876" s="70"/>
      <c r="IU876" s="70"/>
      <c r="IV876" s="70"/>
      <c r="IW876" s="70"/>
      <c r="IX876" s="70"/>
      <c r="IY876" s="70"/>
      <c r="IZ876" s="70"/>
    </row>
    <row r="877" spans="1:260" s="24" customFormat="1" ht="20.100000000000001" customHeight="1">
      <c r="A877" s="6">
        <v>10042405</v>
      </c>
      <c r="B877" s="37" t="s">
        <v>3641</v>
      </c>
      <c r="C877" s="36" t="s">
        <v>3642</v>
      </c>
      <c r="D877" s="6">
        <f>A877</f>
        <v>10042405</v>
      </c>
      <c r="E877" s="34" t="s">
        <v>52</v>
      </c>
      <c r="F877" s="37" t="s">
        <v>53</v>
      </c>
      <c r="G877" s="37">
        <v>25</v>
      </c>
      <c r="H877" s="6">
        <v>0</v>
      </c>
      <c r="I877" s="37" t="s">
        <v>53</v>
      </c>
      <c r="J877" s="139">
        <v>105</v>
      </c>
      <c r="K877" s="139" t="s">
        <v>2979</v>
      </c>
      <c r="L877" s="6">
        <f t="shared" si="29"/>
        <v>800000</v>
      </c>
      <c r="M877" s="6">
        <v>960</v>
      </c>
      <c r="N877" s="139">
        <v>5850</v>
      </c>
      <c r="O877" s="6">
        <v>0</v>
      </c>
      <c r="P877" s="139" t="s">
        <v>52</v>
      </c>
      <c r="Q877" s="139" t="s">
        <v>52</v>
      </c>
      <c r="R877" s="139" t="s">
        <v>52</v>
      </c>
      <c r="S877" s="139" t="s">
        <v>3643</v>
      </c>
      <c r="T877" s="6" t="s">
        <v>3001</v>
      </c>
      <c r="U877" s="37"/>
      <c r="V877" s="57" t="s">
        <v>3644</v>
      </c>
      <c r="W877" s="57" t="s">
        <v>3645</v>
      </c>
      <c r="X877" s="57"/>
      <c r="Y877" s="72"/>
      <c r="Z877" s="73"/>
      <c r="AA877" s="73"/>
      <c r="AB877" s="73"/>
      <c r="AC877" s="73"/>
      <c r="AD877" s="73"/>
      <c r="AE877" s="73"/>
      <c r="AF877" s="73"/>
      <c r="AG877" s="73"/>
      <c r="AH877" s="73"/>
      <c r="AI877" s="73"/>
      <c r="AJ877" s="73"/>
      <c r="AK877" s="73"/>
      <c r="AL877" s="73"/>
      <c r="AM877" s="73"/>
      <c r="AN877" s="73"/>
      <c r="AO877" s="73"/>
      <c r="AP877" s="73"/>
      <c r="AQ877" s="73"/>
      <c r="AR877" s="73"/>
      <c r="AS877" s="73"/>
      <c r="AT877" s="73"/>
      <c r="AU877" s="73"/>
      <c r="AV877" s="73"/>
      <c r="AW877" s="73"/>
      <c r="AX877" s="73"/>
      <c r="AY877" s="73"/>
      <c r="AZ877" s="73"/>
      <c r="BA877" s="73"/>
      <c r="BB877" s="73"/>
      <c r="BC877" s="73"/>
      <c r="BD877" s="73"/>
      <c r="BE877" s="73"/>
      <c r="BF877" s="73"/>
      <c r="BG877" s="73"/>
      <c r="BH877" s="73"/>
      <c r="BI877" s="73"/>
      <c r="BJ877" s="73"/>
      <c r="BK877" s="73"/>
      <c r="BL877" s="73"/>
      <c r="BM877" s="73"/>
      <c r="BN877" s="73"/>
      <c r="BO877" s="73"/>
      <c r="BP877" s="73"/>
      <c r="BQ877" s="73"/>
      <c r="BR877" s="73"/>
      <c r="BS877" s="73"/>
      <c r="BT877" s="73"/>
      <c r="BU877" s="73"/>
      <c r="BV877" s="73"/>
      <c r="BW877" s="73"/>
      <c r="BX877" s="73"/>
      <c r="BY877" s="73"/>
      <c r="BZ877" s="73"/>
      <c r="CA877" s="73"/>
      <c r="CB877" s="73"/>
      <c r="CC877" s="73"/>
      <c r="CD877" s="73"/>
      <c r="CE877" s="73"/>
      <c r="CF877" s="73"/>
      <c r="CG877" s="73"/>
      <c r="CH877" s="73"/>
      <c r="CI877" s="73"/>
      <c r="CJ877" s="73"/>
      <c r="CK877" s="73"/>
      <c r="CL877" s="73"/>
      <c r="CM877" s="73"/>
      <c r="CN877" s="73"/>
      <c r="CO877" s="73"/>
      <c r="CP877" s="73"/>
      <c r="CQ877" s="73"/>
      <c r="CR877" s="73"/>
      <c r="CS877" s="73"/>
      <c r="CT877" s="73"/>
      <c r="CU877" s="73"/>
      <c r="CV877" s="73"/>
      <c r="CW877" s="73"/>
      <c r="CX877" s="73"/>
      <c r="CY877" s="73"/>
      <c r="CZ877" s="73"/>
      <c r="DA877" s="73"/>
      <c r="DB877" s="73"/>
      <c r="DC877" s="73"/>
      <c r="DD877" s="73"/>
      <c r="DE877" s="73"/>
      <c r="DF877" s="73"/>
      <c r="DG877" s="73"/>
      <c r="DH877" s="73"/>
      <c r="DI877" s="73"/>
      <c r="DJ877" s="73"/>
      <c r="DK877" s="73"/>
      <c r="DL877" s="73"/>
      <c r="DM877" s="73"/>
      <c r="DN877" s="73"/>
      <c r="DO877" s="73"/>
      <c r="DP877" s="73"/>
      <c r="DQ877" s="73"/>
      <c r="DR877" s="73"/>
      <c r="DS877" s="73"/>
      <c r="DT877" s="73"/>
      <c r="DU877" s="73"/>
      <c r="DV877" s="73"/>
      <c r="DW877" s="73"/>
      <c r="DX877" s="73"/>
      <c r="DY877" s="73"/>
      <c r="DZ877" s="73"/>
      <c r="EA877" s="73"/>
      <c r="EB877" s="73"/>
      <c r="EC877" s="73"/>
      <c r="ED877" s="73"/>
      <c r="EE877" s="73"/>
      <c r="EF877" s="73"/>
      <c r="EG877" s="73"/>
      <c r="EH877" s="73"/>
      <c r="EI877" s="73"/>
      <c r="EJ877" s="73"/>
      <c r="EK877" s="73"/>
      <c r="EL877" s="73"/>
      <c r="EM877" s="73"/>
      <c r="EN877" s="73"/>
      <c r="EO877" s="73"/>
      <c r="EP877" s="73"/>
      <c r="EQ877" s="73"/>
      <c r="ER877" s="73"/>
      <c r="ES877" s="73"/>
      <c r="ET877" s="73"/>
      <c r="EU877" s="73"/>
      <c r="EV877" s="73"/>
      <c r="EW877" s="73"/>
      <c r="EX877" s="73"/>
      <c r="EY877" s="73"/>
      <c r="EZ877" s="73"/>
      <c r="FA877" s="73"/>
      <c r="FB877" s="73"/>
      <c r="FC877" s="73"/>
      <c r="FD877" s="73"/>
      <c r="FE877" s="73"/>
      <c r="FF877" s="73"/>
      <c r="FG877" s="73"/>
      <c r="FH877" s="73"/>
      <c r="FI877" s="73"/>
      <c r="FJ877" s="73"/>
      <c r="FK877" s="73"/>
      <c r="FL877" s="73"/>
      <c r="FM877" s="73"/>
      <c r="FN877" s="73"/>
      <c r="FO877" s="73"/>
      <c r="FP877" s="73"/>
      <c r="FQ877" s="73"/>
      <c r="FR877" s="73"/>
      <c r="FS877" s="73"/>
      <c r="FT877" s="73"/>
      <c r="FU877" s="73"/>
      <c r="FV877" s="73"/>
      <c r="FW877" s="73"/>
      <c r="FX877" s="73"/>
      <c r="FY877" s="73"/>
      <c r="FZ877" s="73"/>
      <c r="GA877" s="73"/>
      <c r="GB877" s="73"/>
      <c r="GC877" s="73"/>
      <c r="GD877" s="73"/>
      <c r="GE877" s="73"/>
      <c r="GF877" s="73"/>
      <c r="GG877" s="73"/>
      <c r="GH877" s="73"/>
      <c r="GI877" s="73"/>
      <c r="GJ877" s="73"/>
      <c r="GK877" s="73"/>
      <c r="GL877" s="73"/>
      <c r="GM877" s="73"/>
      <c r="GN877" s="73"/>
      <c r="GO877" s="73"/>
      <c r="GP877" s="73"/>
      <c r="GQ877" s="73"/>
      <c r="GR877" s="73"/>
      <c r="GS877" s="73"/>
      <c r="GT877" s="73"/>
      <c r="GU877" s="73"/>
      <c r="GV877" s="73"/>
      <c r="GW877" s="73"/>
      <c r="GX877" s="73"/>
      <c r="GY877" s="73"/>
      <c r="GZ877" s="73"/>
      <c r="HA877" s="73"/>
      <c r="HB877" s="73"/>
      <c r="HC877" s="73"/>
      <c r="HD877" s="73"/>
      <c r="HE877" s="73"/>
      <c r="HF877" s="73"/>
      <c r="HG877" s="73"/>
      <c r="HH877" s="73"/>
      <c r="HI877" s="73"/>
      <c r="HJ877" s="73"/>
      <c r="HK877" s="73"/>
      <c r="HL877" s="73"/>
      <c r="HM877" s="73"/>
      <c r="HN877" s="73"/>
      <c r="HO877" s="73"/>
      <c r="HP877" s="73"/>
      <c r="HQ877" s="73"/>
      <c r="HR877" s="73"/>
      <c r="HS877" s="73"/>
      <c r="HT877" s="73"/>
      <c r="HU877" s="73"/>
      <c r="HV877" s="73"/>
      <c r="HW877" s="73"/>
      <c r="HX877" s="73"/>
      <c r="HY877" s="73"/>
      <c r="HZ877" s="73"/>
      <c r="IA877" s="73"/>
      <c r="IB877" s="73"/>
      <c r="IC877" s="73"/>
      <c r="ID877" s="73"/>
      <c r="IE877" s="73"/>
      <c r="IF877" s="73"/>
      <c r="IG877" s="73"/>
      <c r="IH877" s="73"/>
      <c r="II877" s="73"/>
      <c r="IJ877" s="73"/>
      <c r="IK877" s="73"/>
      <c r="IL877" s="73"/>
      <c r="IM877" s="73"/>
      <c r="IN877" s="73"/>
      <c r="IO877" s="73"/>
      <c r="IP877" s="73"/>
      <c r="IQ877" s="73"/>
      <c r="IR877" s="73"/>
      <c r="IS877" s="73"/>
      <c r="IT877" s="73"/>
      <c r="IU877" s="73"/>
      <c r="IV877" s="73"/>
      <c r="IW877" s="73"/>
      <c r="IX877" s="73"/>
      <c r="IY877" s="73"/>
      <c r="IZ877" s="73"/>
    </row>
    <row r="878" spans="1:260" s="23" customFormat="1" ht="20.100000000000001" customHeight="1">
      <c r="A878" s="5">
        <v>10042406</v>
      </c>
      <c r="B878" s="32" t="s">
        <v>3646</v>
      </c>
      <c r="C878" s="36" t="s">
        <v>3647</v>
      </c>
      <c r="D878" s="5">
        <f>A877</f>
        <v>10042405</v>
      </c>
      <c r="E878" s="34" t="s">
        <v>52</v>
      </c>
      <c r="F878" s="32" t="s">
        <v>53</v>
      </c>
      <c r="G878" s="32">
        <v>30</v>
      </c>
      <c r="H878" s="5">
        <v>0</v>
      </c>
      <c r="I878" s="32" t="s">
        <v>53</v>
      </c>
      <c r="J878" s="140">
        <v>105</v>
      </c>
      <c r="K878" s="139" t="s">
        <v>2979</v>
      </c>
      <c r="L878" s="5">
        <f t="shared" si="29"/>
        <v>1600000</v>
      </c>
      <c r="M878" s="5">
        <v>1920</v>
      </c>
      <c r="N878" s="140">
        <v>6975</v>
      </c>
      <c r="O878" s="6">
        <v>0</v>
      </c>
      <c r="P878" s="140" t="s">
        <v>52</v>
      </c>
      <c r="Q878" s="140" t="s">
        <v>52</v>
      </c>
      <c r="R878" s="140" t="s">
        <v>52</v>
      </c>
      <c r="S878" s="140" t="s">
        <v>3648</v>
      </c>
      <c r="T878" s="5" t="s">
        <v>3014</v>
      </c>
      <c r="U878" s="32"/>
      <c r="V878" s="56" t="s">
        <v>3649</v>
      </c>
      <c r="W878" s="57" t="s">
        <v>3650</v>
      </c>
      <c r="X878" s="56"/>
      <c r="Y878" s="71"/>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c r="CQ878" s="70"/>
      <c r="CR878" s="70"/>
      <c r="CS878" s="70"/>
      <c r="CT878" s="70"/>
      <c r="CU878" s="70"/>
      <c r="CV878" s="70"/>
      <c r="CW878" s="70"/>
      <c r="CX878" s="70"/>
      <c r="CY878" s="70"/>
      <c r="CZ878" s="70"/>
      <c r="DA878" s="70"/>
      <c r="DB878" s="70"/>
      <c r="DC878" s="70"/>
      <c r="DD878" s="70"/>
      <c r="DE878" s="70"/>
      <c r="DF878" s="70"/>
      <c r="DG878" s="70"/>
      <c r="DH878" s="70"/>
      <c r="DI878" s="70"/>
      <c r="DJ878" s="70"/>
      <c r="DK878" s="70"/>
      <c r="DL878" s="70"/>
      <c r="DM878" s="70"/>
      <c r="DN878" s="70"/>
      <c r="DO878" s="70"/>
      <c r="DP878" s="70"/>
      <c r="DQ878" s="70"/>
      <c r="DR878" s="70"/>
      <c r="DS878" s="70"/>
      <c r="DT878" s="70"/>
      <c r="DU878" s="70"/>
      <c r="DV878" s="70"/>
      <c r="DW878" s="70"/>
      <c r="DX878" s="70"/>
      <c r="DY878" s="70"/>
      <c r="DZ878" s="70"/>
      <c r="EA878" s="70"/>
      <c r="EB878" s="70"/>
      <c r="EC878" s="70"/>
      <c r="ED878" s="70"/>
      <c r="EE878" s="70"/>
      <c r="EF878" s="70"/>
      <c r="EG878" s="70"/>
      <c r="EH878" s="70"/>
      <c r="EI878" s="70"/>
      <c r="EJ878" s="70"/>
      <c r="EK878" s="70"/>
      <c r="EL878" s="70"/>
      <c r="EM878" s="70"/>
      <c r="EN878" s="70"/>
      <c r="EO878" s="70"/>
      <c r="EP878" s="70"/>
      <c r="EQ878" s="70"/>
      <c r="ER878" s="70"/>
      <c r="ES878" s="70"/>
      <c r="ET878" s="70"/>
      <c r="EU878" s="70"/>
      <c r="EV878" s="70"/>
      <c r="EW878" s="70"/>
      <c r="EX878" s="70"/>
      <c r="EY878" s="70"/>
      <c r="EZ878" s="70"/>
      <c r="FA878" s="70"/>
      <c r="FB878" s="70"/>
      <c r="FC878" s="70"/>
      <c r="FD878" s="70"/>
      <c r="FE878" s="70"/>
      <c r="FF878" s="70"/>
      <c r="FG878" s="70"/>
      <c r="FH878" s="70"/>
      <c r="FI878" s="70"/>
      <c r="FJ878" s="70"/>
      <c r="FK878" s="70"/>
      <c r="FL878" s="70"/>
      <c r="FM878" s="70"/>
      <c r="FN878" s="70"/>
      <c r="FO878" s="70"/>
      <c r="FP878" s="70"/>
      <c r="FQ878" s="70"/>
      <c r="FR878" s="70"/>
      <c r="FS878" s="70"/>
      <c r="FT878" s="70"/>
      <c r="FU878" s="70"/>
      <c r="FV878" s="70"/>
      <c r="FW878" s="70"/>
      <c r="FX878" s="70"/>
      <c r="FY878" s="70"/>
      <c r="FZ878" s="70"/>
      <c r="GA878" s="70"/>
      <c r="GB878" s="70"/>
      <c r="GC878" s="70"/>
      <c r="GD878" s="70"/>
      <c r="GE878" s="70"/>
      <c r="GF878" s="70"/>
      <c r="GG878" s="70"/>
      <c r="GH878" s="70"/>
      <c r="GI878" s="70"/>
      <c r="GJ878" s="70"/>
      <c r="GK878" s="70"/>
      <c r="GL878" s="70"/>
      <c r="GM878" s="70"/>
      <c r="GN878" s="70"/>
      <c r="GO878" s="70"/>
      <c r="GP878" s="70"/>
      <c r="GQ878" s="70"/>
      <c r="GR878" s="70"/>
      <c r="GS878" s="70"/>
      <c r="GT878" s="70"/>
      <c r="GU878" s="70"/>
      <c r="GV878" s="70"/>
      <c r="GW878" s="70"/>
      <c r="GX878" s="70"/>
      <c r="GY878" s="70"/>
      <c r="GZ878" s="70"/>
      <c r="HA878" s="70"/>
      <c r="HB878" s="70"/>
      <c r="HC878" s="70"/>
      <c r="HD878" s="70"/>
      <c r="HE878" s="70"/>
      <c r="HF878" s="70"/>
      <c r="HG878" s="70"/>
      <c r="HH878" s="70"/>
      <c r="HI878" s="70"/>
      <c r="HJ878" s="70"/>
      <c r="HK878" s="70"/>
      <c r="HL878" s="70"/>
      <c r="HM878" s="70"/>
      <c r="HN878" s="70"/>
      <c r="HO878" s="70"/>
      <c r="HP878" s="70"/>
      <c r="HQ878" s="70"/>
      <c r="HR878" s="70"/>
      <c r="HS878" s="70"/>
      <c r="HT878" s="70"/>
      <c r="HU878" s="70"/>
      <c r="HV878" s="70"/>
      <c r="HW878" s="70"/>
      <c r="HX878" s="70"/>
      <c r="HY878" s="70"/>
      <c r="HZ878" s="70"/>
      <c r="IA878" s="70"/>
      <c r="IB878" s="70"/>
      <c r="IC878" s="70"/>
      <c r="ID878" s="70"/>
      <c r="IE878" s="70"/>
      <c r="IF878" s="70"/>
      <c r="IG878" s="70"/>
      <c r="IH878" s="70"/>
      <c r="II878" s="70"/>
      <c r="IJ878" s="70"/>
      <c r="IK878" s="70"/>
      <c r="IL878" s="70"/>
      <c r="IM878" s="70"/>
      <c r="IN878" s="70"/>
      <c r="IO878" s="70"/>
      <c r="IP878" s="70"/>
      <c r="IQ878" s="70"/>
      <c r="IR878" s="70"/>
      <c r="IS878" s="70"/>
      <c r="IT878" s="70"/>
      <c r="IU878" s="70"/>
      <c r="IV878" s="70"/>
      <c r="IW878" s="70"/>
      <c r="IX878" s="70"/>
      <c r="IY878" s="70"/>
      <c r="IZ878" s="70"/>
    </row>
    <row r="879" spans="1:260" s="24" customFormat="1" ht="20.100000000000001" customHeight="1">
      <c r="A879" s="6">
        <v>10042407</v>
      </c>
      <c r="B879" s="37" t="s">
        <v>3651</v>
      </c>
      <c r="C879" s="36" t="s">
        <v>3652</v>
      </c>
      <c r="D879" s="6">
        <f>A879</f>
        <v>10042407</v>
      </c>
      <c r="E879" s="34" t="s">
        <v>52</v>
      </c>
      <c r="F879" s="37" t="s">
        <v>53</v>
      </c>
      <c r="G879" s="37">
        <v>35</v>
      </c>
      <c r="H879" s="6">
        <v>0</v>
      </c>
      <c r="I879" s="37" t="s">
        <v>53</v>
      </c>
      <c r="J879" s="139">
        <v>105</v>
      </c>
      <c r="K879" s="139" t="s">
        <v>2979</v>
      </c>
      <c r="L879" s="6">
        <f t="shared" si="29"/>
        <v>3200000</v>
      </c>
      <c r="M879" s="6">
        <v>3840</v>
      </c>
      <c r="N879" s="139">
        <v>8100</v>
      </c>
      <c r="O879" s="6">
        <v>0</v>
      </c>
      <c r="P879" s="139" t="s">
        <v>52</v>
      </c>
      <c r="Q879" s="139" t="s">
        <v>52</v>
      </c>
      <c r="R879" s="139" t="s">
        <v>52</v>
      </c>
      <c r="S879" s="139" t="s">
        <v>3653</v>
      </c>
      <c r="T879" s="6" t="s">
        <v>3014</v>
      </c>
      <c r="U879" s="37"/>
      <c r="V879" s="57" t="s">
        <v>3654</v>
      </c>
      <c r="W879" s="57" t="s">
        <v>3655</v>
      </c>
      <c r="X879" s="57"/>
      <c r="Y879" s="72"/>
      <c r="Z879" s="73"/>
      <c r="AA879" s="73"/>
      <c r="AB879" s="73"/>
      <c r="AC879" s="73"/>
      <c r="AD879" s="73"/>
      <c r="AE879" s="73"/>
      <c r="AF879" s="73"/>
      <c r="AG879" s="73"/>
      <c r="AH879" s="73"/>
      <c r="AI879" s="73"/>
      <c r="AJ879" s="73"/>
      <c r="AK879" s="73"/>
      <c r="AL879" s="73"/>
      <c r="AM879" s="73"/>
      <c r="AN879" s="73"/>
      <c r="AO879" s="73"/>
      <c r="AP879" s="73"/>
      <c r="AQ879" s="73"/>
      <c r="AR879" s="73"/>
      <c r="AS879" s="73"/>
      <c r="AT879" s="73"/>
      <c r="AU879" s="73"/>
      <c r="AV879" s="73"/>
      <c r="AW879" s="73"/>
      <c r="AX879" s="73"/>
      <c r="AY879" s="73"/>
      <c r="AZ879" s="73"/>
      <c r="BA879" s="73"/>
      <c r="BB879" s="73"/>
      <c r="BC879" s="73"/>
      <c r="BD879" s="73"/>
      <c r="BE879" s="73"/>
      <c r="BF879" s="73"/>
      <c r="BG879" s="73"/>
      <c r="BH879" s="73"/>
      <c r="BI879" s="73"/>
      <c r="BJ879" s="73"/>
      <c r="BK879" s="73"/>
      <c r="BL879" s="73"/>
      <c r="BM879" s="73"/>
      <c r="BN879" s="73"/>
      <c r="BO879" s="73"/>
      <c r="BP879" s="73"/>
      <c r="BQ879" s="73"/>
      <c r="BR879" s="73"/>
      <c r="BS879" s="73"/>
      <c r="BT879" s="73"/>
      <c r="BU879" s="73"/>
      <c r="BV879" s="73"/>
      <c r="BW879" s="73"/>
      <c r="BX879" s="73"/>
      <c r="BY879" s="73"/>
      <c r="BZ879" s="73"/>
      <c r="CA879" s="73"/>
      <c r="CB879" s="73"/>
      <c r="CC879" s="73"/>
      <c r="CD879" s="73"/>
      <c r="CE879" s="73"/>
      <c r="CF879" s="73"/>
      <c r="CG879" s="73"/>
      <c r="CH879" s="73"/>
      <c r="CI879" s="73"/>
      <c r="CJ879" s="73"/>
      <c r="CK879" s="73"/>
      <c r="CL879" s="73"/>
      <c r="CM879" s="73"/>
      <c r="CN879" s="73"/>
      <c r="CO879" s="73"/>
      <c r="CP879" s="73"/>
      <c r="CQ879" s="73"/>
      <c r="CR879" s="73"/>
      <c r="CS879" s="73"/>
      <c r="CT879" s="73"/>
      <c r="CU879" s="73"/>
      <c r="CV879" s="73"/>
      <c r="CW879" s="73"/>
      <c r="CX879" s="73"/>
      <c r="CY879" s="73"/>
      <c r="CZ879" s="73"/>
      <c r="DA879" s="73"/>
      <c r="DB879" s="73"/>
      <c r="DC879" s="73"/>
      <c r="DD879" s="73"/>
      <c r="DE879" s="73"/>
      <c r="DF879" s="73"/>
      <c r="DG879" s="73"/>
      <c r="DH879" s="73"/>
      <c r="DI879" s="73"/>
      <c r="DJ879" s="73"/>
      <c r="DK879" s="73"/>
      <c r="DL879" s="73"/>
      <c r="DM879" s="73"/>
      <c r="DN879" s="73"/>
      <c r="DO879" s="73"/>
      <c r="DP879" s="73"/>
      <c r="DQ879" s="73"/>
      <c r="DR879" s="73"/>
      <c r="DS879" s="73"/>
      <c r="DT879" s="73"/>
      <c r="DU879" s="73"/>
      <c r="DV879" s="73"/>
      <c r="DW879" s="73"/>
      <c r="DX879" s="73"/>
      <c r="DY879" s="73"/>
      <c r="DZ879" s="73"/>
      <c r="EA879" s="73"/>
      <c r="EB879" s="73"/>
      <c r="EC879" s="73"/>
      <c r="ED879" s="73"/>
      <c r="EE879" s="73"/>
      <c r="EF879" s="73"/>
      <c r="EG879" s="73"/>
      <c r="EH879" s="73"/>
      <c r="EI879" s="73"/>
      <c r="EJ879" s="73"/>
      <c r="EK879" s="73"/>
      <c r="EL879" s="73"/>
      <c r="EM879" s="73"/>
      <c r="EN879" s="73"/>
      <c r="EO879" s="73"/>
      <c r="EP879" s="73"/>
      <c r="EQ879" s="73"/>
      <c r="ER879" s="73"/>
      <c r="ES879" s="73"/>
      <c r="ET879" s="73"/>
      <c r="EU879" s="73"/>
      <c r="EV879" s="73"/>
      <c r="EW879" s="73"/>
      <c r="EX879" s="73"/>
      <c r="EY879" s="73"/>
      <c r="EZ879" s="73"/>
      <c r="FA879" s="73"/>
      <c r="FB879" s="73"/>
      <c r="FC879" s="73"/>
      <c r="FD879" s="73"/>
      <c r="FE879" s="73"/>
      <c r="FF879" s="73"/>
      <c r="FG879" s="73"/>
      <c r="FH879" s="73"/>
      <c r="FI879" s="73"/>
      <c r="FJ879" s="73"/>
      <c r="FK879" s="73"/>
      <c r="FL879" s="73"/>
      <c r="FM879" s="73"/>
      <c r="FN879" s="73"/>
      <c r="FO879" s="73"/>
      <c r="FP879" s="73"/>
      <c r="FQ879" s="73"/>
      <c r="FR879" s="73"/>
      <c r="FS879" s="73"/>
      <c r="FT879" s="73"/>
      <c r="FU879" s="73"/>
      <c r="FV879" s="73"/>
      <c r="FW879" s="73"/>
      <c r="FX879" s="73"/>
      <c r="FY879" s="73"/>
      <c r="FZ879" s="73"/>
      <c r="GA879" s="73"/>
      <c r="GB879" s="73"/>
      <c r="GC879" s="73"/>
      <c r="GD879" s="73"/>
      <c r="GE879" s="73"/>
      <c r="GF879" s="73"/>
      <c r="GG879" s="73"/>
      <c r="GH879" s="73"/>
      <c r="GI879" s="73"/>
      <c r="GJ879" s="73"/>
      <c r="GK879" s="73"/>
      <c r="GL879" s="73"/>
      <c r="GM879" s="73"/>
      <c r="GN879" s="73"/>
      <c r="GO879" s="73"/>
      <c r="GP879" s="73"/>
      <c r="GQ879" s="73"/>
      <c r="GR879" s="73"/>
      <c r="GS879" s="73"/>
      <c r="GT879" s="73"/>
      <c r="GU879" s="73"/>
      <c r="GV879" s="73"/>
      <c r="GW879" s="73"/>
      <c r="GX879" s="73"/>
      <c r="GY879" s="73"/>
      <c r="GZ879" s="73"/>
      <c r="HA879" s="73"/>
      <c r="HB879" s="73"/>
      <c r="HC879" s="73"/>
      <c r="HD879" s="73"/>
      <c r="HE879" s="73"/>
      <c r="HF879" s="73"/>
      <c r="HG879" s="73"/>
      <c r="HH879" s="73"/>
      <c r="HI879" s="73"/>
      <c r="HJ879" s="73"/>
      <c r="HK879" s="73"/>
      <c r="HL879" s="73"/>
      <c r="HM879" s="73"/>
      <c r="HN879" s="73"/>
      <c r="HO879" s="73"/>
      <c r="HP879" s="73"/>
      <c r="HQ879" s="73"/>
      <c r="HR879" s="73"/>
      <c r="HS879" s="73"/>
      <c r="HT879" s="73"/>
      <c r="HU879" s="73"/>
      <c r="HV879" s="73"/>
      <c r="HW879" s="73"/>
      <c r="HX879" s="73"/>
      <c r="HY879" s="73"/>
      <c r="HZ879" s="73"/>
      <c r="IA879" s="73"/>
      <c r="IB879" s="73"/>
      <c r="IC879" s="73"/>
      <c r="ID879" s="73"/>
      <c r="IE879" s="73"/>
      <c r="IF879" s="73"/>
      <c r="IG879" s="73"/>
      <c r="IH879" s="73"/>
      <c r="II879" s="73"/>
      <c r="IJ879" s="73"/>
      <c r="IK879" s="73"/>
      <c r="IL879" s="73"/>
      <c r="IM879" s="73"/>
      <c r="IN879" s="73"/>
      <c r="IO879" s="73"/>
      <c r="IP879" s="73"/>
      <c r="IQ879" s="73"/>
      <c r="IR879" s="73"/>
      <c r="IS879" s="73"/>
      <c r="IT879" s="73"/>
      <c r="IU879" s="73"/>
      <c r="IV879" s="73"/>
      <c r="IW879" s="73"/>
      <c r="IX879" s="73"/>
      <c r="IY879" s="73"/>
      <c r="IZ879" s="73"/>
    </row>
    <row r="880" spans="1:260" s="23" customFormat="1" ht="19.5" customHeight="1">
      <c r="A880" s="5">
        <v>10042408</v>
      </c>
      <c r="B880" s="32" t="s">
        <v>3656</v>
      </c>
      <c r="C880" s="36" t="s">
        <v>3657</v>
      </c>
      <c r="D880" s="5">
        <f>A879</f>
        <v>10042407</v>
      </c>
      <c r="E880" s="34" t="s">
        <v>52</v>
      </c>
      <c r="F880" s="32" t="s">
        <v>53</v>
      </c>
      <c r="G880" s="32">
        <v>40</v>
      </c>
      <c r="H880" s="5">
        <v>0</v>
      </c>
      <c r="I880" s="32" t="s">
        <v>53</v>
      </c>
      <c r="J880" s="140">
        <v>105</v>
      </c>
      <c r="K880" s="139" t="s">
        <v>2979</v>
      </c>
      <c r="L880" s="5">
        <f t="shared" si="29"/>
        <v>6400000</v>
      </c>
      <c r="M880" s="5">
        <v>7680</v>
      </c>
      <c r="N880" s="140">
        <v>9225</v>
      </c>
      <c r="O880" s="6">
        <v>0</v>
      </c>
      <c r="P880" s="140" t="s">
        <v>52</v>
      </c>
      <c r="Q880" s="140" t="s">
        <v>52</v>
      </c>
      <c r="R880" s="140" t="s">
        <v>52</v>
      </c>
      <c r="S880" s="140" t="s">
        <v>3658</v>
      </c>
      <c r="T880" s="5" t="s">
        <v>3027</v>
      </c>
      <c r="U880" s="32"/>
      <c r="V880" s="56" t="s">
        <v>3659</v>
      </c>
      <c r="W880" s="57" t="s">
        <v>3660</v>
      </c>
      <c r="X880" s="56"/>
      <c r="Y880" s="71"/>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c r="CQ880" s="70"/>
      <c r="CR880" s="70"/>
      <c r="CS880" s="70"/>
      <c r="CT880" s="70"/>
      <c r="CU880" s="70"/>
      <c r="CV880" s="70"/>
      <c r="CW880" s="70"/>
      <c r="CX880" s="70"/>
      <c r="CY880" s="70"/>
      <c r="CZ880" s="70"/>
      <c r="DA880" s="70"/>
      <c r="DB880" s="70"/>
      <c r="DC880" s="70"/>
      <c r="DD880" s="70"/>
      <c r="DE880" s="70"/>
      <c r="DF880" s="70"/>
      <c r="DG880" s="70"/>
      <c r="DH880" s="70"/>
      <c r="DI880" s="70"/>
      <c r="DJ880" s="70"/>
      <c r="DK880" s="70"/>
      <c r="DL880" s="70"/>
      <c r="DM880" s="70"/>
      <c r="DN880" s="70"/>
      <c r="DO880" s="70"/>
      <c r="DP880" s="70"/>
      <c r="DQ880" s="70"/>
      <c r="DR880" s="70"/>
      <c r="DS880" s="70"/>
      <c r="DT880" s="70"/>
      <c r="DU880" s="70"/>
      <c r="DV880" s="70"/>
      <c r="DW880" s="70"/>
      <c r="DX880" s="70"/>
      <c r="DY880" s="70"/>
      <c r="DZ880" s="70"/>
      <c r="EA880" s="70"/>
      <c r="EB880" s="70"/>
      <c r="EC880" s="70"/>
      <c r="ED880" s="70"/>
      <c r="EE880" s="70"/>
      <c r="EF880" s="70"/>
      <c r="EG880" s="70"/>
      <c r="EH880" s="70"/>
      <c r="EI880" s="70"/>
      <c r="EJ880" s="70"/>
      <c r="EK880" s="70"/>
      <c r="EL880" s="70"/>
      <c r="EM880" s="70"/>
      <c r="EN880" s="70"/>
      <c r="EO880" s="70"/>
      <c r="EP880" s="70"/>
      <c r="EQ880" s="70"/>
      <c r="ER880" s="70"/>
      <c r="ES880" s="70"/>
      <c r="ET880" s="70"/>
      <c r="EU880" s="70"/>
      <c r="EV880" s="70"/>
      <c r="EW880" s="70"/>
      <c r="EX880" s="70"/>
      <c r="EY880" s="70"/>
      <c r="EZ880" s="70"/>
      <c r="FA880" s="70"/>
      <c r="FB880" s="70"/>
      <c r="FC880" s="70"/>
      <c r="FD880" s="70"/>
      <c r="FE880" s="70"/>
      <c r="FF880" s="70"/>
      <c r="FG880" s="70"/>
      <c r="FH880" s="70"/>
      <c r="FI880" s="70"/>
      <c r="FJ880" s="70"/>
      <c r="FK880" s="70"/>
      <c r="FL880" s="70"/>
      <c r="FM880" s="70"/>
      <c r="FN880" s="70"/>
      <c r="FO880" s="70"/>
      <c r="FP880" s="70"/>
      <c r="FQ880" s="70"/>
      <c r="FR880" s="70"/>
      <c r="FS880" s="70"/>
      <c r="FT880" s="70"/>
      <c r="FU880" s="70"/>
      <c r="FV880" s="70"/>
      <c r="FW880" s="70"/>
      <c r="FX880" s="70"/>
      <c r="FY880" s="70"/>
      <c r="FZ880" s="70"/>
      <c r="GA880" s="70"/>
      <c r="GB880" s="70"/>
      <c r="GC880" s="70"/>
      <c r="GD880" s="70"/>
      <c r="GE880" s="70"/>
      <c r="GF880" s="70"/>
      <c r="GG880" s="70"/>
      <c r="GH880" s="70"/>
      <c r="GI880" s="70"/>
      <c r="GJ880" s="70"/>
      <c r="GK880" s="70"/>
      <c r="GL880" s="70"/>
      <c r="GM880" s="70"/>
      <c r="GN880" s="70"/>
      <c r="GO880" s="70"/>
      <c r="GP880" s="70"/>
      <c r="GQ880" s="70"/>
      <c r="GR880" s="70"/>
      <c r="GS880" s="70"/>
      <c r="GT880" s="70"/>
      <c r="GU880" s="70"/>
      <c r="GV880" s="70"/>
      <c r="GW880" s="70"/>
      <c r="GX880" s="70"/>
      <c r="GY880" s="70"/>
      <c r="GZ880" s="70"/>
      <c r="HA880" s="70"/>
      <c r="HB880" s="70"/>
      <c r="HC880" s="70"/>
      <c r="HD880" s="70"/>
      <c r="HE880" s="70"/>
      <c r="HF880" s="70"/>
      <c r="HG880" s="70"/>
      <c r="HH880" s="70"/>
      <c r="HI880" s="70"/>
      <c r="HJ880" s="70"/>
      <c r="HK880" s="70"/>
      <c r="HL880" s="70"/>
      <c r="HM880" s="70"/>
      <c r="HN880" s="70"/>
      <c r="HO880" s="70"/>
      <c r="HP880" s="70"/>
      <c r="HQ880" s="70"/>
      <c r="HR880" s="70"/>
      <c r="HS880" s="70"/>
      <c r="HT880" s="70"/>
      <c r="HU880" s="70"/>
      <c r="HV880" s="70"/>
      <c r="HW880" s="70"/>
      <c r="HX880" s="70"/>
      <c r="HY880" s="70"/>
      <c r="HZ880" s="70"/>
      <c r="IA880" s="70"/>
      <c r="IB880" s="70"/>
      <c r="IC880" s="70"/>
      <c r="ID880" s="70"/>
      <c r="IE880" s="70"/>
      <c r="IF880" s="70"/>
      <c r="IG880" s="70"/>
      <c r="IH880" s="70"/>
      <c r="II880" s="70"/>
      <c r="IJ880" s="70"/>
      <c r="IK880" s="70"/>
      <c r="IL880" s="70"/>
      <c r="IM880" s="70"/>
      <c r="IN880" s="70"/>
      <c r="IO880" s="70"/>
      <c r="IP880" s="70"/>
      <c r="IQ880" s="70"/>
      <c r="IR880" s="70"/>
      <c r="IS880" s="70"/>
      <c r="IT880" s="70"/>
      <c r="IU880" s="70"/>
      <c r="IV880" s="70"/>
      <c r="IW880" s="70"/>
      <c r="IX880" s="70"/>
      <c r="IY880" s="70"/>
      <c r="IZ880" s="70"/>
    </row>
    <row r="881" spans="1:260" s="24" customFormat="1" ht="20.100000000000001" customHeight="1">
      <c r="A881" s="6">
        <v>10042409</v>
      </c>
      <c r="B881" s="37" t="s">
        <v>3661</v>
      </c>
      <c r="C881" s="36" t="s">
        <v>3662</v>
      </c>
      <c r="D881" s="6">
        <f>A881</f>
        <v>10042409</v>
      </c>
      <c r="E881" s="34" t="s">
        <v>52</v>
      </c>
      <c r="F881" s="37" t="s">
        <v>53</v>
      </c>
      <c r="G881" s="37">
        <v>45</v>
      </c>
      <c r="H881" s="6">
        <v>0</v>
      </c>
      <c r="I881" s="37" t="s">
        <v>53</v>
      </c>
      <c r="J881" s="139">
        <v>105</v>
      </c>
      <c r="K881" s="139" t="s">
        <v>2979</v>
      </c>
      <c r="L881" s="6">
        <f t="shared" si="29"/>
        <v>12800000</v>
      </c>
      <c r="M881" s="6">
        <v>15360</v>
      </c>
      <c r="N881" s="139">
        <v>10350</v>
      </c>
      <c r="O881" s="6">
        <v>0</v>
      </c>
      <c r="P881" s="139" t="s">
        <v>52</v>
      </c>
      <c r="Q881" s="139" t="s">
        <v>52</v>
      </c>
      <c r="R881" s="139" t="s">
        <v>52</v>
      </c>
      <c r="S881" s="139" t="s">
        <v>3663</v>
      </c>
      <c r="T881" s="6" t="s">
        <v>3027</v>
      </c>
      <c r="U881" s="37"/>
      <c r="V881" s="57" t="s">
        <v>3664</v>
      </c>
      <c r="W881" s="57" t="s">
        <v>3665</v>
      </c>
      <c r="X881" s="57"/>
      <c r="Y881" s="72"/>
      <c r="Z881" s="73"/>
      <c r="AA881" s="73"/>
      <c r="AB881" s="73"/>
      <c r="AC881" s="73"/>
      <c r="AD881" s="73"/>
      <c r="AE881" s="73"/>
      <c r="AF881" s="73"/>
      <c r="AG881" s="73"/>
      <c r="AH881" s="73"/>
      <c r="AI881" s="73"/>
      <c r="AJ881" s="73"/>
      <c r="AK881" s="73"/>
      <c r="AL881" s="73"/>
      <c r="AM881" s="73"/>
      <c r="AN881" s="73"/>
      <c r="AO881" s="73"/>
      <c r="AP881" s="73"/>
      <c r="AQ881" s="73"/>
      <c r="AR881" s="73"/>
      <c r="AS881" s="73"/>
      <c r="AT881" s="73"/>
      <c r="AU881" s="73"/>
      <c r="AV881" s="73"/>
      <c r="AW881" s="73"/>
      <c r="AX881" s="73"/>
      <c r="AY881" s="73"/>
      <c r="AZ881" s="73"/>
      <c r="BA881" s="73"/>
      <c r="BB881" s="73"/>
      <c r="BC881" s="73"/>
      <c r="BD881" s="73"/>
      <c r="BE881" s="73"/>
      <c r="BF881" s="73"/>
      <c r="BG881" s="73"/>
      <c r="BH881" s="73"/>
      <c r="BI881" s="73"/>
      <c r="BJ881" s="73"/>
      <c r="BK881" s="73"/>
      <c r="BL881" s="73"/>
      <c r="BM881" s="73"/>
      <c r="BN881" s="73"/>
      <c r="BO881" s="73"/>
      <c r="BP881" s="73"/>
      <c r="BQ881" s="73"/>
      <c r="BR881" s="73"/>
      <c r="BS881" s="73"/>
      <c r="BT881" s="73"/>
      <c r="BU881" s="73"/>
      <c r="BV881" s="73"/>
      <c r="BW881" s="73"/>
      <c r="BX881" s="73"/>
      <c r="BY881" s="73"/>
      <c r="BZ881" s="73"/>
      <c r="CA881" s="73"/>
      <c r="CB881" s="73"/>
      <c r="CC881" s="73"/>
      <c r="CD881" s="73"/>
      <c r="CE881" s="73"/>
      <c r="CF881" s="73"/>
      <c r="CG881" s="73"/>
      <c r="CH881" s="73"/>
      <c r="CI881" s="73"/>
      <c r="CJ881" s="73"/>
      <c r="CK881" s="73"/>
      <c r="CL881" s="73"/>
      <c r="CM881" s="73"/>
      <c r="CN881" s="73"/>
      <c r="CO881" s="73"/>
      <c r="CP881" s="73"/>
      <c r="CQ881" s="73"/>
      <c r="CR881" s="73"/>
      <c r="CS881" s="73"/>
      <c r="CT881" s="73"/>
      <c r="CU881" s="73"/>
      <c r="CV881" s="73"/>
      <c r="CW881" s="73"/>
      <c r="CX881" s="73"/>
      <c r="CY881" s="73"/>
      <c r="CZ881" s="73"/>
      <c r="DA881" s="73"/>
      <c r="DB881" s="73"/>
      <c r="DC881" s="73"/>
      <c r="DD881" s="73"/>
      <c r="DE881" s="73"/>
      <c r="DF881" s="73"/>
      <c r="DG881" s="73"/>
      <c r="DH881" s="73"/>
      <c r="DI881" s="73"/>
      <c r="DJ881" s="73"/>
      <c r="DK881" s="73"/>
      <c r="DL881" s="73"/>
      <c r="DM881" s="73"/>
      <c r="DN881" s="73"/>
      <c r="DO881" s="73"/>
      <c r="DP881" s="73"/>
      <c r="DQ881" s="73"/>
      <c r="DR881" s="73"/>
      <c r="DS881" s="73"/>
      <c r="DT881" s="73"/>
      <c r="DU881" s="73"/>
      <c r="DV881" s="73"/>
      <c r="DW881" s="73"/>
      <c r="DX881" s="73"/>
      <c r="DY881" s="73"/>
      <c r="DZ881" s="73"/>
      <c r="EA881" s="73"/>
      <c r="EB881" s="73"/>
      <c r="EC881" s="73"/>
      <c r="ED881" s="73"/>
      <c r="EE881" s="73"/>
      <c r="EF881" s="73"/>
      <c r="EG881" s="73"/>
      <c r="EH881" s="73"/>
      <c r="EI881" s="73"/>
      <c r="EJ881" s="73"/>
      <c r="EK881" s="73"/>
      <c r="EL881" s="73"/>
      <c r="EM881" s="73"/>
      <c r="EN881" s="73"/>
      <c r="EO881" s="73"/>
      <c r="EP881" s="73"/>
      <c r="EQ881" s="73"/>
      <c r="ER881" s="73"/>
      <c r="ES881" s="73"/>
      <c r="ET881" s="73"/>
      <c r="EU881" s="73"/>
      <c r="EV881" s="73"/>
      <c r="EW881" s="73"/>
      <c r="EX881" s="73"/>
      <c r="EY881" s="73"/>
      <c r="EZ881" s="73"/>
      <c r="FA881" s="73"/>
      <c r="FB881" s="73"/>
      <c r="FC881" s="73"/>
      <c r="FD881" s="73"/>
      <c r="FE881" s="73"/>
      <c r="FF881" s="73"/>
      <c r="FG881" s="73"/>
      <c r="FH881" s="73"/>
      <c r="FI881" s="73"/>
      <c r="FJ881" s="73"/>
      <c r="FK881" s="73"/>
      <c r="FL881" s="73"/>
      <c r="FM881" s="73"/>
      <c r="FN881" s="73"/>
      <c r="FO881" s="73"/>
      <c r="FP881" s="73"/>
      <c r="FQ881" s="73"/>
      <c r="FR881" s="73"/>
      <c r="FS881" s="73"/>
      <c r="FT881" s="73"/>
      <c r="FU881" s="73"/>
      <c r="FV881" s="73"/>
      <c r="FW881" s="73"/>
      <c r="FX881" s="73"/>
      <c r="FY881" s="73"/>
      <c r="FZ881" s="73"/>
      <c r="GA881" s="73"/>
      <c r="GB881" s="73"/>
      <c r="GC881" s="73"/>
      <c r="GD881" s="73"/>
      <c r="GE881" s="73"/>
      <c r="GF881" s="73"/>
      <c r="GG881" s="73"/>
      <c r="GH881" s="73"/>
      <c r="GI881" s="73"/>
      <c r="GJ881" s="73"/>
      <c r="GK881" s="73"/>
      <c r="GL881" s="73"/>
      <c r="GM881" s="73"/>
      <c r="GN881" s="73"/>
      <c r="GO881" s="73"/>
      <c r="GP881" s="73"/>
      <c r="GQ881" s="73"/>
      <c r="GR881" s="73"/>
      <c r="GS881" s="73"/>
      <c r="GT881" s="73"/>
      <c r="GU881" s="73"/>
      <c r="GV881" s="73"/>
      <c r="GW881" s="73"/>
      <c r="GX881" s="73"/>
      <c r="GY881" s="73"/>
      <c r="GZ881" s="73"/>
      <c r="HA881" s="73"/>
      <c r="HB881" s="73"/>
      <c r="HC881" s="73"/>
      <c r="HD881" s="73"/>
      <c r="HE881" s="73"/>
      <c r="HF881" s="73"/>
      <c r="HG881" s="73"/>
      <c r="HH881" s="73"/>
      <c r="HI881" s="73"/>
      <c r="HJ881" s="73"/>
      <c r="HK881" s="73"/>
      <c r="HL881" s="73"/>
      <c r="HM881" s="73"/>
      <c r="HN881" s="73"/>
      <c r="HO881" s="73"/>
      <c r="HP881" s="73"/>
      <c r="HQ881" s="73"/>
      <c r="HR881" s="73"/>
      <c r="HS881" s="73"/>
      <c r="HT881" s="73"/>
      <c r="HU881" s="73"/>
      <c r="HV881" s="73"/>
      <c r="HW881" s="73"/>
      <c r="HX881" s="73"/>
      <c r="HY881" s="73"/>
      <c r="HZ881" s="73"/>
      <c r="IA881" s="73"/>
      <c r="IB881" s="73"/>
      <c r="IC881" s="73"/>
      <c r="ID881" s="73"/>
      <c r="IE881" s="73"/>
      <c r="IF881" s="73"/>
      <c r="IG881" s="73"/>
      <c r="IH881" s="73"/>
      <c r="II881" s="73"/>
      <c r="IJ881" s="73"/>
      <c r="IK881" s="73"/>
      <c r="IL881" s="73"/>
      <c r="IM881" s="73"/>
      <c r="IN881" s="73"/>
      <c r="IO881" s="73"/>
      <c r="IP881" s="73"/>
      <c r="IQ881" s="73"/>
      <c r="IR881" s="73"/>
      <c r="IS881" s="73"/>
      <c r="IT881" s="73"/>
      <c r="IU881" s="73"/>
      <c r="IV881" s="73"/>
      <c r="IW881" s="73"/>
      <c r="IX881" s="73"/>
      <c r="IY881" s="73"/>
      <c r="IZ881" s="73"/>
    </row>
    <row r="882" spans="1:260" s="23" customFormat="1" ht="20.100000000000001" customHeight="1">
      <c r="A882" s="5">
        <v>10042410</v>
      </c>
      <c r="B882" s="32" t="s">
        <v>3666</v>
      </c>
      <c r="C882" s="36" t="s">
        <v>3667</v>
      </c>
      <c r="D882" s="5">
        <f>A881</f>
        <v>10042409</v>
      </c>
      <c r="E882" s="34" t="s">
        <v>52</v>
      </c>
      <c r="F882" s="32" t="s">
        <v>53</v>
      </c>
      <c r="G882" s="32">
        <v>50</v>
      </c>
      <c r="H882" s="5">
        <v>0</v>
      </c>
      <c r="I882" s="32" t="s">
        <v>53</v>
      </c>
      <c r="J882" s="140">
        <v>105</v>
      </c>
      <c r="K882" s="139" t="s">
        <v>2979</v>
      </c>
      <c r="L882" s="5">
        <f t="shared" si="29"/>
        <v>25600000</v>
      </c>
      <c r="M882" s="5">
        <v>30720</v>
      </c>
      <c r="N882" s="140">
        <v>11475</v>
      </c>
      <c r="O882" s="6">
        <v>0</v>
      </c>
      <c r="P882" s="140" t="s">
        <v>52</v>
      </c>
      <c r="Q882" s="140" t="s">
        <v>52</v>
      </c>
      <c r="R882" s="140" t="s">
        <v>52</v>
      </c>
      <c r="S882" s="140" t="s">
        <v>3668</v>
      </c>
      <c r="T882" s="5" t="s">
        <v>3039</v>
      </c>
      <c r="U882" s="32"/>
      <c r="V882" s="56" t="s">
        <v>3669</v>
      </c>
      <c r="W882" s="57" t="s">
        <v>3670</v>
      </c>
      <c r="X882" s="56"/>
      <c r="Y882" s="71"/>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c r="CQ882" s="70"/>
      <c r="CR882" s="70"/>
      <c r="CS882" s="70"/>
      <c r="CT882" s="70"/>
      <c r="CU882" s="70"/>
      <c r="CV882" s="70"/>
      <c r="CW882" s="70"/>
      <c r="CX882" s="70"/>
      <c r="CY882" s="70"/>
      <c r="CZ882" s="70"/>
      <c r="DA882" s="70"/>
      <c r="DB882" s="70"/>
      <c r="DC882" s="70"/>
      <c r="DD882" s="70"/>
      <c r="DE882" s="70"/>
      <c r="DF882" s="70"/>
      <c r="DG882" s="70"/>
      <c r="DH882" s="70"/>
      <c r="DI882" s="70"/>
      <c r="DJ882" s="70"/>
      <c r="DK882" s="70"/>
      <c r="DL882" s="70"/>
      <c r="DM882" s="70"/>
      <c r="DN882" s="70"/>
      <c r="DO882" s="70"/>
      <c r="DP882" s="70"/>
      <c r="DQ882" s="70"/>
      <c r="DR882" s="70"/>
      <c r="DS882" s="70"/>
      <c r="DT882" s="70"/>
      <c r="DU882" s="70"/>
      <c r="DV882" s="70"/>
      <c r="DW882" s="70"/>
      <c r="DX882" s="70"/>
      <c r="DY882" s="70"/>
      <c r="DZ882" s="70"/>
      <c r="EA882" s="70"/>
      <c r="EB882" s="70"/>
      <c r="EC882" s="70"/>
      <c r="ED882" s="70"/>
      <c r="EE882" s="70"/>
      <c r="EF882" s="70"/>
      <c r="EG882" s="70"/>
      <c r="EH882" s="70"/>
      <c r="EI882" s="70"/>
      <c r="EJ882" s="70"/>
      <c r="EK882" s="70"/>
      <c r="EL882" s="70"/>
      <c r="EM882" s="70"/>
      <c r="EN882" s="70"/>
      <c r="EO882" s="70"/>
      <c r="EP882" s="70"/>
      <c r="EQ882" s="70"/>
      <c r="ER882" s="70"/>
      <c r="ES882" s="70"/>
      <c r="ET882" s="70"/>
      <c r="EU882" s="70"/>
      <c r="EV882" s="70"/>
      <c r="EW882" s="70"/>
      <c r="EX882" s="70"/>
      <c r="EY882" s="70"/>
      <c r="EZ882" s="70"/>
      <c r="FA882" s="70"/>
      <c r="FB882" s="70"/>
      <c r="FC882" s="70"/>
      <c r="FD882" s="70"/>
      <c r="FE882" s="70"/>
      <c r="FF882" s="70"/>
      <c r="FG882" s="70"/>
      <c r="FH882" s="70"/>
      <c r="FI882" s="70"/>
      <c r="FJ882" s="70"/>
      <c r="FK882" s="70"/>
      <c r="FL882" s="70"/>
      <c r="FM882" s="70"/>
      <c r="FN882" s="70"/>
      <c r="FO882" s="70"/>
      <c r="FP882" s="70"/>
      <c r="FQ882" s="70"/>
      <c r="FR882" s="70"/>
      <c r="FS882" s="70"/>
      <c r="FT882" s="70"/>
      <c r="FU882" s="70"/>
      <c r="FV882" s="70"/>
      <c r="FW882" s="70"/>
      <c r="FX882" s="70"/>
      <c r="FY882" s="70"/>
      <c r="FZ882" s="70"/>
      <c r="GA882" s="70"/>
      <c r="GB882" s="70"/>
      <c r="GC882" s="70"/>
      <c r="GD882" s="70"/>
      <c r="GE882" s="70"/>
      <c r="GF882" s="70"/>
      <c r="GG882" s="70"/>
      <c r="GH882" s="70"/>
      <c r="GI882" s="70"/>
      <c r="GJ882" s="70"/>
      <c r="GK882" s="70"/>
      <c r="GL882" s="70"/>
      <c r="GM882" s="70"/>
      <c r="GN882" s="70"/>
      <c r="GO882" s="70"/>
      <c r="GP882" s="70"/>
      <c r="GQ882" s="70"/>
      <c r="GR882" s="70"/>
      <c r="GS882" s="70"/>
      <c r="GT882" s="70"/>
      <c r="GU882" s="70"/>
      <c r="GV882" s="70"/>
      <c r="GW882" s="70"/>
      <c r="GX882" s="70"/>
      <c r="GY882" s="70"/>
      <c r="GZ882" s="70"/>
      <c r="HA882" s="70"/>
      <c r="HB882" s="70"/>
      <c r="HC882" s="70"/>
      <c r="HD882" s="70"/>
      <c r="HE882" s="70"/>
      <c r="HF882" s="70"/>
      <c r="HG882" s="70"/>
      <c r="HH882" s="70"/>
      <c r="HI882" s="70"/>
      <c r="HJ882" s="70"/>
      <c r="HK882" s="70"/>
      <c r="HL882" s="70"/>
      <c r="HM882" s="70"/>
      <c r="HN882" s="70"/>
      <c r="HO882" s="70"/>
      <c r="HP882" s="70"/>
      <c r="HQ882" s="70"/>
      <c r="HR882" s="70"/>
      <c r="HS882" s="70"/>
      <c r="HT882" s="70"/>
      <c r="HU882" s="70"/>
      <c r="HV882" s="70"/>
      <c r="HW882" s="70"/>
      <c r="HX882" s="70"/>
      <c r="HY882" s="70"/>
      <c r="HZ882" s="70"/>
      <c r="IA882" s="70"/>
      <c r="IB882" s="70"/>
      <c r="IC882" s="70"/>
      <c r="ID882" s="70"/>
      <c r="IE882" s="70"/>
      <c r="IF882" s="70"/>
      <c r="IG882" s="70"/>
      <c r="IH882" s="70"/>
      <c r="II882" s="70"/>
      <c r="IJ882" s="70"/>
      <c r="IK882" s="70"/>
      <c r="IL882" s="70"/>
      <c r="IM882" s="70"/>
      <c r="IN882" s="70"/>
      <c r="IO882" s="70"/>
      <c r="IP882" s="70"/>
      <c r="IQ882" s="70"/>
      <c r="IR882" s="70"/>
      <c r="IS882" s="70"/>
      <c r="IT882" s="70"/>
      <c r="IU882" s="70"/>
      <c r="IV882" s="70"/>
      <c r="IW882" s="70"/>
      <c r="IX882" s="70"/>
      <c r="IY882" s="70"/>
      <c r="IZ882" s="70"/>
    </row>
    <row r="883" spans="1:260" s="24" customFormat="1" ht="20.100000000000001" customHeight="1">
      <c r="A883" s="17">
        <v>10042501</v>
      </c>
      <c r="B883" s="38" t="s">
        <v>3671</v>
      </c>
      <c r="C883" s="36" t="s">
        <v>3672</v>
      </c>
      <c r="D883" s="17">
        <v>10042501</v>
      </c>
      <c r="E883" s="34" t="s">
        <v>52</v>
      </c>
      <c r="F883" s="37" t="s">
        <v>53</v>
      </c>
      <c r="G883" s="6">
        <v>5</v>
      </c>
      <c r="H883" s="6">
        <v>0</v>
      </c>
      <c r="I883" s="37" t="s">
        <v>53</v>
      </c>
      <c r="J883" s="139">
        <v>105</v>
      </c>
      <c r="K883" s="139" t="s">
        <v>2979</v>
      </c>
      <c r="L883" s="6">
        <v>50000</v>
      </c>
      <c r="M883" s="6">
        <v>60</v>
      </c>
      <c r="N883" s="139">
        <v>1350</v>
      </c>
      <c r="O883" s="6">
        <v>0</v>
      </c>
      <c r="P883" s="139" t="s">
        <v>52</v>
      </c>
      <c r="Q883" s="139" t="s">
        <v>52</v>
      </c>
      <c r="R883" s="139" t="s">
        <v>52</v>
      </c>
      <c r="S883" s="80" t="s">
        <v>3673</v>
      </c>
      <c r="T883" s="6" t="s">
        <v>2981</v>
      </c>
      <c r="U883" s="37"/>
      <c r="V883" s="58" t="s">
        <v>3674</v>
      </c>
      <c r="W883" s="57" t="s">
        <v>3675</v>
      </c>
      <c r="X883" s="57"/>
      <c r="Y883" s="72"/>
      <c r="Z883" s="73"/>
      <c r="AA883" s="73"/>
      <c r="AB883" s="73"/>
      <c r="AC883" s="73"/>
      <c r="AD883" s="73"/>
      <c r="AE883" s="73"/>
      <c r="AF883" s="73"/>
      <c r="AG883" s="73"/>
      <c r="AH883" s="73"/>
      <c r="AI883" s="73"/>
      <c r="AJ883" s="73"/>
      <c r="AK883" s="73"/>
      <c r="AL883" s="73"/>
      <c r="AM883" s="73"/>
      <c r="AN883" s="73"/>
      <c r="AO883" s="73"/>
      <c r="AP883" s="73"/>
      <c r="AQ883" s="73"/>
      <c r="AR883" s="73"/>
      <c r="AS883" s="73"/>
      <c r="AT883" s="73"/>
      <c r="AU883" s="73"/>
      <c r="AV883" s="73"/>
      <c r="AW883" s="73"/>
      <c r="AX883" s="73"/>
      <c r="AY883" s="73"/>
      <c r="AZ883" s="73"/>
      <c r="BA883" s="73"/>
      <c r="BB883" s="73"/>
      <c r="BC883" s="73"/>
      <c r="BD883" s="73"/>
      <c r="BE883" s="73"/>
      <c r="BF883" s="73"/>
      <c r="BG883" s="73"/>
      <c r="BH883" s="73"/>
      <c r="BI883" s="73"/>
      <c r="BJ883" s="73"/>
      <c r="BK883" s="73"/>
      <c r="BL883" s="73"/>
      <c r="BM883" s="73"/>
      <c r="BN883" s="73"/>
      <c r="BO883" s="73"/>
      <c r="BP883" s="73"/>
      <c r="BQ883" s="73"/>
      <c r="BR883" s="73"/>
      <c r="BS883" s="73"/>
      <c r="BT883" s="73"/>
      <c r="BU883" s="73"/>
      <c r="BV883" s="73"/>
      <c r="BW883" s="73"/>
      <c r="BX883" s="73"/>
      <c r="BY883" s="73"/>
      <c r="BZ883" s="73"/>
      <c r="CA883" s="73"/>
      <c r="CB883" s="73"/>
      <c r="CC883" s="73"/>
      <c r="CD883" s="73"/>
      <c r="CE883" s="73"/>
      <c r="CF883" s="73"/>
      <c r="CG883" s="73"/>
      <c r="CH883" s="73"/>
      <c r="CI883" s="73"/>
      <c r="CJ883" s="73"/>
      <c r="CK883" s="73"/>
      <c r="CL883" s="73"/>
      <c r="CM883" s="73"/>
      <c r="CN883" s="73"/>
      <c r="CO883" s="73"/>
      <c r="CP883" s="73"/>
      <c r="CQ883" s="73"/>
      <c r="CR883" s="73"/>
      <c r="CS883" s="73"/>
      <c r="CT883" s="73"/>
      <c r="CU883" s="73"/>
      <c r="CV883" s="73"/>
      <c r="CW883" s="73"/>
      <c r="CX883" s="73"/>
      <c r="CY883" s="73"/>
      <c r="CZ883" s="73"/>
      <c r="DA883" s="73"/>
      <c r="DB883" s="73"/>
      <c r="DC883" s="73"/>
      <c r="DD883" s="73"/>
      <c r="DE883" s="73"/>
      <c r="DF883" s="73"/>
      <c r="DG883" s="73"/>
      <c r="DH883" s="73"/>
      <c r="DI883" s="73"/>
      <c r="DJ883" s="73"/>
      <c r="DK883" s="73"/>
      <c r="DL883" s="73"/>
      <c r="DM883" s="73"/>
      <c r="DN883" s="73"/>
      <c r="DO883" s="73"/>
      <c r="DP883" s="73"/>
      <c r="DQ883" s="73"/>
      <c r="DR883" s="73"/>
      <c r="DS883" s="73"/>
      <c r="DT883" s="73"/>
      <c r="DU883" s="73"/>
      <c r="DV883" s="73"/>
      <c r="DW883" s="73"/>
      <c r="DX883" s="73"/>
      <c r="DY883" s="73"/>
      <c r="DZ883" s="73"/>
      <c r="EA883" s="73"/>
      <c r="EB883" s="73"/>
      <c r="EC883" s="73"/>
      <c r="ED883" s="73"/>
      <c r="EE883" s="73"/>
      <c r="EF883" s="73"/>
      <c r="EG883" s="73"/>
      <c r="EH883" s="73"/>
      <c r="EI883" s="73"/>
      <c r="EJ883" s="73"/>
      <c r="EK883" s="73"/>
      <c r="EL883" s="73"/>
      <c r="EM883" s="73"/>
      <c r="EN883" s="73"/>
      <c r="EO883" s="73"/>
      <c r="EP883" s="73"/>
      <c r="EQ883" s="73"/>
      <c r="ER883" s="73"/>
      <c r="ES883" s="73"/>
      <c r="ET883" s="73"/>
      <c r="EU883" s="73"/>
      <c r="EV883" s="73"/>
      <c r="EW883" s="73"/>
      <c r="EX883" s="73"/>
      <c r="EY883" s="73"/>
      <c r="EZ883" s="73"/>
      <c r="FA883" s="73"/>
      <c r="FB883" s="73"/>
      <c r="FC883" s="73"/>
      <c r="FD883" s="73"/>
      <c r="FE883" s="73"/>
      <c r="FF883" s="73"/>
      <c r="FG883" s="73"/>
      <c r="FH883" s="73"/>
      <c r="FI883" s="73"/>
      <c r="FJ883" s="73"/>
      <c r="FK883" s="73"/>
      <c r="FL883" s="73"/>
      <c r="FM883" s="73"/>
      <c r="FN883" s="73"/>
      <c r="FO883" s="73"/>
      <c r="FP883" s="73"/>
      <c r="FQ883" s="73"/>
      <c r="FR883" s="73"/>
      <c r="FS883" s="73"/>
      <c r="FT883" s="73"/>
      <c r="FU883" s="73"/>
      <c r="FV883" s="73"/>
      <c r="FW883" s="73"/>
      <c r="FX883" s="73"/>
      <c r="FY883" s="73"/>
      <c r="FZ883" s="73"/>
      <c r="GA883" s="73"/>
      <c r="GB883" s="73"/>
      <c r="GC883" s="73"/>
      <c r="GD883" s="73"/>
      <c r="GE883" s="73"/>
      <c r="GF883" s="73"/>
      <c r="GG883" s="73"/>
      <c r="GH883" s="73"/>
      <c r="GI883" s="73"/>
      <c r="GJ883" s="73"/>
      <c r="GK883" s="73"/>
      <c r="GL883" s="73"/>
      <c r="GM883" s="73"/>
      <c r="GN883" s="73"/>
      <c r="GO883" s="73"/>
      <c r="GP883" s="73"/>
      <c r="GQ883" s="73"/>
      <c r="GR883" s="73"/>
      <c r="GS883" s="73"/>
      <c r="GT883" s="73"/>
      <c r="GU883" s="73"/>
      <c r="GV883" s="73"/>
      <c r="GW883" s="73"/>
      <c r="GX883" s="73"/>
      <c r="GY883" s="73"/>
      <c r="GZ883" s="73"/>
      <c r="HA883" s="73"/>
      <c r="HB883" s="73"/>
      <c r="HC883" s="73"/>
      <c r="HD883" s="73"/>
      <c r="HE883" s="73"/>
      <c r="HF883" s="73"/>
      <c r="HG883" s="73"/>
      <c r="HH883" s="73"/>
      <c r="HI883" s="73"/>
      <c r="HJ883" s="73"/>
      <c r="HK883" s="73"/>
      <c r="HL883" s="73"/>
      <c r="HM883" s="73"/>
      <c r="HN883" s="73"/>
      <c r="HO883" s="73"/>
      <c r="HP883" s="73"/>
      <c r="HQ883" s="73"/>
      <c r="HR883" s="73"/>
      <c r="HS883" s="73"/>
      <c r="HT883" s="73"/>
      <c r="HU883" s="73"/>
      <c r="HV883" s="73"/>
      <c r="HW883" s="73"/>
      <c r="HX883" s="73"/>
      <c r="HY883" s="73"/>
      <c r="HZ883" s="73"/>
      <c r="IA883" s="73"/>
      <c r="IB883" s="73"/>
      <c r="IC883" s="73"/>
      <c r="ID883" s="73"/>
      <c r="IE883" s="73"/>
      <c r="IF883" s="73"/>
      <c r="IG883" s="73"/>
      <c r="IH883" s="73"/>
      <c r="II883" s="73"/>
      <c r="IJ883" s="73"/>
      <c r="IK883" s="73"/>
      <c r="IL883" s="73"/>
      <c r="IM883" s="73"/>
      <c r="IN883" s="73"/>
      <c r="IO883" s="73"/>
      <c r="IP883" s="73"/>
      <c r="IQ883" s="73"/>
      <c r="IR883" s="73"/>
      <c r="IS883" s="73"/>
      <c r="IT883" s="73"/>
      <c r="IU883" s="73"/>
      <c r="IV883" s="73"/>
      <c r="IW883" s="73"/>
      <c r="IX883" s="73"/>
      <c r="IY883" s="73"/>
      <c r="IZ883" s="73"/>
    </row>
    <row r="884" spans="1:260" s="23" customFormat="1" ht="19.5" customHeight="1">
      <c r="A884" s="18">
        <v>10042502</v>
      </c>
      <c r="B884" s="36" t="s">
        <v>3676</v>
      </c>
      <c r="C884" s="36" t="s">
        <v>3677</v>
      </c>
      <c r="D884" s="17">
        <v>10042501</v>
      </c>
      <c r="E884" s="34" t="s">
        <v>52</v>
      </c>
      <c r="F884" s="32" t="s">
        <v>53</v>
      </c>
      <c r="G884" s="5">
        <v>10</v>
      </c>
      <c r="H884" s="5">
        <v>0</v>
      </c>
      <c r="I884" s="32" t="s">
        <v>53</v>
      </c>
      <c r="J884" s="140">
        <v>105</v>
      </c>
      <c r="K884" s="139" t="s">
        <v>2979</v>
      </c>
      <c r="L884" s="5">
        <f>L883*2</f>
        <v>100000</v>
      </c>
      <c r="M884" s="5">
        <v>120</v>
      </c>
      <c r="N884" s="140">
        <v>2475</v>
      </c>
      <c r="O884" s="6">
        <v>0</v>
      </c>
      <c r="P884" s="140" t="s">
        <v>52</v>
      </c>
      <c r="Q884" s="140" t="s">
        <v>52</v>
      </c>
      <c r="R884" s="140" t="s">
        <v>52</v>
      </c>
      <c r="S884" s="143" t="s">
        <v>3678</v>
      </c>
      <c r="T884" s="5" t="s">
        <v>2988</v>
      </c>
      <c r="U884" s="32"/>
      <c r="V884" s="68" t="s">
        <v>3679</v>
      </c>
      <c r="W884" s="57" t="s">
        <v>3680</v>
      </c>
      <c r="X884" s="56"/>
      <c r="Y884" s="71"/>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c r="CQ884" s="70"/>
      <c r="CR884" s="70"/>
      <c r="CS884" s="70"/>
      <c r="CT884" s="70"/>
      <c r="CU884" s="70"/>
      <c r="CV884" s="70"/>
      <c r="CW884" s="70"/>
      <c r="CX884" s="70"/>
      <c r="CY884" s="70"/>
      <c r="CZ884" s="70"/>
      <c r="DA884" s="70"/>
      <c r="DB884" s="70"/>
      <c r="DC884" s="70"/>
      <c r="DD884" s="70"/>
      <c r="DE884" s="70"/>
      <c r="DF884" s="70"/>
      <c r="DG884" s="70"/>
      <c r="DH884" s="70"/>
      <c r="DI884" s="70"/>
      <c r="DJ884" s="70"/>
      <c r="DK884" s="70"/>
      <c r="DL884" s="70"/>
      <c r="DM884" s="70"/>
      <c r="DN884" s="70"/>
      <c r="DO884" s="70"/>
      <c r="DP884" s="70"/>
      <c r="DQ884" s="70"/>
      <c r="DR884" s="70"/>
      <c r="DS884" s="70"/>
      <c r="DT884" s="70"/>
      <c r="DU884" s="70"/>
      <c r="DV884" s="70"/>
      <c r="DW884" s="70"/>
      <c r="DX884" s="70"/>
      <c r="DY884" s="70"/>
      <c r="DZ884" s="70"/>
      <c r="EA884" s="70"/>
      <c r="EB884" s="70"/>
      <c r="EC884" s="70"/>
      <c r="ED884" s="70"/>
      <c r="EE884" s="70"/>
      <c r="EF884" s="70"/>
      <c r="EG884" s="70"/>
      <c r="EH884" s="70"/>
      <c r="EI884" s="70"/>
      <c r="EJ884" s="70"/>
      <c r="EK884" s="70"/>
      <c r="EL884" s="70"/>
      <c r="EM884" s="70"/>
      <c r="EN884" s="70"/>
      <c r="EO884" s="70"/>
      <c r="EP884" s="70"/>
      <c r="EQ884" s="70"/>
      <c r="ER884" s="70"/>
      <c r="ES884" s="70"/>
      <c r="ET884" s="70"/>
      <c r="EU884" s="70"/>
      <c r="EV884" s="70"/>
      <c r="EW884" s="70"/>
      <c r="EX884" s="70"/>
      <c r="EY884" s="70"/>
      <c r="EZ884" s="70"/>
      <c r="FA884" s="70"/>
      <c r="FB884" s="70"/>
      <c r="FC884" s="70"/>
      <c r="FD884" s="70"/>
      <c r="FE884" s="70"/>
      <c r="FF884" s="70"/>
      <c r="FG884" s="70"/>
      <c r="FH884" s="70"/>
      <c r="FI884" s="70"/>
      <c r="FJ884" s="70"/>
      <c r="FK884" s="70"/>
      <c r="FL884" s="70"/>
      <c r="FM884" s="70"/>
      <c r="FN884" s="70"/>
      <c r="FO884" s="70"/>
      <c r="FP884" s="70"/>
      <c r="FQ884" s="70"/>
      <c r="FR884" s="70"/>
      <c r="FS884" s="70"/>
      <c r="FT884" s="70"/>
      <c r="FU884" s="70"/>
      <c r="FV884" s="70"/>
      <c r="FW884" s="70"/>
      <c r="FX884" s="70"/>
      <c r="FY884" s="70"/>
      <c r="FZ884" s="70"/>
      <c r="GA884" s="70"/>
      <c r="GB884" s="70"/>
      <c r="GC884" s="70"/>
      <c r="GD884" s="70"/>
      <c r="GE884" s="70"/>
      <c r="GF884" s="70"/>
      <c r="GG884" s="70"/>
      <c r="GH884" s="70"/>
      <c r="GI884" s="70"/>
      <c r="GJ884" s="70"/>
      <c r="GK884" s="70"/>
      <c r="GL884" s="70"/>
      <c r="GM884" s="70"/>
      <c r="GN884" s="70"/>
      <c r="GO884" s="70"/>
      <c r="GP884" s="70"/>
      <c r="GQ884" s="70"/>
      <c r="GR884" s="70"/>
      <c r="GS884" s="70"/>
      <c r="GT884" s="70"/>
      <c r="GU884" s="70"/>
      <c r="GV884" s="70"/>
      <c r="GW884" s="70"/>
      <c r="GX884" s="70"/>
      <c r="GY884" s="70"/>
      <c r="GZ884" s="70"/>
      <c r="HA884" s="70"/>
      <c r="HB884" s="70"/>
      <c r="HC884" s="70"/>
      <c r="HD884" s="70"/>
      <c r="HE884" s="70"/>
      <c r="HF884" s="70"/>
      <c r="HG884" s="70"/>
      <c r="HH884" s="70"/>
      <c r="HI884" s="70"/>
      <c r="HJ884" s="70"/>
      <c r="HK884" s="70"/>
      <c r="HL884" s="70"/>
      <c r="HM884" s="70"/>
      <c r="HN884" s="70"/>
      <c r="HO884" s="70"/>
      <c r="HP884" s="70"/>
      <c r="HQ884" s="70"/>
      <c r="HR884" s="70"/>
      <c r="HS884" s="70"/>
      <c r="HT884" s="70"/>
      <c r="HU884" s="70"/>
      <c r="HV884" s="70"/>
      <c r="HW884" s="70"/>
      <c r="HX884" s="70"/>
      <c r="HY884" s="70"/>
      <c r="HZ884" s="70"/>
      <c r="IA884" s="70"/>
      <c r="IB884" s="70"/>
      <c r="IC884" s="70"/>
      <c r="ID884" s="70"/>
      <c r="IE884" s="70"/>
      <c r="IF884" s="70"/>
      <c r="IG884" s="70"/>
      <c r="IH884" s="70"/>
      <c r="II884" s="70"/>
      <c r="IJ884" s="70"/>
      <c r="IK884" s="70"/>
      <c r="IL884" s="70"/>
      <c r="IM884" s="70"/>
      <c r="IN884" s="70"/>
      <c r="IO884" s="70"/>
      <c r="IP884" s="70"/>
      <c r="IQ884" s="70"/>
      <c r="IR884" s="70"/>
      <c r="IS884" s="70"/>
      <c r="IT884" s="70"/>
      <c r="IU884" s="70"/>
      <c r="IV884" s="70"/>
      <c r="IW884" s="70"/>
      <c r="IX884" s="70"/>
      <c r="IY884" s="70"/>
      <c r="IZ884" s="70"/>
    </row>
    <row r="885" spans="1:260" s="24" customFormat="1" ht="20.100000000000001" customHeight="1">
      <c r="A885" s="17">
        <v>10042503</v>
      </c>
      <c r="B885" s="38" t="s">
        <v>3681</v>
      </c>
      <c r="C885" s="36" t="s">
        <v>3682</v>
      </c>
      <c r="D885" s="17">
        <v>10042503</v>
      </c>
      <c r="E885" s="34" t="s">
        <v>52</v>
      </c>
      <c r="F885" s="37" t="s">
        <v>53</v>
      </c>
      <c r="G885" s="37">
        <v>15</v>
      </c>
      <c r="H885" s="6">
        <v>0</v>
      </c>
      <c r="I885" s="37" t="s">
        <v>53</v>
      </c>
      <c r="J885" s="139">
        <v>105</v>
      </c>
      <c r="K885" s="139" t="s">
        <v>2979</v>
      </c>
      <c r="L885" s="6">
        <f t="shared" ref="L885:L892" si="30">L884*2</f>
        <v>200000</v>
      </c>
      <c r="M885" s="6">
        <v>240</v>
      </c>
      <c r="N885" s="139">
        <v>3600</v>
      </c>
      <c r="O885" s="6">
        <v>0</v>
      </c>
      <c r="P885" s="139" t="s">
        <v>52</v>
      </c>
      <c r="Q885" s="139" t="s">
        <v>52</v>
      </c>
      <c r="R885" s="139" t="s">
        <v>52</v>
      </c>
      <c r="S885" s="80" t="s">
        <v>3683</v>
      </c>
      <c r="T885" s="6" t="s">
        <v>2988</v>
      </c>
      <c r="U885" s="37"/>
      <c r="V885" s="58" t="s">
        <v>3684</v>
      </c>
      <c r="W885" s="57" t="s">
        <v>3685</v>
      </c>
      <c r="X885" s="57"/>
      <c r="Y885" s="72"/>
      <c r="Z885" s="73"/>
      <c r="AA885" s="73"/>
      <c r="AB885" s="73"/>
      <c r="AC885" s="73"/>
      <c r="AD885" s="73"/>
      <c r="AE885" s="73"/>
      <c r="AF885" s="73"/>
      <c r="AG885" s="73"/>
      <c r="AH885" s="73"/>
      <c r="AI885" s="73"/>
      <c r="AJ885" s="73"/>
      <c r="AK885" s="73"/>
      <c r="AL885" s="73"/>
      <c r="AM885" s="73"/>
      <c r="AN885" s="73"/>
      <c r="AO885" s="73"/>
      <c r="AP885" s="73"/>
      <c r="AQ885" s="73"/>
      <c r="AR885" s="73"/>
      <c r="AS885" s="73"/>
      <c r="AT885" s="73"/>
      <c r="AU885" s="73"/>
      <c r="AV885" s="73"/>
      <c r="AW885" s="73"/>
      <c r="AX885" s="73"/>
      <c r="AY885" s="73"/>
      <c r="AZ885" s="73"/>
      <c r="BA885" s="73"/>
      <c r="BB885" s="73"/>
      <c r="BC885" s="73"/>
      <c r="BD885" s="73"/>
      <c r="BE885" s="73"/>
      <c r="BF885" s="73"/>
      <c r="BG885" s="73"/>
      <c r="BH885" s="73"/>
      <c r="BI885" s="73"/>
      <c r="BJ885" s="73"/>
      <c r="BK885" s="73"/>
      <c r="BL885" s="73"/>
      <c r="BM885" s="73"/>
      <c r="BN885" s="73"/>
      <c r="BO885" s="73"/>
      <c r="BP885" s="73"/>
      <c r="BQ885" s="73"/>
      <c r="BR885" s="73"/>
      <c r="BS885" s="73"/>
      <c r="BT885" s="73"/>
      <c r="BU885" s="73"/>
      <c r="BV885" s="73"/>
      <c r="BW885" s="73"/>
      <c r="BX885" s="73"/>
      <c r="BY885" s="73"/>
      <c r="BZ885" s="73"/>
      <c r="CA885" s="73"/>
      <c r="CB885" s="73"/>
      <c r="CC885" s="73"/>
      <c r="CD885" s="73"/>
      <c r="CE885" s="73"/>
      <c r="CF885" s="73"/>
      <c r="CG885" s="73"/>
      <c r="CH885" s="73"/>
      <c r="CI885" s="73"/>
      <c r="CJ885" s="73"/>
      <c r="CK885" s="73"/>
      <c r="CL885" s="73"/>
      <c r="CM885" s="73"/>
      <c r="CN885" s="73"/>
      <c r="CO885" s="73"/>
      <c r="CP885" s="73"/>
      <c r="CQ885" s="73"/>
      <c r="CR885" s="73"/>
      <c r="CS885" s="73"/>
      <c r="CT885" s="73"/>
      <c r="CU885" s="73"/>
      <c r="CV885" s="73"/>
      <c r="CW885" s="73"/>
      <c r="CX885" s="73"/>
      <c r="CY885" s="73"/>
      <c r="CZ885" s="73"/>
      <c r="DA885" s="73"/>
      <c r="DB885" s="73"/>
      <c r="DC885" s="73"/>
      <c r="DD885" s="73"/>
      <c r="DE885" s="73"/>
      <c r="DF885" s="73"/>
      <c r="DG885" s="73"/>
      <c r="DH885" s="73"/>
      <c r="DI885" s="73"/>
      <c r="DJ885" s="73"/>
      <c r="DK885" s="73"/>
      <c r="DL885" s="73"/>
      <c r="DM885" s="73"/>
      <c r="DN885" s="73"/>
      <c r="DO885" s="73"/>
      <c r="DP885" s="73"/>
      <c r="DQ885" s="73"/>
      <c r="DR885" s="73"/>
      <c r="DS885" s="73"/>
      <c r="DT885" s="73"/>
      <c r="DU885" s="73"/>
      <c r="DV885" s="73"/>
      <c r="DW885" s="73"/>
      <c r="DX885" s="73"/>
      <c r="DY885" s="73"/>
      <c r="DZ885" s="73"/>
      <c r="EA885" s="73"/>
      <c r="EB885" s="73"/>
      <c r="EC885" s="73"/>
      <c r="ED885" s="73"/>
      <c r="EE885" s="73"/>
      <c r="EF885" s="73"/>
      <c r="EG885" s="73"/>
      <c r="EH885" s="73"/>
      <c r="EI885" s="73"/>
      <c r="EJ885" s="73"/>
      <c r="EK885" s="73"/>
      <c r="EL885" s="73"/>
      <c r="EM885" s="73"/>
      <c r="EN885" s="73"/>
      <c r="EO885" s="73"/>
      <c r="EP885" s="73"/>
      <c r="EQ885" s="73"/>
      <c r="ER885" s="73"/>
      <c r="ES885" s="73"/>
      <c r="ET885" s="73"/>
      <c r="EU885" s="73"/>
      <c r="EV885" s="73"/>
      <c r="EW885" s="73"/>
      <c r="EX885" s="73"/>
      <c r="EY885" s="73"/>
      <c r="EZ885" s="73"/>
      <c r="FA885" s="73"/>
      <c r="FB885" s="73"/>
      <c r="FC885" s="73"/>
      <c r="FD885" s="73"/>
      <c r="FE885" s="73"/>
      <c r="FF885" s="73"/>
      <c r="FG885" s="73"/>
      <c r="FH885" s="73"/>
      <c r="FI885" s="73"/>
      <c r="FJ885" s="73"/>
      <c r="FK885" s="73"/>
      <c r="FL885" s="73"/>
      <c r="FM885" s="73"/>
      <c r="FN885" s="73"/>
      <c r="FO885" s="73"/>
      <c r="FP885" s="73"/>
      <c r="FQ885" s="73"/>
      <c r="FR885" s="73"/>
      <c r="FS885" s="73"/>
      <c r="FT885" s="73"/>
      <c r="FU885" s="73"/>
      <c r="FV885" s="73"/>
      <c r="FW885" s="73"/>
      <c r="FX885" s="73"/>
      <c r="FY885" s="73"/>
      <c r="FZ885" s="73"/>
      <c r="GA885" s="73"/>
      <c r="GB885" s="73"/>
      <c r="GC885" s="73"/>
      <c r="GD885" s="73"/>
      <c r="GE885" s="73"/>
      <c r="GF885" s="73"/>
      <c r="GG885" s="73"/>
      <c r="GH885" s="73"/>
      <c r="GI885" s="73"/>
      <c r="GJ885" s="73"/>
      <c r="GK885" s="73"/>
      <c r="GL885" s="73"/>
      <c r="GM885" s="73"/>
      <c r="GN885" s="73"/>
      <c r="GO885" s="73"/>
      <c r="GP885" s="73"/>
      <c r="GQ885" s="73"/>
      <c r="GR885" s="73"/>
      <c r="GS885" s="73"/>
      <c r="GT885" s="73"/>
      <c r="GU885" s="73"/>
      <c r="GV885" s="73"/>
      <c r="GW885" s="73"/>
      <c r="GX885" s="73"/>
      <c r="GY885" s="73"/>
      <c r="GZ885" s="73"/>
      <c r="HA885" s="73"/>
      <c r="HB885" s="73"/>
      <c r="HC885" s="73"/>
      <c r="HD885" s="73"/>
      <c r="HE885" s="73"/>
      <c r="HF885" s="73"/>
      <c r="HG885" s="73"/>
      <c r="HH885" s="73"/>
      <c r="HI885" s="73"/>
      <c r="HJ885" s="73"/>
      <c r="HK885" s="73"/>
      <c r="HL885" s="73"/>
      <c r="HM885" s="73"/>
      <c r="HN885" s="73"/>
      <c r="HO885" s="73"/>
      <c r="HP885" s="73"/>
      <c r="HQ885" s="73"/>
      <c r="HR885" s="73"/>
      <c r="HS885" s="73"/>
      <c r="HT885" s="73"/>
      <c r="HU885" s="73"/>
      <c r="HV885" s="73"/>
      <c r="HW885" s="73"/>
      <c r="HX885" s="73"/>
      <c r="HY885" s="73"/>
      <c r="HZ885" s="73"/>
      <c r="IA885" s="73"/>
      <c r="IB885" s="73"/>
      <c r="IC885" s="73"/>
      <c r="ID885" s="73"/>
      <c r="IE885" s="73"/>
      <c r="IF885" s="73"/>
      <c r="IG885" s="73"/>
      <c r="IH885" s="73"/>
      <c r="II885" s="73"/>
      <c r="IJ885" s="73"/>
      <c r="IK885" s="73"/>
      <c r="IL885" s="73"/>
      <c r="IM885" s="73"/>
      <c r="IN885" s="73"/>
      <c r="IO885" s="73"/>
      <c r="IP885" s="73"/>
      <c r="IQ885" s="73"/>
      <c r="IR885" s="73"/>
      <c r="IS885" s="73"/>
      <c r="IT885" s="73"/>
      <c r="IU885" s="73"/>
      <c r="IV885" s="73"/>
      <c r="IW885" s="73"/>
      <c r="IX885" s="73"/>
      <c r="IY885" s="73"/>
      <c r="IZ885" s="73"/>
    </row>
    <row r="886" spans="1:260" s="23" customFormat="1" ht="19.5" customHeight="1">
      <c r="A886" s="18">
        <v>10042504</v>
      </c>
      <c r="B886" s="36" t="s">
        <v>3686</v>
      </c>
      <c r="C886" s="36" t="s">
        <v>3687</v>
      </c>
      <c r="D886" s="18">
        <v>10042503</v>
      </c>
      <c r="E886" s="34" t="s">
        <v>52</v>
      </c>
      <c r="F886" s="32" t="s">
        <v>53</v>
      </c>
      <c r="G886" s="32">
        <v>20</v>
      </c>
      <c r="H886" s="5">
        <v>0</v>
      </c>
      <c r="I886" s="32" t="s">
        <v>53</v>
      </c>
      <c r="J886" s="140">
        <v>105</v>
      </c>
      <c r="K886" s="139" t="s">
        <v>2979</v>
      </c>
      <c r="L886" s="5">
        <f t="shared" si="30"/>
        <v>400000</v>
      </c>
      <c r="M886" s="5">
        <v>480</v>
      </c>
      <c r="N886" s="140">
        <v>4725</v>
      </c>
      <c r="O886" s="6">
        <v>0</v>
      </c>
      <c r="P886" s="140" t="s">
        <v>52</v>
      </c>
      <c r="Q886" s="140" t="s">
        <v>52</v>
      </c>
      <c r="R886" s="140" t="s">
        <v>52</v>
      </c>
      <c r="S886" s="143" t="s">
        <v>3688</v>
      </c>
      <c r="T886" s="5" t="s">
        <v>3001</v>
      </c>
      <c r="U886" s="32"/>
      <c r="V886" s="68" t="s">
        <v>3689</v>
      </c>
      <c r="W886" s="57" t="s">
        <v>3690</v>
      </c>
      <c r="X886" s="56"/>
      <c r="Y886" s="71"/>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c r="CQ886" s="70"/>
      <c r="CR886" s="70"/>
      <c r="CS886" s="70"/>
      <c r="CT886" s="70"/>
      <c r="CU886" s="70"/>
      <c r="CV886" s="70"/>
      <c r="CW886" s="70"/>
      <c r="CX886" s="70"/>
      <c r="CY886" s="70"/>
      <c r="CZ886" s="70"/>
      <c r="DA886" s="70"/>
      <c r="DB886" s="70"/>
      <c r="DC886" s="70"/>
      <c r="DD886" s="70"/>
      <c r="DE886" s="70"/>
      <c r="DF886" s="70"/>
      <c r="DG886" s="70"/>
      <c r="DH886" s="70"/>
      <c r="DI886" s="70"/>
      <c r="DJ886" s="70"/>
      <c r="DK886" s="70"/>
      <c r="DL886" s="70"/>
      <c r="DM886" s="70"/>
      <c r="DN886" s="70"/>
      <c r="DO886" s="70"/>
      <c r="DP886" s="70"/>
      <c r="DQ886" s="70"/>
      <c r="DR886" s="70"/>
      <c r="DS886" s="70"/>
      <c r="DT886" s="70"/>
      <c r="DU886" s="70"/>
      <c r="DV886" s="70"/>
      <c r="DW886" s="70"/>
      <c r="DX886" s="70"/>
      <c r="DY886" s="70"/>
      <c r="DZ886" s="70"/>
      <c r="EA886" s="70"/>
      <c r="EB886" s="70"/>
      <c r="EC886" s="70"/>
      <c r="ED886" s="70"/>
      <c r="EE886" s="70"/>
      <c r="EF886" s="70"/>
      <c r="EG886" s="70"/>
      <c r="EH886" s="70"/>
      <c r="EI886" s="70"/>
      <c r="EJ886" s="70"/>
      <c r="EK886" s="70"/>
      <c r="EL886" s="70"/>
      <c r="EM886" s="70"/>
      <c r="EN886" s="70"/>
      <c r="EO886" s="70"/>
      <c r="EP886" s="70"/>
      <c r="EQ886" s="70"/>
      <c r="ER886" s="70"/>
      <c r="ES886" s="70"/>
      <c r="ET886" s="70"/>
      <c r="EU886" s="70"/>
      <c r="EV886" s="70"/>
      <c r="EW886" s="70"/>
      <c r="EX886" s="70"/>
      <c r="EY886" s="70"/>
      <c r="EZ886" s="70"/>
      <c r="FA886" s="70"/>
      <c r="FB886" s="70"/>
      <c r="FC886" s="70"/>
      <c r="FD886" s="70"/>
      <c r="FE886" s="70"/>
      <c r="FF886" s="70"/>
      <c r="FG886" s="70"/>
      <c r="FH886" s="70"/>
      <c r="FI886" s="70"/>
      <c r="FJ886" s="70"/>
      <c r="FK886" s="70"/>
      <c r="FL886" s="70"/>
      <c r="FM886" s="70"/>
      <c r="FN886" s="70"/>
      <c r="FO886" s="70"/>
      <c r="FP886" s="70"/>
      <c r="FQ886" s="70"/>
      <c r="FR886" s="70"/>
      <c r="FS886" s="70"/>
      <c r="FT886" s="70"/>
      <c r="FU886" s="70"/>
      <c r="FV886" s="70"/>
      <c r="FW886" s="70"/>
      <c r="FX886" s="70"/>
      <c r="FY886" s="70"/>
      <c r="FZ886" s="70"/>
      <c r="GA886" s="70"/>
      <c r="GB886" s="70"/>
      <c r="GC886" s="70"/>
      <c r="GD886" s="70"/>
      <c r="GE886" s="70"/>
      <c r="GF886" s="70"/>
      <c r="GG886" s="70"/>
      <c r="GH886" s="70"/>
      <c r="GI886" s="70"/>
      <c r="GJ886" s="70"/>
      <c r="GK886" s="70"/>
      <c r="GL886" s="70"/>
      <c r="GM886" s="70"/>
      <c r="GN886" s="70"/>
      <c r="GO886" s="70"/>
      <c r="GP886" s="70"/>
      <c r="GQ886" s="70"/>
      <c r="GR886" s="70"/>
      <c r="GS886" s="70"/>
      <c r="GT886" s="70"/>
      <c r="GU886" s="70"/>
      <c r="GV886" s="70"/>
      <c r="GW886" s="70"/>
      <c r="GX886" s="70"/>
      <c r="GY886" s="70"/>
      <c r="GZ886" s="70"/>
      <c r="HA886" s="70"/>
      <c r="HB886" s="70"/>
      <c r="HC886" s="70"/>
      <c r="HD886" s="70"/>
      <c r="HE886" s="70"/>
      <c r="HF886" s="70"/>
      <c r="HG886" s="70"/>
      <c r="HH886" s="70"/>
      <c r="HI886" s="70"/>
      <c r="HJ886" s="70"/>
      <c r="HK886" s="70"/>
      <c r="HL886" s="70"/>
      <c r="HM886" s="70"/>
      <c r="HN886" s="70"/>
      <c r="HO886" s="70"/>
      <c r="HP886" s="70"/>
      <c r="HQ886" s="70"/>
      <c r="HR886" s="70"/>
      <c r="HS886" s="70"/>
      <c r="HT886" s="70"/>
      <c r="HU886" s="70"/>
      <c r="HV886" s="70"/>
      <c r="HW886" s="70"/>
      <c r="HX886" s="70"/>
      <c r="HY886" s="70"/>
      <c r="HZ886" s="70"/>
      <c r="IA886" s="70"/>
      <c r="IB886" s="70"/>
      <c r="IC886" s="70"/>
      <c r="ID886" s="70"/>
      <c r="IE886" s="70"/>
      <c r="IF886" s="70"/>
      <c r="IG886" s="70"/>
      <c r="IH886" s="70"/>
      <c r="II886" s="70"/>
      <c r="IJ886" s="70"/>
      <c r="IK886" s="70"/>
      <c r="IL886" s="70"/>
      <c r="IM886" s="70"/>
      <c r="IN886" s="70"/>
      <c r="IO886" s="70"/>
      <c r="IP886" s="70"/>
      <c r="IQ886" s="70"/>
      <c r="IR886" s="70"/>
      <c r="IS886" s="70"/>
      <c r="IT886" s="70"/>
      <c r="IU886" s="70"/>
      <c r="IV886" s="70"/>
      <c r="IW886" s="70"/>
      <c r="IX886" s="70"/>
      <c r="IY886" s="70"/>
      <c r="IZ886" s="70"/>
    </row>
    <row r="887" spans="1:260" s="24" customFormat="1" ht="20.100000000000001" customHeight="1">
      <c r="A887" s="17">
        <v>10042505</v>
      </c>
      <c r="B887" s="38" t="s">
        <v>3691</v>
      </c>
      <c r="C887" s="36" t="s">
        <v>3692</v>
      </c>
      <c r="D887" s="17">
        <v>10042505</v>
      </c>
      <c r="E887" s="34" t="s">
        <v>52</v>
      </c>
      <c r="F887" s="37" t="s">
        <v>53</v>
      </c>
      <c r="G887" s="37">
        <v>25</v>
      </c>
      <c r="H887" s="6">
        <v>0</v>
      </c>
      <c r="I887" s="37" t="s">
        <v>53</v>
      </c>
      <c r="J887" s="139">
        <v>105</v>
      </c>
      <c r="K887" s="139" t="s">
        <v>2979</v>
      </c>
      <c r="L887" s="6">
        <f t="shared" si="30"/>
        <v>800000</v>
      </c>
      <c r="M887" s="6">
        <v>960</v>
      </c>
      <c r="N887" s="139">
        <v>5850</v>
      </c>
      <c r="O887" s="6">
        <v>0</v>
      </c>
      <c r="P887" s="139" t="s">
        <v>52</v>
      </c>
      <c r="Q887" s="139" t="s">
        <v>52</v>
      </c>
      <c r="R887" s="139" t="s">
        <v>52</v>
      </c>
      <c r="S887" s="80" t="s">
        <v>3693</v>
      </c>
      <c r="T887" s="6" t="s">
        <v>3001</v>
      </c>
      <c r="U887" s="37"/>
      <c r="V887" s="58" t="s">
        <v>3694</v>
      </c>
      <c r="W887" s="57" t="s">
        <v>3695</v>
      </c>
      <c r="X887" s="57"/>
      <c r="Y887" s="72"/>
      <c r="Z887" s="73"/>
      <c r="AA887" s="73"/>
      <c r="AB887" s="73"/>
      <c r="AC887" s="73"/>
      <c r="AD887" s="73"/>
      <c r="AE887" s="73"/>
      <c r="AF887" s="73"/>
      <c r="AG887" s="73"/>
      <c r="AH887" s="73"/>
      <c r="AI887" s="73"/>
      <c r="AJ887" s="73"/>
      <c r="AK887" s="73"/>
      <c r="AL887" s="73"/>
      <c r="AM887" s="73"/>
      <c r="AN887" s="73"/>
      <c r="AO887" s="73"/>
      <c r="AP887" s="73"/>
      <c r="AQ887" s="73"/>
      <c r="AR887" s="73"/>
      <c r="AS887" s="73"/>
      <c r="AT887" s="73"/>
      <c r="AU887" s="73"/>
      <c r="AV887" s="73"/>
      <c r="AW887" s="73"/>
      <c r="AX887" s="73"/>
      <c r="AY887" s="73"/>
      <c r="AZ887" s="73"/>
      <c r="BA887" s="73"/>
      <c r="BB887" s="73"/>
      <c r="BC887" s="73"/>
      <c r="BD887" s="73"/>
      <c r="BE887" s="73"/>
      <c r="BF887" s="73"/>
      <c r="BG887" s="73"/>
      <c r="BH887" s="73"/>
      <c r="BI887" s="73"/>
      <c r="BJ887" s="73"/>
      <c r="BK887" s="73"/>
      <c r="BL887" s="73"/>
      <c r="BM887" s="73"/>
      <c r="BN887" s="73"/>
      <c r="BO887" s="73"/>
      <c r="BP887" s="73"/>
      <c r="BQ887" s="73"/>
      <c r="BR887" s="73"/>
      <c r="BS887" s="73"/>
      <c r="BT887" s="73"/>
      <c r="BU887" s="73"/>
      <c r="BV887" s="73"/>
      <c r="BW887" s="73"/>
      <c r="BX887" s="73"/>
      <c r="BY887" s="73"/>
      <c r="BZ887" s="73"/>
      <c r="CA887" s="73"/>
      <c r="CB887" s="73"/>
      <c r="CC887" s="73"/>
      <c r="CD887" s="73"/>
      <c r="CE887" s="73"/>
      <c r="CF887" s="73"/>
      <c r="CG887" s="73"/>
      <c r="CH887" s="73"/>
      <c r="CI887" s="73"/>
      <c r="CJ887" s="73"/>
      <c r="CK887" s="73"/>
      <c r="CL887" s="73"/>
      <c r="CM887" s="73"/>
      <c r="CN887" s="73"/>
      <c r="CO887" s="73"/>
      <c r="CP887" s="73"/>
      <c r="CQ887" s="73"/>
      <c r="CR887" s="73"/>
      <c r="CS887" s="73"/>
      <c r="CT887" s="73"/>
      <c r="CU887" s="73"/>
      <c r="CV887" s="73"/>
      <c r="CW887" s="73"/>
      <c r="CX887" s="73"/>
      <c r="CY887" s="73"/>
      <c r="CZ887" s="73"/>
      <c r="DA887" s="73"/>
      <c r="DB887" s="73"/>
      <c r="DC887" s="73"/>
      <c r="DD887" s="73"/>
      <c r="DE887" s="73"/>
      <c r="DF887" s="73"/>
      <c r="DG887" s="73"/>
      <c r="DH887" s="73"/>
      <c r="DI887" s="73"/>
      <c r="DJ887" s="73"/>
      <c r="DK887" s="73"/>
      <c r="DL887" s="73"/>
      <c r="DM887" s="73"/>
      <c r="DN887" s="73"/>
      <c r="DO887" s="73"/>
      <c r="DP887" s="73"/>
      <c r="DQ887" s="73"/>
      <c r="DR887" s="73"/>
      <c r="DS887" s="73"/>
      <c r="DT887" s="73"/>
      <c r="DU887" s="73"/>
      <c r="DV887" s="73"/>
      <c r="DW887" s="73"/>
      <c r="DX887" s="73"/>
      <c r="DY887" s="73"/>
      <c r="DZ887" s="73"/>
      <c r="EA887" s="73"/>
      <c r="EB887" s="73"/>
      <c r="EC887" s="73"/>
      <c r="ED887" s="73"/>
      <c r="EE887" s="73"/>
      <c r="EF887" s="73"/>
      <c r="EG887" s="73"/>
      <c r="EH887" s="73"/>
      <c r="EI887" s="73"/>
      <c r="EJ887" s="73"/>
      <c r="EK887" s="73"/>
      <c r="EL887" s="73"/>
      <c r="EM887" s="73"/>
      <c r="EN887" s="73"/>
      <c r="EO887" s="73"/>
      <c r="EP887" s="73"/>
      <c r="EQ887" s="73"/>
      <c r="ER887" s="73"/>
      <c r="ES887" s="73"/>
      <c r="ET887" s="73"/>
      <c r="EU887" s="73"/>
      <c r="EV887" s="73"/>
      <c r="EW887" s="73"/>
      <c r="EX887" s="73"/>
      <c r="EY887" s="73"/>
      <c r="EZ887" s="73"/>
      <c r="FA887" s="73"/>
      <c r="FB887" s="73"/>
      <c r="FC887" s="73"/>
      <c r="FD887" s="73"/>
      <c r="FE887" s="73"/>
      <c r="FF887" s="73"/>
      <c r="FG887" s="73"/>
      <c r="FH887" s="73"/>
      <c r="FI887" s="73"/>
      <c r="FJ887" s="73"/>
      <c r="FK887" s="73"/>
      <c r="FL887" s="73"/>
      <c r="FM887" s="73"/>
      <c r="FN887" s="73"/>
      <c r="FO887" s="73"/>
      <c r="FP887" s="73"/>
      <c r="FQ887" s="73"/>
      <c r="FR887" s="73"/>
      <c r="FS887" s="73"/>
      <c r="FT887" s="73"/>
      <c r="FU887" s="73"/>
      <c r="FV887" s="73"/>
      <c r="FW887" s="73"/>
      <c r="FX887" s="73"/>
      <c r="FY887" s="73"/>
      <c r="FZ887" s="73"/>
      <c r="GA887" s="73"/>
      <c r="GB887" s="73"/>
      <c r="GC887" s="73"/>
      <c r="GD887" s="73"/>
      <c r="GE887" s="73"/>
      <c r="GF887" s="73"/>
      <c r="GG887" s="73"/>
      <c r="GH887" s="73"/>
      <c r="GI887" s="73"/>
      <c r="GJ887" s="73"/>
      <c r="GK887" s="73"/>
      <c r="GL887" s="73"/>
      <c r="GM887" s="73"/>
      <c r="GN887" s="73"/>
      <c r="GO887" s="73"/>
      <c r="GP887" s="73"/>
      <c r="GQ887" s="73"/>
      <c r="GR887" s="73"/>
      <c r="GS887" s="73"/>
      <c r="GT887" s="73"/>
      <c r="GU887" s="73"/>
      <c r="GV887" s="73"/>
      <c r="GW887" s="73"/>
      <c r="GX887" s="73"/>
      <c r="GY887" s="73"/>
      <c r="GZ887" s="73"/>
      <c r="HA887" s="73"/>
      <c r="HB887" s="73"/>
      <c r="HC887" s="73"/>
      <c r="HD887" s="73"/>
      <c r="HE887" s="73"/>
      <c r="HF887" s="73"/>
      <c r="HG887" s="73"/>
      <c r="HH887" s="73"/>
      <c r="HI887" s="73"/>
      <c r="HJ887" s="73"/>
      <c r="HK887" s="73"/>
      <c r="HL887" s="73"/>
      <c r="HM887" s="73"/>
      <c r="HN887" s="73"/>
      <c r="HO887" s="73"/>
      <c r="HP887" s="73"/>
      <c r="HQ887" s="73"/>
      <c r="HR887" s="73"/>
      <c r="HS887" s="73"/>
      <c r="HT887" s="73"/>
      <c r="HU887" s="73"/>
      <c r="HV887" s="73"/>
      <c r="HW887" s="73"/>
      <c r="HX887" s="73"/>
      <c r="HY887" s="73"/>
      <c r="HZ887" s="73"/>
      <c r="IA887" s="73"/>
      <c r="IB887" s="73"/>
      <c r="IC887" s="73"/>
      <c r="ID887" s="73"/>
      <c r="IE887" s="73"/>
      <c r="IF887" s="73"/>
      <c r="IG887" s="73"/>
      <c r="IH887" s="73"/>
      <c r="II887" s="73"/>
      <c r="IJ887" s="73"/>
      <c r="IK887" s="73"/>
      <c r="IL887" s="73"/>
      <c r="IM887" s="73"/>
      <c r="IN887" s="73"/>
      <c r="IO887" s="73"/>
      <c r="IP887" s="73"/>
      <c r="IQ887" s="73"/>
      <c r="IR887" s="73"/>
      <c r="IS887" s="73"/>
      <c r="IT887" s="73"/>
      <c r="IU887" s="73"/>
      <c r="IV887" s="73"/>
      <c r="IW887" s="73"/>
      <c r="IX887" s="73"/>
      <c r="IY887" s="73"/>
      <c r="IZ887" s="73"/>
    </row>
    <row r="888" spans="1:260" s="23" customFormat="1" ht="20.100000000000001" customHeight="1">
      <c r="A888" s="18">
        <v>10042506</v>
      </c>
      <c r="B888" s="36" t="s">
        <v>3696</v>
      </c>
      <c r="C888" s="36" t="s">
        <v>3697</v>
      </c>
      <c r="D888" s="18">
        <v>10042505</v>
      </c>
      <c r="E888" s="34" t="s">
        <v>52</v>
      </c>
      <c r="F888" s="32" t="s">
        <v>53</v>
      </c>
      <c r="G888" s="32">
        <v>30</v>
      </c>
      <c r="H888" s="5">
        <v>0</v>
      </c>
      <c r="I888" s="32" t="s">
        <v>53</v>
      </c>
      <c r="J888" s="140">
        <v>105</v>
      </c>
      <c r="K888" s="139" t="s">
        <v>2979</v>
      </c>
      <c r="L888" s="5">
        <f t="shared" si="30"/>
        <v>1600000</v>
      </c>
      <c r="M888" s="5">
        <v>1920</v>
      </c>
      <c r="N888" s="140">
        <v>6975</v>
      </c>
      <c r="O888" s="6">
        <v>0</v>
      </c>
      <c r="P888" s="140" t="s">
        <v>52</v>
      </c>
      <c r="Q888" s="140" t="s">
        <v>52</v>
      </c>
      <c r="R888" s="140" t="s">
        <v>52</v>
      </c>
      <c r="S888" s="143" t="s">
        <v>3698</v>
      </c>
      <c r="T888" s="5" t="s">
        <v>3014</v>
      </c>
      <c r="U888" s="32"/>
      <c r="V888" s="68" t="s">
        <v>3699</v>
      </c>
      <c r="W888" s="57" t="s">
        <v>3700</v>
      </c>
      <c r="X888" s="56"/>
      <c r="Y888" s="71"/>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c r="CQ888" s="70"/>
      <c r="CR888" s="70"/>
      <c r="CS888" s="70"/>
      <c r="CT888" s="70"/>
      <c r="CU888" s="70"/>
      <c r="CV888" s="70"/>
      <c r="CW888" s="70"/>
      <c r="CX888" s="70"/>
      <c r="CY888" s="70"/>
      <c r="CZ888" s="70"/>
      <c r="DA888" s="70"/>
      <c r="DB888" s="70"/>
      <c r="DC888" s="70"/>
      <c r="DD888" s="70"/>
      <c r="DE888" s="70"/>
      <c r="DF888" s="70"/>
      <c r="DG888" s="70"/>
      <c r="DH888" s="70"/>
      <c r="DI888" s="70"/>
      <c r="DJ888" s="70"/>
      <c r="DK888" s="70"/>
      <c r="DL888" s="70"/>
      <c r="DM888" s="70"/>
      <c r="DN888" s="70"/>
      <c r="DO888" s="70"/>
      <c r="DP888" s="70"/>
      <c r="DQ888" s="70"/>
      <c r="DR888" s="70"/>
      <c r="DS888" s="70"/>
      <c r="DT888" s="70"/>
      <c r="DU888" s="70"/>
      <c r="DV888" s="70"/>
      <c r="DW888" s="70"/>
      <c r="DX888" s="70"/>
      <c r="DY888" s="70"/>
      <c r="DZ888" s="70"/>
      <c r="EA888" s="70"/>
      <c r="EB888" s="70"/>
      <c r="EC888" s="70"/>
      <c r="ED888" s="70"/>
      <c r="EE888" s="70"/>
      <c r="EF888" s="70"/>
      <c r="EG888" s="70"/>
      <c r="EH888" s="70"/>
      <c r="EI888" s="70"/>
      <c r="EJ888" s="70"/>
      <c r="EK888" s="70"/>
      <c r="EL888" s="70"/>
      <c r="EM888" s="70"/>
      <c r="EN888" s="70"/>
      <c r="EO888" s="70"/>
      <c r="EP888" s="70"/>
      <c r="EQ888" s="70"/>
      <c r="ER888" s="70"/>
      <c r="ES888" s="70"/>
      <c r="ET888" s="70"/>
      <c r="EU888" s="70"/>
      <c r="EV888" s="70"/>
      <c r="EW888" s="70"/>
      <c r="EX888" s="70"/>
      <c r="EY888" s="70"/>
      <c r="EZ888" s="70"/>
      <c r="FA888" s="70"/>
      <c r="FB888" s="70"/>
      <c r="FC888" s="70"/>
      <c r="FD888" s="70"/>
      <c r="FE888" s="70"/>
      <c r="FF888" s="70"/>
      <c r="FG888" s="70"/>
      <c r="FH888" s="70"/>
      <c r="FI888" s="70"/>
      <c r="FJ888" s="70"/>
      <c r="FK888" s="70"/>
      <c r="FL888" s="70"/>
      <c r="FM888" s="70"/>
      <c r="FN888" s="70"/>
      <c r="FO888" s="70"/>
      <c r="FP888" s="70"/>
      <c r="FQ888" s="70"/>
      <c r="FR888" s="70"/>
      <c r="FS888" s="70"/>
      <c r="FT888" s="70"/>
      <c r="FU888" s="70"/>
      <c r="FV888" s="70"/>
      <c r="FW888" s="70"/>
      <c r="FX888" s="70"/>
      <c r="FY888" s="70"/>
      <c r="FZ888" s="70"/>
      <c r="GA888" s="70"/>
      <c r="GB888" s="70"/>
      <c r="GC888" s="70"/>
      <c r="GD888" s="70"/>
      <c r="GE888" s="70"/>
      <c r="GF888" s="70"/>
      <c r="GG888" s="70"/>
      <c r="GH888" s="70"/>
      <c r="GI888" s="70"/>
      <c r="GJ888" s="70"/>
      <c r="GK888" s="70"/>
      <c r="GL888" s="70"/>
      <c r="GM888" s="70"/>
      <c r="GN888" s="70"/>
      <c r="GO888" s="70"/>
      <c r="GP888" s="70"/>
      <c r="GQ888" s="70"/>
      <c r="GR888" s="70"/>
      <c r="GS888" s="70"/>
      <c r="GT888" s="70"/>
      <c r="GU888" s="70"/>
      <c r="GV888" s="70"/>
      <c r="GW888" s="70"/>
      <c r="GX888" s="70"/>
      <c r="GY888" s="70"/>
      <c r="GZ888" s="70"/>
      <c r="HA888" s="70"/>
      <c r="HB888" s="70"/>
      <c r="HC888" s="70"/>
      <c r="HD888" s="70"/>
      <c r="HE888" s="70"/>
      <c r="HF888" s="70"/>
      <c r="HG888" s="70"/>
      <c r="HH888" s="70"/>
      <c r="HI888" s="70"/>
      <c r="HJ888" s="70"/>
      <c r="HK888" s="70"/>
      <c r="HL888" s="70"/>
      <c r="HM888" s="70"/>
      <c r="HN888" s="70"/>
      <c r="HO888" s="70"/>
      <c r="HP888" s="70"/>
      <c r="HQ888" s="70"/>
      <c r="HR888" s="70"/>
      <c r="HS888" s="70"/>
      <c r="HT888" s="70"/>
      <c r="HU888" s="70"/>
      <c r="HV888" s="70"/>
      <c r="HW888" s="70"/>
      <c r="HX888" s="70"/>
      <c r="HY888" s="70"/>
      <c r="HZ888" s="70"/>
      <c r="IA888" s="70"/>
      <c r="IB888" s="70"/>
      <c r="IC888" s="70"/>
      <c r="ID888" s="70"/>
      <c r="IE888" s="70"/>
      <c r="IF888" s="70"/>
      <c r="IG888" s="70"/>
      <c r="IH888" s="70"/>
      <c r="II888" s="70"/>
      <c r="IJ888" s="70"/>
      <c r="IK888" s="70"/>
      <c r="IL888" s="70"/>
      <c r="IM888" s="70"/>
      <c r="IN888" s="70"/>
      <c r="IO888" s="70"/>
      <c r="IP888" s="70"/>
      <c r="IQ888" s="70"/>
      <c r="IR888" s="70"/>
      <c r="IS888" s="70"/>
      <c r="IT888" s="70"/>
      <c r="IU888" s="70"/>
      <c r="IV888" s="70"/>
      <c r="IW888" s="70"/>
      <c r="IX888" s="70"/>
      <c r="IY888" s="70"/>
      <c r="IZ888" s="70"/>
    </row>
    <row r="889" spans="1:260" s="24" customFormat="1" ht="20.100000000000001" customHeight="1">
      <c r="A889" s="17">
        <v>10042507</v>
      </c>
      <c r="B889" s="38" t="s">
        <v>3701</v>
      </c>
      <c r="C889" s="36" t="s">
        <v>3702</v>
      </c>
      <c r="D889" s="17">
        <v>10042507</v>
      </c>
      <c r="E889" s="34" t="s">
        <v>52</v>
      </c>
      <c r="F889" s="37" t="s">
        <v>53</v>
      </c>
      <c r="G889" s="37">
        <v>35</v>
      </c>
      <c r="H889" s="6">
        <v>0</v>
      </c>
      <c r="I889" s="37" t="s">
        <v>53</v>
      </c>
      <c r="J889" s="139">
        <v>105</v>
      </c>
      <c r="K889" s="139" t="s">
        <v>2979</v>
      </c>
      <c r="L889" s="6">
        <f t="shared" si="30"/>
        <v>3200000</v>
      </c>
      <c r="M889" s="6">
        <v>3840</v>
      </c>
      <c r="N889" s="139">
        <v>8100</v>
      </c>
      <c r="O889" s="6">
        <v>0</v>
      </c>
      <c r="P889" s="139" t="s">
        <v>52</v>
      </c>
      <c r="Q889" s="139" t="s">
        <v>52</v>
      </c>
      <c r="R889" s="139" t="s">
        <v>52</v>
      </c>
      <c r="S889" s="80" t="s">
        <v>3703</v>
      </c>
      <c r="T889" s="6" t="s">
        <v>3014</v>
      </c>
      <c r="U889" s="37"/>
      <c r="V889" s="58" t="s">
        <v>3704</v>
      </c>
      <c r="W889" s="57" t="s">
        <v>3705</v>
      </c>
      <c r="X889" s="57"/>
      <c r="Y889" s="72"/>
      <c r="Z889" s="73"/>
      <c r="AA889" s="73"/>
      <c r="AB889" s="73"/>
      <c r="AC889" s="73"/>
      <c r="AD889" s="73"/>
      <c r="AE889" s="73"/>
      <c r="AF889" s="73"/>
      <c r="AG889" s="73"/>
      <c r="AH889" s="73"/>
      <c r="AI889" s="73"/>
      <c r="AJ889" s="73"/>
      <c r="AK889" s="73"/>
      <c r="AL889" s="73"/>
      <c r="AM889" s="73"/>
      <c r="AN889" s="73"/>
      <c r="AO889" s="73"/>
      <c r="AP889" s="73"/>
      <c r="AQ889" s="73"/>
      <c r="AR889" s="73"/>
      <c r="AS889" s="73"/>
      <c r="AT889" s="73"/>
      <c r="AU889" s="73"/>
      <c r="AV889" s="73"/>
      <c r="AW889" s="73"/>
      <c r="AX889" s="73"/>
      <c r="AY889" s="73"/>
      <c r="AZ889" s="73"/>
      <c r="BA889" s="73"/>
      <c r="BB889" s="73"/>
      <c r="BC889" s="73"/>
      <c r="BD889" s="73"/>
      <c r="BE889" s="73"/>
      <c r="BF889" s="73"/>
      <c r="BG889" s="73"/>
      <c r="BH889" s="73"/>
      <c r="BI889" s="73"/>
      <c r="BJ889" s="73"/>
      <c r="BK889" s="73"/>
      <c r="BL889" s="73"/>
      <c r="BM889" s="73"/>
      <c r="BN889" s="73"/>
      <c r="BO889" s="73"/>
      <c r="BP889" s="73"/>
      <c r="BQ889" s="73"/>
      <c r="BR889" s="73"/>
      <c r="BS889" s="73"/>
      <c r="BT889" s="73"/>
      <c r="BU889" s="73"/>
      <c r="BV889" s="73"/>
      <c r="BW889" s="73"/>
      <c r="BX889" s="73"/>
      <c r="BY889" s="73"/>
      <c r="BZ889" s="73"/>
      <c r="CA889" s="73"/>
      <c r="CB889" s="73"/>
      <c r="CC889" s="73"/>
      <c r="CD889" s="73"/>
      <c r="CE889" s="73"/>
      <c r="CF889" s="73"/>
      <c r="CG889" s="73"/>
      <c r="CH889" s="73"/>
      <c r="CI889" s="73"/>
      <c r="CJ889" s="73"/>
      <c r="CK889" s="73"/>
      <c r="CL889" s="73"/>
      <c r="CM889" s="73"/>
      <c r="CN889" s="73"/>
      <c r="CO889" s="73"/>
      <c r="CP889" s="73"/>
      <c r="CQ889" s="73"/>
      <c r="CR889" s="73"/>
      <c r="CS889" s="73"/>
      <c r="CT889" s="73"/>
      <c r="CU889" s="73"/>
      <c r="CV889" s="73"/>
      <c r="CW889" s="73"/>
      <c r="CX889" s="73"/>
      <c r="CY889" s="73"/>
      <c r="CZ889" s="73"/>
      <c r="DA889" s="73"/>
      <c r="DB889" s="73"/>
      <c r="DC889" s="73"/>
      <c r="DD889" s="73"/>
      <c r="DE889" s="73"/>
      <c r="DF889" s="73"/>
      <c r="DG889" s="73"/>
      <c r="DH889" s="73"/>
      <c r="DI889" s="73"/>
      <c r="DJ889" s="73"/>
      <c r="DK889" s="73"/>
      <c r="DL889" s="73"/>
      <c r="DM889" s="73"/>
      <c r="DN889" s="73"/>
      <c r="DO889" s="73"/>
      <c r="DP889" s="73"/>
      <c r="DQ889" s="73"/>
      <c r="DR889" s="73"/>
      <c r="DS889" s="73"/>
      <c r="DT889" s="73"/>
      <c r="DU889" s="73"/>
      <c r="DV889" s="73"/>
      <c r="DW889" s="73"/>
      <c r="DX889" s="73"/>
      <c r="DY889" s="73"/>
      <c r="DZ889" s="73"/>
      <c r="EA889" s="73"/>
      <c r="EB889" s="73"/>
      <c r="EC889" s="73"/>
      <c r="ED889" s="73"/>
      <c r="EE889" s="73"/>
      <c r="EF889" s="73"/>
      <c r="EG889" s="73"/>
      <c r="EH889" s="73"/>
      <c r="EI889" s="73"/>
      <c r="EJ889" s="73"/>
      <c r="EK889" s="73"/>
      <c r="EL889" s="73"/>
      <c r="EM889" s="73"/>
      <c r="EN889" s="73"/>
      <c r="EO889" s="73"/>
      <c r="EP889" s="73"/>
      <c r="EQ889" s="73"/>
      <c r="ER889" s="73"/>
      <c r="ES889" s="73"/>
      <c r="ET889" s="73"/>
      <c r="EU889" s="73"/>
      <c r="EV889" s="73"/>
      <c r="EW889" s="73"/>
      <c r="EX889" s="73"/>
      <c r="EY889" s="73"/>
      <c r="EZ889" s="73"/>
      <c r="FA889" s="73"/>
      <c r="FB889" s="73"/>
      <c r="FC889" s="73"/>
      <c r="FD889" s="73"/>
      <c r="FE889" s="73"/>
      <c r="FF889" s="73"/>
      <c r="FG889" s="73"/>
      <c r="FH889" s="73"/>
      <c r="FI889" s="73"/>
      <c r="FJ889" s="73"/>
      <c r="FK889" s="73"/>
      <c r="FL889" s="73"/>
      <c r="FM889" s="73"/>
      <c r="FN889" s="73"/>
      <c r="FO889" s="73"/>
      <c r="FP889" s="73"/>
      <c r="FQ889" s="73"/>
      <c r="FR889" s="73"/>
      <c r="FS889" s="73"/>
      <c r="FT889" s="73"/>
      <c r="FU889" s="73"/>
      <c r="FV889" s="73"/>
      <c r="FW889" s="73"/>
      <c r="FX889" s="73"/>
      <c r="FY889" s="73"/>
      <c r="FZ889" s="73"/>
      <c r="GA889" s="73"/>
      <c r="GB889" s="73"/>
      <c r="GC889" s="73"/>
      <c r="GD889" s="73"/>
      <c r="GE889" s="73"/>
      <c r="GF889" s="73"/>
      <c r="GG889" s="73"/>
      <c r="GH889" s="73"/>
      <c r="GI889" s="73"/>
      <c r="GJ889" s="73"/>
      <c r="GK889" s="73"/>
      <c r="GL889" s="73"/>
      <c r="GM889" s="73"/>
      <c r="GN889" s="73"/>
      <c r="GO889" s="73"/>
      <c r="GP889" s="73"/>
      <c r="GQ889" s="73"/>
      <c r="GR889" s="73"/>
      <c r="GS889" s="73"/>
      <c r="GT889" s="73"/>
      <c r="GU889" s="73"/>
      <c r="GV889" s="73"/>
      <c r="GW889" s="73"/>
      <c r="GX889" s="73"/>
      <c r="GY889" s="73"/>
      <c r="GZ889" s="73"/>
      <c r="HA889" s="73"/>
      <c r="HB889" s="73"/>
      <c r="HC889" s="73"/>
      <c r="HD889" s="73"/>
      <c r="HE889" s="73"/>
      <c r="HF889" s="73"/>
      <c r="HG889" s="73"/>
      <c r="HH889" s="73"/>
      <c r="HI889" s="73"/>
      <c r="HJ889" s="73"/>
      <c r="HK889" s="73"/>
      <c r="HL889" s="73"/>
      <c r="HM889" s="73"/>
      <c r="HN889" s="73"/>
      <c r="HO889" s="73"/>
      <c r="HP889" s="73"/>
      <c r="HQ889" s="73"/>
      <c r="HR889" s="73"/>
      <c r="HS889" s="73"/>
      <c r="HT889" s="73"/>
      <c r="HU889" s="73"/>
      <c r="HV889" s="73"/>
      <c r="HW889" s="73"/>
      <c r="HX889" s="73"/>
      <c r="HY889" s="73"/>
      <c r="HZ889" s="73"/>
      <c r="IA889" s="73"/>
      <c r="IB889" s="73"/>
      <c r="IC889" s="73"/>
      <c r="ID889" s="73"/>
      <c r="IE889" s="73"/>
      <c r="IF889" s="73"/>
      <c r="IG889" s="73"/>
      <c r="IH889" s="73"/>
      <c r="II889" s="73"/>
      <c r="IJ889" s="73"/>
      <c r="IK889" s="73"/>
      <c r="IL889" s="73"/>
      <c r="IM889" s="73"/>
      <c r="IN889" s="73"/>
      <c r="IO889" s="73"/>
      <c r="IP889" s="73"/>
      <c r="IQ889" s="73"/>
      <c r="IR889" s="73"/>
      <c r="IS889" s="73"/>
      <c r="IT889" s="73"/>
      <c r="IU889" s="73"/>
      <c r="IV889" s="73"/>
      <c r="IW889" s="73"/>
      <c r="IX889" s="73"/>
      <c r="IY889" s="73"/>
      <c r="IZ889" s="73"/>
    </row>
    <row r="890" spans="1:260" s="23" customFormat="1" ht="19.5" customHeight="1">
      <c r="A890" s="18">
        <v>10042508</v>
      </c>
      <c r="B890" s="36" t="s">
        <v>3706</v>
      </c>
      <c r="C890" s="36" t="s">
        <v>3707</v>
      </c>
      <c r="D890" s="18">
        <v>10042507</v>
      </c>
      <c r="E890" s="34" t="s">
        <v>52</v>
      </c>
      <c r="F890" s="32" t="s">
        <v>53</v>
      </c>
      <c r="G890" s="32">
        <v>40</v>
      </c>
      <c r="H890" s="5">
        <v>0</v>
      </c>
      <c r="I890" s="32" t="s">
        <v>53</v>
      </c>
      <c r="J890" s="140">
        <v>105</v>
      </c>
      <c r="K890" s="139" t="s">
        <v>2979</v>
      </c>
      <c r="L890" s="5">
        <f t="shared" si="30"/>
        <v>6400000</v>
      </c>
      <c r="M890" s="5">
        <v>7680</v>
      </c>
      <c r="N890" s="140">
        <v>9225</v>
      </c>
      <c r="O890" s="6">
        <v>0</v>
      </c>
      <c r="P890" s="140" t="s">
        <v>52</v>
      </c>
      <c r="Q890" s="140" t="s">
        <v>52</v>
      </c>
      <c r="R890" s="140" t="s">
        <v>52</v>
      </c>
      <c r="S890" s="143" t="s">
        <v>3708</v>
      </c>
      <c r="T890" s="5" t="s">
        <v>3027</v>
      </c>
      <c r="U890" s="32"/>
      <c r="V890" s="68" t="s">
        <v>3709</v>
      </c>
      <c r="W890" s="57" t="s">
        <v>3710</v>
      </c>
      <c r="X890" s="56"/>
      <c r="Y890" s="71"/>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c r="CQ890" s="70"/>
      <c r="CR890" s="70"/>
      <c r="CS890" s="70"/>
      <c r="CT890" s="70"/>
      <c r="CU890" s="70"/>
      <c r="CV890" s="70"/>
      <c r="CW890" s="70"/>
      <c r="CX890" s="70"/>
      <c r="CY890" s="70"/>
      <c r="CZ890" s="70"/>
      <c r="DA890" s="70"/>
      <c r="DB890" s="70"/>
      <c r="DC890" s="70"/>
      <c r="DD890" s="70"/>
      <c r="DE890" s="70"/>
      <c r="DF890" s="70"/>
      <c r="DG890" s="70"/>
      <c r="DH890" s="70"/>
      <c r="DI890" s="70"/>
      <c r="DJ890" s="70"/>
      <c r="DK890" s="70"/>
      <c r="DL890" s="70"/>
      <c r="DM890" s="70"/>
      <c r="DN890" s="70"/>
      <c r="DO890" s="70"/>
      <c r="DP890" s="70"/>
      <c r="DQ890" s="70"/>
      <c r="DR890" s="70"/>
      <c r="DS890" s="70"/>
      <c r="DT890" s="70"/>
      <c r="DU890" s="70"/>
      <c r="DV890" s="70"/>
      <c r="DW890" s="70"/>
      <c r="DX890" s="70"/>
      <c r="DY890" s="70"/>
      <c r="DZ890" s="70"/>
      <c r="EA890" s="70"/>
      <c r="EB890" s="70"/>
      <c r="EC890" s="70"/>
      <c r="ED890" s="70"/>
      <c r="EE890" s="70"/>
      <c r="EF890" s="70"/>
      <c r="EG890" s="70"/>
      <c r="EH890" s="70"/>
      <c r="EI890" s="70"/>
      <c r="EJ890" s="70"/>
      <c r="EK890" s="70"/>
      <c r="EL890" s="70"/>
      <c r="EM890" s="70"/>
      <c r="EN890" s="70"/>
      <c r="EO890" s="70"/>
      <c r="EP890" s="70"/>
      <c r="EQ890" s="70"/>
      <c r="ER890" s="70"/>
      <c r="ES890" s="70"/>
      <c r="ET890" s="70"/>
      <c r="EU890" s="70"/>
      <c r="EV890" s="70"/>
      <c r="EW890" s="70"/>
      <c r="EX890" s="70"/>
      <c r="EY890" s="70"/>
      <c r="EZ890" s="70"/>
      <c r="FA890" s="70"/>
      <c r="FB890" s="70"/>
      <c r="FC890" s="70"/>
      <c r="FD890" s="70"/>
      <c r="FE890" s="70"/>
      <c r="FF890" s="70"/>
      <c r="FG890" s="70"/>
      <c r="FH890" s="70"/>
      <c r="FI890" s="70"/>
      <c r="FJ890" s="70"/>
      <c r="FK890" s="70"/>
      <c r="FL890" s="70"/>
      <c r="FM890" s="70"/>
      <c r="FN890" s="70"/>
      <c r="FO890" s="70"/>
      <c r="FP890" s="70"/>
      <c r="FQ890" s="70"/>
      <c r="FR890" s="70"/>
      <c r="FS890" s="70"/>
      <c r="FT890" s="70"/>
      <c r="FU890" s="70"/>
      <c r="FV890" s="70"/>
      <c r="FW890" s="70"/>
      <c r="FX890" s="70"/>
      <c r="FY890" s="70"/>
      <c r="FZ890" s="70"/>
      <c r="GA890" s="70"/>
      <c r="GB890" s="70"/>
      <c r="GC890" s="70"/>
      <c r="GD890" s="70"/>
      <c r="GE890" s="70"/>
      <c r="GF890" s="70"/>
      <c r="GG890" s="70"/>
      <c r="GH890" s="70"/>
      <c r="GI890" s="70"/>
      <c r="GJ890" s="70"/>
      <c r="GK890" s="70"/>
      <c r="GL890" s="70"/>
      <c r="GM890" s="70"/>
      <c r="GN890" s="70"/>
      <c r="GO890" s="70"/>
      <c r="GP890" s="70"/>
      <c r="GQ890" s="70"/>
      <c r="GR890" s="70"/>
      <c r="GS890" s="70"/>
      <c r="GT890" s="70"/>
      <c r="GU890" s="70"/>
      <c r="GV890" s="70"/>
      <c r="GW890" s="70"/>
      <c r="GX890" s="70"/>
      <c r="GY890" s="70"/>
      <c r="GZ890" s="70"/>
      <c r="HA890" s="70"/>
      <c r="HB890" s="70"/>
      <c r="HC890" s="70"/>
      <c r="HD890" s="70"/>
      <c r="HE890" s="70"/>
      <c r="HF890" s="70"/>
      <c r="HG890" s="70"/>
      <c r="HH890" s="70"/>
      <c r="HI890" s="70"/>
      <c r="HJ890" s="70"/>
      <c r="HK890" s="70"/>
      <c r="HL890" s="70"/>
      <c r="HM890" s="70"/>
      <c r="HN890" s="70"/>
      <c r="HO890" s="70"/>
      <c r="HP890" s="70"/>
      <c r="HQ890" s="70"/>
      <c r="HR890" s="70"/>
      <c r="HS890" s="70"/>
      <c r="HT890" s="70"/>
      <c r="HU890" s="70"/>
      <c r="HV890" s="70"/>
      <c r="HW890" s="70"/>
      <c r="HX890" s="70"/>
      <c r="HY890" s="70"/>
      <c r="HZ890" s="70"/>
      <c r="IA890" s="70"/>
      <c r="IB890" s="70"/>
      <c r="IC890" s="70"/>
      <c r="ID890" s="70"/>
      <c r="IE890" s="70"/>
      <c r="IF890" s="70"/>
      <c r="IG890" s="70"/>
      <c r="IH890" s="70"/>
      <c r="II890" s="70"/>
      <c r="IJ890" s="70"/>
      <c r="IK890" s="70"/>
      <c r="IL890" s="70"/>
      <c r="IM890" s="70"/>
      <c r="IN890" s="70"/>
      <c r="IO890" s="70"/>
      <c r="IP890" s="70"/>
      <c r="IQ890" s="70"/>
      <c r="IR890" s="70"/>
      <c r="IS890" s="70"/>
      <c r="IT890" s="70"/>
      <c r="IU890" s="70"/>
      <c r="IV890" s="70"/>
      <c r="IW890" s="70"/>
      <c r="IX890" s="70"/>
      <c r="IY890" s="70"/>
      <c r="IZ890" s="70"/>
    </row>
    <row r="891" spans="1:260" s="24" customFormat="1" ht="20.100000000000001" customHeight="1">
      <c r="A891" s="17">
        <v>10042509</v>
      </c>
      <c r="B891" s="38" t="s">
        <v>3711</v>
      </c>
      <c r="C891" s="36" t="s">
        <v>3712</v>
      </c>
      <c r="D891" s="17">
        <v>10042509</v>
      </c>
      <c r="E891" s="34" t="s">
        <v>52</v>
      </c>
      <c r="F891" s="37" t="s">
        <v>53</v>
      </c>
      <c r="G891" s="37">
        <v>45</v>
      </c>
      <c r="H891" s="6">
        <v>0</v>
      </c>
      <c r="I891" s="37" t="s">
        <v>53</v>
      </c>
      <c r="J891" s="139">
        <v>105</v>
      </c>
      <c r="K891" s="139" t="s">
        <v>2979</v>
      </c>
      <c r="L891" s="6">
        <f t="shared" si="30"/>
        <v>12800000</v>
      </c>
      <c r="M891" s="6">
        <v>15360</v>
      </c>
      <c r="N891" s="139">
        <v>10350</v>
      </c>
      <c r="O891" s="6">
        <v>0</v>
      </c>
      <c r="P891" s="139" t="s">
        <v>52</v>
      </c>
      <c r="Q891" s="139" t="s">
        <v>52</v>
      </c>
      <c r="R891" s="139" t="s">
        <v>52</v>
      </c>
      <c r="S891" s="80" t="s">
        <v>3713</v>
      </c>
      <c r="T891" s="6" t="s">
        <v>3027</v>
      </c>
      <c r="U891" s="37"/>
      <c r="V891" s="58" t="s">
        <v>3714</v>
      </c>
      <c r="W891" s="57" t="s">
        <v>3715</v>
      </c>
      <c r="X891" s="57"/>
      <c r="Y891" s="72"/>
      <c r="Z891" s="73"/>
      <c r="AA891" s="73"/>
      <c r="AB891" s="73"/>
      <c r="AC891" s="73"/>
      <c r="AD891" s="73"/>
      <c r="AE891" s="73"/>
      <c r="AF891" s="73"/>
      <c r="AG891" s="73"/>
      <c r="AH891" s="73"/>
      <c r="AI891" s="73"/>
      <c r="AJ891" s="73"/>
      <c r="AK891" s="73"/>
      <c r="AL891" s="73"/>
      <c r="AM891" s="73"/>
      <c r="AN891" s="73"/>
      <c r="AO891" s="73"/>
      <c r="AP891" s="73"/>
      <c r="AQ891" s="73"/>
      <c r="AR891" s="73"/>
      <c r="AS891" s="73"/>
      <c r="AT891" s="73"/>
      <c r="AU891" s="73"/>
      <c r="AV891" s="73"/>
      <c r="AW891" s="73"/>
      <c r="AX891" s="73"/>
      <c r="AY891" s="73"/>
      <c r="AZ891" s="73"/>
      <c r="BA891" s="73"/>
      <c r="BB891" s="73"/>
      <c r="BC891" s="73"/>
      <c r="BD891" s="73"/>
      <c r="BE891" s="73"/>
      <c r="BF891" s="73"/>
      <c r="BG891" s="73"/>
      <c r="BH891" s="73"/>
      <c r="BI891" s="73"/>
      <c r="BJ891" s="73"/>
      <c r="BK891" s="73"/>
      <c r="BL891" s="73"/>
      <c r="BM891" s="73"/>
      <c r="BN891" s="73"/>
      <c r="BO891" s="73"/>
      <c r="BP891" s="73"/>
      <c r="BQ891" s="73"/>
      <c r="BR891" s="73"/>
      <c r="BS891" s="73"/>
      <c r="BT891" s="73"/>
      <c r="BU891" s="73"/>
      <c r="BV891" s="73"/>
      <c r="BW891" s="73"/>
      <c r="BX891" s="73"/>
      <c r="BY891" s="73"/>
      <c r="BZ891" s="73"/>
      <c r="CA891" s="73"/>
      <c r="CB891" s="73"/>
      <c r="CC891" s="73"/>
      <c r="CD891" s="73"/>
      <c r="CE891" s="73"/>
      <c r="CF891" s="73"/>
      <c r="CG891" s="73"/>
      <c r="CH891" s="73"/>
      <c r="CI891" s="73"/>
      <c r="CJ891" s="73"/>
      <c r="CK891" s="73"/>
      <c r="CL891" s="73"/>
      <c r="CM891" s="73"/>
      <c r="CN891" s="73"/>
      <c r="CO891" s="73"/>
      <c r="CP891" s="73"/>
      <c r="CQ891" s="73"/>
      <c r="CR891" s="73"/>
      <c r="CS891" s="73"/>
      <c r="CT891" s="73"/>
      <c r="CU891" s="73"/>
      <c r="CV891" s="73"/>
      <c r="CW891" s="73"/>
      <c r="CX891" s="73"/>
      <c r="CY891" s="73"/>
      <c r="CZ891" s="73"/>
      <c r="DA891" s="73"/>
      <c r="DB891" s="73"/>
      <c r="DC891" s="73"/>
      <c r="DD891" s="73"/>
      <c r="DE891" s="73"/>
      <c r="DF891" s="73"/>
      <c r="DG891" s="73"/>
      <c r="DH891" s="73"/>
      <c r="DI891" s="73"/>
      <c r="DJ891" s="73"/>
      <c r="DK891" s="73"/>
      <c r="DL891" s="73"/>
      <c r="DM891" s="73"/>
      <c r="DN891" s="73"/>
      <c r="DO891" s="73"/>
      <c r="DP891" s="73"/>
      <c r="DQ891" s="73"/>
      <c r="DR891" s="73"/>
      <c r="DS891" s="73"/>
      <c r="DT891" s="73"/>
      <c r="DU891" s="73"/>
      <c r="DV891" s="73"/>
      <c r="DW891" s="73"/>
      <c r="DX891" s="73"/>
      <c r="DY891" s="73"/>
      <c r="DZ891" s="73"/>
      <c r="EA891" s="73"/>
      <c r="EB891" s="73"/>
      <c r="EC891" s="73"/>
      <c r="ED891" s="73"/>
      <c r="EE891" s="73"/>
      <c r="EF891" s="73"/>
      <c r="EG891" s="73"/>
      <c r="EH891" s="73"/>
      <c r="EI891" s="73"/>
      <c r="EJ891" s="73"/>
      <c r="EK891" s="73"/>
      <c r="EL891" s="73"/>
      <c r="EM891" s="73"/>
      <c r="EN891" s="73"/>
      <c r="EO891" s="73"/>
      <c r="EP891" s="73"/>
      <c r="EQ891" s="73"/>
      <c r="ER891" s="73"/>
      <c r="ES891" s="73"/>
      <c r="ET891" s="73"/>
      <c r="EU891" s="73"/>
      <c r="EV891" s="73"/>
      <c r="EW891" s="73"/>
      <c r="EX891" s="73"/>
      <c r="EY891" s="73"/>
      <c r="EZ891" s="73"/>
      <c r="FA891" s="73"/>
      <c r="FB891" s="73"/>
      <c r="FC891" s="73"/>
      <c r="FD891" s="73"/>
      <c r="FE891" s="73"/>
      <c r="FF891" s="73"/>
      <c r="FG891" s="73"/>
      <c r="FH891" s="73"/>
      <c r="FI891" s="73"/>
      <c r="FJ891" s="73"/>
      <c r="FK891" s="73"/>
      <c r="FL891" s="73"/>
      <c r="FM891" s="73"/>
      <c r="FN891" s="73"/>
      <c r="FO891" s="73"/>
      <c r="FP891" s="73"/>
      <c r="FQ891" s="73"/>
      <c r="FR891" s="73"/>
      <c r="FS891" s="73"/>
      <c r="FT891" s="73"/>
      <c r="FU891" s="73"/>
      <c r="FV891" s="73"/>
      <c r="FW891" s="73"/>
      <c r="FX891" s="73"/>
      <c r="FY891" s="73"/>
      <c r="FZ891" s="73"/>
      <c r="GA891" s="73"/>
      <c r="GB891" s="73"/>
      <c r="GC891" s="73"/>
      <c r="GD891" s="73"/>
      <c r="GE891" s="73"/>
      <c r="GF891" s="73"/>
      <c r="GG891" s="73"/>
      <c r="GH891" s="73"/>
      <c r="GI891" s="73"/>
      <c r="GJ891" s="73"/>
      <c r="GK891" s="73"/>
      <c r="GL891" s="73"/>
      <c r="GM891" s="73"/>
      <c r="GN891" s="73"/>
      <c r="GO891" s="73"/>
      <c r="GP891" s="73"/>
      <c r="GQ891" s="73"/>
      <c r="GR891" s="73"/>
      <c r="GS891" s="73"/>
      <c r="GT891" s="73"/>
      <c r="GU891" s="73"/>
      <c r="GV891" s="73"/>
      <c r="GW891" s="73"/>
      <c r="GX891" s="73"/>
      <c r="GY891" s="73"/>
      <c r="GZ891" s="73"/>
      <c r="HA891" s="73"/>
      <c r="HB891" s="73"/>
      <c r="HC891" s="73"/>
      <c r="HD891" s="73"/>
      <c r="HE891" s="73"/>
      <c r="HF891" s="73"/>
      <c r="HG891" s="73"/>
      <c r="HH891" s="73"/>
      <c r="HI891" s="73"/>
      <c r="HJ891" s="73"/>
      <c r="HK891" s="73"/>
      <c r="HL891" s="73"/>
      <c r="HM891" s="73"/>
      <c r="HN891" s="73"/>
      <c r="HO891" s="73"/>
      <c r="HP891" s="73"/>
      <c r="HQ891" s="73"/>
      <c r="HR891" s="73"/>
      <c r="HS891" s="73"/>
      <c r="HT891" s="73"/>
      <c r="HU891" s="73"/>
      <c r="HV891" s="73"/>
      <c r="HW891" s="73"/>
      <c r="HX891" s="73"/>
      <c r="HY891" s="73"/>
      <c r="HZ891" s="73"/>
      <c r="IA891" s="73"/>
      <c r="IB891" s="73"/>
      <c r="IC891" s="73"/>
      <c r="ID891" s="73"/>
      <c r="IE891" s="73"/>
      <c r="IF891" s="73"/>
      <c r="IG891" s="73"/>
      <c r="IH891" s="73"/>
      <c r="II891" s="73"/>
      <c r="IJ891" s="73"/>
      <c r="IK891" s="73"/>
      <c r="IL891" s="73"/>
      <c r="IM891" s="73"/>
      <c r="IN891" s="73"/>
      <c r="IO891" s="73"/>
      <c r="IP891" s="73"/>
      <c r="IQ891" s="73"/>
      <c r="IR891" s="73"/>
      <c r="IS891" s="73"/>
      <c r="IT891" s="73"/>
      <c r="IU891" s="73"/>
      <c r="IV891" s="73"/>
      <c r="IW891" s="73"/>
      <c r="IX891" s="73"/>
      <c r="IY891" s="73"/>
      <c r="IZ891" s="73"/>
    </row>
    <row r="892" spans="1:260" s="23" customFormat="1" ht="20.100000000000001" customHeight="1">
      <c r="A892" s="18">
        <v>10042510</v>
      </c>
      <c r="B892" s="36" t="s">
        <v>3716</v>
      </c>
      <c r="C892" s="36" t="s">
        <v>3717</v>
      </c>
      <c r="D892" s="18">
        <v>10042509</v>
      </c>
      <c r="E892" s="34" t="s">
        <v>52</v>
      </c>
      <c r="F892" s="32" t="s">
        <v>53</v>
      </c>
      <c r="G892" s="32">
        <v>50</v>
      </c>
      <c r="H892" s="5">
        <v>0</v>
      </c>
      <c r="I892" s="32" t="s">
        <v>53</v>
      </c>
      <c r="J892" s="140">
        <v>105</v>
      </c>
      <c r="K892" s="139" t="s">
        <v>2979</v>
      </c>
      <c r="L892" s="5">
        <f t="shared" si="30"/>
        <v>25600000</v>
      </c>
      <c r="M892" s="5">
        <v>30720</v>
      </c>
      <c r="N892" s="140">
        <v>11475</v>
      </c>
      <c r="O892" s="6">
        <v>0</v>
      </c>
      <c r="P892" s="140" t="s">
        <v>52</v>
      </c>
      <c r="Q892" s="140" t="s">
        <v>52</v>
      </c>
      <c r="R892" s="140" t="s">
        <v>52</v>
      </c>
      <c r="S892" s="143" t="s">
        <v>3718</v>
      </c>
      <c r="T892" s="5" t="s">
        <v>3039</v>
      </c>
      <c r="U892" s="32"/>
      <c r="V892" s="68" t="s">
        <v>3719</v>
      </c>
      <c r="W892" s="57" t="s">
        <v>3720</v>
      </c>
      <c r="X892" s="56"/>
      <c r="Y892" s="71"/>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c r="CQ892" s="70"/>
      <c r="CR892" s="70"/>
      <c r="CS892" s="70"/>
      <c r="CT892" s="70"/>
      <c r="CU892" s="70"/>
      <c r="CV892" s="70"/>
      <c r="CW892" s="70"/>
      <c r="CX892" s="70"/>
      <c r="CY892" s="70"/>
      <c r="CZ892" s="70"/>
      <c r="DA892" s="70"/>
      <c r="DB892" s="70"/>
      <c r="DC892" s="70"/>
      <c r="DD892" s="70"/>
      <c r="DE892" s="70"/>
      <c r="DF892" s="70"/>
      <c r="DG892" s="70"/>
      <c r="DH892" s="70"/>
      <c r="DI892" s="70"/>
      <c r="DJ892" s="70"/>
      <c r="DK892" s="70"/>
      <c r="DL892" s="70"/>
      <c r="DM892" s="70"/>
      <c r="DN892" s="70"/>
      <c r="DO892" s="70"/>
      <c r="DP892" s="70"/>
      <c r="DQ892" s="70"/>
      <c r="DR892" s="70"/>
      <c r="DS892" s="70"/>
      <c r="DT892" s="70"/>
      <c r="DU892" s="70"/>
      <c r="DV892" s="70"/>
      <c r="DW892" s="70"/>
      <c r="DX892" s="70"/>
      <c r="DY892" s="70"/>
      <c r="DZ892" s="70"/>
      <c r="EA892" s="70"/>
      <c r="EB892" s="70"/>
      <c r="EC892" s="70"/>
      <c r="ED892" s="70"/>
      <c r="EE892" s="70"/>
      <c r="EF892" s="70"/>
      <c r="EG892" s="70"/>
      <c r="EH892" s="70"/>
      <c r="EI892" s="70"/>
      <c r="EJ892" s="70"/>
      <c r="EK892" s="70"/>
      <c r="EL892" s="70"/>
      <c r="EM892" s="70"/>
      <c r="EN892" s="70"/>
      <c r="EO892" s="70"/>
      <c r="EP892" s="70"/>
      <c r="EQ892" s="70"/>
      <c r="ER892" s="70"/>
      <c r="ES892" s="70"/>
      <c r="ET892" s="70"/>
      <c r="EU892" s="70"/>
      <c r="EV892" s="70"/>
      <c r="EW892" s="70"/>
      <c r="EX892" s="70"/>
      <c r="EY892" s="70"/>
      <c r="EZ892" s="70"/>
      <c r="FA892" s="70"/>
      <c r="FB892" s="70"/>
      <c r="FC892" s="70"/>
      <c r="FD892" s="70"/>
      <c r="FE892" s="70"/>
      <c r="FF892" s="70"/>
      <c r="FG892" s="70"/>
      <c r="FH892" s="70"/>
      <c r="FI892" s="70"/>
      <c r="FJ892" s="70"/>
      <c r="FK892" s="70"/>
      <c r="FL892" s="70"/>
      <c r="FM892" s="70"/>
      <c r="FN892" s="70"/>
      <c r="FO892" s="70"/>
      <c r="FP892" s="70"/>
      <c r="FQ892" s="70"/>
      <c r="FR892" s="70"/>
      <c r="FS892" s="70"/>
      <c r="FT892" s="70"/>
      <c r="FU892" s="70"/>
      <c r="FV892" s="70"/>
      <c r="FW892" s="70"/>
      <c r="FX892" s="70"/>
      <c r="FY892" s="70"/>
      <c r="FZ892" s="70"/>
      <c r="GA892" s="70"/>
      <c r="GB892" s="70"/>
      <c r="GC892" s="70"/>
      <c r="GD892" s="70"/>
      <c r="GE892" s="70"/>
      <c r="GF892" s="70"/>
      <c r="GG892" s="70"/>
      <c r="GH892" s="70"/>
      <c r="GI892" s="70"/>
      <c r="GJ892" s="70"/>
      <c r="GK892" s="70"/>
      <c r="GL892" s="70"/>
      <c r="GM892" s="70"/>
      <c r="GN892" s="70"/>
      <c r="GO892" s="70"/>
      <c r="GP892" s="70"/>
      <c r="GQ892" s="70"/>
      <c r="GR892" s="70"/>
      <c r="GS892" s="70"/>
      <c r="GT892" s="70"/>
      <c r="GU892" s="70"/>
      <c r="GV892" s="70"/>
      <c r="GW892" s="70"/>
      <c r="GX892" s="70"/>
      <c r="GY892" s="70"/>
      <c r="GZ892" s="70"/>
      <c r="HA892" s="70"/>
      <c r="HB892" s="70"/>
      <c r="HC892" s="70"/>
      <c r="HD892" s="70"/>
      <c r="HE892" s="70"/>
      <c r="HF892" s="70"/>
      <c r="HG892" s="70"/>
      <c r="HH892" s="70"/>
      <c r="HI892" s="70"/>
      <c r="HJ892" s="70"/>
      <c r="HK892" s="70"/>
      <c r="HL892" s="70"/>
      <c r="HM892" s="70"/>
      <c r="HN892" s="70"/>
      <c r="HO892" s="70"/>
      <c r="HP892" s="70"/>
      <c r="HQ892" s="70"/>
      <c r="HR892" s="70"/>
      <c r="HS892" s="70"/>
      <c r="HT892" s="70"/>
      <c r="HU892" s="70"/>
      <c r="HV892" s="70"/>
      <c r="HW892" s="70"/>
      <c r="HX892" s="70"/>
      <c r="HY892" s="70"/>
      <c r="HZ892" s="70"/>
      <c r="IA892" s="70"/>
      <c r="IB892" s="70"/>
      <c r="IC892" s="70"/>
      <c r="ID892" s="70"/>
      <c r="IE892" s="70"/>
      <c r="IF892" s="70"/>
      <c r="IG892" s="70"/>
      <c r="IH892" s="70"/>
      <c r="II892" s="70"/>
      <c r="IJ892" s="70"/>
      <c r="IK892" s="70"/>
      <c r="IL892" s="70"/>
      <c r="IM892" s="70"/>
      <c r="IN892" s="70"/>
      <c r="IO892" s="70"/>
      <c r="IP892" s="70"/>
      <c r="IQ892" s="70"/>
      <c r="IR892" s="70"/>
      <c r="IS892" s="70"/>
      <c r="IT892" s="70"/>
      <c r="IU892" s="70"/>
      <c r="IV892" s="70"/>
      <c r="IW892" s="70"/>
      <c r="IX892" s="70"/>
      <c r="IY892" s="70"/>
      <c r="IZ892" s="70"/>
    </row>
    <row r="893" spans="1:260" s="24" customFormat="1" ht="20.100000000000001" customHeight="1">
      <c r="A893" s="6">
        <v>10042601</v>
      </c>
      <c r="B893" s="37" t="s">
        <v>3721</v>
      </c>
      <c r="C893" s="36" t="s">
        <v>3722</v>
      </c>
      <c r="D893" s="6">
        <f>A893</f>
        <v>10042601</v>
      </c>
      <c r="E893" s="34" t="s">
        <v>52</v>
      </c>
      <c r="F893" s="37" t="s">
        <v>53</v>
      </c>
      <c r="G893" s="6">
        <v>5</v>
      </c>
      <c r="H893" s="6">
        <v>0</v>
      </c>
      <c r="I893" s="37" t="s">
        <v>53</v>
      </c>
      <c r="J893" s="139">
        <v>105</v>
      </c>
      <c r="K893" s="139" t="s">
        <v>2979</v>
      </c>
      <c r="L893" s="6">
        <v>50000</v>
      </c>
      <c r="M893" s="6">
        <v>60</v>
      </c>
      <c r="N893" s="139">
        <v>1350</v>
      </c>
      <c r="O893" s="6">
        <v>0</v>
      </c>
      <c r="P893" s="139" t="s">
        <v>52</v>
      </c>
      <c r="Q893" s="139" t="s">
        <v>52</v>
      </c>
      <c r="R893" s="139" t="s">
        <v>52</v>
      </c>
      <c r="S893" s="139" t="s">
        <v>3723</v>
      </c>
      <c r="T893" s="6" t="s">
        <v>2981</v>
      </c>
      <c r="U893" s="37"/>
      <c r="V893" s="57" t="s">
        <v>3724</v>
      </c>
      <c r="W893" s="57" t="s">
        <v>3725</v>
      </c>
      <c r="X893" s="57"/>
      <c r="Y893" s="72"/>
      <c r="Z893" s="73"/>
      <c r="AA893" s="73"/>
      <c r="AB893" s="73"/>
      <c r="AC893" s="73"/>
      <c r="AD893" s="73"/>
      <c r="AE893" s="73"/>
      <c r="AF893" s="73"/>
      <c r="AG893" s="73"/>
      <c r="AH893" s="73"/>
      <c r="AI893" s="73"/>
      <c r="AJ893" s="73"/>
      <c r="AK893" s="73"/>
      <c r="AL893" s="73"/>
      <c r="AM893" s="73"/>
      <c r="AN893" s="73"/>
      <c r="AO893" s="73"/>
      <c r="AP893" s="73"/>
      <c r="AQ893" s="73"/>
      <c r="AR893" s="73"/>
      <c r="AS893" s="73"/>
      <c r="AT893" s="73"/>
      <c r="AU893" s="73"/>
      <c r="AV893" s="73"/>
      <c r="AW893" s="73"/>
      <c r="AX893" s="73"/>
      <c r="AY893" s="73"/>
      <c r="AZ893" s="73"/>
      <c r="BA893" s="73"/>
      <c r="BB893" s="73"/>
      <c r="BC893" s="73"/>
      <c r="BD893" s="73"/>
      <c r="BE893" s="73"/>
      <c r="BF893" s="73"/>
      <c r="BG893" s="73"/>
      <c r="BH893" s="73"/>
      <c r="BI893" s="73"/>
      <c r="BJ893" s="73"/>
      <c r="BK893" s="73"/>
      <c r="BL893" s="73"/>
      <c r="BM893" s="73"/>
      <c r="BN893" s="73"/>
      <c r="BO893" s="73"/>
      <c r="BP893" s="73"/>
      <c r="BQ893" s="73"/>
      <c r="BR893" s="73"/>
      <c r="BS893" s="73"/>
      <c r="BT893" s="73"/>
      <c r="BU893" s="73"/>
      <c r="BV893" s="73"/>
      <c r="BW893" s="73"/>
      <c r="BX893" s="73"/>
      <c r="BY893" s="73"/>
      <c r="BZ893" s="73"/>
      <c r="CA893" s="73"/>
      <c r="CB893" s="73"/>
      <c r="CC893" s="73"/>
      <c r="CD893" s="73"/>
      <c r="CE893" s="73"/>
      <c r="CF893" s="73"/>
      <c r="CG893" s="73"/>
      <c r="CH893" s="73"/>
      <c r="CI893" s="73"/>
      <c r="CJ893" s="73"/>
      <c r="CK893" s="73"/>
      <c r="CL893" s="73"/>
      <c r="CM893" s="73"/>
      <c r="CN893" s="73"/>
      <c r="CO893" s="73"/>
      <c r="CP893" s="73"/>
      <c r="CQ893" s="73"/>
      <c r="CR893" s="73"/>
      <c r="CS893" s="73"/>
      <c r="CT893" s="73"/>
      <c r="CU893" s="73"/>
      <c r="CV893" s="73"/>
      <c r="CW893" s="73"/>
      <c r="CX893" s="73"/>
      <c r="CY893" s="73"/>
      <c r="CZ893" s="73"/>
      <c r="DA893" s="73"/>
      <c r="DB893" s="73"/>
      <c r="DC893" s="73"/>
      <c r="DD893" s="73"/>
      <c r="DE893" s="73"/>
      <c r="DF893" s="73"/>
      <c r="DG893" s="73"/>
      <c r="DH893" s="73"/>
      <c r="DI893" s="73"/>
      <c r="DJ893" s="73"/>
      <c r="DK893" s="73"/>
      <c r="DL893" s="73"/>
      <c r="DM893" s="73"/>
      <c r="DN893" s="73"/>
      <c r="DO893" s="73"/>
      <c r="DP893" s="73"/>
      <c r="DQ893" s="73"/>
      <c r="DR893" s="73"/>
      <c r="DS893" s="73"/>
      <c r="DT893" s="73"/>
      <c r="DU893" s="73"/>
      <c r="DV893" s="73"/>
      <c r="DW893" s="73"/>
      <c r="DX893" s="73"/>
      <c r="DY893" s="73"/>
      <c r="DZ893" s="73"/>
      <c r="EA893" s="73"/>
      <c r="EB893" s="73"/>
      <c r="EC893" s="73"/>
      <c r="ED893" s="73"/>
      <c r="EE893" s="73"/>
      <c r="EF893" s="73"/>
      <c r="EG893" s="73"/>
      <c r="EH893" s="73"/>
      <c r="EI893" s="73"/>
      <c r="EJ893" s="73"/>
      <c r="EK893" s="73"/>
      <c r="EL893" s="73"/>
      <c r="EM893" s="73"/>
      <c r="EN893" s="73"/>
      <c r="EO893" s="73"/>
      <c r="EP893" s="73"/>
      <c r="EQ893" s="73"/>
      <c r="ER893" s="73"/>
      <c r="ES893" s="73"/>
      <c r="ET893" s="73"/>
      <c r="EU893" s="73"/>
      <c r="EV893" s="73"/>
      <c r="EW893" s="73"/>
      <c r="EX893" s="73"/>
      <c r="EY893" s="73"/>
      <c r="EZ893" s="73"/>
      <c r="FA893" s="73"/>
      <c r="FB893" s="73"/>
      <c r="FC893" s="73"/>
      <c r="FD893" s="73"/>
      <c r="FE893" s="73"/>
      <c r="FF893" s="73"/>
      <c r="FG893" s="73"/>
      <c r="FH893" s="73"/>
      <c r="FI893" s="73"/>
      <c r="FJ893" s="73"/>
      <c r="FK893" s="73"/>
      <c r="FL893" s="73"/>
      <c r="FM893" s="73"/>
      <c r="FN893" s="73"/>
      <c r="FO893" s="73"/>
      <c r="FP893" s="73"/>
      <c r="FQ893" s="73"/>
      <c r="FR893" s="73"/>
      <c r="FS893" s="73"/>
      <c r="FT893" s="73"/>
      <c r="FU893" s="73"/>
      <c r="FV893" s="73"/>
      <c r="FW893" s="73"/>
      <c r="FX893" s="73"/>
      <c r="FY893" s="73"/>
      <c r="FZ893" s="73"/>
      <c r="GA893" s="73"/>
      <c r="GB893" s="73"/>
      <c r="GC893" s="73"/>
      <c r="GD893" s="73"/>
      <c r="GE893" s="73"/>
      <c r="GF893" s="73"/>
      <c r="GG893" s="73"/>
      <c r="GH893" s="73"/>
      <c r="GI893" s="73"/>
      <c r="GJ893" s="73"/>
      <c r="GK893" s="73"/>
      <c r="GL893" s="73"/>
      <c r="GM893" s="73"/>
      <c r="GN893" s="73"/>
      <c r="GO893" s="73"/>
      <c r="GP893" s="73"/>
      <c r="GQ893" s="73"/>
      <c r="GR893" s="73"/>
      <c r="GS893" s="73"/>
      <c r="GT893" s="73"/>
      <c r="GU893" s="73"/>
      <c r="GV893" s="73"/>
      <c r="GW893" s="73"/>
      <c r="GX893" s="73"/>
      <c r="GY893" s="73"/>
      <c r="GZ893" s="73"/>
      <c r="HA893" s="73"/>
      <c r="HB893" s="73"/>
      <c r="HC893" s="73"/>
      <c r="HD893" s="73"/>
      <c r="HE893" s="73"/>
      <c r="HF893" s="73"/>
      <c r="HG893" s="73"/>
      <c r="HH893" s="73"/>
      <c r="HI893" s="73"/>
      <c r="HJ893" s="73"/>
      <c r="HK893" s="73"/>
      <c r="HL893" s="73"/>
      <c r="HM893" s="73"/>
      <c r="HN893" s="73"/>
      <c r="HO893" s="73"/>
      <c r="HP893" s="73"/>
      <c r="HQ893" s="73"/>
      <c r="HR893" s="73"/>
      <c r="HS893" s="73"/>
      <c r="HT893" s="73"/>
      <c r="HU893" s="73"/>
      <c r="HV893" s="73"/>
      <c r="HW893" s="73"/>
      <c r="HX893" s="73"/>
      <c r="HY893" s="73"/>
      <c r="HZ893" s="73"/>
      <c r="IA893" s="73"/>
      <c r="IB893" s="73"/>
      <c r="IC893" s="73"/>
      <c r="ID893" s="73"/>
      <c r="IE893" s="73"/>
      <c r="IF893" s="73"/>
      <c r="IG893" s="73"/>
      <c r="IH893" s="73"/>
      <c r="II893" s="73"/>
      <c r="IJ893" s="73"/>
      <c r="IK893" s="73"/>
      <c r="IL893" s="73"/>
      <c r="IM893" s="73"/>
      <c r="IN893" s="73"/>
      <c r="IO893" s="73"/>
      <c r="IP893" s="73"/>
      <c r="IQ893" s="73"/>
      <c r="IR893" s="73"/>
      <c r="IS893" s="73"/>
      <c r="IT893" s="73"/>
      <c r="IU893" s="73"/>
      <c r="IV893" s="73"/>
      <c r="IW893" s="73"/>
      <c r="IX893" s="73"/>
      <c r="IY893" s="73"/>
      <c r="IZ893" s="73"/>
    </row>
    <row r="894" spans="1:260" s="23" customFormat="1" ht="19.5" customHeight="1">
      <c r="A894" s="5">
        <v>10042602</v>
      </c>
      <c r="B894" s="32" t="s">
        <v>3726</v>
      </c>
      <c r="C894" s="36" t="s">
        <v>3727</v>
      </c>
      <c r="D894" s="5">
        <f>A893</f>
        <v>10042601</v>
      </c>
      <c r="E894" s="34" t="s">
        <v>52</v>
      </c>
      <c r="F894" s="32" t="s">
        <v>53</v>
      </c>
      <c r="G894" s="5">
        <v>10</v>
      </c>
      <c r="H894" s="5">
        <v>0</v>
      </c>
      <c r="I894" s="32" t="s">
        <v>53</v>
      </c>
      <c r="J894" s="140">
        <v>105</v>
      </c>
      <c r="K894" s="139" t="s">
        <v>2979</v>
      </c>
      <c r="L894" s="5">
        <f>L893*2</f>
        <v>100000</v>
      </c>
      <c r="M894" s="5">
        <v>120</v>
      </c>
      <c r="N894" s="140">
        <v>2475</v>
      </c>
      <c r="O894" s="6">
        <v>0</v>
      </c>
      <c r="P894" s="140" t="s">
        <v>52</v>
      </c>
      <c r="Q894" s="140" t="s">
        <v>52</v>
      </c>
      <c r="R894" s="140" t="s">
        <v>52</v>
      </c>
      <c r="S894" s="140" t="s">
        <v>3728</v>
      </c>
      <c r="T894" s="5" t="s">
        <v>2988</v>
      </c>
      <c r="U894" s="32"/>
      <c r="V894" s="56" t="s">
        <v>3729</v>
      </c>
      <c r="W894" s="57" t="s">
        <v>3730</v>
      </c>
      <c r="X894" s="56"/>
      <c r="Y894" s="71"/>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c r="CQ894" s="70"/>
      <c r="CR894" s="70"/>
      <c r="CS894" s="70"/>
      <c r="CT894" s="70"/>
      <c r="CU894" s="70"/>
      <c r="CV894" s="70"/>
      <c r="CW894" s="70"/>
      <c r="CX894" s="70"/>
      <c r="CY894" s="70"/>
      <c r="CZ894" s="70"/>
      <c r="DA894" s="70"/>
      <c r="DB894" s="70"/>
      <c r="DC894" s="70"/>
      <c r="DD894" s="70"/>
      <c r="DE894" s="70"/>
      <c r="DF894" s="70"/>
      <c r="DG894" s="70"/>
      <c r="DH894" s="70"/>
      <c r="DI894" s="70"/>
      <c r="DJ894" s="70"/>
      <c r="DK894" s="70"/>
      <c r="DL894" s="70"/>
      <c r="DM894" s="70"/>
      <c r="DN894" s="70"/>
      <c r="DO894" s="70"/>
      <c r="DP894" s="70"/>
      <c r="DQ894" s="70"/>
      <c r="DR894" s="70"/>
      <c r="DS894" s="70"/>
      <c r="DT894" s="70"/>
      <c r="DU894" s="70"/>
      <c r="DV894" s="70"/>
      <c r="DW894" s="70"/>
      <c r="DX894" s="70"/>
      <c r="DY894" s="70"/>
      <c r="DZ894" s="70"/>
      <c r="EA894" s="70"/>
      <c r="EB894" s="70"/>
      <c r="EC894" s="70"/>
      <c r="ED894" s="70"/>
      <c r="EE894" s="70"/>
      <c r="EF894" s="70"/>
      <c r="EG894" s="70"/>
      <c r="EH894" s="70"/>
      <c r="EI894" s="70"/>
      <c r="EJ894" s="70"/>
      <c r="EK894" s="70"/>
      <c r="EL894" s="70"/>
      <c r="EM894" s="70"/>
      <c r="EN894" s="70"/>
      <c r="EO894" s="70"/>
      <c r="EP894" s="70"/>
      <c r="EQ894" s="70"/>
      <c r="ER894" s="70"/>
      <c r="ES894" s="70"/>
      <c r="ET894" s="70"/>
      <c r="EU894" s="70"/>
      <c r="EV894" s="70"/>
      <c r="EW894" s="70"/>
      <c r="EX894" s="70"/>
      <c r="EY894" s="70"/>
      <c r="EZ894" s="70"/>
      <c r="FA894" s="70"/>
      <c r="FB894" s="70"/>
      <c r="FC894" s="70"/>
      <c r="FD894" s="70"/>
      <c r="FE894" s="70"/>
      <c r="FF894" s="70"/>
      <c r="FG894" s="70"/>
      <c r="FH894" s="70"/>
      <c r="FI894" s="70"/>
      <c r="FJ894" s="70"/>
      <c r="FK894" s="70"/>
      <c r="FL894" s="70"/>
      <c r="FM894" s="70"/>
      <c r="FN894" s="70"/>
      <c r="FO894" s="70"/>
      <c r="FP894" s="70"/>
      <c r="FQ894" s="70"/>
      <c r="FR894" s="70"/>
      <c r="FS894" s="70"/>
      <c r="FT894" s="70"/>
      <c r="FU894" s="70"/>
      <c r="FV894" s="70"/>
      <c r="FW894" s="70"/>
      <c r="FX894" s="70"/>
      <c r="FY894" s="70"/>
      <c r="FZ894" s="70"/>
      <c r="GA894" s="70"/>
      <c r="GB894" s="70"/>
      <c r="GC894" s="70"/>
      <c r="GD894" s="70"/>
      <c r="GE894" s="70"/>
      <c r="GF894" s="70"/>
      <c r="GG894" s="70"/>
      <c r="GH894" s="70"/>
      <c r="GI894" s="70"/>
      <c r="GJ894" s="70"/>
      <c r="GK894" s="70"/>
      <c r="GL894" s="70"/>
      <c r="GM894" s="70"/>
      <c r="GN894" s="70"/>
      <c r="GO894" s="70"/>
      <c r="GP894" s="70"/>
      <c r="GQ894" s="70"/>
      <c r="GR894" s="70"/>
      <c r="GS894" s="70"/>
      <c r="GT894" s="70"/>
      <c r="GU894" s="70"/>
      <c r="GV894" s="70"/>
      <c r="GW894" s="70"/>
      <c r="GX894" s="70"/>
      <c r="GY894" s="70"/>
      <c r="GZ894" s="70"/>
      <c r="HA894" s="70"/>
      <c r="HB894" s="70"/>
      <c r="HC894" s="70"/>
      <c r="HD894" s="70"/>
      <c r="HE894" s="70"/>
      <c r="HF894" s="70"/>
      <c r="HG894" s="70"/>
      <c r="HH894" s="70"/>
      <c r="HI894" s="70"/>
      <c r="HJ894" s="70"/>
      <c r="HK894" s="70"/>
      <c r="HL894" s="70"/>
      <c r="HM894" s="70"/>
      <c r="HN894" s="70"/>
      <c r="HO894" s="70"/>
      <c r="HP894" s="70"/>
      <c r="HQ894" s="70"/>
      <c r="HR894" s="70"/>
      <c r="HS894" s="70"/>
      <c r="HT894" s="70"/>
      <c r="HU894" s="70"/>
      <c r="HV894" s="70"/>
      <c r="HW894" s="70"/>
      <c r="HX894" s="70"/>
      <c r="HY894" s="70"/>
      <c r="HZ894" s="70"/>
      <c r="IA894" s="70"/>
      <c r="IB894" s="70"/>
      <c r="IC894" s="70"/>
      <c r="ID894" s="70"/>
      <c r="IE894" s="70"/>
      <c r="IF894" s="70"/>
      <c r="IG894" s="70"/>
      <c r="IH894" s="70"/>
      <c r="II894" s="70"/>
      <c r="IJ894" s="70"/>
      <c r="IK894" s="70"/>
      <c r="IL894" s="70"/>
      <c r="IM894" s="70"/>
      <c r="IN894" s="70"/>
      <c r="IO894" s="70"/>
      <c r="IP894" s="70"/>
      <c r="IQ894" s="70"/>
      <c r="IR894" s="70"/>
      <c r="IS894" s="70"/>
      <c r="IT894" s="70"/>
      <c r="IU894" s="70"/>
      <c r="IV894" s="70"/>
      <c r="IW894" s="70"/>
      <c r="IX894" s="70"/>
      <c r="IY894" s="70"/>
      <c r="IZ894" s="70"/>
    </row>
    <row r="895" spans="1:260" s="24" customFormat="1" ht="20.100000000000001" customHeight="1">
      <c r="A895" s="6">
        <v>10042603</v>
      </c>
      <c r="B895" s="37" t="s">
        <v>3731</v>
      </c>
      <c r="C895" s="36" t="s">
        <v>3732</v>
      </c>
      <c r="D895" s="6">
        <f>A895</f>
        <v>10042603</v>
      </c>
      <c r="E895" s="34" t="s">
        <v>52</v>
      </c>
      <c r="F895" s="37" t="s">
        <v>53</v>
      </c>
      <c r="G895" s="37">
        <v>15</v>
      </c>
      <c r="H895" s="6">
        <v>0</v>
      </c>
      <c r="I895" s="37" t="s">
        <v>53</v>
      </c>
      <c r="J895" s="139">
        <v>105</v>
      </c>
      <c r="K895" s="139" t="s">
        <v>2979</v>
      </c>
      <c r="L895" s="6">
        <f t="shared" ref="L895:L902" si="31">L894*2</f>
        <v>200000</v>
      </c>
      <c r="M895" s="6">
        <v>240</v>
      </c>
      <c r="N895" s="139">
        <v>3600</v>
      </c>
      <c r="O895" s="6">
        <v>0</v>
      </c>
      <c r="P895" s="139" t="s">
        <v>52</v>
      </c>
      <c r="Q895" s="139" t="s">
        <v>52</v>
      </c>
      <c r="R895" s="139" t="s">
        <v>52</v>
      </c>
      <c r="S895" s="139" t="s">
        <v>3733</v>
      </c>
      <c r="T895" s="6" t="s">
        <v>2988</v>
      </c>
      <c r="U895" s="37"/>
      <c r="V895" s="57" t="s">
        <v>3734</v>
      </c>
      <c r="W895" s="57" t="s">
        <v>3735</v>
      </c>
      <c r="X895" s="57"/>
      <c r="Y895" s="72"/>
      <c r="Z895" s="73"/>
      <c r="AA895" s="73"/>
      <c r="AB895" s="73"/>
      <c r="AC895" s="73"/>
      <c r="AD895" s="73"/>
      <c r="AE895" s="73"/>
      <c r="AF895" s="73"/>
      <c r="AG895" s="73"/>
      <c r="AH895" s="73"/>
      <c r="AI895" s="73"/>
      <c r="AJ895" s="73"/>
      <c r="AK895" s="73"/>
      <c r="AL895" s="73"/>
      <c r="AM895" s="73"/>
      <c r="AN895" s="73"/>
      <c r="AO895" s="73"/>
      <c r="AP895" s="73"/>
      <c r="AQ895" s="73"/>
      <c r="AR895" s="73"/>
      <c r="AS895" s="73"/>
      <c r="AT895" s="73"/>
      <c r="AU895" s="73"/>
      <c r="AV895" s="73"/>
      <c r="AW895" s="73"/>
      <c r="AX895" s="73"/>
      <c r="AY895" s="73"/>
      <c r="AZ895" s="73"/>
      <c r="BA895" s="73"/>
      <c r="BB895" s="73"/>
      <c r="BC895" s="73"/>
      <c r="BD895" s="73"/>
      <c r="BE895" s="73"/>
      <c r="BF895" s="73"/>
      <c r="BG895" s="73"/>
      <c r="BH895" s="73"/>
      <c r="BI895" s="73"/>
      <c r="BJ895" s="73"/>
      <c r="BK895" s="73"/>
      <c r="BL895" s="73"/>
      <c r="BM895" s="73"/>
      <c r="BN895" s="73"/>
      <c r="BO895" s="73"/>
      <c r="BP895" s="73"/>
      <c r="BQ895" s="73"/>
      <c r="BR895" s="73"/>
      <c r="BS895" s="73"/>
      <c r="BT895" s="73"/>
      <c r="BU895" s="73"/>
      <c r="BV895" s="73"/>
      <c r="BW895" s="73"/>
      <c r="BX895" s="73"/>
      <c r="BY895" s="73"/>
      <c r="BZ895" s="73"/>
      <c r="CA895" s="73"/>
      <c r="CB895" s="73"/>
      <c r="CC895" s="73"/>
      <c r="CD895" s="73"/>
      <c r="CE895" s="73"/>
      <c r="CF895" s="73"/>
      <c r="CG895" s="73"/>
      <c r="CH895" s="73"/>
      <c r="CI895" s="73"/>
      <c r="CJ895" s="73"/>
      <c r="CK895" s="73"/>
      <c r="CL895" s="73"/>
      <c r="CM895" s="73"/>
      <c r="CN895" s="73"/>
      <c r="CO895" s="73"/>
      <c r="CP895" s="73"/>
      <c r="CQ895" s="73"/>
      <c r="CR895" s="73"/>
      <c r="CS895" s="73"/>
      <c r="CT895" s="73"/>
      <c r="CU895" s="73"/>
      <c r="CV895" s="73"/>
      <c r="CW895" s="73"/>
      <c r="CX895" s="73"/>
      <c r="CY895" s="73"/>
      <c r="CZ895" s="73"/>
      <c r="DA895" s="73"/>
      <c r="DB895" s="73"/>
      <c r="DC895" s="73"/>
      <c r="DD895" s="73"/>
      <c r="DE895" s="73"/>
      <c r="DF895" s="73"/>
      <c r="DG895" s="73"/>
      <c r="DH895" s="73"/>
      <c r="DI895" s="73"/>
      <c r="DJ895" s="73"/>
      <c r="DK895" s="73"/>
      <c r="DL895" s="73"/>
      <c r="DM895" s="73"/>
      <c r="DN895" s="73"/>
      <c r="DO895" s="73"/>
      <c r="DP895" s="73"/>
      <c r="DQ895" s="73"/>
      <c r="DR895" s="73"/>
      <c r="DS895" s="73"/>
      <c r="DT895" s="73"/>
      <c r="DU895" s="73"/>
      <c r="DV895" s="73"/>
      <c r="DW895" s="73"/>
      <c r="DX895" s="73"/>
      <c r="DY895" s="73"/>
      <c r="DZ895" s="73"/>
      <c r="EA895" s="73"/>
      <c r="EB895" s="73"/>
      <c r="EC895" s="73"/>
      <c r="ED895" s="73"/>
      <c r="EE895" s="73"/>
      <c r="EF895" s="73"/>
      <c r="EG895" s="73"/>
      <c r="EH895" s="73"/>
      <c r="EI895" s="73"/>
      <c r="EJ895" s="73"/>
      <c r="EK895" s="73"/>
      <c r="EL895" s="73"/>
      <c r="EM895" s="73"/>
      <c r="EN895" s="73"/>
      <c r="EO895" s="73"/>
      <c r="EP895" s="73"/>
      <c r="EQ895" s="73"/>
      <c r="ER895" s="73"/>
      <c r="ES895" s="73"/>
      <c r="ET895" s="73"/>
      <c r="EU895" s="73"/>
      <c r="EV895" s="73"/>
      <c r="EW895" s="73"/>
      <c r="EX895" s="73"/>
      <c r="EY895" s="73"/>
      <c r="EZ895" s="73"/>
      <c r="FA895" s="73"/>
      <c r="FB895" s="73"/>
      <c r="FC895" s="73"/>
      <c r="FD895" s="73"/>
      <c r="FE895" s="73"/>
      <c r="FF895" s="73"/>
      <c r="FG895" s="73"/>
      <c r="FH895" s="73"/>
      <c r="FI895" s="73"/>
      <c r="FJ895" s="73"/>
      <c r="FK895" s="73"/>
      <c r="FL895" s="73"/>
      <c r="FM895" s="73"/>
      <c r="FN895" s="73"/>
      <c r="FO895" s="73"/>
      <c r="FP895" s="73"/>
      <c r="FQ895" s="73"/>
      <c r="FR895" s="73"/>
      <c r="FS895" s="73"/>
      <c r="FT895" s="73"/>
      <c r="FU895" s="73"/>
      <c r="FV895" s="73"/>
      <c r="FW895" s="73"/>
      <c r="FX895" s="73"/>
      <c r="FY895" s="73"/>
      <c r="FZ895" s="73"/>
      <c r="GA895" s="73"/>
      <c r="GB895" s="73"/>
      <c r="GC895" s="73"/>
      <c r="GD895" s="73"/>
      <c r="GE895" s="73"/>
      <c r="GF895" s="73"/>
      <c r="GG895" s="73"/>
      <c r="GH895" s="73"/>
      <c r="GI895" s="73"/>
      <c r="GJ895" s="73"/>
      <c r="GK895" s="73"/>
      <c r="GL895" s="73"/>
      <c r="GM895" s="73"/>
      <c r="GN895" s="73"/>
      <c r="GO895" s="73"/>
      <c r="GP895" s="73"/>
      <c r="GQ895" s="73"/>
      <c r="GR895" s="73"/>
      <c r="GS895" s="73"/>
      <c r="GT895" s="73"/>
      <c r="GU895" s="73"/>
      <c r="GV895" s="73"/>
      <c r="GW895" s="73"/>
      <c r="GX895" s="73"/>
      <c r="GY895" s="73"/>
      <c r="GZ895" s="73"/>
      <c r="HA895" s="73"/>
      <c r="HB895" s="73"/>
      <c r="HC895" s="73"/>
      <c r="HD895" s="73"/>
      <c r="HE895" s="73"/>
      <c r="HF895" s="73"/>
      <c r="HG895" s="73"/>
      <c r="HH895" s="73"/>
      <c r="HI895" s="73"/>
      <c r="HJ895" s="73"/>
      <c r="HK895" s="73"/>
      <c r="HL895" s="73"/>
      <c r="HM895" s="73"/>
      <c r="HN895" s="73"/>
      <c r="HO895" s="73"/>
      <c r="HP895" s="73"/>
      <c r="HQ895" s="73"/>
      <c r="HR895" s="73"/>
      <c r="HS895" s="73"/>
      <c r="HT895" s="73"/>
      <c r="HU895" s="73"/>
      <c r="HV895" s="73"/>
      <c r="HW895" s="73"/>
      <c r="HX895" s="73"/>
      <c r="HY895" s="73"/>
      <c r="HZ895" s="73"/>
      <c r="IA895" s="73"/>
      <c r="IB895" s="73"/>
      <c r="IC895" s="73"/>
      <c r="ID895" s="73"/>
      <c r="IE895" s="73"/>
      <c r="IF895" s="73"/>
      <c r="IG895" s="73"/>
      <c r="IH895" s="73"/>
      <c r="II895" s="73"/>
      <c r="IJ895" s="73"/>
      <c r="IK895" s="73"/>
      <c r="IL895" s="73"/>
      <c r="IM895" s="73"/>
      <c r="IN895" s="73"/>
      <c r="IO895" s="73"/>
      <c r="IP895" s="73"/>
      <c r="IQ895" s="73"/>
      <c r="IR895" s="73"/>
      <c r="IS895" s="73"/>
      <c r="IT895" s="73"/>
      <c r="IU895" s="73"/>
      <c r="IV895" s="73"/>
      <c r="IW895" s="73"/>
      <c r="IX895" s="73"/>
      <c r="IY895" s="73"/>
      <c r="IZ895" s="73"/>
    </row>
    <row r="896" spans="1:260" s="23" customFormat="1" ht="20.100000000000001" customHeight="1">
      <c r="A896" s="5">
        <v>10042604</v>
      </c>
      <c r="B896" s="32" t="s">
        <v>3736</v>
      </c>
      <c r="C896" s="36" t="s">
        <v>3737</v>
      </c>
      <c r="D896" s="5">
        <f>A895</f>
        <v>10042603</v>
      </c>
      <c r="E896" s="34" t="s">
        <v>52</v>
      </c>
      <c r="F896" s="32" t="s">
        <v>53</v>
      </c>
      <c r="G896" s="32">
        <v>20</v>
      </c>
      <c r="H896" s="5">
        <v>0</v>
      </c>
      <c r="I896" s="32" t="s">
        <v>53</v>
      </c>
      <c r="J896" s="140">
        <v>105</v>
      </c>
      <c r="K896" s="139" t="s">
        <v>2979</v>
      </c>
      <c r="L896" s="5">
        <f t="shared" si="31"/>
        <v>400000</v>
      </c>
      <c r="M896" s="5">
        <v>480</v>
      </c>
      <c r="N896" s="140">
        <v>4725</v>
      </c>
      <c r="O896" s="6">
        <v>0</v>
      </c>
      <c r="P896" s="140" t="s">
        <v>52</v>
      </c>
      <c r="Q896" s="140" t="s">
        <v>52</v>
      </c>
      <c r="R896" s="140" t="s">
        <v>52</v>
      </c>
      <c r="S896" s="140" t="s">
        <v>3738</v>
      </c>
      <c r="T896" s="5" t="s">
        <v>3001</v>
      </c>
      <c r="U896" s="32"/>
      <c r="V896" s="56" t="s">
        <v>3739</v>
      </c>
      <c r="W896" s="57" t="s">
        <v>3740</v>
      </c>
      <c r="X896" s="56"/>
      <c r="Y896" s="71"/>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c r="CQ896" s="70"/>
      <c r="CR896" s="70"/>
      <c r="CS896" s="70"/>
      <c r="CT896" s="70"/>
      <c r="CU896" s="70"/>
      <c r="CV896" s="70"/>
      <c r="CW896" s="70"/>
      <c r="CX896" s="70"/>
      <c r="CY896" s="70"/>
      <c r="CZ896" s="70"/>
      <c r="DA896" s="70"/>
      <c r="DB896" s="70"/>
      <c r="DC896" s="70"/>
      <c r="DD896" s="70"/>
      <c r="DE896" s="70"/>
      <c r="DF896" s="70"/>
      <c r="DG896" s="70"/>
      <c r="DH896" s="70"/>
      <c r="DI896" s="70"/>
      <c r="DJ896" s="70"/>
      <c r="DK896" s="70"/>
      <c r="DL896" s="70"/>
      <c r="DM896" s="70"/>
      <c r="DN896" s="70"/>
      <c r="DO896" s="70"/>
      <c r="DP896" s="70"/>
      <c r="DQ896" s="70"/>
      <c r="DR896" s="70"/>
      <c r="DS896" s="70"/>
      <c r="DT896" s="70"/>
      <c r="DU896" s="70"/>
      <c r="DV896" s="70"/>
      <c r="DW896" s="70"/>
      <c r="DX896" s="70"/>
      <c r="DY896" s="70"/>
      <c r="DZ896" s="70"/>
      <c r="EA896" s="70"/>
      <c r="EB896" s="70"/>
      <c r="EC896" s="70"/>
      <c r="ED896" s="70"/>
      <c r="EE896" s="70"/>
      <c r="EF896" s="70"/>
      <c r="EG896" s="70"/>
      <c r="EH896" s="70"/>
      <c r="EI896" s="70"/>
      <c r="EJ896" s="70"/>
      <c r="EK896" s="70"/>
      <c r="EL896" s="70"/>
      <c r="EM896" s="70"/>
      <c r="EN896" s="70"/>
      <c r="EO896" s="70"/>
      <c r="EP896" s="70"/>
      <c r="EQ896" s="70"/>
      <c r="ER896" s="70"/>
      <c r="ES896" s="70"/>
      <c r="ET896" s="70"/>
      <c r="EU896" s="70"/>
      <c r="EV896" s="70"/>
      <c r="EW896" s="70"/>
      <c r="EX896" s="70"/>
      <c r="EY896" s="70"/>
      <c r="EZ896" s="70"/>
      <c r="FA896" s="70"/>
      <c r="FB896" s="70"/>
      <c r="FC896" s="70"/>
      <c r="FD896" s="70"/>
      <c r="FE896" s="70"/>
      <c r="FF896" s="70"/>
      <c r="FG896" s="70"/>
      <c r="FH896" s="70"/>
      <c r="FI896" s="70"/>
      <c r="FJ896" s="70"/>
      <c r="FK896" s="70"/>
      <c r="FL896" s="70"/>
      <c r="FM896" s="70"/>
      <c r="FN896" s="70"/>
      <c r="FO896" s="70"/>
      <c r="FP896" s="70"/>
      <c r="FQ896" s="70"/>
      <c r="FR896" s="70"/>
      <c r="FS896" s="70"/>
      <c r="FT896" s="70"/>
      <c r="FU896" s="70"/>
      <c r="FV896" s="70"/>
      <c r="FW896" s="70"/>
      <c r="FX896" s="70"/>
      <c r="FY896" s="70"/>
      <c r="FZ896" s="70"/>
      <c r="GA896" s="70"/>
      <c r="GB896" s="70"/>
      <c r="GC896" s="70"/>
      <c r="GD896" s="70"/>
      <c r="GE896" s="70"/>
      <c r="GF896" s="70"/>
      <c r="GG896" s="70"/>
      <c r="GH896" s="70"/>
      <c r="GI896" s="70"/>
      <c r="GJ896" s="70"/>
      <c r="GK896" s="70"/>
      <c r="GL896" s="70"/>
      <c r="GM896" s="70"/>
      <c r="GN896" s="70"/>
      <c r="GO896" s="70"/>
      <c r="GP896" s="70"/>
      <c r="GQ896" s="70"/>
      <c r="GR896" s="70"/>
      <c r="GS896" s="70"/>
      <c r="GT896" s="70"/>
      <c r="GU896" s="70"/>
      <c r="GV896" s="70"/>
      <c r="GW896" s="70"/>
      <c r="GX896" s="70"/>
      <c r="GY896" s="70"/>
      <c r="GZ896" s="70"/>
      <c r="HA896" s="70"/>
      <c r="HB896" s="70"/>
      <c r="HC896" s="70"/>
      <c r="HD896" s="70"/>
      <c r="HE896" s="70"/>
      <c r="HF896" s="70"/>
      <c r="HG896" s="70"/>
      <c r="HH896" s="70"/>
      <c r="HI896" s="70"/>
      <c r="HJ896" s="70"/>
      <c r="HK896" s="70"/>
      <c r="HL896" s="70"/>
      <c r="HM896" s="70"/>
      <c r="HN896" s="70"/>
      <c r="HO896" s="70"/>
      <c r="HP896" s="70"/>
      <c r="HQ896" s="70"/>
      <c r="HR896" s="70"/>
      <c r="HS896" s="70"/>
      <c r="HT896" s="70"/>
      <c r="HU896" s="70"/>
      <c r="HV896" s="70"/>
      <c r="HW896" s="70"/>
      <c r="HX896" s="70"/>
      <c r="HY896" s="70"/>
      <c r="HZ896" s="70"/>
      <c r="IA896" s="70"/>
      <c r="IB896" s="70"/>
      <c r="IC896" s="70"/>
      <c r="ID896" s="70"/>
      <c r="IE896" s="70"/>
      <c r="IF896" s="70"/>
      <c r="IG896" s="70"/>
      <c r="IH896" s="70"/>
      <c r="II896" s="70"/>
      <c r="IJ896" s="70"/>
      <c r="IK896" s="70"/>
      <c r="IL896" s="70"/>
      <c r="IM896" s="70"/>
      <c r="IN896" s="70"/>
      <c r="IO896" s="70"/>
      <c r="IP896" s="70"/>
      <c r="IQ896" s="70"/>
      <c r="IR896" s="70"/>
      <c r="IS896" s="70"/>
      <c r="IT896" s="70"/>
      <c r="IU896" s="70"/>
      <c r="IV896" s="70"/>
      <c r="IW896" s="70"/>
      <c r="IX896" s="70"/>
      <c r="IY896" s="70"/>
      <c r="IZ896" s="70"/>
    </row>
    <row r="897" spans="1:260" s="24" customFormat="1" ht="20.100000000000001" customHeight="1">
      <c r="A897" s="6">
        <v>10042605</v>
      </c>
      <c r="B897" s="37" t="s">
        <v>3741</v>
      </c>
      <c r="C897" s="36" t="s">
        <v>3742</v>
      </c>
      <c r="D897" s="6">
        <f>A897</f>
        <v>10042605</v>
      </c>
      <c r="E897" s="34" t="s">
        <v>52</v>
      </c>
      <c r="F897" s="37" t="s">
        <v>53</v>
      </c>
      <c r="G897" s="37">
        <v>25</v>
      </c>
      <c r="H897" s="6">
        <v>0</v>
      </c>
      <c r="I897" s="37" t="s">
        <v>53</v>
      </c>
      <c r="J897" s="139">
        <v>105</v>
      </c>
      <c r="K897" s="139" t="s">
        <v>2979</v>
      </c>
      <c r="L897" s="6">
        <f t="shared" si="31"/>
        <v>800000</v>
      </c>
      <c r="M897" s="6">
        <v>960</v>
      </c>
      <c r="N897" s="139">
        <v>5850</v>
      </c>
      <c r="O897" s="6">
        <v>0</v>
      </c>
      <c r="P897" s="139" t="s">
        <v>52</v>
      </c>
      <c r="Q897" s="139" t="s">
        <v>52</v>
      </c>
      <c r="R897" s="139" t="s">
        <v>52</v>
      </c>
      <c r="S897" s="139" t="s">
        <v>3743</v>
      </c>
      <c r="T897" s="6" t="s">
        <v>3001</v>
      </c>
      <c r="U897" s="37"/>
      <c r="V897" s="57" t="s">
        <v>3744</v>
      </c>
      <c r="W897" s="57" t="s">
        <v>3745</v>
      </c>
      <c r="X897" s="57"/>
      <c r="Y897" s="72"/>
      <c r="Z897" s="73"/>
      <c r="AA897" s="73"/>
      <c r="AB897" s="73"/>
      <c r="AC897" s="73"/>
      <c r="AD897" s="73"/>
      <c r="AE897" s="73"/>
      <c r="AF897" s="73"/>
      <c r="AG897" s="73"/>
      <c r="AH897" s="73"/>
      <c r="AI897" s="73"/>
      <c r="AJ897" s="73"/>
      <c r="AK897" s="73"/>
      <c r="AL897" s="73"/>
      <c r="AM897" s="73"/>
      <c r="AN897" s="73"/>
      <c r="AO897" s="73"/>
      <c r="AP897" s="73"/>
      <c r="AQ897" s="73"/>
      <c r="AR897" s="73"/>
      <c r="AS897" s="73"/>
      <c r="AT897" s="73"/>
      <c r="AU897" s="73"/>
      <c r="AV897" s="73"/>
      <c r="AW897" s="73"/>
      <c r="AX897" s="73"/>
      <c r="AY897" s="73"/>
      <c r="AZ897" s="73"/>
      <c r="BA897" s="73"/>
      <c r="BB897" s="73"/>
      <c r="BC897" s="73"/>
      <c r="BD897" s="73"/>
      <c r="BE897" s="73"/>
      <c r="BF897" s="73"/>
      <c r="BG897" s="73"/>
      <c r="BH897" s="73"/>
      <c r="BI897" s="73"/>
      <c r="BJ897" s="73"/>
      <c r="BK897" s="73"/>
      <c r="BL897" s="73"/>
      <c r="BM897" s="73"/>
      <c r="BN897" s="73"/>
      <c r="BO897" s="73"/>
      <c r="BP897" s="73"/>
      <c r="BQ897" s="73"/>
      <c r="BR897" s="73"/>
      <c r="BS897" s="73"/>
      <c r="BT897" s="73"/>
      <c r="BU897" s="73"/>
      <c r="BV897" s="73"/>
      <c r="BW897" s="73"/>
      <c r="BX897" s="73"/>
      <c r="BY897" s="73"/>
      <c r="BZ897" s="73"/>
      <c r="CA897" s="73"/>
      <c r="CB897" s="73"/>
      <c r="CC897" s="73"/>
      <c r="CD897" s="73"/>
      <c r="CE897" s="73"/>
      <c r="CF897" s="73"/>
      <c r="CG897" s="73"/>
      <c r="CH897" s="73"/>
      <c r="CI897" s="73"/>
      <c r="CJ897" s="73"/>
      <c r="CK897" s="73"/>
      <c r="CL897" s="73"/>
      <c r="CM897" s="73"/>
      <c r="CN897" s="73"/>
      <c r="CO897" s="73"/>
      <c r="CP897" s="73"/>
      <c r="CQ897" s="73"/>
      <c r="CR897" s="73"/>
      <c r="CS897" s="73"/>
      <c r="CT897" s="73"/>
      <c r="CU897" s="73"/>
      <c r="CV897" s="73"/>
      <c r="CW897" s="73"/>
      <c r="CX897" s="73"/>
      <c r="CY897" s="73"/>
      <c r="CZ897" s="73"/>
      <c r="DA897" s="73"/>
      <c r="DB897" s="73"/>
      <c r="DC897" s="73"/>
      <c r="DD897" s="73"/>
      <c r="DE897" s="73"/>
      <c r="DF897" s="73"/>
      <c r="DG897" s="73"/>
      <c r="DH897" s="73"/>
      <c r="DI897" s="73"/>
      <c r="DJ897" s="73"/>
      <c r="DK897" s="73"/>
      <c r="DL897" s="73"/>
      <c r="DM897" s="73"/>
      <c r="DN897" s="73"/>
      <c r="DO897" s="73"/>
      <c r="DP897" s="73"/>
      <c r="DQ897" s="73"/>
      <c r="DR897" s="73"/>
      <c r="DS897" s="73"/>
      <c r="DT897" s="73"/>
      <c r="DU897" s="73"/>
      <c r="DV897" s="73"/>
      <c r="DW897" s="73"/>
      <c r="DX897" s="73"/>
      <c r="DY897" s="73"/>
      <c r="DZ897" s="73"/>
      <c r="EA897" s="73"/>
      <c r="EB897" s="73"/>
      <c r="EC897" s="73"/>
      <c r="ED897" s="73"/>
      <c r="EE897" s="73"/>
      <c r="EF897" s="73"/>
      <c r="EG897" s="73"/>
      <c r="EH897" s="73"/>
      <c r="EI897" s="73"/>
      <c r="EJ897" s="73"/>
      <c r="EK897" s="73"/>
      <c r="EL897" s="73"/>
      <c r="EM897" s="73"/>
      <c r="EN897" s="73"/>
      <c r="EO897" s="73"/>
      <c r="EP897" s="73"/>
      <c r="EQ897" s="73"/>
      <c r="ER897" s="73"/>
      <c r="ES897" s="73"/>
      <c r="ET897" s="73"/>
      <c r="EU897" s="73"/>
      <c r="EV897" s="73"/>
      <c r="EW897" s="73"/>
      <c r="EX897" s="73"/>
      <c r="EY897" s="73"/>
      <c r="EZ897" s="73"/>
      <c r="FA897" s="73"/>
      <c r="FB897" s="73"/>
      <c r="FC897" s="73"/>
      <c r="FD897" s="73"/>
      <c r="FE897" s="73"/>
      <c r="FF897" s="73"/>
      <c r="FG897" s="73"/>
      <c r="FH897" s="73"/>
      <c r="FI897" s="73"/>
      <c r="FJ897" s="73"/>
      <c r="FK897" s="73"/>
      <c r="FL897" s="73"/>
      <c r="FM897" s="73"/>
      <c r="FN897" s="73"/>
      <c r="FO897" s="73"/>
      <c r="FP897" s="73"/>
      <c r="FQ897" s="73"/>
      <c r="FR897" s="73"/>
      <c r="FS897" s="73"/>
      <c r="FT897" s="73"/>
      <c r="FU897" s="73"/>
      <c r="FV897" s="73"/>
      <c r="FW897" s="73"/>
      <c r="FX897" s="73"/>
      <c r="FY897" s="73"/>
      <c r="FZ897" s="73"/>
      <c r="GA897" s="73"/>
      <c r="GB897" s="73"/>
      <c r="GC897" s="73"/>
      <c r="GD897" s="73"/>
      <c r="GE897" s="73"/>
      <c r="GF897" s="73"/>
      <c r="GG897" s="73"/>
      <c r="GH897" s="73"/>
      <c r="GI897" s="73"/>
      <c r="GJ897" s="73"/>
      <c r="GK897" s="73"/>
      <c r="GL897" s="73"/>
      <c r="GM897" s="73"/>
      <c r="GN897" s="73"/>
      <c r="GO897" s="73"/>
      <c r="GP897" s="73"/>
      <c r="GQ897" s="73"/>
      <c r="GR897" s="73"/>
      <c r="GS897" s="73"/>
      <c r="GT897" s="73"/>
      <c r="GU897" s="73"/>
      <c r="GV897" s="73"/>
      <c r="GW897" s="73"/>
      <c r="GX897" s="73"/>
      <c r="GY897" s="73"/>
      <c r="GZ897" s="73"/>
      <c r="HA897" s="73"/>
      <c r="HB897" s="73"/>
      <c r="HC897" s="73"/>
      <c r="HD897" s="73"/>
      <c r="HE897" s="73"/>
      <c r="HF897" s="73"/>
      <c r="HG897" s="73"/>
      <c r="HH897" s="73"/>
      <c r="HI897" s="73"/>
      <c r="HJ897" s="73"/>
      <c r="HK897" s="73"/>
      <c r="HL897" s="73"/>
      <c r="HM897" s="73"/>
      <c r="HN897" s="73"/>
      <c r="HO897" s="73"/>
      <c r="HP897" s="73"/>
      <c r="HQ897" s="73"/>
      <c r="HR897" s="73"/>
      <c r="HS897" s="73"/>
      <c r="HT897" s="73"/>
      <c r="HU897" s="73"/>
      <c r="HV897" s="73"/>
      <c r="HW897" s="73"/>
      <c r="HX897" s="73"/>
      <c r="HY897" s="73"/>
      <c r="HZ897" s="73"/>
      <c r="IA897" s="73"/>
      <c r="IB897" s="73"/>
      <c r="IC897" s="73"/>
      <c r="ID897" s="73"/>
      <c r="IE897" s="73"/>
      <c r="IF897" s="73"/>
      <c r="IG897" s="73"/>
      <c r="IH897" s="73"/>
      <c r="II897" s="73"/>
      <c r="IJ897" s="73"/>
      <c r="IK897" s="73"/>
      <c r="IL897" s="73"/>
      <c r="IM897" s="73"/>
      <c r="IN897" s="73"/>
      <c r="IO897" s="73"/>
      <c r="IP897" s="73"/>
      <c r="IQ897" s="73"/>
      <c r="IR897" s="73"/>
      <c r="IS897" s="73"/>
      <c r="IT897" s="73"/>
      <c r="IU897" s="73"/>
      <c r="IV897" s="73"/>
      <c r="IW897" s="73"/>
      <c r="IX897" s="73"/>
      <c r="IY897" s="73"/>
      <c r="IZ897" s="73"/>
    </row>
    <row r="898" spans="1:260" s="23" customFormat="1" ht="19.5" customHeight="1">
      <c r="A898" s="5">
        <v>10042606</v>
      </c>
      <c r="B898" s="32" t="s">
        <v>3746</v>
      </c>
      <c r="C898" s="36" t="s">
        <v>3747</v>
      </c>
      <c r="D898" s="5">
        <f>A897</f>
        <v>10042605</v>
      </c>
      <c r="E898" s="34" t="s">
        <v>52</v>
      </c>
      <c r="F898" s="32" t="s">
        <v>53</v>
      </c>
      <c r="G898" s="32">
        <v>30</v>
      </c>
      <c r="H898" s="5">
        <v>0</v>
      </c>
      <c r="I898" s="32" t="s">
        <v>53</v>
      </c>
      <c r="J898" s="140">
        <v>105</v>
      </c>
      <c r="K898" s="139" t="s">
        <v>2979</v>
      </c>
      <c r="L898" s="5">
        <f t="shared" si="31"/>
        <v>1600000</v>
      </c>
      <c r="M898" s="5">
        <v>1920</v>
      </c>
      <c r="N898" s="140">
        <v>6975</v>
      </c>
      <c r="O898" s="6">
        <v>0</v>
      </c>
      <c r="P898" s="140" t="s">
        <v>52</v>
      </c>
      <c r="Q898" s="140" t="s">
        <v>52</v>
      </c>
      <c r="R898" s="140" t="s">
        <v>52</v>
      </c>
      <c r="S898" s="140" t="s">
        <v>3748</v>
      </c>
      <c r="T898" s="5" t="s">
        <v>3014</v>
      </c>
      <c r="U898" s="32"/>
      <c r="V898" s="56" t="s">
        <v>3749</v>
      </c>
      <c r="W898" s="57" t="s">
        <v>3750</v>
      </c>
      <c r="X898" s="56"/>
      <c r="Y898" s="71"/>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c r="CQ898" s="70"/>
      <c r="CR898" s="70"/>
      <c r="CS898" s="70"/>
      <c r="CT898" s="70"/>
      <c r="CU898" s="70"/>
      <c r="CV898" s="70"/>
      <c r="CW898" s="70"/>
      <c r="CX898" s="70"/>
      <c r="CY898" s="70"/>
      <c r="CZ898" s="70"/>
      <c r="DA898" s="70"/>
      <c r="DB898" s="70"/>
      <c r="DC898" s="70"/>
      <c r="DD898" s="70"/>
      <c r="DE898" s="70"/>
      <c r="DF898" s="70"/>
      <c r="DG898" s="70"/>
      <c r="DH898" s="70"/>
      <c r="DI898" s="70"/>
      <c r="DJ898" s="70"/>
      <c r="DK898" s="70"/>
      <c r="DL898" s="70"/>
      <c r="DM898" s="70"/>
      <c r="DN898" s="70"/>
      <c r="DO898" s="70"/>
      <c r="DP898" s="70"/>
      <c r="DQ898" s="70"/>
      <c r="DR898" s="70"/>
      <c r="DS898" s="70"/>
      <c r="DT898" s="70"/>
      <c r="DU898" s="70"/>
      <c r="DV898" s="70"/>
      <c r="DW898" s="70"/>
      <c r="DX898" s="70"/>
      <c r="DY898" s="70"/>
      <c r="DZ898" s="70"/>
      <c r="EA898" s="70"/>
      <c r="EB898" s="70"/>
      <c r="EC898" s="70"/>
      <c r="ED898" s="70"/>
      <c r="EE898" s="70"/>
      <c r="EF898" s="70"/>
      <c r="EG898" s="70"/>
      <c r="EH898" s="70"/>
      <c r="EI898" s="70"/>
      <c r="EJ898" s="70"/>
      <c r="EK898" s="70"/>
      <c r="EL898" s="70"/>
      <c r="EM898" s="70"/>
      <c r="EN898" s="70"/>
      <c r="EO898" s="70"/>
      <c r="EP898" s="70"/>
      <c r="EQ898" s="70"/>
      <c r="ER898" s="70"/>
      <c r="ES898" s="70"/>
      <c r="ET898" s="70"/>
      <c r="EU898" s="70"/>
      <c r="EV898" s="70"/>
      <c r="EW898" s="70"/>
      <c r="EX898" s="70"/>
      <c r="EY898" s="70"/>
      <c r="EZ898" s="70"/>
      <c r="FA898" s="70"/>
      <c r="FB898" s="70"/>
      <c r="FC898" s="70"/>
      <c r="FD898" s="70"/>
      <c r="FE898" s="70"/>
      <c r="FF898" s="70"/>
      <c r="FG898" s="70"/>
      <c r="FH898" s="70"/>
      <c r="FI898" s="70"/>
      <c r="FJ898" s="70"/>
      <c r="FK898" s="70"/>
      <c r="FL898" s="70"/>
      <c r="FM898" s="70"/>
      <c r="FN898" s="70"/>
      <c r="FO898" s="70"/>
      <c r="FP898" s="70"/>
      <c r="FQ898" s="70"/>
      <c r="FR898" s="70"/>
      <c r="FS898" s="70"/>
      <c r="FT898" s="70"/>
      <c r="FU898" s="70"/>
      <c r="FV898" s="70"/>
      <c r="FW898" s="70"/>
      <c r="FX898" s="70"/>
      <c r="FY898" s="70"/>
      <c r="FZ898" s="70"/>
      <c r="GA898" s="70"/>
      <c r="GB898" s="70"/>
      <c r="GC898" s="70"/>
      <c r="GD898" s="70"/>
      <c r="GE898" s="70"/>
      <c r="GF898" s="70"/>
      <c r="GG898" s="70"/>
      <c r="GH898" s="70"/>
      <c r="GI898" s="70"/>
      <c r="GJ898" s="70"/>
      <c r="GK898" s="70"/>
      <c r="GL898" s="70"/>
      <c r="GM898" s="70"/>
      <c r="GN898" s="70"/>
      <c r="GO898" s="70"/>
      <c r="GP898" s="70"/>
      <c r="GQ898" s="70"/>
      <c r="GR898" s="70"/>
      <c r="GS898" s="70"/>
      <c r="GT898" s="70"/>
      <c r="GU898" s="70"/>
      <c r="GV898" s="70"/>
      <c r="GW898" s="70"/>
      <c r="GX898" s="70"/>
      <c r="GY898" s="70"/>
      <c r="GZ898" s="70"/>
      <c r="HA898" s="70"/>
      <c r="HB898" s="70"/>
      <c r="HC898" s="70"/>
      <c r="HD898" s="70"/>
      <c r="HE898" s="70"/>
      <c r="HF898" s="70"/>
      <c r="HG898" s="70"/>
      <c r="HH898" s="70"/>
      <c r="HI898" s="70"/>
      <c r="HJ898" s="70"/>
      <c r="HK898" s="70"/>
      <c r="HL898" s="70"/>
      <c r="HM898" s="70"/>
      <c r="HN898" s="70"/>
      <c r="HO898" s="70"/>
      <c r="HP898" s="70"/>
      <c r="HQ898" s="70"/>
      <c r="HR898" s="70"/>
      <c r="HS898" s="70"/>
      <c r="HT898" s="70"/>
      <c r="HU898" s="70"/>
      <c r="HV898" s="70"/>
      <c r="HW898" s="70"/>
      <c r="HX898" s="70"/>
      <c r="HY898" s="70"/>
      <c r="HZ898" s="70"/>
      <c r="IA898" s="70"/>
      <c r="IB898" s="70"/>
      <c r="IC898" s="70"/>
      <c r="ID898" s="70"/>
      <c r="IE898" s="70"/>
      <c r="IF898" s="70"/>
      <c r="IG898" s="70"/>
      <c r="IH898" s="70"/>
      <c r="II898" s="70"/>
      <c r="IJ898" s="70"/>
      <c r="IK898" s="70"/>
      <c r="IL898" s="70"/>
      <c r="IM898" s="70"/>
      <c r="IN898" s="70"/>
      <c r="IO898" s="70"/>
      <c r="IP898" s="70"/>
      <c r="IQ898" s="70"/>
      <c r="IR898" s="70"/>
      <c r="IS898" s="70"/>
      <c r="IT898" s="70"/>
      <c r="IU898" s="70"/>
      <c r="IV898" s="70"/>
      <c r="IW898" s="70"/>
      <c r="IX898" s="70"/>
      <c r="IY898" s="70"/>
      <c r="IZ898" s="70"/>
    </row>
    <row r="899" spans="1:260" s="24" customFormat="1" ht="20.100000000000001" customHeight="1">
      <c r="A899" s="6">
        <v>10042607</v>
      </c>
      <c r="B899" s="37" t="s">
        <v>3751</v>
      </c>
      <c r="C899" s="36" t="s">
        <v>3752</v>
      </c>
      <c r="D899" s="6">
        <f>A899</f>
        <v>10042607</v>
      </c>
      <c r="E899" s="34" t="s">
        <v>52</v>
      </c>
      <c r="F899" s="37" t="s">
        <v>53</v>
      </c>
      <c r="G899" s="37">
        <v>35</v>
      </c>
      <c r="H899" s="6">
        <v>0</v>
      </c>
      <c r="I899" s="37" t="s">
        <v>53</v>
      </c>
      <c r="J899" s="139">
        <v>105</v>
      </c>
      <c r="K899" s="139" t="s">
        <v>2979</v>
      </c>
      <c r="L899" s="6">
        <f t="shared" si="31"/>
        <v>3200000</v>
      </c>
      <c r="M899" s="6">
        <v>3840</v>
      </c>
      <c r="N899" s="139">
        <v>8100</v>
      </c>
      <c r="O899" s="6">
        <v>0</v>
      </c>
      <c r="P899" s="139" t="s">
        <v>52</v>
      </c>
      <c r="Q899" s="139" t="s">
        <v>52</v>
      </c>
      <c r="R899" s="139" t="s">
        <v>52</v>
      </c>
      <c r="S899" s="139" t="s">
        <v>3753</v>
      </c>
      <c r="T899" s="6" t="s">
        <v>3014</v>
      </c>
      <c r="U899" s="37"/>
      <c r="V899" s="57" t="s">
        <v>3754</v>
      </c>
      <c r="W899" s="57" t="s">
        <v>3755</v>
      </c>
      <c r="X899" s="57"/>
      <c r="Y899" s="72"/>
      <c r="Z899" s="73"/>
      <c r="AA899" s="73"/>
      <c r="AB899" s="73"/>
      <c r="AC899" s="73"/>
      <c r="AD899" s="73"/>
      <c r="AE899" s="73"/>
      <c r="AF899" s="73"/>
      <c r="AG899" s="73"/>
      <c r="AH899" s="73"/>
      <c r="AI899" s="73"/>
      <c r="AJ899" s="73"/>
      <c r="AK899" s="73"/>
      <c r="AL899" s="73"/>
      <c r="AM899" s="73"/>
      <c r="AN899" s="73"/>
      <c r="AO899" s="73"/>
      <c r="AP899" s="73"/>
      <c r="AQ899" s="73"/>
      <c r="AR899" s="73"/>
      <c r="AS899" s="73"/>
      <c r="AT899" s="73"/>
      <c r="AU899" s="73"/>
      <c r="AV899" s="73"/>
      <c r="AW899" s="73"/>
      <c r="AX899" s="73"/>
      <c r="AY899" s="73"/>
      <c r="AZ899" s="73"/>
      <c r="BA899" s="73"/>
      <c r="BB899" s="73"/>
      <c r="BC899" s="73"/>
      <c r="BD899" s="73"/>
      <c r="BE899" s="73"/>
      <c r="BF899" s="73"/>
      <c r="BG899" s="73"/>
      <c r="BH899" s="73"/>
      <c r="BI899" s="73"/>
      <c r="BJ899" s="73"/>
      <c r="BK899" s="73"/>
      <c r="BL899" s="73"/>
      <c r="BM899" s="73"/>
      <c r="BN899" s="73"/>
      <c r="BO899" s="73"/>
      <c r="BP899" s="73"/>
      <c r="BQ899" s="73"/>
      <c r="BR899" s="73"/>
      <c r="BS899" s="73"/>
      <c r="BT899" s="73"/>
      <c r="BU899" s="73"/>
      <c r="BV899" s="73"/>
      <c r="BW899" s="73"/>
      <c r="BX899" s="73"/>
      <c r="BY899" s="73"/>
      <c r="BZ899" s="73"/>
      <c r="CA899" s="73"/>
      <c r="CB899" s="73"/>
      <c r="CC899" s="73"/>
      <c r="CD899" s="73"/>
      <c r="CE899" s="73"/>
      <c r="CF899" s="73"/>
      <c r="CG899" s="73"/>
      <c r="CH899" s="73"/>
      <c r="CI899" s="73"/>
      <c r="CJ899" s="73"/>
      <c r="CK899" s="73"/>
      <c r="CL899" s="73"/>
      <c r="CM899" s="73"/>
      <c r="CN899" s="73"/>
      <c r="CO899" s="73"/>
      <c r="CP899" s="73"/>
      <c r="CQ899" s="73"/>
      <c r="CR899" s="73"/>
      <c r="CS899" s="73"/>
      <c r="CT899" s="73"/>
      <c r="CU899" s="73"/>
      <c r="CV899" s="73"/>
      <c r="CW899" s="73"/>
      <c r="CX899" s="73"/>
      <c r="CY899" s="73"/>
      <c r="CZ899" s="73"/>
      <c r="DA899" s="73"/>
      <c r="DB899" s="73"/>
      <c r="DC899" s="73"/>
      <c r="DD899" s="73"/>
      <c r="DE899" s="73"/>
      <c r="DF899" s="73"/>
      <c r="DG899" s="73"/>
      <c r="DH899" s="73"/>
      <c r="DI899" s="73"/>
      <c r="DJ899" s="73"/>
      <c r="DK899" s="73"/>
      <c r="DL899" s="73"/>
      <c r="DM899" s="73"/>
      <c r="DN899" s="73"/>
      <c r="DO899" s="73"/>
      <c r="DP899" s="73"/>
      <c r="DQ899" s="73"/>
      <c r="DR899" s="73"/>
      <c r="DS899" s="73"/>
      <c r="DT899" s="73"/>
      <c r="DU899" s="73"/>
      <c r="DV899" s="73"/>
      <c r="DW899" s="73"/>
      <c r="DX899" s="73"/>
      <c r="DY899" s="73"/>
      <c r="DZ899" s="73"/>
      <c r="EA899" s="73"/>
      <c r="EB899" s="73"/>
      <c r="EC899" s="73"/>
      <c r="ED899" s="73"/>
      <c r="EE899" s="73"/>
      <c r="EF899" s="73"/>
      <c r="EG899" s="73"/>
      <c r="EH899" s="73"/>
      <c r="EI899" s="73"/>
      <c r="EJ899" s="73"/>
      <c r="EK899" s="73"/>
      <c r="EL899" s="73"/>
      <c r="EM899" s="73"/>
      <c r="EN899" s="73"/>
      <c r="EO899" s="73"/>
      <c r="EP899" s="73"/>
      <c r="EQ899" s="73"/>
      <c r="ER899" s="73"/>
      <c r="ES899" s="73"/>
      <c r="ET899" s="73"/>
      <c r="EU899" s="73"/>
      <c r="EV899" s="73"/>
      <c r="EW899" s="73"/>
      <c r="EX899" s="73"/>
      <c r="EY899" s="73"/>
      <c r="EZ899" s="73"/>
      <c r="FA899" s="73"/>
      <c r="FB899" s="73"/>
      <c r="FC899" s="73"/>
      <c r="FD899" s="73"/>
      <c r="FE899" s="73"/>
      <c r="FF899" s="73"/>
      <c r="FG899" s="73"/>
      <c r="FH899" s="73"/>
      <c r="FI899" s="73"/>
      <c r="FJ899" s="73"/>
      <c r="FK899" s="73"/>
      <c r="FL899" s="73"/>
      <c r="FM899" s="73"/>
      <c r="FN899" s="73"/>
      <c r="FO899" s="73"/>
      <c r="FP899" s="73"/>
      <c r="FQ899" s="73"/>
      <c r="FR899" s="73"/>
      <c r="FS899" s="73"/>
      <c r="FT899" s="73"/>
      <c r="FU899" s="73"/>
      <c r="FV899" s="73"/>
      <c r="FW899" s="73"/>
      <c r="FX899" s="73"/>
      <c r="FY899" s="73"/>
      <c r="FZ899" s="73"/>
      <c r="GA899" s="73"/>
      <c r="GB899" s="73"/>
      <c r="GC899" s="73"/>
      <c r="GD899" s="73"/>
      <c r="GE899" s="73"/>
      <c r="GF899" s="73"/>
      <c r="GG899" s="73"/>
      <c r="GH899" s="73"/>
      <c r="GI899" s="73"/>
      <c r="GJ899" s="73"/>
      <c r="GK899" s="73"/>
      <c r="GL899" s="73"/>
      <c r="GM899" s="73"/>
      <c r="GN899" s="73"/>
      <c r="GO899" s="73"/>
      <c r="GP899" s="73"/>
      <c r="GQ899" s="73"/>
      <c r="GR899" s="73"/>
      <c r="GS899" s="73"/>
      <c r="GT899" s="73"/>
      <c r="GU899" s="73"/>
      <c r="GV899" s="73"/>
      <c r="GW899" s="73"/>
      <c r="GX899" s="73"/>
      <c r="GY899" s="73"/>
      <c r="GZ899" s="73"/>
      <c r="HA899" s="73"/>
      <c r="HB899" s="73"/>
      <c r="HC899" s="73"/>
      <c r="HD899" s="73"/>
      <c r="HE899" s="73"/>
      <c r="HF899" s="73"/>
      <c r="HG899" s="73"/>
      <c r="HH899" s="73"/>
      <c r="HI899" s="73"/>
      <c r="HJ899" s="73"/>
      <c r="HK899" s="73"/>
      <c r="HL899" s="73"/>
      <c r="HM899" s="73"/>
      <c r="HN899" s="73"/>
      <c r="HO899" s="73"/>
      <c r="HP899" s="73"/>
      <c r="HQ899" s="73"/>
      <c r="HR899" s="73"/>
      <c r="HS899" s="73"/>
      <c r="HT899" s="73"/>
      <c r="HU899" s="73"/>
      <c r="HV899" s="73"/>
      <c r="HW899" s="73"/>
      <c r="HX899" s="73"/>
      <c r="HY899" s="73"/>
      <c r="HZ899" s="73"/>
      <c r="IA899" s="73"/>
      <c r="IB899" s="73"/>
      <c r="IC899" s="73"/>
      <c r="ID899" s="73"/>
      <c r="IE899" s="73"/>
      <c r="IF899" s="73"/>
      <c r="IG899" s="73"/>
      <c r="IH899" s="73"/>
      <c r="II899" s="73"/>
      <c r="IJ899" s="73"/>
      <c r="IK899" s="73"/>
      <c r="IL899" s="73"/>
      <c r="IM899" s="73"/>
      <c r="IN899" s="73"/>
      <c r="IO899" s="73"/>
      <c r="IP899" s="73"/>
      <c r="IQ899" s="73"/>
      <c r="IR899" s="73"/>
      <c r="IS899" s="73"/>
      <c r="IT899" s="73"/>
      <c r="IU899" s="73"/>
      <c r="IV899" s="73"/>
      <c r="IW899" s="73"/>
      <c r="IX899" s="73"/>
      <c r="IY899" s="73"/>
      <c r="IZ899" s="73"/>
    </row>
    <row r="900" spans="1:260" s="23" customFormat="1" ht="20.100000000000001" customHeight="1">
      <c r="A900" s="5">
        <v>10042608</v>
      </c>
      <c r="B900" s="32" t="s">
        <v>3756</v>
      </c>
      <c r="C900" s="36" t="s">
        <v>3757</v>
      </c>
      <c r="D900" s="5">
        <f>A899</f>
        <v>10042607</v>
      </c>
      <c r="E900" s="34" t="s">
        <v>52</v>
      </c>
      <c r="F900" s="32" t="s">
        <v>53</v>
      </c>
      <c r="G900" s="32">
        <v>40</v>
      </c>
      <c r="H900" s="5">
        <v>0</v>
      </c>
      <c r="I900" s="32" t="s">
        <v>53</v>
      </c>
      <c r="J900" s="140">
        <v>105</v>
      </c>
      <c r="K900" s="139" t="s">
        <v>2979</v>
      </c>
      <c r="L900" s="5">
        <f t="shared" si="31"/>
        <v>6400000</v>
      </c>
      <c r="M900" s="5">
        <v>7680</v>
      </c>
      <c r="N900" s="140">
        <v>9225</v>
      </c>
      <c r="O900" s="6">
        <v>0</v>
      </c>
      <c r="P900" s="140" t="s">
        <v>52</v>
      </c>
      <c r="Q900" s="140" t="s">
        <v>52</v>
      </c>
      <c r="R900" s="140" t="s">
        <v>52</v>
      </c>
      <c r="S900" s="140" t="s">
        <v>3758</v>
      </c>
      <c r="T900" s="5" t="s">
        <v>3027</v>
      </c>
      <c r="U900" s="32"/>
      <c r="V900" s="56" t="s">
        <v>3759</v>
      </c>
      <c r="W900" s="57" t="s">
        <v>3760</v>
      </c>
      <c r="X900" s="56"/>
      <c r="Y900" s="71"/>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c r="CQ900" s="70"/>
      <c r="CR900" s="70"/>
      <c r="CS900" s="70"/>
      <c r="CT900" s="70"/>
      <c r="CU900" s="70"/>
      <c r="CV900" s="70"/>
      <c r="CW900" s="70"/>
      <c r="CX900" s="70"/>
      <c r="CY900" s="70"/>
      <c r="CZ900" s="70"/>
      <c r="DA900" s="70"/>
      <c r="DB900" s="70"/>
      <c r="DC900" s="70"/>
      <c r="DD900" s="70"/>
      <c r="DE900" s="70"/>
      <c r="DF900" s="70"/>
      <c r="DG900" s="70"/>
      <c r="DH900" s="70"/>
      <c r="DI900" s="70"/>
      <c r="DJ900" s="70"/>
      <c r="DK900" s="70"/>
      <c r="DL900" s="70"/>
      <c r="DM900" s="70"/>
      <c r="DN900" s="70"/>
      <c r="DO900" s="70"/>
      <c r="DP900" s="70"/>
      <c r="DQ900" s="70"/>
      <c r="DR900" s="70"/>
      <c r="DS900" s="70"/>
      <c r="DT900" s="70"/>
      <c r="DU900" s="70"/>
      <c r="DV900" s="70"/>
      <c r="DW900" s="70"/>
      <c r="DX900" s="70"/>
      <c r="DY900" s="70"/>
      <c r="DZ900" s="70"/>
      <c r="EA900" s="70"/>
      <c r="EB900" s="70"/>
      <c r="EC900" s="70"/>
      <c r="ED900" s="70"/>
      <c r="EE900" s="70"/>
      <c r="EF900" s="70"/>
      <c r="EG900" s="70"/>
      <c r="EH900" s="70"/>
      <c r="EI900" s="70"/>
      <c r="EJ900" s="70"/>
      <c r="EK900" s="70"/>
      <c r="EL900" s="70"/>
      <c r="EM900" s="70"/>
      <c r="EN900" s="70"/>
      <c r="EO900" s="70"/>
      <c r="EP900" s="70"/>
      <c r="EQ900" s="70"/>
      <c r="ER900" s="70"/>
      <c r="ES900" s="70"/>
      <c r="ET900" s="70"/>
      <c r="EU900" s="70"/>
      <c r="EV900" s="70"/>
      <c r="EW900" s="70"/>
      <c r="EX900" s="70"/>
      <c r="EY900" s="70"/>
      <c r="EZ900" s="70"/>
      <c r="FA900" s="70"/>
      <c r="FB900" s="70"/>
      <c r="FC900" s="70"/>
      <c r="FD900" s="70"/>
      <c r="FE900" s="70"/>
      <c r="FF900" s="70"/>
      <c r="FG900" s="70"/>
      <c r="FH900" s="70"/>
      <c r="FI900" s="70"/>
      <c r="FJ900" s="70"/>
      <c r="FK900" s="70"/>
      <c r="FL900" s="70"/>
      <c r="FM900" s="70"/>
      <c r="FN900" s="70"/>
      <c r="FO900" s="70"/>
      <c r="FP900" s="70"/>
      <c r="FQ900" s="70"/>
      <c r="FR900" s="70"/>
      <c r="FS900" s="70"/>
      <c r="FT900" s="70"/>
      <c r="FU900" s="70"/>
      <c r="FV900" s="70"/>
      <c r="FW900" s="70"/>
      <c r="FX900" s="70"/>
      <c r="FY900" s="70"/>
      <c r="FZ900" s="70"/>
      <c r="GA900" s="70"/>
      <c r="GB900" s="70"/>
      <c r="GC900" s="70"/>
      <c r="GD900" s="70"/>
      <c r="GE900" s="70"/>
      <c r="GF900" s="70"/>
      <c r="GG900" s="70"/>
      <c r="GH900" s="70"/>
      <c r="GI900" s="70"/>
      <c r="GJ900" s="70"/>
      <c r="GK900" s="70"/>
      <c r="GL900" s="70"/>
      <c r="GM900" s="70"/>
      <c r="GN900" s="70"/>
      <c r="GO900" s="70"/>
      <c r="GP900" s="70"/>
      <c r="GQ900" s="70"/>
      <c r="GR900" s="70"/>
      <c r="GS900" s="70"/>
      <c r="GT900" s="70"/>
      <c r="GU900" s="70"/>
      <c r="GV900" s="70"/>
      <c r="GW900" s="70"/>
      <c r="GX900" s="70"/>
      <c r="GY900" s="70"/>
      <c r="GZ900" s="70"/>
      <c r="HA900" s="70"/>
      <c r="HB900" s="70"/>
      <c r="HC900" s="70"/>
      <c r="HD900" s="70"/>
      <c r="HE900" s="70"/>
      <c r="HF900" s="70"/>
      <c r="HG900" s="70"/>
      <c r="HH900" s="70"/>
      <c r="HI900" s="70"/>
      <c r="HJ900" s="70"/>
      <c r="HK900" s="70"/>
      <c r="HL900" s="70"/>
      <c r="HM900" s="70"/>
      <c r="HN900" s="70"/>
      <c r="HO900" s="70"/>
      <c r="HP900" s="70"/>
      <c r="HQ900" s="70"/>
      <c r="HR900" s="70"/>
      <c r="HS900" s="70"/>
      <c r="HT900" s="70"/>
      <c r="HU900" s="70"/>
      <c r="HV900" s="70"/>
      <c r="HW900" s="70"/>
      <c r="HX900" s="70"/>
      <c r="HY900" s="70"/>
      <c r="HZ900" s="70"/>
      <c r="IA900" s="70"/>
      <c r="IB900" s="70"/>
      <c r="IC900" s="70"/>
      <c r="ID900" s="70"/>
      <c r="IE900" s="70"/>
      <c r="IF900" s="70"/>
      <c r="IG900" s="70"/>
      <c r="IH900" s="70"/>
      <c r="II900" s="70"/>
      <c r="IJ900" s="70"/>
      <c r="IK900" s="70"/>
      <c r="IL900" s="70"/>
      <c r="IM900" s="70"/>
      <c r="IN900" s="70"/>
      <c r="IO900" s="70"/>
      <c r="IP900" s="70"/>
      <c r="IQ900" s="70"/>
      <c r="IR900" s="70"/>
      <c r="IS900" s="70"/>
      <c r="IT900" s="70"/>
      <c r="IU900" s="70"/>
      <c r="IV900" s="70"/>
      <c r="IW900" s="70"/>
      <c r="IX900" s="70"/>
      <c r="IY900" s="70"/>
      <c r="IZ900" s="70"/>
    </row>
    <row r="901" spans="1:260" s="24" customFormat="1" ht="20.100000000000001" customHeight="1">
      <c r="A901" s="6">
        <v>10042609</v>
      </c>
      <c r="B901" s="37" t="s">
        <v>3761</v>
      </c>
      <c r="C901" s="36" t="s">
        <v>3762</v>
      </c>
      <c r="D901" s="6">
        <f>A901</f>
        <v>10042609</v>
      </c>
      <c r="E901" s="34" t="s">
        <v>52</v>
      </c>
      <c r="F901" s="37" t="s">
        <v>53</v>
      </c>
      <c r="G901" s="37">
        <v>45</v>
      </c>
      <c r="H901" s="6">
        <v>0</v>
      </c>
      <c r="I901" s="37" t="s">
        <v>53</v>
      </c>
      <c r="J901" s="139">
        <v>105</v>
      </c>
      <c r="K901" s="139" t="s">
        <v>2979</v>
      </c>
      <c r="L901" s="6">
        <f t="shared" si="31"/>
        <v>12800000</v>
      </c>
      <c r="M901" s="6">
        <v>15360</v>
      </c>
      <c r="N901" s="139">
        <v>10350</v>
      </c>
      <c r="O901" s="6">
        <v>0</v>
      </c>
      <c r="P901" s="139" t="s">
        <v>52</v>
      </c>
      <c r="Q901" s="139" t="s">
        <v>52</v>
      </c>
      <c r="R901" s="139" t="s">
        <v>52</v>
      </c>
      <c r="S901" s="139" t="s">
        <v>3763</v>
      </c>
      <c r="T901" s="6" t="s">
        <v>3027</v>
      </c>
      <c r="U901" s="37"/>
      <c r="V901" s="57" t="s">
        <v>3764</v>
      </c>
      <c r="W901" s="57" t="s">
        <v>3765</v>
      </c>
      <c r="X901" s="57"/>
      <c r="Y901" s="72"/>
      <c r="Z901" s="73"/>
      <c r="AA901" s="73"/>
      <c r="AB901" s="73"/>
      <c r="AC901" s="73"/>
      <c r="AD901" s="73"/>
      <c r="AE901" s="73"/>
      <c r="AF901" s="73"/>
      <c r="AG901" s="73"/>
      <c r="AH901" s="73"/>
      <c r="AI901" s="73"/>
      <c r="AJ901" s="73"/>
      <c r="AK901" s="73"/>
      <c r="AL901" s="73"/>
      <c r="AM901" s="73"/>
      <c r="AN901" s="73"/>
      <c r="AO901" s="73"/>
      <c r="AP901" s="73"/>
      <c r="AQ901" s="73"/>
      <c r="AR901" s="73"/>
      <c r="AS901" s="73"/>
      <c r="AT901" s="73"/>
      <c r="AU901" s="73"/>
      <c r="AV901" s="73"/>
      <c r="AW901" s="73"/>
      <c r="AX901" s="73"/>
      <c r="AY901" s="73"/>
      <c r="AZ901" s="73"/>
      <c r="BA901" s="73"/>
      <c r="BB901" s="73"/>
      <c r="BC901" s="73"/>
      <c r="BD901" s="73"/>
      <c r="BE901" s="73"/>
      <c r="BF901" s="73"/>
      <c r="BG901" s="73"/>
      <c r="BH901" s="73"/>
      <c r="BI901" s="73"/>
      <c r="BJ901" s="73"/>
      <c r="BK901" s="73"/>
      <c r="BL901" s="73"/>
      <c r="BM901" s="73"/>
      <c r="BN901" s="73"/>
      <c r="BO901" s="73"/>
      <c r="BP901" s="73"/>
      <c r="BQ901" s="73"/>
      <c r="BR901" s="73"/>
      <c r="BS901" s="73"/>
      <c r="BT901" s="73"/>
      <c r="BU901" s="73"/>
      <c r="BV901" s="73"/>
      <c r="BW901" s="73"/>
      <c r="BX901" s="73"/>
      <c r="BY901" s="73"/>
      <c r="BZ901" s="73"/>
      <c r="CA901" s="73"/>
      <c r="CB901" s="73"/>
      <c r="CC901" s="73"/>
      <c r="CD901" s="73"/>
      <c r="CE901" s="73"/>
      <c r="CF901" s="73"/>
      <c r="CG901" s="73"/>
      <c r="CH901" s="73"/>
      <c r="CI901" s="73"/>
      <c r="CJ901" s="73"/>
      <c r="CK901" s="73"/>
      <c r="CL901" s="73"/>
      <c r="CM901" s="73"/>
      <c r="CN901" s="73"/>
      <c r="CO901" s="73"/>
      <c r="CP901" s="73"/>
      <c r="CQ901" s="73"/>
      <c r="CR901" s="73"/>
      <c r="CS901" s="73"/>
      <c r="CT901" s="73"/>
      <c r="CU901" s="73"/>
      <c r="CV901" s="73"/>
      <c r="CW901" s="73"/>
      <c r="CX901" s="73"/>
      <c r="CY901" s="73"/>
      <c r="CZ901" s="73"/>
      <c r="DA901" s="73"/>
      <c r="DB901" s="73"/>
      <c r="DC901" s="73"/>
      <c r="DD901" s="73"/>
      <c r="DE901" s="73"/>
      <c r="DF901" s="73"/>
      <c r="DG901" s="73"/>
      <c r="DH901" s="73"/>
      <c r="DI901" s="73"/>
      <c r="DJ901" s="73"/>
      <c r="DK901" s="73"/>
      <c r="DL901" s="73"/>
      <c r="DM901" s="73"/>
      <c r="DN901" s="73"/>
      <c r="DO901" s="73"/>
      <c r="DP901" s="73"/>
      <c r="DQ901" s="73"/>
      <c r="DR901" s="73"/>
      <c r="DS901" s="73"/>
      <c r="DT901" s="73"/>
      <c r="DU901" s="73"/>
      <c r="DV901" s="73"/>
      <c r="DW901" s="73"/>
      <c r="DX901" s="73"/>
      <c r="DY901" s="73"/>
      <c r="DZ901" s="73"/>
      <c r="EA901" s="73"/>
      <c r="EB901" s="73"/>
      <c r="EC901" s="73"/>
      <c r="ED901" s="73"/>
      <c r="EE901" s="73"/>
      <c r="EF901" s="73"/>
      <c r="EG901" s="73"/>
      <c r="EH901" s="73"/>
      <c r="EI901" s="73"/>
      <c r="EJ901" s="73"/>
      <c r="EK901" s="73"/>
      <c r="EL901" s="73"/>
      <c r="EM901" s="73"/>
      <c r="EN901" s="73"/>
      <c r="EO901" s="73"/>
      <c r="EP901" s="73"/>
      <c r="EQ901" s="73"/>
      <c r="ER901" s="73"/>
      <c r="ES901" s="73"/>
      <c r="ET901" s="73"/>
      <c r="EU901" s="73"/>
      <c r="EV901" s="73"/>
      <c r="EW901" s="73"/>
      <c r="EX901" s="73"/>
      <c r="EY901" s="73"/>
      <c r="EZ901" s="73"/>
      <c r="FA901" s="73"/>
      <c r="FB901" s="73"/>
      <c r="FC901" s="73"/>
      <c r="FD901" s="73"/>
      <c r="FE901" s="73"/>
      <c r="FF901" s="73"/>
      <c r="FG901" s="73"/>
      <c r="FH901" s="73"/>
      <c r="FI901" s="73"/>
      <c r="FJ901" s="73"/>
      <c r="FK901" s="73"/>
      <c r="FL901" s="73"/>
      <c r="FM901" s="73"/>
      <c r="FN901" s="73"/>
      <c r="FO901" s="73"/>
      <c r="FP901" s="73"/>
      <c r="FQ901" s="73"/>
      <c r="FR901" s="73"/>
      <c r="FS901" s="73"/>
      <c r="FT901" s="73"/>
      <c r="FU901" s="73"/>
      <c r="FV901" s="73"/>
      <c r="FW901" s="73"/>
      <c r="FX901" s="73"/>
      <c r="FY901" s="73"/>
      <c r="FZ901" s="73"/>
      <c r="GA901" s="73"/>
      <c r="GB901" s="73"/>
      <c r="GC901" s="73"/>
      <c r="GD901" s="73"/>
      <c r="GE901" s="73"/>
      <c r="GF901" s="73"/>
      <c r="GG901" s="73"/>
      <c r="GH901" s="73"/>
      <c r="GI901" s="73"/>
      <c r="GJ901" s="73"/>
      <c r="GK901" s="73"/>
      <c r="GL901" s="73"/>
      <c r="GM901" s="73"/>
      <c r="GN901" s="73"/>
      <c r="GO901" s="73"/>
      <c r="GP901" s="73"/>
      <c r="GQ901" s="73"/>
      <c r="GR901" s="73"/>
      <c r="GS901" s="73"/>
      <c r="GT901" s="73"/>
      <c r="GU901" s="73"/>
      <c r="GV901" s="73"/>
      <c r="GW901" s="73"/>
      <c r="GX901" s="73"/>
      <c r="GY901" s="73"/>
      <c r="GZ901" s="73"/>
      <c r="HA901" s="73"/>
      <c r="HB901" s="73"/>
      <c r="HC901" s="73"/>
      <c r="HD901" s="73"/>
      <c r="HE901" s="73"/>
      <c r="HF901" s="73"/>
      <c r="HG901" s="73"/>
      <c r="HH901" s="73"/>
      <c r="HI901" s="73"/>
      <c r="HJ901" s="73"/>
      <c r="HK901" s="73"/>
      <c r="HL901" s="73"/>
      <c r="HM901" s="73"/>
      <c r="HN901" s="73"/>
      <c r="HO901" s="73"/>
      <c r="HP901" s="73"/>
      <c r="HQ901" s="73"/>
      <c r="HR901" s="73"/>
      <c r="HS901" s="73"/>
      <c r="HT901" s="73"/>
      <c r="HU901" s="73"/>
      <c r="HV901" s="73"/>
      <c r="HW901" s="73"/>
      <c r="HX901" s="73"/>
      <c r="HY901" s="73"/>
      <c r="HZ901" s="73"/>
      <c r="IA901" s="73"/>
      <c r="IB901" s="73"/>
      <c r="IC901" s="73"/>
      <c r="ID901" s="73"/>
      <c r="IE901" s="73"/>
      <c r="IF901" s="73"/>
      <c r="IG901" s="73"/>
      <c r="IH901" s="73"/>
      <c r="II901" s="73"/>
      <c r="IJ901" s="73"/>
      <c r="IK901" s="73"/>
      <c r="IL901" s="73"/>
      <c r="IM901" s="73"/>
      <c r="IN901" s="73"/>
      <c r="IO901" s="73"/>
      <c r="IP901" s="73"/>
      <c r="IQ901" s="73"/>
      <c r="IR901" s="73"/>
      <c r="IS901" s="73"/>
      <c r="IT901" s="73"/>
      <c r="IU901" s="73"/>
      <c r="IV901" s="73"/>
      <c r="IW901" s="73"/>
      <c r="IX901" s="73"/>
      <c r="IY901" s="73"/>
      <c r="IZ901" s="73"/>
    </row>
    <row r="902" spans="1:260" s="23" customFormat="1" ht="19.5" customHeight="1">
      <c r="A902" s="5">
        <v>10042610</v>
      </c>
      <c r="B902" s="32" t="s">
        <v>3766</v>
      </c>
      <c r="C902" s="36" t="s">
        <v>3767</v>
      </c>
      <c r="D902" s="5">
        <f>A901</f>
        <v>10042609</v>
      </c>
      <c r="E902" s="34" t="s">
        <v>52</v>
      </c>
      <c r="F902" s="32" t="s">
        <v>53</v>
      </c>
      <c r="G902" s="32">
        <v>50</v>
      </c>
      <c r="H902" s="5">
        <v>0</v>
      </c>
      <c r="I902" s="32" t="s">
        <v>53</v>
      </c>
      <c r="J902" s="140">
        <v>105</v>
      </c>
      <c r="K902" s="139" t="s">
        <v>2979</v>
      </c>
      <c r="L902" s="5">
        <f t="shared" si="31"/>
        <v>25600000</v>
      </c>
      <c r="M902" s="5">
        <v>30720</v>
      </c>
      <c r="N902" s="140">
        <v>11475</v>
      </c>
      <c r="O902" s="6">
        <v>0</v>
      </c>
      <c r="P902" s="140" t="s">
        <v>52</v>
      </c>
      <c r="Q902" s="140" t="s">
        <v>52</v>
      </c>
      <c r="R902" s="140" t="s">
        <v>52</v>
      </c>
      <c r="S902" s="140" t="s">
        <v>3768</v>
      </c>
      <c r="T902" s="5" t="s">
        <v>3039</v>
      </c>
      <c r="U902" s="32"/>
      <c r="V902" s="56" t="s">
        <v>3769</v>
      </c>
      <c r="W902" s="57" t="s">
        <v>3770</v>
      </c>
      <c r="X902" s="56"/>
      <c r="Y902" s="71"/>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c r="CQ902" s="70"/>
      <c r="CR902" s="70"/>
      <c r="CS902" s="70"/>
      <c r="CT902" s="70"/>
      <c r="CU902" s="70"/>
      <c r="CV902" s="70"/>
      <c r="CW902" s="70"/>
      <c r="CX902" s="70"/>
      <c r="CY902" s="70"/>
      <c r="CZ902" s="70"/>
      <c r="DA902" s="70"/>
      <c r="DB902" s="70"/>
      <c r="DC902" s="70"/>
      <c r="DD902" s="70"/>
      <c r="DE902" s="70"/>
      <c r="DF902" s="70"/>
      <c r="DG902" s="70"/>
      <c r="DH902" s="70"/>
      <c r="DI902" s="70"/>
      <c r="DJ902" s="70"/>
      <c r="DK902" s="70"/>
      <c r="DL902" s="70"/>
      <c r="DM902" s="70"/>
      <c r="DN902" s="70"/>
      <c r="DO902" s="70"/>
      <c r="DP902" s="70"/>
      <c r="DQ902" s="70"/>
      <c r="DR902" s="70"/>
      <c r="DS902" s="70"/>
      <c r="DT902" s="70"/>
      <c r="DU902" s="70"/>
      <c r="DV902" s="70"/>
      <c r="DW902" s="70"/>
      <c r="DX902" s="70"/>
      <c r="DY902" s="70"/>
      <c r="DZ902" s="70"/>
      <c r="EA902" s="70"/>
      <c r="EB902" s="70"/>
      <c r="EC902" s="70"/>
      <c r="ED902" s="70"/>
      <c r="EE902" s="70"/>
      <c r="EF902" s="70"/>
      <c r="EG902" s="70"/>
      <c r="EH902" s="70"/>
      <c r="EI902" s="70"/>
      <c r="EJ902" s="70"/>
      <c r="EK902" s="70"/>
      <c r="EL902" s="70"/>
      <c r="EM902" s="70"/>
      <c r="EN902" s="70"/>
      <c r="EO902" s="70"/>
      <c r="EP902" s="70"/>
      <c r="EQ902" s="70"/>
      <c r="ER902" s="70"/>
      <c r="ES902" s="70"/>
      <c r="ET902" s="70"/>
      <c r="EU902" s="70"/>
      <c r="EV902" s="70"/>
      <c r="EW902" s="70"/>
      <c r="EX902" s="70"/>
      <c r="EY902" s="70"/>
      <c r="EZ902" s="70"/>
      <c r="FA902" s="70"/>
      <c r="FB902" s="70"/>
      <c r="FC902" s="70"/>
      <c r="FD902" s="70"/>
      <c r="FE902" s="70"/>
      <c r="FF902" s="70"/>
      <c r="FG902" s="70"/>
      <c r="FH902" s="70"/>
      <c r="FI902" s="70"/>
      <c r="FJ902" s="70"/>
      <c r="FK902" s="70"/>
      <c r="FL902" s="70"/>
      <c r="FM902" s="70"/>
      <c r="FN902" s="70"/>
      <c r="FO902" s="70"/>
      <c r="FP902" s="70"/>
      <c r="FQ902" s="70"/>
      <c r="FR902" s="70"/>
      <c r="FS902" s="70"/>
      <c r="FT902" s="70"/>
      <c r="FU902" s="70"/>
      <c r="FV902" s="70"/>
      <c r="FW902" s="70"/>
      <c r="FX902" s="70"/>
      <c r="FY902" s="70"/>
      <c r="FZ902" s="70"/>
      <c r="GA902" s="70"/>
      <c r="GB902" s="70"/>
      <c r="GC902" s="70"/>
      <c r="GD902" s="70"/>
      <c r="GE902" s="70"/>
      <c r="GF902" s="70"/>
      <c r="GG902" s="70"/>
      <c r="GH902" s="70"/>
      <c r="GI902" s="70"/>
      <c r="GJ902" s="70"/>
      <c r="GK902" s="70"/>
      <c r="GL902" s="70"/>
      <c r="GM902" s="70"/>
      <c r="GN902" s="70"/>
      <c r="GO902" s="70"/>
      <c r="GP902" s="70"/>
      <c r="GQ902" s="70"/>
      <c r="GR902" s="70"/>
      <c r="GS902" s="70"/>
      <c r="GT902" s="70"/>
      <c r="GU902" s="70"/>
      <c r="GV902" s="70"/>
      <c r="GW902" s="70"/>
      <c r="GX902" s="70"/>
      <c r="GY902" s="70"/>
      <c r="GZ902" s="70"/>
      <c r="HA902" s="70"/>
      <c r="HB902" s="70"/>
      <c r="HC902" s="70"/>
      <c r="HD902" s="70"/>
      <c r="HE902" s="70"/>
      <c r="HF902" s="70"/>
      <c r="HG902" s="70"/>
      <c r="HH902" s="70"/>
      <c r="HI902" s="70"/>
      <c r="HJ902" s="70"/>
      <c r="HK902" s="70"/>
      <c r="HL902" s="70"/>
      <c r="HM902" s="70"/>
      <c r="HN902" s="70"/>
      <c r="HO902" s="70"/>
      <c r="HP902" s="70"/>
      <c r="HQ902" s="70"/>
      <c r="HR902" s="70"/>
      <c r="HS902" s="70"/>
      <c r="HT902" s="70"/>
      <c r="HU902" s="70"/>
      <c r="HV902" s="70"/>
      <c r="HW902" s="70"/>
      <c r="HX902" s="70"/>
      <c r="HY902" s="70"/>
      <c r="HZ902" s="70"/>
      <c r="IA902" s="70"/>
      <c r="IB902" s="70"/>
      <c r="IC902" s="70"/>
      <c r="ID902" s="70"/>
      <c r="IE902" s="70"/>
      <c r="IF902" s="70"/>
      <c r="IG902" s="70"/>
      <c r="IH902" s="70"/>
      <c r="II902" s="70"/>
      <c r="IJ902" s="70"/>
      <c r="IK902" s="70"/>
      <c r="IL902" s="70"/>
      <c r="IM902" s="70"/>
      <c r="IN902" s="70"/>
      <c r="IO902" s="70"/>
      <c r="IP902" s="70"/>
      <c r="IQ902" s="70"/>
      <c r="IR902" s="70"/>
      <c r="IS902" s="70"/>
      <c r="IT902" s="70"/>
      <c r="IU902" s="70"/>
      <c r="IV902" s="70"/>
      <c r="IW902" s="70"/>
      <c r="IX902" s="70"/>
      <c r="IY902" s="70"/>
      <c r="IZ902" s="70"/>
    </row>
    <row r="903" spans="1:260" s="24" customFormat="1" ht="20.100000000000001" customHeight="1">
      <c r="A903" s="6">
        <v>10042701</v>
      </c>
      <c r="B903" s="37" t="s">
        <v>3771</v>
      </c>
      <c r="C903" s="36" t="s">
        <v>3772</v>
      </c>
      <c r="D903" s="6">
        <v>10042701</v>
      </c>
      <c r="E903" s="34" t="s">
        <v>52</v>
      </c>
      <c r="F903" s="37" t="s">
        <v>53</v>
      </c>
      <c r="G903" s="37" t="s">
        <v>371</v>
      </c>
      <c r="H903" s="6">
        <v>0</v>
      </c>
      <c r="I903" s="37" t="s">
        <v>53</v>
      </c>
      <c r="J903" s="139" t="s">
        <v>3773</v>
      </c>
      <c r="K903" s="139" t="s">
        <v>2979</v>
      </c>
      <c r="L903" s="6">
        <v>250000</v>
      </c>
      <c r="M903" s="6">
        <v>1125</v>
      </c>
      <c r="N903" s="139">
        <v>2475</v>
      </c>
      <c r="O903" s="6">
        <v>0</v>
      </c>
      <c r="P903" s="139" t="s">
        <v>52</v>
      </c>
      <c r="Q903" s="139" t="s">
        <v>52</v>
      </c>
      <c r="R903" s="139" t="s">
        <v>52</v>
      </c>
      <c r="S903" s="139" t="s">
        <v>3774</v>
      </c>
      <c r="T903" s="6" t="s">
        <v>2988</v>
      </c>
      <c r="U903" s="37"/>
      <c r="V903" s="57" t="s">
        <v>3775</v>
      </c>
      <c r="W903" s="57" t="s">
        <v>3776</v>
      </c>
      <c r="X903" s="57"/>
      <c r="Y903" s="72"/>
      <c r="Z903" s="73"/>
      <c r="AA903" s="73"/>
      <c r="AB903" s="73"/>
      <c r="AC903" s="73"/>
      <c r="AD903" s="73"/>
      <c r="AE903" s="73"/>
      <c r="AF903" s="73"/>
      <c r="AG903" s="73"/>
      <c r="AH903" s="73"/>
      <c r="AI903" s="73"/>
      <c r="AJ903" s="73"/>
      <c r="AK903" s="73"/>
      <c r="AL903" s="73"/>
      <c r="AM903" s="73"/>
      <c r="AN903" s="73"/>
      <c r="AO903" s="73"/>
      <c r="AP903" s="73"/>
      <c r="AQ903" s="73"/>
      <c r="AR903" s="73"/>
      <c r="AS903" s="73"/>
      <c r="AT903" s="73"/>
      <c r="AU903" s="73"/>
      <c r="AV903" s="73"/>
      <c r="AW903" s="73"/>
      <c r="AX903" s="73"/>
      <c r="AY903" s="73"/>
      <c r="AZ903" s="73"/>
      <c r="BA903" s="73"/>
      <c r="BB903" s="73"/>
      <c r="BC903" s="73"/>
      <c r="BD903" s="73"/>
      <c r="BE903" s="73"/>
      <c r="BF903" s="73"/>
      <c r="BG903" s="73"/>
      <c r="BH903" s="73"/>
      <c r="BI903" s="73"/>
      <c r="BJ903" s="73"/>
      <c r="BK903" s="73"/>
      <c r="BL903" s="73"/>
      <c r="BM903" s="73"/>
      <c r="BN903" s="73"/>
      <c r="BO903" s="73"/>
      <c r="BP903" s="73"/>
      <c r="BQ903" s="73"/>
      <c r="BR903" s="73"/>
      <c r="BS903" s="73"/>
      <c r="BT903" s="73"/>
      <c r="BU903" s="73"/>
      <c r="BV903" s="73"/>
      <c r="BW903" s="73"/>
      <c r="BX903" s="73"/>
      <c r="BY903" s="73"/>
      <c r="BZ903" s="73"/>
      <c r="CA903" s="73"/>
      <c r="CB903" s="73"/>
      <c r="CC903" s="73"/>
      <c r="CD903" s="73"/>
      <c r="CE903" s="73"/>
      <c r="CF903" s="73"/>
      <c r="CG903" s="73"/>
      <c r="CH903" s="73"/>
      <c r="CI903" s="73"/>
      <c r="CJ903" s="73"/>
      <c r="CK903" s="73"/>
      <c r="CL903" s="73"/>
      <c r="CM903" s="73"/>
      <c r="CN903" s="73"/>
      <c r="CO903" s="73"/>
      <c r="CP903" s="73"/>
      <c r="CQ903" s="73"/>
      <c r="CR903" s="73"/>
      <c r="CS903" s="73"/>
      <c r="CT903" s="73"/>
      <c r="CU903" s="73"/>
      <c r="CV903" s="73"/>
      <c r="CW903" s="73"/>
      <c r="CX903" s="73"/>
      <c r="CY903" s="73"/>
      <c r="CZ903" s="73"/>
      <c r="DA903" s="73"/>
      <c r="DB903" s="73"/>
      <c r="DC903" s="73"/>
      <c r="DD903" s="73"/>
      <c r="DE903" s="73"/>
      <c r="DF903" s="73"/>
      <c r="DG903" s="73"/>
      <c r="DH903" s="73"/>
      <c r="DI903" s="73"/>
      <c r="DJ903" s="73"/>
      <c r="DK903" s="73"/>
      <c r="DL903" s="73"/>
      <c r="DM903" s="73"/>
      <c r="DN903" s="73"/>
      <c r="DO903" s="73"/>
      <c r="DP903" s="73"/>
      <c r="DQ903" s="73"/>
      <c r="DR903" s="73"/>
      <c r="DS903" s="73"/>
      <c r="DT903" s="73"/>
      <c r="DU903" s="73"/>
      <c r="DV903" s="73"/>
      <c r="DW903" s="73"/>
      <c r="DX903" s="73"/>
      <c r="DY903" s="73"/>
      <c r="DZ903" s="73"/>
      <c r="EA903" s="73"/>
      <c r="EB903" s="73"/>
      <c r="EC903" s="73"/>
      <c r="ED903" s="73"/>
      <c r="EE903" s="73"/>
      <c r="EF903" s="73"/>
      <c r="EG903" s="73"/>
      <c r="EH903" s="73"/>
      <c r="EI903" s="73"/>
      <c r="EJ903" s="73"/>
      <c r="EK903" s="73"/>
      <c r="EL903" s="73"/>
      <c r="EM903" s="73"/>
      <c r="EN903" s="73"/>
      <c r="EO903" s="73"/>
      <c r="EP903" s="73"/>
      <c r="EQ903" s="73"/>
      <c r="ER903" s="73"/>
      <c r="ES903" s="73"/>
      <c r="ET903" s="73"/>
      <c r="EU903" s="73"/>
      <c r="EV903" s="73"/>
      <c r="EW903" s="73"/>
      <c r="EX903" s="73"/>
      <c r="EY903" s="73"/>
      <c r="EZ903" s="73"/>
      <c r="FA903" s="73"/>
      <c r="FB903" s="73"/>
      <c r="FC903" s="73"/>
      <c r="FD903" s="73"/>
      <c r="FE903" s="73"/>
      <c r="FF903" s="73"/>
      <c r="FG903" s="73"/>
      <c r="FH903" s="73"/>
      <c r="FI903" s="73"/>
      <c r="FJ903" s="73"/>
      <c r="FK903" s="73"/>
      <c r="FL903" s="73"/>
      <c r="FM903" s="73"/>
      <c r="FN903" s="73"/>
      <c r="FO903" s="73"/>
      <c r="FP903" s="73"/>
      <c r="FQ903" s="73"/>
      <c r="FR903" s="73"/>
      <c r="FS903" s="73"/>
      <c r="FT903" s="73"/>
      <c r="FU903" s="73"/>
      <c r="FV903" s="73"/>
      <c r="FW903" s="73"/>
      <c r="FX903" s="73"/>
      <c r="FY903" s="73"/>
      <c r="FZ903" s="73"/>
      <c r="GA903" s="73"/>
      <c r="GB903" s="73"/>
      <c r="GC903" s="73"/>
      <c r="GD903" s="73"/>
      <c r="GE903" s="73"/>
      <c r="GF903" s="73"/>
      <c r="GG903" s="73"/>
      <c r="GH903" s="73"/>
      <c r="GI903" s="73"/>
      <c r="GJ903" s="73"/>
      <c r="GK903" s="73"/>
      <c r="GL903" s="73"/>
      <c r="GM903" s="73"/>
      <c r="GN903" s="73"/>
      <c r="GO903" s="73"/>
      <c r="GP903" s="73"/>
      <c r="GQ903" s="73"/>
      <c r="GR903" s="73"/>
      <c r="GS903" s="73"/>
      <c r="GT903" s="73"/>
      <c r="GU903" s="73"/>
      <c r="GV903" s="73"/>
      <c r="GW903" s="73"/>
      <c r="GX903" s="73"/>
      <c r="GY903" s="73"/>
      <c r="GZ903" s="73"/>
      <c r="HA903" s="73"/>
      <c r="HB903" s="73"/>
      <c r="HC903" s="73"/>
      <c r="HD903" s="73"/>
      <c r="HE903" s="73"/>
      <c r="HF903" s="73"/>
      <c r="HG903" s="73"/>
      <c r="HH903" s="73"/>
      <c r="HI903" s="73"/>
      <c r="HJ903" s="73"/>
      <c r="HK903" s="73"/>
      <c r="HL903" s="73"/>
      <c r="HM903" s="73"/>
      <c r="HN903" s="73"/>
      <c r="HO903" s="73"/>
      <c r="HP903" s="73"/>
      <c r="HQ903" s="73"/>
      <c r="HR903" s="73"/>
      <c r="HS903" s="73"/>
      <c r="HT903" s="73"/>
      <c r="HU903" s="73"/>
      <c r="HV903" s="73"/>
      <c r="HW903" s="73"/>
      <c r="HX903" s="73"/>
      <c r="HY903" s="73"/>
      <c r="HZ903" s="73"/>
      <c r="IA903" s="73"/>
      <c r="IB903" s="73"/>
      <c r="IC903" s="73"/>
      <c r="ID903" s="73"/>
      <c r="IE903" s="73"/>
      <c r="IF903" s="73"/>
      <c r="IG903" s="73"/>
      <c r="IH903" s="73"/>
      <c r="II903" s="73"/>
      <c r="IJ903" s="73"/>
      <c r="IK903" s="73"/>
      <c r="IL903" s="73"/>
      <c r="IM903" s="73"/>
      <c r="IN903" s="73"/>
      <c r="IO903" s="73"/>
      <c r="IP903" s="73"/>
      <c r="IQ903" s="73"/>
      <c r="IR903" s="73"/>
      <c r="IS903" s="73"/>
      <c r="IT903" s="73"/>
      <c r="IU903" s="73"/>
      <c r="IV903" s="73"/>
      <c r="IW903" s="73"/>
      <c r="IX903" s="73"/>
      <c r="IY903" s="73"/>
      <c r="IZ903" s="73"/>
    </row>
    <row r="904" spans="1:260" s="23" customFormat="1" ht="20.100000000000001" customHeight="1">
      <c r="A904" s="5">
        <v>10042702</v>
      </c>
      <c r="B904" s="32" t="s">
        <v>3777</v>
      </c>
      <c r="C904" s="36" t="s">
        <v>3778</v>
      </c>
      <c r="D904" s="6">
        <v>10042701</v>
      </c>
      <c r="E904" s="34" t="s">
        <v>52</v>
      </c>
      <c r="F904" s="32" t="s">
        <v>53</v>
      </c>
      <c r="G904" s="32" t="s">
        <v>376</v>
      </c>
      <c r="H904" s="5">
        <v>0</v>
      </c>
      <c r="I904" s="32" t="s">
        <v>53</v>
      </c>
      <c r="J904" s="140" t="s">
        <v>3773</v>
      </c>
      <c r="K904" s="139" t="s">
        <v>2979</v>
      </c>
      <c r="L904" s="5">
        <f>L903*2</f>
        <v>500000</v>
      </c>
      <c r="M904" s="5">
        <v>2250</v>
      </c>
      <c r="N904" s="140">
        <v>4725</v>
      </c>
      <c r="O904" s="6">
        <v>0</v>
      </c>
      <c r="P904" s="140" t="s">
        <v>52</v>
      </c>
      <c r="Q904" s="140" t="s">
        <v>52</v>
      </c>
      <c r="R904" s="140" t="s">
        <v>52</v>
      </c>
      <c r="S904" s="140" t="s">
        <v>3779</v>
      </c>
      <c r="T904" s="5" t="s">
        <v>3001</v>
      </c>
      <c r="U904" s="32"/>
      <c r="V904" s="56" t="s">
        <v>3780</v>
      </c>
      <c r="W904" s="57" t="s">
        <v>3781</v>
      </c>
      <c r="X904" s="56"/>
      <c r="Y904" s="71"/>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c r="CQ904" s="70"/>
      <c r="CR904" s="70"/>
      <c r="CS904" s="70"/>
      <c r="CT904" s="70"/>
      <c r="CU904" s="70"/>
      <c r="CV904" s="70"/>
      <c r="CW904" s="70"/>
      <c r="CX904" s="70"/>
      <c r="CY904" s="70"/>
      <c r="CZ904" s="70"/>
      <c r="DA904" s="70"/>
      <c r="DB904" s="70"/>
      <c r="DC904" s="70"/>
      <c r="DD904" s="70"/>
      <c r="DE904" s="70"/>
      <c r="DF904" s="70"/>
      <c r="DG904" s="70"/>
      <c r="DH904" s="70"/>
      <c r="DI904" s="70"/>
      <c r="DJ904" s="70"/>
      <c r="DK904" s="70"/>
      <c r="DL904" s="70"/>
      <c r="DM904" s="70"/>
      <c r="DN904" s="70"/>
      <c r="DO904" s="70"/>
      <c r="DP904" s="70"/>
      <c r="DQ904" s="70"/>
      <c r="DR904" s="70"/>
      <c r="DS904" s="70"/>
      <c r="DT904" s="70"/>
      <c r="DU904" s="70"/>
      <c r="DV904" s="70"/>
      <c r="DW904" s="70"/>
      <c r="DX904" s="70"/>
      <c r="DY904" s="70"/>
      <c r="DZ904" s="70"/>
      <c r="EA904" s="70"/>
      <c r="EB904" s="70"/>
      <c r="EC904" s="70"/>
      <c r="ED904" s="70"/>
      <c r="EE904" s="70"/>
      <c r="EF904" s="70"/>
      <c r="EG904" s="70"/>
      <c r="EH904" s="70"/>
      <c r="EI904" s="70"/>
      <c r="EJ904" s="70"/>
      <c r="EK904" s="70"/>
      <c r="EL904" s="70"/>
      <c r="EM904" s="70"/>
      <c r="EN904" s="70"/>
      <c r="EO904" s="70"/>
      <c r="EP904" s="70"/>
      <c r="EQ904" s="70"/>
      <c r="ER904" s="70"/>
      <c r="ES904" s="70"/>
      <c r="ET904" s="70"/>
      <c r="EU904" s="70"/>
      <c r="EV904" s="70"/>
      <c r="EW904" s="70"/>
      <c r="EX904" s="70"/>
      <c r="EY904" s="70"/>
      <c r="EZ904" s="70"/>
      <c r="FA904" s="70"/>
      <c r="FB904" s="70"/>
      <c r="FC904" s="70"/>
      <c r="FD904" s="70"/>
      <c r="FE904" s="70"/>
      <c r="FF904" s="70"/>
      <c r="FG904" s="70"/>
      <c r="FH904" s="70"/>
      <c r="FI904" s="70"/>
      <c r="FJ904" s="70"/>
      <c r="FK904" s="70"/>
      <c r="FL904" s="70"/>
      <c r="FM904" s="70"/>
      <c r="FN904" s="70"/>
      <c r="FO904" s="70"/>
      <c r="FP904" s="70"/>
      <c r="FQ904" s="70"/>
      <c r="FR904" s="70"/>
      <c r="FS904" s="70"/>
      <c r="FT904" s="70"/>
      <c r="FU904" s="70"/>
      <c r="FV904" s="70"/>
      <c r="FW904" s="70"/>
      <c r="FX904" s="70"/>
      <c r="FY904" s="70"/>
      <c r="FZ904" s="70"/>
      <c r="GA904" s="70"/>
      <c r="GB904" s="70"/>
      <c r="GC904" s="70"/>
      <c r="GD904" s="70"/>
      <c r="GE904" s="70"/>
      <c r="GF904" s="70"/>
      <c r="GG904" s="70"/>
      <c r="GH904" s="70"/>
      <c r="GI904" s="70"/>
      <c r="GJ904" s="70"/>
      <c r="GK904" s="70"/>
      <c r="GL904" s="70"/>
      <c r="GM904" s="70"/>
      <c r="GN904" s="70"/>
      <c r="GO904" s="70"/>
      <c r="GP904" s="70"/>
      <c r="GQ904" s="70"/>
      <c r="GR904" s="70"/>
      <c r="GS904" s="70"/>
      <c r="GT904" s="70"/>
      <c r="GU904" s="70"/>
      <c r="GV904" s="70"/>
      <c r="GW904" s="70"/>
      <c r="GX904" s="70"/>
      <c r="GY904" s="70"/>
      <c r="GZ904" s="70"/>
      <c r="HA904" s="70"/>
      <c r="HB904" s="70"/>
      <c r="HC904" s="70"/>
      <c r="HD904" s="70"/>
      <c r="HE904" s="70"/>
      <c r="HF904" s="70"/>
      <c r="HG904" s="70"/>
      <c r="HH904" s="70"/>
      <c r="HI904" s="70"/>
      <c r="HJ904" s="70"/>
      <c r="HK904" s="70"/>
      <c r="HL904" s="70"/>
      <c r="HM904" s="70"/>
      <c r="HN904" s="70"/>
      <c r="HO904" s="70"/>
      <c r="HP904" s="70"/>
      <c r="HQ904" s="70"/>
      <c r="HR904" s="70"/>
      <c r="HS904" s="70"/>
      <c r="HT904" s="70"/>
      <c r="HU904" s="70"/>
      <c r="HV904" s="70"/>
      <c r="HW904" s="70"/>
      <c r="HX904" s="70"/>
      <c r="HY904" s="70"/>
      <c r="HZ904" s="70"/>
      <c r="IA904" s="70"/>
      <c r="IB904" s="70"/>
      <c r="IC904" s="70"/>
      <c r="ID904" s="70"/>
      <c r="IE904" s="70"/>
      <c r="IF904" s="70"/>
      <c r="IG904" s="70"/>
      <c r="IH904" s="70"/>
      <c r="II904" s="70"/>
      <c r="IJ904" s="70"/>
      <c r="IK904" s="70"/>
      <c r="IL904" s="70"/>
      <c r="IM904" s="70"/>
      <c r="IN904" s="70"/>
      <c r="IO904" s="70"/>
      <c r="IP904" s="70"/>
      <c r="IQ904" s="70"/>
      <c r="IR904" s="70"/>
      <c r="IS904" s="70"/>
      <c r="IT904" s="70"/>
      <c r="IU904" s="70"/>
      <c r="IV904" s="70"/>
      <c r="IW904" s="70"/>
      <c r="IX904" s="70"/>
      <c r="IY904" s="70"/>
      <c r="IZ904" s="70"/>
    </row>
    <row r="905" spans="1:260" s="23" customFormat="1" ht="20.100000000000001" customHeight="1">
      <c r="A905" s="5">
        <v>10042703</v>
      </c>
      <c r="B905" s="32" t="s">
        <v>3782</v>
      </c>
      <c r="C905" s="36" t="s">
        <v>3783</v>
      </c>
      <c r="D905" s="6">
        <v>10042701</v>
      </c>
      <c r="E905" s="34" t="s">
        <v>52</v>
      </c>
      <c r="F905" s="32" t="s">
        <v>53</v>
      </c>
      <c r="G905" s="32" t="s">
        <v>3073</v>
      </c>
      <c r="H905" s="5">
        <v>0</v>
      </c>
      <c r="I905" s="32" t="s">
        <v>53</v>
      </c>
      <c r="J905" s="140" t="s">
        <v>3773</v>
      </c>
      <c r="K905" s="139" t="s">
        <v>2979</v>
      </c>
      <c r="L905" s="5">
        <f>L904*2</f>
        <v>1000000</v>
      </c>
      <c r="M905" s="5">
        <v>4500</v>
      </c>
      <c r="N905" s="140">
        <v>6975</v>
      </c>
      <c r="O905" s="6">
        <v>0</v>
      </c>
      <c r="P905" s="140" t="s">
        <v>52</v>
      </c>
      <c r="Q905" s="140" t="s">
        <v>52</v>
      </c>
      <c r="R905" s="140" t="s">
        <v>52</v>
      </c>
      <c r="S905" s="140" t="s">
        <v>3784</v>
      </c>
      <c r="T905" s="5" t="s">
        <v>3014</v>
      </c>
      <c r="U905" s="32"/>
      <c r="V905" s="56" t="s">
        <v>3785</v>
      </c>
      <c r="W905" s="57" t="s">
        <v>3786</v>
      </c>
      <c r="X905" s="56"/>
      <c r="Y905" s="71"/>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c r="CQ905" s="70"/>
      <c r="CR905" s="70"/>
      <c r="CS905" s="70"/>
      <c r="CT905" s="70"/>
      <c r="CU905" s="70"/>
      <c r="CV905" s="70"/>
      <c r="CW905" s="70"/>
      <c r="CX905" s="70"/>
      <c r="CY905" s="70"/>
      <c r="CZ905" s="70"/>
      <c r="DA905" s="70"/>
      <c r="DB905" s="70"/>
      <c r="DC905" s="70"/>
      <c r="DD905" s="70"/>
      <c r="DE905" s="70"/>
      <c r="DF905" s="70"/>
      <c r="DG905" s="70"/>
      <c r="DH905" s="70"/>
      <c r="DI905" s="70"/>
      <c r="DJ905" s="70"/>
      <c r="DK905" s="70"/>
      <c r="DL905" s="70"/>
      <c r="DM905" s="70"/>
      <c r="DN905" s="70"/>
      <c r="DO905" s="70"/>
      <c r="DP905" s="70"/>
      <c r="DQ905" s="70"/>
      <c r="DR905" s="70"/>
      <c r="DS905" s="70"/>
      <c r="DT905" s="70"/>
      <c r="DU905" s="70"/>
      <c r="DV905" s="70"/>
      <c r="DW905" s="70"/>
      <c r="DX905" s="70"/>
      <c r="DY905" s="70"/>
      <c r="DZ905" s="70"/>
      <c r="EA905" s="70"/>
      <c r="EB905" s="70"/>
      <c r="EC905" s="70"/>
      <c r="ED905" s="70"/>
      <c r="EE905" s="70"/>
      <c r="EF905" s="70"/>
      <c r="EG905" s="70"/>
      <c r="EH905" s="70"/>
      <c r="EI905" s="70"/>
      <c r="EJ905" s="70"/>
      <c r="EK905" s="70"/>
      <c r="EL905" s="70"/>
      <c r="EM905" s="70"/>
      <c r="EN905" s="70"/>
      <c r="EO905" s="70"/>
      <c r="EP905" s="70"/>
      <c r="EQ905" s="70"/>
      <c r="ER905" s="70"/>
      <c r="ES905" s="70"/>
      <c r="ET905" s="70"/>
      <c r="EU905" s="70"/>
      <c r="EV905" s="70"/>
      <c r="EW905" s="70"/>
      <c r="EX905" s="70"/>
      <c r="EY905" s="70"/>
      <c r="EZ905" s="70"/>
      <c r="FA905" s="70"/>
      <c r="FB905" s="70"/>
      <c r="FC905" s="70"/>
      <c r="FD905" s="70"/>
      <c r="FE905" s="70"/>
      <c r="FF905" s="70"/>
      <c r="FG905" s="70"/>
      <c r="FH905" s="70"/>
      <c r="FI905" s="70"/>
      <c r="FJ905" s="70"/>
      <c r="FK905" s="70"/>
      <c r="FL905" s="70"/>
      <c r="FM905" s="70"/>
      <c r="FN905" s="70"/>
      <c r="FO905" s="70"/>
      <c r="FP905" s="70"/>
      <c r="FQ905" s="70"/>
      <c r="FR905" s="70"/>
      <c r="FS905" s="70"/>
      <c r="FT905" s="70"/>
      <c r="FU905" s="70"/>
      <c r="FV905" s="70"/>
      <c r="FW905" s="70"/>
      <c r="FX905" s="70"/>
      <c r="FY905" s="70"/>
      <c r="FZ905" s="70"/>
      <c r="GA905" s="70"/>
      <c r="GB905" s="70"/>
      <c r="GC905" s="70"/>
      <c r="GD905" s="70"/>
      <c r="GE905" s="70"/>
      <c r="GF905" s="70"/>
      <c r="GG905" s="70"/>
      <c r="GH905" s="70"/>
      <c r="GI905" s="70"/>
      <c r="GJ905" s="70"/>
      <c r="GK905" s="70"/>
      <c r="GL905" s="70"/>
      <c r="GM905" s="70"/>
      <c r="GN905" s="70"/>
      <c r="GO905" s="70"/>
      <c r="GP905" s="70"/>
      <c r="GQ905" s="70"/>
      <c r="GR905" s="70"/>
      <c r="GS905" s="70"/>
      <c r="GT905" s="70"/>
      <c r="GU905" s="70"/>
      <c r="GV905" s="70"/>
      <c r="GW905" s="70"/>
      <c r="GX905" s="70"/>
      <c r="GY905" s="70"/>
      <c r="GZ905" s="70"/>
      <c r="HA905" s="70"/>
      <c r="HB905" s="70"/>
      <c r="HC905" s="70"/>
      <c r="HD905" s="70"/>
      <c r="HE905" s="70"/>
      <c r="HF905" s="70"/>
      <c r="HG905" s="70"/>
      <c r="HH905" s="70"/>
      <c r="HI905" s="70"/>
      <c r="HJ905" s="70"/>
      <c r="HK905" s="70"/>
      <c r="HL905" s="70"/>
      <c r="HM905" s="70"/>
      <c r="HN905" s="70"/>
      <c r="HO905" s="70"/>
      <c r="HP905" s="70"/>
      <c r="HQ905" s="70"/>
      <c r="HR905" s="70"/>
      <c r="HS905" s="70"/>
      <c r="HT905" s="70"/>
      <c r="HU905" s="70"/>
      <c r="HV905" s="70"/>
      <c r="HW905" s="70"/>
      <c r="HX905" s="70"/>
      <c r="HY905" s="70"/>
      <c r="HZ905" s="70"/>
      <c r="IA905" s="70"/>
      <c r="IB905" s="70"/>
      <c r="IC905" s="70"/>
      <c r="ID905" s="70"/>
      <c r="IE905" s="70"/>
      <c r="IF905" s="70"/>
      <c r="IG905" s="70"/>
      <c r="IH905" s="70"/>
      <c r="II905" s="70"/>
      <c r="IJ905" s="70"/>
      <c r="IK905" s="70"/>
      <c r="IL905" s="70"/>
      <c r="IM905" s="70"/>
      <c r="IN905" s="70"/>
      <c r="IO905" s="70"/>
      <c r="IP905" s="70"/>
      <c r="IQ905" s="70"/>
      <c r="IR905" s="70"/>
      <c r="IS905" s="70"/>
      <c r="IT905" s="70"/>
      <c r="IU905" s="70"/>
      <c r="IV905" s="70"/>
      <c r="IW905" s="70"/>
      <c r="IX905" s="70"/>
      <c r="IY905" s="70"/>
      <c r="IZ905" s="70"/>
    </row>
    <row r="906" spans="1:260" s="24" customFormat="1" ht="19.5" customHeight="1">
      <c r="A906" s="6">
        <v>10042801</v>
      </c>
      <c r="B906" s="37" t="s">
        <v>3787</v>
      </c>
      <c r="C906" s="36" t="s">
        <v>3788</v>
      </c>
      <c r="D906" s="6">
        <v>10042801</v>
      </c>
      <c r="E906" s="34" t="s">
        <v>52</v>
      </c>
      <c r="F906" s="37" t="s">
        <v>53</v>
      </c>
      <c r="G906" s="37" t="s">
        <v>371</v>
      </c>
      <c r="H906" s="6">
        <v>0</v>
      </c>
      <c r="I906" s="37" t="s">
        <v>53</v>
      </c>
      <c r="J906" s="139" t="s">
        <v>3773</v>
      </c>
      <c r="K906" s="139" t="s">
        <v>2979</v>
      </c>
      <c r="L906" s="6">
        <v>250000</v>
      </c>
      <c r="M906" s="6">
        <v>1125</v>
      </c>
      <c r="N906" s="139">
        <v>2475</v>
      </c>
      <c r="O906" s="6">
        <v>0</v>
      </c>
      <c r="P906" s="139" t="s">
        <v>52</v>
      </c>
      <c r="Q906" s="139" t="s">
        <v>52</v>
      </c>
      <c r="R906" s="139" t="s">
        <v>52</v>
      </c>
      <c r="S906" s="139" t="s">
        <v>3789</v>
      </c>
      <c r="T906" s="6" t="s">
        <v>2988</v>
      </c>
      <c r="U906" s="37"/>
      <c r="V906" s="57" t="s">
        <v>3790</v>
      </c>
      <c r="W906" s="57" t="s">
        <v>3791</v>
      </c>
      <c r="X906" s="57"/>
      <c r="Y906" s="72"/>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c r="AV906" s="73"/>
      <c r="AW906" s="73"/>
      <c r="AX906" s="73"/>
      <c r="AY906" s="73"/>
      <c r="AZ906" s="73"/>
      <c r="BA906" s="73"/>
      <c r="BB906" s="73"/>
      <c r="BC906" s="73"/>
      <c r="BD906" s="73"/>
      <c r="BE906" s="73"/>
      <c r="BF906" s="73"/>
      <c r="BG906" s="73"/>
      <c r="BH906" s="73"/>
      <c r="BI906" s="73"/>
      <c r="BJ906" s="73"/>
      <c r="BK906" s="73"/>
      <c r="BL906" s="73"/>
      <c r="BM906" s="73"/>
      <c r="BN906" s="73"/>
      <c r="BO906" s="73"/>
      <c r="BP906" s="73"/>
      <c r="BQ906" s="73"/>
      <c r="BR906" s="73"/>
      <c r="BS906" s="73"/>
      <c r="BT906" s="73"/>
      <c r="BU906" s="73"/>
      <c r="BV906" s="73"/>
      <c r="BW906" s="73"/>
      <c r="BX906" s="73"/>
      <c r="BY906" s="73"/>
      <c r="BZ906" s="73"/>
      <c r="CA906" s="73"/>
      <c r="CB906" s="73"/>
      <c r="CC906" s="73"/>
      <c r="CD906" s="73"/>
      <c r="CE906" s="73"/>
      <c r="CF906" s="73"/>
      <c r="CG906" s="73"/>
      <c r="CH906" s="73"/>
      <c r="CI906" s="73"/>
      <c r="CJ906" s="73"/>
      <c r="CK906" s="73"/>
      <c r="CL906" s="73"/>
      <c r="CM906" s="73"/>
      <c r="CN906" s="73"/>
      <c r="CO906" s="73"/>
      <c r="CP906" s="73"/>
      <c r="CQ906" s="73"/>
      <c r="CR906" s="73"/>
      <c r="CS906" s="73"/>
      <c r="CT906" s="73"/>
      <c r="CU906" s="73"/>
      <c r="CV906" s="73"/>
      <c r="CW906" s="73"/>
      <c r="CX906" s="73"/>
      <c r="CY906" s="73"/>
      <c r="CZ906" s="73"/>
      <c r="DA906" s="73"/>
      <c r="DB906" s="73"/>
      <c r="DC906" s="73"/>
      <c r="DD906" s="73"/>
      <c r="DE906" s="73"/>
      <c r="DF906" s="73"/>
      <c r="DG906" s="73"/>
      <c r="DH906" s="73"/>
      <c r="DI906" s="73"/>
      <c r="DJ906" s="73"/>
      <c r="DK906" s="73"/>
      <c r="DL906" s="73"/>
      <c r="DM906" s="73"/>
      <c r="DN906" s="73"/>
      <c r="DO906" s="73"/>
      <c r="DP906" s="73"/>
      <c r="DQ906" s="73"/>
      <c r="DR906" s="73"/>
      <c r="DS906" s="73"/>
      <c r="DT906" s="73"/>
      <c r="DU906" s="73"/>
      <c r="DV906" s="73"/>
      <c r="DW906" s="73"/>
      <c r="DX906" s="73"/>
      <c r="DY906" s="73"/>
      <c r="DZ906" s="73"/>
      <c r="EA906" s="73"/>
      <c r="EB906" s="73"/>
      <c r="EC906" s="73"/>
      <c r="ED906" s="73"/>
      <c r="EE906" s="73"/>
      <c r="EF906" s="73"/>
      <c r="EG906" s="73"/>
      <c r="EH906" s="73"/>
      <c r="EI906" s="73"/>
      <c r="EJ906" s="73"/>
      <c r="EK906" s="73"/>
      <c r="EL906" s="73"/>
      <c r="EM906" s="73"/>
      <c r="EN906" s="73"/>
      <c r="EO906" s="73"/>
      <c r="EP906" s="73"/>
      <c r="EQ906" s="73"/>
      <c r="ER906" s="73"/>
      <c r="ES906" s="73"/>
      <c r="ET906" s="73"/>
      <c r="EU906" s="73"/>
      <c r="EV906" s="73"/>
      <c r="EW906" s="73"/>
      <c r="EX906" s="73"/>
      <c r="EY906" s="73"/>
      <c r="EZ906" s="73"/>
      <c r="FA906" s="73"/>
      <c r="FB906" s="73"/>
      <c r="FC906" s="73"/>
      <c r="FD906" s="73"/>
      <c r="FE906" s="73"/>
      <c r="FF906" s="73"/>
      <c r="FG906" s="73"/>
      <c r="FH906" s="73"/>
      <c r="FI906" s="73"/>
      <c r="FJ906" s="73"/>
      <c r="FK906" s="73"/>
      <c r="FL906" s="73"/>
      <c r="FM906" s="73"/>
      <c r="FN906" s="73"/>
      <c r="FO906" s="73"/>
      <c r="FP906" s="73"/>
      <c r="FQ906" s="73"/>
      <c r="FR906" s="73"/>
      <c r="FS906" s="73"/>
      <c r="FT906" s="73"/>
      <c r="FU906" s="73"/>
      <c r="FV906" s="73"/>
      <c r="FW906" s="73"/>
      <c r="FX906" s="73"/>
      <c r="FY906" s="73"/>
      <c r="FZ906" s="73"/>
      <c r="GA906" s="73"/>
      <c r="GB906" s="73"/>
      <c r="GC906" s="73"/>
      <c r="GD906" s="73"/>
      <c r="GE906" s="73"/>
      <c r="GF906" s="73"/>
      <c r="GG906" s="73"/>
      <c r="GH906" s="73"/>
      <c r="GI906" s="73"/>
      <c r="GJ906" s="73"/>
      <c r="GK906" s="73"/>
      <c r="GL906" s="73"/>
      <c r="GM906" s="73"/>
      <c r="GN906" s="73"/>
      <c r="GO906" s="73"/>
      <c r="GP906" s="73"/>
      <c r="GQ906" s="73"/>
      <c r="GR906" s="73"/>
      <c r="GS906" s="73"/>
      <c r="GT906" s="73"/>
      <c r="GU906" s="73"/>
      <c r="GV906" s="73"/>
      <c r="GW906" s="73"/>
      <c r="GX906" s="73"/>
      <c r="GY906" s="73"/>
      <c r="GZ906" s="73"/>
      <c r="HA906" s="73"/>
      <c r="HB906" s="73"/>
      <c r="HC906" s="73"/>
      <c r="HD906" s="73"/>
      <c r="HE906" s="73"/>
      <c r="HF906" s="73"/>
      <c r="HG906" s="73"/>
      <c r="HH906" s="73"/>
      <c r="HI906" s="73"/>
      <c r="HJ906" s="73"/>
      <c r="HK906" s="73"/>
      <c r="HL906" s="73"/>
      <c r="HM906" s="73"/>
      <c r="HN906" s="73"/>
      <c r="HO906" s="73"/>
      <c r="HP906" s="73"/>
      <c r="HQ906" s="73"/>
      <c r="HR906" s="73"/>
      <c r="HS906" s="73"/>
      <c r="HT906" s="73"/>
      <c r="HU906" s="73"/>
      <c r="HV906" s="73"/>
      <c r="HW906" s="73"/>
      <c r="HX906" s="73"/>
      <c r="HY906" s="73"/>
      <c r="HZ906" s="73"/>
      <c r="IA906" s="73"/>
      <c r="IB906" s="73"/>
      <c r="IC906" s="73"/>
      <c r="ID906" s="73"/>
      <c r="IE906" s="73"/>
      <c r="IF906" s="73"/>
      <c r="IG906" s="73"/>
      <c r="IH906" s="73"/>
      <c r="II906" s="73"/>
      <c r="IJ906" s="73"/>
      <c r="IK906" s="73"/>
      <c r="IL906" s="73"/>
      <c r="IM906" s="73"/>
      <c r="IN906" s="73"/>
      <c r="IO906" s="73"/>
      <c r="IP906" s="73"/>
      <c r="IQ906" s="73"/>
      <c r="IR906" s="73"/>
      <c r="IS906" s="73"/>
      <c r="IT906" s="73"/>
      <c r="IU906" s="73"/>
      <c r="IV906" s="73"/>
      <c r="IW906" s="73"/>
      <c r="IX906" s="73"/>
      <c r="IY906" s="73"/>
      <c r="IZ906" s="73"/>
    </row>
    <row r="907" spans="1:260" s="23" customFormat="1" ht="20.100000000000001" customHeight="1">
      <c r="A907" s="5">
        <v>10042802</v>
      </c>
      <c r="B907" s="32" t="s">
        <v>3792</v>
      </c>
      <c r="C907" s="36" t="s">
        <v>3793</v>
      </c>
      <c r="D907" s="6">
        <v>10042801</v>
      </c>
      <c r="E907" s="34" t="s">
        <v>52</v>
      </c>
      <c r="F907" s="32" t="s">
        <v>53</v>
      </c>
      <c r="G907" s="32" t="s">
        <v>376</v>
      </c>
      <c r="H907" s="5">
        <v>0</v>
      </c>
      <c r="I907" s="32" t="s">
        <v>53</v>
      </c>
      <c r="J907" s="140" t="s">
        <v>3773</v>
      </c>
      <c r="K907" s="139" t="s">
        <v>2979</v>
      </c>
      <c r="L907" s="5">
        <f>L906*2</f>
        <v>500000</v>
      </c>
      <c r="M907" s="5">
        <v>2250</v>
      </c>
      <c r="N907" s="140">
        <v>4725</v>
      </c>
      <c r="O907" s="6">
        <v>0</v>
      </c>
      <c r="P907" s="140" t="s">
        <v>52</v>
      </c>
      <c r="Q907" s="140" t="s">
        <v>52</v>
      </c>
      <c r="R907" s="140" t="s">
        <v>52</v>
      </c>
      <c r="S907" s="140" t="s">
        <v>3794</v>
      </c>
      <c r="T907" s="5" t="s">
        <v>3001</v>
      </c>
      <c r="U907" s="32"/>
      <c r="V907" s="56" t="s">
        <v>3795</v>
      </c>
      <c r="W907" s="57" t="s">
        <v>3796</v>
      </c>
      <c r="X907" s="56"/>
      <c r="Y907" s="71"/>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c r="CQ907" s="70"/>
      <c r="CR907" s="70"/>
      <c r="CS907" s="70"/>
      <c r="CT907" s="70"/>
      <c r="CU907" s="70"/>
      <c r="CV907" s="70"/>
      <c r="CW907" s="70"/>
      <c r="CX907" s="70"/>
      <c r="CY907" s="70"/>
      <c r="CZ907" s="70"/>
      <c r="DA907" s="70"/>
      <c r="DB907" s="70"/>
      <c r="DC907" s="70"/>
      <c r="DD907" s="70"/>
      <c r="DE907" s="70"/>
      <c r="DF907" s="70"/>
      <c r="DG907" s="70"/>
      <c r="DH907" s="70"/>
      <c r="DI907" s="70"/>
      <c r="DJ907" s="70"/>
      <c r="DK907" s="70"/>
      <c r="DL907" s="70"/>
      <c r="DM907" s="70"/>
      <c r="DN907" s="70"/>
      <c r="DO907" s="70"/>
      <c r="DP907" s="70"/>
      <c r="DQ907" s="70"/>
      <c r="DR907" s="70"/>
      <c r="DS907" s="70"/>
      <c r="DT907" s="70"/>
      <c r="DU907" s="70"/>
      <c r="DV907" s="70"/>
      <c r="DW907" s="70"/>
      <c r="DX907" s="70"/>
      <c r="DY907" s="70"/>
      <c r="DZ907" s="70"/>
      <c r="EA907" s="70"/>
      <c r="EB907" s="70"/>
      <c r="EC907" s="70"/>
      <c r="ED907" s="70"/>
      <c r="EE907" s="70"/>
      <c r="EF907" s="70"/>
      <c r="EG907" s="70"/>
      <c r="EH907" s="70"/>
      <c r="EI907" s="70"/>
      <c r="EJ907" s="70"/>
      <c r="EK907" s="70"/>
      <c r="EL907" s="70"/>
      <c r="EM907" s="70"/>
      <c r="EN907" s="70"/>
      <c r="EO907" s="70"/>
      <c r="EP907" s="70"/>
      <c r="EQ907" s="70"/>
      <c r="ER907" s="70"/>
      <c r="ES907" s="70"/>
      <c r="ET907" s="70"/>
      <c r="EU907" s="70"/>
      <c r="EV907" s="70"/>
      <c r="EW907" s="70"/>
      <c r="EX907" s="70"/>
      <c r="EY907" s="70"/>
      <c r="EZ907" s="70"/>
      <c r="FA907" s="70"/>
      <c r="FB907" s="70"/>
      <c r="FC907" s="70"/>
      <c r="FD907" s="70"/>
      <c r="FE907" s="70"/>
      <c r="FF907" s="70"/>
      <c r="FG907" s="70"/>
      <c r="FH907" s="70"/>
      <c r="FI907" s="70"/>
      <c r="FJ907" s="70"/>
      <c r="FK907" s="70"/>
      <c r="FL907" s="70"/>
      <c r="FM907" s="70"/>
      <c r="FN907" s="70"/>
      <c r="FO907" s="70"/>
      <c r="FP907" s="70"/>
      <c r="FQ907" s="70"/>
      <c r="FR907" s="70"/>
      <c r="FS907" s="70"/>
      <c r="FT907" s="70"/>
      <c r="FU907" s="70"/>
      <c r="FV907" s="70"/>
      <c r="FW907" s="70"/>
      <c r="FX907" s="70"/>
      <c r="FY907" s="70"/>
      <c r="FZ907" s="70"/>
      <c r="GA907" s="70"/>
      <c r="GB907" s="70"/>
      <c r="GC907" s="70"/>
      <c r="GD907" s="70"/>
      <c r="GE907" s="70"/>
      <c r="GF907" s="70"/>
      <c r="GG907" s="70"/>
      <c r="GH907" s="70"/>
      <c r="GI907" s="70"/>
      <c r="GJ907" s="70"/>
      <c r="GK907" s="70"/>
      <c r="GL907" s="70"/>
      <c r="GM907" s="70"/>
      <c r="GN907" s="70"/>
      <c r="GO907" s="70"/>
      <c r="GP907" s="70"/>
      <c r="GQ907" s="70"/>
      <c r="GR907" s="70"/>
      <c r="GS907" s="70"/>
      <c r="GT907" s="70"/>
      <c r="GU907" s="70"/>
      <c r="GV907" s="70"/>
      <c r="GW907" s="70"/>
      <c r="GX907" s="70"/>
      <c r="GY907" s="70"/>
      <c r="GZ907" s="70"/>
      <c r="HA907" s="70"/>
      <c r="HB907" s="70"/>
      <c r="HC907" s="70"/>
      <c r="HD907" s="70"/>
      <c r="HE907" s="70"/>
      <c r="HF907" s="70"/>
      <c r="HG907" s="70"/>
      <c r="HH907" s="70"/>
      <c r="HI907" s="70"/>
      <c r="HJ907" s="70"/>
      <c r="HK907" s="70"/>
      <c r="HL907" s="70"/>
      <c r="HM907" s="70"/>
      <c r="HN907" s="70"/>
      <c r="HO907" s="70"/>
      <c r="HP907" s="70"/>
      <c r="HQ907" s="70"/>
      <c r="HR907" s="70"/>
      <c r="HS907" s="70"/>
      <c r="HT907" s="70"/>
      <c r="HU907" s="70"/>
      <c r="HV907" s="70"/>
      <c r="HW907" s="70"/>
      <c r="HX907" s="70"/>
      <c r="HY907" s="70"/>
      <c r="HZ907" s="70"/>
      <c r="IA907" s="70"/>
      <c r="IB907" s="70"/>
      <c r="IC907" s="70"/>
      <c r="ID907" s="70"/>
      <c r="IE907" s="70"/>
      <c r="IF907" s="70"/>
      <c r="IG907" s="70"/>
      <c r="IH907" s="70"/>
      <c r="II907" s="70"/>
      <c r="IJ907" s="70"/>
      <c r="IK907" s="70"/>
      <c r="IL907" s="70"/>
      <c r="IM907" s="70"/>
      <c r="IN907" s="70"/>
      <c r="IO907" s="70"/>
      <c r="IP907" s="70"/>
      <c r="IQ907" s="70"/>
      <c r="IR907" s="70"/>
      <c r="IS907" s="70"/>
      <c r="IT907" s="70"/>
      <c r="IU907" s="70"/>
      <c r="IV907" s="70"/>
      <c r="IW907" s="70"/>
      <c r="IX907" s="70"/>
      <c r="IY907" s="70"/>
      <c r="IZ907" s="70"/>
    </row>
    <row r="908" spans="1:260" s="23" customFormat="1" ht="19.5" customHeight="1">
      <c r="A908" s="5">
        <v>10042803</v>
      </c>
      <c r="B908" s="32" t="s">
        <v>3797</v>
      </c>
      <c r="C908" s="36" t="s">
        <v>3798</v>
      </c>
      <c r="D908" s="6">
        <v>10042801</v>
      </c>
      <c r="E908" s="34" t="s">
        <v>52</v>
      </c>
      <c r="F908" s="32" t="s">
        <v>53</v>
      </c>
      <c r="G908" s="32" t="s">
        <v>3073</v>
      </c>
      <c r="H908" s="5">
        <v>0</v>
      </c>
      <c r="I908" s="32" t="s">
        <v>53</v>
      </c>
      <c r="J908" s="140" t="s">
        <v>3773</v>
      </c>
      <c r="K908" s="139" t="s">
        <v>2979</v>
      </c>
      <c r="L908" s="5">
        <f>L907*2</f>
        <v>1000000</v>
      </c>
      <c r="M908" s="5">
        <v>4500</v>
      </c>
      <c r="N908" s="140">
        <v>6975</v>
      </c>
      <c r="O908" s="6">
        <v>0</v>
      </c>
      <c r="P908" s="140" t="s">
        <v>52</v>
      </c>
      <c r="Q908" s="140" t="s">
        <v>52</v>
      </c>
      <c r="R908" s="140" t="s">
        <v>52</v>
      </c>
      <c r="S908" s="140" t="s">
        <v>3799</v>
      </c>
      <c r="T908" s="5" t="s">
        <v>3014</v>
      </c>
      <c r="U908" s="32"/>
      <c r="V908" s="56" t="s">
        <v>3800</v>
      </c>
      <c r="W908" s="57" t="s">
        <v>3801</v>
      </c>
      <c r="X908" s="56"/>
      <c r="Y908" s="71"/>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c r="CQ908" s="70"/>
      <c r="CR908" s="70"/>
      <c r="CS908" s="70"/>
      <c r="CT908" s="70"/>
      <c r="CU908" s="70"/>
      <c r="CV908" s="70"/>
      <c r="CW908" s="70"/>
      <c r="CX908" s="70"/>
      <c r="CY908" s="70"/>
      <c r="CZ908" s="70"/>
      <c r="DA908" s="70"/>
      <c r="DB908" s="70"/>
      <c r="DC908" s="70"/>
      <c r="DD908" s="70"/>
      <c r="DE908" s="70"/>
      <c r="DF908" s="70"/>
      <c r="DG908" s="70"/>
      <c r="DH908" s="70"/>
      <c r="DI908" s="70"/>
      <c r="DJ908" s="70"/>
      <c r="DK908" s="70"/>
      <c r="DL908" s="70"/>
      <c r="DM908" s="70"/>
      <c r="DN908" s="70"/>
      <c r="DO908" s="70"/>
      <c r="DP908" s="70"/>
      <c r="DQ908" s="70"/>
      <c r="DR908" s="70"/>
      <c r="DS908" s="70"/>
      <c r="DT908" s="70"/>
      <c r="DU908" s="70"/>
      <c r="DV908" s="70"/>
      <c r="DW908" s="70"/>
      <c r="DX908" s="70"/>
      <c r="DY908" s="70"/>
      <c r="DZ908" s="70"/>
      <c r="EA908" s="70"/>
      <c r="EB908" s="70"/>
      <c r="EC908" s="70"/>
      <c r="ED908" s="70"/>
      <c r="EE908" s="70"/>
      <c r="EF908" s="70"/>
      <c r="EG908" s="70"/>
      <c r="EH908" s="70"/>
      <c r="EI908" s="70"/>
      <c r="EJ908" s="70"/>
      <c r="EK908" s="70"/>
      <c r="EL908" s="70"/>
      <c r="EM908" s="70"/>
      <c r="EN908" s="70"/>
      <c r="EO908" s="70"/>
      <c r="EP908" s="70"/>
      <c r="EQ908" s="70"/>
      <c r="ER908" s="70"/>
      <c r="ES908" s="70"/>
      <c r="ET908" s="70"/>
      <c r="EU908" s="70"/>
      <c r="EV908" s="70"/>
      <c r="EW908" s="70"/>
      <c r="EX908" s="70"/>
      <c r="EY908" s="70"/>
      <c r="EZ908" s="70"/>
      <c r="FA908" s="70"/>
      <c r="FB908" s="70"/>
      <c r="FC908" s="70"/>
      <c r="FD908" s="70"/>
      <c r="FE908" s="70"/>
      <c r="FF908" s="70"/>
      <c r="FG908" s="70"/>
      <c r="FH908" s="70"/>
      <c r="FI908" s="70"/>
      <c r="FJ908" s="70"/>
      <c r="FK908" s="70"/>
      <c r="FL908" s="70"/>
      <c r="FM908" s="70"/>
      <c r="FN908" s="70"/>
      <c r="FO908" s="70"/>
      <c r="FP908" s="70"/>
      <c r="FQ908" s="70"/>
      <c r="FR908" s="70"/>
      <c r="FS908" s="70"/>
      <c r="FT908" s="70"/>
      <c r="FU908" s="70"/>
      <c r="FV908" s="70"/>
      <c r="FW908" s="70"/>
      <c r="FX908" s="70"/>
      <c r="FY908" s="70"/>
      <c r="FZ908" s="70"/>
      <c r="GA908" s="70"/>
      <c r="GB908" s="70"/>
      <c r="GC908" s="70"/>
      <c r="GD908" s="70"/>
      <c r="GE908" s="70"/>
      <c r="GF908" s="70"/>
      <c r="GG908" s="70"/>
      <c r="GH908" s="70"/>
      <c r="GI908" s="70"/>
      <c r="GJ908" s="70"/>
      <c r="GK908" s="70"/>
      <c r="GL908" s="70"/>
      <c r="GM908" s="70"/>
      <c r="GN908" s="70"/>
      <c r="GO908" s="70"/>
      <c r="GP908" s="70"/>
      <c r="GQ908" s="70"/>
      <c r="GR908" s="70"/>
      <c r="GS908" s="70"/>
      <c r="GT908" s="70"/>
      <c r="GU908" s="70"/>
      <c r="GV908" s="70"/>
      <c r="GW908" s="70"/>
      <c r="GX908" s="70"/>
      <c r="GY908" s="70"/>
      <c r="GZ908" s="70"/>
      <c r="HA908" s="70"/>
      <c r="HB908" s="70"/>
      <c r="HC908" s="70"/>
      <c r="HD908" s="70"/>
      <c r="HE908" s="70"/>
      <c r="HF908" s="70"/>
      <c r="HG908" s="70"/>
      <c r="HH908" s="70"/>
      <c r="HI908" s="70"/>
      <c r="HJ908" s="70"/>
      <c r="HK908" s="70"/>
      <c r="HL908" s="70"/>
      <c r="HM908" s="70"/>
      <c r="HN908" s="70"/>
      <c r="HO908" s="70"/>
      <c r="HP908" s="70"/>
      <c r="HQ908" s="70"/>
      <c r="HR908" s="70"/>
      <c r="HS908" s="70"/>
      <c r="HT908" s="70"/>
      <c r="HU908" s="70"/>
      <c r="HV908" s="70"/>
      <c r="HW908" s="70"/>
      <c r="HX908" s="70"/>
      <c r="HY908" s="70"/>
      <c r="HZ908" s="70"/>
      <c r="IA908" s="70"/>
      <c r="IB908" s="70"/>
      <c r="IC908" s="70"/>
      <c r="ID908" s="70"/>
      <c r="IE908" s="70"/>
      <c r="IF908" s="70"/>
      <c r="IG908" s="70"/>
      <c r="IH908" s="70"/>
      <c r="II908" s="70"/>
      <c r="IJ908" s="70"/>
      <c r="IK908" s="70"/>
      <c r="IL908" s="70"/>
      <c r="IM908" s="70"/>
      <c r="IN908" s="70"/>
      <c r="IO908" s="70"/>
      <c r="IP908" s="70"/>
      <c r="IQ908" s="70"/>
      <c r="IR908" s="70"/>
      <c r="IS908" s="70"/>
      <c r="IT908" s="70"/>
      <c r="IU908" s="70"/>
      <c r="IV908" s="70"/>
      <c r="IW908" s="70"/>
      <c r="IX908" s="70"/>
      <c r="IY908" s="70"/>
      <c r="IZ908" s="70"/>
    </row>
    <row r="909" spans="1:260" s="24" customFormat="1" ht="20.100000000000001" customHeight="1">
      <c r="A909" s="6">
        <v>10042901</v>
      </c>
      <c r="B909" s="37" t="s">
        <v>3802</v>
      </c>
      <c r="C909" s="36" t="s">
        <v>3803</v>
      </c>
      <c r="D909" s="6">
        <v>10042901</v>
      </c>
      <c r="E909" s="34" t="s">
        <v>52</v>
      </c>
      <c r="F909" s="37" t="s">
        <v>53</v>
      </c>
      <c r="G909" s="37" t="s">
        <v>371</v>
      </c>
      <c r="H909" s="6">
        <v>0</v>
      </c>
      <c r="I909" s="37" t="s">
        <v>53</v>
      </c>
      <c r="J909" s="139" t="s">
        <v>3773</v>
      </c>
      <c r="K909" s="139" t="s">
        <v>2979</v>
      </c>
      <c r="L909" s="6">
        <v>250000</v>
      </c>
      <c r="M909" s="6">
        <v>1125</v>
      </c>
      <c r="N909" s="139">
        <v>2475</v>
      </c>
      <c r="O909" s="6">
        <v>0</v>
      </c>
      <c r="P909" s="139" t="s">
        <v>52</v>
      </c>
      <c r="Q909" s="139" t="s">
        <v>52</v>
      </c>
      <c r="R909" s="139" t="s">
        <v>52</v>
      </c>
      <c r="S909" s="139" t="s">
        <v>3804</v>
      </c>
      <c r="T909" s="6" t="s">
        <v>2988</v>
      </c>
      <c r="U909" s="37"/>
      <c r="V909" s="57" t="s">
        <v>3805</v>
      </c>
      <c r="W909" s="57" t="s">
        <v>3806</v>
      </c>
      <c r="X909" s="57"/>
      <c r="Y909" s="72"/>
      <c r="Z909" s="73"/>
      <c r="AA909" s="73"/>
      <c r="AB909" s="73"/>
      <c r="AC909" s="73"/>
      <c r="AD909" s="73"/>
      <c r="AE909" s="73"/>
      <c r="AF909" s="73"/>
      <c r="AG909" s="73"/>
      <c r="AH909" s="73"/>
      <c r="AI909" s="73"/>
      <c r="AJ909" s="73"/>
      <c r="AK909" s="73"/>
      <c r="AL909" s="73"/>
      <c r="AM909" s="73"/>
      <c r="AN909" s="73"/>
      <c r="AO909" s="73"/>
      <c r="AP909" s="73"/>
      <c r="AQ909" s="73"/>
      <c r="AR909" s="73"/>
      <c r="AS909" s="73"/>
      <c r="AT909" s="73"/>
      <c r="AU909" s="73"/>
      <c r="AV909" s="73"/>
      <c r="AW909" s="73"/>
      <c r="AX909" s="73"/>
      <c r="AY909" s="73"/>
      <c r="AZ909" s="73"/>
      <c r="BA909" s="73"/>
      <c r="BB909" s="73"/>
      <c r="BC909" s="73"/>
      <c r="BD909" s="73"/>
      <c r="BE909" s="73"/>
      <c r="BF909" s="73"/>
      <c r="BG909" s="73"/>
      <c r="BH909" s="73"/>
      <c r="BI909" s="73"/>
      <c r="BJ909" s="73"/>
      <c r="BK909" s="73"/>
      <c r="BL909" s="73"/>
      <c r="BM909" s="73"/>
      <c r="BN909" s="73"/>
      <c r="BO909" s="73"/>
      <c r="BP909" s="73"/>
      <c r="BQ909" s="73"/>
      <c r="BR909" s="73"/>
      <c r="BS909" s="73"/>
      <c r="BT909" s="73"/>
      <c r="BU909" s="73"/>
      <c r="BV909" s="73"/>
      <c r="BW909" s="73"/>
      <c r="BX909" s="73"/>
      <c r="BY909" s="73"/>
      <c r="BZ909" s="73"/>
      <c r="CA909" s="73"/>
      <c r="CB909" s="73"/>
      <c r="CC909" s="73"/>
      <c r="CD909" s="73"/>
      <c r="CE909" s="73"/>
      <c r="CF909" s="73"/>
      <c r="CG909" s="73"/>
      <c r="CH909" s="73"/>
      <c r="CI909" s="73"/>
      <c r="CJ909" s="73"/>
      <c r="CK909" s="73"/>
      <c r="CL909" s="73"/>
      <c r="CM909" s="73"/>
      <c r="CN909" s="73"/>
      <c r="CO909" s="73"/>
      <c r="CP909" s="73"/>
      <c r="CQ909" s="73"/>
      <c r="CR909" s="73"/>
      <c r="CS909" s="73"/>
      <c r="CT909" s="73"/>
      <c r="CU909" s="73"/>
      <c r="CV909" s="73"/>
      <c r="CW909" s="73"/>
      <c r="CX909" s="73"/>
      <c r="CY909" s="73"/>
      <c r="CZ909" s="73"/>
      <c r="DA909" s="73"/>
      <c r="DB909" s="73"/>
      <c r="DC909" s="73"/>
      <c r="DD909" s="73"/>
      <c r="DE909" s="73"/>
      <c r="DF909" s="73"/>
      <c r="DG909" s="73"/>
      <c r="DH909" s="73"/>
      <c r="DI909" s="73"/>
      <c r="DJ909" s="73"/>
      <c r="DK909" s="73"/>
      <c r="DL909" s="73"/>
      <c r="DM909" s="73"/>
      <c r="DN909" s="73"/>
      <c r="DO909" s="73"/>
      <c r="DP909" s="73"/>
      <c r="DQ909" s="73"/>
      <c r="DR909" s="73"/>
      <c r="DS909" s="73"/>
      <c r="DT909" s="73"/>
      <c r="DU909" s="73"/>
      <c r="DV909" s="73"/>
      <c r="DW909" s="73"/>
      <c r="DX909" s="73"/>
      <c r="DY909" s="73"/>
      <c r="DZ909" s="73"/>
      <c r="EA909" s="73"/>
      <c r="EB909" s="73"/>
      <c r="EC909" s="73"/>
      <c r="ED909" s="73"/>
      <c r="EE909" s="73"/>
      <c r="EF909" s="73"/>
      <c r="EG909" s="73"/>
      <c r="EH909" s="73"/>
      <c r="EI909" s="73"/>
      <c r="EJ909" s="73"/>
      <c r="EK909" s="73"/>
      <c r="EL909" s="73"/>
      <c r="EM909" s="73"/>
      <c r="EN909" s="73"/>
      <c r="EO909" s="73"/>
      <c r="EP909" s="73"/>
      <c r="EQ909" s="73"/>
      <c r="ER909" s="73"/>
      <c r="ES909" s="73"/>
      <c r="ET909" s="73"/>
      <c r="EU909" s="73"/>
      <c r="EV909" s="73"/>
      <c r="EW909" s="73"/>
      <c r="EX909" s="73"/>
      <c r="EY909" s="73"/>
      <c r="EZ909" s="73"/>
      <c r="FA909" s="73"/>
      <c r="FB909" s="73"/>
      <c r="FC909" s="73"/>
      <c r="FD909" s="73"/>
      <c r="FE909" s="73"/>
      <c r="FF909" s="73"/>
      <c r="FG909" s="73"/>
      <c r="FH909" s="73"/>
      <c r="FI909" s="73"/>
      <c r="FJ909" s="73"/>
      <c r="FK909" s="73"/>
      <c r="FL909" s="73"/>
      <c r="FM909" s="73"/>
      <c r="FN909" s="73"/>
      <c r="FO909" s="73"/>
      <c r="FP909" s="73"/>
      <c r="FQ909" s="73"/>
      <c r="FR909" s="73"/>
      <c r="FS909" s="73"/>
      <c r="FT909" s="73"/>
      <c r="FU909" s="73"/>
      <c r="FV909" s="73"/>
      <c r="FW909" s="73"/>
      <c r="FX909" s="73"/>
      <c r="FY909" s="73"/>
      <c r="FZ909" s="73"/>
      <c r="GA909" s="73"/>
      <c r="GB909" s="73"/>
      <c r="GC909" s="73"/>
      <c r="GD909" s="73"/>
      <c r="GE909" s="73"/>
      <c r="GF909" s="73"/>
      <c r="GG909" s="73"/>
      <c r="GH909" s="73"/>
      <c r="GI909" s="73"/>
      <c r="GJ909" s="73"/>
      <c r="GK909" s="73"/>
      <c r="GL909" s="73"/>
      <c r="GM909" s="73"/>
      <c r="GN909" s="73"/>
      <c r="GO909" s="73"/>
      <c r="GP909" s="73"/>
      <c r="GQ909" s="73"/>
      <c r="GR909" s="73"/>
      <c r="GS909" s="73"/>
      <c r="GT909" s="73"/>
      <c r="GU909" s="73"/>
      <c r="GV909" s="73"/>
      <c r="GW909" s="73"/>
      <c r="GX909" s="73"/>
      <c r="GY909" s="73"/>
      <c r="GZ909" s="73"/>
      <c r="HA909" s="73"/>
      <c r="HB909" s="73"/>
      <c r="HC909" s="73"/>
      <c r="HD909" s="73"/>
      <c r="HE909" s="73"/>
      <c r="HF909" s="73"/>
      <c r="HG909" s="73"/>
      <c r="HH909" s="73"/>
      <c r="HI909" s="73"/>
      <c r="HJ909" s="73"/>
      <c r="HK909" s="73"/>
      <c r="HL909" s="73"/>
      <c r="HM909" s="73"/>
      <c r="HN909" s="73"/>
      <c r="HO909" s="73"/>
      <c r="HP909" s="73"/>
      <c r="HQ909" s="73"/>
      <c r="HR909" s="73"/>
      <c r="HS909" s="73"/>
      <c r="HT909" s="73"/>
      <c r="HU909" s="73"/>
      <c r="HV909" s="73"/>
      <c r="HW909" s="73"/>
      <c r="HX909" s="73"/>
      <c r="HY909" s="73"/>
      <c r="HZ909" s="73"/>
      <c r="IA909" s="73"/>
      <c r="IB909" s="73"/>
      <c r="IC909" s="73"/>
      <c r="ID909" s="73"/>
      <c r="IE909" s="73"/>
      <c r="IF909" s="73"/>
      <c r="IG909" s="73"/>
      <c r="IH909" s="73"/>
      <c r="II909" s="73"/>
      <c r="IJ909" s="73"/>
      <c r="IK909" s="73"/>
      <c r="IL909" s="73"/>
      <c r="IM909" s="73"/>
      <c r="IN909" s="73"/>
      <c r="IO909" s="73"/>
      <c r="IP909" s="73"/>
      <c r="IQ909" s="73"/>
      <c r="IR909" s="73"/>
      <c r="IS909" s="73"/>
      <c r="IT909" s="73"/>
      <c r="IU909" s="73"/>
      <c r="IV909" s="73"/>
      <c r="IW909" s="73"/>
      <c r="IX909" s="73"/>
      <c r="IY909" s="73"/>
      <c r="IZ909" s="73"/>
    </row>
    <row r="910" spans="1:260" s="23" customFormat="1" ht="20.100000000000001" customHeight="1">
      <c r="A910" s="5">
        <v>10042902</v>
      </c>
      <c r="B910" s="32" t="s">
        <v>3807</v>
      </c>
      <c r="C910" s="36" t="s">
        <v>3808</v>
      </c>
      <c r="D910" s="6">
        <v>10042901</v>
      </c>
      <c r="E910" s="34" t="s">
        <v>52</v>
      </c>
      <c r="F910" s="32" t="s">
        <v>53</v>
      </c>
      <c r="G910" s="32" t="s">
        <v>376</v>
      </c>
      <c r="H910" s="5">
        <v>0</v>
      </c>
      <c r="I910" s="32" t="s">
        <v>53</v>
      </c>
      <c r="J910" s="140" t="s">
        <v>3773</v>
      </c>
      <c r="K910" s="139" t="s">
        <v>2979</v>
      </c>
      <c r="L910" s="5">
        <f>L909*2</f>
        <v>500000</v>
      </c>
      <c r="M910" s="5">
        <v>2250</v>
      </c>
      <c r="N910" s="140">
        <v>4725</v>
      </c>
      <c r="O910" s="6">
        <v>0</v>
      </c>
      <c r="P910" s="140" t="s">
        <v>52</v>
      </c>
      <c r="Q910" s="140" t="s">
        <v>52</v>
      </c>
      <c r="R910" s="140" t="s">
        <v>52</v>
      </c>
      <c r="S910" s="140" t="s">
        <v>3809</v>
      </c>
      <c r="T910" s="5" t="s">
        <v>3001</v>
      </c>
      <c r="U910" s="32"/>
      <c r="V910" s="56" t="s">
        <v>3810</v>
      </c>
      <c r="W910" s="57" t="s">
        <v>3811</v>
      </c>
      <c r="X910" s="56"/>
      <c r="Y910" s="71"/>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c r="CQ910" s="70"/>
      <c r="CR910" s="70"/>
      <c r="CS910" s="70"/>
      <c r="CT910" s="70"/>
      <c r="CU910" s="70"/>
      <c r="CV910" s="70"/>
      <c r="CW910" s="70"/>
      <c r="CX910" s="70"/>
      <c r="CY910" s="70"/>
      <c r="CZ910" s="70"/>
      <c r="DA910" s="70"/>
      <c r="DB910" s="70"/>
      <c r="DC910" s="70"/>
      <c r="DD910" s="70"/>
      <c r="DE910" s="70"/>
      <c r="DF910" s="70"/>
      <c r="DG910" s="70"/>
      <c r="DH910" s="70"/>
      <c r="DI910" s="70"/>
      <c r="DJ910" s="70"/>
      <c r="DK910" s="70"/>
      <c r="DL910" s="70"/>
      <c r="DM910" s="70"/>
      <c r="DN910" s="70"/>
      <c r="DO910" s="70"/>
      <c r="DP910" s="70"/>
      <c r="DQ910" s="70"/>
      <c r="DR910" s="70"/>
      <c r="DS910" s="70"/>
      <c r="DT910" s="70"/>
      <c r="DU910" s="70"/>
      <c r="DV910" s="70"/>
      <c r="DW910" s="70"/>
      <c r="DX910" s="70"/>
      <c r="DY910" s="70"/>
      <c r="DZ910" s="70"/>
      <c r="EA910" s="70"/>
      <c r="EB910" s="70"/>
      <c r="EC910" s="70"/>
      <c r="ED910" s="70"/>
      <c r="EE910" s="70"/>
      <c r="EF910" s="70"/>
      <c r="EG910" s="70"/>
      <c r="EH910" s="70"/>
      <c r="EI910" s="70"/>
      <c r="EJ910" s="70"/>
      <c r="EK910" s="70"/>
      <c r="EL910" s="70"/>
      <c r="EM910" s="70"/>
      <c r="EN910" s="70"/>
      <c r="EO910" s="70"/>
      <c r="EP910" s="70"/>
      <c r="EQ910" s="70"/>
      <c r="ER910" s="70"/>
      <c r="ES910" s="70"/>
      <c r="ET910" s="70"/>
      <c r="EU910" s="70"/>
      <c r="EV910" s="70"/>
      <c r="EW910" s="70"/>
      <c r="EX910" s="70"/>
      <c r="EY910" s="70"/>
      <c r="EZ910" s="70"/>
      <c r="FA910" s="70"/>
      <c r="FB910" s="70"/>
      <c r="FC910" s="70"/>
      <c r="FD910" s="70"/>
      <c r="FE910" s="70"/>
      <c r="FF910" s="70"/>
      <c r="FG910" s="70"/>
      <c r="FH910" s="70"/>
      <c r="FI910" s="70"/>
      <c r="FJ910" s="70"/>
      <c r="FK910" s="70"/>
      <c r="FL910" s="70"/>
      <c r="FM910" s="70"/>
      <c r="FN910" s="70"/>
      <c r="FO910" s="70"/>
      <c r="FP910" s="70"/>
      <c r="FQ910" s="70"/>
      <c r="FR910" s="70"/>
      <c r="FS910" s="70"/>
      <c r="FT910" s="70"/>
      <c r="FU910" s="70"/>
      <c r="FV910" s="70"/>
      <c r="FW910" s="70"/>
      <c r="FX910" s="70"/>
      <c r="FY910" s="70"/>
      <c r="FZ910" s="70"/>
      <c r="GA910" s="70"/>
      <c r="GB910" s="70"/>
      <c r="GC910" s="70"/>
      <c r="GD910" s="70"/>
      <c r="GE910" s="70"/>
      <c r="GF910" s="70"/>
      <c r="GG910" s="70"/>
      <c r="GH910" s="70"/>
      <c r="GI910" s="70"/>
      <c r="GJ910" s="70"/>
      <c r="GK910" s="70"/>
      <c r="GL910" s="70"/>
      <c r="GM910" s="70"/>
      <c r="GN910" s="70"/>
      <c r="GO910" s="70"/>
      <c r="GP910" s="70"/>
      <c r="GQ910" s="70"/>
      <c r="GR910" s="70"/>
      <c r="GS910" s="70"/>
      <c r="GT910" s="70"/>
      <c r="GU910" s="70"/>
      <c r="GV910" s="70"/>
      <c r="GW910" s="70"/>
      <c r="GX910" s="70"/>
      <c r="GY910" s="70"/>
      <c r="GZ910" s="70"/>
      <c r="HA910" s="70"/>
      <c r="HB910" s="70"/>
      <c r="HC910" s="70"/>
      <c r="HD910" s="70"/>
      <c r="HE910" s="70"/>
      <c r="HF910" s="70"/>
      <c r="HG910" s="70"/>
      <c r="HH910" s="70"/>
      <c r="HI910" s="70"/>
      <c r="HJ910" s="70"/>
      <c r="HK910" s="70"/>
      <c r="HL910" s="70"/>
      <c r="HM910" s="70"/>
      <c r="HN910" s="70"/>
      <c r="HO910" s="70"/>
      <c r="HP910" s="70"/>
      <c r="HQ910" s="70"/>
      <c r="HR910" s="70"/>
      <c r="HS910" s="70"/>
      <c r="HT910" s="70"/>
      <c r="HU910" s="70"/>
      <c r="HV910" s="70"/>
      <c r="HW910" s="70"/>
      <c r="HX910" s="70"/>
      <c r="HY910" s="70"/>
      <c r="HZ910" s="70"/>
      <c r="IA910" s="70"/>
      <c r="IB910" s="70"/>
      <c r="IC910" s="70"/>
      <c r="ID910" s="70"/>
      <c r="IE910" s="70"/>
      <c r="IF910" s="70"/>
      <c r="IG910" s="70"/>
      <c r="IH910" s="70"/>
      <c r="II910" s="70"/>
      <c r="IJ910" s="70"/>
      <c r="IK910" s="70"/>
      <c r="IL910" s="70"/>
      <c r="IM910" s="70"/>
      <c r="IN910" s="70"/>
      <c r="IO910" s="70"/>
      <c r="IP910" s="70"/>
      <c r="IQ910" s="70"/>
      <c r="IR910" s="70"/>
      <c r="IS910" s="70"/>
      <c r="IT910" s="70"/>
      <c r="IU910" s="70"/>
      <c r="IV910" s="70"/>
      <c r="IW910" s="70"/>
      <c r="IX910" s="70"/>
      <c r="IY910" s="70"/>
      <c r="IZ910" s="70"/>
    </row>
    <row r="911" spans="1:260" s="23" customFormat="1" ht="20.100000000000001" customHeight="1">
      <c r="A911" s="5">
        <v>10042903</v>
      </c>
      <c r="B911" s="32" t="s">
        <v>3812</v>
      </c>
      <c r="C911" s="36" t="s">
        <v>3813</v>
      </c>
      <c r="D911" s="6">
        <v>10042901</v>
      </c>
      <c r="E911" s="34" t="s">
        <v>52</v>
      </c>
      <c r="F911" s="32" t="s">
        <v>53</v>
      </c>
      <c r="G911" s="32" t="s">
        <v>3073</v>
      </c>
      <c r="H911" s="5">
        <v>0</v>
      </c>
      <c r="I911" s="32" t="s">
        <v>53</v>
      </c>
      <c r="J911" s="140" t="s">
        <v>3773</v>
      </c>
      <c r="K911" s="139" t="s">
        <v>2979</v>
      </c>
      <c r="L911" s="5">
        <f>L910*2</f>
        <v>1000000</v>
      </c>
      <c r="M911" s="5">
        <v>4500</v>
      </c>
      <c r="N911" s="140">
        <v>6975</v>
      </c>
      <c r="O911" s="6">
        <v>0</v>
      </c>
      <c r="P911" s="140" t="s">
        <v>52</v>
      </c>
      <c r="Q911" s="140" t="s">
        <v>52</v>
      </c>
      <c r="R911" s="140" t="s">
        <v>52</v>
      </c>
      <c r="S911" s="140" t="s">
        <v>3814</v>
      </c>
      <c r="T911" s="5" t="s">
        <v>3014</v>
      </c>
      <c r="U911" s="32"/>
      <c r="V911" s="56" t="s">
        <v>3815</v>
      </c>
      <c r="W911" s="57" t="s">
        <v>3816</v>
      </c>
      <c r="X911" s="56"/>
      <c r="Y911" s="71"/>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c r="CQ911" s="70"/>
      <c r="CR911" s="70"/>
      <c r="CS911" s="70"/>
      <c r="CT911" s="70"/>
      <c r="CU911" s="70"/>
      <c r="CV911" s="70"/>
      <c r="CW911" s="70"/>
      <c r="CX911" s="70"/>
      <c r="CY911" s="70"/>
      <c r="CZ911" s="70"/>
      <c r="DA911" s="70"/>
      <c r="DB911" s="70"/>
      <c r="DC911" s="70"/>
      <c r="DD911" s="70"/>
      <c r="DE911" s="70"/>
      <c r="DF911" s="70"/>
      <c r="DG911" s="70"/>
      <c r="DH911" s="70"/>
      <c r="DI911" s="70"/>
      <c r="DJ911" s="70"/>
      <c r="DK911" s="70"/>
      <c r="DL911" s="70"/>
      <c r="DM911" s="70"/>
      <c r="DN911" s="70"/>
      <c r="DO911" s="70"/>
      <c r="DP911" s="70"/>
      <c r="DQ911" s="70"/>
      <c r="DR911" s="70"/>
      <c r="DS911" s="70"/>
      <c r="DT911" s="70"/>
      <c r="DU911" s="70"/>
      <c r="DV911" s="70"/>
      <c r="DW911" s="70"/>
      <c r="DX911" s="70"/>
      <c r="DY911" s="70"/>
      <c r="DZ911" s="70"/>
      <c r="EA911" s="70"/>
      <c r="EB911" s="70"/>
      <c r="EC911" s="70"/>
      <c r="ED911" s="70"/>
      <c r="EE911" s="70"/>
      <c r="EF911" s="70"/>
      <c r="EG911" s="70"/>
      <c r="EH911" s="70"/>
      <c r="EI911" s="70"/>
      <c r="EJ911" s="70"/>
      <c r="EK911" s="70"/>
      <c r="EL911" s="70"/>
      <c r="EM911" s="70"/>
      <c r="EN911" s="70"/>
      <c r="EO911" s="70"/>
      <c r="EP911" s="70"/>
      <c r="EQ911" s="70"/>
      <c r="ER911" s="70"/>
      <c r="ES911" s="70"/>
      <c r="ET911" s="70"/>
      <c r="EU911" s="70"/>
      <c r="EV911" s="70"/>
      <c r="EW911" s="70"/>
      <c r="EX911" s="70"/>
      <c r="EY911" s="70"/>
      <c r="EZ911" s="70"/>
      <c r="FA911" s="70"/>
      <c r="FB911" s="70"/>
      <c r="FC911" s="70"/>
      <c r="FD911" s="70"/>
      <c r="FE911" s="70"/>
      <c r="FF911" s="70"/>
      <c r="FG911" s="70"/>
      <c r="FH911" s="70"/>
      <c r="FI911" s="70"/>
      <c r="FJ911" s="70"/>
      <c r="FK911" s="70"/>
      <c r="FL911" s="70"/>
      <c r="FM911" s="70"/>
      <c r="FN911" s="70"/>
      <c r="FO911" s="70"/>
      <c r="FP911" s="70"/>
      <c r="FQ911" s="70"/>
      <c r="FR911" s="70"/>
      <c r="FS911" s="70"/>
      <c r="FT911" s="70"/>
      <c r="FU911" s="70"/>
      <c r="FV911" s="70"/>
      <c r="FW911" s="70"/>
      <c r="FX911" s="70"/>
      <c r="FY911" s="70"/>
      <c r="FZ911" s="70"/>
      <c r="GA911" s="70"/>
      <c r="GB911" s="70"/>
      <c r="GC911" s="70"/>
      <c r="GD911" s="70"/>
      <c r="GE911" s="70"/>
      <c r="GF911" s="70"/>
      <c r="GG911" s="70"/>
      <c r="GH911" s="70"/>
      <c r="GI911" s="70"/>
      <c r="GJ911" s="70"/>
      <c r="GK911" s="70"/>
      <c r="GL911" s="70"/>
      <c r="GM911" s="70"/>
      <c r="GN911" s="70"/>
      <c r="GO911" s="70"/>
      <c r="GP911" s="70"/>
      <c r="GQ911" s="70"/>
      <c r="GR911" s="70"/>
      <c r="GS911" s="70"/>
      <c r="GT911" s="70"/>
      <c r="GU911" s="70"/>
      <c r="GV911" s="70"/>
      <c r="GW911" s="70"/>
      <c r="GX911" s="70"/>
      <c r="GY911" s="70"/>
      <c r="GZ911" s="70"/>
      <c r="HA911" s="70"/>
      <c r="HB911" s="70"/>
      <c r="HC911" s="70"/>
      <c r="HD911" s="70"/>
      <c r="HE911" s="70"/>
      <c r="HF911" s="70"/>
      <c r="HG911" s="70"/>
      <c r="HH911" s="70"/>
      <c r="HI911" s="70"/>
      <c r="HJ911" s="70"/>
      <c r="HK911" s="70"/>
      <c r="HL911" s="70"/>
      <c r="HM911" s="70"/>
      <c r="HN911" s="70"/>
      <c r="HO911" s="70"/>
      <c r="HP911" s="70"/>
      <c r="HQ911" s="70"/>
      <c r="HR911" s="70"/>
      <c r="HS911" s="70"/>
      <c r="HT911" s="70"/>
      <c r="HU911" s="70"/>
      <c r="HV911" s="70"/>
      <c r="HW911" s="70"/>
      <c r="HX911" s="70"/>
      <c r="HY911" s="70"/>
      <c r="HZ911" s="70"/>
      <c r="IA911" s="70"/>
      <c r="IB911" s="70"/>
      <c r="IC911" s="70"/>
      <c r="ID911" s="70"/>
      <c r="IE911" s="70"/>
      <c r="IF911" s="70"/>
      <c r="IG911" s="70"/>
      <c r="IH911" s="70"/>
      <c r="II911" s="70"/>
      <c r="IJ911" s="70"/>
      <c r="IK911" s="70"/>
      <c r="IL911" s="70"/>
      <c r="IM911" s="70"/>
      <c r="IN911" s="70"/>
      <c r="IO911" s="70"/>
      <c r="IP911" s="70"/>
      <c r="IQ911" s="70"/>
      <c r="IR911" s="70"/>
      <c r="IS911" s="70"/>
      <c r="IT911" s="70"/>
      <c r="IU911" s="70"/>
      <c r="IV911" s="70"/>
      <c r="IW911" s="70"/>
      <c r="IX911" s="70"/>
      <c r="IY911" s="70"/>
      <c r="IZ911" s="70"/>
    </row>
    <row r="912" spans="1:260" s="24" customFormat="1" ht="19.5" customHeight="1">
      <c r="A912" s="6">
        <v>10043001</v>
      </c>
      <c r="B912" s="37" t="s">
        <v>3817</v>
      </c>
      <c r="C912" s="36" t="s">
        <v>3818</v>
      </c>
      <c r="D912" s="6">
        <v>10043001</v>
      </c>
      <c r="E912" s="34" t="s">
        <v>52</v>
      </c>
      <c r="F912" s="37" t="s">
        <v>53</v>
      </c>
      <c r="G912" s="37" t="s">
        <v>371</v>
      </c>
      <c r="H912" s="6">
        <v>0</v>
      </c>
      <c r="I912" s="37" t="s">
        <v>53</v>
      </c>
      <c r="J912" s="139" t="s">
        <v>3773</v>
      </c>
      <c r="K912" s="139" t="s">
        <v>2979</v>
      </c>
      <c r="L912" s="6">
        <v>250000</v>
      </c>
      <c r="M912" s="6">
        <v>1125</v>
      </c>
      <c r="N912" s="139">
        <v>2475</v>
      </c>
      <c r="O912" s="6">
        <v>0</v>
      </c>
      <c r="P912" s="139" t="s">
        <v>52</v>
      </c>
      <c r="Q912" s="139" t="s">
        <v>52</v>
      </c>
      <c r="R912" s="139" t="s">
        <v>52</v>
      </c>
      <c r="S912" s="139" t="s">
        <v>3819</v>
      </c>
      <c r="T912" s="6" t="s">
        <v>2988</v>
      </c>
      <c r="U912" s="37"/>
      <c r="V912" s="57" t="s">
        <v>3820</v>
      </c>
      <c r="W912" s="57" t="s">
        <v>3821</v>
      </c>
      <c r="X912" s="57"/>
      <c r="Y912" s="72"/>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c r="AV912" s="73"/>
      <c r="AW912" s="73"/>
      <c r="AX912" s="73"/>
      <c r="AY912" s="73"/>
      <c r="AZ912" s="73"/>
      <c r="BA912" s="73"/>
      <c r="BB912" s="73"/>
      <c r="BC912" s="73"/>
      <c r="BD912" s="73"/>
      <c r="BE912" s="73"/>
      <c r="BF912" s="73"/>
      <c r="BG912" s="73"/>
      <c r="BH912" s="73"/>
      <c r="BI912" s="73"/>
      <c r="BJ912" s="73"/>
      <c r="BK912" s="73"/>
      <c r="BL912" s="73"/>
      <c r="BM912" s="73"/>
      <c r="BN912" s="73"/>
      <c r="BO912" s="73"/>
      <c r="BP912" s="73"/>
      <c r="BQ912" s="73"/>
      <c r="BR912" s="73"/>
      <c r="BS912" s="73"/>
      <c r="BT912" s="73"/>
      <c r="BU912" s="73"/>
      <c r="BV912" s="73"/>
      <c r="BW912" s="73"/>
      <c r="BX912" s="73"/>
      <c r="BY912" s="73"/>
      <c r="BZ912" s="73"/>
      <c r="CA912" s="73"/>
      <c r="CB912" s="73"/>
      <c r="CC912" s="73"/>
      <c r="CD912" s="73"/>
      <c r="CE912" s="73"/>
      <c r="CF912" s="73"/>
      <c r="CG912" s="73"/>
      <c r="CH912" s="73"/>
      <c r="CI912" s="73"/>
      <c r="CJ912" s="73"/>
      <c r="CK912" s="73"/>
      <c r="CL912" s="73"/>
      <c r="CM912" s="73"/>
      <c r="CN912" s="73"/>
      <c r="CO912" s="73"/>
      <c r="CP912" s="73"/>
      <c r="CQ912" s="73"/>
      <c r="CR912" s="73"/>
      <c r="CS912" s="73"/>
      <c r="CT912" s="73"/>
      <c r="CU912" s="73"/>
      <c r="CV912" s="73"/>
      <c r="CW912" s="73"/>
      <c r="CX912" s="73"/>
      <c r="CY912" s="73"/>
      <c r="CZ912" s="73"/>
      <c r="DA912" s="73"/>
      <c r="DB912" s="73"/>
      <c r="DC912" s="73"/>
      <c r="DD912" s="73"/>
      <c r="DE912" s="73"/>
      <c r="DF912" s="73"/>
      <c r="DG912" s="73"/>
      <c r="DH912" s="73"/>
      <c r="DI912" s="73"/>
      <c r="DJ912" s="73"/>
      <c r="DK912" s="73"/>
      <c r="DL912" s="73"/>
      <c r="DM912" s="73"/>
      <c r="DN912" s="73"/>
      <c r="DO912" s="73"/>
      <c r="DP912" s="73"/>
      <c r="DQ912" s="73"/>
      <c r="DR912" s="73"/>
      <c r="DS912" s="73"/>
      <c r="DT912" s="73"/>
      <c r="DU912" s="73"/>
      <c r="DV912" s="73"/>
      <c r="DW912" s="73"/>
      <c r="DX912" s="73"/>
      <c r="DY912" s="73"/>
      <c r="DZ912" s="73"/>
      <c r="EA912" s="73"/>
      <c r="EB912" s="73"/>
      <c r="EC912" s="73"/>
      <c r="ED912" s="73"/>
      <c r="EE912" s="73"/>
      <c r="EF912" s="73"/>
      <c r="EG912" s="73"/>
      <c r="EH912" s="73"/>
      <c r="EI912" s="73"/>
      <c r="EJ912" s="73"/>
      <c r="EK912" s="73"/>
      <c r="EL912" s="73"/>
      <c r="EM912" s="73"/>
      <c r="EN912" s="73"/>
      <c r="EO912" s="73"/>
      <c r="EP912" s="73"/>
      <c r="EQ912" s="73"/>
      <c r="ER912" s="73"/>
      <c r="ES912" s="73"/>
      <c r="ET912" s="73"/>
      <c r="EU912" s="73"/>
      <c r="EV912" s="73"/>
      <c r="EW912" s="73"/>
      <c r="EX912" s="73"/>
      <c r="EY912" s="73"/>
      <c r="EZ912" s="73"/>
      <c r="FA912" s="73"/>
      <c r="FB912" s="73"/>
      <c r="FC912" s="73"/>
      <c r="FD912" s="73"/>
      <c r="FE912" s="73"/>
      <c r="FF912" s="73"/>
      <c r="FG912" s="73"/>
      <c r="FH912" s="73"/>
      <c r="FI912" s="73"/>
      <c r="FJ912" s="73"/>
      <c r="FK912" s="73"/>
      <c r="FL912" s="73"/>
      <c r="FM912" s="73"/>
      <c r="FN912" s="73"/>
      <c r="FO912" s="73"/>
      <c r="FP912" s="73"/>
      <c r="FQ912" s="73"/>
      <c r="FR912" s="73"/>
      <c r="FS912" s="73"/>
      <c r="FT912" s="73"/>
      <c r="FU912" s="73"/>
      <c r="FV912" s="73"/>
      <c r="FW912" s="73"/>
      <c r="FX912" s="73"/>
      <c r="FY912" s="73"/>
      <c r="FZ912" s="73"/>
      <c r="GA912" s="73"/>
      <c r="GB912" s="73"/>
      <c r="GC912" s="73"/>
      <c r="GD912" s="73"/>
      <c r="GE912" s="73"/>
      <c r="GF912" s="73"/>
      <c r="GG912" s="73"/>
      <c r="GH912" s="73"/>
      <c r="GI912" s="73"/>
      <c r="GJ912" s="73"/>
      <c r="GK912" s="73"/>
      <c r="GL912" s="73"/>
      <c r="GM912" s="73"/>
      <c r="GN912" s="73"/>
      <c r="GO912" s="73"/>
      <c r="GP912" s="73"/>
      <c r="GQ912" s="73"/>
      <c r="GR912" s="73"/>
      <c r="GS912" s="73"/>
      <c r="GT912" s="73"/>
      <c r="GU912" s="73"/>
      <c r="GV912" s="73"/>
      <c r="GW912" s="73"/>
      <c r="GX912" s="73"/>
      <c r="GY912" s="73"/>
      <c r="GZ912" s="73"/>
      <c r="HA912" s="73"/>
      <c r="HB912" s="73"/>
      <c r="HC912" s="73"/>
      <c r="HD912" s="73"/>
      <c r="HE912" s="73"/>
      <c r="HF912" s="73"/>
      <c r="HG912" s="73"/>
      <c r="HH912" s="73"/>
      <c r="HI912" s="73"/>
      <c r="HJ912" s="73"/>
      <c r="HK912" s="73"/>
      <c r="HL912" s="73"/>
      <c r="HM912" s="73"/>
      <c r="HN912" s="73"/>
      <c r="HO912" s="73"/>
      <c r="HP912" s="73"/>
      <c r="HQ912" s="73"/>
      <c r="HR912" s="73"/>
      <c r="HS912" s="73"/>
      <c r="HT912" s="73"/>
      <c r="HU912" s="73"/>
      <c r="HV912" s="73"/>
      <c r="HW912" s="73"/>
      <c r="HX912" s="73"/>
      <c r="HY912" s="73"/>
      <c r="HZ912" s="73"/>
      <c r="IA912" s="73"/>
      <c r="IB912" s="73"/>
      <c r="IC912" s="73"/>
      <c r="ID912" s="73"/>
      <c r="IE912" s="73"/>
      <c r="IF912" s="73"/>
      <c r="IG912" s="73"/>
      <c r="IH912" s="73"/>
      <c r="II912" s="73"/>
      <c r="IJ912" s="73"/>
      <c r="IK912" s="73"/>
      <c r="IL912" s="73"/>
      <c r="IM912" s="73"/>
      <c r="IN912" s="73"/>
      <c r="IO912" s="73"/>
      <c r="IP912" s="73"/>
      <c r="IQ912" s="73"/>
      <c r="IR912" s="73"/>
      <c r="IS912" s="73"/>
      <c r="IT912" s="73"/>
      <c r="IU912" s="73"/>
      <c r="IV912" s="73"/>
      <c r="IW912" s="73"/>
      <c r="IX912" s="73"/>
      <c r="IY912" s="73"/>
      <c r="IZ912" s="73"/>
    </row>
    <row r="913" spans="1:260" s="23" customFormat="1" ht="20.100000000000001" customHeight="1">
      <c r="A913" s="5">
        <v>10043002</v>
      </c>
      <c r="B913" s="32" t="s">
        <v>3822</v>
      </c>
      <c r="C913" s="36" t="s">
        <v>3823</v>
      </c>
      <c r="D913" s="6">
        <v>10043001</v>
      </c>
      <c r="E913" s="34" t="s">
        <v>52</v>
      </c>
      <c r="F913" s="32" t="s">
        <v>53</v>
      </c>
      <c r="G913" s="32" t="s">
        <v>376</v>
      </c>
      <c r="H913" s="5">
        <v>0</v>
      </c>
      <c r="I913" s="32" t="s">
        <v>53</v>
      </c>
      <c r="J913" s="140" t="s">
        <v>3773</v>
      </c>
      <c r="K913" s="139" t="s">
        <v>2979</v>
      </c>
      <c r="L913" s="5">
        <f>L912*2</f>
        <v>500000</v>
      </c>
      <c r="M913" s="5">
        <v>2250</v>
      </c>
      <c r="N913" s="140">
        <v>4725</v>
      </c>
      <c r="O913" s="6">
        <v>0</v>
      </c>
      <c r="P913" s="140" t="s">
        <v>52</v>
      </c>
      <c r="Q913" s="140" t="s">
        <v>52</v>
      </c>
      <c r="R913" s="140" t="s">
        <v>52</v>
      </c>
      <c r="S913" s="140" t="s">
        <v>3824</v>
      </c>
      <c r="T913" s="5" t="s">
        <v>3001</v>
      </c>
      <c r="U913" s="32"/>
      <c r="V913" s="56" t="s">
        <v>3825</v>
      </c>
      <c r="W913" s="57" t="s">
        <v>3826</v>
      </c>
      <c r="X913" s="56"/>
      <c r="Y913" s="71"/>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c r="CQ913" s="70"/>
      <c r="CR913" s="70"/>
      <c r="CS913" s="70"/>
      <c r="CT913" s="70"/>
      <c r="CU913" s="70"/>
      <c r="CV913" s="70"/>
      <c r="CW913" s="70"/>
      <c r="CX913" s="70"/>
      <c r="CY913" s="70"/>
      <c r="CZ913" s="70"/>
      <c r="DA913" s="70"/>
      <c r="DB913" s="70"/>
      <c r="DC913" s="70"/>
      <c r="DD913" s="70"/>
      <c r="DE913" s="70"/>
      <c r="DF913" s="70"/>
      <c r="DG913" s="70"/>
      <c r="DH913" s="70"/>
      <c r="DI913" s="70"/>
      <c r="DJ913" s="70"/>
      <c r="DK913" s="70"/>
      <c r="DL913" s="70"/>
      <c r="DM913" s="70"/>
      <c r="DN913" s="70"/>
      <c r="DO913" s="70"/>
      <c r="DP913" s="70"/>
      <c r="DQ913" s="70"/>
      <c r="DR913" s="70"/>
      <c r="DS913" s="70"/>
      <c r="DT913" s="70"/>
      <c r="DU913" s="70"/>
      <c r="DV913" s="70"/>
      <c r="DW913" s="70"/>
      <c r="DX913" s="70"/>
      <c r="DY913" s="70"/>
      <c r="DZ913" s="70"/>
      <c r="EA913" s="70"/>
      <c r="EB913" s="70"/>
      <c r="EC913" s="70"/>
      <c r="ED913" s="70"/>
      <c r="EE913" s="70"/>
      <c r="EF913" s="70"/>
      <c r="EG913" s="70"/>
      <c r="EH913" s="70"/>
      <c r="EI913" s="70"/>
      <c r="EJ913" s="70"/>
      <c r="EK913" s="70"/>
      <c r="EL913" s="70"/>
      <c r="EM913" s="70"/>
      <c r="EN913" s="70"/>
      <c r="EO913" s="70"/>
      <c r="EP913" s="70"/>
      <c r="EQ913" s="70"/>
      <c r="ER913" s="70"/>
      <c r="ES913" s="70"/>
      <c r="ET913" s="70"/>
      <c r="EU913" s="70"/>
      <c r="EV913" s="70"/>
      <c r="EW913" s="70"/>
      <c r="EX913" s="70"/>
      <c r="EY913" s="70"/>
      <c r="EZ913" s="70"/>
      <c r="FA913" s="70"/>
      <c r="FB913" s="70"/>
      <c r="FC913" s="70"/>
      <c r="FD913" s="70"/>
      <c r="FE913" s="70"/>
      <c r="FF913" s="70"/>
      <c r="FG913" s="70"/>
      <c r="FH913" s="70"/>
      <c r="FI913" s="70"/>
      <c r="FJ913" s="70"/>
      <c r="FK913" s="70"/>
      <c r="FL913" s="70"/>
      <c r="FM913" s="70"/>
      <c r="FN913" s="70"/>
      <c r="FO913" s="70"/>
      <c r="FP913" s="70"/>
      <c r="FQ913" s="70"/>
      <c r="FR913" s="70"/>
      <c r="FS913" s="70"/>
      <c r="FT913" s="70"/>
      <c r="FU913" s="70"/>
      <c r="FV913" s="70"/>
      <c r="FW913" s="70"/>
      <c r="FX913" s="70"/>
      <c r="FY913" s="70"/>
      <c r="FZ913" s="70"/>
      <c r="GA913" s="70"/>
      <c r="GB913" s="70"/>
      <c r="GC913" s="70"/>
      <c r="GD913" s="70"/>
      <c r="GE913" s="70"/>
      <c r="GF913" s="70"/>
      <c r="GG913" s="70"/>
      <c r="GH913" s="70"/>
      <c r="GI913" s="70"/>
      <c r="GJ913" s="70"/>
      <c r="GK913" s="70"/>
      <c r="GL913" s="70"/>
      <c r="GM913" s="70"/>
      <c r="GN913" s="70"/>
      <c r="GO913" s="70"/>
      <c r="GP913" s="70"/>
      <c r="GQ913" s="70"/>
      <c r="GR913" s="70"/>
      <c r="GS913" s="70"/>
      <c r="GT913" s="70"/>
      <c r="GU913" s="70"/>
      <c r="GV913" s="70"/>
      <c r="GW913" s="70"/>
      <c r="GX913" s="70"/>
      <c r="GY913" s="70"/>
      <c r="GZ913" s="70"/>
      <c r="HA913" s="70"/>
      <c r="HB913" s="70"/>
      <c r="HC913" s="70"/>
      <c r="HD913" s="70"/>
      <c r="HE913" s="70"/>
      <c r="HF913" s="70"/>
      <c r="HG913" s="70"/>
      <c r="HH913" s="70"/>
      <c r="HI913" s="70"/>
      <c r="HJ913" s="70"/>
      <c r="HK913" s="70"/>
      <c r="HL913" s="70"/>
      <c r="HM913" s="70"/>
      <c r="HN913" s="70"/>
      <c r="HO913" s="70"/>
      <c r="HP913" s="70"/>
      <c r="HQ913" s="70"/>
      <c r="HR913" s="70"/>
      <c r="HS913" s="70"/>
      <c r="HT913" s="70"/>
      <c r="HU913" s="70"/>
      <c r="HV913" s="70"/>
      <c r="HW913" s="70"/>
      <c r="HX913" s="70"/>
      <c r="HY913" s="70"/>
      <c r="HZ913" s="70"/>
      <c r="IA913" s="70"/>
      <c r="IB913" s="70"/>
      <c r="IC913" s="70"/>
      <c r="ID913" s="70"/>
      <c r="IE913" s="70"/>
      <c r="IF913" s="70"/>
      <c r="IG913" s="70"/>
      <c r="IH913" s="70"/>
      <c r="II913" s="70"/>
      <c r="IJ913" s="70"/>
      <c r="IK913" s="70"/>
      <c r="IL913" s="70"/>
      <c r="IM913" s="70"/>
      <c r="IN913" s="70"/>
      <c r="IO913" s="70"/>
      <c r="IP913" s="70"/>
      <c r="IQ913" s="70"/>
      <c r="IR913" s="70"/>
      <c r="IS913" s="70"/>
      <c r="IT913" s="70"/>
      <c r="IU913" s="70"/>
      <c r="IV913" s="70"/>
      <c r="IW913" s="70"/>
      <c r="IX913" s="70"/>
      <c r="IY913" s="70"/>
      <c r="IZ913" s="70"/>
    </row>
    <row r="914" spans="1:260" s="23" customFormat="1" ht="20.100000000000001" customHeight="1">
      <c r="A914" s="5">
        <v>10043003</v>
      </c>
      <c r="B914" s="32" t="s">
        <v>3827</v>
      </c>
      <c r="C914" s="36" t="s">
        <v>3828</v>
      </c>
      <c r="D914" s="6">
        <v>10043001</v>
      </c>
      <c r="E914" s="34" t="s">
        <v>52</v>
      </c>
      <c r="F914" s="32" t="s">
        <v>53</v>
      </c>
      <c r="G914" s="32" t="s">
        <v>3073</v>
      </c>
      <c r="H914" s="5">
        <v>0</v>
      </c>
      <c r="I914" s="32" t="s">
        <v>53</v>
      </c>
      <c r="J914" s="140" t="s">
        <v>3773</v>
      </c>
      <c r="K914" s="139" t="s">
        <v>2979</v>
      </c>
      <c r="L914" s="5">
        <f>L913*2</f>
        <v>1000000</v>
      </c>
      <c r="M914" s="5">
        <v>4500</v>
      </c>
      <c r="N914" s="140">
        <v>6975</v>
      </c>
      <c r="O914" s="6">
        <v>0</v>
      </c>
      <c r="P914" s="140" t="s">
        <v>52</v>
      </c>
      <c r="Q914" s="140" t="s">
        <v>52</v>
      </c>
      <c r="R914" s="140" t="s">
        <v>52</v>
      </c>
      <c r="S914" s="140" t="s">
        <v>3829</v>
      </c>
      <c r="T914" s="5" t="s">
        <v>3014</v>
      </c>
      <c r="U914" s="32"/>
      <c r="V914" s="56" t="s">
        <v>3830</v>
      </c>
      <c r="W914" s="57" t="s">
        <v>3831</v>
      </c>
      <c r="X914" s="56"/>
      <c r="Y914" s="71"/>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c r="CQ914" s="70"/>
      <c r="CR914" s="70"/>
      <c r="CS914" s="70"/>
      <c r="CT914" s="70"/>
      <c r="CU914" s="70"/>
      <c r="CV914" s="70"/>
      <c r="CW914" s="70"/>
      <c r="CX914" s="70"/>
      <c r="CY914" s="70"/>
      <c r="CZ914" s="70"/>
      <c r="DA914" s="70"/>
      <c r="DB914" s="70"/>
      <c r="DC914" s="70"/>
      <c r="DD914" s="70"/>
      <c r="DE914" s="70"/>
      <c r="DF914" s="70"/>
      <c r="DG914" s="70"/>
      <c r="DH914" s="70"/>
      <c r="DI914" s="70"/>
      <c r="DJ914" s="70"/>
      <c r="DK914" s="70"/>
      <c r="DL914" s="70"/>
      <c r="DM914" s="70"/>
      <c r="DN914" s="70"/>
      <c r="DO914" s="70"/>
      <c r="DP914" s="70"/>
      <c r="DQ914" s="70"/>
      <c r="DR914" s="70"/>
      <c r="DS914" s="70"/>
      <c r="DT914" s="70"/>
      <c r="DU914" s="70"/>
      <c r="DV914" s="70"/>
      <c r="DW914" s="70"/>
      <c r="DX914" s="70"/>
      <c r="DY914" s="70"/>
      <c r="DZ914" s="70"/>
      <c r="EA914" s="70"/>
      <c r="EB914" s="70"/>
      <c r="EC914" s="70"/>
      <c r="ED914" s="70"/>
      <c r="EE914" s="70"/>
      <c r="EF914" s="70"/>
      <c r="EG914" s="70"/>
      <c r="EH914" s="70"/>
      <c r="EI914" s="70"/>
      <c r="EJ914" s="70"/>
      <c r="EK914" s="70"/>
      <c r="EL914" s="70"/>
      <c r="EM914" s="70"/>
      <c r="EN914" s="70"/>
      <c r="EO914" s="70"/>
      <c r="EP914" s="70"/>
      <c r="EQ914" s="70"/>
      <c r="ER914" s="70"/>
      <c r="ES914" s="70"/>
      <c r="ET914" s="70"/>
      <c r="EU914" s="70"/>
      <c r="EV914" s="70"/>
      <c r="EW914" s="70"/>
      <c r="EX914" s="70"/>
      <c r="EY914" s="70"/>
      <c r="EZ914" s="70"/>
      <c r="FA914" s="70"/>
      <c r="FB914" s="70"/>
      <c r="FC914" s="70"/>
      <c r="FD914" s="70"/>
      <c r="FE914" s="70"/>
      <c r="FF914" s="70"/>
      <c r="FG914" s="70"/>
      <c r="FH914" s="70"/>
      <c r="FI914" s="70"/>
      <c r="FJ914" s="70"/>
      <c r="FK914" s="70"/>
      <c r="FL914" s="70"/>
      <c r="FM914" s="70"/>
      <c r="FN914" s="70"/>
      <c r="FO914" s="70"/>
      <c r="FP914" s="70"/>
      <c r="FQ914" s="70"/>
      <c r="FR914" s="70"/>
      <c r="FS914" s="70"/>
      <c r="FT914" s="70"/>
      <c r="FU914" s="70"/>
      <c r="FV914" s="70"/>
      <c r="FW914" s="70"/>
      <c r="FX914" s="70"/>
      <c r="FY914" s="70"/>
      <c r="FZ914" s="70"/>
      <c r="GA914" s="70"/>
      <c r="GB914" s="70"/>
      <c r="GC914" s="70"/>
      <c r="GD914" s="70"/>
      <c r="GE914" s="70"/>
      <c r="GF914" s="70"/>
      <c r="GG914" s="70"/>
      <c r="GH914" s="70"/>
      <c r="GI914" s="70"/>
      <c r="GJ914" s="70"/>
      <c r="GK914" s="70"/>
      <c r="GL914" s="70"/>
      <c r="GM914" s="70"/>
      <c r="GN914" s="70"/>
      <c r="GO914" s="70"/>
      <c r="GP914" s="70"/>
      <c r="GQ914" s="70"/>
      <c r="GR914" s="70"/>
      <c r="GS914" s="70"/>
      <c r="GT914" s="70"/>
      <c r="GU914" s="70"/>
      <c r="GV914" s="70"/>
      <c r="GW914" s="70"/>
      <c r="GX914" s="70"/>
      <c r="GY914" s="70"/>
      <c r="GZ914" s="70"/>
      <c r="HA914" s="70"/>
      <c r="HB914" s="70"/>
      <c r="HC914" s="70"/>
      <c r="HD914" s="70"/>
      <c r="HE914" s="70"/>
      <c r="HF914" s="70"/>
      <c r="HG914" s="70"/>
      <c r="HH914" s="70"/>
      <c r="HI914" s="70"/>
      <c r="HJ914" s="70"/>
      <c r="HK914" s="70"/>
      <c r="HL914" s="70"/>
      <c r="HM914" s="70"/>
      <c r="HN914" s="70"/>
      <c r="HO914" s="70"/>
      <c r="HP914" s="70"/>
      <c r="HQ914" s="70"/>
      <c r="HR914" s="70"/>
      <c r="HS914" s="70"/>
      <c r="HT914" s="70"/>
      <c r="HU914" s="70"/>
      <c r="HV914" s="70"/>
      <c r="HW914" s="70"/>
      <c r="HX914" s="70"/>
      <c r="HY914" s="70"/>
      <c r="HZ914" s="70"/>
      <c r="IA914" s="70"/>
      <c r="IB914" s="70"/>
      <c r="IC914" s="70"/>
      <c r="ID914" s="70"/>
      <c r="IE914" s="70"/>
      <c r="IF914" s="70"/>
      <c r="IG914" s="70"/>
      <c r="IH914" s="70"/>
      <c r="II914" s="70"/>
      <c r="IJ914" s="70"/>
      <c r="IK914" s="70"/>
      <c r="IL914" s="70"/>
      <c r="IM914" s="70"/>
      <c r="IN914" s="70"/>
      <c r="IO914" s="70"/>
      <c r="IP914" s="70"/>
      <c r="IQ914" s="70"/>
      <c r="IR914" s="70"/>
      <c r="IS914" s="70"/>
      <c r="IT914" s="70"/>
      <c r="IU914" s="70"/>
      <c r="IV914" s="70"/>
      <c r="IW914" s="70"/>
      <c r="IX914" s="70"/>
      <c r="IY914" s="70"/>
      <c r="IZ914" s="70"/>
    </row>
    <row r="915" spans="1:260" s="24" customFormat="1" ht="20.100000000000001" customHeight="1">
      <c r="A915" s="6">
        <v>10043101</v>
      </c>
      <c r="B915" s="37" t="s">
        <v>3832</v>
      </c>
      <c r="C915" s="36" t="s">
        <v>3722</v>
      </c>
      <c r="D915" s="6">
        <v>10043101</v>
      </c>
      <c r="E915" s="34" t="s">
        <v>52</v>
      </c>
      <c r="F915" s="37" t="s">
        <v>53</v>
      </c>
      <c r="G915" s="37" t="s">
        <v>371</v>
      </c>
      <c r="H915" s="6">
        <v>0</v>
      </c>
      <c r="I915" s="37" t="s">
        <v>53</v>
      </c>
      <c r="J915" s="139" t="s">
        <v>3773</v>
      </c>
      <c r="K915" s="139" t="s">
        <v>2979</v>
      </c>
      <c r="L915" s="6">
        <v>250000</v>
      </c>
      <c r="M915" s="6">
        <v>1125</v>
      </c>
      <c r="N915" s="139">
        <v>2475</v>
      </c>
      <c r="O915" s="6">
        <v>0</v>
      </c>
      <c r="P915" s="139" t="s">
        <v>52</v>
      </c>
      <c r="Q915" s="139" t="s">
        <v>52</v>
      </c>
      <c r="R915" s="139" t="s">
        <v>52</v>
      </c>
      <c r="S915" s="139" t="s">
        <v>3833</v>
      </c>
      <c r="T915" s="6" t="s">
        <v>2988</v>
      </c>
      <c r="U915" s="37"/>
      <c r="V915" s="57" t="s">
        <v>3834</v>
      </c>
      <c r="W915" s="57" t="s">
        <v>3835</v>
      </c>
      <c r="X915" s="57"/>
      <c r="Y915" s="72"/>
      <c r="Z915" s="73"/>
      <c r="AA915" s="73"/>
      <c r="AB915" s="73"/>
      <c r="AC915" s="73"/>
      <c r="AD915" s="73"/>
      <c r="AE915" s="73"/>
      <c r="AF915" s="73"/>
      <c r="AG915" s="73"/>
      <c r="AH915" s="73"/>
      <c r="AI915" s="73"/>
      <c r="AJ915" s="73"/>
      <c r="AK915" s="73"/>
      <c r="AL915" s="73"/>
      <c r="AM915" s="73"/>
      <c r="AN915" s="73"/>
      <c r="AO915" s="73"/>
      <c r="AP915" s="73"/>
      <c r="AQ915" s="73"/>
      <c r="AR915" s="73"/>
      <c r="AS915" s="73"/>
      <c r="AT915" s="73"/>
      <c r="AU915" s="73"/>
      <c r="AV915" s="73"/>
      <c r="AW915" s="73"/>
      <c r="AX915" s="73"/>
      <c r="AY915" s="73"/>
      <c r="AZ915" s="73"/>
      <c r="BA915" s="73"/>
      <c r="BB915" s="73"/>
      <c r="BC915" s="73"/>
      <c r="BD915" s="73"/>
      <c r="BE915" s="73"/>
      <c r="BF915" s="73"/>
      <c r="BG915" s="73"/>
      <c r="BH915" s="73"/>
      <c r="BI915" s="73"/>
      <c r="BJ915" s="73"/>
      <c r="BK915" s="73"/>
      <c r="BL915" s="73"/>
      <c r="BM915" s="73"/>
      <c r="BN915" s="73"/>
      <c r="BO915" s="73"/>
      <c r="BP915" s="73"/>
      <c r="BQ915" s="73"/>
      <c r="BR915" s="73"/>
      <c r="BS915" s="73"/>
      <c r="BT915" s="73"/>
      <c r="BU915" s="73"/>
      <c r="BV915" s="73"/>
      <c r="BW915" s="73"/>
      <c r="BX915" s="73"/>
      <c r="BY915" s="73"/>
      <c r="BZ915" s="73"/>
      <c r="CA915" s="73"/>
      <c r="CB915" s="73"/>
      <c r="CC915" s="73"/>
      <c r="CD915" s="73"/>
      <c r="CE915" s="73"/>
      <c r="CF915" s="73"/>
      <c r="CG915" s="73"/>
      <c r="CH915" s="73"/>
      <c r="CI915" s="73"/>
      <c r="CJ915" s="73"/>
      <c r="CK915" s="73"/>
      <c r="CL915" s="73"/>
      <c r="CM915" s="73"/>
      <c r="CN915" s="73"/>
      <c r="CO915" s="73"/>
      <c r="CP915" s="73"/>
      <c r="CQ915" s="73"/>
      <c r="CR915" s="73"/>
      <c r="CS915" s="73"/>
      <c r="CT915" s="73"/>
      <c r="CU915" s="73"/>
      <c r="CV915" s="73"/>
      <c r="CW915" s="73"/>
      <c r="CX915" s="73"/>
      <c r="CY915" s="73"/>
      <c r="CZ915" s="73"/>
      <c r="DA915" s="73"/>
      <c r="DB915" s="73"/>
      <c r="DC915" s="73"/>
      <c r="DD915" s="73"/>
      <c r="DE915" s="73"/>
      <c r="DF915" s="73"/>
      <c r="DG915" s="73"/>
      <c r="DH915" s="73"/>
      <c r="DI915" s="73"/>
      <c r="DJ915" s="73"/>
      <c r="DK915" s="73"/>
      <c r="DL915" s="73"/>
      <c r="DM915" s="73"/>
      <c r="DN915" s="73"/>
      <c r="DO915" s="73"/>
      <c r="DP915" s="73"/>
      <c r="DQ915" s="73"/>
      <c r="DR915" s="73"/>
      <c r="DS915" s="73"/>
      <c r="DT915" s="73"/>
      <c r="DU915" s="73"/>
      <c r="DV915" s="73"/>
      <c r="DW915" s="73"/>
      <c r="DX915" s="73"/>
      <c r="DY915" s="73"/>
      <c r="DZ915" s="73"/>
      <c r="EA915" s="73"/>
      <c r="EB915" s="73"/>
      <c r="EC915" s="73"/>
      <c r="ED915" s="73"/>
      <c r="EE915" s="73"/>
      <c r="EF915" s="73"/>
      <c r="EG915" s="73"/>
      <c r="EH915" s="73"/>
      <c r="EI915" s="73"/>
      <c r="EJ915" s="73"/>
      <c r="EK915" s="73"/>
      <c r="EL915" s="73"/>
      <c r="EM915" s="73"/>
      <c r="EN915" s="73"/>
      <c r="EO915" s="73"/>
      <c r="EP915" s="73"/>
      <c r="EQ915" s="73"/>
      <c r="ER915" s="73"/>
      <c r="ES915" s="73"/>
      <c r="ET915" s="73"/>
      <c r="EU915" s="73"/>
      <c r="EV915" s="73"/>
      <c r="EW915" s="73"/>
      <c r="EX915" s="73"/>
      <c r="EY915" s="73"/>
      <c r="EZ915" s="73"/>
      <c r="FA915" s="73"/>
      <c r="FB915" s="73"/>
      <c r="FC915" s="73"/>
      <c r="FD915" s="73"/>
      <c r="FE915" s="73"/>
      <c r="FF915" s="73"/>
      <c r="FG915" s="73"/>
      <c r="FH915" s="73"/>
      <c r="FI915" s="73"/>
      <c r="FJ915" s="73"/>
      <c r="FK915" s="73"/>
      <c r="FL915" s="73"/>
      <c r="FM915" s="73"/>
      <c r="FN915" s="73"/>
      <c r="FO915" s="73"/>
      <c r="FP915" s="73"/>
      <c r="FQ915" s="73"/>
      <c r="FR915" s="73"/>
      <c r="FS915" s="73"/>
      <c r="FT915" s="73"/>
      <c r="FU915" s="73"/>
      <c r="FV915" s="73"/>
      <c r="FW915" s="73"/>
      <c r="FX915" s="73"/>
      <c r="FY915" s="73"/>
      <c r="FZ915" s="73"/>
      <c r="GA915" s="73"/>
      <c r="GB915" s="73"/>
      <c r="GC915" s="73"/>
      <c r="GD915" s="73"/>
      <c r="GE915" s="73"/>
      <c r="GF915" s="73"/>
      <c r="GG915" s="73"/>
      <c r="GH915" s="73"/>
      <c r="GI915" s="73"/>
      <c r="GJ915" s="73"/>
      <c r="GK915" s="73"/>
      <c r="GL915" s="73"/>
      <c r="GM915" s="73"/>
      <c r="GN915" s="73"/>
      <c r="GO915" s="73"/>
      <c r="GP915" s="73"/>
      <c r="GQ915" s="73"/>
      <c r="GR915" s="73"/>
      <c r="GS915" s="73"/>
      <c r="GT915" s="73"/>
      <c r="GU915" s="73"/>
      <c r="GV915" s="73"/>
      <c r="GW915" s="73"/>
      <c r="GX915" s="73"/>
      <c r="GY915" s="73"/>
      <c r="GZ915" s="73"/>
      <c r="HA915" s="73"/>
      <c r="HB915" s="73"/>
      <c r="HC915" s="73"/>
      <c r="HD915" s="73"/>
      <c r="HE915" s="73"/>
      <c r="HF915" s="73"/>
      <c r="HG915" s="73"/>
      <c r="HH915" s="73"/>
      <c r="HI915" s="73"/>
      <c r="HJ915" s="73"/>
      <c r="HK915" s="73"/>
      <c r="HL915" s="73"/>
      <c r="HM915" s="73"/>
      <c r="HN915" s="73"/>
      <c r="HO915" s="73"/>
      <c r="HP915" s="73"/>
      <c r="HQ915" s="73"/>
      <c r="HR915" s="73"/>
      <c r="HS915" s="73"/>
      <c r="HT915" s="73"/>
      <c r="HU915" s="73"/>
      <c r="HV915" s="73"/>
      <c r="HW915" s="73"/>
      <c r="HX915" s="73"/>
      <c r="HY915" s="73"/>
      <c r="HZ915" s="73"/>
      <c r="IA915" s="73"/>
      <c r="IB915" s="73"/>
      <c r="IC915" s="73"/>
      <c r="ID915" s="73"/>
      <c r="IE915" s="73"/>
      <c r="IF915" s="73"/>
      <c r="IG915" s="73"/>
      <c r="IH915" s="73"/>
      <c r="II915" s="73"/>
      <c r="IJ915" s="73"/>
      <c r="IK915" s="73"/>
      <c r="IL915" s="73"/>
      <c r="IM915" s="73"/>
      <c r="IN915" s="73"/>
      <c r="IO915" s="73"/>
      <c r="IP915" s="73"/>
      <c r="IQ915" s="73"/>
      <c r="IR915" s="73"/>
      <c r="IS915" s="73"/>
      <c r="IT915" s="73"/>
      <c r="IU915" s="73"/>
      <c r="IV915" s="73"/>
      <c r="IW915" s="73"/>
      <c r="IX915" s="73"/>
      <c r="IY915" s="73"/>
      <c r="IZ915" s="73"/>
    </row>
    <row r="916" spans="1:260" s="23" customFormat="1" ht="19.5" customHeight="1">
      <c r="A916" s="5">
        <v>10043102</v>
      </c>
      <c r="B916" s="32" t="s">
        <v>3836</v>
      </c>
      <c r="C916" s="36" t="s">
        <v>3727</v>
      </c>
      <c r="D916" s="6">
        <v>10043101</v>
      </c>
      <c r="E916" s="34" t="s">
        <v>52</v>
      </c>
      <c r="F916" s="32" t="s">
        <v>53</v>
      </c>
      <c r="G916" s="32" t="s">
        <v>376</v>
      </c>
      <c r="H916" s="5">
        <v>0</v>
      </c>
      <c r="I916" s="32" t="s">
        <v>53</v>
      </c>
      <c r="J916" s="140" t="s">
        <v>3773</v>
      </c>
      <c r="K916" s="139" t="s">
        <v>2979</v>
      </c>
      <c r="L916" s="5">
        <f>L915*2</f>
        <v>500000</v>
      </c>
      <c r="M916" s="5">
        <v>2250</v>
      </c>
      <c r="N916" s="140">
        <v>4725</v>
      </c>
      <c r="O916" s="6">
        <v>0</v>
      </c>
      <c r="P916" s="140" t="s">
        <v>52</v>
      </c>
      <c r="Q916" s="140" t="s">
        <v>52</v>
      </c>
      <c r="R916" s="140" t="s">
        <v>52</v>
      </c>
      <c r="S916" s="140" t="s">
        <v>3837</v>
      </c>
      <c r="T916" s="5" t="s">
        <v>3001</v>
      </c>
      <c r="U916" s="32"/>
      <c r="V916" s="56" t="s">
        <v>3838</v>
      </c>
      <c r="W916" s="57" t="s">
        <v>3839</v>
      </c>
      <c r="X916" s="56"/>
      <c r="Y916" s="71"/>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c r="CQ916" s="70"/>
      <c r="CR916" s="70"/>
      <c r="CS916" s="70"/>
      <c r="CT916" s="70"/>
      <c r="CU916" s="70"/>
      <c r="CV916" s="70"/>
      <c r="CW916" s="70"/>
      <c r="CX916" s="70"/>
      <c r="CY916" s="70"/>
      <c r="CZ916" s="70"/>
      <c r="DA916" s="70"/>
      <c r="DB916" s="70"/>
      <c r="DC916" s="70"/>
      <c r="DD916" s="70"/>
      <c r="DE916" s="70"/>
      <c r="DF916" s="70"/>
      <c r="DG916" s="70"/>
      <c r="DH916" s="70"/>
      <c r="DI916" s="70"/>
      <c r="DJ916" s="70"/>
      <c r="DK916" s="70"/>
      <c r="DL916" s="70"/>
      <c r="DM916" s="70"/>
      <c r="DN916" s="70"/>
      <c r="DO916" s="70"/>
      <c r="DP916" s="70"/>
      <c r="DQ916" s="70"/>
      <c r="DR916" s="70"/>
      <c r="DS916" s="70"/>
      <c r="DT916" s="70"/>
      <c r="DU916" s="70"/>
      <c r="DV916" s="70"/>
      <c r="DW916" s="70"/>
      <c r="DX916" s="70"/>
      <c r="DY916" s="70"/>
      <c r="DZ916" s="70"/>
      <c r="EA916" s="70"/>
      <c r="EB916" s="70"/>
      <c r="EC916" s="70"/>
      <c r="ED916" s="70"/>
      <c r="EE916" s="70"/>
      <c r="EF916" s="70"/>
      <c r="EG916" s="70"/>
      <c r="EH916" s="70"/>
      <c r="EI916" s="70"/>
      <c r="EJ916" s="70"/>
      <c r="EK916" s="70"/>
      <c r="EL916" s="70"/>
      <c r="EM916" s="70"/>
      <c r="EN916" s="70"/>
      <c r="EO916" s="70"/>
      <c r="EP916" s="70"/>
      <c r="EQ916" s="70"/>
      <c r="ER916" s="70"/>
      <c r="ES916" s="70"/>
      <c r="ET916" s="70"/>
      <c r="EU916" s="70"/>
      <c r="EV916" s="70"/>
      <c r="EW916" s="70"/>
      <c r="EX916" s="70"/>
      <c r="EY916" s="70"/>
      <c r="EZ916" s="70"/>
      <c r="FA916" s="70"/>
      <c r="FB916" s="70"/>
      <c r="FC916" s="70"/>
      <c r="FD916" s="70"/>
      <c r="FE916" s="70"/>
      <c r="FF916" s="70"/>
      <c r="FG916" s="70"/>
      <c r="FH916" s="70"/>
      <c r="FI916" s="70"/>
      <c r="FJ916" s="70"/>
      <c r="FK916" s="70"/>
      <c r="FL916" s="70"/>
      <c r="FM916" s="70"/>
      <c r="FN916" s="70"/>
      <c r="FO916" s="70"/>
      <c r="FP916" s="70"/>
      <c r="FQ916" s="70"/>
      <c r="FR916" s="70"/>
      <c r="FS916" s="70"/>
      <c r="FT916" s="70"/>
      <c r="FU916" s="70"/>
      <c r="FV916" s="70"/>
      <c r="FW916" s="70"/>
      <c r="FX916" s="70"/>
      <c r="FY916" s="70"/>
      <c r="FZ916" s="70"/>
      <c r="GA916" s="70"/>
      <c r="GB916" s="70"/>
      <c r="GC916" s="70"/>
      <c r="GD916" s="70"/>
      <c r="GE916" s="70"/>
      <c r="GF916" s="70"/>
      <c r="GG916" s="70"/>
      <c r="GH916" s="70"/>
      <c r="GI916" s="70"/>
      <c r="GJ916" s="70"/>
      <c r="GK916" s="70"/>
      <c r="GL916" s="70"/>
      <c r="GM916" s="70"/>
      <c r="GN916" s="70"/>
      <c r="GO916" s="70"/>
      <c r="GP916" s="70"/>
      <c r="GQ916" s="70"/>
      <c r="GR916" s="70"/>
      <c r="GS916" s="70"/>
      <c r="GT916" s="70"/>
      <c r="GU916" s="70"/>
      <c r="GV916" s="70"/>
      <c r="GW916" s="70"/>
      <c r="GX916" s="70"/>
      <c r="GY916" s="70"/>
      <c r="GZ916" s="70"/>
      <c r="HA916" s="70"/>
      <c r="HB916" s="70"/>
      <c r="HC916" s="70"/>
      <c r="HD916" s="70"/>
      <c r="HE916" s="70"/>
      <c r="HF916" s="70"/>
      <c r="HG916" s="70"/>
      <c r="HH916" s="70"/>
      <c r="HI916" s="70"/>
      <c r="HJ916" s="70"/>
      <c r="HK916" s="70"/>
      <c r="HL916" s="70"/>
      <c r="HM916" s="70"/>
      <c r="HN916" s="70"/>
      <c r="HO916" s="70"/>
      <c r="HP916" s="70"/>
      <c r="HQ916" s="70"/>
      <c r="HR916" s="70"/>
      <c r="HS916" s="70"/>
      <c r="HT916" s="70"/>
      <c r="HU916" s="70"/>
      <c r="HV916" s="70"/>
      <c r="HW916" s="70"/>
      <c r="HX916" s="70"/>
      <c r="HY916" s="70"/>
      <c r="HZ916" s="70"/>
      <c r="IA916" s="70"/>
      <c r="IB916" s="70"/>
      <c r="IC916" s="70"/>
      <c r="ID916" s="70"/>
      <c r="IE916" s="70"/>
      <c r="IF916" s="70"/>
      <c r="IG916" s="70"/>
      <c r="IH916" s="70"/>
      <c r="II916" s="70"/>
      <c r="IJ916" s="70"/>
      <c r="IK916" s="70"/>
      <c r="IL916" s="70"/>
      <c r="IM916" s="70"/>
      <c r="IN916" s="70"/>
      <c r="IO916" s="70"/>
      <c r="IP916" s="70"/>
      <c r="IQ916" s="70"/>
      <c r="IR916" s="70"/>
      <c r="IS916" s="70"/>
      <c r="IT916" s="70"/>
      <c r="IU916" s="70"/>
      <c r="IV916" s="70"/>
      <c r="IW916" s="70"/>
      <c r="IX916" s="70"/>
      <c r="IY916" s="70"/>
      <c r="IZ916" s="70"/>
    </row>
    <row r="917" spans="1:260" s="23" customFormat="1" ht="20.100000000000001" customHeight="1">
      <c r="A917" s="5">
        <v>10043103</v>
      </c>
      <c r="B917" s="32" t="s">
        <v>3840</v>
      </c>
      <c r="C917" s="36" t="s">
        <v>3732</v>
      </c>
      <c r="D917" s="6">
        <v>10043101</v>
      </c>
      <c r="E917" s="34" t="s">
        <v>52</v>
      </c>
      <c r="F917" s="32" t="s">
        <v>53</v>
      </c>
      <c r="G917" s="32" t="s">
        <v>3073</v>
      </c>
      <c r="H917" s="5">
        <v>0</v>
      </c>
      <c r="I917" s="32" t="s">
        <v>53</v>
      </c>
      <c r="J917" s="140" t="s">
        <v>3773</v>
      </c>
      <c r="K917" s="139" t="s">
        <v>2979</v>
      </c>
      <c r="L917" s="5">
        <f>L916*2</f>
        <v>1000000</v>
      </c>
      <c r="M917" s="5">
        <v>4500</v>
      </c>
      <c r="N917" s="140">
        <v>6975</v>
      </c>
      <c r="O917" s="6">
        <v>0</v>
      </c>
      <c r="P917" s="140" t="s">
        <v>52</v>
      </c>
      <c r="Q917" s="140" t="s">
        <v>52</v>
      </c>
      <c r="R917" s="140" t="s">
        <v>52</v>
      </c>
      <c r="S917" s="140" t="s">
        <v>3841</v>
      </c>
      <c r="T917" s="5" t="s">
        <v>3014</v>
      </c>
      <c r="U917" s="32"/>
      <c r="V917" s="56" t="s">
        <v>3842</v>
      </c>
      <c r="W917" s="57" t="s">
        <v>3843</v>
      </c>
      <c r="X917" s="56"/>
      <c r="Y917" s="71"/>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c r="CQ917" s="70"/>
      <c r="CR917" s="70"/>
      <c r="CS917" s="70"/>
      <c r="CT917" s="70"/>
      <c r="CU917" s="70"/>
      <c r="CV917" s="70"/>
      <c r="CW917" s="70"/>
      <c r="CX917" s="70"/>
      <c r="CY917" s="70"/>
      <c r="CZ917" s="70"/>
      <c r="DA917" s="70"/>
      <c r="DB917" s="70"/>
      <c r="DC917" s="70"/>
      <c r="DD917" s="70"/>
      <c r="DE917" s="70"/>
      <c r="DF917" s="70"/>
      <c r="DG917" s="70"/>
      <c r="DH917" s="70"/>
      <c r="DI917" s="70"/>
      <c r="DJ917" s="70"/>
      <c r="DK917" s="70"/>
      <c r="DL917" s="70"/>
      <c r="DM917" s="70"/>
      <c r="DN917" s="70"/>
      <c r="DO917" s="70"/>
      <c r="DP917" s="70"/>
      <c r="DQ917" s="70"/>
      <c r="DR917" s="70"/>
      <c r="DS917" s="70"/>
      <c r="DT917" s="70"/>
      <c r="DU917" s="70"/>
      <c r="DV917" s="70"/>
      <c r="DW917" s="70"/>
      <c r="DX917" s="70"/>
      <c r="DY917" s="70"/>
      <c r="DZ917" s="70"/>
      <c r="EA917" s="70"/>
      <c r="EB917" s="70"/>
      <c r="EC917" s="70"/>
      <c r="ED917" s="70"/>
      <c r="EE917" s="70"/>
      <c r="EF917" s="70"/>
      <c r="EG917" s="70"/>
      <c r="EH917" s="70"/>
      <c r="EI917" s="70"/>
      <c r="EJ917" s="70"/>
      <c r="EK917" s="70"/>
      <c r="EL917" s="70"/>
      <c r="EM917" s="70"/>
      <c r="EN917" s="70"/>
      <c r="EO917" s="70"/>
      <c r="EP917" s="70"/>
      <c r="EQ917" s="70"/>
      <c r="ER917" s="70"/>
      <c r="ES917" s="70"/>
      <c r="ET917" s="70"/>
      <c r="EU917" s="70"/>
      <c r="EV917" s="70"/>
      <c r="EW917" s="70"/>
      <c r="EX917" s="70"/>
      <c r="EY917" s="70"/>
      <c r="EZ917" s="70"/>
      <c r="FA917" s="70"/>
      <c r="FB917" s="70"/>
      <c r="FC917" s="70"/>
      <c r="FD917" s="70"/>
      <c r="FE917" s="70"/>
      <c r="FF917" s="70"/>
      <c r="FG917" s="70"/>
      <c r="FH917" s="70"/>
      <c r="FI917" s="70"/>
      <c r="FJ917" s="70"/>
      <c r="FK917" s="70"/>
      <c r="FL917" s="70"/>
      <c r="FM917" s="70"/>
      <c r="FN917" s="70"/>
      <c r="FO917" s="70"/>
      <c r="FP917" s="70"/>
      <c r="FQ917" s="70"/>
      <c r="FR917" s="70"/>
      <c r="FS917" s="70"/>
      <c r="FT917" s="70"/>
      <c r="FU917" s="70"/>
      <c r="FV917" s="70"/>
      <c r="FW917" s="70"/>
      <c r="FX917" s="70"/>
      <c r="FY917" s="70"/>
      <c r="FZ917" s="70"/>
      <c r="GA917" s="70"/>
      <c r="GB917" s="70"/>
      <c r="GC917" s="70"/>
      <c r="GD917" s="70"/>
      <c r="GE917" s="70"/>
      <c r="GF917" s="70"/>
      <c r="GG917" s="70"/>
      <c r="GH917" s="70"/>
      <c r="GI917" s="70"/>
      <c r="GJ917" s="70"/>
      <c r="GK917" s="70"/>
      <c r="GL917" s="70"/>
      <c r="GM917" s="70"/>
      <c r="GN917" s="70"/>
      <c r="GO917" s="70"/>
      <c r="GP917" s="70"/>
      <c r="GQ917" s="70"/>
      <c r="GR917" s="70"/>
      <c r="GS917" s="70"/>
      <c r="GT917" s="70"/>
      <c r="GU917" s="70"/>
      <c r="GV917" s="70"/>
      <c r="GW917" s="70"/>
      <c r="GX917" s="70"/>
      <c r="GY917" s="70"/>
      <c r="GZ917" s="70"/>
      <c r="HA917" s="70"/>
      <c r="HB917" s="70"/>
      <c r="HC917" s="70"/>
      <c r="HD917" s="70"/>
      <c r="HE917" s="70"/>
      <c r="HF917" s="70"/>
      <c r="HG917" s="70"/>
      <c r="HH917" s="70"/>
      <c r="HI917" s="70"/>
      <c r="HJ917" s="70"/>
      <c r="HK917" s="70"/>
      <c r="HL917" s="70"/>
      <c r="HM917" s="70"/>
      <c r="HN917" s="70"/>
      <c r="HO917" s="70"/>
      <c r="HP917" s="70"/>
      <c r="HQ917" s="70"/>
      <c r="HR917" s="70"/>
      <c r="HS917" s="70"/>
      <c r="HT917" s="70"/>
      <c r="HU917" s="70"/>
      <c r="HV917" s="70"/>
      <c r="HW917" s="70"/>
      <c r="HX917" s="70"/>
      <c r="HY917" s="70"/>
      <c r="HZ917" s="70"/>
      <c r="IA917" s="70"/>
      <c r="IB917" s="70"/>
      <c r="IC917" s="70"/>
      <c r="ID917" s="70"/>
      <c r="IE917" s="70"/>
      <c r="IF917" s="70"/>
      <c r="IG917" s="70"/>
      <c r="IH917" s="70"/>
      <c r="II917" s="70"/>
      <c r="IJ917" s="70"/>
      <c r="IK917" s="70"/>
      <c r="IL917" s="70"/>
      <c r="IM917" s="70"/>
      <c r="IN917" s="70"/>
      <c r="IO917" s="70"/>
      <c r="IP917" s="70"/>
      <c r="IQ917" s="70"/>
      <c r="IR917" s="70"/>
      <c r="IS917" s="70"/>
      <c r="IT917" s="70"/>
      <c r="IU917" s="70"/>
      <c r="IV917" s="70"/>
      <c r="IW917" s="70"/>
      <c r="IX917" s="70"/>
      <c r="IY917" s="70"/>
      <c r="IZ917" s="70"/>
    </row>
    <row r="918" spans="1:260" s="23" customFormat="1" ht="20.100000000000001" customHeight="1">
      <c r="A918" s="5">
        <v>10043201</v>
      </c>
      <c r="B918" s="32" t="s">
        <v>3844</v>
      </c>
      <c r="C918" s="36" t="s">
        <v>3845</v>
      </c>
      <c r="D918" s="6">
        <v>10043401</v>
      </c>
      <c r="E918" s="34" t="s">
        <v>52</v>
      </c>
      <c r="F918" s="32" t="s">
        <v>86</v>
      </c>
      <c r="G918" s="32" t="s">
        <v>238</v>
      </c>
      <c r="H918" s="5">
        <v>0</v>
      </c>
      <c r="I918" s="32" t="s">
        <v>53</v>
      </c>
      <c r="J918" s="140" t="s">
        <v>3846</v>
      </c>
      <c r="K918" s="139" t="s">
        <v>2979</v>
      </c>
      <c r="L918" s="5">
        <v>50000</v>
      </c>
      <c r="M918" s="5">
        <v>240</v>
      </c>
      <c r="N918" s="140">
        <v>2363</v>
      </c>
      <c r="O918" s="6">
        <v>0</v>
      </c>
      <c r="P918" s="140" t="s">
        <v>52</v>
      </c>
      <c r="Q918" s="140" t="s">
        <v>52</v>
      </c>
      <c r="R918" s="140" t="s">
        <v>52</v>
      </c>
      <c r="S918" s="140" t="s">
        <v>3847</v>
      </c>
      <c r="T918" s="5" t="s">
        <v>3053</v>
      </c>
      <c r="U918" s="32"/>
      <c r="V918" s="56" t="s">
        <v>3848</v>
      </c>
      <c r="W918" s="57" t="s">
        <v>3849</v>
      </c>
      <c r="X918" s="56"/>
      <c r="Y918" s="71"/>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c r="CQ918" s="70"/>
      <c r="CR918" s="70"/>
      <c r="CS918" s="70"/>
      <c r="CT918" s="70"/>
      <c r="CU918" s="70"/>
      <c r="CV918" s="70"/>
      <c r="CW918" s="70"/>
      <c r="CX918" s="70"/>
      <c r="CY918" s="70"/>
      <c r="CZ918" s="70"/>
      <c r="DA918" s="70"/>
      <c r="DB918" s="70"/>
      <c r="DC918" s="70"/>
      <c r="DD918" s="70"/>
      <c r="DE918" s="70"/>
      <c r="DF918" s="70"/>
      <c r="DG918" s="70"/>
      <c r="DH918" s="70"/>
      <c r="DI918" s="70"/>
      <c r="DJ918" s="70"/>
      <c r="DK918" s="70"/>
      <c r="DL918" s="70"/>
      <c r="DM918" s="70"/>
      <c r="DN918" s="70"/>
      <c r="DO918" s="70"/>
      <c r="DP918" s="70"/>
      <c r="DQ918" s="70"/>
      <c r="DR918" s="70"/>
      <c r="DS918" s="70"/>
      <c r="DT918" s="70"/>
      <c r="DU918" s="70"/>
      <c r="DV918" s="70"/>
      <c r="DW918" s="70"/>
      <c r="DX918" s="70"/>
      <c r="DY918" s="70"/>
      <c r="DZ918" s="70"/>
      <c r="EA918" s="70"/>
      <c r="EB918" s="70"/>
      <c r="EC918" s="70"/>
      <c r="ED918" s="70"/>
      <c r="EE918" s="70"/>
      <c r="EF918" s="70"/>
      <c r="EG918" s="70"/>
      <c r="EH918" s="70"/>
      <c r="EI918" s="70"/>
      <c r="EJ918" s="70"/>
      <c r="EK918" s="70"/>
      <c r="EL918" s="70"/>
      <c r="EM918" s="70"/>
      <c r="EN918" s="70"/>
      <c r="EO918" s="70"/>
      <c r="EP918" s="70"/>
      <c r="EQ918" s="70"/>
      <c r="ER918" s="70"/>
      <c r="ES918" s="70"/>
      <c r="ET918" s="70"/>
      <c r="EU918" s="70"/>
      <c r="EV918" s="70"/>
      <c r="EW918" s="70"/>
      <c r="EX918" s="70"/>
      <c r="EY918" s="70"/>
      <c r="EZ918" s="70"/>
      <c r="FA918" s="70"/>
      <c r="FB918" s="70"/>
      <c r="FC918" s="70"/>
      <c r="FD918" s="70"/>
      <c r="FE918" s="70"/>
      <c r="FF918" s="70"/>
      <c r="FG918" s="70"/>
      <c r="FH918" s="70"/>
      <c r="FI918" s="70"/>
      <c r="FJ918" s="70"/>
      <c r="FK918" s="70"/>
      <c r="FL918" s="70"/>
      <c r="FM918" s="70"/>
      <c r="FN918" s="70"/>
      <c r="FO918" s="70"/>
      <c r="FP918" s="70"/>
      <c r="FQ918" s="70"/>
      <c r="FR918" s="70"/>
      <c r="FS918" s="70"/>
      <c r="FT918" s="70"/>
      <c r="FU918" s="70"/>
      <c r="FV918" s="70"/>
      <c r="FW918" s="70"/>
      <c r="FX918" s="70"/>
      <c r="FY918" s="70"/>
      <c r="FZ918" s="70"/>
      <c r="GA918" s="70"/>
      <c r="GB918" s="70"/>
      <c r="GC918" s="70"/>
      <c r="GD918" s="70"/>
      <c r="GE918" s="70"/>
      <c r="GF918" s="70"/>
      <c r="GG918" s="70"/>
      <c r="GH918" s="70"/>
      <c r="GI918" s="70"/>
      <c r="GJ918" s="70"/>
      <c r="GK918" s="70"/>
      <c r="GL918" s="70"/>
      <c r="GM918" s="70"/>
      <c r="GN918" s="70"/>
      <c r="GO918" s="70"/>
      <c r="GP918" s="70"/>
      <c r="GQ918" s="70"/>
      <c r="GR918" s="70"/>
      <c r="GS918" s="70"/>
      <c r="GT918" s="70"/>
      <c r="GU918" s="70"/>
      <c r="GV918" s="70"/>
      <c r="GW918" s="70"/>
      <c r="GX918" s="70"/>
      <c r="GY918" s="70"/>
      <c r="GZ918" s="70"/>
      <c r="HA918" s="70"/>
      <c r="HB918" s="70"/>
      <c r="HC918" s="70"/>
      <c r="HD918" s="70"/>
      <c r="HE918" s="70"/>
      <c r="HF918" s="70"/>
      <c r="HG918" s="70"/>
      <c r="HH918" s="70"/>
      <c r="HI918" s="70"/>
      <c r="HJ918" s="70"/>
      <c r="HK918" s="70"/>
      <c r="HL918" s="70"/>
      <c r="HM918" s="70"/>
      <c r="HN918" s="70"/>
      <c r="HO918" s="70"/>
      <c r="HP918" s="70"/>
      <c r="HQ918" s="70"/>
      <c r="HR918" s="70"/>
      <c r="HS918" s="70"/>
      <c r="HT918" s="70"/>
      <c r="HU918" s="70"/>
      <c r="HV918" s="70"/>
      <c r="HW918" s="70"/>
      <c r="HX918" s="70"/>
      <c r="HY918" s="70"/>
      <c r="HZ918" s="70"/>
      <c r="IA918" s="70"/>
      <c r="IB918" s="70"/>
      <c r="IC918" s="70"/>
      <c r="ID918" s="70"/>
      <c r="IE918" s="70"/>
      <c r="IF918" s="70"/>
      <c r="IG918" s="70"/>
      <c r="IH918" s="70"/>
      <c r="II918" s="70"/>
      <c r="IJ918" s="70"/>
      <c r="IK918" s="70"/>
      <c r="IL918" s="70"/>
      <c r="IM918" s="70"/>
      <c r="IN918" s="70"/>
      <c r="IO918" s="70"/>
      <c r="IP918" s="70"/>
      <c r="IQ918" s="70"/>
      <c r="IR918" s="70"/>
      <c r="IS918" s="70"/>
      <c r="IT918" s="70"/>
      <c r="IU918" s="70"/>
      <c r="IV918" s="70"/>
      <c r="IW918" s="70"/>
      <c r="IX918" s="70"/>
      <c r="IY918" s="70"/>
      <c r="IZ918" s="70"/>
    </row>
    <row r="919" spans="1:260" s="23" customFormat="1" ht="20.100000000000001" customHeight="1">
      <c r="A919" s="5">
        <v>10043202</v>
      </c>
      <c r="B919" s="32" t="s">
        <v>3850</v>
      </c>
      <c r="C919" s="36" t="s">
        <v>3851</v>
      </c>
      <c r="D919" s="6">
        <v>10043402</v>
      </c>
      <c r="E919" s="34" t="s">
        <v>52</v>
      </c>
      <c r="F919" s="32" t="s">
        <v>86</v>
      </c>
      <c r="G919" s="32" t="s">
        <v>238</v>
      </c>
      <c r="H919" s="5">
        <v>0</v>
      </c>
      <c r="I919" s="32" t="s">
        <v>53</v>
      </c>
      <c r="J919" s="140" t="s">
        <v>3852</v>
      </c>
      <c r="K919" s="139" t="s">
        <v>2979</v>
      </c>
      <c r="L919" s="5">
        <v>50000</v>
      </c>
      <c r="M919" s="5">
        <v>240</v>
      </c>
      <c r="N919" s="140">
        <v>2363</v>
      </c>
      <c r="O919" s="6">
        <v>0</v>
      </c>
      <c r="P919" s="140" t="s">
        <v>52</v>
      </c>
      <c r="Q919" s="140" t="s">
        <v>52</v>
      </c>
      <c r="R919" s="140" t="s">
        <v>52</v>
      </c>
      <c r="S919" s="140" t="s">
        <v>3853</v>
      </c>
      <c r="T919" s="5" t="s">
        <v>3053</v>
      </c>
      <c r="U919" s="32"/>
      <c r="V919" s="56" t="s">
        <v>3854</v>
      </c>
      <c r="W919" s="57" t="s">
        <v>3855</v>
      </c>
      <c r="X919" s="56"/>
      <c r="Y919" s="71"/>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c r="CQ919" s="70"/>
      <c r="CR919" s="70"/>
      <c r="CS919" s="70"/>
      <c r="CT919" s="70"/>
      <c r="CU919" s="70"/>
      <c r="CV919" s="70"/>
      <c r="CW919" s="70"/>
      <c r="CX919" s="70"/>
      <c r="CY919" s="70"/>
      <c r="CZ919" s="70"/>
      <c r="DA919" s="70"/>
      <c r="DB919" s="70"/>
      <c r="DC919" s="70"/>
      <c r="DD919" s="70"/>
      <c r="DE919" s="70"/>
      <c r="DF919" s="70"/>
      <c r="DG919" s="70"/>
      <c r="DH919" s="70"/>
      <c r="DI919" s="70"/>
      <c r="DJ919" s="70"/>
      <c r="DK919" s="70"/>
      <c r="DL919" s="70"/>
      <c r="DM919" s="70"/>
      <c r="DN919" s="70"/>
      <c r="DO919" s="70"/>
      <c r="DP919" s="70"/>
      <c r="DQ919" s="70"/>
      <c r="DR919" s="70"/>
      <c r="DS919" s="70"/>
      <c r="DT919" s="70"/>
      <c r="DU919" s="70"/>
      <c r="DV919" s="70"/>
      <c r="DW919" s="70"/>
      <c r="DX919" s="70"/>
      <c r="DY919" s="70"/>
      <c r="DZ919" s="70"/>
      <c r="EA919" s="70"/>
      <c r="EB919" s="70"/>
      <c r="EC919" s="70"/>
      <c r="ED919" s="70"/>
      <c r="EE919" s="70"/>
      <c r="EF919" s="70"/>
      <c r="EG919" s="70"/>
      <c r="EH919" s="70"/>
      <c r="EI919" s="70"/>
      <c r="EJ919" s="70"/>
      <c r="EK919" s="70"/>
      <c r="EL919" s="70"/>
      <c r="EM919" s="70"/>
      <c r="EN919" s="70"/>
      <c r="EO919" s="70"/>
      <c r="EP919" s="70"/>
      <c r="EQ919" s="70"/>
      <c r="ER919" s="70"/>
      <c r="ES919" s="70"/>
      <c r="ET919" s="70"/>
      <c r="EU919" s="70"/>
      <c r="EV919" s="70"/>
      <c r="EW919" s="70"/>
      <c r="EX919" s="70"/>
      <c r="EY919" s="70"/>
      <c r="EZ919" s="70"/>
      <c r="FA919" s="70"/>
      <c r="FB919" s="70"/>
      <c r="FC919" s="70"/>
      <c r="FD919" s="70"/>
      <c r="FE919" s="70"/>
      <c r="FF919" s="70"/>
      <c r="FG919" s="70"/>
      <c r="FH919" s="70"/>
      <c r="FI919" s="70"/>
      <c r="FJ919" s="70"/>
      <c r="FK919" s="70"/>
      <c r="FL919" s="70"/>
      <c r="FM919" s="70"/>
      <c r="FN919" s="70"/>
      <c r="FO919" s="70"/>
      <c r="FP919" s="70"/>
      <c r="FQ919" s="70"/>
      <c r="FR919" s="70"/>
      <c r="FS919" s="70"/>
      <c r="FT919" s="70"/>
      <c r="FU919" s="70"/>
      <c r="FV919" s="70"/>
      <c r="FW919" s="70"/>
      <c r="FX919" s="70"/>
      <c r="FY919" s="70"/>
      <c r="FZ919" s="70"/>
      <c r="GA919" s="70"/>
      <c r="GB919" s="70"/>
      <c r="GC919" s="70"/>
      <c r="GD919" s="70"/>
      <c r="GE919" s="70"/>
      <c r="GF919" s="70"/>
      <c r="GG919" s="70"/>
      <c r="GH919" s="70"/>
      <c r="GI919" s="70"/>
      <c r="GJ919" s="70"/>
      <c r="GK919" s="70"/>
      <c r="GL919" s="70"/>
      <c r="GM919" s="70"/>
      <c r="GN919" s="70"/>
      <c r="GO919" s="70"/>
      <c r="GP919" s="70"/>
      <c r="GQ919" s="70"/>
      <c r="GR919" s="70"/>
      <c r="GS919" s="70"/>
      <c r="GT919" s="70"/>
      <c r="GU919" s="70"/>
      <c r="GV919" s="70"/>
      <c r="GW919" s="70"/>
      <c r="GX919" s="70"/>
      <c r="GY919" s="70"/>
      <c r="GZ919" s="70"/>
      <c r="HA919" s="70"/>
      <c r="HB919" s="70"/>
      <c r="HC919" s="70"/>
      <c r="HD919" s="70"/>
      <c r="HE919" s="70"/>
      <c r="HF919" s="70"/>
      <c r="HG919" s="70"/>
      <c r="HH919" s="70"/>
      <c r="HI919" s="70"/>
      <c r="HJ919" s="70"/>
      <c r="HK919" s="70"/>
      <c r="HL919" s="70"/>
      <c r="HM919" s="70"/>
      <c r="HN919" s="70"/>
      <c r="HO919" s="70"/>
      <c r="HP919" s="70"/>
      <c r="HQ919" s="70"/>
      <c r="HR919" s="70"/>
      <c r="HS919" s="70"/>
      <c r="HT919" s="70"/>
      <c r="HU919" s="70"/>
      <c r="HV919" s="70"/>
      <c r="HW919" s="70"/>
      <c r="HX919" s="70"/>
      <c r="HY919" s="70"/>
      <c r="HZ919" s="70"/>
      <c r="IA919" s="70"/>
      <c r="IB919" s="70"/>
      <c r="IC919" s="70"/>
      <c r="ID919" s="70"/>
      <c r="IE919" s="70"/>
      <c r="IF919" s="70"/>
      <c r="IG919" s="70"/>
      <c r="IH919" s="70"/>
      <c r="II919" s="70"/>
      <c r="IJ919" s="70"/>
      <c r="IK919" s="70"/>
      <c r="IL919" s="70"/>
      <c r="IM919" s="70"/>
      <c r="IN919" s="70"/>
      <c r="IO919" s="70"/>
      <c r="IP919" s="70"/>
      <c r="IQ919" s="70"/>
      <c r="IR919" s="70"/>
      <c r="IS919" s="70"/>
      <c r="IT919" s="70"/>
      <c r="IU919" s="70"/>
      <c r="IV919" s="70"/>
      <c r="IW919" s="70"/>
      <c r="IX919" s="70"/>
      <c r="IY919" s="70"/>
      <c r="IZ919" s="70"/>
    </row>
    <row r="920" spans="1:260" s="23" customFormat="1" ht="19.5" customHeight="1">
      <c r="A920" s="5">
        <v>10043203</v>
      </c>
      <c r="B920" s="32" t="s">
        <v>3856</v>
      </c>
      <c r="C920" s="36" t="s">
        <v>3857</v>
      </c>
      <c r="D920" s="6">
        <v>10043403</v>
      </c>
      <c r="E920" s="34" t="s">
        <v>52</v>
      </c>
      <c r="F920" s="32" t="s">
        <v>86</v>
      </c>
      <c r="G920" s="32" t="s">
        <v>238</v>
      </c>
      <c r="H920" s="5">
        <v>0</v>
      </c>
      <c r="I920" s="32" t="s">
        <v>53</v>
      </c>
      <c r="J920" s="140" t="s">
        <v>3852</v>
      </c>
      <c r="K920" s="139" t="s">
        <v>2979</v>
      </c>
      <c r="L920" s="5">
        <v>50000</v>
      </c>
      <c r="M920" s="5">
        <v>240</v>
      </c>
      <c r="N920" s="140">
        <v>2363</v>
      </c>
      <c r="O920" s="6">
        <v>0</v>
      </c>
      <c r="P920" s="140" t="s">
        <v>52</v>
      </c>
      <c r="Q920" s="140" t="s">
        <v>52</v>
      </c>
      <c r="R920" s="140" t="s">
        <v>52</v>
      </c>
      <c r="S920" s="140" t="s">
        <v>3858</v>
      </c>
      <c r="T920" s="5" t="s">
        <v>3053</v>
      </c>
      <c r="U920" s="32"/>
      <c r="V920" s="56" t="s">
        <v>3859</v>
      </c>
      <c r="W920" s="57" t="s">
        <v>3860</v>
      </c>
      <c r="X920" s="56"/>
      <c r="Y920" s="71"/>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c r="CQ920" s="70"/>
      <c r="CR920" s="70"/>
      <c r="CS920" s="70"/>
      <c r="CT920" s="70"/>
      <c r="CU920" s="70"/>
      <c r="CV920" s="70"/>
      <c r="CW920" s="70"/>
      <c r="CX920" s="70"/>
      <c r="CY920" s="70"/>
      <c r="CZ920" s="70"/>
      <c r="DA920" s="70"/>
      <c r="DB920" s="70"/>
      <c r="DC920" s="70"/>
      <c r="DD920" s="70"/>
      <c r="DE920" s="70"/>
      <c r="DF920" s="70"/>
      <c r="DG920" s="70"/>
      <c r="DH920" s="70"/>
      <c r="DI920" s="70"/>
      <c r="DJ920" s="70"/>
      <c r="DK920" s="70"/>
      <c r="DL920" s="70"/>
      <c r="DM920" s="70"/>
      <c r="DN920" s="70"/>
      <c r="DO920" s="70"/>
      <c r="DP920" s="70"/>
      <c r="DQ920" s="70"/>
      <c r="DR920" s="70"/>
      <c r="DS920" s="70"/>
      <c r="DT920" s="70"/>
      <c r="DU920" s="70"/>
      <c r="DV920" s="70"/>
      <c r="DW920" s="70"/>
      <c r="DX920" s="70"/>
      <c r="DY920" s="70"/>
      <c r="DZ920" s="70"/>
      <c r="EA920" s="70"/>
      <c r="EB920" s="70"/>
      <c r="EC920" s="70"/>
      <c r="ED920" s="70"/>
      <c r="EE920" s="70"/>
      <c r="EF920" s="70"/>
      <c r="EG920" s="70"/>
      <c r="EH920" s="70"/>
      <c r="EI920" s="70"/>
      <c r="EJ920" s="70"/>
      <c r="EK920" s="70"/>
      <c r="EL920" s="70"/>
      <c r="EM920" s="70"/>
      <c r="EN920" s="70"/>
      <c r="EO920" s="70"/>
      <c r="EP920" s="70"/>
      <c r="EQ920" s="70"/>
      <c r="ER920" s="70"/>
      <c r="ES920" s="70"/>
      <c r="ET920" s="70"/>
      <c r="EU920" s="70"/>
      <c r="EV920" s="70"/>
      <c r="EW920" s="70"/>
      <c r="EX920" s="70"/>
      <c r="EY920" s="70"/>
      <c r="EZ920" s="70"/>
      <c r="FA920" s="70"/>
      <c r="FB920" s="70"/>
      <c r="FC920" s="70"/>
      <c r="FD920" s="70"/>
      <c r="FE920" s="70"/>
      <c r="FF920" s="70"/>
      <c r="FG920" s="70"/>
      <c r="FH920" s="70"/>
      <c r="FI920" s="70"/>
      <c r="FJ920" s="70"/>
      <c r="FK920" s="70"/>
      <c r="FL920" s="70"/>
      <c r="FM920" s="70"/>
      <c r="FN920" s="70"/>
      <c r="FO920" s="70"/>
      <c r="FP920" s="70"/>
      <c r="FQ920" s="70"/>
      <c r="FR920" s="70"/>
      <c r="FS920" s="70"/>
      <c r="FT920" s="70"/>
      <c r="FU920" s="70"/>
      <c r="FV920" s="70"/>
      <c r="FW920" s="70"/>
      <c r="FX920" s="70"/>
      <c r="FY920" s="70"/>
      <c r="FZ920" s="70"/>
      <c r="GA920" s="70"/>
      <c r="GB920" s="70"/>
      <c r="GC920" s="70"/>
      <c r="GD920" s="70"/>
      <c r="GE920" s="70"/>
      <c r="GF920" s="70"/>
      <c r="GG920" s="70"/>
      <c r="GH920" s="70"/>
      <c r="GI920" s="70"/>
      <c r="GJ920" s="70"/>
      <c r="GK920" s="70"/>
      <c r="GL920" s="70"/>
      <c r="GM920" s="70"/>
      <c r="GN920" s="70"/>
      <c r="GO920" s="70"/>
      <c r="GP920" s="70"/>
      <c r="GQ920" s="70"/>
      <c r="GR920" s="70"/>
      <c r="GS920" s="70"/>
      <c r="GT920" s="70"/>
      <c r="GU920" s="70"/>
      <c r="GV920" s="70"/>
      <c r="GW920" s="70"/>
      <c r="GX920" s="70"/>
      <c r="GY920" s="70"/>
      <c r="GZ920" s="70"/>
      <c r="HA920" s="70"/>
      <c r="HB920" s="70"/>
      <c r="HC920" s="70"/>
      <c r="HD920" s="70"/>
      <c r="HE920" s="70"/>
      <c r="HF920" s="70"/>
      <c r="HG920" s="70"/>
      <c r="HH920" s="70"/>
      <c r="HI920" s="70"/>
      <c r="HJ920" s="70"/>
      <c r="HK920" s="70"/>
      <c r="HL920" s="70"/>
      <c r="HM920" s="70"/>
      <c r="HN920" s="70"/>
      <c r="HO920" s="70"/>
      <c r="HP920" s="70"/>
      <c r="HQ920" s="70"/>
      <c r="HR920" s="70"/>
      <c r="HS920" s="70"/>
      <c r="HT920" s="70"/>
      <c r="HU920" s="70"/>
      <c r="HV920" s="70"/>
      <c r="HW920" s="70"/>
      <c r="HX920" s="70"/>
      <c r="HY920" s="70"/>
      <c r="HZ920" s="70"/>
      <c r="IA920" s="70"/>
      <c r="IB920" s="70"/>
      <c r="IC920" s="70"/>
      <c r="ID920" s="70"/>
      <c r="IE920" s="70"/>
      <c r="IF920" s="70"/>
      <c r="IG920" s="70"/>
      <c r="IH920" s="70"/>
      <c r="II920" s="70"/>
      <c r="IJ920" s="70"/>
      <c r="IK920" s="70"/>
      <c r="IL920" s="70"/>
      <c r="IM920" s="70"/>
      <c r="IN920" s="70"/>
      <c r="IO920" s="70"/>
      <c r="IP920" s="70"/>
      <c r="IQ920" s="70"/>
      <c r="IR920" s="70"/>
      <c r="IS920" s="70"/>
      <c r="IT920" s="70"/>
      <c r="IU920" s="70"/>
      <c r="IV920" s="70"/>
      <c r="IW920" s="70"/>
      <c r="IX920" s="70"/>
      <c r="IY920" s="70"/>
      <c r="IZ920" s="70"/>
    </row>
    <row r="921" spans="1:260" s="23" customFormat="1" ht="20.100000000000001" customHeight="1">
      <c r="A921" s="5">
        <v>10043204</v>
      </c>
      <c r="B921" s="32" t="s">
        <v>3861</v>
      </c>
      <c r="C921" s="36" t="s">
        <v>3862</v>
      </c>
      <c r="D921" s="6">
        <v>10043404</v>
      </c>
      <c r="E921" s="34" t="s">
        <v>52</v>
      </c>
      <c r="F921" s="32" t="s">
        <v>86</v>
      </c>
      <c r="G921" s="32" t="s">
        <v>238</v>
      </c>
      <c r="H921" s="5">
        <v>0</v>
      </c>
      <c r="I921" s="32" t="s">
        <v>53</v>
      </c>
      <c r="J921" s="140" t="s">
        <v>3852</v>
      </c>
      <c r="K921" s="139" t="s">
        <v>2979</v>
      </c>
      <c r="L921" s="5">
        <v>50000</v>
      </c>
      <c r="M921" s="5">
        <v>240</v>
      </c>
      <c r="N921" s="140">
        <v>2363</v>
      </c>
      <c r="O921" s="6">
        <v>0</v>
      </c>
      <c r="P921" s="140" t="s">
        <v>52</v>
      </c>
      <c r="Q921" s="140" t="s">
        <v>52</v>
      </c>
      <c r="R921" s="140" t="s">
        <v>52</v>
      </c>
      <c r="S921" s="140" t="s">
        <v>3863</v>
      </c>
      <c r="T921" s="5" t="s">
        <v>3053</v>
      </c>
      <c r="U921" s="32"/>
      <c r="V921" s="56" t="s">
        <v>3864</v>
      </c>
      <c r="W921" s="57" t="s">
        <v>3865</v>
      </c>
      <c r="X921" s="56"/>
      <c r="Y921" s="71"/>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c r="CQ921" s="70"/>
      <c r="CR921" s="70"/>
      <c r="CS921" s="70"/>
      <c r="CT921" s="70"/>
      <c r="CU921" s="70"/>
      <c r="CV921" s="70"/>
      <c r="CW921" s="70"/>
      <c r="CX921" s="70"/>
      <c r="CY921" s="70"/>
      <c r="CZ921" s="70"/>
      <c r="DA921" s="70"/>
      <c r="DB921" s="70"/>
      <c r="DC921" s="70"/>
      <c r="DD921" s="70"/>
      <c r="DE921" s="70"/>
      <c r="DF921" s="70"/>
      <c r="DG921" s="70"/>
      <c r="DH921" s="70"/>
      <c r="DI921" s="70"/>
      <c r="DJ921" s="70"/>
      <c r="DK921" s="70"/>
      <c r="DL921" s="70"/>
      <c r="DM921" s="70"/>
      <c r="DN921" s="70"/>
      <c r="DO921" s="70"/>
      <c r="DP921" s="70"/>
      <c r="DQ921" s="70"/>
      <c r="DR921" s="70"/>
      <c r="DS921" s="70"/>
      <c r="DT921" s="70"/>
      <c r="DU921" s="70"/>
      <c r="DV921" s="70"/>
      <c r="DW921" s="70"/>
      <c r="DX921" s="70"/>
      <c r="DY921" s="70"/>
      <c r="DZ921" s="70"/>
      <c r="EA921" s="70"/>
      <c r="EB921" s="70"/>
      <c r="EC921" s="70"/>
      <c r="ED921" s="70"/>
      <c r="EE921" s="70"/>
      <c r="EF921" s="70"/>
      <c r="EG921" s="70"/>
      <c r="EH921" s="70"/>
      <c r="EI921" s="70"/>
      <c r="EJ921" s="70"/>
      <c r="EK921" s="70"/>
      <c r="EL921" s="70"/>
      <c r="EM921" s="70"/>
      <c r="EN921" s="70"/>
      <c r="EO921" s="70"/>
      <c r="EP921" s="70"/>
      <c r="EQ921" s="70"/>
      <c r="ER921" s="70"/>
      <c r="ES921" s="70"/>
      <c r="ET921" s="70"/>
      <c r="EU921" s="70"/>
      <c r="EV921" s="70"/>
      <c r="EW921" s="70"/>
      <c r="EX921" s="70"/>
      <c r="EY921" s="70"/>
      <c r="EZ921" s="70"/>
      <c r="FA921" s="70"/>
      <c r="FB921" s="70"/>
      <c r="FC921" s="70"/>
      <c r="FD921" s="70"/>
      <c r="FE921" s="70"/>
      <c r="FF921" s="70"/>
      <c r="FG921" s="70"/>
      <c r="FH921" s="70"/>
      <c r="FI921" s="70"/>
      <c r="FJ921" s="70"/>
      <c r="FK921" s="70"/>
      <c r="FL921" s="70"/>
      <c r="FM921" s="70"/>
      <c r="FN921" s="70"/>
      <c r="FO921" s="70"/>
      <c r="FP921" s="70"/>
      <c r="FQ921" s="70"/>
      <c r="FR921" s="70"/>
      <c r="FS921" s="70"/>
      <c r="FT921" s="70"/>
      <c r="FU921" s="70"/>
      <c r="FV921" s="70"/>
      <c r="FW921" s="70"/>
      <c r="FX921" s="70"/>
      <c r="FY921" s="70"/>
      <c r="FZ921" s="70"/>
      <c r="GA921" s="70"/>
      <c r="GB921" s="70"/>
      <c r="GC921" s="70"/>
      <c r="GD921" s="70"/>
      <c r="GE921" s="70"/>
      <c r="GF921" s="70"/>
      <c r="GG921" s="70"/>
      <c r="GH921" s="70"/>
      <c r="GI921" s="70"/>
      <c r="GJ921" s="70"/>
      <c r="GK921" s="70"/>
      <c r="GL921" s="70"/>
      <c r="GM921" s="70"/>
      <c r="GN921" s="70"/>
      <c r="GO921" s="70"/>
      <c r="GP921" s="70"/>
      <c r="GQ921" s="70"/>
      <c r="GR921" s="70"/>
      <c r="GS921" s="70"/>
      <c r="GT921" s="70"/>
      <c r="GU921" s="70"/>
      <c r="GV921" s="70"/>
      <c r="GW921" s="70"/>
      <c r="GX921" s="70"/>
      <c r="GY921" s="70"/>
      <c r="GZ921" s="70"/>
      <c r="HA921" s="70"/>
      <c r="HB921" s="70"/>
      <c r="HC921" s="70"/>
      <c r="HD921" s="70"/>
      <c r="HE921" s="70"/>
      <c r="HF921" s="70"/>
      <c r="HG921" s="70"/>
      <c r="HH921" s="70"/>
      <c r="HI921" s="70"/>
      <c r="HJ921" s="70"/>
      <c r="HK921" s="70"/>
      <c r="HL921" s="70"/>
      <c r="HM921" s="70"/>
      <c r="HN921" s="70"/>
      <c r="HO921" s="70"/>
      <c r="HP921" s="70"/>
      <c r="HQ921" s="70"/>
      <c r="HR921" s="70"/>
      <c r="HS921" s="70"/>
      <c r="HT921" s="70"/>
      <c r="HU921" s="70"/>
      <c r="HV921" s="70"/>
      <c r="HW921" s="70"/>
      <c r="HX921" s="70"/>
      <c r="HY921" s="70"/>
      <c r="HZ921" s="70"/>
      <c r="IA921" s="70"/>
      <c r="IB921" s="70"/>
      <c r="IC921" s="70"/>
      <c r="ID921" s="70"/>
      <c r="IE921" s="70"/>
      <c r="IF921" s="70"/>
      <c r="IG921" s="70"/>
      <c r="IH921" s="70"/>
      <c r="II921" s="70"/>
      <c r="IJ921" s="70"/>
      <c r="IK921" s="70"/>
      <c r="IL921" s="70"/>
      <c r="IM921" s="70"/>
      <c r="IN921" s="70"/>
      <c r="IO921" s="70"/>
      <c r="IP921" s="70"/>
      <c r="IQ921" s="70"/>
      <c r="IR921" s="70"/>
      <c r="IS921" s="70"/>
      <c r="IT921" s="70"/>
      <c r="IU921" s="70"/>
      <c r="IV921" s="70"/>
      <c r="IW921" s="70"/>
      <c r="IX921" s="70"/>
      <c r="IY921" s="70"/>
      <c r="IZ921" s="70"/>
    </row>
    <row r="922" spans="1:260" s="23" customFormat="1" ht="20.100000000000001" customHeight="1">
      <c r="A922" s="5">
        <v>10043205</v>
      </c>
      <c r="B922" s="32" t="s">
        <v>3866</v>
      </c>
      <c r="C922" s="36" t="s">
        <v>3867</v>
      </c>
      <c r="D922" s="6">
        <v>10043405</v>
      </c>
      <c r="E922" s="34" t="s">
        <v>52</v>
      </c>
      <c r="F922" s="32" t="s">
        <v>86</v>
      </c>
      <c r="G922" s="32" t="s">
        <v>238</v>
      </c>
      <c r="H922" s="5">
        <v>0</v>
      </c>
      <c r="I922" s="32" t="s">
        <v>53</v>
      </c>
      <c r="J922" s="140" t="s">
        <v>3846</v>
      </c>
      <c r="K922" s="139" t="s">
        <v>2979</v>
      </c>
      <c r="L922" s="5">
        <v>50000</v>
      </c>
      <c r="M922" s="5">
        <v>240</v>
      </c>
      <c r="N922" s="140">
        <v>2363</v>
      </c>
      <c r="O922" s="6">
        <v>0</v>
      </c>
      <c r="P922" s="140" t="s">
        <v>52</v>
      </c>
      <c r="Q922" s="140" t="s">
        <v>52</v>
      </c>
      <c r="R922" s="140" t="s">
        <v>52</v>
      </c>
      <c r="S922" s="140" t="s">
        <v>3868</v>
      </c>
      <c r="T922" s="5" t="s">
        <v>3053</v>
      </c>
      <c r="U922" s="32"/>
      <c r="V922" s="56" t="s">
        <v>3869</v>
      </c>
      <c r="W922" s="57" t="s">
        <v>3870</v>
      </c>
      <c r="X922" s="56"/>
      <c r="Y922" s="71"/>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c r="CQ922" s="70"/>
      <c r="CR922" s="70"/>
      <c r="CS922" s="70"/>
      <c r="CT922" s="70"/>
      <c r="CU922" s="70"/>
      <c r="CV922" s="70"/>
      <c r="CW922" s="70"/>
      <c r="CX922" s="70"/>
      <c r="CY922" s="70"/>
      <c r="CZ922" s="70"/>
      <c r="DA922" s="70"/>
      <c r="DB922" s="70"/>
      <c r="DC922" s="70"/>
      <c r="DD922" s="70"/>
      <c r="DE922" s="70"/>
      <c r="DF922" s="70"/>
      <c r="DG922" s="70"/>
      <c r="DH922" s="70"/>
      <c r="DI922" s="70"/>
      <c r="DJ922" s="70"/>
      <c r="DK922" s="70"/>
      <c r="DL922" s="70"/>
      <c r="DM922" s="70"/>
      <c r="DN922" s="70"/>
      <c r="DO922" s="70"/>
      <c r="DP922" s="70"/>
      <c r="DQ922" s="70"/>
      <c r="DR922" s="70"/>
      <c r="DS922" s="70"/>
      <c r="DT922" s="70"/>
      <c r="DU922" s="70"/>
      <c r="DV922" s="70"/>
      <c r="DW922" s="70"/>
      <c r="DX922" s="70"/>
      <c r="DY922" s="70"/>
      <c r="DZ922" s="70"/>
      <c r="EA922" s="70"/>
      <c r="EB922" s="70"/>
      <c r="EC922" s="70"/>
      <c r="ED922" s="70"/>
      <c r="EE922" s="70"/>
      <c r="EF922" s="70"/>
      <c r="EG922" s="70"/>
      <c r="EH922" s="70"/>
      <c r="EI922" s="70"/>
      <c r="EJ922" s="70"/>
      <c r="EK922" s="70"/>
      <c r="EL922" s="70"/>
      <c r="EM922" s="70"/>
      <c r="EN922" s="70"/>
      <c r="EO922" s="70"/>
      <c r="EP922" s="70"/>
      <c r="EQ922" s="70"/>
      <c r="ER922" s="70"/>
      <c r="ES922" s="70"/>
      <c r="ET922" s="70"/>
      <c r="EU922" s="70"/>
      <c r="EV922" s="70"/>
      <c r="EW922" s="70"/>
      <c r="EX922" s="70"/>
      <c r="EY922" s="70"/>
      <c r="EZ922" s="70"/>
      <c r="FA922" s="70"/>
      <c r="FB922" s="70"/>
      <c r="FC922" s="70"/>
      <c r="FD922" s="70"/>
      <c r="FE922" s="70"/>
      <c r="FF922" s="70"/>
      <c r="FG922" s="70"/>
      <c r="FH922" s="70"/>
      <c r="FI922" s="70"/>
      <c r="FJ922" s="70"/>
      <c r="FK922" s="70"/>
      <c r="FL922" s="70"/>
      <c r="FM922" s="70"/>
      <c r="FN922" s="70"/>
      <c r="FO922" s="70"/>
      <c r="FP922" s="70"/>
      <c r="FQ922" s="70"/>
      <c r="FR922" s="70"/>
      <c r="FS922" s="70"/>
      <c r="FT922" s="70"/>
      <c r="FU922" s="70"/>
      <c r="FV922" s="70"/>
      <c r="FW922" s="70"/>
      <c r="FX922" s="70"/>
      <c r="FY922" s="70"/>
      <c r="FZ922" s="70"/>
      <c r="GA922" s="70"/>
      <c r="GB922" s="70"/>
      <c r="GC922" s="70"/>
      <c r="GD922" s="70"/>
      <c r="GE922" s="70"/>
      <c r="GF922" s="70"/>
      <c r="GG922" s="70"/>
      <c r="GH922" s="70"/>
      <c r="GI922" s="70"/>
      <c r="GJ922" s="70"/>
      <c r="GK922" s="70"/>
      <c r="GL922" s="70"/>
      <c r="GM922" s="70"/>
      <c r="GN922" s="70"/>
      <c r="GO922" s="70"/>
      <c r="GP922" s="70"/>
      <c r="GQ922" s="70"/>
      <c r="GR922" s="70"/>
      <c r="GS922" s="70"/>
      <c r="GT922" s="70"/>
      <c r="GU922" s="70"/>
      <c r="GV922" s="70"/>
      <c r="GW922" s="70"/>
      <c r="GX922" s="70"/>
      <c r="GY922" s="70"/>
      <c r="GZ922" s="70"/>
      <c r="HA922" s="70"/>
      <c r="HB922" s="70"/>
      <c r="HC922" s="70"/>
      <c r="HD922" s="70"/>
      <c r="HE922" s="70"/>
      <c r="HF922" s="70"/>
      <c r="HG922" s="70"/>
      <c r="HH922" s="70"/>
      <c r="HI922" s="70"/>
      <c r="HJ922" s="70"/>
      <c r="HK922" s="70"/>
      <c r="HL922" s="70"/>
      <c r="HM922" s="70"/>
      <c r="HN922" s="70"/>
      <c r="HO922" s="70"/>
      <c r="HP922" s="70"/>
      <c r="HQ922" s="70"/>
      <c r="HR922" s="70"/>
      <c r="HS922" s="70"/>
      <c r="HT922" s="70"/>
      <c r="HU922" s="70"/>
      <c r="HV922" s="70"/>
      <c r="HW922" s="70"/>
      <c r="HX922" s="70"/>
      <c r="HY922" s="70"/>
      <c r="HZ922" s="70"/>
      <c r="IA922" s="70"/>
      <c r="IB922" s="70"/>
      <c r="IC922" s="70"/>
      <c r="ID922" s="70"/>
      <c r="IE922" s="70"/>
      <c r="IF922" s="70"/>
      <c r="IG922" s="70"/>
      <c r="IH922" s="70"/>
      <c r="II922" s="70"/>
      <c r="IJ922" s="70"/>
      <c r="IK922" s="70"/>
      <c r="IL922" s="70"/>
      <c r="IM922" s="70"/>
      <c r="IN922" s="70"/>
      <c r="IO922" s="70"/>
      <c r="IP922" s="70"/>
      <c r="IQ922" s="70"/>
      <c r="IR922" s="70"/>
      <c r="IS922" s="70"/>
      <c r="IT922" s="70"/>
      <c r="IU922" s="70"/>
      <c r="IV922" s="70"/>
      <c r="IW922" s="70"/>
      <c r="IX922" s="70"/>
      <c r="IY922" s="70"/>
      <c r="IZ922" s="70"/>
    </row>
    <row r="923" spans="1:260" s="23" customFormat="1" ht="20.100000000000001" customHeight="1">
      <c r="A923" s="5">
        <v>10043206</v>
      </c>
      <c r="B923" s="32" t="s">
        <v>3871</v>
      </c>
      <c r="C923" s="36" t="s">
        <v>3872</v>
      </c>
      <c r="D923" s="6">
        <v>10043406</v>
      </c>
      <c r="E923" s="34" t="s">
        <v>52</v>
      </c>
      <c r="F923" s="32" t="s">
        <v>86</v>
      </c>
      <c r="G923" s="32" t="s">
        <v>238</v>
      </c>
      <c r="H923" s="5">
        <v>0</v>
      </c>
      <c r="I923" s="32" t="s">
        <v>53</v>
      </c>
      <c r="J923" s="140" t="s">
        <v>3846</v>
      </c>
      <c r="K923" s="139" t="s">
        <v>2979</v>
      </c>
      <c r="L923" s="5">
        <v>50000</v>
      </c>
      <c r="M923" s="5">
        <v>240</v>
      </c>
      <c r="N923" s="140">
        <v>2363</v>
      </c>
      <c r="O923" s="6">
        <v>0</v>
      </c>
      <c r="P923" s="140" t="s">
        <v>52</v>
      </c>
      <c r="Q923" s="140" t="s">
        <v>52</v>
      </c>
      <c r="R923" s="140" t="s">
        <v>52</v>
      </c>
      <c r="S923" s="140" t="s">
        <v>3873</v>
      </c>
      <c r="T923" s="5" t="s">
        <v>3053</v>
      </c>
      <c r="U923" s="32"/>
      <c r="V923" s="56" t="s">
        <v>3874</v>
      </c>
      <c r="W923" s="57" t="s">
        <v>3875</v>
      </c>
      <c r="X923" s="56"/>
      <c r="Y923" s="71"/>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c r="CQ923" s="70"/>
      <c r="CR923" s="70"/>
      <c r="CS923" s="70"/>
      <c r="CT923" s="70"/>
      <c r="CU923" s="70"/>
      <c r="CV923" s="70"/>
      <c r="CW923" s="70"/>
      <c r="CX923" s="70"/>
      <c r="CY923" s="70"/>
      <c r="CZ923" s="70"/>
      <c r="DA923" s="70"/>
      <c r="DB923" s="70"/>
      <c r="DC923" s="70"/>
      <c r="DD923" s="70"/>
      <c r="DE923" s="70"/>
      <c r="DF923" s="70"/>
      <c r="DG923" s="70"/>
      <c r="DH923" s="70"/>
      <c r="DI923" s="70"/>
      <c r="DJ923" s="70"/>
      <c r="DK923" s="70"/>
      <c r="DL923" s="70"/>
      <c r="DM923" s="70"/>
      <c r="DN923" s="70"/>
      <c r="DO923" s="70"/>
      <c r="DP923" s="70"/>
      <c r="DQ923" s="70"/>
      <c r="DR923" s="70"/>
      <c r="DS923" s="70"/>
      <c r="DT923" s="70"/>
      <c r="DU923" s="70"/>
      <c r="DV923" s="70"/>
      <c r="DW923" s="70"/>
      <c r="DX923" s="70"/>
      <c r="DY923" s="70"/>
      <c r="DZ923" s="70"/>
      <c r="EA923" s="70"/>
      <c r="EB923" s="70"/>
      <c r="EC923" s="70"/>
      <c r="ED923" s="70"/>
      <c r="EE923" s="70"/>
      <c r="EF923" s="70"/>
      <c r="EG923" s="70"/>
      <c r="EH923" s="70"/>
      <c r="EI923" s="70"/>
      <c r="EJ923" s="70"/>
      <c r="EK923" s="70"/>
      <c r="EL923" s="70"/>
      <c r="EM923" s="70"/>
      <c r="EN923" s="70"/>
      <c r="EO923" s="70"/>
      <c r="EP923" s="70"/>
      <c r="EQ923" s="70"/>
      <c r="ER923" s="70"/>
      <c r="ES923" s="70"/>
      <c r="ET923" s="70"/>
      <c r="EU923" s="70"/>
      <c r="EV923" s="70"/>
      <c r="EW923" s="70"/>
      <c r="EX923" s="70"/>
      <c r="EY923" s="70"/>
      <c r="EZ923" s="70"/>
      <c r="FA923" s="70"/>
      <c r="FB923" s="70"/>
      <c r="FC923" s="70"/>
      <c r="FD923" s="70"/>
      <c r="FE923" s="70"/>
      <c r="FF923" s="70"/>
      <c r="FG923" s="70"/>
      <c r="FH923" s="70"/>
      <c r="FI923" s="70"/>
      <c r="FJ923" s="70"/>
      <c r="FK923" s="70"/>
      <c r="FL923" s="70"/>
      <c r="FM923" s="70"/>
      <c r="FN923" s="70"/>
      <c r="FO923" s="70"/>
      <c r="FP923" s="70"/>
      <c r="FQ923" s="70"/>
      <c r="FR923" s="70"/>
      <c r="FS923" s="70"/>
      <c r="FT923" s="70"/>
      <c r="FU923" s="70"/>
      <c r="FV923" s="70"/>
      <c r="FW923" s="70"/>
      <c r="FX923" s="70"/>
      <c r="FY923" s="70"/>
      <c r="FZ923" s="70"/>
      <c r="GA923" s="70"/>
      <c r="GB923" s="70"/>
      <c r="GC923" s="70"/>
      <c r="GD923" s="70"/>
      <c r="GE923" s="70"/>
      <c r="GF923" s="70"/>
      <c r="GG923" s="70"/>
      <c r="GH923" s="70"/>
      <c r="GI923" s="70"/>
      <c r="GJ923" s="70"/>
      <c r="GK923" s="70"/>
      <c r="GL923" s="70"/>
      <c r="GM923" s="70"/>
      <c r="GN923" s="70"/>
      <c r="GO923" s="70"/>
      <c r="GP923" s="70"/>
      <c r="GQ923" s="70"/>
      <c r="GR923" s="70"/>
      <c r="GS923" s="70"/>
      <c r="GT923" s="70"/>
      <c r="GU923" s="70"/>
      <c r="GV923" s="70"/>
      <c r="GW923" s="70"/>
      <c r="GX923" s="70"/>
      <c r="GY923" s="70"/>
      <c r="GZ923" s="70"/>
      <c r="HA923" s="70"/>
      <c r="HB923" s="70"/>
      <c r="HC923" s="70"/>
      <c r="HD923" s="70"/>
      <c r="HE923" s="70"/>
      <c r="HF923" s="70"/>
      <c r="HG923" s="70"/>
      <c r="HH923" s="70"/>
      <c r="HI923" s="70"/>
      <c r="HJ923" s="70"/>
      <c r="HK923" s="70"/>
      <c r="HL923" s="70"/>
      <c r="HM923" s="70"/>
      <c r="HN923" s="70"/>
      <c r="HO923" s="70"/>
      <c r="HP923" s="70"/>
      <c r="HQ923" s="70"/>
      <c r="HR923" s="70"/>
      <c r="HS923" s="70"/>
      <c r="HT923" s="70"/>
      <c r="HU923" s="70"/>
      <c r="HV923" s="70"/>
      <c r="HW923" s="70"/>
      <c r="HX923" s="70"/>
      <c r="HY923" s="70"/>
      <c r="HZ923" s="70"/>
      <c r="IA923" s="70"/>
      <c r="IB923" s="70"/>
      <c r="IC923" s="70"/>
      <c r="ID923" s="70"/>
      <c r="IE923" s="70"/>
      <c r="IF923" s="70"/>
      <c r="IG923" s="70"/>
      <c r="IH923" s="70"/>
      <c r="II923" s="70"/>
      <c r="IJ923" s="70"/>
      <c r="IK923" s="70"/>
      <c r="IL923" s="70"/>
      <c r="IM923" s="70"/>
      <c r="IN923" s="70"/>
      <c r="IO923" s="70"/>
      <c r="IP923" s="70"/>
      <c r="IQ923" s="70"/>
      <c r="IR923" s="70"/>
      <c r="IS923" s="70"/>
      <c r="IT923" s="70"/>
      <c r="IU923" s="70"/>
      <c r="IV923" s="70"/>
      <c r="IW923" s="70"/>
      <c r="IX923" s="70"/>
      <c r="IY923" s="70"/>
      <c r="IZ923" s="70"/>
    </row>
    <row r="924" spans="1:260" s="23" customFormat="1" ht="19.5" customHeight="1">
      <c r="A924" s="5">
        <v>10043301</v>
      </c>
      <c r="B924" s="32" t="s">
        <v>3876</v>
      </c>
      <c r="C924" s="36" t="s">
        <v>3877</v>
      </c>
      <c r="D924" s="6">
        <v>10043401</v>
      </c>
      <c r="E924" s="34" t="s">
        <v>52</v>
      </c>
      <c r="F924" s="32" t="s">
        <v>86</v>
      </c>
      <c r="G924" s="32" t="s">
        <v>3073</v>
      </c>
      <c r="H924" s="5">
        <v>0</v>
      </c>
      <c r="I924" s="32" t="s">
        <v>53</v>
      </c>
      <c r="J924" s="140" t="s">
        <v>3846</v>
      </c>
      <c r="K924" s="139" t="s">
        <v>2979</v>
      </c>
      <c r="L924" s="5">
        <v>100000</v>
      </c>
      <c r="M924" s="5">
        <v>240</v>
      </c>
      <c r="N924" s="140">
        <v>3488</v>
      </c>
      <c r="O924" s="6">
        <v>0</v>
      </c>
      <c r="P924" s="140" t="s">
        <v>52</v>
      </c>
      <c r="Q924" s="140" t="s">
        <v>52</v>
      </c>
      <c r="R924" s="140" t="s">
        <v>52</v>
      </c>
      <c r="S924" s="140" t="s">
        <v>3878</v>
      </c>
      <c r="T924" s="5" t="s">
        <v>3075</v>
      </c>
      <c r="U924" s="32"/>
      <c r="V924" s="56" t="s">
        <v>3879</v>
      </c>
      <c r="W924" s="57" t="s">
        <v>3880</v>
      </c>
      <c r="X924" s="56"/>
      <c r="Y924" s="71"/>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c r="CQ924" s="70"/>
      <c r="CR924" s="70"/>
      <c r="CS924" s="70"/>
      <c r="CT924" s="70"/>
      <c r="CU924" s="70"/>
      <c r="CV924" s="70"/>
      <c r="CW924" s="70"/>
      <c r="CX924" s="70"/>
      <c r="CY924" s="70"/>
      <c r="CZ924" s="70"/>
      <c r="DA924" s="70"/>
      <c r="DB924" s="70"/>
      <c r="DC924" s="70"/>
      <c r="DD924" s="70"/>
      <c r="DE924" s="70"/>
      <c r="DF924" s="70"/>
      <c r="DG924" s="70"/>
      <c r="DH924" s="70"/>
      <c r="DI924" s="70"/>
      <c r="DJ924" s="70"/>
      <c r="DK924" s="70"/>
      <c r="DL924" s="70"/>
      <c r="DM924" s="70"/>
      <c r="DN924" s="70"/>
      <c r="DO924" s="70"/>
      <c r="DP924" s="70"/>
      <c r="DQ924" s="70"/>
      <c r="DR924" s="70"/>
      <c r="DS924" s="70"/>
      <c r="DT924" s="70"/>
      <c r="DU924" s="70"/>
      <c r="DV924" s="70"/>
      <c r="DW924" s="70"/>
      <c r="DX924" s="70"/>
      <c r="DY924" s="70"/>
      <c r="DZ924" s="70"/>
      <c r="EA924" s="70"/>
      <c r="EB924" s="70"/>
      <c r="EC924" s="70"/>
      <c r="ED924" s="70"/>
      <c r="EE924" s="70"/>
      <c r="EF924" s="70"/>
      <c r="EG924" s="70"/>
      <c r="EH924" s="70"/>
      <c r="EI924" s="70"/>
      <c r="EJ924" s="70"/>
      <c r="EK924" s="70"/>
      <c r="EL924" s="70"/>
      <c r="EM924" s="70"/>
      <c r="EN924" s="70"/>
      <c r="EO924" s="70"/>
      <c r="EP924" s="70"/>
      <c r="EQ924" s="70"/>
      <c r="ER924" s="70"/>
      <c r="ES924" s="70"/>
      <c r="ET924" s="70"/>
      <c r="EU924" s="70"/>
      <c r="EV924" s="70"/>
      <c r="EW924" s="70"/>
      <c r="EX924" s="70"/>
      <c r="EY924" s="70"/>
      <c r="EZ924" s="70"/>
      <c r="FA924" s="70"/>
      <c r="FB924" s="70"/>
      <c r="FC924" s="70"/>
      <c r="FD924" s="70"/>
      <c r="FE924" s="70"/>
      <c r="FF924" s="70"/>
      <c r="FG924" s="70"/>
      <c r="FH924" s="70"/>
      <c r="FI924" s="70"/>
      <c r="FJ924" s="70"/>
      <c r="FK924" s="70"/>
      <c r="FL924" s="70"/>
      <c r="FM924" s="70"/>
      <c r="FN924" s="70"/>
      <c r="FO924" s="70"/>
      <c r="FP924" s="70"/>
      <c r="FQ924" s="70"/>
      <c r="FR924" s="70"/>
      <c r="FS924" s="70"/>
      <c r="FT924" s="70"/>
      <c r="FU924" s="70"/>
      <c r="FV924" s="70"/>
      <c r="FW924" s="70"/>
      <c r="FX924" s="70"/>
      <c r="FY924" s="70"/>
      <c r="FZ924" s="70"/>
      <c r="GA924" s="70"/>
      <c r="GB924" s="70"/>
      <c r="GC924" s="70"/>
      <c r="GD924" s="70"/>
      <c r="GE924" s="70"/>
      <c r="GF924" s="70"/>
      <c r="GG924" s="70"/>
      <c r="GH924" s="70"/>
      <c r="GI924" s="70"/>
      <c r="GJ924" s="70"/>
      <c r="GK924" s="70"/>
      <c r="GL924" s="70"/>
      <c r="GM924" s="70"/>
      <c r="GN924" s="70"/>
      <c r="GO924" s="70"/>
      <c r="GP924" s="70"/>
      <c r="GQ924" s="70"/>
      <c r="GR924" s="70"/>
      <c r="GS924" s="70"/>
      <c r="GT924" s="70"/>
      <c r="GU924" s="70"/>
      <c r="GV924" s="70"/>
      <c r="GW924" s="70"/>
      <c r="GX924" s="70"/>
      <c r="GY924" s="70"/>
      <c r="GZ924" s="70"/>
      <c r="HA924" s="70"/>
      <c r="HB924" s="70"/>
      <c r="HC924" s="70"/>
      <c r="HD924" s="70"/>
      <c r="HE924" s="70"/>
      <c r="HF924" s="70"/>
      <c r="HG924" s="70"/>
      <c r="HH924" s="70"/>
      <c r="HI924" s="70"/>
      <c r="HJ924" s="70"/>
      <c r="HK924" s="70"/>
      <c r="HL924" s="70"/>
      <c r="HM924" s="70"/>
      <c r="HN924" s="70"/>
      <c r="HO924" s="70"/>
      <c r="HP924" s="70"/>
      <c r="HQ924" s="70"/>
      <c r="HR924" s="70"/>
      <c r="HS924" s="70"/>
      <c r="HT924" s="70"/>
      <c r="HU924" s="70"/>
      <c r="HV924" s="70"/>
      <c r="HW924" s="70"/>
      <c r="HX924" s="70"/>
      <c r="HY924" s="70"/>
      <c r="HZ924" s="70"/>
      <c r="IA924" s="70"/>
      <c r="IB924" s="70"/>
      <c r="IC924" s="70"/>
      <c r="ID924" s="70"/>
      <c r="IE924" s="70"/>
      <c r="IF924" s="70"/>
      <c r="IG924" s="70"/>
      <c r="IH924" s="70"/>
      <c r="II924" s="70"/>
      <c r="IJ924" s="70"/>
      <c r="IK924" s="70"/>
      <c r="IL924" s="70"/>
      <c r="IM924" s="70"/>
      <c r="IN924" s="70"/>
      <c r="IO924" s="70"/>
      <c r="IP924" s="70"/>
      <c r="IQ924" s="70"/>
      <c r="IR924" s="70"/>
      <c r="IS924" s="70"/>
      <c r="IT924" s="70"/>
      <c r="IU924" s="70"/>
      <c r="IV924" s="70"/>
      <c r="IW924" s="70"/>
      <c r="IX924" s="70"/>
      <c r="IY924" s="70"/>
      <c r="IZ924" s="70"/>
    </row>
    <row r="925" spans="1:260" s="23" customFormat="1" ht="20.100000000000001" customHeight="1">
      <c r="A925" s="5">
        <v>10043302</v>
      </c>
      <c r="B925" s="32" t="s">
        <v>3881</v>
      </c>
      <c r="C925" s="36" t="s">
        <v>3882</v>
      </c>
      <c r="D925" s="6">
        <v>10043402</v>
      </c>
      <c r="E925" s="34" t="s">
        <v>52</v>
      </c>
      <c r="F925" s="32" t="s">
        <v>86</v>
      </c>
      <c r="G925" s="32" t="s">
        <v>3073</v>
      </c>
      <c r="H925" s="5">
        <v>0</v>
      </c>
      <c r="I925" s="32" t="s">
        <v>53</v>
      </c>
      <c r="J925" s="140" t="s">
        <v>3852</v>
      </c>
      <c r="K925" s="139" t="s">
        <v>2979</v>
      </c>
      <c r="L925" s="5">
        <v>100000</v>
      </c>
      <c r="M925" s="5">
        <v>240</v>
      </c>
      <c r="N925" s="140">
        <v>3488</v>
      </c>
      <c r="O925" s="6">
        <v>0</v>
      </c>
      <c r="P925" s="140" t="s">
        <v>52</v>
      </c>
      <c r="Q925" s="140" t="s">
        <v>52</v>
      </c>
      <c r="R925" s="140" t="s">
        <v>52</v>
      </c>
      <c r="S925" s="140" t="s">
        <v>3883</v>
      </c>
      <c r="T925" s="5" t="s">
        <v>3075</v>
      </c>
      <c r="U925" s="32"/>
      <c r="V925" s="56" t="s">
        <v>3884</v>
      </c>
      <c r="W925" s="57" t="s">
        <v>3885</v>
      </c>
      <c r="X925" s="56"/>
      <c r="Y925" s="71"/>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c r="CQ925" s="70"/>
      <c r="CR925" s="70"/>
      <c r="CS925" s="70"/>
      <c r="CT925" s="70"/>
      <c r="CU925" s="70"/>
      <c r="CV925" s="70"/>
      <c r="CW925" s="70"/>
      <c r="CX925" s="70"/>
      <c r="CY925" s="70"/>
      <c r="CZ925" s="70"/>
      <c r="DA925" s="70"/>
      <c r="DB925" s="70"/>
      <c r="DC925" s="70"/>
      <c r="DD925" s="70"/>
      <c r="DE925" s="70"/>
      <c r="DF925" s="70"/>
      <c r="DG925" s="70"/>
      <c r="DH925" s="70"/>
      <c r="DI925" s="70"/>
      <c r="DJ925" s="70"/>
      <c r="DK925" s="70"/>
      <c r="DL925" s="70"/>
      <c r="DM925" s="70"/>
      <c r="DN925" s="70"/>
      <c r="DO925" s="70"/>
      <c r="DP925" s="70"/>
      <c r="DQ925" s="70"/>
      <c r="DR925" s="70"/>
      <c r="DS925" s="70"/>
      <c r="DT925" s="70"/>
      <c r="DU925" s="70"/>
      <c r="DV925" s="70"/>
      <c r="DW925" s="70"/>
      <c r="DX925" s="70"/>
      <c r="DY925" s="70"/>
      <c r="DZ925" s="70"/>
      <c r="EA925" s="70"/>
      <c r="EB925" s="70"/>
      <c r="EC925" s="70"/>
      <c r="ED925" s="70"/>
      <c r="EE925" s="70"/>
      <c r="EF925" s="70"/>
      <c r="EG925" s="70"/>
      <c r="EH925" s="70"/>
      <c r="EI925" s="70"/>
      <c r="EJ925" s="70"/>
      <c r="EK925" s="70"/>
      <c r="EL925" s="70"/>
      <c r="EM925" s="70"/>
      <c r="EN925" s="70"/>
      <c r="EO925" s="70"/>
      <c r="EP925" s="70"/>
      <c r="EQ925" s="70"/>
      <c r="ER925" s="70"/>
      <c r="ES925" s="70"/>
      <c r="ET925" s="70"/>
      <c r="EU925" s="70"/>
      <c r="EV925" s="70"/>
      <c r="EW925" s="70"/>
      <c r="EX925" s="70"/>
      <c r="EY925" s="70"/>
      <c r="EZ925" s="70"/>
      <c r="FA925" s="70"/>
      <c r="FB925" s="70"/>
      <c r="FC925" s="70"/>
      <c r="FD925" s="70"/>
      <c r="FE925" s="70"/>
      <c r="FF925" s="70"/>
      <c r="FG925" s="70"/>
      <c r="FH925" s="70"/>
      <c r="FI925" s="70"/>
      <c r="FJ925" s="70"/>
      <c r="FK925" s="70"/>
      <c r="FL925" s="70"/>
      <c r="FM925" s="70"/>
      <c r="FN925" s="70"/>
      <c r="FO925" s="70"/>
      <c r="FP925" s="70"/>
      <c r="FQ925" s="70"/>
      <c r="FR925" s="70"/>
      <c r="FS925" s="70"/>
      <c r="FT925" s="70"/>
      <c r="FU925" s="70"/>
      <c r="FV925" s="70"/>
      <c r="FW925" s="70"/>
      <c r="FX925" s="70"/>
      <c r="FY925" s="70"/>
      <c r="FZ925" s="70"/>
      <c r="GA925" s="70"/>
      <c r="GB925" s="70"/>
      <c r="GC925" s="70"/>
      <c r="GD925" s="70"/>
      <c r="GE925" s="70"/>
      <c r="GF925" s="70"/>
      <c r="GG925" s="70"/>
      <c r="GH925" s="70"/>
      <c r="GI925" s="70"/>
      <c r="GJ925" s="70"/>
      <c r="GK925" s="70"/>
      <c r="GL925" s="70"/>
      <c r="GM925" s="70"/>
      <c r="GN925" s="70"/>
      <c r="GO925" s="70"/>
      <c r="GP925" s="70"/>
      <c r="GQ925" s="70"/>
      <c r="GR925" s="70"/>
      <c r="GS925" s="70"/>
      <c r="GT925" s="70"/>
      <c r="GU925" s="70"/>
      <c r="GV925" s="70"/>
      <c r="GW925" s="70"/>
      <c r="GX925" s="70"/>
      <c r="GY925" s="70"/>
      <c r="GZ925" s="70"/>
      <c r="HA925" s="70"/>
      <c r="HB925" s="70"/>
      <c r="HC925" s="70"/>
      <c r="HD925" s="70"/>
      <c r="HE925" s="70"/>
      <c r="HF925" s="70"/>
      <c r="HG925" s="70"/>
      <c r="HH925" s="70"/>
      <c r="HI925" s="70"/>
      <c r="HJ925" s="70"/>
      <c r="HK925" s="70"/>
      <c r="HL925" s="70"/>
      <c r="HM925" s="70"/>
      <c r="HN925" s="70"/>
      <c r="HO925" s="70"/>
      <c r="HP925" s="70"/>
      <c r="HQ925" s="70"/>
      <c r="HR925" s="70"/>
      <c r="HS925" s="70"/>
      <c r="HT925" s="70"/>
      <c r="HU925" s="70"/>
      <c r="HV925" s="70"/>
      <c r="HW925" s="70"/>
      <c r="HX925" s="70"/>
      <c r="HY925" s="70"/>
      <c r="HZ925" s="70"/>
      <c r="IA925" s="70"/>
      <c r="IB925" s="70"/>
      <c r="IC925" s="70"/>
      <c r="ID925" s="70"/>
      <c r="IE925" s="70"/>
      <c r="IF925" s="70"/>
      <c r="IG925" s="70"/>
      <c r="IH925" s="70"/>
      <c r="II925" s="70"/>
      <c r="IJ925" s="70"/>
      <c r="IK925" s="70"/>
      <c r="IL925" s="70"/>
      <c r="IM925" s="70"/>
      <c r="IN925" s="70"/>
      <c r="IO925" s="70"/>
      <c r="IP925" s="70"/>
      <c r="IQ925" s="70"/>
      <c r="IR925" s="70"/>
      <c r="IS925" s="70"/>
      <c r="IT925" s="70"/>
      <c r="IU925" s="70"/>
      <c r="IV925" s="70"/>
      <c r="IW925" s="70"/>
      <c r="IX925" s="70"/>
      <c r="IY925" s="70"/>
      <c r="IZ925" s="70"/>
    </row>
    <row r="926" spans="1:260" s="23" customFormat="1" ht="20.100000000000001" customHeight="1">
      <c r="A926" s="5">
        <v>10043303</v>
      </c>
      <c r="B926" s="32" t="s">
        <v>3886</v>
      </c>
      <c r="C926" s="36" t="s">
        <v>3887</v>
      </c>
      <c r="D926" s="6">
        <v>10043403</v>
      </c>
      <c r="E926" s="34" t="s">
        <v>52</v>
      </c>
      <c r="F926" s="32" t="s">
        <v>86</v>
      </c>
      <c r="G926" s="32" t="s">
        <v>3073</v>
      </c>
      <c r="H926" s="5">
        <v>0</v>
      </c>
      <c r="I926" s="32" t="s">
        <v>53</v>
      </c>
      <c r="J926" s="140" t="s">
        <v>3852</v>
      </c>
      <c r="K926" s="139" t="s">
        <v>2979</v>
      </c>
      <c r="L926" s="5">
        <v>100000</v>
      </c>
      <c r="M926" s="5">
        <v>240</v>
      </c>
      <c r="N926" s="140">
        <v>3488</v>
      </c>
      <c r="O926" s="6">
        <v>0</v>
      </c>
      <c r="P926" s="140" t="s">
        <v>52</v>
      </c>
      <c r="Q926" s="140" t="s">
        <v>52</v>
      </c>
      <c r="R926" s="140" t="s">
        <v>52</v>
      </c>
      <c r="S926" s="140" t="s">
        <v>3888</v>
      </c>
      <c r="T926" s="5" t="s">
        <v>3075</v>
      </c>
      <c r="U926" s="32"/>
      <c r="V926" s="56" t="s">
        <v>3889</v>
      </c>
      <c r="W926" s="57" t="s">
        <v>3890</v>
      </c>
      <c r="X926" s="56"/>
      <c r="Y926" s="71"/>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c r="CQ926" s="70"/>
      <c r="CR926" s="70"/>
      <c r="CS926" s="70"/>
      <c r="CT926" s="70"/>
      <c r="CU926" s="70"/>
      <c r="CV926" s="70"/>
      <c r="CW926" s="70"/>
      <c r="CX926" s="70"/>
      <c r="CY926" s="70"/>
      <c r="CZ926" s="70"/>
      <c r="DA926" s="70"/>
      <c r="DB926" s="70"/>
      <c r="DC926" s="70"/>
      <c r="DD926" s="70"/>
      <c r="DE926" s="70"/>
      <c r="DF926" s="70"/>
      <c r="DG926" s="70"/>
      <c r="DH926" s="70"/>
      <c r="DI926" s="70"/>
      <c r="DJ926" s="70"/>
      <c r="DK926" s="70"/>
      <c r="DL926" s="70"/>
      <c r="DM926" s="70"/>
      <c r="DN926" s="70"/>
      <c r="DO926" s="70"/>
      <c r="DP926" s="70"/>
      <c r="DQ926" s="70"/>
      <c r="DR926" s="70"/>
      <c r="DS926" s="70"/>
      <c r="DT926" s="70"/>
      <c r="DU926" s="70"/>
      <c r="DV926" s="70"/>
      <c r="DW926" s="70"/>
      <c r="DX926" s="70"/>
      <c r="DY926" s="70"/>
      <c r="DZ926" s="70"/>
      <c r="EA926" s="70"/>
      <c r="EB926" s="70"/>
      <c r="EC926" s="70"/>
      <c r="ED926" s="70"/>
      <c r="EE926" s="70"/>
      <c r="EF926" s="70"/>
      <c r="EG926" s="70"/>
      <c r="EH926" s="70"/>
      <c r="EI926" s="70"/>
      <c r="EJ926" s="70"/>
      <c r="EK926" s="70"/>
      <c r="EL926" s="70"/>
      <c r="EM926" s="70"/>
      <c r="EN926" s="70"/>
      <c r="EO926" s="70"/>
      <c r="EP926" s="70"/>
      <c r="EQ926" s="70"/>
      <c r="ER926" s="70"/>
      <c r="ES926" s="70"/>
      <c r="ET926" s="70"/>
      <c r="EU926" s="70"/>
      <c r="EV926" s="70"/>
      <c r="EW926" s="70"/>
      <c r="EX926" s="70"/>
      <c r="EY926" s="70"/>
      <c r="EZ926" s="70"/>
      <c r="FA926" s="70"/>
      <c r="FB926" s="70"/>
      <c r="FC926" s="70"/>
      <c r="FD926" s="70"/>
      <c r="FE926" s="70"/>
      <c r="FF926" s="70"/>
      <c r="FG926" s="70"/>
      <c r="FH926" s="70"/>
      <c r="FI926" s="70"/>
      <c r="FJ926" s="70"/>
      <c r="FK926" s="70"/>
      <c r="FL926" s="70"/>
      <c r="FM926" s="70"/>
      <c r="FN926" s="70"/>
      <c r="FO926" s="70"/>
      <c r="FP926" s="70"/>
      <c r="FQ926" s="70"/>
      <c r="FR926" s="70"/>
      <c r="FS926" s="70"/>
      <c r="FT926" s="70"/>
      <c r="FU926" s="70"/>
      <c r="FV926" s="70"/>
      <c r="FW926" s="70"/>
      <c r="FX926" s="70"/>
      <c r="FY926" s="70"/>
      <c r="FZ926" s="70"/>
      <c r="GA926" s="70"/>
      <c r="GB926" s="70"/>
      <c r="GC926" s="70"/>
      <c r="GD926" s="70"/>
      <c r="GE926" s="70"/>
      <c r="GF926" s="70"/>
      <c r="GG926" s="70"/>
      <c r="GH926" s="70"/>
      <c r="GI926" s="70"/>
      <c r="GJ926" s="70"/>
      <c r="GK926" s="70"/>
      <c r="GL926" s="70"/>
      <c r="GM926" s="70"/>
      <c r="GN926" s="70"/>
      <c r="GO926" s="70"/>
      <c r="GP926" s="70"/>
      <c r="GQ926" s="70"/>
      <c r="GR926" s="70"/>
      <c r="GS926" s="70"/>
      <c r="GT926" s="70"/>
      <c r="GU926" s="70"/>
      <c r="GV926" s="70"/>
      <c r="GW926" s="70"/>
      <c r="GX926" s="70"/>
      <c r="GY926" s="70"/>
      <c r="GZ926" s="70"/>
      <c r="HA926" s="70"/>
      <c r="HB926" s="70"/>
      <c r="HC926" s="70"/>
      <c r="HD926" s="70"/>
      <c r="HE926" s="70"/>
      <c r="HF926" s="70"/>
      <c r="HG926" s="70"/>
      <c r="HH926" s="70"/>
      <c r="HI926" s="70"/>
      <c r="HJ926" s="70"/>
      <c r="HK926" s="70"/>
      <c r="HL926" s="70"/>
      <c r="HM926" s="70"/>
      <c r="HN926" s="70"/>
      <c r="HO926" s="70"/>
      <c r="HP926" s="70"/>
      <c r="HQ926" s="70"/>
      <c r="HR926" s="70"/>
      <c r="HS926" s="70"/>
      <c r="HT926" s="70"/>
      <c r="HU926" s="70"/>
      <c r="HV926" s="70"/>
      <c r="HW926" s="70"/>
      <c r="HX926" s="70"/>
      <c r="HY926" s="70"/>
      <c r="HZ926" s="70"/>
      <c r="IA926" s="70"/>
      <c r="IB926" s="70"/>
      <c r="IC926" s="70"/>
      <c r="ID926" s="70"/>
      <c r="IE926" s="70"/>
      <c r="IF926" s="70"/>
      <c r="IG926" s="70"/>
      <c r="IH926" s="70"/>
      <c r="II926" s="70"/>
      <c r="IJ926" s="70"/>
      <c r="IK926" s="70"/>
      <c r="IL926" s="70"/>
      <c r="IM926" s="70"/>
      <c r="IN926" s="70"/>
      <c r="IO926" s="70"/>
      <c r="IP926" s="70"/>
      <c r="IQ926" s="70"/>
      <c r="IR926" s="70"/>
      <c r="IS926" s="70"/>
      <c r="IT926" s="70"/>
      <c r="IU926" s="70"/>
      <c r="IV926" s="70"/>
      <c r="IW926" s="70"/>
      <c r="IX926" s="70"/>
      <c r="IY926" s="70"/>
      <c r="IZ926" s="70"/>
    </row>
    <row r="927" spans="1:260" s="23" customFormat="1" ht="20.100000000000001" customHeight="1">
      <c r="A927" s="5">
        <v>10043304</v>
      </c>
      <c r="B927" s="32" t="s">
        <v>3891</v>
      </c>
      <c r="C927" s="36" t="s">
        <v>3892</v>
      </c>
      <c r="D927" s="6">
        <v>10043404</v>
      </c>
      <c r="E927" s="34" t="s">
        <v>52</v>
      </c>
      <c r="F927" s="32" t="s">
        <v>86</v>
      </c>
      <c r="G927" s="32" t="s">
        <v>3073</v>
      </c>
      <c r="H927" s="5">
        <v>0</v>
      </c>
      <c r="I927" s="32" t="s">
        <v>53</v>
      </c>
      <c r="J927" s="140" t="s">
        <v>3852</v>
      </c>
      <c r="K927" s="139" t="s">
        <v>2979</v>
      </c>
      <c r="L927" s="5">
        <v>100000</v>
      </c>
      <c r="M927" s="5">
        <v>240</v>
      </c>
      <c r="N927" s="140">
        <v>3488</v>
      </c>
      <c r="O927" s="6">
        <v>0</v>
      </c>
      <c r="P927" s="140" t="s">
        <v>52</v>
      </c>
      <c r="Q927" s="140" t="s">
        <v>52</v>
      </c>
      <c r="R927" s="140" t="s">
        <v>52</v>
      </c>
      <c r="S927" s="140" t="s">
        <v>3893</v>
      </c>
      <c r="T927" s="5" t="s">
        <v>3075</v>
      </c>
      <c r="U927" s="32"/>
      <c r="V927" s="56" t="s">
        <v>3894</v>
      </c>
      <c r="W927" s="57" t="s">
        <v>3895</v>
      </c>
      <c r="X927" s="56"/>
      <c r="Y927" s="71"/>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c r="CQ927" s="70"/>
      <c r="CR927" s="70"/>
      <c r="CS927" s="70"/>
      <c r="CT927" s="70"/>
      <c r="CU927" s="70"/>
      <c r="CV927" s="70"/>
      <c r="CW927" s="70"/>
      <c r="CX927" s="70"/>
      <c r="CY927" s="70"/>
      <c r="CZ927" s="70"/>
      <c r="DA927" s="70"/>
      <c r="DB927" s="70"/>
      <c r="DC927" s="70"/>
      <c r="DD927" s="70"/>
      <c r="DE927" s="70"/>
      <c r="DF927" s="70"/>
      <c r="DG927" s="70"/>
      <c r="DH927" s="70"/>
      <c r="DI927" s="70"/>
      <c r="DJ927" s="70"/>
      <c r="DK927" s="70"/>
      <c r="DL927" s="70"/>
      <c r="DM927" s="70"/>
      <c r="DN927" s="70"/>
      <c r="DO927" s="70"/>
      <c r="DP927" s="70"/>
      <c r="DQ927" s="70"/>
      <c r="DR927" s="70"/>
      <c r="DS927" s="70"/>
      <c r="DT927" s="70"/>
      <c r="DU927" s="70"/>
      <c r="DV927" s="70"/>
      <c r="DW927" s="70"/>
      <c r="DX927" s="70"/>
      <c r="DY927" s="70"/>
      <c r="DZ927" s="70"/>
      <c r="EA927" s="70"/>
      <c r="EB927" s="70"/>
      <c r="EC927" s="70"/>
      <c r="ED927" s="70"/>
      <c r="EE927" s="70"/>
      <c r="EF927" s="70"/>
      <c r="EG927" s="70"/>
      <c r="EH927" s="70"/>
      <c r="EI927" s="70"/>
      <c r="EJ927" s="70"/>
      <c r="EK927" s="70"/>
      <c r="EL927" s="70"/>
      <c r="EM927" s="70"/>
      <c r="EN927" s="70"/>
      <c r="EO927" s="70"/>
      <c r="EP927" s="70"/>
      <c r="EQ927" s="70"/>
      <c r="ER927" s="70"/>
      <c r="ES927" s="70"/>
      <c r="ET927" s="70"/>
      <c r="EU927" s="70"/>
      <c r="EV927" s="70"/>
      <c r="EW927" s="70"/>
      <c r="EX927" s="70"/>
      <c r="EY927" s="70"/>
      <c r="EZ927" s="70"/>
      <c r="FA927" s="70"/>
      <c r="FB927" s="70"/>
      <c r="FC927" s="70"/>
      <c r="FD927" s="70"/>
      <c r="FE927" s="70"/>
      <c r="FF927" s="70"/>
      <c r="FG927" s="70"/>
      <c r="FH927" s="70"/>
      <c r="FI927" s="70"/>
      <c r="FJ927" s="70"/>
      <c r="FK927" s="70"/>
      <c r="FL927" s="70"/>
      <c r="FM927" s="70"/>
      <c r="FN927" s="70"/>
      <c r="FO927" s="70"/>
      <c r="FP927" s="70"/>
      <c r="FQ927" s="70"/>
      <c r="FR927" s="70"/>
      <c r="FS927" s="70"/>
      <c r="FT927" s="70"/>
      <c r="FU927" s="70"/>
      <c r="FV927" s="70"/>
      <c r="FW927" s="70"/>
      <c r="FX927" s="70"/>
      <c r="FY927" s="70"/>
      <c r="FZ927" s="70"/>
      <c r="GA927" s="70"/>
      <c r="GB927" s="70"/>
      <c r="GC927" s="70"/>
      <c r="GD927" s="70"/>
      <c r="GE927" s="70"/>
      <c r="GF927" s="70"/>
      <c r="GG927" s="70"/>
      <c r="GH927" s="70"/>
      <c r="GI927" s="70"/>
      <c r="GJ927" s="70"/>
      <c r="GK927" s="70"/>
      <c r="GL927" s="70"/>
      <c r="GM927" s="70"/>
      <c r="GN927" s="70"/>
      <c r="GO927" s="70"/>
      <c r="GP927" s="70"/>
      <c r="GQ927" s="70"/>
      <c r="GR927" s="70"/>
      <c r="GS927" s="70"/>
      <c r="GT927" s="70"/>
      <c r="GU927" s="70"/>
      <c r="GV927" s="70"/>
      <c r="GW927" s="70"/>
      <c r="GX927" s="70"/>
      <c r="GY927" s="70"/>
      <c r="GZ927" s="70"/>
      <c r="HA927" s="70"/>
      <c r="HB927" s="70"/>
      <c r="HC927" s="70"/>
      <c r="HD927" s="70"/>
      <c r="HE927" s="70"/>
      <c r="HF927" s="70"/>
      <c r="HG927" s="70"/>
      <c r="HH927" s="70"/>
      <c r="HI927" s="70"/>
      <c r="HJ927" s="70"/>
      <c r="HK927" s="70"/>
      <c r="HL927" s="70"/>
      <c r="HM927" s="70"/>
      <c r="HN927" s="70"/>
      <c r="HO927" s="70"/>
      <c r="HP927" s="70"/>
      <c r="HQ927" s="70"/>
      <c r="HR927" s="70"/>
      <c r="HS927" s="70"/>
      <c r="HT927" s="70"/>
      <c r="HU927" s="70"/>
      <c r="HV927" s="70"/>
      <c r="HW927" s="70"/>
      <c r="HX927" s="70"/>
      <c r="HY927" s="70"/>
      <c r="HZ927" s="70"/>
      <c r="IA927" s="70"/>
      <c r="IB927" s="70"/>
      <c r="IC927" s="70"/>
      <c r="ID927" s="70"/>
      <c r="IE927" s="70"/>
      <c r="IF927" s="70"/>
      <c r="IG927" s="70"/>
      <c r="IH927" s="70"/>
      <c r="II927" s="70"/>
      <c r="IJ927" s="70"/>
      <c r="IK927" s="70"/>
      <c r="IL927" s="70"/>
      <c r="IM927" s="70"/>
      <c r="IN927" s="70"/>
      <c r="IO927" s="70"/>
      <c r="IP927" s="70"/>
      <c r="IQ927" s="70"/>
      <c r="IR927" s="70"/>
      <c r="IS927" s="70"/>
      <c r="IT927" s="70"/>
      <c r="IU927" s="70"/>
      <c r="IV927" s="70"/>
      <c r="IW927" s="70"/>
      <c r="IX927" s="70"/>
      <c r="IY927" s="70"/>
      <c r="IZ927" s="70"/>
    </row>
    <row r="928" spans="1:260" s="23" customFormat="1" ht="19.5" customHeight="1">
      <c r="A928" s="5">
        <v>10043305</v>
      </c>
      <c r="B928" s="32" t="s">
        <v>3896</v>
      </c>
      <c r="C928" s="36" t="s">
        <v>3897</v>
      </c>
      <c r="D928" s="6">
        <v>10043405</v>
      </c>
      <c r="E928" s="34" t="s">
        <v>52</v>
      </c>
      <c r="F928" s="32" t="s">
        <v>86</v>
      </c>
      <c r="G928" s="32" t="s">
        <v>3073</v>
      </c>
      <c r="H928" s="5">
        <v>0</v>
      </c>
      <c r="I928" s="32" t="s">
        <v>53</v>
      </c>
      <c r="J928" s="140" t="s">
        <v>3846</v>
      </c>
      <c r="K928" s="139" t="s">
        <v>2979</v>
      </c>
      <c r="L928" s="5">
        <v>100000</v>
      </c>
      <c r="M928" s="5">
        <v>240</v>
      </c>
      <c r="N928" s="140">
        <v>3488</v>
      </c>
      <c r="O928" s="6">
        <v>0</v>
      </c>
      <c r="P928" s="140" t="s">
        <v>52</v>
      </c>
      <c r="Q928" s="140" t="s">
        <v>52</v>
      </c>
      <c r="R928" s="140" t="s">
        <v>52</v>
      </c>
      <c r="S928" s="140" t="s">
        <v>3898</v>
      </c>
      <c r="T928" s="5" t="s">
        <v>3075</v>
      </c>
      <c r="U928" s="32"/>
      <c r="V928" s="56" t="s">
        <v>3899</v>
      </c>
      <c r="W928" s="57" t="s">
        <v>3900</v>
      </c>
      <c r="X928" s="56"/>
      <c r="Y928" s="71"/>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c r="CQ928" s="70"/>
      <c r="CR928" s="70"/>
      <c r="CS928" s="70"/>
      <c r="CT928" s="70"/>
      <c r="CU928" s="70"/>
      <c r="CV928" s="70"/>
      <c r="CW928" s="70"/>
      <c r="CX928" s="70"/>
      <c r="CY928" s="70"/>
      <c r="CZ928" s="70"/>
      <c r="DA928" s="70"/>
      <c r="DB928" s="70"/>
      <c r="DC928" s="70"/>
      <c r="DD928" s="70"/>
      <c r="DE928" s="70"/>
      <c r="DF928" s="70"/>
      <c r="DG928" s="70"/>
      <c r="DH928" s="70"/>
      <c r="DI928" s="70"/>
      <c r="DJ928" s="70"/>
      <c r="DK928" s="70"/>
      <c r="DL928" s="70"/>
      <c r="DM928" s="70"/>
      <c r="DN928" s="70"/>
      <c r="DO928" s="70"/>
      <c r="DP928" s="70"/>
      <c r="DQ928" s="70"/>
      <c r="DR928" s="70"/>
      <c r="DS928" s="70"/>
      <c r="DT928" s="70"/>
      <c r="DU928" s="70"/>
      <c r="DV928" s="70"/>
      <c r="DW928" s="70"/>
      <c r="DX928" s="70"/>
      <c r="DY928" s="70"/>
      <c r="DZ928" s="70"/>
      <c r="EA928" s="70"/>
      <c r="EB928" s="70"/>
      <c r="EC928" s="70"/>
      <c r="ED928" s="70"/>
      <c r="EE928" s="70"/>
      <c r="EF928" s="70"/>
      <c r="EG928" s="70"/>
      <c r="EH928" s="70"/>
      <c r="EI928" s="70"/>
      <c r="EJ928" s="70"/>
      <c r="EK928" s="70"/>
      <c r="EL928" s="70"/>
      <c r="EM928" s="70"/>
      <c r="EN928" s="70"/>
      <c r="EO928" s="70"/>
      <c r="EP928" s="70"/>
      <c r="EQ928" s="70"/>
      <c r="ER928" s="70"/>
      <c r="ES928" s="70"/>
      <c r="ET928" s="70"/>
      <c r="EU928" s="70"/>
      <c r="EV928" s="70"/>
      <c r="EW928" s="70"/>
      <c r="EX928" s="70"/>
      <c r="EY928" s="70"/>
      <c r="EZ928" s="70"/>
      <c r="FA928" s="70"/>
      <c r="FB928" s="70"/>
      <c r="FC928" s="70"/>
      <c r="FD928" s="70"/>
      <c r="FE928" s="70"/>
      <c r="FF928" s="70"/>
      <c r="FG928" s="70"/>
      <c r="FH928" s="70"/>
      <c r="FI928" s="70"/>
      <c r="FJ928" s="70"/>
      <c r="FK928" s="70"/>
      <c r="FL928" s="70"/>
      <c r="FM928" s="70"/>
      <c r="FN928" s="70"/>
      <c r="FO928" s="70"/>
      <c r="FP928" s="70"/>
      <c r="FQ928" s="70"/>
      <c r="FR928" s="70"/>
      <c r="FS928" s="70"/>
      <c r="FT928" s="70"/>
      <c r="FU928" s="70"/>
      <c r="FV928" s="70"/>
      <c r="FW928" s="70"/>
      <c r="FX928" s="70"/>
      <c r="FY928" s="70"/>
      <c r="FZ928" s="70"/>
      <c r="GA928" s="70"/>
      <c r="GB928" s="70"/>
      <c r="GC928" s="70"/>
      <c r="GD928" s="70"/>
      <c r="GE928" s="70"/>
      <c r="GF928" s="70"/>
      <c r="GG928" s="70"/>
      <c r="GH928" s="70"/>
      <c r="GI928" s="70"/>
      <c r="GJ928" s="70"/>
      <c r="GK928" s="70"/>
      <c r="GL928" s="70"/>
      <c r="GM928" s="70"/>
      <c r="GN928" s="70"/>
      <c r="GO928" s="70"/>
      <c r="GP928" s="70"/>
      <c r="GQ928" s="70"/>
      <c r="GR928" s="70"/>
      <c r="GS928" s="70"/>
      <c r="GT928" s="70"/>
      <c r="GU928" s="70"/>
      <c r="GV928" s="70"/>
      <c r="GW928" s="70"/>
      <c r="GX928" s="70"/>
      <c r="GY928" s="70"/>
      <c r="GZ928" s="70"/>
      <c r="HA928" s="70"/>
      <c r="HB928" s="70"/>
      <c r="HC928" s="70"/>
      <c r="HD928" s="70"/>
      <c r="HE928" s="70"/>
      <c r="HF928" s="70"/>
      <c r="HG928" s="70"/>
      <c r="HH928" s="70"/>
      <c r="HI928" s="70"/>
      <c r="HJ928" s="70"/>
      <c r="HK928" s="70"/>
      <c r="HL928" s="70"/>
      <c r="HM928" s="70"/>
      <c r="HN928" s="70"/>
      <c r="HO928" s="70"/>
      <c r="HP928" s="70"/>
      <c r="HQ928" s="70"/>
      <c r="HR928" s="70"/>
      <c r="HS928" s="70"/>
      <c r="HT928" s="70"/>
      <c r="HU928" s="70"/>
      <c r="HV928" s="70"/>
      <c r="HW928" s="70"/>
      <c r="HX928" s="70"/>
      <c r="HY928" s="70"/>
      <c r="HZ928" s="70"/>
      <c r="IA928" s="70"/>
      <c r="IB928" s="70"/>
      <c r="IC928" s="70"/>
      <c r="ID928" s="70"/>
      <c r="IE928" s="70"/>
      <c r="IF928" s="70"/>
      <c r="IG928" s="70"/>
      <c r="IH928" s="70"/>
      <c r="II928" s="70"/>
      <c r="IJ928" s="70"/>
      <c r="IK928" s="70"/>
      <c r="IL928" s="70"/>
      <c r="IM928" s="70"/>
      <c r="IN928" s="70"/>
      <c r="IO928" s="70"/>
      <c r="IP928" s="70"/>
      <c r="IQ928" s="70"/>
      <c r="IR928" s="70"/>
      <c r="IS928" s="70"/>
      <c r="IT928" s="70"/>
      <c r="IU928" s="70"/>
      <c r="IV928" s="70"/>
      <c r="IW928" s="70"/>
      <c r="IX928" s="70"/>
      <c r="IY928" s="70"/>
      <c r="IZ928" s="70"/>
    </row>
    <row r="929" spans="1:260" s="23" customFormat="1" ht="20.100000000000001" customHeight="1">
      <c r="A929" s="5">
        <v>10043306</v>
      </c>
      <c r="B929" s="32" t="s">
        <v>3901</v>
      </c>
      <c r="C929" s="36" t="s">
        <v>3902</v>
      </c>
      <c r="D929" s="6">
        <v>10043406</v>
      </c>
      <c r="E929" s="34" t="s">
        <v>52</v>
      </c>
      <c r="F929" s="32" t="s">
        <v>86</v>
      </c>
      <c r="G929" s="32" t="s">
        <v>3073</v>
      </c>
      <c r="H929" s="5">
        <v>0</v>
      </c>
      <c r="I929" s="32" t="s">
        <v>53</v>
      </c>
      <c r="J929" s="140" t="s">
        <v>3846</v>
      </c>
      <c r="K929" s="139" t="s">
        <v>2979</v>
      </c>
      <c r="L929" s="5">
        <v>100000</v>
      </c>
      <c r="M929" s="5">
        <v>240</v>
      </c>
      <c r="N929" s="140">
        <v>3488</v>
      </c>
      <c r="O929" s="6">
        <v>0</v>
      </c>
      <c r="P929" s="140" t="s">
        <v>52</v>
      </c>
      <c r="Q929" s="140" t="s">
        <v>52</v>
      </c>
      <c r="R929" s="140" t="s">
        <v>52</v>
      </c>
      <c r="S929" s="140" t="s">
        <v>3903</v>
      </c>
      <c r="T929" s="5" t="s">
        <v>3075</v>
      </c>
      <c r="U929" s="32"/>
      <c r="V929" s="56" t="s">
        <v>3904</v>
      </c>
      <c r="W929" s="57" t="s">
        <v>3905</v>
      </c>
      <c r="X929" s="56"/>
      <c r="Y929" s="71"/>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c r="CQ929" s="70"/>
      <c r="CR929" s="70"/>
      <c r="CS929" s="70"/>
      <c r="CT929" s="70"/>
      <c r="CU929" s="70"/>
      <c r="CV929" s="70"/>
      <c r="CW929" s="70"/>
      <c r="CX929" s="70"/>
      <c r="CY929" s="70"/>
      <c r="CZ929" s="70"/>
      <c r="DA929" s="70"/>
      <c r="DB929" s="70"/>
      <c r="DC929" s="70"/>
      <c r="DD929" s="70"/>
      <c r="DE929" s="70"/>
      <c r="DF929" s="70"/>
      <c r="DG929" s="70"/>
      <c r="DH929" s="70"/>
      <c r="DI929" s="70"/>
      <c r="DJ929" s="70"/>
      <c r="DK929" s="70"/>
      <c r="DL929" s="70"/>
      <c r="DM929" s="70"/>
      <c r="DN929" s="70"/>
      <c r="DO929" s="70"/>
      <c r="DP929" s="70"/>
      <c r="DQ929" s="70"/>
      <c r="DR929" s="70"/>
      <c r="DS929" s="70"/>
      <c r="DT929" s="70"/>
      <c r="DU929" s="70"/>
      <c r="DV929" s="70"/>
      <c r="DW929" s="70"/>
      <c r="DX929" s="70"/>
      <c r="DY929" s="70"/>
      <c r="DZ929" s="70"/>
      <c r="EA929" s="70"/>
      <c r="EB929" s="70"/>
      <c r="EC929" s="70"/>
      <c r="ED929" s="70"/>
      <c r="EE929" s="70"/>
      <c r="EF929" s="70"/>
      <c r="EG929" s="70"/>
      <c r="EH929" s="70"/>
      <c r="EI929" s="70"/>
      <c r="EJ929" s="70"/>
      <c r="EK929" s="70"/>
      <c r="EL929" s="70"/>
      <c r="EM929" s="70"/>
      <c r="EN929" s="70"/>
      <c r="EO929" s="70"/>
      <c r="EP929" s="70"/>
      <c r="EQ929" s="70"/>
      <c r="ER929" s="70"/>
      <c r="ES929" s="70"/>
      <c r="ET929" s="70"/>
      <c r="EU929" s="70"/>
      <c r="EV929" s="70"/>
      <c r="EW929" s="70"/>
      <c r="EX929" s="70"/>
      <c r="EY929" s="70"/>
      <c r="EZ929" s="70"/>
      <c r="FA929" s="70"/>
      <c r="FB929" s="70"/>
      <c r="FC929" s="70"/>
      <c r="FD929" s="70"/>
      <c r="FE929" s="70"/>
      <c r="FF929" s="70"/>
      <c r="FG929" s="70"/>
      <c r="FH929" s="70"/>
      <c r="FI929" s="70"/>
      <c r="FJ929" s="70"/>
      <c r="FK929" s="70"/>
      <c r="FL929" s="70"/>
      <c r="FM929" s="70"/>
      <c r="FN929" s="70"/>
      <c r="FO929" s="70"/>
      <c r="FP929" s="70"/>
      <c r="FQ929" s="70"/>
      <c r="FR929" s="70"/>
      <c r="FS929" s="70"/>
      <c r="FT929" s="70"/>
      <c r="FU929" s="70"/>
      <c r="FV929" s="70"/>
      <c r="FW929" s="70"/>
      <c r="FX929" s="70"/>
      <c r="FY929" s="70"/>
      <c r="FZ929" s="70"/>
      <c r="GA929" s="70"/>
      <c r="GB929" s="70"/>
      <c r="GC929" s="70"/>
      <c r="GD929" s="70"/>
      <c r="GE929" s="70"/>
      <c r="GF929" s="70"/>
      <c r="GG929" s="70"/>
      <c r="GH929" s="70"/>
      <c r="GI929" s="70"/>
      <c r="GJ929" s="70"/>
      <c r="GK929" s="70"/>
      <c r="GL929" s="70"/>
      <c r="GM929" s="70"/>
      <c r="GN929" s="70"/>
      <c r="GO929" s="70"/>
      <c r="GP929" s="70"/>
      <c r="GQ929" s="70"/>
      <c r="GR929" s="70"/>
      <c r="GS929" s="70"/>
      <c r="GT929" s="70"/>
      <c r="GU929" s="70"/>
      <c r="GV929" s="70"/>
      <c r="GW929" s="70"/>
      <c r="GX929" s="70"/>
      <c r="GY929" s="70"/>
      <c r="GZ929" s="70"/>
      <c r="HA929" s="70"/>
      <c r="HB929" s="70"/>
      <c r="HC929" s="70"/>
      <c r="HD929" s="70"/>
      <c r="HE929" s="70"/>
      <c r="HF929" s="70"/>
      <c r="HG929" s="70"/>
      <c r="HH929" s="70"/>
      <c r="HI929" s="70"/>
      <c r="HJ929" s="70"/>
      <c r="HK929" s="70"/>
      <c r="HL929" s="70"/>
      <c r="HM929" s="70"/>
      <c r="HN929" s="70"/>
      <c r="HO929" s="70"/>
      <c r="HP929" s="70"/>
      <c r="HQ929" s="70"/>
      <c r="HR929" s="70"/>
      <c r="HS929" s="70"/>
      <c r="HT929" s="70"/>
      <c r="HU929" s="70"/>
      <c r="HV929" s="70"/>
      <c r="HW929" s="70"/>
      <c r="HX929" s="70"/>
      <c r="HY929" s="70"/>
      <c r="HZ929" s="70"/>
      <c r="IA929" s="70"/>
      <c r="IB929" s="70"/>
      <c r="IC929" s="70"/>
      <c r="ID929" s="70"/>
      <c r="IE929" s="70"/>
      <c r="IF929" s="70"/>
      <c r="IG929" s="70"/>
      <c r="IH929" s="70"/>
      <c r="II929" s="70"/>
      <c r="IJ929" s="70"/>
      <c r="IK929" s="70"/>
      <c r="IL929" s="70"/>
      <c r="IM929" s="70"/>
      <c r="IN929" s="70"/>
      <c r="IO929" s="70"/>
      <c r="IP929" s="70"/>
      <c r="IQ929" s="70"/>
      <c r="IR929" s="70"/>
      <c r="IS929" s="70"/>
      <c r="IT929" s="70"/>
      <c r="IU929" s="70"/>
      <c r="IV929" s="70"/>
      <c r="IW929" s="70"/>
      <c r="IX929" s="70"/>
      <c r="IY929" s="70"/>
      <c r="IZ929" s="70"/>
    </row>
    <row r="930" spans="1:260" s="24" customFormat="1" ht="19.5" customHeight="1">
      <c r="A930" s="6">
        <v>10043401</v>
      </c>
      <c r="B930" s="37" t="s">
        <v>3906</v>
      </c>
      <c r="C930" s="38" t="s">
        <v>3907</v>
      </c>
      <c r="D930" s="6">
        <v>10043401</v>
      </c>
      <c r="E930" s="34" t="s">
        <v>52</v>
      </c>
      <c r="F930" s="37" t="s">
        <v>86</v>
      </c>
      <c r="G930" s="37" t="s">
        <v>3095</v>
      </c>
      <c r="H930" s="6">
        <v>0</v>
      </c>
      <c r="I930" s="37" t="s">
        <v>53</v>
      </c>
      <c r="J930" s="139" t="s">
        <v>3846</v>
      </c>
      <c r="K930" s="139" t="s">
        <v>2979</v>
      </c>
      <c r="L930" s="6">
        <v>200000</v>
      </c>
      <c r="M930" s="6">
        <v>240</v>
      </c>
      <c r="N930" s="139">
        <v>4613</v>
      </c>
      <c r="O930" s="6">
        <v>0</v>
      </c>
      <c r="P930" s="139" t="s">
        <v>52</v>
      </c>
      <c r="Q930" s="139" t="s">
        <v>52</v>
      </c>
      <c r="R930" s="139" t="s">
        <v>52</v>
      </c>
      <c r="S930" s="139" t="s">
        <v>3908</v>
      </c>
      <c r="T930" s="6" t="s">
        <v>3097</v>
      </c>
      <c r="U930" s="37"/>
      <c r="V930" s="57" t="s">
        <v>3909</v>
      </c>
      <c r="W930" s="57" t="s">
        <v>3910</v>
      </c>
      <c r="X930" s="57"/>
      <c r="Y930" s="72"/>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c r="BA930" s="73"/>
      <c r="BB930" s="73"/>
      <c r="BC930" s="73"/>
      <c r="BD930" s="73"/>
      <c r="BE930" s="73"/>
      <c r="BF930" s="73"/>
      <c r="BG930" s="73"/>
      <c r="BH930" s="73"/>
      <c r="BI930" s="73"/>
      <c r="BJ930" s="73"/>
      <c r="BK930" s="73"/>
      <c r="BL930" s="73"/>
      <c r="BM930" s="73"/>
      <c r="BN930" s="73"/>
      <c r="BO930" s="73"/>
      <c r="BP930" s="73"/>
      <c r="BQ930" s="73"/>
      <c r="BR930" s="73"/>
      <c r="BS930" s="73"/>
      <c r="BT930" s="73"/>
      <c r="BU930" s="73"/>
      <c r="BV930" s="73"/>
      <c r="BW930" s="73"/>
      <c r="BX930" s="73"/>
      <c r="BY930" s="73"/>
      <c r="BZ930" s="73"/>
      <c r="CA930" s="73"/>
      <c r="CB930" s="73"/>
      <c r="CC930" s="73"/>
      <c r="CD930" s="73"/>
      <c r="CE930" s="73"/>
      <c r="CF930" s="73"/>
      <c r="CG930" s="73"/>
      <c r="CH930" s="73"/>
      <c r="CI930" s="73"/>
      <c r="CJ930" s="73"/>
      <c r="CK930" s="73"/>
      <c r="CL930" s="73"/>
      <c r="CM930" s="73"/>
      <c r="CN930" s="73"/>
      <c r="CO930" s="73"/>
      <c r="CP930" s="73"/>
      <c r="CQ930" s="73"/>
      <c r="CR930" s="73"/>
      <c r="CS930" s="73"/>
      <c r="CT930" s="73"/>
      <c r="CU930" s="73"/>
      <c r="CV930" s="73"/>
      <c r="CW930" s="73"/>
      <c r="CX930" s="73"/>
      <c r="CY930" s="73"/>
      <c r="CZ930" s="73"/>
      <c r="DA930" s="73"/>
      <c r="DB930" s="73"/>
      <c r="DC930" s="73"/>
      <c r="DD930" s="73"/>
      <c r="DE930" s="73"/>
      <c r="DF930" s="73"/>
      <c r="DG930" s="73"/>
      <c r="DH930" s="73"/>
      <c r="DI930" s="73"/>
      <c r="DJ930" s="73"/>
      <c r="DK930" s="73"/>
      <c r="DL930" s="73"/>
      <c r="DM930" s="73"/>
      <c r="DN930" s="73"/>
      <c r="DO930" s="73"/>
      <c r="DP930" s="73"/>
      <c r="DQ930" s="73"/>
      <c r="DR930" s="73"/>
      <c r="DS930" s="73"/>
      <c r="DT930" s="73"/>
      <c r="DU930" s="73"/>
      <c r="DV930" s="73"/>
      <c r="DW930" s="73"/>
      <c r="DX930" s="73"/>
      <c r="DY930" s="73"/>
      <c r="DZ930" s="73"/>
      <c r="EA930" s="73"/>
      <c r="EB930" s="73"/>
      <c r="EC930" s="73"/>
      <c r="ED930" s="73"/>
      <c r="EE930" s="73"/>
      <c r="EF930" s="73"/>
      <c r="EG930" s="73"/>
      <c r="EH930" s="73"/>
      <c r="EI930" s="73"/>
      <c r="EJ930" s="73"/>
      <c r="EK930" s="73"/>
      <c r="EL930" s="73"/>
      <c r="EM930" s="73"/>
      <c r="EN930" s="73"/>
      <c r="EO930" s="73"/>
      <c r="EP930" s="73"/>
      <c r="EQ930" s="73"/>
      <c r="ER930" s="73"/>
      <c r="ES930" s="73"/>
      <c r="ET930" s="73"/>
      <c r="EU930" s="73"/>
      <c r="EV930" s="73"/>
      <c r="EW930" s="73"/>
      <c r="EX930" s="73"/>
      <c r="EY930" s="73"/>
      <c r="EZ930" s="73"/>
      <c r="FA930" s="73"/>
      <c r="FB930" s="73"/>
      <c r="FC930" s="73"/>
      <c r="FD930" s="73"/>
      <c r="FE930" s="73"/>
      <c r="FF930" s="73"/>
      <c r="FG930" s="73"/>
      <c r="FH930" s="73"/>
      <c r="FI930" s="73"/>
      <c r="FJ930" s="73"/>
      <c r="FK930" s="73"/>
      <c r="FL930" s="73"/>
      <c r="FM930" s="73"/>
      <c r="FN930" s="73"/>
      <c r="FO930" s="73"/>
      <c r="FP930" s="73"/>
      <c r="FQ930" s="73"/>
      <c r="FR930" s="73"/>
      <c r="FS930" s="73"/>
      <c r="FT930" s="73"/>
      <c r="FU930" s="73"/>
      <c r="FV930" s="73"/>
      <c r="FW930" s="73"/>
      <c r="FX930" s="73"/>
      <c r="FY930" s="73"/>
      <c r="FZ930" s="73"/>
      <c r="GA930" s="73"/>
      <c r="GB930" s="73"/>
      <c r="GC930" s="73"/>
      <c r="GD930" s="73"/>
      <c r="GE930" s="73"/>
      <c r="GF930" s="73"/>
      <c r="GG930" s="73"/>
      <c r="GH930" s="73"/>
      <c r="GI930" s="73"/>
      <c r="GJ930" s="73"/>
      <c r="GK930" s="73"/>
      <c r="GL930" s="73"/>
      <c r="GM930" s="73"/>
      <c r="GN930" s="73"/>
      <c r="GO930" s="73"/>
      <c r="GP930" s="73"/>
      <c r="GQ930" s="73"/>
      <c r="GR930" s="73"/>
      <c r="GS930" s="73"/>
      <c r="GT930" s="73"/>
      <c r="GU930" s="73"/>
      <c r="GV930" s="73"/>
      <c r="GW930" s="73"/>
      <c r="GX930" s="73"/>
      <c r="GY930" s="73"/>
      <c r="GZ930" s="73"/>
      <c r="HA930" s="73"/>
      <c r="HB930" s="73"/>
      <c r="HC930" s="73"/>
      <c r="HD930" s="73"/>
      <c r="HE930" s="73"/>
      <c r="HF930" s="73"/>
      <c r="HG930" s="73"/>
      <c r="HH930" s="73"/>
      <c r="HI930" s="73"/>
      <c r="HJ930" s="73"/>
      <c r="HK930" s="73"/>
      <c r="HL930" s="73"/>
      <c r="HM930" s="73"/>
      <c r="HN930" s="73"/>
      <c r="HO930" s="73"/>
      <c r="HP930" s="73"/>
      <c r="HQ930" s="73"/>
      <c r="HR930" s="73"/>
      <c r="HS930" s="73"/>
      <c r="HT930" s="73"/>
      <c r="HU930" s="73"/>
      <c r="HV930" s="73"/>
      <c r="HW930" s="73"/>
      <c r="HX930" s="73"/>
      <c r="HY930" s="73"/>
      <c r="HZ930" s="73"/>
      <c r="IA930" s="73"/>
      <c r="IB930" s="73"/>
      <c r="IC930" s="73"/>
      <c r="ID930" s="73"/>
      <c r="IE930" s="73"/>
      <c r="IF930" s="73"/>
      <c r="IG930" s="73"/>
      <c r="IH930" s="73"/>
      <c r="II930" s="73"/>
      <c r="IJ930" s="73"/>
      <c r="IK930" s="73"/>
      <c r="IL930" s="73"/>
      <c r="IM930" s="73"/>
      <c r="IN930" s="73"/>
      <c r="IO930" s="73"/>
      <c r="IP930" s="73"/>
      <c r="IQ930" s="73"/>
      <c r="IR930" s="73"/>
      <c r="IS930" s="73"/>
      <c r="IT930" s="73"/>
      <c r="IU930" s="73"/>
      <c r="IV930" s="73"/>
      <c r="IW930" s="73"/>
      <c r="IX930" s="73"/>
      <c r="IY930" s="73"/>
      <c r="IZ930" s="73"/>
    </row>
    <row r="931" spans="1:260" s="24" customFormat="1" ht="20.100000000000001" customHeight="1">
      <c r="A931" s="6">
        <v>10043402</v>
      </c>
      <c r="B931" s="37" t="s">
        <v>3911</v>
      </c>
      <c r="C931" s="38" t="s">
        <v>3912</v>
      </c>
      <c r="D931" s="6">
        <v>10043402</v>
      </c>
      <c r="E931" s="34" t="s">
        <v>52</v>
      </c>
      <c r="F931" s="37" t="s">
        <v>86</v>
      </c>
      <c r="G931" s="37" t="s">
        <v>3095</v>
      </c>
      <c r="H931" s="6">
        <v>0</v>
      </c>
      <c r="I931" s="37" t="s">
        <v>53</v>
      </c>
      <c r="J931" s="139" t="s">
        <v>3852</v>
      </c>
      <c r="K931" s="139" t="s">
        <v>2979</v>
      </c>
      <c r="L931" s="6">
        <v>200000</v>
      </c>
      <c r="M931" s="6">
        <v>240</v>
      </c>
      <c r="N931" s="139">
        <v>4613</v>
      </c>
      <c r="O931" s="6">
        <v>0</v>
      </c>
      <c r="P931" s="139" t="s">
        <v>52</v>
      </c>
      <c r="Q931" s="139" t="s">
        <v>52</v>
      </c>
      <c r="R931" s="139" t="s">
        <v>52</v>
      </c>
      <c r="S931" s="139" t="s">
        <v>3913</v>
      </c>
      <c r="T931" s="6" t="s">
        <v>3097</v>
      </c>
      <c r="U931" s="37"/>
      <c r="V931" s="57" t="s">
        <v>3914</v>
      </c>
      <c r="W931" s="57" t="s">
        <v>3915</v>
      </c>
      <c r="X931" s="57"/>
      <c r="Y931" s="72"/>
      <c r="Z931" s="73"/>
      <c r="AA931" s="73"/>
      <c r="AB931" s="73"/>
      <c r="AC931" s="73"/>
      <c r="AD931" s="73"/>
      <c r="AE931" s="73"/>
      <c r="AF931" s="73"/>
      <c r="AG931" s="73"/>
      <c r="AH931" s="73"/>
      <c r="AI931" s="73"/>
      <c r="AJ931" s="73"/>
      <c r="AK931" s="73"/>
      <c r="AL931" s="73"/>
      <c r="AM931" s="73"/>
      <c r="AN931" s="73"/>
      <c r="AO931" s="73"/>
      <c r="AP931" s="73"/>
      <c r="AQ931" s="73"/>
      <c r="AR931" s="73"/>
      <c r="AS931" s="73"/>
      <c r="AT931" s="73"/>
      <c r="AU931" s="73"/>
      <c r="AV931" s="73"/>
      <c r="AW931" s="73"/>
      <c r="AX931" s="73"/>
      <c r="AY931" s="73"/>
      <c r="AZ931" s="73"/>
      <c r="BA931" s="73"/>
      <c r="BB931" s="73"/>
      <c r="BC931" s="73"/>
      <c r="BD931" s="73"/>
      <c r="BE931" s="73"/>
      <c r="BF931" s="73"/>
      <c r="BG931" s="73"/>
      <c r="BH931" s="73"/>
      <c r="BI931" s="73"/>
      <c r="BJ931" s="73"/>
      <c r="BK931" s="73"/>
      <c r="BL931" s="73"/>
      <c r="BM931" s="73"/>
      <c r="BN931" s="73"/>
      <c r="BO931" s="73"/>
      <c r="BP931" s="73"/>
      <c r="BQ931" s="73"/>
      <c r="BR931" s="73"/>
      <c r="BS931" s="73"/>
      <c r="BT931" s="73"/>
      <c r="BU931" s="73"/>
      <c r="BV931" s="73"/>
      <c r="BW931" s="73"/>
      <c r="BX931" s="73"/>
      <c r="BY931" s="73"/>
      <c r="BZ931" s="73"/>
      <c r="CA931" s="73"/>
      <c r="CB931" s="73"/>
      <c r="CC931" s="73"/>
      <c r="CD931" s="73"/>
      <c r="CE931" s="73"/>
      <c r="CF931" s="73"/>
      <c r="CG931" s="73"/>
      <c r="CH931" s="73"/>
      <c r="CI931" s="73"/>
      <c r="CJ931" s="73"/>
      <c r="CK931" s="73"/>
      <c r="CL931" s="73"/>
      <c r="CM931" s="73"/>
      <c r="CN931" s="73"/>
      <c r="CO931" s="73"/>
      <c r="CP931" s="73"/>
      <c r="CQ931" s="73"/>
      <c r="CR931" s="73"/>
      <c r="CS931" s="73"/>
      <c r="CT931" s="73"/>
      <c r="CU931" s="73"/>
      <c r="CV931" s="73"/>
      <c r="CW931" s="73"/>
      <c r="CX931" s="73"/>
      <c r="CY931" s="73"/>
      <c r="CZ931" s="73"/>
      <c r="DA931" s="73"/>
      <c r="DB931" s="73"/>
      <c r="DC931" s="73"/>
      <c r="DD931" s="73"/>
      <c r="DE931" s="73"/>
      <c r="DF931" s="73"/>
      <c r="DG931" s="73"/>
      <c r="DH931" s="73"/>
      <c r="DI931" s="73"/>
      <c r="DJ931" s="73"/>
      <c r="DK931" s="73"/>
      <c r="DL931" s="73"/>
      <c r="DM931" s="73"/>
      <c r="DN931" s="73"/>
      <c r="DO931" s="73"/>
      <c r="DP931" s="73"/>
      <c r="DQ931" s="73"/>
      <c r="DR931" s="73"/>
      <c r="DS931" s="73"/>
      <c r="DT931" s="73"/>
      <c r="DU931" s="73"/>
      <c r="DV931" s="73"/>
      <c r="DW931" s="73"/>
      <c r="DX931" s="73"/>
      <c r="DY931" s="73"/>
      <c r="DZ931" s="73"/>
      <c r="EA931" s="73"/>
      <c r="EB931" s="73"/>
      <c r="EC931" s="73"/>
      <c r="ED931" s="73"/>
      <c r="EE931" s="73"/>
      <c r="EF931" s="73"/>
      <c r="EG931" s="73"/>
      <c r="EH931" s="73"/>
      <c r="EI931" s="73"/>
      <c r="EJ931" s="73"/>
      <c r="EK931" s="73"/>
      <c r="EL931" s="73"/>
      <c r="EM931" s="73"/>
      <c r="EN931" s="73"/>
      <c r="EO931" s="73"/>
      <c r="EP931" s="73"/>
      <c r="EQ931" s="73"/>
      <c r="ER931" s="73"/>
      <c r="ES931" s="73"/>
      <c r="ET931" s="73"/>
      <c r="EU931" s="73"/>
      <c r="EV931" s="73"/>
      <c r="EW931" s="73"/>
      <c r="EX931" s="73"/>
      <c r="EY931" s="73"/>
      <c r="EZ931" s="73"/>
      <c r="FA931" s="73"/>
      <c r="FB931" s="73"/>
      <c r="FC931" s="73"/>
      <c r="FD931" s="73"/>
      <c r="FE931" s="73"/>
      <c r="FF931" s="73"/>
      <c r="FG931" s="73"/>
      <c r="FH931" s="73"/>
      <c r="FI931" s="73"/>
      <c r="FJ931" s="73"/>
      <c r="FK931" s="73"/>
      <c r="FL931" s="73"/>
      <c r="FM931" s="73"/>
      <c r="FN931" s="73"/>
      <c r="FO931" s="73"/>
      <c r="FP931" s="73"/>
      <c r="FQ931" s="73"/>
      <c r="FR931" s="73"/>
      <c r="FS931" s="73"/>
      <c r="FT931" s="73"/>
      <c r="FU931" s="73"/>
      <c r="FV931" s="73"/>
      <c r="FW931" s="73"/>
      <c r="FX931" s="73"/>
      <c r="FY931" s="73"/>
      <c r="FZ931" s="73"/>
      <c r="GA931" s="73"/>
      <c r="GB931" s="73"/>
      <c r="GC931" s="73"/>
      <c r="GD931" s="73"/>
      <c r="GE931" s="73"/>
      <c r="GF931" s="73"/>
      <c r="GG931" s="73"/>
      <c r="GH931" s="73"/>
      <c r="GI931" s="73"/>
      <c r="GJ931" s="73"/>
      <c r="GK931" s="73"/>
      <c r="GL931" s="73"/>
      <c r="GM931" s="73"/>
      <c r="GN931" s="73"/>
      <c r="GO931" s="73"/>
      <c r="GP931" s="73"/>
      <c r="GQ931" s="73"/>
      <c r="GR931" s="73"/>
      <c r="GS931" s="73"/>
      <c r="GT931" s="73"/>
      <c r="GU931" s="73"/>
      <c r="GV931" s="73"/>
      <c r="GW931" s="73"/>
      <c r="GX931" s="73"/>
      <c r="GY931" s="73"/>
      <c r="GZ931" s="73"/>
      <c r="HA931" s="73"/>
      <c r="HB931" s="73"/>
      <c r="HC931" s="73"/>
      <c r="HD931" s="73"/>
      <c r="HE931" s="73"/>
      <c r="HF931" s="73"/>
      <c r="HG931" s="73"/>
      <c r="HH931" s="73"/>
      <c r="HI931" s="73"/>
      <c r="HJ931" s="73"/>
      <c r="HK931" s="73"/>
      <c r="HL931" s="73"/>
      <c r="HM931" s="73"/>
      <c r="HN931" s="73"/>
      <c r="HO931" s="73"/>
      <c r="HP931" s="73"/>
      <c r="HQ931" s="73"/>
      <c r="HR931" s="73"/>
      <c r="HS931" s="73"/>
      <c r="HT931" s="73"/>
      <c r="HU931" s="73"/>
      <c r="HV931" s="73"/>
      <c r="HW931" s="73"/>
      <c r="HX931" s="73"/>
      <c r="HY931" s="73"/>
      <c r="HZ931" s="73"/>
      <c r="IA931" s="73"/>
      <c r="IB931" s="73"/>
      <c r="IC931" s="73"/>
      <c r="ID931" s="73"/>
      <c r="IE931" s="73"/>
      <c r="IF931" s="73"/>
      <c r="IG931" s="73"/>
      <c r="IH931" s="73"/>
      <c r="II931" s="73"/>
      <c r="IJ931" s="73"/>
      <c r="IK931" s="73"/>
      <c r="IL931" s="73"/>
      <c r="IM931" s="73"/>
      <c r="IN931" s="73"/>
      <c r="IO931" s="73"/>
      <c r="IP931" s="73"/>
      <c r="IQ931" s="73"/>
      <c r="IR931" s="73"/>
      <c r="IS931" s="73"/>
      <c r="IT931" s="73"/>
      <c r="IU931" s="73"/>
      <c r="IV931" s="73"/>
      <c r="IW931" s="73"/>
      <c r="IX931" s="73"/>
      <c r="IY931" s="73"/>
      <c r="IZ931" s="73"/>
    </row>
    <row r="932" spans="1:260" s="24" customFormat="1" ht="20.100000000000001" customHeight="1">
      <c r="A932" s="6">
        <v>10043403</v>
      </c>
      <c r="B932" s="37" t="s">
        <v>3916</v>
      </c>
      <c r="C932" s="38" t="s">
        <v>3917</v>
      </c>
      <c r="D932" s="6">
        <v>10043403</v>
      </c>
      <c r="E932" s="34" t="s">
        <v>52</v>
      </c>
      <c r="F932" s="37" t="s">
        <v>86</v>
      </c>
      <c r="G932" s="37" t="s">
        <v>3095</v>
      </c>
      <c r="H932" s="6">
        <v>0</v>
      </c>
      <c r="I932" s="37" t="s">
        <v>53</v>
      </c>
      <c r="J932" s="139" t="s">
        <v>3852</v>
      </c>
      <c r="K932" s="139" t="s">
        <v>2979</v>
      </c>
      <c r="L932" s="6">
        <v>200000</v>
      </c>
      <c r="M932" s="6">
        <v>240</v>
      </c>
      <c r="N932" s="139">
        <v>4613</v>
      </c>
      <c r="O932" s="6">
        <v>0</v>
      </c>
      <c r="P932" s="139" t="s">
        <v>52</v>
      </c>
      <c r="Q932" s="139" t="s">
        <v>52</v>
      </c>
      <c r="R932" s="139" t="s">
        <v>52</v>
      </c>
      <c r="S932" s="139" t="s">
        <v>3918</v>
      </c>
      <c r="T932" s="6" t="s">
        <v>3097</v>
      </c>
      <c r="U932" s="37"/>
      <c r="V932" s="57" t="s">
        <v>3919</v>
      </c>
      <c r="W932" s="57" t="s">
        <v>3920</v>
      </c>
      <c r="X932" s="57"/>
      <c r="Y932" s="72"/>
      <c r="Z932" s="73"/>
      <c r="AA932" s="73"/>
      <c r="AB932" s="73"/>
      <c r="AC932" s="73"/>
      <c r="AD932" s="73"/>
      <c r="AE932" s="73"/>
      <c r="AF932" s="73"/>
      <c r="AG932" s="73"/>
      <c r="AH932" s="73"/>
      <c r="AI932" s="73"/>
      <c r="AJ932" s="73"/>
      <c r="AK932" s="73"/>
      <c r="AL932" s="73"/>
      <c r="AM932" s="73"/>
      <c r="AN932" s="73"/>
      <c r="AO932" s="73"/>
      <c r="AP932" s="73"/>
      <c r="AQ932" s="73"/>
      <c r="AR932" s="73"/>
      <c r="AS932" s="73"/>
      <c r="AT932" s="73"/>
      <c r="AU932" s="73"/>
      <c r="AV932" s="73"/>
      <c r="AW932" s="73"/>
      <c r="AX932" s="73"/>
      <c r="AY932" s="73"/>
      <c r="AZ932" s="73"/>
      <c r="BA932" s="73"/>
      <c r="BB932" s="73"/>
      <c r="BC932" s="73"/>
      <c r="BD932" s="73"/>
      <c r="BE932" s="73"/>
      <c r="BF932" s="73"/>
      <c r="BG932" s="73"/>
      <c r="BH932" s="73"/>
      <c r="BI932" s="73"/>
      <c r="BJ932" s="73"/>
      <c r="BK932" s="73"/>
      <c r="BL932" s="73"/>
      <c r="BM932" s="73"/>
      <c r="BN932" s="73"/>
      <c r="BO932" s="73"/>
      <c r="BP932" s="73"/>
      <c r="BQ932" s="73"/>
      <c r="BR932" s="73"/>
      <c r="BS932" s="73"/>
      <c r="BT932" s="73"/>
      <c r="BU932" s="73"/>
      <c r="BV932" s="73"/>
      <c r="BW932" s="73"/>
      <c r="BX932" s="73"/>
      <c r="BY932" s="73"/>
      <c r="BZ932" s="73"/>
      <c r="CA932" s="73"/>
      <c r="CB932" s="73"/>
      <c r="CC932" s="73"/>
      <c r="CD932" s="73"/>
      <c r="CE932" s="73"/>
      <c r="CF932" s="73"/>
      <c r="CG932" s="73"/>
      <c r="CH932" s="73"/>
      <c r="CI932" s="73"/>
      <c r="CJ932" s="73"/>
      <c r="CK932" s="73"/>
      <c r="CL932" s="73"/>
      <c r="CM932" s="73"/>
      <c r="CN932" s="73"/>
      <c r="CO932" s="73"/>
      <c r="CP932" s="73"/>
      <c r="CQ932" s="73"/>
      <c r="CR932" s="73"/>
      <c r="CS932" s="73"/>
      <c r="CT932" s="73"/>
      <c r="CU932" s="73"/>
      <c r="CV932" s="73"/>
      <c r="CW932" s="73"/>
      <c r="CX932" s="73"/>
      <c r="CY932" s="73"/>
      <c r="CZ932" s="73"/>
      <c r="DA932" s="73"/>
      <c r="DB932" s="73"/>
      <c r="DC932" s="73"/>
      <c r="DD932" s="73"/>
      <c r="DE932" s="73"/>
      <c r="DF932" s="73"/>
      <c r="DG932" s="73"/>
      <c r="DH932" s="73"/>
      <c r="DI932" s="73"/>
      <c r="DJ932" s="73"/>
      <c r="DK932" s="73"/>
      <c r="DL932" s="73"/>
      <c r="DM932" s="73"/>
      <c r="DN932" s="73"/>
      <c r="DO932" s="73"/>
      <c r="DP932" s="73"/>
      <c r="DQ932" s="73"/>
      <c r="DR932" s="73"/>
      <c r="DS932" s="73"/>
      <c r="DT932" s="73"/>
      <c r="DU932" s="73"/>
      <c r="DV932" s="73"/>
      <c r="DW932" s="73"/>
      <c r="DX932" s="73"/>
      <c r="DY932" s="73"/>
      <c r="DZ932" s="73"/>
      <c r="EA932" s="73"/>
      <c r="EB932" s="73"/>
      <c r="EC932" s="73"/>
      <c r="ED932" s="73"/>
      <c r="EE932" s="73"/>
      <c r="EF932" s="73"/>
      <c r="EG932" s="73"/>
      <c r="EH932" s="73"/>
      <c r="EI932" s="73"/>
      <c r="EJ932" s="73"/>
      <c r="EK932" s="73"/>
      <c r="EL932" s="73"/>
      <c r="EM932" s="73"/>
      <c r="EN932" s="73"/>
      <c r="EO932" s="73"/>
      <c r="EP932" s="73"/>
      <c r="EQ932" s="73"/>
      <c r="ER932" s="73"/>
      <c r="ES932" s="73"/>
      <c r="ET932" s="73"/>
      <c r="EU932" s="73"/>
      <c r="EV932" s="73"/>
      <c r="EW932" s="73"/>
      <c r="EX932" s="73"/>
      <c r="EY932" s="73"/>
      <c r="EZ932" s="73"/>
      <c r="FA932" s="73"/>
      <c r="FB932" s="73"/>
      <c r="FC932" s="73"/>
      <c r="FD932" s="73"/>
      <c r="FE932" s="73"/>
      <c r="FF932" s="73"/>
      <c r="FG932" s="73"/>
      <c r="FH932" s="73"/>
      <c r="FI932" s="73"/>
      <c r="FJ932" s="73"/>
      <c r="FK932" s="73"/>
      <c r="FL932" s="73"/>
      <c r="FM932" s="73"/>
      <c r="FN932" s="73"/>
      <c r="FO932" s="73"/>
      <c r="FP932" s="73"/>
      <c r="FQ932" s="73"/>
      <c r="FR932" s="73"/>
      <c r="FS932" s="73"/>
      <c r="FT932" s="73"/>
      <c r="FU932" s="73"/>
      <c r="FV932" s="73"/>
      <c r="FW932" s="73"/>
      <c r="FX932" s="73"/>
      <c r="FY932" s="73"/>
      <c r="FZ932" s="73"/>
      <c r="GA932" s="73"/>
      <c r="GB932" s="73"/>
      <c r="GC932" s="73"/>
      <c r="GD932" s="73"/>
      <c r="GE932" s="73"/>
      <c r="GF932" s="73"/>
      <c r="GG932" s="73"/>
      <c r="GH932" s="73"/>
      <c r="GI932" s="73"/>
      <c r="GJ932" s="73"/>
      <c r="GK932" s="73"/>
      <c r="GL932" s="73"/>
      <c r="GM932" s="73"/>
      <c r="GN932" s="73"/>
      <c r="GO932" s="73"/>
      <c r="GP932" s="73"/>
      <c r="GQ932" s="73"/>
      <c r="GR932" s="73"/>
      <c r="GS932" s="73"/>
      <c r="GT932" s="73"/>
      <c r="GU932" s="73"/>
      <c r="GV932" s="73"/>
      <c r="GW932" s="73"/>
      <c r="GX932" s="73"/>
      <c r="GY932" s="73"/>
      <c r="GZ932" s="73"/>
      <c r="HA932" s="73"/>
      <c r="HB932" s="73"/>
      <c r="HC932" s="73"/>
      <c r="HD932" s="73"/>
      <c r="HE932" s="73"/>
      <c r="HF932" s="73"/>
      <c r="HG932" s="73"/>
      <c r="HH932" s="73"/>
      <c r="HI932" s="73"/>
      <c r="HJ932" s="73"/>
      <c r="HK932" s="73"/>
      <c r="HL932" s="73"/>
      <c r="HM932" s="73"/>
      <c r="HN932" s="73"/>
      <c r="HO932" s="73"/>
      <c r="HP932" s="73"/>
      <c r="HQ932" s="73"/>
      <c r="HR932" s="73"/>
      <c r="HS932" s="73"/>
      <c r="HT932" s="73"/>
      <c r="HU932" s="73"/>
      <c r="HV932" s="73"/>
      <c r="HW932" s="73"/>
      <c r="HX932" s="73"/>
      <c r="HY932" s="73"/>
      <c r="HZ932" s="73"/>
      <c r="IA932" s="73"/>
      <c r="IB932" s="73"/>
      <c r="IC932" s="73"/>
      <c r="ID932" s="73"/>
      <c r="IE932" s="73"/>
      <c r="IF932" s="73"/>
      <c r="IG932" s="73"/>
      <c r="IH932" s="73"/>
      <c r="II932" s="73"/>
      <c r="IJ932" s="73"/>
      <c r="IK932" s="73"/>
      <c r="IL932" s="73"/>
      <c r="IM932" s="73"/>
      <c r="IN932" s="73"/>
      <c r="IO932" s="73"/>
      <c r="IP932" s="73"/>
      <c r="IQ932" s="73"/>
      <c r="IR932" s="73"/>
      <c r="IS932" s="73"/>
      <c r="IT932" s="73"/>
      <c r="IU932" s="73"/>
      <c r="IV932" s="73"/>
      <c r="IW932" s="73"/>
      <c r="IX932" s="73"/>
      <c r="IY932" s="73"/>
      <c r="IZ932" s="73"/>
    </row>
    <row r="933" spans="1:260" s="24" customFormat="1" ht="20.100000000000001" customHeight="1">
      <c r="A933" s="6">
        <v>10043404</v>
      </c>
      <c r="B933" s="37" t="s">
        <v>3921</v>
      </c>
      <c r="C933" s="38" t="s">
        <v>3922</v>
      </c>
      <c r="D933" s="6">
        <v>10043404</v>
      </c>
      <c r="E933" s="34" t="s">
        <v>52</v>
      </c>
      <c r="F933" s="37" t="s">
        <v>86</v>
      </c>
      <c r="G933" s="37" t="s">
        <v>3095</v>
      </c>
      <c r="H933" s="6">
        <v>0</v>
      </c>
      <c r="I933" s="37" t="s">
        <v>53</v>
      </c>
      <c r="J933" s="139" t="s">
        <v>3852</v>
      </c>
      <c r="K933" s="139" t="s">
        <v>2979</v>
      </c>
      <c r="L933" s="6">
        <v>200000</v>
      </c>
      <c r="M933" s="6">
        <v>240</v>
      </c>
      <c r="N933" s="139">
        <v>4613</v>
      </c>
      <c r="O933" s="6">
        <v>0</v>
      </c>
      <c r="P933" s="139" t="s">
        <v>52</v>
      </c>
      <c r="Q933" s="139" t="s">
        <v>52</v>
      </c>
      <c r="R933" s="139" t="s">
        <v>52</v>
      </c>
      <c r="S933" s="139" t="s">
        <v>3923</v>
      </c>
      <c r="T933" s="6" t="s">
        <v>3097</v>
      </c>
      <c r="U933" s="37"/>
      <c r="V933" s="57" t="s">
        <v>3924</v>
      </c>
      <c r="W933" s="57" t="s">
        <v>3925</v>
      </c>
      <c r="X933" s="57"/>
      <c r="Y933" s="72"/>
      <c r="Z933" s="73"/>
      <c r="AA933" s="73"/>
      <c r="AB933" s="73"/>
      <c r="AC933" s="73"/>
      <c r="AD933" s="73"/>
      <c r="AE933" s="73"/>
      <c r="AF933" s="73"/>
      <c r="AG933" s="73"/>
      <c r="AH933" s="73"/>
      <c r="AI933" s="73"/>
      <c r="AJ933" s="73"/>
      <c r="AK933" s="73"/>
      <c r="AL933" s="73"/>
      <c r="AM933" s="73"/>
      <c r="AN933" s="73"/>
      <c r="AO933" s="73"/>
      <c r="AP933" s="73"/>
      <c r="AQ933" s="73"/>
      <c r="AR933" s="73"/>
      <c r="AS933" s="73"/>
      <c r="AT933" s="73"/>
      <c r="AU933" s="73"/>
      <c r="AV933" s="73"/>
      <c r="AW933" s="73"/>
      <c r="AX933" s="73"/>
      <c r="AY933" s="73"/>
      <c r="AZ933" s="73"/>
      <c r="BA933" s="73"/>
      <c r="BB933" s="73"/>
      <c r="BC933" s="73"/>
      <c r="BD933" s="73"/>
      <c r="BE933" s="73"/>
      <c r="BF933" s="73"/>
      <c r="BG933" s="73"/>
      <c r="BH933" s="73"/>
      <c r="BI933" s="73"/>
      <c r="BJ933" s="73"/>
      <c r="BK933" s="73"/>
      <c r="BL933" s="73"/>
      <c r="BM933" s="73"/>
      <c r="BN933" s="73"/>
      <c r="BO933" s="73"/>
      <c r="BP933" s="73"/>
      <c r="BQ933" s="73"/>
      <c r="BR933" s="73"/>
      <c r="BS933" s="73"/>
      <c r="BT933" s="73"/>
      <c r="BU933" s="73"/>
      <c r="BV933" s="73"/>
      <c r="BW933" s="73"/>
      <c r="BX933" s="73"/>
      <c r="BY933" s="73"/>
      <c r="BZ933" s="73"/>
      <c r="CA933" s="73"/>
      <c r="CB933" s="73"/>
      <c r="CC933" s="73"/>
      <c r="CD933" s="73"/>
      <c r="CE933" s="73"/>
      <c r="CF933" s="73"/>
      <c r="CG933" s="73"/>
      <c r="CH933" s="73"/>
      <c r="CI933" s="73"/>
      <c r="CJ933" s="73"/>
      <c r="CK933" s="73"/>
      <c r="CL933" s="73"/>
      <c r="CM933" s="73"/>
      <c r="CN933" s="73"/>
      <c r="CO933" s="73"/>
      <c r="CP933" s="73"/>
      <c r="CQ933" s="73"/>
      <c r="CR933" s="73"/>
      <c r="CS933" s="73"/>
      <c r="CT933" s="73"/>
      <c r="CU933" s="73"/>
      <c r="CV933" s="73"/>
      <c r="CW933" s="73"/>
      <c r="CX933" s="73"/>
      <c r="CY933" s="73"/>
      <c r="CZ933" s="73"/>
      <c r="DA933" s="73"/>
      <c r="DB933" s="73"/>
      <c r="DC933" s="73"/>
      <c r="DD933" s="73"/>
      <c r="DE933" s="73"/>
      <c r="DF933" s="73"/>
      <c r="DG933" s="73"/>
      <c r="DH933" s="73"/>
      <c r="DI933" s="73"/>
      <c r="DJ933" s="73"/>
      <c r="DK933" s="73"/>
      <c r="DL933" s="73"/>
      <c r="DM933" s="73"/>
      <c r="DN933" s="73"/>
      <c r="DO933" s="73"/>
      <c r="DP933" s="73"/>
      <c r="DQ933" s="73"/>
      <c r="DR933" s="73"/>
      <c r="DS933" s="73"/>
      <c r="DT933" s="73"/>
      <c r="DU933" s="73"/>
      <c r="DV933" s="73"/>
      <c r="DW933" s="73"/>
      <c r="DX933" s="73"/>
      <c r="DY933" s="73"/>
      <c r="DZ933" s="73"/>
      <c r="EA933" s="73"/>
      <c r="EB933" s="73"/>
      <c r="EC933" s="73"/>
      <c r="ED933" s="73"/>
      <c r="EE933" s="73"/>
      <c r="EF933" s="73"/>
      <c r="EG933" s="73"/>
      <c r="EH933" s="73"/>
      <c r="EI933" s="73"/>
      <c r="EJ933" s="73"/>
      <c r="EK933" s="73"/>
      <c r="EL933" s="73"/>
      <c r="EM933" s="73"/>
      <c r="EN933" s="73"/>
      <c r="EO933" s="73"/>
      <c r="EP933" s="73"/>
      <c r="EQ933" s="73"/>
      <c r="ER933" s="73"/>
      <c r="ES933" s="73"/>
      <c r="ET933" s="73"/>
      <c r="EU933" s="73"/>
      <c r="EV933" s="73"/>
      <c r="EW933" s="73"/>
      <c r="EX933" s="73"/>
      <c r="EY933" s="73"/>
      <c r="EZ933" s="73"/>
      <c r="FA933" s="73"/>
      <c r="FB933" s="73"/>
      <c r="FC933" s="73"/>
      <c r="FD933" s="73"/>
      <c r="FE933" s="73"/>
      <c r="FF933" s="73"/>
      <c r="FG933" s="73"/>
      <c r="FH933" s="73"/>
      <c r="FI933" s="73"/>
      <c r="FJ933" s="73"/>
      <c r="FK933" s="73"/>
      <c r="FL933" s="73"/>
      <c r="FM933" s="73"/>
      <c r="FN933" s="73"/>
      <c r="FO933" s="73"/>
      <c r="FP933" s="73"/>
      <c r="FQ933" s="73"/>
      <c r="FR933" s="73"/>
      <c r="FS933" s="73"/>
      <c r="FT933" s="73"/>
      <c r="FU933" s="73"/>
      <c r="FV933" s="73"/>
      <c r="FW933" s="73"/>
      <c r="FX933" s="73"/>
      <c r="FY933" s="73"/>
      <c r="FZ933" s="73"/>
      <c r="GA933" s="73"/>
      <c r="GB933" s="73"/>
      <c r="GC933" s="73"/>
      <c r="GD933" s="73"/>
      <c r="GE933" s="73"/>
      <c r="GF933" s="73"/>
      <c r="GG933" s="73"/>
      <c r="GH933" s="73"/>
      <c r="GI933" s="73"/>
      <c r="GJ933" s="73"/>
      <c r="GK933" s="73"/>
      <c r="GL933" s="73"/>
      <c r="GM933" s="73"/>
      <c r="GN933" s="73"/>
      <c r="GO933" s="73"/>
      <c r="GP933" s="73"/>
      <c r="GQ933" s="73"/>
      <c r="GR933" s="73"/>
      <c r="GS933" s="73"/>
      <c r="GT933" s="73"/>
      <c r="GU933" s="73"/>
      <c r="GV933" s="73"/>
      <c r="GW933" s="73"/>
      <c r="GX933" s="73"/>
      <c r="GY933" s="73"/>
      <c r="GZ933" s="73"/>
      <c r="HA933" s="73"/>
      <c r="HB933" s="73"/>
      <c r="HC933" s="73"/>
      <c r="HD933" s="73"/>
      <c r="HE933" s="73"/>
      <c r="HF933" s="73"/>
      <c r="HG933" s="73"/>
      <c r="HH933" s="73"/>
      <c r="HI933" s="73"/>
      <c r="HJ933" s="73"/>
      <c r="HK933" s="73"/>
      <c r="HL933" s="73"/>
      <c r="HM933" s="73"/>
      <c r="HN933" s="73"/>
      <c r="HO933" s="73"/>
      <c r="HP933" s="73"/>
      <c r="HQ933" s="73"/>
      <c r="HR933" s="73"/>
      <c r="HS933" s="73"/>
      <c r="HT933" s="73"/>
      <c r="HU933" s="73"/>
      <c r="HV933" s="73"/>
      <c r="HW933" s="73"/>
      <c r="HX933" s="73"/>
      <c r="HY933" s="73"/>
      <c r="HZ933" s="73"/>
      <c r="IA933" s="73"/>
      <c r="IB933" s="73"/>
      <c r="IC933" s="73"/>
      <c r="ID933" s="73"/>
      <c r="IE933" s="73"/>
      <c r="IF933" s="73"/>
      <c r="IG933" s="73"/>
      <c r="IH933" s="73"/>
      <c r="II933" s="73"/>
      <c r="IJ933" s="73"/>
      <c r="IK933" s="73"/>
      <c r="IL933" s="73"/>
      <c r="IM933" s="73"/>
      <c r="IN933" s="73"/>
      <c r="IO933" s="73"/>
      <c r="IP933" s="73"/>
      <c r="IQ933" s="73"/>
      <c r="IR933" s="73"/>
      <c r="IS933" s="73"/>
      <c r="IT933" s="73"/>
      <c r="IU933" s="73"/>
      <c r="IV933" s="73"/>
      <c r="IW933" s="73"/>
      <c r="IX933" s="73"/>
      <c r="IY933" s="73"/>
      <c r="IZ933" s="73"/>
    </row>
    <row r="934" spans="1:260" s="24" customFormat="1" ht="19.5" customHeight="1">
      <c r="A934" s="6">
        <v>10043405</v>
      </c>
      <c r="B934" s="37" t="s">
        <v>3926</v>
      </c>
      <c r="C934" s="38" t="s">
        <v>3927</v>
      </c>
      <c r="D934" s="6">
        <v>10043405</v>
      </c>
      <c r="E934" s="34" t="s">
        <v>52</v>
      </c>
      <c r="F934" s="37" t="s">
        <v>86</v>
      </c>
      <c r="G934" s="37" t="s">
        <v>3095</v>
      </c>
      <c r="H934" s="6">
        <v>0</v>
      </c>
      <c r="I934" s="37" t="s">
        <v>53</v>
      </c>
      <c r="J934" s="139" t="s">
        <v>3846</v>
      </c>
      <c r="K934" s="139" t="s">
        <v>2979</v>
      </c>
      <c r="L934" s="6">
        <v>200000</v>
      </c>
      <c r="M934" s="6">
        <v>240</v>
      </c>
      <c r="N934" s="139">
        <v>4613</v>
      </c>
      <c r="O934" s="6">
        <v>0</v>
      </c>
      <c r="P934" s="139" t="s">
        <v>52</v>
      </c>
      <c r="Q934" s="139" t="s">
        <v>52</v>
      </c>
      <c r="R934" s="139" t="s">
        <v>52</v>
      </c>
      <c r="S934" s="139" t="s">
        <v>3928</v>
      </c>
      <c r="T934" s="6" t="s">
        <v>3097</v>
      </c>
      <c r="U934" s="37"/>
      <c r="V934" s="57" t="s">
        <v>3929</v>
      </c>
      <c r="W934" s="57" t="s">
        <v>3930</v>
      </c>
      <c r="X934" s="57"/>
      <c r="Y934" s="72"/>
      <c r="Z934" s="73"/>
      <c r="AA934" s="73"/>
      <c r="AB934" s="73"/>
      <c r="AC934" s="73"/>
      <c r="AD934" s="73"/>
      <c r="AE934" s="73"/>
      <c r="AF934" s="73"/>
      <c r="AG934" s="73"/>
      <c r="AH934" s="73"/>
      <c r="AI934" s="73"/>
      <c r="AJ934" s="73"/>
      <c r="AK934" s="73"/>
      <c r="AL934" s="73"/>
      <c r="AM934" s="73"/>
      <c r="AN934" s="73"/>
      <c r="AO934" s="73"/>
      <c r="AP934" s="73"/>
      <c r="AQ934" s="73"/>
      <c r="AR934" s="73"/>
      <c r="AS934" s="73"/>
      <c r="AT934" s="73"/>
      <c r="AU934" s="73"/>
      <c r="AV934" s="73"/>
      <c r="AW934" s="73"/>
      <c r="AX934" s="73"/>
      <c r="AY934" s="73"/>
      <c r="AZ934" s="73"/>
      <c r="BA934" s="73"/>
      <c r="BB934" s="73"/>
      <c r="BC934" s="73"/>
      <c r="BD934" s="73"/>
      <c r="BE934" s="73"/>
      <c r="BF934" s="73"/>
      <c r="BG934" s="73"/>
      <c r="BH934" s="73"/>
      <c r="BI934" s="73"/>
      <c r="BJ934" s="73"/>
      <c r="BK934" s="73"/>
      <c r="BL934" s="73"/>
      <c r="BM934" s="73"/>
      <c r="BN934" s="73"/>
      <c r="BO934" s="73"/>
      <c r="BP934" s="73"/>
      <c r="BQ934" s="73"/>
      <c r="BR934" s="73"/>
      <c r="BS934" s="73"/>
      <c r="BT934" s="73"/>
      <c r="BU934" s="73"/>
      <c r="BV934" s="73"/>
      <c r="BW934" s="73"/>
      <c r="BX934" s="73"/>
      <c r="BY934" s="73"/>
      <c r="BZ934" s="73"/>
      <c r="CA934" s="73"/>
      <c r="CB934" s="73"/>
      <c r="CC934" s="73"/>
      <c r="CD934" s="73"/>
      <c r="CE934" s="73"/>
      <c r="CF934" s="73"/>
      <c r="CG934" s="73"/>
      <c r="CH934" s="73"/>
      <c r="CI934" s="73"/>
      <c r="CJ934" s="73"/>
      <c r="CK934" s="73"/>
      <c r="CL934" s="73"/>
      <c r="CM934" s="73"/>
      <c r="CN934" s="73"/>
      <c r="CO934" s="73"/>
      <c r="CP934" s="73"/>
      <c r="CQ934" s="73"/>
      <c r="CR934" s="73"/>
      <c r="CS934" s="73"/>
      <c r="CT934" s="73"/>
      <c r="CU934" s="73"/>
      <c r="CV934" s="73"/>
      <c r="CW934" s="73"/>
      <c r="CX934" s="73"/>
      <c r="CY934" s="73"/>
      <c r="CZ934" s="73"/>
      <c r="DA934" s="73"/>
      <c r="DB934" s="73"/>
      <c r="DC934" s="73"/>
      <c r="DD934" s="73"/>
      <c r="DE934" s="73"/>
      <c r="DF934" s="73"/>
      <c r="DG934" s="73"/>
      <c r="DH934" s="73"/>
      <c r="DI934" s="73"/>
      <c r="DJ934" s="73"/>
      <c r="DK934" s="73"/>
      <c r="DL934" s="73"/>
      <c r="DM934" s="73"/>
      <c r="DN934" s="73"/>
      <c r="DO934" s="73"/>
      <c r="DP934" s="73"/>
      <c r="DQ934" s="73"/>
      <c r="DR934" s="73"/>
      <c r="DS934" s="73"/>
      <c r="DT934" s="73"/>
      <c r="DU934" s="73"/>
      <c r="DV934" s="73"/>
      <c r="DW934" s="73"/>
      <c r="DX934" s="73"/>
      <c r="DY934" s="73"/>
      <c r="DZ934" s="73"/>
      <c r="EA934" s="73"/>
      <c r="EB934" s="73"/>
      <c r="EC934" s="73"/>
      <c r="ED934" s="73"/>
      <c r="EE934" s="73"/>
      <c r="EF934" s="73"/>
      <c r="EG934" s="73"/>
      <c r="EH934" s="73"/>
      <c r="EI934" s="73"/>
      <c r="EJ934" s="73"/>
      <c r="EK934" s="73"/>
      <c r="EL934" s="73"/>
      <c r="EM934" s="73"/>
      <c r="EN934" s="73"/>
      <c r="EO934" s="73"/>
      <c r="EP934" s="73"/>
      <c r="EQ934" s="73"/>
      <c r="ER934" s="73"/>
      <c r="ES934" s="73"/>
      <c r="ET934" s="73"/>
      <c r="EU934" s="73"/>
      <c r="EV934" s="73"/>
      <c r="EW934" s="73"/>
      <c r="EX934" s="73"/>
      <c r="EY934" s="73"/>
      <c r="EZ934" s="73"/>
      <c r="FA934" s="73"/>
      <c r="FB934" s="73"/>
      <c r="FC934" s="73"/>
      <c r="FD934" s="73"/>
      <c r="FE934" s="73"/>
      <c r="FF934" s="73"/>
      <c r="FG934" s="73"/>
      <c r="FH934" s="73"/>
      <c r="FI934" s="73"/>
      <c r="FJ934" s="73"/>
      <c r="FK934" s="73"/>
      <c r="FL934" s="73"/>
      <c r="FM934" s="73"/>
      <c r="FN934" s="73"/>
      <c r="FO934" s="73"/>
      <c r="FP934" s="73"/>
      <c r="FQ934" s="73"/>
      <c r="FR934" s="73"/>
      <c r="FS934" s="73"/>
      <c r="FT934" s="73"/>
      <c r="FU934" s="73"/>
      <c r="FV934" s="73"/>
      <c r="FW934" s="73"/>
      <c r="FX934" s="73"/>
      <c r="FY934" s="73"/>
      <c r="FZ934" s="73"/>
      <c r="GA934" s="73"/>
      <c r="GB934" s="73"/>
      <c r="GC934" s="73"/>
      <c r="GD934" s="73"/>
      <c r="GE934" s="73"/>
      <c r="GF934" s="73"/>
      <c r="GG934" s="73"/>
      <c r="GH934" s="73"/>
      <c r="GI934" s="73"/>
      <c r="GJ934" s="73"/>
      <c r="GK934" s="73"/>
      <c r="GL934" s="73"/>
      <c r="GM934" s="73"/>
      <c r="GN934" s="73"/>
      <c r="GO934" s="73"/>
      <c r="GP934" s="73"/>
      <c r="GQ934" s="73"/>
      <c r="GR934" s="73"/>
      <c r="GS934" s="73"/>
      <c r="GT934" s="73"/>
      <c r="GU934" s="73"/>
      <c r="GV934" s="73"/>
      <c r="GW934" s="73"/>
      <c r="GX934" s="73"/>
      <c r="GY934" s="73"/>
      <c r="GZ934" s="73"/>
      <c r="HA934" s="73"/>
      <c r="HB934" s="73"/>
      <c r="HC934" s="73"/>
      <c r="HD934" s="73"/>
      <c r="HE934" s="73"/>
      <c r="HF934" s="73"/>
      <c r="HG934" s="73"/>
      <c r="HH934" s="73"/>
      <c r="HI934" s="73"/>
      <c r="HJ934" s="73"/>
      <c r="HK934" s="73"/>
      <c r="HL934" s="73"/>
      <c r="HM934" s="73"/>
      <c r="HN934" s="73"/>
      <c r="HO934" s="73"/>
      <c r="HP934" s="73"/>
      <c r="HQ934" s="73"/>
      <c r="HR934" s="73"/>
      <c r="HS934" s="73"/>
      <c r="HT934" s="73"/>
      <c r="HU934" s="73"/>
      <c r="HV934" s="73"/>
      <c r="HW934" s="73"/>
      <c r="HX934" s="73"/>
      <c r="HY934" s="73"/>
      <c r="HZ934" s="73"/>
      <c r="IA934" s="73"/>
      <c r="IB934" s="73"/>
      <c r="IC934" s="73"/>
      <c r="ID934" s="73"/>
      <c r="IE934" s="73"/>
      <c r="IF934" s="73"/>
      <c r="IG934" s="73"/>
      <c r="IH934" s="73"/>
      <c r="II934" s="73"/>
      <c r="IJ934" s="73"/>
      <c r="IK934" s="73"/>
      <c r="IL934" s="73"/>
      <c r="IM934" s="73"/>
      <c r="IN934" s="73"/>
      <c r="IO934" s="73"/>
      <c r="IP934" s="73"/>
      <c r="IQ934" s="73"/>
      <c r="IR934" s="73"/>
      <c r="IS934" s="73"/>
      <c r="IT934" s="73"/>
      <c r="IU934" s="73"/>
      <c r="IV934" s="73"/>
      <c r="IW934" s="73"/>
      <c r="IX934" s="73"/>
      <c r="IY934" s="73"/>
      <c r="IZ934" s="73"/>
    </row>
    <row r="935" spans="1:260" s="24" customFormat="1" ht="20.100000000000001" customHeight="1">
      <c r="A935" s="6">
        <v>10043406</v>
      </c>
      <c r="B935" s="37" t="s">
        <v>3931</v>
      </c>
      <c r="C935" s="38" t="s">
        <v>3932</v>
      </c>
      <c r="D935" s="6">
        <v>10043406</v>
      </c>
      <c r="E935" s="34" t="s">
        <v>52</v>
      </c>
      <c r="F935" s="37" t="s">
        <v>86</v>
      </c>
      <c r="G935" s="37" t="s">
        <v>3095</v>
      </c>
      <c r="H935" s="6">
        <v>0</v>
      </c>
      <c r="I935" s="37" t="s">
        <v>53</v>
      </c>
      <c r="J935" s="139" t="s">
        <v>3846</v>
      </c>
      <c r="K935" s="139" t="s">
        <v>2979</v>
      </c>
      <c r="L935" s="6">
        <v>200000</v>
      </c>
      <c r="M935" s="6">
        <v>240</v>
      </c>
      <c r="N935" s="139">
        <v>4613</v>
      </c>
      <c r="O935" s="6">
        <v>0</v>
      </c>
      <c r="P935" s="139" t="s">
        <v>52</v>
      </c>
      <c r="Q935" s="139" t="s">
        <v>52</v>
      </c>
      <c r="R935" s="139" t="s">
        <v>52</v>
      </c>
      <c r="S935" s="139" t="s">
        <v>3933</v>
      </c>
      <c r="T935" s="6" t="s">
        <v>3097</v>
      </c>
      <c r="U935" s="37"/>
      <c r="V935" s="57" t="s">
        <v>3934</v>
      </c>
      <c r="W935" s="57" t="s">
        <v>3935</v>
      </c>
      <c r="X935" s="57"/>
      <c r="Y935" s="72"/>
      <c r="Z935" s="73"/>
      <c r="AA935" s="73"/>
      <c r="AB935" s="73"/>
      <c r="AC935" s="73"/>
      <c r="AD935" s="73"/>
      <c r="AE935" s="73"/>
      <c r="AF935" s="73"/>
      <c r="AG935" s="73"/>
      <c r="AH935" s="73"/>
      <c r="AI935" s="73"/>
      <c r="AJ935" s="73"/>
      <c r="AK935" s="73"/>
      <c r="AL935" s="73"/>
      <c r="AM935" s="73"/>
      <c r="AN935" s="73"/>
      <c r="AO935" s="73"/>
      <c r="AP935" s="73"/>
      <c r="AQ935" s="73"/>
      <c r="AR935" s="73"/>
      <c r="AS935" s="73"/>
      <c r="AT935" s="73"/>
      <c r="AU935" s="73"/>
      <c r="AV935" s="73"/>
      <c r="AW935" s="73"/>
      <c r="AX935" s="73"/>
      <c r="AY935" s="73"/>
      <c r="AZ935" s="73"/>
      <c r="BA935" s="73"/>
      <c r="BB935" s="73"/>
      <c r="BC935" s="73"/>
      <c r="BD935" s="73"/>
      <c r="BE935" s="73"/>
      <c r="BF935" s="73"/>
      <c r="BG935" s="73"/>
      <c r="BH935" s="73"/>
      <c r="BI935" s="73"/>
      <c r="BJ935" s="73"/>
      <c r="BK935" s="73"/>
      <c r="BL935" s="73"/>
      <c r="BM935" s="73"/>
      <c r="BN935" s="73"/>
      <c r="BO935" s="73"/>
      <c r="BP935" s="73"/>
      <c r="BQ935" s="73"/>
      <c r="BR935" s="73"/>
      <c r="BS935" s="73"/>
      <c r="BT935" s="73"/>
      <c r="BU935" s="73"/>
      <c r="BV935" s="73"/>
      <c r="BW935" s="73"/>
      <c r="BX935" s="73"/>
      <c r="BY935" s="73"/>
      <c r="BZ935" s="73"/>
      <c r="CA935" s="73"/>
      <c r="CB935" s="73"/>
      <c r="CC935" s="73"/>
      <c r="CD935" s="73"/>
      <c r="CE935" s="73"/>
      <c r="CF935" s="73"/>
      <c r="CG935" s="73"/>
      <c r="CH935" s="73"/>
      <c r="CI935" s="73"/>
      <c r="CJ935" s="73"/>
      <c r="CK935" s="73"/>
      <c r="CL935" s="73"/>
      <c r="CM935" s="73"/>
      <c r="CN935" s="73"/>
      <c r="CO935" s="73"/>
      <c r="CP935" s="73"/>
      <c r="CQ935" s="73"/>
      <c r="CR935" s="73"/>
      <c r="CS935" s="73"/>
      <c r="CT935" s="73"/>
      <c r="CU935" s="73"/>
      <c r="CV935" s="73"/>
      <c r="CW935" s="73"/>
      <c r="CX935" s="73"/>
      <c r="CY935" s="73"/>
      <c r="CZ935" s="73"/>
      <c r="DA935" s="73"/>
      <c r="DB935" s="73"/>
      <c r="DC935" s="73"/>
      <c r="DD935" s="73"/>
      <c r="DE935" s="73"/>
      <c r="DF935" s="73"/>
      <c r="DG935" s="73"/>
      <c r="DH935" s="73"/>
      <c r="DI935" s="73"/>
      <c r="DJ935" s="73"/>
      <c r="DK935" s="73"/>
      <c r="DL935" s="73"/>
      <c r="DM935" s="73"/>
      <c r="DN935" s="73"/>
      <c r="DO935" s="73"/>
      <c r="DP935" s="73"/>
      <c r="DQ935" s="73"/>
      <c r="DR935" s="73"/>
      <c r="DS935" s="73"/>
      <c r="DT935" s="73"/>
      <c r="DU935" s="73"/>
      <c r="DV935" s="73"/>
      <c r="DW935" s="73"/>
      <c r="DX935" s="73"/>
      <c r="DY935" s="73"/>
      <c r="DZ935" s="73"/>
      <c r="EA935" s="73"/>
      <c r="EB935" s="73"/>
      <c r="EC935" s="73"/>
      <c r="ED935" s="73"/>
      <c r="EE935" s="73"/>
      <c r="EF935" s="73"/>
      <c r="EG935" s="73"/>
      <c r="EH935" s="73"/>
      <c r="EI935" s="73"/>
      <c r="EJ935" s="73"/>
      <c r="EK935" s="73"/>
      <c r="EL935" s="73"/>
      <c r="EM935" s="73"/>
      <c r="EN935" s="73"/>
      <c r="EO935" s="73"/>
      <c r="EP935" s="73"/>
      <c r="EQ935" s="73"/>
      <c r="ER935" s="73"/>
      <c r="ES935" s="73"/>
      <c r="ET935" s="73"/>
      <c r="EU935" s="73"/>
      <c r="EV935" s="73"/>
      <c r="EW935" s="73"/>
      <c r="EX935" s="73"/>
      <c r="EY935" s="73"/>
      <c r="EZ935" s="73"/>
      <c r="FA935" s="73"/>
      <c r="FB935" s="73"/>
      <c r="FC935" s="73"/>
      <c r="FD935" s="73"/>
      <c r="FE935" s="73"/>
      <c r="FF935" s="73"/>
      <c r="FG935" s="73"/>
      <c r="FH935" s="73"/>
      <c r="FI935" s="73"/>
      <c r="FJ935" s="73"/>
      <c r="FK935" s="73"/>
      <c r="FL935" s="73"/>
      <c r="FM935" s="73"/>
      <c r="FN935" s="73"/>
      <c r="FO935" s="73"/>
      <c r="FP935" s="73"/>
      <c r="FQ935" s="73"/>
      <c r="FR935" s="73"/>
      <c r="FS935" s="73"/>
      <c r="FT935" s="73"/>
      <c r="FU935" s="73"/>
      <c r="FV935" s="73"/>
      <c r="FW935" s="73"/>
      <c r="FX935" s="73"/>
      <c r="FY935" s="73"/>
      <c r="FZ935" s="73"/>
      <c r="GA935" s="73"/>
      <c r="GB935" s="73"/>
      <c r="GC935" s="73"/>
      <c r="GD935" s="73"/>
      <c r="GE935" s="73"/>
      <c r="GF935" s="73"/>
      <c r="GG935" s="73"/>
      <c r="GH935" s="73"/>
      <c r="GI935" s="73"/>
      <c r="GJ935" s="73"/>
      <c r="GK935" s="73"/>
      <c r="GL935" s="73"/>
      <c r="GM935" s="73"/>
      <c r="GN935" s="73"/>
      <c r="GO935" s="73"/>
      <c r="GP935" s="73"/>
      <c r="GQ935" s="73"/>
      <c r="GR935" s="73"/>
      <c r="GS935" s="73"/>
      <c r="GT935" s="73"/>
      <c r="GU935" s="73"/>
      <c r="GV935" s="73"/>
      <c r="GW935" s="73"/>
      <c r="GX935" s="73"/>
      <c r="GY935" s="73"/>
      <c r="GZ935" s="73"/>
      <c r="HA935" s="73"/>
      <c r="HB935" s="73"/>
      <c r="HC935" s="73"/>
      <c r="HD935" s="73"/>
      <c r="HE935" s="73"/>
      <c r="HF935" s="73"/>
      <c r="HG935" s="73"/>
      <c r="HH935" s="73"/>
      <c r="HI935" s="73"/>
      <c r="HJ935" s="73"/>
      <c r="HK935" s="73"/>
      <c r="HL935" s="73"/>
      <c r="HM935" s="73"/>
      <c r="HN935" s="73"/>
      <c r="HO935" s="73"/>
      <c r="HP935" s="73"/>
      <c r="HQ935" s="73"/>
      <c r="HR935" s="73"/>
      <c r="HS935" s="73"/>
      <c r="HT935" s="73"/>
      <c r="HU935" s="73"/>
      <c r="HV935" s="73"/>
      <c r="HW935" s="73"/>
      <c r="HX935" s="73"/>
      <c r="HY935" s="73"/>
      <c r="HZ935" s="73"/>
      <c r="IA935" s="73"/>
      <c r="IB935" s="73"/>
      <c r="IC935" s="73"/>
      <c r="ID935" s="73"/>
      <c r="IE935" s="73"/>
      <c r="IF935" s="73"/>
      <c r="IG935" s="73"/>
      <c r="IH935" s="73"/>
      <c r="II935" s="73"/>
      <c r="IJ935" s="73"/>
      <c r="IK935" s="73"/>
      <c r="IL935" s="73"/>
      <c r="IM935" s="73"/>
      <c r="IN935" s="73"/>
      <c r="IO935" s="73"/>
      <c r="IP935" s="73"/>
      <c r="IQ935" s="73"/>
      <c r="IR935" s="73"/>
      <c r="IS935" s="73"/>
      <c r="IT935" s="73"/>
      <c r="IU935" s="73"/>
      <c r="IV935" s="73"/>
      <c r="IW935" s="73"/>
      <c r="IX935" s="73"/>
      <c r="IY935" s="73"/>
      <c r="IZ935" s="73"/>
    </row>
    <row r="936" spans="1:260" s="23" customFormat="1" ht="20.100000000000001" customHeight="1">
      <c r="A936" s="5">
        <v>10043501</v>
      </c>
      <c r="B936" s="32" t="s">
        <v>3936</v>
      </c>
      <c r="C936" s="36" t="s">
        <v>3937</v>
      </c>
      <c r="D936" s="6">
        <v>10043401</v>
      </c>
      <c r="E936" s="34" t="s">
        <v>52</v>
      </c>
      <c r="F936" s="32" t="s">
        <v>86</v>
      </c>
      <c r="G936" s="32" t="s">
        <v>3044</v>
      </c>
      <c r="H936" s="5">
        <v>0</v>
      </c>
      <c r="I936" s="32" t="s">
        <v>53</v>
      </c>
      <c r="J936" s="140" t="s">
        <v>3846</v>
      </c>
      <c r="K936" s="139" t="s">
        <v>2979</v>
      </c>
      <c r="L936" s="5">
        <v>300000</v>
      </c>
      <c r="M936" s="5">
        <v>240</v>
      </c>
      <c r="N936" s="140">
        <v>5738</v>
      </c>
      <c r="O936" s="6">
        <v>0</v>
      </c>
      <c r="P936" s="140" t="s">
        <v>52</v>
      </c>
      <c r="Q936" s="140" t="s">
        <v>52</v>
      </c>
      <c r="R936" s="140" t="s">
        <v>52</v>
      </c>
      <c r="S936" s="140" t="s">
        <v>3938</v>
      </c>
      <c r="T936" s="5" t="s">
        <v>3118</v>
      </c>
      <c r="U936" s="32"/>
      <c r="V936" s="56" t="s">
        <v>3939</v>
      </c>
      <c r="W936" s="57" t="s">
        <v>3940</v>
      </c>
      <c r="X936" s="56"/>
      <c r="Y936" s="71"/>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c r="CQ936" s="70"/>
      <c r="CR936" s="70"/>
      <c r="CS936" s="70"/>
      <c r="CT936" s="70"/>
      <c r="CU936" s="70"/>
      <c r="CV936" s="70"/>
      <c r="CW936" s="70"/>
      <c r="CX936" s="70"/>
      <c r="CY936" s="70"/>
      <c r="CZ936" s="70"/>
      <c r="DA936" s="70"/>
      <c r="DB936" s="70"/>
      <c r="DC936" s="70"/>
      <c r="DD936" s="70"/>
      <c r="DE936" s="70"/>
      <c r="DF936" s="70"/>
      <c r="DG936" s="70"/>
      <c r="DH936" s="70"/>
      <c r="DI936" s="70"/>
      <c r="DJ936" s="70"/>
      <c r="DK936" s="70"/>
      <c r="DL936" s="70"/>
      <c r="DM936" s="70"/>
      <c r="DN936" s="70"/>
      <c r="DO936" s="70"/>
      <c r="DP936" s="70"/>
      <c r="DQ936" s="70"/>
      <c r="DR936" s="70"/>
      <c r="DS936" s="70"/>
      <c r="DT936" s="70"/>
      <c r="DU936" s="70"/>
      <c r="DV936" s="70"/>
      <c r="DW936" s="70"/>
      <c r="DX936" s="70"/>
      <c r="DY936" s="70"/>
      <c r="DZ936" s="70"/>
      <c r="EA936" s="70"/>
      <c r="EB936" s="70"/>
      <c r="EC936" s="70"/>
      <c r="ED936" s="70"/>
      <c r="EE936" s="70"/>
      <c r="EF936" s="70"/>
      <c r="EG936" s="70"/>
      <c r="EH936" s="70"/>
      <c r="EI936" s="70"/>
      <c r="EJ936" s="70"/>
      <c r="EK936" s="70"/>
      <c r="EL936" s="70"/>
      <c r="EM936" s="70"/>
      <c r="EN936" s="70"/>
      <c r="EO936" s="70"/>
      <c r="EP936" s="70"/>
      <c r="EQ936" s="70"/>
      <c r="ER936" s="70"/>
      <c r="ES936" s="70"/>
      <c r="ET936" s="70"/>
      <c r="EU936" s="70"/>
      <c r="EV936" s="70"/>
      <c r="EW936" s="70"/>
      <c r="EX936" s="70"/>
      <c r="EY936" s="70"/>
      <c r="EZ936" s="70"/>
      <c r="FA936" s="70"/>
      <c r="FB936" s="70"/>
      <c r="FC936" s="70"/>
      <c r="FD936" s="70"/>
      <c r="FE936" s="70"/>
      <c r="FF936" s="70"/>
      <c r="FG936" s="70"/>
      <c r="FH936" s="70"/>
      <c r="FI936" s="70"/>
      <c r="FJ936" s="70"/>
      <c r="FK936" s="70"/>
      <c r="FL936" s="70"/>
      <c r="FM936" s="70"/>
      <c r="FN936" s="70"/>
      <c r="FO936" s="70"/>
      <c r="FP936" s="70"/>
      <c r="FQ936" s="70"/>
      <c r="FR936" s="70"/>
      <c r="FS936" s="70"/>
      <c r="FT936" s="70"/>
      <c r="FU936" s="70"/>
      <c r="FV936" s="70"/>
      <c r="FW936" s="70"/>
      <c r="FX936" s="70"/>
      <c r="FY936" s="70"/>
      <c r="FZ936" s="70"/>
      <c r="GA936" s="70"/>
      <c r="GB936" s="70"/>
      <c r="GC936" s="70"/>
      <c r="GD936" s="70"/>
      <c r="GE936" s="70"/>
      <c r="GF936" s="70"/>
      <c r="GG936" s="70"/>
      <c r="GH936" s="70"/>
      <c r="GI936" s="70"/>
      <c r="GJ936" s="70"/>
      <c r="GK936" s="70"/>
      <c r="GL936" s="70"/>
      <c r="GM936" s="70"/>
      <c r="GN936" s="70"/>
      <c r="GO936" s="70"/>
      <c r="GP936" s="70"/>
      <c r="GQ936" s="70"/>
      <c r="GR936" s="70"/>
      <c r="GS936" s="70"/>
      <c r="GT936" s="70"/>
      <c r="GU936" s="70"/>
      <c r="GV936" s="70"/>
      <c r="GW936" s="70"/>
      <c r="GX936" s="70"/>
      <c r="GY936" s="70"/>
      <c r="GZ936" s="70"/>
      <c r="HA936" s="70"/>
      <c r="HB936" s="70"/>
      <c r="HC936" s="70"/>
      <c r="HD936" s="70"/>
      <c r="HE936" s="70"/>
      <c r="HF936" s="70"/>
      <c r="HG936" s="70"/>
      <c r="HH936" s="70"/>
      <c r="HI936" s="70"/>
      <c r="HJ936" s="70"/>
      <c r="HK936" s="70"/>
      <c r="HL936" s="70"/>
      <c r="HM936" s="70"/>
      <c r="HN936" s="70"/>
      <c r="HO936" s="70"/>
      <c r="HP936" s="70"/>
      <c r="HQ936" s="70"/>
      <c r="HR936" s="70"/>
      <c r="HS936" s="70"/>
      <c r="HT936" s="70"/>
      <c r="HU936" s="70"/>
      <c r="HV936" s="70"/>
      <c r="HW936" s="70"/>
      <c r="HX936" s="70"/>
      <c r="HY936" s="70"/>
      <c r="HZ936" s="70"/>
      <c r="IA936" s="70"/>
      <c r="IB936" s="70"/>
      <c r="IC936" s="70"/>
      <c r="ID936" s="70"/>
      <c r="IE936" s="70"/>
      <c r="IF936" s="70"/>
      <c r="IG936" s="70"/>
      <c r="IH936" s="70"/>
      <c r="II936" s="70"/>
      <c r="IJ936" s="70"/>
      <c r="IK936" s="70"/>
      <c r="IL936" s="70"/>
      <c r="IM936" s="70"/>
      <c r="IN936" s="70"/>
      <c r="IO936" s="70"/>
      <c r="IP936" s="70"/>
      <c r="IQ936" s="70"/>
      <c r="IR936" s="70"/>
      <c r="IS936" s="70"/>
      <c r="IT936" s="70"/>
      <c r="IU936" s="70"/>
      <c r="IV936" s="70"/>
      <c r="IW936" s="70"/>
      <c r="IX936" s="70"/>
      <c r="IY936" s="70"/>
      <c r="IZ936" s="70"/>
    </row>
    <row r="937" spans="1:260" s="23" customFormat="1" ht="20.100000000000001" customHeight="1">
      <c r="A937" s="5">
        <v>10043502</v>
      </c>
      <c r="B937" s="32" t="s">
        <v>3941</v>
      </c>
      <c r="C937" s="36" t="s">
        <v>3942</v>
      </c>
      <c r="D937" s="6">
        <v>10043402</v>
      </c>
      <c r="E937" s="34" t="s">
        <v>52</v>
      </c>
      <c r="F937" s="32" t="s">
        <v>86</v>
      </c>
      <c r="G937" s="32" t="s">
        <v>3044</v>
      </c>
      <c r="H937" s="5">
        <v>0</v>
      </c>
      <c r="I937" s="32" t="s">
        <v>53</v>
      </c>
      <c r="J937" s="140" t="s">
        <v>3852</v>
      </c>
      <c r="K937" s="139" t="s">
        <v>2979</v>
      </c>
      <c r="L937" s="5">
        <v>300000</v>
      </c>
      <c r="M937" s="5">
        <v>240</v>
      </c>
      <c r="N937" s="140">
        <v>5738</v>
      </c>
      <c r="O937" s="6">
        <v>0</v>
      </c>
      <c r="P937" s="140" t="s">
        <v>52</v>
      </c>
      <c r="Q937" s="140" t="s">
        <v>52</v>
      </c>
      <c r="R937" s="140" t="s">
        <v>52</v>
      </c>
      <c r="S937" s="140" t="s">
        <v>3943</v>
      </c>
      <c r="T937" s="5" t="s">
        <v>3118</v>
      </c>
      <c r="U937" s="32"/>
      <c r="V937" s="56" t="s">
        <v>3944</v>
      </c>
      <c r="W937" s="57" t="s">
        <v>3945</v>
      </c>
      <c r="X937" s="56"/>
      <c r="Y937" s="71"/>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c r="CQ937" s="70"/>
      <c r="CR937" s="70"/>
      <c r="CS937" s="70"/>
      <c r="CT937" s="70"/>
      <c r="CU937" s="70"/>
      <c r="CV937" s="70"/>
      <c r="CW937" s="70"/>
      <c r="CX937" s="70"/>
      <c r="CY937" s="70"/>
      <c r="CZ937" s="70"/>
      <c r="DA937" s="70"/>
      <c r="DB937" s="70"/>
      <c r="DC937" s="70"/>
      <c r="DD937" s="70"/>
      <c r="DE937" s="70"/>
      <c r="DF937" s="70"/>
      <c r="DG937" s="70"/>
      <c r="DH937" s="70"/>
      <c r="DI937" s="70"/>
      <c r="DJ937" s="70"/>
      <c r="DK937" s="70"/>
      <c r="DL937" s="70"/>
      <c r="DM937" s="70"/>
      <c r="DN937" s="70"/>
      <c r="DO937" s="70"/>
      <c r="DP937" s="70"/>
      <c r="DQ937" s="70"/>
      <c r="DR937" s="70"/>
      <c r="DS937" s="70"/>
      <c r="DT937" s="70"/>
      <c r="DU937" s="70"/>
      <c r="DV937" s="70"/>
      <c r="DW937" s="70"/>
      <c r="DX937" s="70"/>
      <c r="DY937" s="70"/>
      <c r="DZ937" s="70"/>
      <c r="EA937" s="70"/>
      <c r="EB937" s="70"/>
      <c r="EC937" s="70"/>
      <c r="ED937" s="70"/>
      <c r="EE937" s="70"/>
      <c r="EF937" s="70"/>
      <c r="EG937" s="70"/>
      <c r="EH937" s="70"/>
      <c r="EI937" s="70"/>
      <c r="EJ937" s="70"/>
      <c r="EK937" s="70"/>
      <c r="EL937" s="70"/>
      <c r="EM937" s="70"/>
      <c r="EN937" s="70"/>
      <c r="EO937" s="70"/>
      <c r="EP937" s="70"/>
      <c r="EQ937" s="70"/>
      <c r="ER937" s="70"/>
      <c r="ES937" s="70"/>
      <c r="ET937" s="70"/>
      <c r="EU937" s="70"/>
      <c r="EV937" s="70"/>
      <c r="EW937" s="70"/>
      <c r="EX937" s="70"/>
      <c r="EY937" s="70"/>
      <c r="EZ937" s="70"/>
      <c r="FA937" s="70"/>
      <c r="FB937" s="70"/>
      <c r="FC937" s="70"/>
      <c r="FD937" s="70"/>
      <c r="FE937" s="70"/>
      <c r="FF937" s="70"/>
      <c r="FG937" s="70"/>
      <c r="FH937" s="70"/>
      <c r="FI937" s="70"/>
      <c r="FJ937" s="70"/>
      <c r="FK937" s="70"/>
      <c r="FL937" s="70"/>
      <c r="FM937" s="70"/>
      <c r="FN937" s="70"/>
      <c r="FO937" s="70"/>
      <c r="FP937" s="70"/>
      <c r="FQ937" s="70"/>
      <c r="FR937" s="70"/>
      <c r="FS937" s="70"/>
      <c r="FT937" s="70"/>
      <c r="FU937" s="70"/>
      <c r="FV937" s="70"/>
      <c r="FW937" s="70"/>
      <c r="FX937" s="70"/>
      <c r="FY937" s="70"/>
      <c r="FZ937" s="70"/>
      <c r="GA937" s="70"/>
      <c r="GB937" s="70"/>
      <c r="GC937" s="70"/>
      <c r="GD937" s="70"/>
      <c r="GE937" s="70"/>
      <c r="GF937" s="70"/>
      <c r="GG937" s="70"/>
      <c r="GH937" s="70"/>
      <c r="GI937" s="70"/>
      <c r="GJ937" s="70"/>
      <c r="GK937" s="70"/>
      <c r="GL937" s="70"/>
      <c r="GM937" s="70"/>
      <c r="GN937" s="70"/>
      <c r="GO937" s="70"/>
      <c r="GP937" s="70"/>
      <c r="GQ937" s="70"/>
      <c r="GR937" s="70"/>
      <c r="GS937" s="70"/>
      <c r="GT937" s="70"/>
      <c r="GU937" s="70"/>
      <c r="GV937" s="70"/>
      <c r="GW937" s="70"/>
      <c r="GX937" s="70"/>
      <c r="GY937" s="70"/>
      <c r="GZ937" s="70"/>
      <c r="HA937" s="70"/>
      <c r="HB937" s="70"/>
      <c r="HC937" s="70"/>
      <c r="HD937" s="70"/>
      <c r="HE937" s="70"/>
      <c r="HF937" s="70"/>
      <c r="HG937" s="70"/>
      <c r="HH937" s="70"/>
      <c r="HI937" s="70"/>
      <c r="HJ937" s="70"/>
      <c r="HK937" s="70"/>
      <c r="HL937" s="70"/>
      <c r="HM937" s="70"/>
      <c r="HN937" s="70"/>
      <c r="HO937" s="70"/>
      <c r="HP937" s="70"/>
      <c r="HQ937" s="70"/>
      <c r="HR937" s="70"/>
      <c r="HS937" s="70"/>
      <c r="HT937" s="70"/>
      <c r="HU937" s="70"/>
      <c r="HV937" s="70"/>
      <c r="HW937" s="70"/>
      <c r="HX937" s="70"/>
      <c r="HY937" s="70"/>
      <c r="HZ937" s="70"/>
      <c r="IA937" s="70"/>
      <c r="IB937" s="70"/>
      <c r="IC937" s="70"/>
      <c r="ID937" s="70"/>
      <c r="IE937" s="70"/>
      <c r="IF937" s="70"/>
      <c r="IG937" s="70"/>
      <c r="IH937" s="70"/>
      <c r="II937" s="70"/>
      <c r="IJ937" s="70"/>
      <c r="IK937" s="70"/>
      <c r="IL937" s="70"/>
      <c r="IM937" s="70"/>
      <c r="IN937" s="70"/>
      <c r="IO937" s="70"/>
      <c r="IP937" s="70"/>
      <c r="IQ937" s="70"/>
      <c r="IR937" s="70"/>
      <c r="IS937" s="70"/>
      <c r="IT937" s="70"/>
      <c r="IU937" s="70"/>
      <c r="IV937" s="70"/>
      <c r="IW937" s="70"/>
      <c r="IX937" s="70"/>
      <c r="IY937" s="70"/>
      <c r="IZ937" s="70"/>
    </row>
    <row r="938" spans="1:260" s="23" customFormat="1" ht="19.5" customHeight="1">
      <c r="A938" s="5">
        <v>10043503</v>
      </c>
      <c r="B938" s="32" t="s">
        <v>3946</v>
      </c>
      <c r="C938" s="36" t="s">
        <v>3947</v>
      </c>
      <c r="D938" s="6">
        <v>10043403</v>
      </c>
      <c r="E938" s="34" t="s">
        <v>52</v>
      </c>
      <c r="F938" s="32" t="s">
        <v>86</v>
      </c>
      <c r="G938" s="32" t="s">
        <v>3044</v>
      </c>
      <c r="H938" s="5">
        <v>0</v>
      </c>
      <c r="I938" s="32" t="s">
        <v>53</v>
      </c>
      <c r="J938" s="140" t="s">
        <v>3852</v>
      </c>
      <c r="K938" s="139" t="s">
        <v>2979</v>
      </c>
      <c r="L938" s="5">
        <v>300000</v>
      </c>
      <c r="M938" s="5">
        <v>240</v>
      </c>
      <c r="N938" s="140">
        <v>5738</v>
      </c>
      <c r="O938" s="6">
        <v>0</v>
      </c>
      <c r="P938" s="140" t="s">
        <v>52</v>
      </c>
      <c r="Q938" s="140" t="s">
        <v>52</v>
      </c>
      <c r="R938" s="140" t="s">
        <v>52</v>
      </c>
      <c r="S938" s="140" t="s">
        <v>3948</v>
      </c>
      <c r="T938" s="5" t="s">
        <v>3118</v>
      </c>
      <c r="U938" s="32"/>
      <c r="V938" s="56" t="s">
        <v>3949</v>
      </c>
      <c r="W938" s="57" t="s">
        <v>3950</v>
      </c>
      <c r="X938" s="56"/>
      <c r="Y938" s="71"/>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c r="CQ938" s="70"/>
      <c r="CR938" s="70"/>
      <c r="CS938" s="70"/>
      <c r="CT938" s="70"/>
      <c r="CU938" s="70"/>
      <c r="CV938" s="70"/>
      <c r="CW938" s="70"/>
      <c r="CX938" s="70"/>
      <c r="CY938" s="70"/>
      <c r="CZ938" s="70"/>
      <c r="DA938" s="70"/>
      <c r="DB938" s="70"/>
      <c r="DC938" s="70"/>
      <c r="DD938" s="70"/>
      <c r="DE938" s="70"/>
      <c r="DF938" s="70"/>
      <c r="DG938" s="70"/>
      <c r="DH938" s="70"/>
      <c r="DI938" s="70"/>
      <c r="DJ938" s="70"/>
      <c r="DK938" s="70"/>
      <c r="DL938" s="70"/>
      <c r="DM938" s="70"/>
      <c r="DN938" s="70"/>
      <c r="DO938" s="70"/>
      <c r="DP938" s="70"/>
      <c r="DQ938" s="70"/>
      <c r="DR938" s="70"/>
      <c r="DS938" s="70"/>
      <c r="DT938" s="70"/>
      <c r="DU938" s="70"/>
      <c r="DV938" s="70"/>
      <c r="DW938" s="70"/>
      <c r="DX938" s="70"/>
      <c r="DY938" s="70"/>
      <c r="DZ938" s="70"/>
      <c r="EA938" s="70"/>
      <c r="EB938" s="70"/>
      <c r="EC938" s="70"/>
      <c r="ED938" s="70"/>
      <c r="EE938" s="70"/>
      <c r="EF938" s="70"/>
      <c r="EG938" s="70"/>
      <c r="EH938" s="70"/>
      <c r="EI938" s="70"/>
      <c r="EJ938" s="70"/>
      <c r="EK938" s="70"/>
      <c r="EL938" s="70"/>
      <c r="EM938" s="70"/>
      <c r="EN938" s="70"/>
      <c r="EO938" s="70"/>
      <c r="EP938" s="70"/>
      <c r="EQ938" s="70"/>
      <c r="ER938" s="70"/>
      <c r="ES938" s="70"/>
      <c r="ET938" s="70"/>
      <c r="EU938" s="70"/>
      <c r="EV938" s="70"/>
      <c r="EW938" s="70"/>
      <c r="EX938" s="70"/>
      <c r="EY938" s="70"/>
      <c r="EZ938" s="70"/>
      <c r="FA938" s="70"/>
      <c r="FB938" s="70"/>
      <c r="FC938" s="70"/>
      <c r="FD938" s="70"/>
      <c r="FE938" s="70"/>
      <c r="FF938" s="70"/>
      <c r="FG938" s="70"/>
      <c r="FH938" s="70"/>
      <c r="FI938" s="70"/>
      <c r="FJ938" s="70"/>
      <c r="FK938" s="70"/>
      <c r="FL938" s="70"/>
      <c r="FM938" s="70"/>
      <c r="FN938" s="70"/>
      <c r="FO938" s="70"/>
      <c r="FP938" s="70"/>
      <c r="FQ938" s="70"/>
      <c r="FR938" s="70"/>
      <c r="FS938" s="70"/>
      <c r="FT938" s="70"/>
      <c r="FU938" s="70"/>
      <c r="FV938" s="70"/>
      <c r="FW938" s="70"/>
      <c r="FX938" s="70"/>
      <c r="FY938" s="70"/>
      <c r="FZ938" s="70"/>
      <c r="GA938" s="70"/>
      <c r="GB938" s="70"/>
      <c r="GC938" s="70"/>
      <c r="GD938" s="70"/>
      <c r="GE938" s="70"/>
      <c r="GF938" s="70"/>
      <c r="GG938" s="70"/>
      <c r="GH938" s="70"/>
      <c r="GI938" s="70"/>
      <c r="GJ938" s="70"/>
      <c r="GK938" s="70"/>
      <c r="GL938" s="70"/>
      <c r="GM938" s="70"/>
      <c r="GN938" s="70"/>
      <c r="GO938" s="70"/>
      <c r="GP938" s="70"/>
      <c r="GQ938" s="70"/>
      <c r="GR938" s="70"/>
      <c r="GS938" s="70"/>
      <c r="GT938" s="70"/>
      <c r="GU938" s="70"/>
      <c r="GV938" s="70"/>
      <c r="GW938" s="70"/>
      <c r="GX938" s="70"/>
      <c r="GY938" s="70"/>
      <c r="GZ938" s="70"/>
      <c r="HA938" s="70"/>
      <c r="HB938" s="70"/>
      <c r="HC938" s="70"/>
      <c r="HD938" s="70"/>
      <c r="HE938" s="70"/>
      <c r="HF938" s="70"/>
      <c r="HG938" s="70"/>
      <c r="HH938" s="70"/>
      <c r="HI938" s="70"/>
      <c r="HJ938" s="70"/>
      <c r="HK938" s="70"/>
      <c r="HL938" s="70"/>
      <c r="HM938" s="70"/>
      <c r="HN938" s="70"/>
      <c r="HO938" s="70"/>
      <c r="HP938" s="70"/>
      <c r="HQ938" s="70"/>
      <c r="HR938" s="70"/>
      <c r="HS938" s="70"/>
      <c r="HT938" s="70"/>
      <c r="HU938" s="70"/>
      <c r="HV938" s="70"/>
      <c r="HW938" s="70"/>
      <c r="HX938" s="70"/>
      <c r="HY938" s="70"/>
      <c r="HZ938" s="70"/>
      <c r="IA938" s="70"/>
      <c r="IB938" s="70"/>
      <c r="IC938" s="70"/>
      <c r="ID938" s="70"/>
      <c r="IE938" s="70"/>
      <c r="IF938" s="70"/>
      <c r="IG938" s="70"/>
      <c r="IH938" s="70"/>
      <c r="II938" s="70"/>
      <c r="IJ938" s="70"/>
      <c r="IK938" s="70"/>
      <c r="IL938" s="70"/>
      <c r="IM938" s="70"/>
      <c r="IN938" s="70"/>
      <c r="IO938" s="70"/>
      <c r="IP938" s="70"/>
      <c r="IQ938" s="70"/>
      <c r="IR938" s="70"/>
      <c r="IS938" s="70"/>
      <c r="IT938" s="70"/>
      <c r="IU938" s="70"/>
      <c r="IV938" s="70"/>
      <c r="IW938" s="70"/>
      <c r="IX938" s="70"/>
      <c r="IY938" s="70"/>
      <c r="IZ938" s="70"/>
    </row>
    <row r="939" spans="1:260" s="23" customFormat="1" ht="20.100000000000001" customHeight="1">
      <c r="A939" s="5">
        <v>10043504</v>
      </c>
      <c r="B939" s="32" t="s">
        <v>3951</v>
      </c>
      <c r="C939" s="36" t="s">
        <v>3952</v>
      </c>
      <c r="D939" s="6">
        <v>10043404</v>
      </c>
      <c r="E939" s="34" t="s">
        <v>52</v>
      </c>
      <c r="F939" s="32" t="s">
        <v>86</v>
      </c>
      <c r="G939" s="32" t="s">
        <v>3044</v>
      </c>
      <c r="H939" s="5">
        <v>0</v>
      </c>
      <c r="I939" s="32" t="s">
        <v>53</v>
      </c>
      <c r="J939" s="140" t="s">
        <v>3852</v>
      </c>
      <c r="K939" s="139" t="s">
        <v>2979</v>
      </c>
      <c r="L939" s="5">
        <v>300000</v>
      </c>
      <c r="M939" s="5">
        <v>240</v>
      </c>
      <c r="N939" s="140">
        <v>5738</v>
      </c>
      <c r="O939" s="6">
        <v>0</v>
      </c>
      <c r="P939" s="140" t="s">
        <v>52</v>
      </c>
      <c r="Q939" s="140" t="s">
        <v>52</v>
      </c>
      <c r="R939" s="140" t="s">
        <v>52</v>
      </c>
      <c r="S939" s="140" t="s">
        <v>3953</v>
      </c>
      <c r="T939" s="5" t="s">
        <v>3118</v>
      </c>
      <c r="U939" s="32"/>
      <c r="V939" s="56" t="s">
        <v>3954</v>
      </c>
      <c r="W939" s="57" t="s">
        <v>3955</v>
      </c>
      <c r="X939" s="56"/>
      <c r="Y939" s="71"/>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c r="CQ939" s="70"/>
      <c r="CR939" s="70"/>
      <c r="CS939" s="70"/>
      <c r="CT939" s="70"/>
      <c r="CU939" s="70"/>
      <c r="CV939" s="70"/>
      <c r="CW939" s="70"/>
      <c r="CX939" s="70"/>
      <c r="CY939" s="70"/>
      <c r="CZ939" s="70"/>
      <c r="DA939" s="70"/>
      <c r="DB939" s="70"/>
      <c r="DC939" s="70"/>
      <c r="DD939" s="70"/>
      <c r="DE939" s="70"/>
      <c r="DF939" s="70"/>
      <c r="DG939" s="70"/>
      <c r="DH939" s="70"/>
      <c r="DI939" s="70"/>
      <c r="DJ939" s="70"/>
      <c r="DK939" s="70"/>
      <c r="DL939" s="70"/>
      <c r="DM939" s="70"/>
      <c r="DN939" s="70"/>
      <c r="DO939" s="70"/>
      <c r="DP939" s="70"/>
      <c r="DQ939" s="70"/>
      <c r="DR939" s="70"/>
      <c r="DS939" s="70"/>
      <c r="DT939" s="70"/>
      <c r="DU939" s="70"/>
      <c r="DV939" s="70"/>
      <c r="DW939" s="70"/>
      <c r="DX939" s="70"/>
      <c r="DY939" s="70"/>
      <c r="DZ939" s="70"/>
      <c r="EA939" s="70"/>
      <c r="EB939" s="70"/>
      <c r="EC939" s="70"/>
      <c r="ED939" s="70"/>
      <c r="EE939" s="70"/>
      <c r="EF939" s="70"/>
      <c r="EG939" s="70"/>
      <c r="EH939" s="70"/>
      <c r="EI939" s="70"/>
      <c r="EJ939" s="70"/>
      <c r="EK939" s="70"/>
      <c r="EL939" s="70"/>
      <c r="EM939" s="70"/>
      <c r="EN939" s="70"/>
      <c r="EO939" s="70"/>
      <c r="EP939" s="70"/>
      <c r="EQ939" s="70"/>
      <c r="ER939" s="70"/>
      <c r="ES939" s="70"/>
      <c r="ET939" s="70"/>
      <c r="EU939" s="70"/>
      <c r="EV939" s="70"/>
      <c r="EW939" s="70"/>
      <c r="EX939" s="70"/>
      <c r="EY939" s="70"/>
      <c r="EZ939" s="70"/>
      <c r="FA939" s="70"/>
      <c r="FB939" s="70"/>
      <c r="FC939" s="70"/>
      <c r="FD939" s="70"/>
      <c r="FE939" s="70"/>
      <c r="FF939" s="70"/>
      <c r="FG939" s="70"/>
      <c r="FH939" s="70"/>
      <c r="FI939" s="70"/>
      <c r="FJ939" s="70"/>
      <c r="FK939" s="70"/>
      <c r="FL939" s="70"/>
      <c r="FM939" s="70"/>
      <c r="FN939" s="70"/>
      <c r="FO939" s="70"/>
      <c r="FP939" s="70"/>
      <c r="FQ939" s="70"/>
      <c r="FR939" s="70"/>
      <c r="FS939" s="70"/>
      <c r="FT939" s="70"/>
      <c r="FU939" s="70"/>
      <c r="FV939" s="70"/>
      <c r="FW939" s="70"/>
      <c r="FX939" s="70"/>
      <c r="FY939" s="70"/>
      <c r="FZ939" s="70"/>
      <c r="GA939" s="70"/>
      <c r="GB939" s="70"/>
      <c r="GC939" s="70"/>
      <c r="GD939" s="70"/>
      <c r="GE939" s="70"/>
      <c r="GF939" s="70"/>
      <c r="GG939" s="70"/>
      <c r="GH939" s="70"/>
      <c r="GI939" s="70"/>
      <c r="GJ939" s="70"/>
      <c r="GK939" s="70"/>
      <c r="GL939" s="70"/>
      <c r="GM939" s="70"/>
      <c r="GN939" s="70"/>
      <c r="GO939" s="70"/>
      <c r="GP939" s="70"/>
      <c r="GQ939" s="70"/>
      <c r="GR939" s="70"/>
      <c r="GS939" s="70"/>
      <c r="GT939" s="70"/>
      <c r="GU939" s="70"/>
      <c r="GV939" s="70"/>
      <c r="GW939" s="70"/>
      <c r="GX939" s="70"/>
      <c r="GY939" s="70"/>
      <c r="GZ939" s="70"/>
      <c r="HA939" s="70"/>
      <c r="HB939" s="70"/>
      <c r="HC939" s="70"/>
      <c r="HD939" s="70"/>
      <c r="HE939" s="70"/>
      <c r="HF939" s="70"/>
      <c r="HG939" s="70"/>
      <c r="HH939" s="70"/>
      <c r="HI939" s="70"/>
      <c r="HJ939" s="70"/>
      <c r="HK939" s="70"/>
      <c r="HL939" s="70"/>
      <c r="HM939" s="70"/>
      <c r="HN939" s="70"/>
      <c r="HO939" s="70"/>
      <c r="HP939" s="70"/>
      <c r="HQ939" s="70"/>
      <c r="HR939" s="70"/>
      <c r="HS939" s="70"/>
      <c r="HT939" s="70"/>
      <c r="HU939" s="70"/>
      <c r="HV939" s="70"/>
      <c r="HW939" s="70"/>
      <c r="HX939" s="70"/>
      <c r="HY939" s="70"/>
      <c r="HZ939" s="70"/>
      <c r="IA939" s="70"/>
      <c r="IB939" s="70"/>
      <c r="IC939" s="70"/>
      <c r="ID939" s="70"/>
      <c r="IE939" s="70"/>
      <c r="IF939" s="70"/>
      <c r="IG939" s="70"/>
      <c r="IH939" s="70"/>
      <c r="II939" s="70"/>
      <c r="IJ939" s="70"/>
      <c r="IK939" s="70"/>
      <c r="IL939" s="70"/>
      <c r="IM939" s="70"/>
      <c r="IN939" s="70"/>
      <c r="IO939" s="70"/>
      <c r="IP939" s="70"/>
      <c r="IQ939" s="70"/>
      <c r="IR939" s="70"/>
      <c r="IS939" s="70"/>
      <c r="IT939" s="70"/>
      <c r="IU939" s="70"/>
      <c r="IV939" s="70"/>
      <c r="IW939" s="70"/>
      <c r="IX939" s="70"/>
      <c r="IY939" s="70"/>
      <c r="IZ939" s="70"/>
    </row>
    <row r="940" spans="1:260" s="23" customFormat="1" ht="20.100000000000001" customHeight="1">
      <c r="A940" s="5">
        <v>10043505</v>
      </c>
      <c r="B940" s="32" t="s">
        <v>3956</v>
      </c>
      <c r="C940" s="36" t="s">
        <v>3957</v>
      </c>
      <c r="D940" s="6">
        <v>10043405</v>
      </c>
      <c r="E940" s="34" t="s">
        <v>52</v>
      </c>
      <c r="F940" s="32" t="s">
        <v>86</v>
      </c>
      <c r="G940" s="32" t="s">
        <v>3044</v>
      </c>
      <c r="H940" s="5">
        <v>0</v>
      </c>
      <c r="I940" s="32" t="s">
        <v>53</v>
      </c>
      <c r="J940" s="140" t="s">
        <v>3846</v>
      </c>
      <c r="K940" s="139" t="s">
        <v>2979</v>
      </c>
      <c r="L940" s="5">
        <v>300000</v>
      </c>
      <c r="M940" s="5">
        <v>240</v>
      </c>
      <c r="N940" s="140">
        <v>5738</v>
      </c>
      <c r="O940" s="6">
        <v>0</v>
      </c>
      <c r="P940" s="140" t="s">
        <v>52</v>
      </c>
      <c r="Q940" s="140" t="s">
        <v>52</v>
      </c>
      <c r="R940" s="140" t="s">
        <v>52</v>
      </c>
      <c r="S940" s="140" t="s">
        <v>3958</v>
      </c>
      <c r="T940" s="5" t="s">
        <v>3118</v>
      </c>
      <c r="U940" s="32"/>
      <c r="V940" s="56" t="s">
        <v>3959</v>
      </c>
      <c r="W940" s="57" t="s">
        <v>3960</v>
      </c>
      <c r="X940" s="56"/>
      <c r="Y940" s="71"/>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c r="CQ940" s="70"/>
      <c r="CR940" s="70"/>
      <c r="CS940" s="70"/>
      <c r="CT940" s="70"/>
      <c r="CU940" s="70"/>
      <c r="CV940" s="70"/>
      <c r="CW940" s="70"/>
      <c r="CX940" s="70"/>
      <c r="CY940" s="70"/>
      <c r="CZ940" s="70"/>
      <c r="DA940" s="70"/>
      <c r="DB940" s="70"/>
      <c r="DC940" s="70"/>
      <c r="DD940" s="70"/>
      <c r="DE940" s="70"/>
      <c r="DF940" s="70"/>
      <c r="DG940" s="70"/>
      <c r="DH940" s="70"/>
      <c r="DI940" s="70"/>
      <c r="DJ940" s="70"/>
      <c r="DK940" s="70"/>
      <c r="DL940" s="70"/>
      <c r="DM940" s="70"/>
      <c r="DN940" s="70"/>
      <c r="DO940" s="70"/>
      <c r="DP940" s="70"/>
      <c r="DQ940" s="70"/>
      <c r="DR940" s="70"/>
      <c r="DS940" s="70"/>
      <c r="DT940" s="70"/>
      <c r="DU940" s="70"/>
      <c r="DV940" s="70"/>
      <c r="DW940" s="70"/>
      <c r="DX940" s="70"/>
      <c r="DY940" s="70"/>
      <c r="DZ940" s="70"/>
      <c r="EA940" s="70"/>
      <c r="EB940" s="70"/>
      <c r="EC940" s="70"/>
      <c r="ED940" s="70"/>
      <c r="EE940" s="70"/>
      <c r="EF940" s="70"/>
      <c r="EG940" s="70"/>
      <c r="EH940" s="70"/>
      <c r="EI940" s="70"/>
      <c r="EJ940" s="70"/>
      <c r="EK940" s="70"/>
      <c r="EL940" s="70"/>
      <c r="EM940" s="70"/>
      <c r="EN940" s="70"/>
      <c r="EO940" s="70"/>
      <c r="EP940" s="70"/>
      <c r="EQ940" s="70"/>
      <c r="ER940" s="70"/>
      <c r="ES940" s="70"/>
      <c r="ET940" s="70"/>
      <c r="EU940" s="70"/>
      <c r="EV940" s="70"/>
      <c r="EW940" s="70"/>
      <c r="EX940" s="70"/>
      <c r="EY940" s="70"/>
      <c r="EZ940" s="70"/>
      <c r="FA940" s="70"/>
      <c r="FB940" s="70"/>
      <c r="FC940" s="70"/>
      <c r="FD940" s="70"/>
      <c r="FE940" s="70"/>
      <c r="FF940" s="70"/>
      <c r="FG940" s="70"/>
      <c r="FH940" s="70"/>
      <c r="FI940" s="70"/>
      <c r="FJ940" s="70"/>
      <c r="FK940" s="70"/>
      <c r="FL940" s="70"/>
      <c r="FM940" s="70"/>
      <c r="FN940" s="70"/>
      <c r="FO940" s="70"/>
      <c r="FP940" s="70"/>
      <c r="FQ940" s="70"/>
      <c r="FR940" s="70"/>
      <c r="FS940" s="70"/>
      <c r="FT940" s="70"/>
      <c r="FU940" s="70"/>
      <c r="FV940" s="70"/>
      <c r="FW940" s="70"/>
      <c r="FX940" s="70"/>
      <c r="FY940" s="70"/>
      <c r="FZ940" s="70"/>
      <c r="GA940" s="70"/>
      <c r="GB940" s="70"/>
      <c r="GC940" s="70"/>
      <c r="GD940" s="70"/>
      <c r="GE940" s="70"/>
      <c r="GF940" s="70"/>
      <c r="GG940" s="70"/>
      <c r="GH940" s="70"/>
      <c r="GI940" s="70"/>
      <c r="GJ940" s="70"/>
      <c r="GK940" s="70"/>
      <c r="GL940" s="70"/>
      <c r="GM940" s="70"/>
      <c r="GN940" s="70"/>
      <c r="GO940" s="70"/>
      <c r="GP940" s="70"/>
      <c r="GQ940" s="70"/>
      <c r="GR940" s="70"/>
      <c r="GS940" s="70"/>
      <c r="GT940" s="70"/>
      <c r="GU940" s="70"/>
      <c r="GV940" s="70"/>
      <c r="GW940" s="70"/>
      <c r="GX940" s="70"/>
      <c r="GY940" s="70"/>
      <c r="GZ940" s="70"/>
      <c r="HA940" s="70"/>
      <c r="HB940" s="70"/>
      <c r="HC940" s="70"/>
      <c r="HD940" s="70"/>
      <c r="HE940" s="70"/>
      <c r="HF940" s="70"/>
      <c r="HG940" s="70"/>
      <c r="HH940" s="70"/>
      <c r="HI940" s="70"/>
      <c r="HJ940" s="70"/>
      <c r="HK940" s="70"/>
      <c r="HL940" s="70"/>
      <c r="HM940" s="70"/>
      <c r="HN940" s="70"/>
      <c r="HO940" s="70"/>
      <c r="HP940" s="70"/>
      <c r="HQ940" s="70"/>
      <c r="HR940" s="70"/>
      <c r="HS940" s="70"/>
      <c r="HT940" s="70"/>
      <c r="HU940" s="70"/>
      <c r="HV940" s="70"/>
      <c r="HW940" s="70"/>
      <c r="HX940" s="70"/>
      <c r="HY940" s="70"/>
      <c r="HZ940" s="70"/>
      <c r="IA940" s="70"/>
      <c r="IB940" s="70"/>
      <c r="IC940" s="70"/>
      <c r="ID940" s="70"/>
      <c r="IE940" s="70"/>
      <c r="IF940" s="70"/>
      <c r="IG940" s="70"/>
      <c r="IH940" s="70"/>
      <c r="II940" s="70"/>
      <c r="IJ940" s="70"/>
      <c r="IK940" s="70"/>
      <c r="IL940" s="70"/>
      <c r="IM940" s="70"/>
      <c r="IN940" s="70"/>
      <c r="IO940" s="70"/>
      <c r="IP940" s="70"/>
      <c r="IQ940" s="70"/>
      <c r="IR940" s="70"/>
      <c r="IS940" s="70"/>
      <c r="IT940" s="70"/>
      <c r="IU940" s="70"/>
      <c r="IV940" s="70"/>
      <c r="IW940" s="70"/>
      <c r="IX940" s="70"/>
      <c r="IY940" s="70"/>
      <c r="IZ940" s="70"/>
    </row>
    <row r="941" spans="1:260" s="23" customFormat="1" ht="20.100000000000001" customHeight="1">
      <c r="A941" s="5">
        <v>10043506</v>
      </c>
      <c r="B941" s="32" t="s">
        <v>3961</v>
      </c>
      <c r="C941" s="36" t="s">
        <v>3962</v>
      </c>
      <c r="D941" s="6">
        <v>10043406</v>
      </c>
      <c r="E941" s="34" t="s">
        <v>52</v>
      </c>
      <c r="F941" s="32" t="s">
        <v>86</v>
      </c>
      <c r="G941" s="32" t="s">
        <v>3044</v>
      </c>
      <c r="H941" s="5">
        <v>0</v>
      </c>
      <c r="I941" s="32" t="s">
        <v>53</v>
      </c>
      <c r="J941" s="140" t="s">
        <v>3846</v>
      </c>
      <c r="K941" s="139" t="s">
        <v>2979</v>
      </c>
      <c r="L941" s="5">
        <v>300000</v>
      </c>
      <c r="M941" s="5">
        <v>240</v>
      </c>
      <c r="N941" s="140">
        <v>5738</v>
      </c>
      <c r="O941" s="6">
        <v>0</v>
      </c>
      <c r="P941" s="140" t="s">
        <v>52</v>
      </c>
      <c r="Q941" s="140" t="s">
        <v>52</v>
      </c>
      <c r="R941" s="140" t="s">
        <v>52</v>
      </c>
      <c r="S941" s="140" t="s">
        <v>3963</v>
      </c>
      <c r="T941" s="5" t="s">
        <v>3118</v>
      </c>
      <c r="U941" s="32"/>
      <c r="V941" s="56" t="s">
        <v>3964</v>
      </c>
      <c r="W941" s="57" t="s">
        <v>3965</v>
      </c>
      <c r="X941" s="56"/>
      <c r="Y941" s="71"/>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c r="CQ941" s="70"/>
      <c r="CR941" s="70"/>
      <c r="CS941" s="70"/>
      <c r="CT941" s="70"/>
      <c r="CU941" s="70"/>
      <c r="CV941" s="70"/>
      <c r="CW941" s="70"/>
      <c r="CX941" s="70"/>
      <c r="CY941" s="70"/>
      <c r="CZ941" s="70"/>
      <c r="DA941" s="70"/>
      <c r="DB941" s="70"/>
      <c r="DC941" s="70"/>
      <c r="DD941" s="70"/>
      <c r="DE941" s="70"/>
      <c r="DF941" s="70"/>
      <c r="DG941" s="70"/>
      <c r="DH941" s="70"/>
      <c r="DI941" s="70"/>
      <c r="DJ941" s="70"/>
      <c r="DK941" s="70"/>
      <c r="DL941" s="70"/>
      <c r="DM941" s="70"/>
      <c r="DN941" s="70"/>
      <c r="DO941" s="70"/>
      <c r="DP941" s="70"/>
      <c r="DQ941" s="70"/>
      <c r="DR941" s="70"/>
      <c r="DS941" s="70"/>
      <c r="DT941" s="70"/>
      <c r="DU941" s="70"/>
      <c r="DV941" s="70"/>
      <c r="DW941" s="70"/>
      <c r="DX941" s="70"/>
      <c r="DY941" s="70"/>
      <c r="DZ941" s="70"/>
      <c r="EA941" s="70"/>
      <c r="EB941" s="70"/>
      <c r="EC941" s="70"/>
      <c r="ED941" s="70"/>
      <c r="EE941" s="70"/>
      <c r="EF941" s="70"/>
      <c r="EG941" s="70"/>
      <c r="EH941" s="70"/>
      <c r="EI941" s="70"/>
      <c r="EJ941" s="70"/>
      <c r="EK941" s="70"/>
      <c r="EL941" s="70"/>
      <c r="EM941" s="70"/>
      <c r="EN941" s="70"/>
      <c r="EO941" s="70"/>
      <c r="EP941" s="70"/>
      <c r="EQ941" s="70"/>
      <c r="ER941" s="70"/>
      <c r="ES941" s="70"/>
      <c r="ET941" s="70"/>
      <c r="EU941" s="70"/>
      <c r="EV941" s="70"/>
      <c r="EW941" s="70"/>
      <c r="EX941" s="70"/>
      <c r="EY941" s="70"/>
      <c r="EZ941" s="70"/>
      <c r="FA941" s="70"/>
      <c r="FB941" s="70"/>
      <c r="FC941" s="70"/>
      <c r="FD941" s="70"/>
      <c r="FE941" s="70"/>
      <c r="FF941" s="70"/>
      <c r="FG941" s="70"/>
      <c r="FH941" s="70"/>
      <c r="FI941" s="70"/>
      <c r="FJ941" s="70"/>
      <c r="FK941" s="70"/>
      <c r="FL941" s="70"/>
      <c r="FM941" s="70"/>
      <c r="FN941" s="70"/>
      <c r="FO941" s="70"/>
      <c r="FP941" s="70"/>
      <c r="FQ941" s="70"/>
      <c r="FR941" s="70"/>
      <c r="FS941" s="70"/>
      <c r="FT941" s="70"/>
      <c r="FU941" s="70"/>
      <c r="FV941" s="70"/>
      <c r="FW941" s="70"/>
      <c r="FX941" s="70"/>
      <c r="FY941" s="70"/>
      <c r="FZ941" s="70"/>
      <c r="GA941" s="70"/>
      <c r="GB941" s="70"/>
      <c r="GC941" s="70"/>
      <c r="GD941" s="70"/>
      <c r="GE941" s="70"/>
      <c r="GF941" s="70"/>
      <c r="GG941" s="70"/>
      <c r="GH941" s="70"/>
      <c r="GI941" s="70"/>
      <c r="GJ941" s="70"/>
      <c r="GK941" s="70"/>
      <c r="GL941" s="70"/>
      <c r="GM941" s="70"/>
      <c r="GN941" s="70"/>
      <c r="GO941" s="70"/>
      <c r="GP941" s="70"/>
      <c r="GQ941" s="70"/>
      <c r="GR941" s="70"/>
      <c r="GS941" s="70"/>
      <c r="GT941" s="70"/>
      <c r="GU941" s="70"/>
      <c r="GV941" s="70"/>
      <c r="GW941" s="70"/>
      <c r="GX941" s="70"/>
      <c r="GY941" s="70"/>
      <c r="GZ941" s="70"/>
      <c r="HA941" s="70"/>
      <c r="HB941" s="70"/>
      <c r="HC941" s="70"/>
      <c r="HD941" s="70"/>
      <c r="HE941" s="70"/>
      <c r="HF941" s="70"/>
      <c r="HG941" s="70"/>
      <c r="HH941" s="70"/>
      <c r="HI941" s="70"/>
      <c r="HJ941" s="70"/>
      <c r="HK941" s="70"/>
      <c r="HL941" s="70"/>
      <c r="HM941" s="70"/>
      <c r="HN941" s="70"/>
      <c r="HO941" s="70"/>
      <c r="HP941" s="70"/>
      <c r="HQ941" s="70"/>
      <c r="HR941" s="70"/>
      <c r="HS941" s="70"/>
      <c r="HT941" s="70"/>
      <c r="HU941" s="70"/>
      <c r="HV941" s="70"/>
      <c r="HW941" s="70"/>
      <c r="HX941" s="70"/>
      <c r="HY941" s="70"/>
      <c r="HZ941" s="70"/>
      <c r="IA941" s="70"/>
      <c r="IB941" s="70"/>
      <c r="IC941" s="70"/>
      <c r="ID941" s="70"/>
      <c r="IE941" s="70"/>
      <c r="IF941" s="70"/>
      <c r="IG941" s="70"/>
      <c r="IH941" s="70"/>
      <c r="II941" s="70"/>
      <c r="IJ941" s="70"/>
      <c r="IK941" s="70"/>
      <c r="IL941" s="70"/>
      <c r="IM941" s="70"/>
      <c r="IN941" s="70"/>
      <c r="IO941" s="70"/>
      <c r="IP941" s="70"/>
      <c r="IQ941" s="70"/>
      <c r="IR941" s="70"/>
      <c r="IS941" s="70"/>
      <c r="IT941" s="70"/>
      <c r="IU941" s="70"/>
      <c r="IV941" s="70"/>
      <c r="IW941" s="70"/>
      <c r="IX941" s="70"/>
      <c r="IY941" s="70"/>
      <c r="IZ941" s="70"/>
    </row>
    <row r="942" spans="1:260" s="24" customFormat="1" ht="19.5" customHeight="1">
      <c r="A942" s="6">
        <v>10043601</v>
      </c>
      <c r="B942" s="37" t="s">
        <v>3966</v>
      </c>
      <c r="C942" s="38" t="s">
        <v>3967</v>
      </c>
      <c r="D942" s="6">
        <v>10043601</v>
      </c>
      <c r="E942" s="34" t="s">
        <v>52</v>
      </c>
      <c r="F942" s="37" t="s">
        <v>53</v>
      </c>
      <c r="G942" s="37" t="s">
        <v>52</v>
      </c>
      <c r="H942" s="6">
        <v>0</v>
      </c>
      <c r="I942" s="37" t="s">
        <v>53</v>
      </c>
      <c r="J942" s="139">
        <v>110</v>
      </c>
      <c r="K942" s="139" t="s">
        <v>2979</v>
      </c>
      <c r="L942" s="6">
        <v>300000</v>
      </c>
      <c r="M942" s="6">
        <v>2235</v>
      </c>
      <c r="N942" s="139">
        <v>5400</v>
      </c>
      <c r="O942" s="6">
        <v>0</v>
      </c>
      <c r="P942" s="139" t="s">
        <v>52</v>
      </c>
      <c r="Q942" s="139" t="s">
        <v>52</v>
      </c>
      <c r="R942" s="139" t="s">
        <v>52</v>
      </c>
      <c r="S942" s="139" t="s">
        <v>3968</v>
      </c>
      <c r="T942" s="6" t="s">
        <v>2981</v>
      </c>
      <c r="U942" s="37"/>
      <c r="V942" s="57" t="s">
        <v>3969</v>
      </c>
      <c r="W942" s="57" t="s">
        <v>3970</v>
      </c>
      <c r="X942" s="57"/>
      <c r="Y942" s="72"/>
      <c r="Z942" s="73"/>
      <c r="AA942" s="73"/>
      <c r="AB942" s="73"/>
      <c r="AC942" s="73"/>
      <c r="AD942" s="73"/>
      <c r="AE942" s="73"/>
      <c r="AF942" s="73"/>
      <c r="AG942" s="73"/>
      <c r="AH942" s="73"/>
      <c r="AI942" s="73"/>
      <c r="AJ942" s="73"/>
      <c r="AK942" s="73"/>
      <c r="AL942" s="73"/>
      <c r="AM942" s="73"/>
      <c r="AN942" s="73"/>
      <c r="AO942" s="73"/>
      <c r="AP942" s="73"/>
      <c r="AQ942" s="73"/>
      <c r="AR942" s="73"/>
      <c r="AS942" s="73"/>
      <c r="AT942" s="73"/>
      <c r="AU942" s="73"/>
      <c r="AV942" s="73"/>
      <c r="AW942" s="73"/>
      <c r="AX942" s="73"/>
      <c r="AY942" s="73"/>
      <c r="AZ942" s="73"/>
      <c r="BA942" s="73"/>
      <c r="BB942" s="73"/>
      <c r="BC942" s="73"/>
      <c r="BD942" s="73"/>
      <c r="BE942" s="73"/>
      <c r="BF942" s="73"/>
      <c r="BG942" s="73"/>
      <c r="BH942" s="73"/>
      <c r="BI942" s="73"/>
      <c r="BJ942" s="73"/>
      <c r="BK942" s="73"/>
      <c r="BL942" s="73"/>
      <c r="BM942" s="73"/>
      <c r="BN942" s="73"/>
      <c r="BO942" s="73"/>
      <c r="BP942" s="73"/>
      <c r="BQ942" s="73"/>
      <c r="BR942" s="73"/>
      <c r="BS942" s="73"/>
      <c r="BT942" s="73"/>
      <c r="BU942" s="73"/>
      <c r="BV942" s="73"/>
      <c r="BW942" s="73"/>
      <c r="BX942" s="73"/>
      <c r="BY942" s="73"/>
      <c r="BZ942" s="73"/>
      <c r="CA942" s="73"/>
      <c r="CB942" s="73"/>
      <c r="CC942" s="73"/>
      <c r="CD942" s="73"/>
      <c r="CE942" s="73"/>
      <c r="CF942" s="73"/>
      <c r="CG942" s="73"/>
      <c r="CH942" s="73"/>
      <c r="CI942" s="73"/>
      <c r="CJ942" s="73"/>
      <c r="CK942" s="73"/>
      <c r="CL942" s="73"/>
      <c r="CM942" s="73"/>
      <c r="CN942" s="73"/>
      <c r="CO942" s="73"/>
      <c r="CP942" s="73"/>
      <c r="CQ942" s="73"/>
      <c r="CR942" s="73"/>
      <c r="CS942" s="73"/>
      <c r="CT942" s="73"/>
      <c r="CU942" s="73"/>
      <c r="CV942" s="73"/>
      <c r="CW942" s="73"/>
      <c r="CX942" s="73"/>
      <c r="CY942" s="73"/>
      <c r="CZ942" s="73"/>
      <c r="DA942" s="73"/>
      <c r="DB942" s="73"/>
      <c r="DC942" s="73"/>
      <c r="DD942" s="73"/>
      <c r="DE942" s="73"/>
      <c r="DF942" s="73"/>
      <c r="DG942" s="73"/>
      <c r="DH942" s="73"/>
      <c r="DI942" s="73"/>
      <c r="DJ942" s="73"/>
      <c r="DK942" s="73"/>
      <c r="DL942" s="73"/>
      <c r="DM942" s="73"/>
      <c r="DN942" s="73"/>
      <c r="DO942" s="73"/>
      <c r="DP942" s="73"/>
      <c r="DQ942" s="73"/>
      <c r="DR942" s="73"/>
      <c r="DS942" s="73"/>
      <c r="DT942" s="73"/>
      <c r="DU942" s="73"/>
      <c r="DV942" s="73"/>
      <c r="DW942" s="73"/>
      <c r="DX942" s="73"/>
      <c r="DY942" s="73"/>
      <c r="DZ942" s="73"/>
      <c r="EA942" s="73"/>
      <c r="EB942" s="73"/>
      <c r="EC942" s="73"/>
      <c r="ED942" s="73"/>
      <c r="EE942" s="73"/>
      <c r="EF942" s="73"/>
      <c r="EG942" s="73"/>
      <c r="EH942" s="73"/>
      <c r="EI942" s="73"/>
      <c r="EJ942" s="73"/>
      <c r="EK942" s="73"/>
      <c r="EL942" s="73"/>
      <c r="EM942" s="73"/>
      <c r="EN942" s="73"/>
      <c r="EO942" s="73"/>
      <c r="EP942" s="73"/>
      <c r="EQ942" s="73"/>
      <c r="ER942" s="73"/>
      <c r="ES942" s="73"/>
      <c r="ET942" s="73"/>
      <c r="EU942" s="73"/>
      <c r="EV942" s="73"/>
      <c r="EW942" s="73"/>
      <c r="EX942" s="73"/>
      <c r="EY942" s="73"/>
      <c r="EZ942" s="73"/>
      <c r="FA942" s="73"/>
      <c r="FB942" s="73"/>
      <c r="FC942" s="73"/>
      <c r="FD942" s="73"/>
      <c r="FE942" s="73"/>
      <c r="FF942" s="73"/>
      <c r="FG942" s="73"/>
      <c r="FH942" s="73"/>
      <c r="FI942" s="73"/>
      <c r="FJ942" s="73"/>
      <c r="FK942" s="73"/>
      <c r="FL942" s="73"/>
      <c r="FM942" s="73"/>
      <c r="FN942" s="73"/>
      <c r="FO942" s="73"/>
      <c r="FP942" s="73"/>
      <c r="FQ942" s="73"/>
      <c r="FR942" s="73"/>
      <c r="FS942" s="73"/>
      <c r="FT942" s="73"/>
      <c r="FU942" s="73"/>
      <c r="FV942" s="73"/>
      <c r="FW942" s="73"/>
      <c r="FX942" s="73"/>
      <c r="FY942" s="73"/>
      <c r="FZ942" s="73"/>
      <c r="GA942" s="73"/>
      <c r="GB942" s="73"/>
      <c r="GC942" s="73"/>
      <c r="GD942" s="73"/>
      <c r="GE942" s="73"/>
      <c r="GF942" s="73"/>
      <c r="GG942" s="73"/>
      <c r="GH942" s="73"/>
      <c r="GI942" s="73"/>
      <c r="GJ942" s="73"/>
      <c r="GK942" s="73"/>
      <c r="GL942" s="73"/>
      <c r="GM942" s="73"/>
      <c r="GN942" s="73"/>
      <c r="GO942" s="73"/>
      <c r="GP942" s="73"/>
      <c r="GQ942" s="73"/>
      <c r="GR942" s="73"/>
      <c r="GS942" s="73"/>
      <c r="GT942" s="73"/>
      <c r="GU942" s="73"/>
      <c r="GV942" s="73"/>
      <c r="GW942" s="73"/>
      <c r="GX942" s="73"/>
      <c r="GY942" s="73"/>
      <c r="GZ942" s="73"/>
      <c r="HA942" s="73"/>
      <c r="HB942" s="73"/>
      <c r="HC942" s="73"/>
      <c r="HD942" s="73"/>
      <c r="HE942" s="73"/>
      <c r="HF942" s="73"/>
      <c r="HG942" s="73"/>
      <c r="HH942" s="73"/>
      <c r="HI942" s="73"/>
      <c r="HJ942" s="73"/>
      <c r="HK942" s="73"/>
      <c r="HL942" s="73"/>
      <c r="HM942" s="73"/>
      <c r="HN942" s="73"/>
      <c r="HO942" s="73"/>
      <c r="HP942" s="73"/>
      <c r="HQ942" s="73"/>
      <c r="HR942" s="73"/>
      <c r="HS942" s="73"/>
      <c r="HT942" s="73"/>
      <c r="HU942" s="73"/>
      <c r="HV942" s="73"/>
      <c r="HW942" s="73"/>
      <c r="HX942" s="73"/>
      <c r="HY942" s="73"/>
      <c r="HZ942" s="73"/>
      <c r="IA942" s="73"/>
      <c r="IB942" s="73"/>
      <c r="IC942" s="73"/>
      <c r="ID942" s="73"/>
      <c r="IE942" s="73"/>
      <c r="IF942" s="73"/>
      <c r="IG942" s="73"/>
      <c r="IH942" s="73"/>
      <c r="II942" s="73"/>
      <c r="IJ942" s="73"/>
      <c r="IK942" s="73"/>
      <c r="IL942" s="73"/>
      <c r="IM942" s="73"/>
      <c r="IN942" s="73"/>
      <c r="IO942" s="73"/>
      <c r="IP942" s="73"/>
      <c r="IQ942" s="73"/>
      <c r="IR942" s="73"/>
      <c r="IS942" s="73"/>
      <c r="IT942" s="73"/>
      <c r="IU942" s="73"/>
      <c r="IV942" s="73"/>
      <c r="IW942" s="73"/>
      <c r="IX942" s="73"/>
      <c r="IY942" s="73"/>
      <c r="IZ942" s="73"/>
    </row>
    <row r="943" spans="1:260" s="24" customFormat="1" ht="20.100000000000001" customHeight="1">
      <c r="A943" s="6">
        <v>10043602</v>
      </c>
      <c r="B943" s="37" t="s">
        <v>3971</v>
      </c>
      <c r="C943" s="38" t="s">
        <v>3972</v>
      </c>
      <c r="D943" s="6">
        <v>10043602</v>
      </c>
      <c r="E943" s="34" t="s">
        <v>52</v>
      </c>
      <c r="F943" s="37" t="s">
        <v>53</v>
      </c>
      <c r="G943" s="37" t="s">
        <v>52</v>
      </c>
      <c r="H943" s="6">
        <v>0</v>
      </c>
      <c r="I943" s="37" t="s">
        <v>53</v>
      </c>
      <c r="J943" s="139">
        <v>110</v>
      </c>
      <c r="K943" s="139" t="s">
        <v>2979</v>
      </c>
      <c r="L943" s="6">
        <v>300000</v>
      </c>
      <c r="M943" s="6">
        <v>2235</v>
      </c>
      <c r="N943" s="139">
        <v>5400</v>
      </c>
      <c r="O943" s="6">
        <v>0</v>
      </c>
      <c r="P943" s="139" t="s">
        <v>52</v>
      </c>
      <c r="Q943" s="139" t="s">
        <v>52</v>
      </c>
      <c r="R943" s="139" t="s">
        <v>52</v>
      </c>
      <c r="S943" s="139" t="s">
        <v>3973</v>
      </c>
      <c r="T943" s="6" t="s">
        <v>2981</v>
      </c>
      <c r="U943" s="37"/>
      <c r="V943" s="57" t="s">
        <v>3974</v>
      </c>
      <c r="W943" s="57" t="s">
        <v>3975</v>
      </c>
      <c r="X943" s="57"/>
      <c r="Y943" s="72"/>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c r="AX943" s="73"/>
      <c r="AY943" s="73"/>
      <c r="AZ943" s="73"/>
      <c r="BA943" s="73"/>
      <c r="BB943" s="73"/>
      <c r="BC943" s="73"/>
      <c r="BD943" s="73"/>
      <c r="BE943" s="73"/>
      <c r="BF943" s="73"/>
      <c r="BG943" s="73"/>
      <c r="BH943" s="73"/>
      <c r="BI943" s="73"/>
      <c r="BJ943" s="73"/>
      <c r="BK943" s="73"/>
      <c r="BL943" s="73"/>
      <c r="BM943" s="73"/>
      <c r="BN943" s="73"/>
      <c r="BO943" s="73"/>
      <c r="BP943" s="73"/>
      <c r="BQ943" s="73"/>
      <c r="BR943" s="73"/>
      <c r="BS943" s="73"/>
      <c r="BT943" s="73"/>
      <c r="BU943" s="73"/>
      <c r="BV943" s="73"/>
      <c r="BW943" s="73"/>
      <c r="BX943" s="73"/>
      <c r="BY943" s="73"/>
      <c r="BZ943" s="73"/>
      <c r="CA943" s="73"/>
      <c r="CB943" s="73"/>
      <c r="CC943" s="73"/>
      <c r="CD943" s="73"/>
      <c r="CE943" s="73"/>
      <c r="CF943" s="73"/>
      <c r="CG943" s="73"/>
      <c r="CH943" s="73"/>
      <c r="CI943" s="73"/>
      <c r="CJ943" s="73"/>
      <c r="CK943" s="73"/>
      <c r="CL943" s="73"/>
      <c r="CM943" s="73"/>
      <c r="CN943" s="73"/>
      <c r="CO943" s="73"/>
      <c r="CP943" s="73"/>
      <c r="CQ943" s="73"/>
      <c r="CR943" s="73"/>
      <c r="CS943" s="73"/>
      <c r="CT943" s="73"/>
      <c r="CU943" s="73"/>
      <c r="CV943" s="73"/>
      <c r="CW943" s="73"/>
      <c r="CX943" s="73"/>
      <c r="CY943" s="73"/>
      <c r="CZ943" s="73"/>
      <c r="DA943" s="73"/>
      <c r="DB943" s="73"/>
      <c r="DC943" s="73"/>
      <c r="DD943" s="73"/>
      <c r="DE943" s="73"/>
      <c r="DF943" s="73"/>
      <c r="DG943" s="73"/>
      <c r="DH943" s="73"/>
      <c r="DI943" s="73"/>
      <c r="DJ943" s="73"/>
      <c r="DK943" s="73"/>
      <c r="DL943" s="73"/>
      <c r="DM943" s="73"/>
      <c r="DN943" s="73"/>
      <c r="DO943" s="73"/>
      <c r="DP943" s="73"/>
      <c r="DQ943" s="73"/>
      <c r="DR943" s="73"/>
      <c r="DS943" s="73"/>
      <c r="DT943" s="73"/>
      <c r="DU943" s="73"/>
      <c r="DV943" s="73"/>
      <c r="DW943" s="73"/>
      <c r="DX943" s="73"/>
      <c r="DY943" s="73"/>
      <c r="DZ943" s="73"/>
      <c r="EA943" s="73"/>
      <c r="EB943" s="73"/>
      <c r="EC943" s="73"/>
      <c r="ED943" s="73"/>
      <c r="EE943" s="73"/>
      <c r="EF943" s="73"/>
      <c r="EG943" s="73"/>
      <c r="EH943" s="73"/>
      <c r="EI943" s="73"/>
      <c r="EJ943" s="73"/>
      <c r="EK943" s="73"/>
      <c r="EL943" s="73"/>
      <c r="EM943" s="73"/>
      <c r="EN943" s="73"/>
      <c r="EO943" s="73"/>
      <c r="EP943" s="73"/>
      <c r="EQ943" s="73"/>
      <c r="ER943" s="73"/>
      <c r="ES943" s="73"/>
      <c r="ET943" s="73"/>
      <c r="EU943" s="73"/>
      <c r="EV943" s="73"/>
      <c r="EW943" s="73"/>
      <c r="EX943" s="73"/>
      <c r="EY943" s="73"/>
      <c r="EZ943" s="73"/>
      <c r="FA943" s="73"/>
      <c r="FB943" s="73"/>
      <c r="FC943" s="73"/>
      <c r="FD943" s="73"/>
      <c r="FE943" s="73"/>
      <c r="FF943" s="73"/>
      <c r="FG943" s="73"/>
      <c r="FH943" s="73"/>
      <c r="FI943" s="73"/>
      <c r="FJ943" s="73"/>
      <c r="FK943" s="73"/>
      <c r="FL943" s="73"/>
      <c r="FM943" s="73"/>
      <c r="FN943" s="73"/>
      <c r="FO943" s="73"/>
      <c r="FP943" s="73"/>
      <c r="FQ943" s="73"/>
      <c r="FR943" s="73"/>
      <c r="FS943" s="73"/>
      <c r="FT943" s="73"/>
      <c r="FU943" s="73"/>
      <c r="FV943" s="73"/>
      <c r="FW943" s="73"/>
      <c r="FX943" s="73"/>
      <c r="FY943" s="73"/>
      <c r="FZ943" s="73"/>
      <c r="GA943" s="73"/>
      <c r="GB943" s="73"/>
      <c r="GC943" s="73"/>
      <c r="GD943" s="73"/>
      <c r="GE943" s="73"/>
      <c r="GF943" s="73"/>
      <c r="GG943" s="73"/>
      <c r="GH943" s="73"/>
      <c r="GI943" s="73"/>
      <c r="GJ943" s="73"/>
      <c r="GK943" s="73"/>
      <c r="GL943" s="73"/>
      <c r="GM943" s="73"/>
      <c r="GN943" s="73"/>
      <c r="GO943" s="73"/>
      <c r="GP943" s="73"/>
      <c r="GQ943" s="73"/>
      <c r="GR943" s="73"/>
      <c r="GS943" s="73"/>
      <c r="GT943" s="73"/>
      <c r="GU943" s="73"/>
      <c r="GV943" s="73"/>
      <c r="GW943" s="73"/>
      <c r="GX943" s="73"/>
      <c r="GY943" s="73"/>
      <c r="GZ943" s="73"/>
      <c r="HA943" s="73"/>
      <c r="HB943" s="73"/>
      <c r="HC943" s="73"/>
      <c r="HD943" s="73"/>
      <c r="HE943" s="73"/>
      <c r="HF943" s="73"/>
      <c r="HG943" s="73"/>
      <c r="HH943" s="73"/>
      <c r="HI943" s="73"/>
      <c r="HJ943" s="73"/>
      <c r="HK943" s="73"/>
      <c r="HL943" s="73"/>
      <c r="HM943" s="73"/>
      <c r="HN943" s="73"/>
      <c r="HO943" s="73"/>
      <c r="HP943" s="73"/>
      <c r="HQ943" s="73"/>
      <c r="HR943" s="73"/>
      <c r="HS943" s="73"/>
      <c r="HT943" s="73"/>
      <c r="HU943" s="73"/>
      <c r="HV943" s="73"/>
      <c r="HW943" s="73"/>
      <c r="HX943" s="73"/>
      <c r="HY943" s="73"/>
      <c r="HZ943" s="73"/>
      <c r="IA943" s="73"/>
      <c r="IB943" s="73"/>
      <c r="IC943" s="73"/>
      <c r="ID943" s="73"/>
      <c r="IE943" s="73"/>
      <c r="IF943" s="73"/>
      <c r="IG943" s="73"/>
      <c r="IH943" s="73"/>
      <c r="II943" s="73"/>
      <c r="IJ943" s="73"/>
      <c r="IK943" s="73"/>
      <c r="IL943" s="73"/>
      <c r="IM943" s="73"/>
      <c r="IN943" s="73"/>
      <c r="IO943" s="73"/>
      <c r="IP943" s="73"/>
      <c r="IQ943" s="73"/>
      <c r="IR943" s="73"/>
      <c r="IS943" s="73"/>
      <c r="IT943" s="73"/>
      <c r="IU943" s="73"/>
      <c r="IV943" s="73"/>
      <c r="IW943" s="73"/>
      <c r="IX943" s="73"/>
      <c r="IY943" s="73"/>
      <c r="IZ943" s="73"/>
    </row>
    <row r="944" spans="1:260" s="24" customFormat="1" ht="20.100000000000001" customHeight="1">
      <c r="A944" s="6">
        <v>10043603</v>
      </c>
      <c r="B944" s="37" t="s">
        <v>3976</v>
      </c>
      <c r="C944" s="38" t="s">
        <v>3977</v>
      </c>
      <c r="D944" s="6">
        <v>10043603</v>
      </c>
      <c r="E944" s="34" t="s">
        <v>52</v>
      </c>
      <c r="F944" s="37" t="s">
        <v>53</v>
      </c>
      <c r="G944" s="37" t="s">
        <v>52</v>
      </c>
      <c r="H944" s="6">
        <v>0</v>
      </c>
      <c r="I944" s="37" t="s">
        <v>53</v>
      </c>
      <c r="J944" s="139">
        <v>110</v>
      </c>
      <c r="K944" s="139" t="s">
        <v>2979</v>
      </c>
      <c r="L944" s="6">
        <v>300000</v>
      </c>
      <c r="M944" s="6">
        <v>2235</v>
      </c>
      <c r="N944" s="139">
        <v>5400</v>
      </c>
      <c r="O944" s="6">
        <v>0</v>
      </c>
      <c r="P944" s="139" t="s">
        <v>52</v>
      </c>
      <c r="Q944" s="139" t="s">
        <v>52</v>
      </c>
      <c r="R944" s="139" t="s">
        <v>52</v>
      </c>
      <c r="S944" s="139" t="s">
        <v>3978</v>
      </c>
      <c r="T944" s="6" t="s">
        <v>2981</v>
      </c>
      <c r="U944" s="37"/>
      <c r="V944" s="57" t="s">
        <v>3979</v>
      </c>
      <c r="W944" s="57" t="s">
        <v>3980</v>
      </c>
      <c r="X944" s="57"/>
      <c r="Y944" s="72"/>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c r="AV944" s="73"/>
      <c r="AW944" s="73"/>
      <c r="AX944" s="73"/>
      <c r="AY944" s="73"/>
      <c r="AZ944" s="73"/>
      <c r="BA944" s="73"/>
      <c r="BB944" s="73"/>
      <c r="BC944" s="73"/>
      <c r="BD944" s="73"/>
      <c r="BE944" s="73"/>
      <c r="BF944" s="73"/>
      <c r="BG944" s="73"/>
      <c r="BH944" s="73"/>
      <c r="BI944" s="73"/>
      <c r="BJ944" s="73"/>
      <c r="BK944" s="73"/>
      <c r="BL944" s="73"/>
      <c r="BM944" s="73"/>
      <c r="BN944" s="73"/>
      <c r="BO944" s="73"/>
      <c r="BP944" s="73"/>
      <c r="BQ944" s="73"/>
      <c r="BR944" s="73"/>
      <c r="BS944" s="73"/>
      <c r="BT944" s="73"/>
      <c r="BU944" s="73"/>
      <c r="BV944" s="73"/>
      <c r="BW944" s="73"/>
      <c r="BX944" s="73"/>
      <c r="BY944" s="73"/>
      <c r="BZ944" s="73"/>
      <c r="CA944" s="73"/>
      <c r="CB944" s="73"/>
      <c r="CC944" s="73"/>
      <c r="CD944" s="73"/>
      <c r="CE944" s="73"/>
      <c r="CF944" s="73"/>
      <c r="CG944" s="73"/>
      <c r="CH944" s="73"/>
      <c r="CI944" s="73"/>
      <c r="CJ944" s="73"/>
      <c r="CK944" s="73"/>
      <c r="CL944" s="73"/>
      <c r="CM944" s="73"/>
      <c r="CN944" s="73"/>
      <c r="CO944" s="73"/>
      <c r="CP944" s="73"/>
      <c r="CQ944" s="73"/>
      <c r="CR944" s="73"/>
      <c r="CS944" s="73"/>
      <c r="CT944" s="73"/>
      <c r="CU944" s="73"/>
      <c r="CV944" s="73"/>
      <c r="CW944" s="73"/>
      <c r="CX944" s="73"/>
      <c r="CY944" s="73"/>
      <c r="CZ944" s="73"/>
      <c r="DA944" s="73"/>
      <c r="DB944" s="73"/>
      <c r="DC944" s="73"/>
      <c r="DD944" s="73"/>
      <c r="DE944" s="73"/>
      <c r="DF944" s="73"/>
      <c r="DG944" s="73"/>
      <c r="DH944" s="73"/>
      <c r="DI944" s="73"/>
      <c r="DJ944" s="73"/>
      <c r="DK944" s="73"/>
      <c r="DL944" s="73"/>
      <c r="DM944" s="73"/>
      <c r="DN944" s="73"/>
      <c r="DO944" s="73"/>
      <c r="DP944" s="73"/>
      <c r="DQ944" s="73"/>
      <c r="DR944" s="73"/>
      <c r="DS944" s="73"/>
      <c r="DT944" s="73"/>
      <c r="DU944" s="73"/>
      <c r="DV944" s="73"/>
      <c r="DW944" s="73"/>
      <c r="DX944" s="73"/>
      <c r="DY944" s="73"/>
      <c r="DZ944" s="73"/>
      <c r="EA944" s="73"/>
      <c r="EB944" s="73"/>
      <c r="EC944" s="73"/>
      <c r="ED944" s="73"/>
      <c r="EE944" s="73"/>
      <c r="EF944" s="73"/>
      <c r="EG944" s="73"/>
      <c r="EH944" s="73"/>
      <c r="EI944" s="73"/>
      <c r="EJ944" s="73"/>
      <c r="EK944" s="73"/>
      <c r="EL944" s="73"/>
      <c r="EM944" s="73"/>
      <c r="EN944" s="73"/>
      <c r="EO944" s="73"/>
      <c r="EP944" s="73"/>
      <c r="EQ944" s="73"/>
      <c r="ER944" s="73"/>
      <c r="ES944" s="73"/>
      <c r="ET944" s="73"/>
      <c r="EU944" s="73"/>
      <c r="EV944" s="73"/>
      <c r="EW944" s="73"/>
      <c r="EX944" s="73"/>
      <c r="EY944" s="73"/>
      <c r="EZ944" s="73"/>
      <c r="FA944" s="73"/>
      <c r="FB944" s="73"/>
      <c r="FC944" s="73"/>
      <c r="FD944" s="73"/>
      <c r="FE944" s="73"/>
      <c r="FF944" s="73"/>
      <c r="FG944" s="73"/>
      <c r="FH944" s="73"/>
      <c r="FI944" s="73"/>
      <c r="FJ944" s="73"/>
      <c r="FK944" s="73"/>
      <c r="FL944" s="73"/>
      <c r="FM944" s="73"/>
      <c r="FN944" s="73"/>
      <c r="FO944" s="73"/>
      <c r="FP944" s="73"/>
      <c r="FQ944" s="73"/>
      <c r="FR944" s="73"/>
      <c r="FS944" s="73"/>
      <c r="FT944" s="73"/>
      <c r="FU944" s="73"/>
      <c r="FV944" s="73"/>
      <c r="FW944" s="73"/>
      <c r="FX944" s="73"/>
      <c r="FY944" s="73"/>
      <c r="FZ944" s="73"/>
      <c r="GA944" s="73"/>
      <c r="GB944" s="73"/>
      <c r="GC944" s="73"/>
      <c r="GD944" s="73"/>
      <c r="GE944" s="73"/>
      <c r="GF944" s="73"/>
      <c r="GG944" s="73"/>
      <c r="GH944" s="73"/>
      <c r="GI944" s="73"/>
      <c r="GJ944" s="73"/>
      <c r="GK944" s="73"/>
      <c r="GL944" s="73"/>
      <c r="GM944" s="73"/>
      <c r="GN944" s="73"/>
      <c r="GO944" s="73"/>
      <c r="GP944" s="73"/>
      <c r="GQ944" s="73"/>
      <c r="GR944" s="73"/>
      <c r="GS944" s="73"/>
      <c r="GT944" s="73"/>
      <c r="GU944" s="73"/>
      <c r="GV944" s="73"/>
      <c r="GW944" s="73"/>
      <c r="GX944" s="73"/>
      <c r="GY944" s="73"/>
      <c r="GZ944" s="73"/>
      <c r="HA944" s="73"/>
      <c r="HB944" s="73"/>
      <c r="HC944" s="73"/>
      <c r="HD944" s="73"/>
      <c r="HE944" s="73"/>
      <c r="HF944" s="73"/>
      <c r="HG944" s="73"/>
      <c r="HH944" s="73"/>
      <c r="HI944" s="73"/>
      <c r="HJ944" s="73"/>
      <c r="HK944" s="73"/>
      <c r="HL944" s="73"/>
      <c r="HM944" s="73"/>
      <c r="HN944" s="73"/>
      <c r="HO944" s="73"/>
      <c r="HP944" s="73"/>
      <c r="HQ944" s="73"/>
      <c r="HR944" s="73"/>
      <c r="HS944" s="73"/>
      <c r="HT944" s="73"/>
      <c r="HU944" s="73"/>
      <c r="HV944" s="73"/>
      <c r="HW944" s="73"/>
      <c r="HX944" s="73"/>
      <c r="HY944" s="73"/>
      <c r="HZ944" s="73"/>
      <c r="IA944" s="73"/>
      <c r="IB944" s="73"/>
      <c r="IC944" s="73"/>
      <c r="ID944" s="73"/>
      <c r="IE944" s="73"/>
      <c r="IF944" s="73"/>
      <c r="IG944" s="73"/>
      <c r="IH944" s="73"/>
      <c r="II944" s="73"/>
      <c r="IJ944" s="73"/>
      <c r="IK944" s="73"/>
      <c r="IL944" s="73"/>
      <c r="IM944" s="73"/>
      <c r="IN944" s="73"/>
      <c r="IO944" s="73"/>
      <c r="IP944" s="73"/>
      <c r="IQ944" s="73"/>
      <c r="IR944" s="73"/>
      <c r="IS944" s="73"/>
      <c r="IT944" s="73"/>
      <c r="IU944" s="73"/>
      <c r="IV944" s="73"/>
      <c r="IW944" s="73"/>
      <c r="IX944" s="73"/>
      <c r="IY944" s="73"/>
      <c r="IZ944" s="73"/>
    </row>
    <row r="945" spans="1:260" s="24" customFormat="1" ht="20.100000000000001" customHeight="1">
      <c r="A945" s="6">
        <v>10043604</v>
      </c>
      <c r="B945" s="37" t="s">
        <v>3981</v>
      </c>
      <c r="C945" s="38" t="s">
        <v>3982</v>
      </c>
      <c r="D945" s="6">
        <v>10043604</v>
      </c>
      <c r="E945" s="34" t="s">
        <v>52</v>
      </c>
      <c r="F945" s="37" t="s">
        <v>53</v>
      </c>
      <c r="G945" s="37" t="s">
        <v>52</v>
      </c>
      <c r="H945" s="6">
        <v>0</v>
      </c>
      <c r="I945" s="37" t="s">
        <v>53</v>
      </c>
      <c r="J945" s="139">
        <v>110</v>
      </c>
      <c r="K945" s="139" t="s">
        <v>2979</v>
      </c>
      <c r="L945" s="6">
        <v>300000</v>
      </c>
      <c r="M945" s="6">
        <v>1110</v>
      </c>
      <c r="N945" s="139">
        <v>2700</v>
      </c>
      <c r="O945" s="6">
        <v>0</v>
      </c>
      <c r="P945" s="139" t="s">
        <v>52</v>
      </c>
      <c r="Q945" s="139" t="s">
        <v>52</v>
      </c>
      <c r="R945" s="139" t="s">
        <v>52</v>
      </c>
      <c r="S945" s="139" t="s">
        <v>3983</v>
      </c>
      <c r="T945" s="6" t="s">
        <v>2981</v>
      </c>
      <c r="U945" s="37"/>
      <c r="V945" s="57" t="s">
        <v>3984</v>
      </c>
      <c r="W945" s="57" t="s">
        <v>3985</v>
      </c>
      <c r="X945" s="57"/>
      <c r="Y945" s="72"/>
      <c r="Z945" s="73"/>
      <c r="AA945" s="73"/>
      <c r="AB945" s="73"/>
      <c r="AC945" s="73"/>
      <c r="AD945" s="73"/>
      <c r="AE945" s="73"/>
      <c r="AF945" s="73"/>
      <c r="AG945" s="73"/>
      <c r="AH945" s="73"/>
      <c r="AI945" s="73"/>
      <c r="AJ945" s="73"/>
      <c r="AK945" s="73"/>
      <c r="AL945" s="73"/>
      <c r="AM945" s="73"/>
      <c r="AN945" s="73"/>
      <c r="AO945" s="73"/>
      <c r="AP945" s="73"/>
      <c r="AQ945" s="73"/>
      <c r="AR945" s="73"/>
      <c r="AS945" s="73"/>
      <c r="AT945" s="73"/>
      <c r="AU945" s="73"/>
      <c r="AV945" s="73"/>
      <c r="AW945" s="73"/>
      <c r="AX945" s="73"/>
      <c r="AY945" s="73"/>
      <c r="AZ945" s="73"/>
      <c r="BA945" s="73"/>
      <c r="BB945" s="73"/>
      <c r="BC945" s="73"/>
      <c r="BD945" s="73"/>
      <c r="BE945" s="73"/>
      <c r="BF945" s="73"/>
      <c r="BG945" s="73"/>
      <c r="BH945" s="73"/>
      <c r="BI945" s="73"/>
      <c r="BJ945" s="73"/>
      <c r="BK945" s="73"/>
      <c r="BL945" s="73"/>
      <c r="BM945" s="73"/>
      <c r="BN945" s="73"/>
      <c r="BO945" s="73"/>
      <c r="BP945" s="73"/>
      <c r="BQ945" s="73"/>
      <c r="BR945" s="73"/>
      <c r="BS945" s="73"/>
      <c r="BT945" s="73"/>
      <c r="BU945" s="73"/>
      <c r="BV945" s="73"/>
      <c r="BW945" s="73"/>
      <c r="BX945" s="73"/>
      <c r="BY945" s="73"/>
      <c r="BZ945" s="73"/>
      <c r="CA945" s="73"/>
      <c r="CB945" s="73"/>
      <c r="CC945" s="73"/>
      <c r="CD945" s="73"/>
      <c r="CE945" s="73"/>
      <c r="CF945" s="73"/>
      <c r="CG945" s="73"/>
      <c r="CH945" s="73"/>
      <c r="CI945" s="73"/>
      <c r="CJ945" s="73"/>
      <c r="CK945" s="73"/>
      <c r="CL945" s="73"/>
      <c r="CM945" s="73"/>
      <c r="CN945" s="73"/>
      <c r="CO945" s="73"/>
      <c r="CP945" s="73"/>
      <c r="CQ945" s="73"/>
      <c r="CR945" s="73"/>
      <c r="CS945" s="73"/>
      <c r="CT945" s="73"/>
      <c r="CU945" s="73"/>
      <c r="CV945" s="73"/>
      <c r="CW945" s="73"/>
      <c r="CX945" s="73"/>
      <c r="CY945" s="73"/>
      <c r="CZ945" s="73"/>
      <c r="DA945" s="73"/>
      <c r="DB945" s="73"/>
      <c r="DC945" s="73"/>
      <c r="DD945" s="73"/>
      <c r="DE945" s="73"/>
      <c r="DF945" s="73"/>
      <c r="DG945" s="73"/>
      <c r="DH945" s="73"/>
      <c r="DI945" s="73"/>
      <c r="DJ945" s="73"/>
      <c r="DK945" s="73"/>
      <c r="DL945" s="73"/>
      <c r="DM945" s="73"/>
      <c r="DN945" s="73"/>
      <c r="DO945" s="73"/>
      <c r="DP945" s="73"/>
      <c r="DQ945" s="73"/>
      <c r="DR945" s="73"/>
      <c r="DS945" s="73"/>
      <c r="DT945" s="73"/>
      <c r="DU945" s="73"/>
      <c r="DV945" s="73"/>
      <c r="DW945" s="73"/>
      <c r="DX945" s="73"/>
      <c r="DY945" s="73"/>
      <c r="DZ945" s="73"/>
      <c r="EA945" s="73"/>
      <c r="EB945" s="73"/>
      <c r="EC945" s="73"/>
      <c r="ED945" s="73"/>
      <c r="EE945" s="73"/>
      <c r="EF945" s="73"/>
      <c r="EG945" s="73"/>
      <c r="EH945" s="73"/>
      <c r="EI945" s="73"/>
      <c r="EJ945" s="73"/>
      <c r="EK945" s="73"/>
      <c r="EL945" s="73"/>
      <c r="EM945" s="73"/>
      <c r="EN945" s="73"/>
      <c r="EO945" s="73"/>
      <c r="EP945" s="73"/>
      <c r="EQ945" s="73"/>
      <c r="ER945" s="73"/>
      <c r="ES945" s="73"/>
      <c r="ET945" s="73"/>
      <c r="EU945" s="73"/>
      <c r="EV945" s="73"/>
      <c r="EW945" s="73"/>
      <c r="EX945" s="73"/>
      <c r="EY945" s="73"/>
      <c r="EZ945" s="73"/>
      <c r="FA945" s="73"/>
      <c r="FB945" s="73"/>
      <c r="FC945" s="73"/>
      <c r="FD945" s="73"/>
      <c r="FE945" s="73"/>
      <c r="FF945" s="73"/>
      <c r="FG945" s="73"/>
      <c r="FH945" s="73"/>
      <c r="FI945" s="73"/>
      <c r="FJ945" s="73"/>
      <c r="FK945" s="73"/>
      <c r="FL945" s="73"/>
      <c r="FM945" s="73"/>
      <c r="FN945" s="73"/>
      <c r="FO945" s="73"/>
      <c r="FP945" s="73"/>
      <c r="FQ945" s="73"/>
      <c r="FR945" s="73"/>
      <c r="FS945" s="73"/>
      <c r="FT945" s="73"/>
      <c r="FU945" s="73"/>
      <c r="FV945" s="73"/>
      <c r="FW945" s="73"/>
      <c r="FX945" s="73"/>
      <c r="FY945" s="73"/>
      <c r="FZ945" s="73"/>
      <c r="GA945" s="73"/>
      <c r="GB945" s="73"/>
      <c r="GC945" s="73"/>
      <c r="GD945" s="73"/>
      <c r="GE945" s="73"/>
      <c r="GF945" s="73"/>
      <c r="GG945" s="73"/>
      <c r="GH945" s="73"/>
      <c r="GI945" s="73"/>
      <c r="GJ945" s="73"/>
      <c r="GK945" s="73"/>
      <c r="GL945" s="73"/>
      <c r="GM945" s="73"/>
      <c r="GN945" s="73"/>
      <c r="GO945" s="73"/>
      <c r="GP945" s="73"/>
      <c r="GQ945" s="73"/>
      <c r="GR945" s="73"/>
      <c r="GS945" s="73"/>
      <c r="GT945" s="73"/>
      <c r="GU945" s="73"/>
      <c r="GV945" s="73"/>
      <c r="GW945" s="73"/>
      <c r="GX945" s="73"/>
      <c r="GY945" s="73"/>
      <c r="GZ945" s="73"/>
      <c r="HA945" s="73"/>
      <c r="HB945" s="73"/>
      <c r="HC945" s="73"/>
      <c r="HD945" s="73"/>
      <c r="HE945" s="73"/>
      <c r="HF945" s="73"/>
      <c r="HG945" s="73"/>
      <c r="HH945" s="73"/>
      <c r="HI945" s="73"/>
      <c r="HJ945" s="73"/>
      <c r="HK945" s="73"/>
      <c r="HL945" s="73"/>
      <c r="HM945" s="73"/>
      <c r="HN945" s="73"/>
      <c r="HO945" s="73"/>
      <c r="HP945" s="73"/>
      <c r="HQ945" s="73"/>
      <c r="HR945" s="73"/>
      <c r="HS945" s="73"/>
      <c r="HT945" s="73"/>
      <c r="HU945" s="73"/>
      <c r="HV945" s="73"/>
      <c r="HW945" s="73"/>
      <c r="HX945" s="73"/>
      <c r="HY945" s="73"/>
      <c r="HZ945" s="73"/>
      <c r="IA945" s="73"/>
      <c r="IB945" s="73"/>
      <c r="IC945" s="73"/>
      <c r="ID945" s="73"/>
      <c r="IE945" s="73"/>
      <c r="IF945" s="73"/>
      <c r="IG945" s="73"/>
      <c r="IH945" s="73"/>
      <c r="II945" s="73"/>
      <c r="IJ945" s="73"/>
      <c r="IK945" s="73"/>
      <c r="IL945" s="73"/>
      <c r="IM945" s="73"/>
      <c r="IN945" s="73"/>
      <c r="IO945" s="73"/>
      <c r="IP945" s="73"/>
      <c r="IQ945" s="73"/>
      <c r="IR945" s="73"/>
      <c r="IS945" s="73"/>
      <c r="IT945" s="73"/>
      <c r="IU945" s="73"/>
      <c r="IV945" s="73"/>
      <c r="IW945" s="73"/>
      <c r="IX945" s="73"/>
      <c r="IY945" s="73"/>
      <c r="IZ945" s="73"/>
    </row>
    <row r="946" spans="1:260" s="24" customFormat="1" ht="19.5" customHeight="1">
      <c r="A946" s="6">
        <v>10043605</v>
      </c>
      <c r="B946" s="37" t="s">
        <v>3986</v>
      </c>
      <c r="C946" s="38" t="s">
        <v>3987</v>
      </c>
      <c r="D946" s="6">
        <v>10043605</v>
      </c>
      <c r="E946" s="34" t="s">
        <v>52</v>
      </c>
      <c r="F946" s="37" t="s">
        <v>53</v>
      </c>
      <c r="G946" s="37" t="s">
        <v>52</v>
      </c>
      <c r="H946" s="6">
        <v>0</v>
      </c>
      <c r="I946" s="37" t="s">
        <v>53</v>
      </c>
      <c r="J946" s="139">
        <v>110</v>
      </c>
      <c r="K946" s="139" t="s">
        <v>2979</v>
      </c>
      <c r="L946" s="6">
        <v>300000</v>
      </c>
      <c r="M946" s="6">
        <v>1110</v>
      </c>
      <c r="N946" s="139">
        <v>2700</v>
      </c>
      <c r="O946" s="6">
        <v>0</v>
      </c>
      <c r="P946" s="139" t="s">
        <v>52</v>
      </c>
      <c r="Q946" s="139" t="s">
        <v>52</v>
      </c>
      <c r="R946" s="139" t="s">
        <v>52</v>
      </c>
      <c r="S946" s="139" t="s">
        <v>3988</v>
      </c>
      <c r="T946" s="6" t="s">
        <v>2981</v>
      </c>
      <c r="U946" s="37"/>
      <c r="V946" s="57" t="s">
        <v>3989</v>
      </c>
      <c r="W946" s="57" t="s">
        <v>3990</v>
      </c>
      <c r="X946" s="57"/>
      <c r="Y946" s="72"/>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c r="AV946" s="73"/>
      <c r="AW946" s="73"/>
      <c r="AX946" s="73"/>
      <c r="AY946" s="73"/>
      <c r="AZ946" s="73"/>
      <c r="BA946" s="73"/>
      <c r="BB946" s="73"/>
      <c r="BC946" s="73"/>
      <c r="BD946" s="73"/>
      <c r="BE946" s="73"/>
      <c r="BF946" s="73"/>
      <c r="BG946" s="73"/>
      <c r="BH946" s="73"/>
      <c r="BI946" s="73"/>
      <c r="BJ946" s="73"/>
      <c r="BK946" s="73"/>
      <c r="BL946" s="73"/>
      <c r="BM946" s="73"/>
      <c r="BN946" s="73"/>
      <c r="BO946" s="73"/>
      <c r="BP946" s="73"/>
      <c r="BQ946" s="73"/>
      <c r="BR946" s="73"/>
      <c r="BS946" s="73"/>
      <c r="BT946" s="73"/>
      <c r="BU946" s="73"/>
      <c r="BV946" s="73"/>
      <c r="BW946" s="73"/>
      <c r="BX946" s="73"/>
      <c r="BY946" s="73"/>
      <c r="BZ946" s="73"/>
      <c r="CA946" s="73"/>
      <c r="CB946" s="73"/>
      <c r="CC946" s="73"/>
      <c r="CD946" s="73"/>
      <c r="CE946" s="73"/>
      <c r="CF946" s="73"/>
      <c r="CG946" s="73"/>
      <c r="CH946" s="73"/>
      <c r="CI946" s="73"/>
      <c r="CJ946" s="73"/>
      <c r="CK946" s="73"/>
      <c r="CL946" s="73"/>
      <c r="CM946" s="73"/>
      <c r="CN946" s="73"/>
      <c r="CO946" s="73"/>
      <c r="CP946" s="73"/>
      <c r="CQ946" s="73"/>
      <c r="CR946" s="73"/>
      <c r="CS946" s="73"/>
      <c r="CT946" s="73"/>
      <c r="CU946" s="73"/>
      <c r="CV946" s="73"/>
      <c r="CW946" s="73"/>
      <c r="CX946" s="73"/>
      <c r="CY946" s="73"/>
      <c r="CZ946" s="73"/>
      <c r="DA946" s="73"/>
      <c r="DB946" s="73"/>
      <c r="DC946" s="73"/>
      <c r="DD946" s="73"/>
      <c r="DE946" s="73"/>
      <c r="DF946" s="73"/>
      <c r="DG946" s="73"/>
      <c r="DH946" s="73"/>
      <c r="DI946" s="73"/>
      <c r="DJ946" s="73"/>
      <c r="DK946" s="73"/>
      <c r="DL946" s="73"/>
      <c r="DM946" s="73"/>
      <c r="DN946" s="73"/>
      <c r="DO946" s="73"/>
      <c r="DP946" s="73"/>
      <c r="DQ946" s="73"/>
      <c r="DR946" s="73"/>
      <c r="DS946" s="73"/>
      <c r="DT946" s="73"/>
      <c r="DU946" s="73"/>
      <c r="DV946" s="73"/>
      <c r="DW946" s="73"/>
      <c r="DX946" s="73"/>
      <c r="DY946" s="73"/>
      <c r="DZ946" s="73"/>
      <c r="EA946" s="73"/>
      <c r="EB946" s="73"/>
      <c r="EC946" s="73"/>
      <c r="ED946" s="73"/>
      <c r="EE946" s="73"/>
      <c r="EF946" s="73"/>
      <c r="EG946" s="73"/>
      <c r="EH946" s="73"/>
      <c r="EI946" s="73"/>
      <c r="EJ946" s="73"/>
      <c r="EK946" s="73"/>
      <c r="EL946" s="73"/>
      <c r="EM946" s="73"/>
      <c r="EN946" s="73"/>
      <c r="EO946" s="73"/>
      <c r="EP946" s="73"/>
      <c r="EQ946" s="73"/>
      <c r="ER946" s="73"/>
      <c r="ES946" s="73"/>
      <c r="ET946" s="73"/>
      <c r="EU946" s="73"/>
      <c r="EV946" s="73"/>
      <c r="EW946" s="73"/>
      <c r="EX946" s="73"/>
      <c r="EY946" s="73"/>
      <c r="EZ946" s="73"/>
      <c r="FA946" s="73"/>
      <c r="FB946" s="73"/>
      <c r="FC946" s="73"/>
      <c r="FD946" s="73"/>
      <c r="FE946" s="73"/>
      <c r="FF946" s="73"/>
      <c r="FG946" s="73"/>
      <c r="FH946" s="73"/>
      <c r="FI946" s="73"/>
      <c r="FJ946" s="73"/>
      <c r="FK946" s="73"/>
      <c r="FL946" s="73"/>
      <c r="FM946" s="73"/>
      <c r="FN946" s="73"/>
      <c r="FO946" s="73"/>
      <c r="FP946" s="73"/>
      <c r="FQ946" s="73"/>
      <c r="FR946" s="73"/>
      <c r="FS946" s="73"/>
      <c r="FT946" s="73"/>
      <c r="FU946" s="73"/>
      <c r="FV946" s="73"/>
      <c r="FW946" s="73"/>
      <c r="FX946" s="73"/>
      <c r="FY946" s="73"/>
      <c r="FZ946" s="73"/>
      <c r="GA946" s="73"/>
      <c r="GB946" s="73"/>
      <c r="GC946" s="73"/>
      <c r="GD946" s="73"/>
      <c r="GE946" s="73"/>
      <c r="GF946" s="73"/>
      <c r="GG946" s="73"/>
      <c r="GH946" s="73"/>
      <c r="GI946" s="73"/>
      <c r="GJ946" s="73"/>
      <c r="GK946" s="73"/>
      <c r="GL946" s="73"/>
      <c r="GM946" s="73"/>
      <c r="GN946" s="73"/>
      <c r="GO946" s="73"/>
      <c r="GP946" s="73"/>
      <c r="GQ946" s="73"/>
      <c r="GR946" s="73"/>
      <c r="GS946" s="73"/>
      <c r="GT946" s="73"/>
      <c r="GU946" s="73"/>
      <c r="GV946" s="73"/>
      <c r="GW946" s="73"/>
      <c r="GX946" s="73"/>
      <c r="GY946" s="73"/>
      <c r="GZ946" s="73"/>
      <c r="HA946" s="73"/>
      <c r="HB946" s="73"/>
      <c r="HC946" s="73"/>
      <c r="HD946" s="73"/>
      <c r="HE946" s="73"/>
      <c r="HF946" s="73"/>
      <c r="HG946" s="73"/>
      <c r="HH946" s="73"/>
      <c r="HI946" s="73"/>
      <c r="HJ946" s="73"/>
      <c r="HK946" s="73"/>
      <c r="HL946" s="73"/>
      <c r="HM946" s="73"/>
      <c r="HN946" s="73"/>
      <c r="HO946" s="73"/>
      <c r="HP946" s="73"/>
      <c r="HQ946" s="73"/>
      <c r="HR946" s="73"/>
      <c r="HS946" s="73"/>
      <c r="HT946" s="73"/>
      <c r="HU946" s="73"/>
      <c r="HV946" s="73"/>
      <c r="HW946" s="73"/>
      <c r="HX946" s="73"/>
      <c r="HY946" s="73"/>
      <c r="HZ946" s="73"/>
      <c r="IA946" s="73"/>
      <c r="IB946" s="73"/>
      <c r="IC946" s="73"/>
      <c r="ID946" s="73"/>
      <c r="IE946" s="73"/>
      <c r="IF946" s="73"/>
      <c r="IG946" s="73"/>
      <c r="IH946" s="73"/>
      <c r="II946" s="73"/>
      <c r="IJ946" s="73"/>
      <c r="IK946" s="73"/>
      <c r="IL946" s="73"/>
      <c r="IM946" s="73"/>
      <c r="IN946" s="73"/>
      <c r="IO946" s="73"/>
      <c r="IP946" s="73"/>
      <c r="IQ946" s="73"/>
      <c r="IR946" s="73"/>
      <c r="IS946" s="73"/>
      <c r="IT946" s="73"/>
      <c r="IU946" s="73"/>
      <c r="IV946" s="73"/>
      <c r="IW946" s="73"/>
      <c r="IX946" s="73"/>
      <c r="IY946" s="73"/>
      <c r="IZ946" s="73"/>
    </row>
    <row r="947" spans="1:260" s="24" customFormat="1" ht="20.100000000000001" customHeight="1">
      <c r="A947" s="6">
        <v>10043606</v>
      </c>
      <c r="B947" s="37" t="s">
        <v>3991</v>
      </c>
      <c r="C947" s="38" t="s">
        <v>3992</v>
      </c>
      <c r="D947" s="6">
        <v>10043606</v>
      </c>
      <c r="E947" s="34" t="s">
        <v>52</v>
      </c>
      <c r="F947" s="37" t="s">
        <v>53</v>
      </c>
      <c r="G947" s="37" t="s">
        <v>52</v>
      </c>
      <c r="H947" s="6">
        <v>0</v>
      </c>
      <c r="I947" s="37" t="s">
        <v>53</v>
      </c>
      <c r="J947" s="139">
        <v>110</v>
      </c>
      <c r="K947" s="139" t="s">
        <v>2979</v>
      </c>
      <c r="L947" s="6">
        <v>300000</v>
      </c>
      <c r="M947" s="6">
        <v>360</v>
      </c>
      <c r="N947" s="139">
        <v>938</v>
      </c>
      <c r="O947" s="6">
        <v>0</v>
      </c>
      <c r="P947" s="139" t="s">
        <v>52</v>
      </c>
      <c r="Q947" s="139" t="s">
        <v>52</v>
      </c>
      <c r="R947" s="139" t="s">
        <v>52</v>
      </c>
      <c r="S947" s="139" t="s">
        <v>3993</v>
      </c>
      <c r="T947" s="6" t="s">
        <v>2981</v>
      </c>
      <c r="U947" s="37"/>
      <c r="V947" s="57" t="s">
        <v>3994</v>
      </c>
      <c r="W947" s="57" t="s">
        <v>3995</v>
      </c>
      <c r="X947" s="57"/>
      <c r="Y947" s="72"/>
      <c r="Z947" s="73"/>
      <c r="AA947" s="73"/>
      <c r="AB947" s="73"/>
      <c r="AC947" s="73"/>
      <c r="AD947" s="73"/>
      <c r="AE947" s="73"/>
      <c r="AF947" s="73"/>
      <c r="AG947" s="73"/>
      <c r="AH947" s="73"/>
      <c r="AI947" s="73"/>
      <c r="AJ947" s="73"/>
      <c r="AK947" s="73"/>
      <c r="AL947" s="73"/>
      <c r="AM947" s="73"/>
      <c r="AN947" s="73"/>
      <c r="AO947" s="73"/>
      <c r="AP947" s="73"/>
      <c r="AQ947" s="73"/>
      <c r="AR947" s="73"/>
      <c r="AS947" s="73"/>
      <c r="AT947" s="73"/>
      <c r="AU947" s="73"/>
      <c r="AV947" s="73"/>
      <c r="AW947" s="73"/>
      <c r="AX947" s="73"/>
      <c r="AY947" s="73"/>
      <c r="AZ947" s="73"/>
      <c r="BA947" s="73"/>
      <c r="BB947" s="73"/>
      <c r="BC947" s="73"/>
      <c r="BD947" s="73"/>
      <c r="BE947" s="73"/>
      <c r="BF947" s="73"/>
      <c r="BG947" s="73"/>
      <c r="BH947" s="73"/>
      <c r="BI947" s="73"/>
      <c r="BJ947" s="73"/>
      <c r="BK947" s="73"/>
      <c r="BL947" s="73"/>
      <c r="BM947" s="73"/>
      <c r="BN947" s="73"/>
      <c r="BO947" s="73"/>
      <c r="BP947" s="73"/>
      <c r="BQ947" s="73"/>
      <c r="BR947" s="73"/>
      <c r="BS947" s="73"/>
      <c r="BT947" s="73"/>
      <c r="BU947" s="73"/>
      <c r="BV947" s="73"/>
      <c r="BW947" s="73"/>
      <c r="BX947" s="73"/>
      <c r="BY947" s="73"/>
      <c r="BZ947" s="73"/>
      <c r="CA947" s="73"/>
      <c r="CB947" s="73"/>
      <c r="CC947" s="73"/>
      <c r="CD947" s="73"/>
      <c r="CE947" s="73"/>
      <c r="CF947" s="73"/>
      <c r="CG947" s="73"/>
      <c r="CH947" s="73"/>
      <c r="CI947" s="73"/>
      <c r="CJ947" s="73"/>
      <c r="CK947" s="73"/>
      <c r="CL947" s="73"/>
      <c r="CM947" s="73"/>
      <c r="CN947" s="73"/>
      <c r="CO947" s="73"/>
      <c r="CP947" s="73"/>
      <c r="CQ947" s="73"/>
      <c r="CR947" s="73"/>
      <c r="CS947" s="73"/>
      <c r="CT947" s="73"/>
      <c r="CU947" s="73"/>
      <c r="CV947" s="73"/>
      <c r="CW947" s="73"/>
      <c r="CX947" s="73"/>
      <c r="CY947" s="73"/>
      <c r="CZ947" s="73"/>
      <c r="DA947" s="73"/>
      <c r="DB947" s="73"/>
      <c r="DC947" s="73"/>
      <c r="DD947" s="73"/>
      <c r="DE947" s="73"/>
      <c r="DF947" s="73"/>
      <c r="DG947" s="73"/>
      <c r="DH947" s="73"/>
      <c r="DI947" s="73"/>
      <c r="DJ947" s="73"/>
      <c r="DK947" s="73"/>
      <c r="DL947" s="73"/>
      <c r="DM947" s="73"/>
      <c r="DN947" s="73"/>
      <c r="DO947" s="73"/>
      <c r="DP947" s="73"/>
      <c r="DQ947" s="73"/>
      <c r="DR947" s="73"/>
      <c r="DS947" s="73"/>
      <c r="DT947" s="73"/>
      <c r="DU947" s="73"/>
      <c r="DV947" s="73"/>
      <c r="DW947" s="73"/>
      <c r="DX947" s="73"/>
      <c r="DY947" s="73"/>
      <c r="DZ947" s="73"/>
      <c r="EA947" s="73"/>
      <c r="EB947" s="73"/>
      <c r="EC947" s="73"/>
      <c r="ED947" s="73"/>
      <c r="EE947" s="73"/>
      <c r="EF947" s="73"/>
      <c r="EG947" s="73"/>
      <c r="EH947" s="73"/>
      <c r="EI947" s="73"/>
      <c r="EJ947" s="73"/>
      <c r="EK947" s="73"/>
      <c r="EL947" s="73"/>
      <c r="EM947" s="73"/>
      <c r="EN947" s="73"/>
      <c r="EO947" s="73"/>
      <c r="EP947" s="73"/>
      <c r="EQ947" s="73"/>
      <c r="ER947" s="73"/>
      <c r="ES947" s="73"/>
      <c r="ET947" s="73"/>
      <c r="EU947" s="73"/>
      <c r="EV947" s="73"/>
      <c r="EW947" s="73"/>
      <c r="EX947" s="73"/>
      <c r="EY947" s="73"/>
      <c r="EZ947" s="73"/>
      <c r="FA947" s="73"/>
      <c r="FB947" s="73"/>
      <c r="FC947" s="73"/>
      <c r="FD947" s="73"/>
      <c r="FE947" s="73"/>
      <c r="FF947" s="73"/>
      <c r="FG947" s="73"/>
      <c r="FH947" s="73"/>
      <c r="FI947" s="73"/>
      <c r="FJ947" s="73"/>
      <c r="FK947" s="73"/>
      <c r="FL947" s="73"/>
      <c r="FM947" s="73"/>
      <c r="FN947" s="73"/>
      <c r="FO947" s="73"/>
      <c r="FP947" s="73"/>
      <c r="FQ947" s="73"/>
      <c r="FR947" s="73"/>
      <c r="FS947" s="73"/>
      <c r="FT947" s="73"/>
      <c r="FU947" s="73"/>
      <c r="FV947" s="73"/>
      <c r="FW947" s="73"/>
      <c r="FX947" s="73"/>
      <c r="FY947" s="73"/>
      <c r="FZ947" s="73"/>
      <c r="GA947" s="73"/>
      <c r="GB947" s="73"/>
      <c r="GC947" s="73"/>
      <c r="GD947" s="73"/>
      <c r="GE947" s="73"/>
      <c r="GF947" s="73"/>
      <c r="GG947" s="73"/>
      <c r="GH947" s="73"/>
      <c r="GI947" s="73"/>
      <c r="GJ947" s="73"/>
      <c r="GK947" s="73"/>
      <c r="GL947" s="73"/>
      <c r="GM947" s="73"/>
      <c r="GN947" s="73"/>
      <c r="GO947" s="73"/>
      <c r="GP947" s="73"/>
      <c r="GQ947" s="73"/>
      <c r="GR947" s="73"/>
      <c r="GS947" s="73"/>
      <c r="GT947" s="73"/>
      <c r="GU947" s="73"/>
      <c r="GV947" s="73"/>
      <c r="GW947" s="73"/>
      <c r="GX947" s="73"/>
      <c r="GY947" s="73"/>
      <c r="GZ947" s="73"/>
      <c r="HA947" s="73"/>
      <c r="HB947" s="73"/>
      <c r="HC947" s="73"/>
      <c r="HD947" s="73"/>
      <c r="HE947" s="73"/>
      <c r="HF947" s="73"/>
      <c r="HG947" s="73"/>
      <c r="HH947" s="73"/>
      <c r="HI947" s="73"/>
      <c r="HJ947" s="73"/>
      <c r="HK947" s="73"/>
      <c r="HL947" s="73"/>
      <c r="HM947" s="73"/>
      <c r="HN947" s="73"/>
      <c r="HO947" s="73"/>
      <c r="HP947" s="73"/>
      <c r="HQ947" s="73"/>
      <c r="HR947" s="73"/>
      <c r="HS947" s="73"/>
      <c r="HT947" s="73"/>
      <c r="HU947" s="73"/>
      <c r="HV947" s="73"/>
      <c r="HW947" s="73"/>
      <c r="HX947" s="73"/>
      <c r="HY947" s="73"/>
      <c r="HZ947" s="73"/>
      <c r="IA947" s="73"/>
      <c r="IB947" s="73"/>
      <c r="IC947" s="73"/>
      <c r="ID947" s="73"/>
      <c r="IE947" s="73"/>
      <c r="IF947" s="73"/>
      <c r="IG947" s="73"/>
      <c r="IH947" s="73"/>
      <c r="II947" s="73"/>
      <c r="IJ947" s="73"/>
      <c r="IK947" s="73"/>
      <c r="IL947" s="73"/>
      <c r="IM947" s="73"/>
      <c r="IN947" s="73"/>
      <c r="IO947" s="73"/>
      <c r="IP947" s="73"/>
      <c r="IQ947" s="73"/>
      <c r="IR947" s="73"/>
      <c r="IS947" s="73"/>
      <c r="IT947" s="73"/>
      <c r="IU947" s="73"/>
      <c r="IV947" s="73"/>
      <c r="IW947" s="73"/>
      <c r="IX947" s="73"/>
      <c r="IY947" s="73"/>
      <c r="IZ947" s="73"/>
    </row>
    <row r="948" spans="1:260" s="24" customFormat="1" ht="20.100000000000001" customHeight="1">
      <c r="A948" s="6">
        <v>10043607</v>
      </c>
      <c r="B948" s="37" t="s">
        <v>3996</v>
      </c>
      <c r="C948" s="38" t="s">
        <v>3997</v>
      </c>
      <c r="D948" s="6">
        <v>10043607</v>
      </c>
      <c r="E948" s="34" t="s">
        <v>52</v>
      </c>
      <c r="F948" s="37" t="s">
        <v>53</v>
      </c>
      <c r="G948" s="37" t="s">
        <v>52</v>
      </c>
      <c r="H948" s="6">
        <v>0</v>
      </c>
      <c r="I948" s="37" t="s">
        <v>53</v>
      </c>
      <c r="J948" s="139">
        <v>110</v>
      </c>
      <c r="K948" s="139" t="s">
        <v>2979</v>
      </c>
      <c r="L948" s="6">
        <v>300000</v>
      </c>
      <c r="M948" s="6">
        <v>360</v>
      </c>
      <c r="N948" s="139">
        <v>938</v>
      </c>
      <c r="O948" s="6">
        <v>0</v>
      </c>
      <c r="P948" s="139" t="s">
        <v>52</v>
      </c>
      <c r="Q948" s="139" t="s">
        <v>52</v>
      </c>
      <c r="R948" s="139" t="s">
        <v>52</v>
      </c>
      <c r="S948" s="139" t="s">
        <v>3998</v>
      </c>
      <c r="T948" s="6" t="s">
        <v>2981</v>
      </c>
      <c r="U948" s="37"/>
      <c r="V948" s="57" t="s">
        <v>3999</v>
      </c>
      <c r="W948" s="57" t="s">
        <v>4000</v>
      </c>
      <c r="X948" s="57"/>
      <c r="Y948" s="72"/>
      <c r="Z948" s="73"/>
      <c r="AA948" s="73"/>
      <c r="AB948" s="73"/>
      <c r="AC948" s="73"/>
      <c r="AD948" s="73"/>
      <c r="AE948" s="73"/>
      <c r="AF948" s="73"/>
      <c r="AG948" s="73"/>
      <c r="AH948" s="73"/>
      <c r="AI948" s="73"/>
      <c r="AJ948" s="73"/>
      <c r="AK948" s="73"/>
      <c r="AL948" s="73"/>
      <c r="AM948" s="73"/>
      <c r="AN948" s="73"/>
      <c r="AO948" s="73"/>
      <c r="AP948" s="73"/>
      <c r="AQ948" s="73"/>
      <c r="AR948" s="73"/>
      <c r="AS948" s="73"/>
      <c r="AT948" s="73"/>
      <c r="AU948" s="73"/>
      <c r="AV948" s="73"/>
      <c r="AW948" s="73"/>
      <c r="AX948" s="73"/>
      <c r="AY948" s="73"/>
      <c r="AZ948" s="73"/>
      <c r="BA948" s="73"/>
      <c r="BB948" s="73"/>
      <c r="BC948" s="73"/>
      <c r="BD948" s="73"/>
      <c r="BE948" s="73"/>
      <c r="BF948" s="73"/>
      <c r="BG948" s="73"/>
      <c r="BH948" s="73"/>
      <c r="BI948" s="73"/>
      <c r="BJ948" s="73"/>
      <c r="BK948" s="73"/>
      <c r="BL948" s="73"/>
      <c r="BM948" s="73"/>
      <c r="BN948" s="73"/>
      <c r="BO948" s="73"/>
      <c r="BP948" s="73"/>
      <c r="BQ948" s="73"/>
      <c r="BR948" s="73"/>
      <c r="BS948" s="73"/>
      <c r="BT948" s="73"/>
      <c r="BU948" s="73"/>
      <c r="BV948" s="73"/>
      <c r="BW948" s="73"/>
      <c r="BX948" s="73"/>
      <c r="BY948" s="73"/>
      <c r="BZ948" s="73"/>
      <c r="CA948" s="73"/>
      <c r="CB948" s="73"/>
      <c r="CC948" s="73"/>
      <c r="CD948" s="73"/>
      <c r="CE948" s="73"/>
      <c r="CF948" s="73"/>
      <c r="CG948" s="73"/>
      <c r="CH948" s="73"/>
      <c r="CI948" s="73"/>
      <c r="CJ948" s="73"/>
      <c r="CK948" s="73"/>
      <c r="CL948" s="73"/>
      <c r="CM948" s="73"/>
      <c r="CN948" s="73"/>
      <c r="CO948" s="73"/>
      <c r="CP948" s="73"/>
      <c r="CQ948" s="73"/>
      <c r="CR948" s="73"/>
      <c r="CS948" s="73"/>
      <c r="CT948" s="73"/>
      <c r="CU948" s="73"/>
      <c r="CV948" s="73"/>
      <c r="CW948" s="73"/>
      <c r="CX948" s="73"/>
      <c r="CY948" s="73"/>
      <c r="CZ948" s="73"/>
      <c r="DA948" s="73"/>
      <c r="DB948" s="73"/>
      <c r="DC948" s="73"/>
      <c r="DD948" s="73"/>
      <c r="DE948" s="73"/>
      <c r="DF948" s="73"/>
      <c r="DG948" s="73"/>
      <c r="DH948" s="73"/>
      <c r="DI948" s="73"/>
      <c r="DJ948" s="73"/>
      <c r="DK948" s="73"/>
      <c r="DL948" s="73"/>
      <c r="DM948" s="73"/>
      <c r="DN948" s="73"/>
      <c r="DO948" s="73"/>
      <c r="DP948" s="73"/>
      <c r="DQ948" s="73"/>
      <c r="DR948" s="73"/>
      <c r="DS948" s="73"/>
      <c r="DT948" s="73"/>
      <c r="DU948" s="73"/>
      <c r="DV948" s="73"/>
      <c r="DW948" s="73"/>
      <c r="DX948" s="73"/>
      <c r="DY948" s="73"/>
      <c r="DZ948" s="73"/>
      <c r="EA948" s="73"/>
      <c r="EB948" s="73"/>
      <c r="EC948" s="73"/>
      <c r="ED948" s="73"/>
      <c r="EE948" s="73"/>
      <c r="EF948" s="73"/>
      <c r="EG948" s="73"/>
      <c r="EH948" s="73"/>
      <c r="EI948" s="73"/>
      <c r="EJ948" s="73"/>
      <c r="EK948" s="73"/>
      <c r="EL948" s="73"/>
      <c r="EM948" s="73"/>
      <c r="EN948" s="73"/>
      <c r="EO948" s="73"/>
      <c r="EP948" s="73"/>
      <c r="EQ948" s="73"/>
      <c r="ER948" s="73"/>
      <c r="ES948" s="73"/>
      <c r="ET948" s="73"/>
      <c r="EU948" s="73"/>
      <c r="EV948" s="73"/>
      <c r="EW948" s="73"/>
      <c r="EX948" s="73"/>
      <c r="EY948" s="73"/>
      <c r="EZ948" s="73"/>
      <c r="FA948" s="73"/>
      <c r="FB948" s="73"/>
      <c r="FC948" s="73"/>
      <c r="FD948" s="73"/>
      <c r="FE948" s="73"/>
      <c r="FF948" s="73"/>
      <c r="FG948" s="73"/>
      <c r="FH948" s="73"/>
      <c r="FI948" s="73"/>
      <c r="FJ948" s="73"/>
      <c r="FK948" s="73"/>
      <c r="FL948" s="73"/>
      <c r="FM948" s="73"/>
      <c r="FN948" s="73"/>
      <c r="FO948" s="73"/>
      <c r="FP948" s="73"/>
      <c r="FQ948" s="73"/>
      <c r="FR948" s="73"/>
      <c r="FS948" s="73"/>
      <c r="FT948" s="73"/>
      <c r="FU948" s="73"/>
      <c r="FV948" s="73"/>
      <c r="FW948" s="73"/>
      <c r="FX948" s="73"/>
      <c r="FY948" s="73"/>
      <c r="FZ948" s="73"/>
      <c r="GA948" s="73"/>
      <c r="GB948" s="73"/>
      <c r="GC948" s="73"/>
      <c r="GD948" s="73"/>
      <c r="GE948" s="73"/>
      <c r="GF948" s="73"/>
      <c r="GG948" s="73"/>
      <c r="GH948" s="73"/>
      <c r="GI948" s="73"/>
      <c r="GJ948" s="73"/>
      <c r="GK948" s="73"/>
      <c r="GL948" s="73"/>
      <c r="GM948" s="73"/>
      <c r="GN948" s="73"/>
      <c r="GO948" s="73"/>
      <c r="GP948" s="73"/>
      <c r="GQ948" s="73"/>
      <c r="GR948" s="73"/>
      <c r="GS948" s="73"/>
      <c r="GT948" s="73"/>
      <c r="GU948" s="73"/>
      <c r="GV948" s="73"/>
      <c r="GW948" s="73"/>
      <c r="GX948" s="73"/>
      <c r="GY948" s="73"/>
      <c r="GZ948" s="73"/>
      <c r="HA948" s="73"/>
      <c r="HB948" s="73"/>
      <c r="HC948" s="73"/>
      <c r="HD948" s="73"/>
      <c r="HE948" s="73"/>
      <c r="HF948" s="73"/>
      <c r="HG948" s="73"/>
      <c r="HH948" s="73"/>
      <c r="HI948" s="73"/>
      <c r="HJ948" s="73"/>
      <c r="HK948" s="73"/>
      <c r="HL948" s="73"/>
      <c r="HM948" s="73"/>
      <c r="HN948" s="73"/>
      <c r="HO948" s="73"/>
      <c r="HP948" s="73"/>
      <c r="HQ948" s="73"/>
      <c r="HR948" s="73"/>
      <c r="HS948" s="73"/>
      <c r="HT948" s="73"/>
      <c r="HU948" s="73"/>
      <c r="HV948" s="73"/>
      <c r="HW948" s="73"/>
      <c r="HX948" s="73"/>
      <c r="HY948" s="73"/>
      <c r="HZ948" s="73"/>
      <c r="IA948" s="73"/>
      <c r="IB948" s="73"/>
      <c r="IC948" s="73"/>
      <c r="ID948" s="73"/>
      <c r="IE948" s="73"/>
      <c r="IF948" s="73"/>
      <c r="IG948" s="73"/>
      <c r="IH948" s="73"/>
      <c r="II948" s="73"/>
      <c r="IJ948" s="73"/>
      <c r="IK948" s="73"/>
      <c r="IL948" s="73"/>
      <c r="IM948" s="73"/>
      <c r="IN948" s="73"/>
      <c r="IO948" s="73"/>
      <c r="IP948" s="73"/>
      <c r="IQ948" s="73"/>
      <c r="IR948" s="73"/>
      <c r="IS948" s="73"/>
      <c r="IT948" s="73"/>
      <c r="IU948" s="73"/>
      <c r="IV948" s="73"/>
      <c r="IW948" s="73"/>
      <c r="IX948" s="73"/>
      <c r="IY948" s="73"/>
      <c r="IZ948" s="73"/>
    </row>
    <row r="949" spans="1:260" s="24" customFormat="1" ht="20.100000000000001" customHeight="1">
      <c r="A949" s="6">
        <v>10043701</v>
      </c>
      <c r="B949" s="37" t="s">
        <v>4001</v>
      </c>
      <c r="C949" s="38" t="s">
        <v>4002</v>
      </c>
      <c r="D949" s="6">
        <v>10043701</v>
      </c>
      <c r="E949" s="34" t="s">
        <v>52</v>
      </c>
      <c r="F949" s="37" t="s">
        <v>237</v>
      </c>
      <c r="G949" s="37" t="s">
        <v>52</v>
      </c>
      <c r="H949" s="6">
        <v>0</v>
      </c>
      <c r="I949" s="37" t="s">
        <v>53</v>
      </c>
      <c r="J949" s="140" t="s">
        <v>3773</v>
      </c>
      <c r="K949" s="139" t="s">
        <v>2979</v>
      </c>
      <c r="L949" s="6">
        <v>300000</v>
      </c>
      <c r="M949" s="6">
        <v>360</v>
      </c>
      <c r="N949" s="139">
        <v>938</v>
      </c>
      <c r="O949" s="6">
        <v>0</v>
      </c>
      <c r="P949" s="139" t="s">
        <v>52</v>
      </c>
      <c r="Q949" s="139" t="s">
        <v>52</v>
      </c>
      <c r="R949" s="139" t="s">
        <v>52</v>
      </c>
      <c r="S949" s="139" t="s">
        <v>4003</v>
      </c>
      <c r="T949" s="6" t="s">
        <v>2981</v>
      </c>
      <c r="U949" s="37"/>
      <c r="V949" s="57" t="s">
        <v>4004</v>
      </c>
      <c r="W949" s="57" t="s">
        <v>4005</v>
      </c>
      <c r="X949" s="57"/>
      <c r="Y949" s="72"/>
      <c r="Z949" s="73"/>
      <c r="AA949" s="73"/>
      <c r="AB949" s="73"/>
      <c r="AC949" s="73"/>
      <c r="AD949" s="73"/>
      <c r="AE949" s="73"/>
      <c r="AF949" s="73"/>
      <c r="AG949" s="73"/>
      <c r="AH949" s="73"/>
      <c r="AI949" s="73"/>
      <c r="AJ949" s="73"/>
      <c r="AK949" s="73"/>
      <c r="AL949" s="73"/>
      <c r="AM949" s="73"/>
      <c r="AN949" s="73"/>
      <c r="AO949" s="73"/>
      <c r="AP949" s="73"/>
      <c r="AQ949" s="73"/>
      <c r="AR949" s="73"/>
      <c r="AS949" s="73"/>
      <c r="AT949" s="73"/>
      <c r="AU949" s="73"/>
      <c r="AV949" s="73"/>
      <c r="AW949" s="73"/>
      <c r="AX949" s="73"/>
      <c r="AY949" s="73"/>
      <c r="AZ949" s="73"/>
      <c r="BA949" s="73"/>
      <c r="BB949" s="73"/>
      <c r="BC949" s="73"/>
      <c r="BD949" s="73"/>
      <c r="BE949" s="73"/>
      <c r="BF949" s="73"/>
      <c r="BG949" s="73"/>
      <c r="BH949" s="73"/>
      <c r="BI949" s="73"/>
      <c r="BJ949" s="73"/>
      <c r="BK949" s="73"/>
      <c r="BL949" s="73"/>
      <c r="BM949" s="73"/>
      <c r="BN949" s="73"/>
      <c r="BO949" s="73"/>
      <c r="BP949" s="73"/>
      <c r="BQ949" s="73"/>
      <c r="BR949" s="73"/>
      <c r="BS949" s="73"/>
      <c r="BT949" s="73"/>
      <c r="BU949" s="73"/>
      <c r="BV949" s="73"/>
      <c r="BW949" s="73"/>
      <c r="BX949" s="73"/>
      <c r="BY949" s="73"/>
      <c r="BZ949" s="73"/>
      <c r="CA949" s="73"/>
      <c r="CB949" s="73"/>
      <c r="CC949" s="73"/>
      <c r="CD949" s="73"/>
      <c r="CE949" s="73"/>
      <c r="CF949" s="73"/>
      <c r="CG949" s="73"/>
      <c r="CH949" s="73"/>
      <c r="CI949" s="73"/>
      <c r="CJ949" s="73"/>
      <c r="CK949" s="73"/>
      <c r="CL949" s="73"/>
      <c r="CM949" s="73"/>
      <c r="CN949" s="73"/>
      <c r="CO949" s="73"/>
      <c r="CP949" s="73"/>
      <c r="CQ949" s="73"/>
      <c r="CR949" s="73"/>
      <c r="CS949" s="73"/>
      <c r="CT949" s="73"/>
      <c r="CU949" s="73"/>
      <c r="CV949" s="73"/>
      <c r="CW949" s="73"/>
      <c r="CX949" s="73"/>
      <c r="CY949" s="73"/>
      <c r="CZ949" s="73"/>
      <c r="DA949" s="73"/>
      <c r="DB949" s="73"/>
      <c r="DC949" s="73"/>
      <c r="DD949" s="73"/>
      <c r="DE949" s="73"/>
      <c r="DF949" s="73"/>
      <c r="DG949" s="73"/>
      <c r="DH949" s="73"/>
      <c r="DI949" s="73"/>
      <c r="DJ949" s="73"/>
      <c r="DK949" s="73"/>
      <c r="DL949" s="73"/>
      <c r="DM949" s="73"/>
      <c r="DN949" s="73"/>
      <c r="DO949" s="73"/>
      <c r="DP949" s="73"/>
      <c r="DQ949" s="73"/>
      <c r="DR949" s="73"/>
      <c r="DS949" s="73"/>
      <c r="DT949" s="73"/>
      <c r="DU949" s="73"/>
      <c r="DV949" s="73"/>
      <c r="DW949" s="73"/>
      <c r="DX949" s="73"/>
      <c r="DY949" s="73"/>
      <c r="DZ949" s="73"/>
      <c r="EA949" s="73"/>
      <c r="EB949" s="73"/>
      <c r="EC949" s="73"/>
      <c r="ED949" s="73"/>
      <c r="EE949" s="73"/>
      <c r="EF949" s="73"/>
      <c r="EG949" s="73"/>
      <c r="EH949" s="73"/>
      <c r="EI949" s="73"/>
      <c r="EJ949" s="73"/>
      <c r="EK949" s="73"/>
      <c r="EL949" s="73"/>
      <c r="EM949" s="73"/>
      <c r="EN949" s="73"/>
      <c r="EO949" s="73"/>
      <c r="EP949" s="73"/>
      <c r="EQ949" s="73"/>
      <c r="ER949" s="73"/>
      <c r="ES949" s="73"/>
      <c r="ET949" s="73"/>
      <c r="EU949" s="73"/>
      <c r="EV949" s="73"/>
      <c r="EW949" s="73"/>
      <c r="EX949" s="73"/>
      <c r="EY949" s="73"/>
      <c r="EZ949" s="73"/>
      <c r="FA949" s="73"/>
      <c r="FB949" s="73"/>
      <c r="FC949" s="73"/>
      <c r="FD949" s="73"/>
      <c r="FE949" s="73"/>
      <c r="FF949" s="73"/>
      <c r="FG949" s="73"/>
      <c r="FH949" s="73"/>
      <c r="FI949" s="73"/>
      <c r="FJ949" s="73"/>
      <c r="FK949" s="73"/>
      <c r="FL949" s="73"/>
      <c r="FM949" s="73"/>
      <c r="FN949" s="73"/>
      <c r="FO949" s="73"/>
      <c r="FP949" s="73"/>
      <c r="FQ949" s="73"/>
      <c r="FR949" s="73"/>
      <c r="FS949" s="73"/>
      <c r="FT949" s="73"/>
      <c r="FU949" s="73"/>
      <c r="FV949" s="73"/>
      <c r="FW949" s="73"/>
      <c r="FX949" s="73"/>
      <c r="FY949" s="73"/>
      <c r="FZ949" s="73"/>
      <c r="GA949" s="73"/>
      <c r="GB949" s="73"/>
      <c r="GC949" s="73"/>
      <c r="GD949" s="73"/>
      <c r="GE949" s="73"/>
      <c r="GF949" s="73"/>
      <c r="GG949" s="73"/>
      <c r="GH949" s="73"/>
      <c r="GI949" s="73"/>
      <c r="GJ949" s="73"/>
      <c r="GK949" s="73"/>
      <c r="GL949" s="73"/>
      <c r="GM949" s="73"/>
      <c r="GN949" s="73"/>
      <c r="GO949" s="73"/>
      <c r="GP949" s="73"/>
      <c r="GQ949" s="73"/>
      <c r="GR949" s="73"/>
      <c r="GS949" s="73"/>
      <c r="GT949" s="73"/>
      <c r="GU949" s="73"/>
      <c r="GV949" s="73"/>
      <c r="GW949" s="73"/>
      <c r="GX949" s="73"/>
      <c r="GY949" s="73"/>
      <c r="GZ949" s="73"/>
      <c r="HA949" s="73"/>
      <c r="HB949" s="73"/>
      <c r="HC949" s="73"/>
      <c r="HD949" s="73"/>
      <c r="HE949" s="73"/>
      <c r="HF949" s="73"/>
      <c r="HG949" s="73"/>
      <c r="HH949" s="73"/>
      <c r="HI949" s="73"/>
      <c r="HJ949" s="73"/>
      <c r="HK949" s="73"/>
      <c r="HL949" s="73"/>
      <c r="HM949" s="73"/>
      <c r="HN949" s="73"/>
      <c r="HO949" s="73"/>
      <c r="HP949" s="73"/>
      <c r="HQ949" s="73"/>
      <c r="HR949" s="73"/>
      <c r="HS949" s="73"/>
      <c r="HT949" s="73"/>
      <c r="HU949" s="73"/>
      <c r="HV949" s="73"/>
      <c r="HW949" s="73"/>
      <c r="HX949" s="73"/>
      <c r="HY949" s="73"/>
      <c r="HZ949" s="73"/>
      <c r="IA949" s="73"/>
      <c r="IB949" s="73"/>
      <c r="IC949" s="73"/>
      <c r="ID949" s="73"/>
      <c r="IE949" s="73"/>
      <c r="IF949" s="73"/>
      <c r="IG949" s="73"/>
      <c r="IH949" s="73"/>
      <c r="II949" s="73"/>
      <c r="IJ949" s="73"/>
      <c r="IK949" s="73"/>
      <c r="IL949" s="73"/>
      <c r="IM949" s="73"/>
      <c r="IN949" s="73"/>
      <c r="IO949" s="73"/>
      <c r="IP949" s="73"/>
      <c r="IQ949" s="73"/>
      <c r="IR949" s="73"/>
      <c r="IS949" s="73"/>
      <c r="IT949" s="73"/>
      <c r="IU949" s="73"/>
      <c r="IV949" s="73"/>
      <c r="IW949" s="73"/>
      <c r="IX949" s="73"/>
      <c r="IY949" s="73"/>
      <c r="IZ949" s="73"/>
    </row>
    <row r="950" spans="1:260" s="23" customFormat="1" ht="19.5" customHeight="1">
      <c r="A950" s="5">
        <v>10043702</v>
      </c>
      <c r="B950" s="32" t="s">
        <v>4006</v>
      </c>
      <c r="C950" s="36"/>
      <c r="D950" s="5">
        <v>10043702</v>
      </c>
      <c r="E950" s="34" t="s">
        <v>52</v>
      </c>
      <c r="F950" s="32" t="s">
        <v>1614</v>
      </c>
      <c r="G950" s="32" t="s">
        <v>52</v>
      </c>
      <c r="H950" s="5">
        <v>0</v>
      </c>
      <c r="I950" s="32" t="s">
        <v>53</v>
      </c>
      <c r="J950" s="140" t="s">
        <v>3773</v>
      </c>
      <c r="K950" s="139" t="s">
        <v>2979</v>
      </c>
      <c r="L950" s="5">
        <f t="shared" ref="L950:L952" si="32">L949*2</f>
        <v>600000</v>
      </c>
      <c r="M950" s="5">
        <v>30720</v>
      </c>
      <c r="N950" s="140">
        <v>11475</v>
      </c>
      <c r="O950" s="6">
        <v>0</v>
      </c>
      <c r="P950" s="140" t="s">
        <v>52</v>
      </c>
      <c r="Q950" s="140" t="s">
        <v>52</v>
      </c>
      <c r="R950" s="140" t="s">
        <v>52</v>
      </c>
      <c r="S950" s="140" t="s">
        <v>4007</v>
      </c>
      <c r="T950" s="5" t="s">
        <v>3039</v>
      </c>
      <c r="U950" s="32"/>
      <c r="V950" s="56" t="s">
        <v>4008</v>
      </c>
      <c r="W950" s="57" t="s">
        <v>3182</v>
      </c>
      <c r="X950" s="56"/>
      <c r="Y950" s="71"/>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c r="BQ950" s="70"/>
      <c r="BR950" s="70"/>
      <c r="BS950" s="70"/>
      <c r="BT950" s="70"/>
      <c r="BU950" s="70"/>
      <c r="BV950" s="70"/>
      <c r="BW950" s="70"/>
      <c r="BX950" s="70"/>
      <c r="BY950" s="70"/>
      <c r="BZ950" s="70"/>
      <c r="CA950" s="70"/>
      <c r="CB950" s="70"/>
      <c r="CC950" s="70"/>
      <c r="CD950" s="70"/>
      <c r="CE950" s="70"/>
      <c r="CF950" s="70"/>
      <c r="CG950" s="70"/>
      <c r="CH950" s="70"/>
      <c r="CI950" s="70"/>
      <c r="CJ950" s="70"/>
      <c r="CK950" s="70"/>
      <c r="CL950" s="70"/>
      <c r="CM950" s="70"/>
      <c r="CN950" s="70"/>
      <c r="CO950" s="70"/>
      <c r="CP950" s="70"/>
      <c r="CQ950" s="70"/>
      <c r="CR950" s="70"/>
      <c r="CS950" s="70"/>
      <c r="CT950" s="70"/>
      <c r="CU950" s="70"/>
      <c r="CV950" s="70"/>
      <c r="CW950" s="70"/>
      <c r="CX950" s="70"/>
      <c r="CY950" s="70"/>
      <c r="CZ950" s="70"/>
      <c r="DA950" s="70"/>
      <c r="DB950" s="70"/>
      <c r="DC950" s="70"/>
      <c r="DD950" s="70"/>
      <c r="DE950" s="70"/>
      <c r="DF950" s="70"/>
      <c r="DG950" s="70"/>
      <c r="DH950" s="70"/>
      <c r="DI950" s="70"/>
      <c r="DJ950" s="70"/>
      <c r="DK950" s="70"/>
      <c r="DL950" s="70"/>
      <c r="DM950" s="70"/>
      <c r="DN950" s="70"/>
      <c r="DO950" s="70"/>
      <c r="DP950" s="70"/>
      <c r="DQ950" s="70"/>
      <c r="DR950" s="70"/>
      <c r="DS950" s="70"/>
      <c r="DT950" s="70"/>
      <c r="DU950" s="70"/>
      <c r="DV950" s="70"/>
      <c r="DW950" s="70"/>
      <c r="DX950" s="70"/>
      <c r="DY950" s="70"/>
      <c r="DZ950" s="70"/>
      <c r="EA950" s="70"/>
      <c r="EB950" s="70"/>
      <c r="EC950" s="70"/>
      <c r="ED950" s="70"/>
      <c r="EE950" s="70"/>
      <c r="EF950" s="70"/>
      <c r="EG950" s="70"/>
      <c r="EH950" s="70"/>
      <c r="EI950" s="70"/>
      <c r="EJ950" s="70"/>
      <c r="EK950" s="70"/>
      <c r="EL950" s="70"/>
      <c r="EM950" s="70"/>
      <c r="EN950" s="70"/>
      <c r="EO950" s="70"/>
      <c r="EP950" s="70"/>
      <c r="EQ950" s="70"/>
      <c r="ER950" s="70"/>
      <c r="ES950" s="70"/>
      <c r="ET950" s="70"/>
      <c r="EU950" s="70"/>
      <c r="EV950" s="70"/>
      <c r="EW950" s="70"/>
      <c r="EX950" s="70"/>
      <c r="EY950" s="70"/>
      <c r="EZ950" s="70"/>
      <c r="FA950" s="70"/>
      <c r="FB950" s="70"/>
      <c r="FC950" s="70"/>
      <c r="FD950" s="70"/>
      <c r="FE950" s="70"/>
      <c r="FF950" s="70"/>
      <c r="FG950" s="70"/>
      <c r="FH950" s="70"/>
      <c r="FI950" s="70"/>
      <c r="FJ950" s="70"/>
      <c r="FK950" s="70"/>
      <c r="FL950" s="70"/>
      <c r="FM950" s="70"/>
      <c r="FN950" s="70"/>
      <c r="FO950" s="70"/>
      <c r="FP950" s="70"/>
      <c r="FQ950" s="70"/>
      <c r="FR950" s="70"/>
      <c r="FS950" s="70"/>
      <c r="FT950" s="70"/>
      <c r="FU950" s="70"/>
      <c r="FV950" s="70"/>
      <c r="FW950" s="70"/>
      <c r="FX950" s="70"/>
      <c r="FY950" s="70"/>
      <c r="FZ950" s="70"/>
      <c r="GA950" s="70"/>
      <c r="GB950" s="70"/>
      <c r="GC950" s="70"/>
      <c r="GD950" s="70"/>
      <c r="GE950" s="70"/>
      <c r="GF950" s="70"/>
      <c r="GG950" s="70"/>
      <c r="GH950" s="70"/>
      <c r="GI950" s="70"/>
      <c r="GJ950" s="70"/>
      <c r="GK950" s="70"/>
      <c r="GL950" s="70"/>
      <c r="GM950" s="70"/>
      <c r="GN950" s="70"/>
      <c r="GO950" s="70"/>
      <c r="GP950" s="70"/>
      <c r="GQ950" s="70"/>
      <c r="GR950" s="70"/>
      <c r="GS950" s="70"/>
      <c r="GT950" s="70"/>
      <c r="GU950" s="70"/>
      <c r="GV950" s="70"/>
      <c r="GW950" s="70"/>
      <c r="GX950" s="70"/>
      <c r="GY950" s="70"/>
      <c r="GZ950" s="70"/>
      <c r="HA950" s="70"/>
      <c r="HB950" s="70"/>
      <c r="HC950" s="70"/>
      <c r="HD950" s="70"/>
      <c r="HE950" s="70"/>
      <c r="HF950" s="70"/>
      <c r="HG950" s="70"/>
      <c r="HH950" s="70"/>
      <c r="HI950" s="70"/>
      <c r="HJ950" s="70"/>
      <c r="HK950" s="70"/>
      <c r="HL950" s="70"/>
      <c r="HM950" s="70"/>
      <c r="HN950" s="70"/>
      <c r="HO950" s="70"/>
      <c r="HP950" s="70"/>
      <c r="HQ950" s="70"/>
      <c r="HR950" s="70"/>
      <c r="HS950" s="70"/>
      <c r="HT950" s="70"/>
      <c r="HU950" s="70"/>
      <c r="HV950" s="70"/>
      <c r="HW950" s="70"/>
      <c r="HX950" s="70"/>
      <c r="HY950" s="70"/>
      <c r="HZ950" s="70"/>
      <c r="IA950" s="70"/>
      <c r="IB950" s="70"/>
      <c r="IC950" s="70"/>
      <c r="ID950" s="70"/>
      <c r="IE950" s="70"/>
      <c r="IF950" s="70"/>
      <c r="IG950" s="70"/>
      <c r="IH950" s="70"/>
      <c r="II950" s="70"/>
      <c r="IJ950" s="70"/>
      <c r="IK950" s="70"/>
      <c r="IL950" s="70"/>
      <c r="IM950" s="70"/>
      <c r="IN950" s="70"/>
      <c r="IO950" s="70"/>
      <c r="IP950" s="70"/>
      <c r="IQ950" s="70"/>
      <c r="IR950" s="70"/>
      <c r="IS950" s="70"/>
      <c r="IT950" s="70"/>
      <c r="IU950" s="70"/>
      <c r="IV950" s="70"/>
      <c r="IW950" s="70"/>
      <c r="IX950" s="70"/>
      <c r="IY950" s="70"/>
      <c r="IZ950" s="70"/>
    </row>
    <row r="951" spans="1:260" s="23" customFormat="1" ht="19.5" customHeight="1">
      <c r="A951" s="5">
        <v>10043703</v>
      </c>
      <c r="B951" s="32" t="s">
        <v>4009</v>
      </c>
      <c r="C951" s="36"/>
      <c r="D951" s="5">
        <v>10043703</v>
      </c>
      <c r="E951" s="34" t="s">
        <v>52</v>
      </c>
      <c r="F951" s="32" t="s">
        <v>1614</v>
      </c>
      <c r="G951" s="32" t="s">
        <v>52</v>
      </c>
      <c r="H951" s="5">
        <v>0</v>
      </c>
      <c r="I951" s="32" t="s">
        <v>53</v>
      </c>
      <c r="J951" s="140" t="s">
        <v>3773</v>
      </c>
      <c r="K951" s="139" t="s">
        <v>2979</v>
      </c>
      <c r="L951" s="5">
        <f t="shared" si="32"/>
        <v>1200000</v>
      </c>
      <c r="M951" s="5">
        <v>30720</v>
      </c>
      <c r="N951" s="140">
        <v>11475</v>
      </c>
      <c r="O951" s="6">
        <v>0</v>
      </c>
      <c r="P951" s="140" t="s">
        <v>52</v>
      </c>
      <c r="Q951" s="140" t="s">
        <v>52</v>
      </c>
      <c r="R951" s="140" t="s">
        <v>52</v>
      </c>
      <c r="S951" s="140" t="s">
        <v>4010</v>
      </c>
      <c r="T951" s="5" t="s">
        <v>3039</v>
      </c>
      <c r="U951" s="32"/>
      <c r="V951" s="56" t="s">
        <v>4011</v>
      </c>
      <c r="W951" s="57" t="s">
        <v>3182</v>
      </c>
      <c r="X951" s="56"/>
      <c r="Y951" s="71"/>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c r="BQ951" s="70"/>
      <c r="BR951" s="70"/>
      <c r="BS951" s="70"/>
      <c r="BT951" s="70"/>
      <c r="BU951" s="70"/>
      <c r="BV951" s="70"/>
      <c r="BW951" s="70"/>
      <c r="BX951" s="70"/>
      <c r="BY951" s="70"/>
      <c r="BZ951" s="70"/>
      <c r="CA951" s="70"/>
      <c r="CB951" s="70"/>
      <c r="CC951" s="70"/>
      <c r="CD951" s="70"/>
      <c r="CE951" s="70"/>
      <c r="CF951" s="70"/>
      <c r="CG951" s="70"/>
      <c r="CH951" s="70"/>
      <c r="CI951" s="70"/>
      <c r="CJ951" s="70"/>
      <c r="CK951" s="70"/>
      <c r="CL951" s="70"/>
      <c r="CM951" s="70"/>
      <c r="CN951" s="70"/>
      <c r="CO951" s="70"/>
      <c r="CP951" s="70"/>
      <c r="CQ951" s="70"/>
      <c r="CR951" s="70"/>
      <c r="CS951" s="70"/>
      <c r="CT951" s="70"/>
      <c r="CU951" s="70"/>
      <c r="CV951" s="70"/>
      <c r="CW951" s="70"/>
      <c r="CX951" s="70"/>
      <c r="CY951" s="70"/>
      <c r="CZ951" s="70"/>
      <c r="DA951" s="70"/>
      <c r="DB951" s="70"/>
      <c r="DC951" s="70"/>
      <c r="DD951" s="70"/>
      <c r="DE951" s="70"/>
      <c r="DF951" s="70"/>
      <c r="DG951" s="70"/>
      <c r="DH951" s="70"/>
      <c r="DI951" s="70"/>
      <c r="DJ951" s="70"/>
      <c r="DK951" s="70"/>
      <c r="DL951" s="70"/>
      <c r="DM951" s="70"/>
      <c r="DN951" s="70"/>
      <c r="DO951" s="70"/>
      <c r="DP951" s="70"/>
      <c r="DQ951" s="70"/>
      <c r="DR951" s="70"/>
      <c r="DS951" s="70"/>
      <c r="DT951" s="70"/>
      <c r="DU951" s="70"/>
      <c r="DV951" s="70"/>
      <c r="DW951" s="70"/>
      <c r="DX951" s="70"/>
      <c r="DY951" s="70"/>
      <c r="DZ951" s="70"/>
      <c r="EA951" s="70"/>
      <c r="EB951" s="70"/>
      <c r="EC951" s="70"/>
      <c r="ED951" s="70"/>
      <c r="EE951" s="70"/>
      <c r="EF951" s="70"/>
      <c r="EG951" s="70"/>
      <c r="EH951" s="70"/>
      <c r="EI951" s="70"/>
      <c r="EJ951" s="70"/>
      <c r="EK951" s="70"/>
      <c r="EL951" s="70"/>
      <c r="EM951" s="70"/>
      <c r="EN951" s="70"/>
      <c r="EO951" s="70"/>
      <c r="EP951" s="70"/>
      <c r="EQ951" s="70"/>
      <c r="ER951" s="70"/>
      <c r="ES951" s="70"/>
      <c r="ET951" s="70"/>
      <c r="EU951" s="70"/>
      <c r="EV951" s="70"/>
      <c r="EW951" s="70"/>
      <c r="EX951" s="70"/>
      <c r="EY951" s="70"/>
      <c r="EZ951" s="70"/>
      <c r="FA951" s="70"/>
      <c r="FB951" s="70"/>
      <c r="FC951" s="70"/>
      <c r="FD951" s="70"/>
      <c r="FE951" s="70"/>
      <c r="FF951" s="70"/>
      <c r="FG951" s="70"/>
      <c r="FH951" s="70"/>
      <c r="FI951" s="70"/>
      <c r="FJ951" s="70"/>
      <c r="FK951" s="70"/>
      <c r="FL951" s="70"/>
      <c r="FM951" s="70"/>
      <c r="FN951" s="70"/>
      <c r="FO951" s="70"/>
      <c r="FP951" s="70"/>
      <c r="FQ951" s="70"/>
      <c r="FR951" s="70"/>
      <c r="FS951" s="70"/>
      <c r="FT951" s="70"/>
      <c r="FU951" s="70"/>
      <c r="FV951" s="70"/>
      <c r="FW951" s="70"/>
      <c r="FX951" s="70"/>
      <c r="FY951" s="70"/>
      <c r="FZ951" s="70"/>
      <c r="GA951" s="70"/>
      <c r="GB951" s="70"/>
      <c r="GC951" s="70"/>
      <c r="GD951" s="70"/>
      <c r="GE951" s="70"/>
      <c r="GF951" s="70"/>
      <c r="GG951" s="70"/>
      <c r="GH951" s="70"/>
      <c r="GI951" s="70"/>
      <c r="GJ951" s="70"/>
      <c r="GK951" s="70"/>
      <c r="GL951" s="70"/>
      <c r="GM951" s="70"/>
      <c r="GN951" s="70"/>
      <c r="GO951" s="70"/>
      <c r="GP951" s="70"/>
      <c r="GQ951" s="70"/>
      <c r="GR951" s="70"/>
      <c r="GS951" s="70"/>
      <c r="GT951" s="70"/>
      <c r="GU951" s="70"/>
      <c r="GV951" s="70"/>
      <c r="GW951" s="70"/>
      <c r="GX951" s="70"/>
      <c r="GY951" s="70"/>
      <c r="GZ951" s="70"/>
      <c r="HA951" s="70"/>
      <c r="HB951" s="70"/>
      <c r="HC951" s="70"/>
      <c r="HD951" s="70"/>
      <c r="HE951" s="70"/>
      <c r="HF951" s="70"/>
      <c r="HG951" s="70"/>
      <c r="HH951" s="70"/>
      <c r="HI951" s="70"/>
      <c r="HJ951" s="70"/>
      <c r="HK951" s="70"/>
      <c r="HL951" s="70"/>
      <c r="HM951" s="70"/>
      <c r="HN951" s="70"/>
      <c r="HO951" s="70"/>
      <c r="HP951" s="70"/>
      <c r="HQ951" s="70"/>
      <c r="HR951" s="70"/>
      <c r="HS951" s="70"/>
      <c r="HT951" s="70"/>
      <c r="HU951" s="70"/>
      <c r="HV951" s="70"/>
      <c r="HW951" s="70"/>
      <c r="HX951" s="70"/>
      <c r="HY951" s="70"/>
      <c r="HZ951" s="70"/>
      <c r="IA951" s="70"/>
      <c r="IB951" s="70"/>
      <c r="IC951" s="70"/>
      <c r="ID951" s="70"/>
      <c r="IE951" s="70"/>
      <c r="IF951" s="70"/>
      <c r="IG951" s="70"/>
      <c r="IH951" s="70"/>
      <c r="II951" s="70"/>
      <c r="IJ951" s="70"/>
      <c r="IK951" s="70"/>
      <c r="IL951" s="70"/>
      <c r="IM951" s="70"/>
      <c r="IN951" s="70"/>
      <c r="IO951" s="70"/>
      <c r="IP951" s="70"/>
      <c r="IQ951" s="70"/>
      <c r="IR951" s="70"/>
      <c r="IS951" s="70"/>
      <c r="IT951" s="70"/>
      <c r="IU951" s="70"/>
      <c r="IV951" s="70"/>
      <c r="IW951" s="70"/>
      <c r="IX951" s="70"/>
      <c r="IY951" s="70"/>
      <c r="IZ951" s="70"/>
    </row>
    <row r="952" spans="1:260" s="23" customFormat="1" ht="19.5" customHeight="1">
      <c r="A952" s="5">
        <v>10043704</v>
      </c>
      <c r="B952" s="32" t="s">
        <v>4012</v>
      </c>
      <c r="C952" s="36"/>
      <c r="D952" s="5">
        <v>10043704</v>
      </c>
      <c r="E952" s="34" t="s">
        <v>52</v>
      </c>
      <c r="F952" s="32" t="s">
        <v>1614</v>
      </c>
      <c r="G952" s="32" t="s">
        <v>52</v>
      </c>
      <c r="H952" s="5">
        <v>0</v>
      </c>
      <c r="I952" s="32" t="s">
        <v>53</v>
      </c>
      <c r="J952" s="140" t="s">
        <v>3773</v>
      </c>
      <c r="K952" s="139" t="s">
        <v>2979</v>
      </c>
      <c r="L952" s="5">
        <f t="shared" si="32"/>
        <v>2400000</v>
      </c>
      <c r="M952" s="5">
        <v>30720</v>
      </c>
      <c r="N952" s="140">
        <v>11475</v>
      </c>
      <c r="O952" s="6">
        <v>0</v>
      </c>
      <c r="P952" s="140" t="s">
        <v>52</v>
      </c>
      <c r="Q952" s="140" t="s">
        <v>52</v>
      </c>
      <c r="R952" s="140" t="s">
        <v>52</v>
      </c>
      <c r="S952" s="140" t="s">
        <v>4013</v>
      </c>
      <c r="T952" s="5" t="s">
        <v>3039</v>
      </c>
      <c r="U952" s="32"/>
      <c r="V952" s="56" t="s">
        <v>4014</v>
      </c>
      <c r="W952" s="57" t="s">
        <v>3182</v>
      </c>
      <c r="X952" s="56"/>
      <c r="Y952" s="71"/>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c r="BQ952" s="70"/>
      <c r="BR952" s="70"/>
      <c r="BS952" s="70"/>
      <c r="BT952" s="70"/>
      <c r="BU952" s="70"/>
      <c r="BV952" s="70"/>
      <c r="BW952" s="70"/>
      <c r="BX952" s="70"/>
      <c r="BY952" s="70"/>
      <c r="BZ952" s="70"/>
      <c r="CA952" s="70"/>
      <c r="CB952" s="70"/>
      <c r="CC952" s="70"/>
      <c r="CD952" s="70"/>
      <c r="CE952" s="70"/>
      <c r="CF952" s="70"/>
      <c r="CG952" s="70"/>
      <c r="CH952" s="70"/>
      <c r="CI952" s="70"/>
      <c r="CJ952" s="70"/>
      <c r="CK952" s="70"/>
      <c r="CL952" s="70"/>
      <c r="CM952" s="70"/>
      <c r="CN952" s="70"/>
      <c r="CO952" s="70"/>
      <c r="CP952" s="70"/>
      <c r="CQ952" s="70"/>
      <c r="CR952" s="70"/>
      <c r="CS952" s="70"/>
      <c r="CT952" s="70"/>
      <c r="CU952" s="70"/>
      <c r="CV952" s="70"/>
      <c r="CW952" s="70"/>
      <c r="CX952" s="70"/>
      <c r="CY952" s="70"/>
      <c r="CZ952" s="70"/>
      <c r="DA952" s="70"/>
      <c r="DB952" s="70"/>
      <c r="DC952" s="70"/>
      <c r="DD952" s="70"/>
      <c r="DE952" s="70"/>
      <c r="DF952" s="70"/>
      <c r="DG952" s="70"/>
      <c r="DH952" s="70"/>
      <c r="DI952" s="70"/>
      <c r="DJ952" s="70"/>
      <c r="DK952" s="70"/>
      <c r="DL952" s="70"/>
      <c r="DM952" s="70"/>
      <c r="DN952" s="70"/>
      <c r="DO952" s="70"/>
      <c r="DP952" s="70"/>
      <c r="DQ952" s="70"/>
      <c r="DR952" s="70"/>
      <c r="DS952" s="70"/>
      <c r="DT952" s="70"/>
      <c r="DU952" s="70"/>
      <c r="DV952" s="70"/>
      <c r="DW952" s="70"/>
      <c r="DX952" s="70"/>
      <c r="DY952" s="70"/>
      <c r="DZ952" s="70"/>
      <c r="EA952" s="70"/>
      <c r="EB952" s="70"/>
      <c r="EC952" s="70"/>
      <c r="ED952" s="70"/>
      <c r="EE952" s="70"/>
      <c r="EF952" s="70"/>
      <c r="EG952" s="70"/>
      <c r="EH952" s="70"/>
      <c r="EI952" s="70"/>
      <c r="EJ952" s="70"/>
      <c r="EK952" s="70"/>
      <c r="EL952" s="70"/>
      <c r="EM952" s="70"/>
      <c r="EN952" s="70"/>
      <c r="EO952" s="70"/>
      <c r="EP952" s="70"/>
      <c r="EQ952" s="70"/>
      <c r="ER952" s="70"/>
      <c r="ES952" s="70"/>
      <c r="ET952" s="70"/>
      <c r="EU952" s="70"/>
      <c r="EV952" s="70"/>
      <c r="EW952" s="70"/>
      <c r="EX952" s="70"/>
      <c r="EY952" s="70"/>
      <c r="EZ952" s="70"/>
      <c r="FA952" s="70"/>
      <c r="FB952" s="70"/>
      <c r="FC952" s="70"/>
      <c r="FD952" s="70"/>
      <c r="FE952" s="70"/>
      <c r="FF952" s="70"/>
      <c r="FG952" s="70"/>
      <c r="FH952" s="70"/>
      <c r="FI952" s="70"/>
      <c r="FJ952" s="70"/>
      <c r="FK952" s="70"/>
      <c r="FL952" s="70"/>
      <c r="FM952" s="70"/>
      <c r="FN952" s="70"/>
      <c r="FO952" s="70"/>
      <c r="FP952" s="70"/>
      <c r="FQ952" s="70"/>
      <c r="FR952" s="70"/>
      <c r="FS952" s="70"/>
      <c r="FT952" s="70"/>
      <c r="FU952" s="70"/>
      <c r="FV952" s="70"/>
      <c r="FW952" s="70"/>
      <c r="FX952" s="70"/>
      <c r="FY952" s="70"/>
      <c r="FZ952" s="70"/>
      <c r="GA952" s="70"/>
      <c r="GB952" s="70"/>
      <c r="GC952" s="70"/>
      <c r="GD952" s="70"/>
      <c r="GE952" s="70"/>
      <c r="GF952" s="70"/>
      <c r="GG952" s="70"/>
      <c r="GH952" s="70"/>
      <c r="GI952" s="70"/>
      <c r="GJ952" s="70"/>
      <c r="GK952" s="70"/>
      <c r="GL952" s="70"/>
      <c r="GM952" s="70"/>
      <c r="GN952" s="70"/>
      <c r="GO952" s="70"/>
      <c r="GP952" s="70"/>
      <c r="GQ952" s="70"/>
      <c r="GR952" s="70"/>
      <c r="GS952" s="70"/>
      <c r="GT952" s="70"/>
      <c r="GU952" s="70"/>
      <c r="GV952" s="70"/>
      <c r="GW952" s="70"/>
      <c r="GX952" s="70"/>
      <c r="GY952" s="70"/>
      <c r="GZ952" s="70"/>
      <c r="HA952" s="70"/>
      <c r="HB952" s="70"/>
      <c r="HC952" s="70"/>
      <c r="HD952" s="70"/>
      <c r="HE952" s="70"/>
      <c r="HF952" s="70"/>
      <c r="HG952" s="70"/>
      <c r="HH952" s="70"/>
      <c r="HI952" s="70"/>
      <c r="HJ952" s="70"/>
      <c r="HK952" s="70"/>
      <c r="HL952" s="70"/>
      <c r="HM952" s="70"/>
      <c r="HN952" s="70"/>
      <c r="HO952" s="70"/>
      <c r="HP952" s="70"/>
      <c r="HQ952" s="70"/>
      <c r="HR952" s="70"/>
      <c r="HS952" s="70"/>
      <c r="HT952" s="70"/>
      <c r="HU952" s="70"/>
      <c r="HV952" s="70"/>
      <c r="HW952" s="70"/>
      <c r="HX952" s="70"/>
      <c r="HY952" s="70"/>
      <c r="HZ952" s="70"/>
      <c r="IA952" s="70"/>
      <c r="IB952" s="70"/>
      <c r="IC952" s="70"/>
      <c r="ID952" s="70"/>
      <c r="IE952" s="70"/>
      <c r="IF952" s="70"/>
      <c r="IG952" s="70"/>
      <c r="IH952" s="70"/>
      <c r="II952" s="70"/>
      <c r="IJ952" s="70"/>
      <c r="IK952" s="70"/>
      <c r="IL952" s="70"/>
      <c r="IM952" s="70"/>
      <c r="IN952" s="70"/>
      <c r="IO952" s="70"/>
      <c r="IP952" s="70"/>
      <c r="IQ952" s="70"/>
      <c r="IR952" s="70"/>
      <c r="IS952" s="70"/>
      <c r="IT952" s="70"/>
      <c r="IU952" s="70"/>
      <c r="IV952" s="70"/>
      <c r="IW952" s="70"/>
      <c r="IX952" s="70"/>
      <c r="IY952" s="70"/>
      <c r="IZ952" s="70"/>
    </row>
    <row r="953" spans="1:260" s="23" customFormat="1" ht="20.100000000000001" customHeight="1">
      <c r="A953" s="5">
        <v>10050001</v>
      </c>
      <c r="B953" s="32" t="s">
        <v>4015</v>
      </c>
      <c r="C953" s="32" t="s">
        <v>4016</v>
      </c>
      <c r="D953" s="5">
        <v>10050001</v>
      </c>
      <c r="E953" s="34" t="s">
        <v>52</v>
      </c>
      <c r="F953" s="5">
        <v>4</v>
      </c>
      <c r="G953" s="32" t="s">
        <v>52</v>
      </c>
      <c r="H953" s="5">
        <v>0</v>
      </c>
      <c r="I953" s="32" t="s">
        <v>237</v>
      </c>
      <c r="J953" s="32" t="s">
        <v>4017</v>
      </c>
      <c r="K953" s="32" t="s">
        <v>376</v>
      </c>
      <c r="L953" s="5">
        <v>200000</v>
      </c>
      <c r="M953" s="5">
        <v>1350</v>
      </c>
      <c r="N953" s="5">
        <v>7500</v>
      </c>
      <c r="O953" s="6">
        <v>0</v>
      </c>
      <c r="P953" s="32" t="s">
        <v>52</v>
      </c>
      <c r="Q953" s="32" t="s">
        <v>52</v>
      </c>
      <c r="R953" s="5">
        <v>0</v>
      </c>
      <c r="S953" s="5">
        <v>64000001</v>
      </c>
      <c r="T953" s="5">
        <v>0</v>
      </c>
      <c r="U953" s="32" t="s">
        <v>54</v>
      </c>
      <c r="V953" s="144" t="s">
        <v>4018</v>
      </c>
      <c r="W953" s="57" t="s">
        <v>4019</v>
      </c>
      <c r="X953" s="52" t="s">
        <v>4020</v>
      </c>
      <c r="Y953" s="69" t="s">
        <v>4021</v>
      </c>
      <c r="Z953" s="145"/>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0"/>
      <c r="BZ953" s="70"/>
      <c r="CA953" s="70"/>
      <c r="CB953" s="70"/>
      <c r="CC953" s="70"/>
      <c r="CD953" s="70"/>
      <c r="CE953" s="70"/>
      <c r="CF953" s="70"/>
      <c r="CG953" s="70"/>
      <c r="CH953" s="70"/>
      <c r="CI953" s="70"/>
      <c r="CJ953" s="70"/>
      <c r="CK953" s="70"/>
      <c r="CL953" s="70"/>
      <c r="CM953" s="70"/>
      <c r="CN953" s="70"/>
      <c r="CO953" s="70"/>
      <c r="CP953" s="70"/>
      <c r="CQ953" s="70"/>
      <c r="CR953" s="70"/>
      <c r="CS953" s="70"/>
      <c r="CT953" s="70"/>
      <c r="CU953" s="70"/>
      <c r="CV953" s="70"/>
      <c r="CW953" s="70"/>
      <c r="CX953" s="70"/>
      <c r="CY953" s="70"/>
      <c r="CZ953" s="70"/>
      <c r="DA953" s="70"/>
      <c r="DB953" s="70"/>
      <c r="DC953" s="70"/>
      <c r="DD953" s="70"/>
      <c r="DE953" s="70"/>
      <c r="DF953" s="70"/>
      <c r="DG953" s="70"/>
      <c r="DH953" s="70"/>
      <c r="DI953" s="70"/>
      <c r="DJ953" s="70"/>
      <c r="DK953" s="70"/>
      <c r="DL953" s="70"/>
      <c r="DM953" s="70"/>
      <c r="DN953" s="70"/>
      <c r="DO953" s="70"/>
      <c r="DP953" s="70"/>
      <c r="DQ953" s="70"/>
      <c r="DR953" s="70"/>
      <c r="DS953" s="70"/>
      <c r="DT953" s="70"/>
      <c r="DU953" s="70"/>
      <c r="DV953" s="70"/>
      <c r="DW953" s="70"/>
      <c r="DX953" s="70"/>
      <c r="DY953" s="70"/>
      <c r="DZ953" s="70"/>
      <c r="EA953" s="70"/>
      <c r="EB953" s="70"/>
      <c r="EC953" s="70"/>
      <c r="ED953" s="70"/>
      <c r="EE953" s="70"/>
      <c r="EF953" s="70"/>
      <c r="EG953" s="70"/>
      <c r="EH953" s="70"/>
      <c r="EI953" s="70"/>
      <c r="EJ953" s="70"/>
      <c r="EK953" s="70"/>
      <c r="EL953" s="70"/>
      <c r="EM953" s="70"/>
      <c r="EN953" s="70"/>
      <c r="EO953" s="70"/>
      <c r="EP953" s="70"/>
      <c r="EQ953" s="70"/>
      <c r="ER953" s="70"/>
      <c r="ES953" s="70"/>
      <c r="ET953" s="70"/>
      <c r="EU953" s="70"/>
      <c r="EV953" s="70"/>
      <c r="EW953" s="70"/>
      <c r="EX953" s="70"/>
      <c r="EY953" s="70"/>
      <c r="EZ953" s="70"/>
      <c r="FA953" s="70"/>
      <c r="FB953" s="70"/>
      <c r="FC953" s="70"/>
      <c r="FD953" s="70"/>
      <c r="FE953" s="70"/>
      <c r="FF953" s="70"/>
      <c r="FG953" s="70"/>
      <c r="FH953" s="70"/>
      <c r="FI953" s="70"/>
      <c r="FJ953" s="70"/>
      <c r="FK953" s="70"/>
      <c r="FL953" s="70"/>
      <c r="FM953" s="70"/>
      <c r="FN953" s="70"/>
      <c r="FO953" s="70"/>
      <c r="FP953" s="70"/>
      <c r="FQ953" s="70"/>
      <c r="FR953" s="70"/>
      <c r="FS953" s="70"/>
      <c r="FT953" s="70"/>
      <c r="FU953" s="70"/>
      <c r="FV953" s="70"/>
      <c r="FW953" s="70"/>
      <c r="FX953" s="70"/>
      <c r="FY953" s="70"/>
      <c r="FZ953" s="70"/>
      <c r="GA953" s="70"/>
      <c r="GB953" s="70"/>
      <c r="GC953" s="70"/>
      <c r="GD953" s="70"/>
      <c r="GE953" s="70"/>
      <c r="GF953" s="70"/>
      <c r="GG953" s="70"/>
      <c r="GH953" s="70"/>
      <c r="GI953" s="70"/>
      <c r="GJ953" s="70"/>
      <c r="GK953" s="70"/>
      <c r="GL953" s="70"/>
      <c r="GM953" s="70"/>
      <c r="GN953" s="70"/>
      <c r="GO953" s="70"/>
      <c r="GP953" s="70"/>
      <c r="GQ953" s="70"/>
      <c r="GR953" s="70"/>
      <c r="GS953" s="70"/>
      <c r="GT953" s="70"/>
      <c r="GU953" s="70"/>
      <c r="GV953" s="70"/>
      <c r="GW953" s="70"/>
      <c r="GX953" s="70"/>
      <c r="GY953" s="70"/>
      <c r="GZ953" s="70"/>
      <c r="HA953" s="70"/>
      <c r="HB953" s="70"/>
      <c r="HC953" s="70"/>
      <c r="HD953" s="70"/>
      <c r="HE953" s="70"/>
      <c r="HF953" s="70"/>
      <c r="HG953" s="70"/>
      <c r="HH953" s="70"/>
      <c r="HI953" s="70"/>
      <c r="HJ953" s="70"/>
      <c r="HK953" s="70"/>
      <c r="HL953" s="70"/>
      <c r="HM953" s="70"/>
      <c r="HN953" s="70"/>
      <c r="HO953" s="70"/>
      <c r="HP953" s="70"/>
      <c r="HQ953" s="70"/>
      <c r="HR953" s="70"/>
      <c r="HS953" s="70"/>
      <c r="HT953" s="70"/>
      <c r="HU953" s="70"/>
      <c r="HV953" s="70"/>
      <c r="HW953" s="70"/>
      <c r="HX953" s="70"/>
      <c r="HY953" s="70"/>
      <c r="HZ953" s="70"/>
      <c r="IA953" s="70"/>
      <c r="IB953" s="70"/>
      <c r="IC953" s="70"/>
      <c r="ID953" s="70"/>
      <c r="IE953" s="70"/>
      <c r="IF953" s="70"/>
      <c r="IG953" s="70"/>
      <c r="IH953" s="70"/>
      <c r="II953" s="70"/>
      <c r="IJ953" s="70"/>
      <c r="IK953" s="70"/>
      <c r="IL953" s="70"/>
      <c r="IM953" s="70"/>
      <c r="IN953" s="70"/>
      <c r="IO953" s="70"/>
      <c r="IP953" s="70"/>
      <c r="IQ953" s="70"/>
      <c r="IR953" s="70"/>
      <c r="IS953" s="70"/>
      <c r="IT953" s="70"/>
      <c r="IU953" s="70"/>
      <c r="IV953" s="70"/>
      <c r="IW953" s="70"/>
      <c r="IX953" s="70"/>
      <c r="IY953" s="70"/>
      <c r="IZ953" s="70"/>
    </row>
    <row r="954" spans="1:260" s="23" customFormat="1" ht="20.100000000000001" customHeight="1">
      <c r="A954" s="5">
        <v>10050002</v>
      </c>
      <c r="B954" s="32" t="s">
        <v>4022</v>
      </c>
      <c r="C954" s="32" t="s">
        <v>4023</v>
      </c>
      <c r="D954" s="5">
        <v>10050001</v>
      </c>
      <c r="E954" s="34" t="s">
        <v>52</v>
      </c>
      <c r="F954" s="5">
        <v>4</v>
      </c>
      <c r="G954" s="32" t="s">
        <v>52</v>
      </c>
      <c r="H954" s="5">
        <v>0</v>
      </c>
      <c r="I954" s="32" t="s">
        <v>237</v>
      </c>
      <c r="J954" s="32" t="s">
        <v>4017</v>
      </c>
      <c r="K954" s="32" t="s">
        <v>376</v>
      </c>
      <c r="L954" s="5">
        <v>200000</v>
      </c>
      <c r="M954" s="5">
        <v>1350</v>
      </c>
      <c r="N954" s="5">
        <v>7500</v>
      </c>
      <c r="O954" s="6">
        <v>0</v>
      </c>
      <c r="P954" s="32" t="s">
        <v>52</v>
      </c>
      <c r="Q954" s="32" t="s">
        <v>52</v>
      </c>
      <c r="R954" s="5">
        <v>0</v>
      </c>
      <c r="S954" s="5">
        <v>64000002</v>
      </c>
      <c r="T954" s="5">
        <v>0</v>
      </c>
      <c r="U954" s="32" t="s">
        <v>54</v>
      </c>
      <c r="V954" s="144" t="s">
        <v>4024</v>
      </c>
      <c r="W954" s="57" t="s">
        <v>4025</v>
      </c>
      <c r="X954" s="52" t="s">
        <v>4020</v>
      </c>
      <c r="Y954" s="69" t="s">
        <v>4021</v>
      </c>
      <c r="Z954" s="145"/>
      <c r="AA954" s="70"/>
      <c r="AB954" s="70"/>
      <c r="AC954" s="70"/>
      <c r="AD954" s="70"/>
      <c r="AE954" s="70"/>
      <c r="AF954" s="70"/>
      <c r="AG954" s="70"/>
      <c r="AH954" s="70"/>
      <c r="AI954" s="70"/>
      <c r="AJ954" s="70"/>
      <c r="AK954" s="70"/>
      <c r="AL954" s="70"/>
      <c r="AM954" s="70"/>
      <c r="AN954" s="70"/>
      <c r="AO954" s="7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0"/>
      <c r="BZ954" s="70"/>
      <c r="CA954" s="70"/>
      <c r="CB954" s="70"/>
      <c r="CC954" s="70"/>
      <c r="CD954" s="70"/>
      <c r="CE954" s="70"/>
      <c r="CF954" s="70"/>
      <c r="CG954" s="70"/>
      <c r="CH954" s="70"/>
      <c r="CI954" s="70"/>
      <c r="CJ954" s="70"/>
      <c r="CK954" s="70"/>
      <c r="CL954" s="70"/>
      <c r="CM954" s="70"/>
      <c r="CN954" s="70"/>
      <c r="CO954" s="70"/>
      <c r="CP954" s="70"/>
      <c r="CQ954" s="70"/>
      <c r="CR954" s="70"/>
      <c r="CS954" s="70"/>
      <c r="CT954" s="70"/>
      <c r="CU954" s="70"/>
      <c r="CV954" s="70"/>
      <c r="CW954" s="70"/>
      <c r="CX954" s="70"/>
      <c r="CY954" s="70"/>
      <c r="CZ954" s="70"/>
      <c r="DA954" s="70"/>
      <c r="DB954" s="70"/>
      <c r="DC954" s="70"/>
      <c r="DD954" s="70"/>
      <c r="DE954" s="70"/>
      <c r="DF954" s="70"/>
      <c r="DG954" s="70"/>
      <c r="DH954" s="70"/>
      <c r="DI954" s="70"/>
      <c r="DJ954" s="70"/>
      <c r="DK954" s="70"/>
      <c r="DL954" s="70"/>
      <c r="DM954" s="70"/>
      <c r="DN954" s="70"/>
      <c r="DO954" s="70"/>
      <c r="DP954" s="70"/>
      <c r="DQ954" s="70"/>
      <c r="DR954" s="70"/>
      <c r="DS954" s="70"/>
      <c r="DT954" s="70"/>
      <c r="DU954" s="70"/>
      <c r="DV954" s="70"/>
      <c r="DW954" s="70"/>
      <c r="DX954" s="70"/>
      <c r="DY954" s="70"/>
      <c r="DZ954" s="70"/>
      <c r="EA954" s="70"/>
      <c r="EB954" s="70"/>
      <c r="EC954" s="70"/>
      <c r="ED954" s="70"/>
      <c r="EE954" s="70"/>
      <c r="EF954" s="70"/>
      <c r="EG954" s="70"/>
      <c r="EH954" s="70"/>
      <c r="EI954" s="70"/>
      <c r="EJ954" s="70"/>
      <c r="EK954" s="70"/>
      <c r="EL954" s="70"/>
      <c r="EM954" s="70"/>
      <c r="EN954" s="70"/>
      <c r="EO954" s="70"/>
      <c r="EP954" s="70"/>
      <c r="EQ954" s="70"/>
      <c r="ER954" s="70"/>
      <c r="ES954" s="70"/>
      <c r="ET954" s="70"/>
      <c r="EU954" s="70"/>
      <c r="EV954" s="70"/>
      <c r="EW954" s="70"/>
      <c r="EX954" s="70"/>
      <c r="EY954" s="70"/>
      <c r="EZ954" s="70"/>
      <c r="FA954" s="70"/>
      <c r="FB954" s="70"/>
      <c r="FC954" s="70"/>
      <c r="FD954" s="70"/>
      <c r="FE954" s="70"/>
      <c r="FF954" s="70"/>
      <c r="FG954" s="70"/>
      <c r="FH954" s="70"/>
      <c r="FI954" s="70"/>
      <c r="FJ954" s="70"/>
      <c r="FK954" s="70"/>
      <c r="FL954" s="70"/>
      <c r="FM954" s="70"/>
      <c r="FN954" s="70"/>
      <c r="FO954" s="70"/>
      <c r="FP954" s="70"/>
      <c r="FQ954" s="70"/>
      <c r="FR954" s="70"/>
      <c r="FS954" s="70"/>
      <c r="FT954" s="70"/>
      <c r="FU954" s="70"/>
      <c r="FV954" s="70"/>
      <c r="FW954" s="70"/>
      <c r="FX954" s="70"/>
      <c r="FY954" s="70"/>
      <c r="FZ954" s="70"/>
      <c r="GA954" s="70"/>
      <c r="GB954" s="70"/>
      <c r="GC954" s="70"/>
      <c r="GD954" s="70"/>
      <c r="GE954" s="70"/>
      <c r="GF954" s="70"/>
      <c r="GG954" s="70"/>
      <c r="GH954" s="70"/>
      <c r="GI954" s="70"/>
      <c r="GJ954" s="70"/>
      <c r="GK954" s="70"/>
      <c r="GL954" s="70"/>
      <c r="GM954" s="70"/>
      <c r="GN954" s="70"/>
      <c r="GO954" s="70"/>
      <c r="GP954" s="70"/>
      <c r="GQ954" s="70"/>
      <c r="GR954" s="70"/>
      <c r="GS954" s="70"/>
      <c r="GT954" s="70"/>
      <c r="GU954" s="70"/>
      <c r="GV954" s="70"/>
      <c r="GW954" s="70"/>
      <c r="GX954" s="70"/>
      <c r="GY954" s="70"/>
      <c r="GZ954" s="70"/>
      <c r="HA954" s="70"/>
      <c r="HB954" s="70"/>
      <c r="HC954" s="70"/>
      <c r="HD954" s="70"/>
      <c r="HE954" s="70"/>
      <c r="HF954" s="70"/>
      <c r="HG954" s="70"/>
      <c r="HH954" s="70"/>
      <c r="HI954" s="70"/>
      <c r="HJ954" s="70"/>
      <c r="HK954" s="70"/>
      <c r="HL954" s="70"/>
      <c r="HM954" s="70"/>
      <c r="HN954" s="70"/>
      <c r="HO954" s="70"/>
      <c r="HP954" s="70"/>
      <c r="HQ954" s="70"/>
      <c r="HR954" s="70"/>
      <c r="HS954" s="70"/>
      <c r="HT954" s="70"/>
      <c r="HU954" s="70"/>
      <c r="HV954" s="70"/>
      <c r="HW954" s="70"/>
      <c r="HX954" s="70"/>
      <c r="HY954" s="70"/>
      <c r="HZ954" s="70"/>
      <c r="IA954" s="70"/>
      <c r="IB954" s="70"/>
      <c r="IC954" s="70"/>
      <c r="ID954" s="70"/>
      <c r="IE954" s="70"/>
      <c r="IF954" s="70"/>
      <c r="IG954" s="70"/>
      <c r="IH954" s="70"/>
      <c r="II954" s="70"/>
      <c r="IJ954" s="70"/>
      <c r="IK954" s="70"/>
      <c r="IL954" s="70"/>
      <c r="IM954" s="70"/>
      <c r="IN954" s="70"/>
      <c r="IO954" s="70"/>
      <c r="IP954" s="70"/>
      <c r="IQ954" s="70"/>
      <c r="IR954" s="70"/>
      <c r="IS954" s="70"/>
      <c r="IT954" s="70"/>
      <c r="IU954" s="70"/>
      <c r="IV954" s="70"/>
      <c r="IW954" s="70"/>
      <c r="IX954" s="70"/>
      <c r="IY954" s="70"/>
      <c r="IZ954" s="70"/>
    </row>
    <row r="955" spans="1:260" s="23" customFormat="1" ht="20.100000000000001" customHeight="1">
      <c r="A955" s="5">
        <v>10050003</v>
      </c>
      <c r="B955" s="32" t="s">
        <v>4026</v>
      </c>
      <c r="C955" s="32" t="s">
        <v>4027</v>
      </c>
      <c r="D955" s="5">
        <v>10050001</v>
      </c>
      <c r="E955" s="34" t="s">
        <v>52</v>
      </c>
      <c r="F955" s="5">
        <v>4</v>
      </c>
      <c r="G955" s="32" t="s">
        <v>52</v>
      </c>
      <c r="H955" s="5">
        <v>0</v>
      </c>
      <c r="I955" s="32" t="s">
        <v>237</v>
      </c>
      <c r="J955" s="32" t="s">
        <v>4017</v>
      </c>
      <c r="K955" s="32" t="s">
        <v>376</v>
      </c>
      <c r="L955" s="5">
        <v>200000</v>
      </c>
      <c r="M955" s="5">
        <v>1350</v>
      </c>
      <c r="N955" s="5">
        <v>7500</v>
      </c>
      <c r="O955" s="6">
        <v>0</v>
      </c>
      <c r="P955" s="32" t="s">
        <v>52</v>
      </c>
      <c r="Q955" s="32" t="s">
        <v>52</v>
      </c>
      <c r="R955" s="5">
        <v>0</v>
      </c>
      <c r="S955" s="5">
        <v>64000003</v>
      </c>
      <c r="T955" s="5">
        <v>0</v>
      </c>
      <c r="U955" s="32" t="s">
        <v>54</v>
      </c>
      <c r="V955" s="144" t="s">
        <v>4028</v>
      </c>
      <c r="W955" s="57" t="s">
        <v>4029</v>
      </c>
      <c r="X955" s="52" t="s">
        <v>4020</v>
      </c>
      <c r="Y955" s="69" t="s">
        <v>4021</v>
      </c>
      <c r="Z955" s="145"/>
      <c r="AA955" s="70"/>
      <c r="AB955" s="70"/>
      <c r="AC955" s="70"/>
      <c r="AD955" s="70"/>
      <c r="AE955" s="70"/>
      <c r="AF955" s="70"/>
      <c r="AG955" s="70"/>
      <c r="AH955" s="70"/>
      <c r="AI955" s="70"/>
      <c r="AJ955" s="70"/>
      <c r="AK955" s="70"/>
      <c r="AL955" s="70"/>
      <c r="AM955" s="70"/>
      <c r="AN955" s="70"/>
      <c r="AO955" s="70"/>
      <c r="AP955" s="70"/>
      <c r="AQ955" s="70"/>
      <c r="AR955" s="70"/>
      <c r="AS955" s="70"/>
      <c r="AT955" s="70"/>
      <c r="AU955" s="70"/>
      <c r="AV955" s="70"/>
      <c r="AW955" s="70"/>
      <c r="AX955" s="70"/>
      <c r="AY955" s="70"/>
      <c r="AZ955" s="70"/>
      <c r="BA955" s="70"/>
      <c r="BB955" s="70"/>
      <c r="BC955" s="70"/>
      <c r="BD955" s="70"/>
      <c r="BE955" s="70"/>
      <c r="BF955" s="70"/>
      <c r="BG955" s="70"/>
      <c r="BH955" s="70"/>
      <c r="BI955" s="70"/>
      <c r="BJ955" s="70"/>
      <c r="BK955" s="70"/>
      <c r="BL955" s="70"/>
      <c r="BM955" s="70"/>
      <c r="BN955" s="70"/>
      <c r="BO955" s="70"/>
      <c r="BP955" s="70"/>
      <c r="BQ955" s="70"/>
      <c r="BR955" s="70"/>
      <c r="BS955" s="70"/>
      <c r="BT955" s="70"/>
      <c r="BU955" s="70"/>
      <c r="BV955" s="70"/>
      <c r="BW955" s="70"/>
      <c r="BX955" s="70"/>
      <c r="BY955" s="70"/>
      <c r="BZ955" s="70"/>
      <c r="CA955" s="70"/>
      <c r="CB955" s="70"/>
      <c r="CC955" s="70"/>
      <c r="CD955" s="70"/>
      <c r="CE955" s="70"/>
      <c r="CF955" s="70"/>
      <c r="CG955" s="70"/>
      <c r="CH955" s="70"/>
      <c r="CI955" s="70"/>
      <c r="CJ955" s="70"/>
      <c r="CK955" s="70"/>
      <c r="CL955" s="70"/>
      <c r="CM955" s="70"/>
      <c r="CN955" s="70"/>
      <c r="CO955" s="70"/>
      <c r="CP955" s="70"/>
      <c r="CQ955" s="70"/>
      <c r="CR955" s="70"/>
      <c r="CS955" s="70"/>
      <c r="CT955" s="70"/>
      <c r="CU955" s="70"/>
      <c r="CV955" s="70"/>
      <c r="CW955" s="70"/>
      <c r="CX955" s="70"/>
      <c r="CY955" s="70"/>
      <c r="CZ955" s="70"/>
      <c r="DA955" s="70"/>
      <c r="DB955" s="70"/>
      <c r="DC955" s="70"/>
      <c r="DD955" s="70"/>
      <c r="DE955" s="70"/>
      <c r="DF955" s="70"/>
      <c r="DG955" s="70"/>
      <c r="DH955" s="70"/>
      <c r="DI955" s="70"/>
      <c r="DJ955" s="70"/>
      <c r="DK955" s="70"/>
      <c r="DL955" s="70"/>
      <c r="DM955" s="70"/>
      <c r="DN955" s="70"/>
      <c r="DO955" s="70"/>
      <c r="DP955" s="70"/>
      <c r="DQ955" s="70"/>
      <c r="DR955" s="70"/>
      <c r="DS955" s="70"/>
      <c r="DT955" s="70"/>
      <c r="DU955" s="70"/>
      <c r="DV955" s="70"/>
      <c r="DW955" s="70"/>
      <c r="DX955" s="70"/>
      <c r="DY955" s="70"/>
      <c r="DZ955" s="70"/>
      <c r="EA955" s="70"/>
      <c r="EB955" s="70"/>
      <c r="EC955" s="70"/>
      <c r="ED955" s="70"/>
      <c r="EE955" s="70"/>
      <c r="EF955" s="70"/>
      <c r="EG955" s="70"/>
      <c r="EH955" s="70"/>
      <c r="EI955" s="70"/>
      <c r="EJ955" s="70"/>
      <c r="EK955" s="70"/>
      <c r="EL955" s="70"/>
      <c r="EM955" s="70"/>
      <c r="EN955" s="70"/>
      <c r="EO955" s="70"/>
      <c r="EP955" s="70"/>
      <c r="EQ955" s="70"/>
      <c r="ER955" s="70"/>
      <c r="ES955" s="70"/>
      <c r="ET955" s="70"/>
      <c r="EU955" s="70"/>
      <c r="EV955" s="70"/>
      <c r="EW955" s="70"/>
      <c r="EX955" s="70"/>
      <c r="EY955" s="70"/>
      <c r="EZ955" s="70"/>
      <c r="FA955" s="70"/>
      <c r="FB955" s="70"/>
      <c r="FC955" s="70"/>
      <c r="FD955" s="70"/>
      <c r="FE955" s="70"/>
      <c r="FF955" s="70"/>
      <c r="FG955" s="70"/>
      <c r="FH955" s="70"/>
      <c r="FI955" s="70"/>
      <c r="FJ955" s="70"/>
      <c r="FK955" s="70"/>
      <c r="FL955" s="70"/>
      <c r="FM955" s="70"/>
      <c r="FN955" s="70"/>
      <c r="FO955" s="70"/>
      <c r="FP955" s="70"/>
      <c r="FQ955" s="70"/>
      <c r="FR955" s="70"/>
      <c r="FS955" s="70"/>
      <c r="FT955" s="70"/>
      <c r="FU955" s="70"/>
      <c r="FV955" s="70"/>
      <c r="FW955" s="70"/>
      <c r="FX955" s="70"/>
      <c r="FY955" s="70"/>
      <c r="FZ955" s="70"/>
      <c r="GA955" s="70"/>
      <c r="GB955" s="70"/>
      <c r="GC955" s="70"/>
      <c r="GD955" s="70"/>
      <c r="GE955" s="70"/>
      <c r="GF955" s="70"/>
      <c r="GG955" s="70"/>
      <c r="GH955" s="70"/>
      <c r="GI955" s="70"/>
      <c r="GJ955" s="70"/>
      <c r="GK955" s="70"/>
      <c r="GL955" s="70"/>
      <c r="GM955" s="70"/>
      <c r="GN955" s="70"/>
      <c r="GO955" s="70"/>
      <c r="GP955" s="70"/>
      <c r="GQ955" s="70"/>
      <c r="GR955" s="70"/>
      <c r="GS955" s="70"/>
      <c r="GT955" s="70"/>
      <c r="GU955" s="70"/>
      <c r="GV955" s="70"/>
      <c r="GW955" s="70"/>
      <c r="GX955" s="70"/>
      <c r="GY955" s="70"/>
      <c r="GZ955" s="70"/>
      <c r="HA955" s="70"/>
      <c r="HB955" s="70"/>
      <c r="HC955" s="70"/>
      <c r="HD955" s="70"/>
      <c r="HE955" s="70"/>
      <c r="HF955" s="70"/>
      <c r="HG955" s="70"/>
      <c r="HH955" s="70"/>
      <c r="HI955" s="70"/>
      <c r="HJ955" s="70"/>
      <c r="HK955" s="70"/>
      <c r="HL955" s="70"/>
      <c r="HM955" s="70"/>
      <c r="HN955" s="70"/>
      <c r="HO955" s="70"/>
      <c r="HP955" s="70"/>
      <c r="HQ955" s="70"/>
      <c r="HR955" s="70"/>
      <c r="HS955" s="70"/>
      <c r="HT955" s="70"/>
      <c r="HU955" s="70"/>
      <c r="HV955" s="70"/>
      <c r="HW955" s="70"/>
      <c r="HX955" s="70"/>
      <c r="HY955" s="70"/>
      <c r="HZ955" s="70"/>
      <c r="IA955" s="70"/>
      <c r="IB955" s="70"/>
      <c r="IC955" s="70"/>
      <c r="ID955" s="70"/>
      <c r="IE955" s="70"/>
      <c r="IF955" s="70"/>
      <c r="IG955" s="70"/>
      <c r="IH955" s="70"/>
      <c r="II955" s="70"/>
      <c r="IJ955" s="70"/>
      <c r="IK955" s="70"/>
      <c r="IL955" s="70"/>
      <c r="IM955" s="70"/>
      <c r="IN955" s="70"/>
      <c r="IO955" s="70"/>
      <c r="IP955" s="70"/>
      <c r="IQ955" s="70"/>
      <c r="IR955" s="70"/>
      <c r="IS955" s="70"/>
      <c r="IT955" s="70"/>
      <c r="IU955" s="70"/>
      <c r="IV955" s="70"/>
      <c r="IW955" s="70"/>
      <c r="IX955" s="70"/>
      <c r="IY955" s="70"/>
      <c r="IZ955" s="70"/>
    </row>
    <row r="956" spans="1:260" s="23" customFormat="1" ht="20.100000000000001" customHeight="1">
      <c r="A956" s="5">
        <v>10050004</v>
      </c>
      <c r="B956" s="32" t="s">
        <v>4030</v>
      </c>
      <c r="C956" s="32" t="s">
        <v>4031</v>
      </c>
      <c r="D956" s="5">
        <v>10050001</v>
      </c>
      <c r="E956" s="34" t="s">
        <v>52</v>
      </c>
      <c r="F956" s="5">
        <v>4</v>
      </c>
      <c r="G956" s="32" t="s">
        <v>52</v>
      </c>
      <c r="H956" s="5">
        <v>0</v>
      </c>
      <c r="I956" s="32" t="s">
        <v>237</v>
      </c>
      <c r="J956" s="32" t="s">
        <v>4017</v>
      </c>
      <c r="K956" s="32" t="s">
        <v>376</v>
      </c>
      <c r="L956" s="5">
        <v>200000</v>
      </c>
      <c r="M956" s="5">
        <v>1350</v>
      </c>
      <c r="N956" s="5">
        <v>7500</v>
      </c>
      <c r="O956" s="6">
        <v>0</v>
      </c>
      <c r="P956" s="32" t="s">
        <v>52</v>
      </c>
      <c r="Q956" s="32" t="s">
        <v>52</v>
      </c>
      <c r="R956" s="5">
        <v>0</v>
      </c>
      <c r="S956" s="5">
        <v>64000004</v>
      </c>
      <c r="T956" s="5">
        <v>0</v>
      </c>
      <c r="U956" s="32" t="s">
        <v>54</v>
      </c>
      <c r="V956" s="144" t="s">
        <v>4032</v>
      </c>
      <c r="W956" s="57" t="s">
        <v>4033</v>
      </c>
      <c r="X956" s="52" t="s">
        <v>4020</v>
      </c>
      <c r="Y956" s="69" t="s">
        <v>4021</v>
      </c>
      <c r="Z956" s="145"/>
      <c r="AA956" s="70"/>
      <c r="AB956" s="70"/>
      <c r="AC956" s="70"/>
      <c r="AD956" s="70"/>
      <c r="AE956" s="70"/>
      <c r="AF956" s="70"/>
      <c r="AG956" s="70"/>
      <c r="AH956" s="70"/>
      <c r="AI956" s="70"/>
      <c r="AJ956" s="70"/>
      <c r="AK956" s="70"/>
      <c r="AL956" s="70"/>
      <c r="AM956" s="70"/>
      <c r="AN956" s="70"/>
      <c r="AO956" s="70"/>
      <c r="AP956" s="70"/>
      <c r="AQ956" s="70"/>
      <c r="AR956" s="70"/>
      <c r="AS956" s="70"/>
      <c r="AT956" s="70"/>
      <c r="AU956" s="70"/>
      <c r="AV956" s="70"/>
      <c r="AW956" s="70"/>
      <c r="AX956" s="70"/>
      <c r="AY956" s="70"/>
      <c r="AZ956" s="70"/>
      <c r="BA956" s="70"/>
      <c r="BB956" s="70"/>
      <c r="BC956" s="70"/>
      <c r="BD956" s="70"/>
      <c r="BE956" s="70"/>
      <c r="BF956" s="70"/>
      <c r="BG956" s="70"/>
      <c r="BH956" s="70"/>
      <c r="BI956" s="70"/>
      <c r="BJ956" s="70"/>
      <c r="BK956" s="70"/>
      <c r="BL956" s="70"/>
      <c r="BM956" s="70"/>
      <c r="BN956" s="70"/>
      <c r="BO956" s="70"/>
      <c r="BP956" s="70"/>
      <c r="BQ956" s="70"/>
      <c r="BR956" s="70"/>
      <c r="BS956" s="70"/>
      <c r="BT956" s="70"/>
      <c r="BU956" s="70"/>
      <c r="BV956" s="70"/>
      <c r="BW956" s="70"/>
      <c r="BX956" s="70"/>
      <c r="BY956" s="70"/>
      <c r="BZ956" s="70"/>
      <c r="CA956" s="70"/>
      <c r="CB956" s="70"/>
      <c r="CC956" s="70"/>
      <c r="CD956" s="70"/>
      <c r="CE956" s="70"/>
      <c r="CF956" s="70"/>
      <c r="CG956" s="70"/>
      <c r="CH956" s="70"/>
      <c r="CI956" s="70"/>
      <c r="CJ956" s="70"/>
      <c r="CK956" s="70"/>
      <c r="CL956" s="70"/>
      <c r="CM956" s="70"/>
      <c r="CN956" s="70"/>
      <c r="CO956" s="70"/>
      <c r="CP956" s="70"/>
      <c r="CQ956" s="70"/>
      <c r="CR956" s="70"/>
      <c r="CS956" s="70"/>
      <c r="CT956" s="70"/>
      <c r="CU956" s="70"/>
      <c r="CV956" s="70"/>
      <c r="CW956" s="70"/>
      <c r="CX956" s="70"/>
      <c r="CY956" s="70"/>
      <c r="CZ956" s="70"/>
      <c r="DA956" s="70"/>
      <c r="DB956" s="70"/>
      <c r="DC956" s="70"/>
      <c r="DD956" s="70"/>
      <c r="DE956" s="70"/>
      <c r="DF956" s="70"/>
      <c r="DG956" s="70"/>
      <c r="DH956" s="70"/>
      <c r="DI956" s="70"/>
      <c r="DJ956" s="70"/>
      <c r="DK956" s="70"/>
      <c r="DL956" s="70"/>
      <c r="DM956" s="70"/>
      <c r="DN956" s="70"/>
      <c r="DO956" s="70"/>
      <c r="DP956" s="70"/>
      <c r="DQ956" s="70"/>
      <c r="DR956" s="70"/>
      <c r="DS956" s="70"/>
      <c r="DT956" s="70"/>
      <c r="DU956" s="70"/>
      <c r="DV956" s="70"/>
      <c r="DW956" s="70"/>
      <c r="DX956" s="70"/>
      <c r="DY956" s="70"/>
      <c r="DZ956" s="70"/>
      <c r="EA956" s="70"/>
      <c r="EB956" s="70"/>
      <c r="EC956" s="70"/>
      <c r="ED956" s="70"/>
      <c r="EE956" s="70"/>
      <c r="EF956" s="70"/>
      <c r="EG956" s="70"/>
      <c r="EH956" s="70"/>
      <c r="EI956" s="70"/>
      <c r="EJ956" s="70"/>
      <c r="EK956" s="70"/>
      <c r="EL956" s="70"/>
      <c r="EM956" s="70"/>
      <c r="EN956" s="70"/>
      <c r="EO956" s="70"/>
      <c r="EP956" s="70"/>
      <c r="EQ956" s="70"/>
      <c r="ER956" s="70"/>
      <c r="ES956" s="70"/>
      <c r="ET956" s="70"/>
      <c r="EU956" s="70"/>
      <c r="EV956" s="70"/>
      <c r="EW956" s="70"/>
      <c r="EX956" s="70"/>
      <c r="EY956" s="70"/>
      <c r="EZ956" s="70"/>
      <c r="FA956" s="70"/>
      <c r="FB956" s="70"/>
      <c r="FC956" s="70"/>
      <c r="FD956" s="70"/>
      <c r="FE956" s="70"/>
      <c r="FF956" s="70"/>
      <c r="FG956" s="70"/>
      <c r="FH956" s="70"/>
      <c r="FI956" s="70"/>
      <c r="FJ956" s="70"/>
      <c r="FK956" s="70"/>
      <c r="FL956" s="70"/>
      <c r="FM956" s="70"/>
      <c r="FN956" s="70"/>
      <c r="FO956" s="70"/>
      <c r="FP956" s="70"/>
      <c r="FQ956" s="70"/>
      <c r="FR956" s="70"/>
      <c r="FS956" s="70"/>
      <c r="FT956" s="70"/>
      <c r="FU956" s="70"/>
      <c r="FV956" s="70"/>
      <c r="FW956" s="70"/>
      <c r="FX956" s="70"/>
      <c r="FY956" s="70"/>
      <c r="FZ956" s="70"/>
      <c r="GA956" s="70"/>
      <c r="GB956" s="70"/>
      <c r="GC956" s="70"/>
      <c r="GD956" s="70"/>
      <c r="GE956" s="70"/>
      <c r="GF956" s="70"/>
      <c r="GG956" s="70"/>
      <c r="GH956" s="70"/>
      <c r="GI956" s="70"/>
      <c r="GJ956" s="70"/>
      <c r="GK956" s="70"/>
      <c r="GL956" s="70"/>
      <c r="GM956" s="70"/>
      <c r="GN956" s="70"/>
      <c r="GO956" s="70"/>
      <c r="GP956" s="70"/>
      <c r="GQ956" s="70"/>
      <c r="GR956" s="70"/>
      <c r="GS956" s="70"/>
      <c r="GT956" s="70"/>
      <c r="GU956" s="70"/>
      <c r="GV956" s="70"/>
      <c r="GW956" s="70"/>
      <c r="GX956" s="70"/>
      <c r="GY956" s="70"/>
      <c r="GZ956" s="70"/>
      <c r="HA956" s="70"/>
      <c r="HB956" s="70"/>
      <c r="HC956" s="70"/>
      <c r="HD956" s="70"/>
      <c r="HE956" s="70"/>
      <c r="HF956" s="70"/>
      <c r="HG956" s="70"/>
      <c r="HH956" s="70"/>
      <c r="HI956" s="70"/>
      <c r="HJ956" s="70"/>
      <c r="HK956" s="70"/>
      <c r="HL956" s="70"/>
      <c r="HM956" s="70"/>
      <c r="HN956" s="70"/>
      <c r="HO956" s="70"/>
      <c r="HP956" s="70"/>
      <c r="HQ956" s="70"/>
      <c r="HR956" s="70"/>
      <c r="HS956" s="70"/>
      <c r="HT956" s="70"/>
      <c r="HU956" s="70"/>
      <c r="HV956" s="70"/>
      <c r="HW956" s="70"/>
      <c r="HX956" s="70"/>
      <c r="HY956" s="70"/>
      <c r="HZ956" s="70"/>
      <c r="IA956" s="70"/>
      <c r="IB956" s="70"/>
      <c r="IC956" s="70"/>
      <c r="ID956" s="70"/>
      <c r="IE956" s="70"/>
      <c r="IF956" s="70"/>
      <c r="IG956" s="70"/>
      <c r="IH956" s="70"/>
      <c r="II956" s="70"/>
      <c r="IJ956" s="70"/>
      <c r="IK956" s="70"/>
      <c r="IL956" s="70"/>
      <c r="IM956" s="70"/>
      <c r="IN956" s="70"/>
      <c r="IO956" s="70"/>
      <c r="IP956" s="70"/>
      <c r="IQ956" s="70"/>
      <c r="IR956" s="70"/>
      <c r="IS956" s="70"/>
      <c r="IT956" s="70"/>
      <c r="IU956" s="70"/>
      <c r="IV956" s="70"/>
      <c r="IW956" s="70"/>
      <c r="IX956" s="70"/>
      <c r="IY956" s="70"/>
      <c r="IZ956" s="70"/>
    </row>
    <row r="957" spans="1:260" s="23" customFormat="1" ht="20.100000000000001" customHeight="1">
      <c r="A957" s="5">
        <v>10050005</v>
      </c>
      <c r="B957" s="32" t="s">
        <v>4034</v>
      </c>
      <c r="C957" s="32" t="s">
        <v>4035</v>
      </c>
      <c r="D957" s="5">
        <v>10050001</v>
      </c>
      <c r="E957" s="34" t="s">
        <v>52</v>
      </c>
      <c r="F957" s="5">
        <v>4</v>
      </c>
      <c r="G957" s="32" t="s">
        <v>52</v>
      </c>
      <c r="H957" s="5">
        <v>0</v>
      </c>
      <c r="I957" s="32" t="s">
        <v>237</v>
      </c>
      <c r="J957" s="32" t="s">
        <v>4017</v>
      </c>
      <c r="K957" s="32" t="s">
        <v>376</v>
      </c>
      <c r="L957" s="5">
        <v>200000</v>
      </c>
      <c r="M957" s="5">
        <v>1350</v>
      </c>
      <c r="N957" s="5">
        <v>7500</v>
      </c>
      <c r="O957" s="6">
        <v>0</v>
      </c>
      <c r="P957" s="32" t="s">
        <v>52</v>
      </c>
      <c r="Q957" s="32" t="s">
        <v>52</v>
      </c>
      <c r="R957" s="5">
        <v>0</v>
      </c>
      <c r="S957" s="5">
        <v>64000005</v>
      </c>
      <c r="T957" s="5">
        <v>0</v>
      </c>
      <c r="U957" s="32" t="s">
        <v>54</v>
      </c>
      <c r="V957" s="144" t="s">
        <v>4036</v>
      </c>
      <c r="W957" s="57" t="s">
        <v>4037</v>
      </c>
      <c r="X957" s="52" t="s">
        <v>4020</v>
      </c>
      <c r="Y957" s="69" t="s">
        <v>4021</v>
      </c>
      <c r="Z957" s="145"/>
      <c r="AA957" s="70"/>
      <c r="AB957" s="70"/>
      <c r="AC957" s="70"/>
      <c r="AD957" s="70"/>
      <c r="AE957" s="70"/>
      <c r="AF957" s="70"/>
      <c r="AG957" s="70"/>
      <c r="AH957" s="70"/>
      <c r="AI957" s="70"/>
      <c r="AJ957" s="70"/>
      <c r="AK957" s="70"/>
      <c r="AL957" s="70"/>
      <c r="AM957" s="70"/>
      <c r="AN957" s="70"/>
      <c r="AO957" s="70"/>
      <c r="AP957" s="70"/>
      <c r="AQ957" s="70"/>
      <c r="AR957" s="70"/>
      <c r="AS957" s="70"/>
      <c r="AT957" s="70"/>
      <c r="AU957" s="70"/>
      <c r="AV957" s="70"/>
      <c r="AW957" s="70"/>
      <c r="AX957" s="70"/>
      <c r="AY957" s="70"/>
      <c r="AZ957" s="70"/>
      <c r="BA957" s="70"/>
      <c r="BB957" s="70"/>
      <c r="BC957" s="70"/>
      <c r="BD957" s="70"/>
      <c r="BE957" s="70"/>
      <c r="BF957" s="70"/>
      <c r="BG957" s="70"/>
      <c r="BH957" s="70"/>
      <c r="BI957" s="70"/>
      <c r="BJ957" s="70"/>
      <c r="BK957" s="70"/>
      <c r="BL957" s="70"/>
      <c r="BM957" s="70"/>
      <c r="BN957" s="70"/>
      <c r="BO957" s="70"/>
      <c r="BP957" s="70"/>
      <c r="BQ957" s="70"/>
      <c r="BR957" s="70"/>
      <c r="BS957" s="70"/>
      <c r="BT957" s="70"/>
      <c r="BU957" s="70"/>
      <c r="BV957" s="70"/>
      <c r="BW957" s="70"/>
      <c r="BX957" s="70"/>
      <c r="BY957" s="70"/>
      <c r="BZ957" s="70"/>
      <c r="CA957" s="70"/>
      <c r="CB957" s="70"/>
      <c r="CC957" s="70"/>
      <c r="CD957" s="70"/>
      <c r="CE957" s="70"/>
      <c r="CF957" s="70"/>
      <c r="CG957" s="70"/>
      <c r="CH957" s="70"/>
      <c r="CI957" s="70"/>
      <c r="CJ957" s="70"/>
      <c r="CK957" s="70"/>
      <c r="CL957" s="70"/>
      <c r="CM957" s="70"/>
      <c r="CN957" s="70"/>
      <c r="CO957" s="70"/>
      <c r="CP957" s="70"/>
      <c r="CQ957" s="70"/>
      <c r="CR957" s="70"/>
      <c r="CS957" s="70"/>
      <c r="CT957" s="70"/>
      <c r="CU957" s="70"/>
      <c r="CV957" s="70"/>
      <c r="CW957" s="70"/>
      <c r="CX957" s="70"/>
      <c r="CY957" s="70"/>
      <c r="CZ957" s="70"/>
      <c r="DA957" s="70"/>
      <c r="DB957" s="70"/>
      <c r="DC957" s="70"/>
      <c r="DD957" s="70"/>
      <c r="DE957" s="70"/>
      <c r="DF957" s="70"/>
      <c r="DG957" s="70"/>
      <c r="DH957" s="70"/>
      <c r="DI957" s="70"/>
      <c r="DJ957" s="70"/>
      <c r="DK957" s="70"/>
      <c r="DL957" s="70"/>
      <c r="DM957" s="70"/>
      <c r="DN957" s="70"/>
      <c r="DO957" s="70"/>
      <c r="DP957" s="70"/>
      <c r="DQ957" s="70"/>
      <c r="DR957" s="70"/>
      <c r="DS957" s="70"/>
      <c r="DT957" s="70"/>
      <c r="DU957" s="70"/>
      <c r="DV957" s="70"/>
      <c r="DW957" s="70"/>
      <c r="DX957" s="70"/>
      <c r="DY957" s="70"/>
      <c r="DZ957" s="70"/>
      <c r="EA957" s="70"/>
      <c r="EB957" s="70"/>
      <c r="EC957" s="70"/>
      <c r="ED957" s="70"/>
      <c r="EE957" s="70"/>
      <c r="EF957" s="70"/>
      <c r="EG957" s="70"/>
      <c r="EH957" s="70"/>
      <c r="EI957" s="70"/>
      <c r="EJ957" s="70"/>
      <c r="EK957" s="70"/>
      <c r="EL957" s="70"/>
      <c r="EM957" s="70"/>
      <c r="EN957" s="70"/>
      <c r="EO957" s="70"/>
      <c r="EP957" s="70"/>
      <c r="EQ957" s="70"/>
      <c r="ER957" s="70"/>
      <c r="ES957" s="70"/>
      <c r="ET957" s="70"/>
      <c r="EU957" s="70"/>
      <c r="EV957" s="70"/>
      <c r="EW957" s="70"/>
      <c r="EX957" s="70"/>
      <c r="EY957" s="70"/>
      <c r="EZ957" s="70"/>
      <c r="FA957" s="70"/>
      <c r="FB957" s="70"/>
      <c r="FC957" s="70"/>
      <c r="FD957" s="70"/>
      <c r="FE957" s="70"/>
      <c r="FF957" s="70"/>
      <c r="FG957" s="70"/>
      <c r="FH957" s="70"/>
      <c r="FI957" s="70"/>
      <c r="FJ957" s="70"/>
      <c r="FK957" s="70"/>
      <c r="FL957" s="70"/>
      <c r="FM957" s="70"/>
      <c r="FN957" s="70"/>
      <c r="FO957" s="70"/>
      <c r="FP957" s="70"/>
      <c r="FQ957" s="70"/>
      <c r="FR957" s="70"/>
      <c r="FS957" s="70"/>
      <c r="FT957" s="70"/>
      <c r="FU957" s="70"/>
      <c r="FV957" s="70"/>
      <c r="FW957" s="70"/>
      <c r="FX957" s="70"/>
      <c r="FY957" s="70"/>
      <c r="FZ957" s="70"/>
      <c r="GA957" s="70"/>
      <c r="GB957" s="70"/>
      <c r="GC957" s="70"/>
      <c r="GD957" s="70"/>
      <c r="GE957" s="70"/>
      <c r="GF957" s="70"/>
      <c r="GG957" s="70"/>
      <c r="GH957" s="70"/>
      <c r="GI957" s="70"/>
      <c r="GJ957" s="70"/>
      <c r="GK957" s="70"/>
      <c r="GL957" s="70"/>
      <c r="GM957" s="70"/>
      <c r="GN957" s="70"/>
      <c r="GO957" s="70"/>
      <c r="GP957" s="70"/>
      <c r="GQ957" s="70"/>
      <c r="GR957" s="70"/>
      <c r="GS957" s="70"/>
      <c r="GT957" s="70"/>
      <c r="GU957" s="70"/>
      <c r="GV957" s="70"/>
      <c r="GW957" s="70"/>
      <c r="GX957" s="70"/>
      <c r="GY957" s="70"/>
      <c r="GZ957" s="70"/>
      <c r="HA957" s="70"/>
      <c r="HB957" s="70"/>
      <c r="HC957" s="70"/>
      <c r="HD957" s="70"/>
      <c r="HE957" s="70"/>
      <c r="HF957" s="70"/>
      <c r="HG957" s="70"/>
      <c r="HH957" s="70"/>
      <c r="HI957" s="70"/>
      <c r="HJ957" s="70"/>
      <c r="HK957" s="70"/>
      <c r="HL957" s="70"/>
      <c r="HM957" s="70"/>
      <c r="HN957" s="70"/>
      <c r="HO957" s="70"/>
      <c r="HP957" s="70"/>
      <c r="HQ957" s="70"/>
      <c r="HR957" s="70"/>
      <c r="HS957" s="70"/>
      <c r="HT957" s="70"/>
      <c r="HU957" s="70"/>
      <c r="HV957" s="70"/>
      <c r="HW957" s="70"/>
      <c r="HX957" s="70"/>
      <c r="HY957" s="70"/>
      <c r="HZ957" s="70"/>
      <c r="IA957" s="70"/>
      <c r="IB957" s="70"/>
      <c r="IC957" s="70"/>
      <c r="ID957" s="70"/>
      <c r="IE957" s="70"/>
      <c r="IF957" s="70"/>
      <c r="IG957" s="70"/>
      <c r="IH957" s="70"/>
      <c r="II957" s="70"/>
      <c r="IJ957" s="70"/>
      <c r="IK957" s="70"/>
      <c r="IL957" s="70"/>
      <c r="IM957" s="70"/>
      <c r="IN957" s="70"/>
      <c r="IO957" s="70"/>
      <c r="IP957" s="70"/>
      <c r="IQ957" s="70"/>
      <c r="IR957" s="70"/>
      <c r="IS957" s="70"/>
      <c r="IT957" s="70"/>
      <c r="IU957" s="70"/>
      <c r="IV957" s="70"/>
      <c r="IW957" s="70"/>
      <c r="IX957" s="70"/>
      <c r="IY957" s="70"/>
      <c r="IZ957" s="70"/>
    </row>
    <row r="958" spans="1:260" s="23" customFormat="1" ht="20.100000000000001" customHeight="1">
      <c r="A958" s="5">
        <v>10050006</v>
      </c>
      <c r="B958" s="32" t="s">
        <v>4038</v>
      </c>
      <c r="C958" s="32" t="s">
        <v>4039</v>
      </c>
      <c r="D958" s="5">
        <v>10050001</v>
      </c>
      <c r="E958" s="34" t="s">
        <v>52</v>
      </c>
      <c r="F958" s="5">
        <v>4</v>
      </c>
      <c r="G958" s="32" t="s">
        <v>52</v>
      </c>
      <c r="H958" s="5">
        <v>0</v>
      </c>
      <c r="I958" s="32" t="s">
        <v>237</v>
      </c>
      <c r="J958" s="32" t="s">
        <v>4017</v>
      </c>
      <c r="K958" s="32" t="s">
        <v>376</v>
      </c>
      <c r="L958" s="5">
        <v>200000</v>
      </c>
      <c r="M958" s="5">
        <v>1350</v>
      </c>
      <c r="N958" s="5">
        <v>7500</v>
      </c>
      <c r="O958" s="6">
        <v>0</v>
      </c>
      <c r="P958" s="32" t="s">
        <v>52</v>
      </c>
      <c r="Q958" s="32" t="s">
        <v>52</v>
      </c>
      <c r="R958" s="5">
        <v>0</v>
      </c>
      <c r="S958" s="5">
        <v>64000006</v>
      </c>
      <c r="T958" s="5">
        <v>0</v>
      </c>
      <c r="U958" s="32" t="s">
        <v>54</v>
      </c>
      <c r="V958" s="144" t="s">
        <v>4040</v>
      </c>
      <c r="W958" s="57" t="s">
        <v>4041</v>
      </c>
      <c r="X958" s="52" t="s">
        <v>4020</v>
      </c>
      <c r="Y958" s="69" t="s">
        <v>4021</v>
      </c>
      <c r="Z958" s="145"/>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c r="BA958" s="70"/>
      <c r="BB958" s="70"/>
      <c r="BC958" s="70"/>
      <c r="BD958" s="70"/>
      <c r="BE958" s="70"/>
      <c r="BF958" s="70"/>
      <c r="BG958" s="70"/>
      <c r="BH958" s="70"/>
      <c r="BI958" s="70"/>
      <c r="BJ958" s="70"/>
      <c r="BK958" s="70"/>
      <c r="BL958" s="70"/>
      <c r="BM958" s="70"/>
      <c r="BN958" s="70"/>
      <c r="BO958" s="70"/>
      <c r="BP958" s="70"/>
      <c r="BQ958" s="70"/>
      <c r="BR958" s="70"/>
      <c r="BS958" s="70"/>
      <c r="BT958" s="70"/>
      <c r="BU958" s="70"/>
      <c r="BV958" s="70"/>
      <c r="BW958" s="70"/>
      <c r="BX958" s="70"/>
      <c r="BY958" s="70"/>
      <c r="BZ958" s="70"/>
      <c r="CA958" s="70"/>
      <c r="CB958" s="70"/>
      <c r="CC958" s="70"/>
      <c r="CD958" s="70"/>
      <c r="CE958" s="70"/>
      <c r="CF958" s="70"/>
      <c r="CG958" s="70"/>
      <c r="CH958" s="70"/>
      <c r="CI958" s="70"/>
      <c r="CJ958" s="70"/>
      <c r="CK958" s="70"/>
      <c r="CL958" s="70"/>
      <c r="CM958" s="70"/>
      <c r="CN958" s="70"/>
      <c r="CO958" s="70"/>
      <c r="CP958" s="70"/>
      <c r="CQ958" s="70"/>
      <c r="CR958" s="70"/>
      <c r="CS958" s="70"/>
      <c r="CT958" s="70"/>
      <c r="CU958" s="70"/>
      <c r="CV958" s="70"/>
      <c r="CW958" s="70"/>
      <c r="CX958" s="70"/>
      <c r="CY958" s="70"/>
      <c r="CZ958" s="70"/>
      <c r="DA958" s="70"/>
      <c r="DB958" s="70"/>
      <c r="DC958" s="70"/>
      <c r="DD958" s="70"/>
      <c r="DE958" s="70"/>
      <c r="DF958" s="70"/>
      <c r="DG958" s="70"/>
      <c r="DH958" s="70"/>
      <c r="DI958" s="70"/>
      <c r="DJ958" s="70"/>
      <c r="DK958" s="70"/>
      <c r="DL958" s="70"/>
      <c r="DM958" s="70"/>
      <c r="DN958" s="70"/>
      <c r="DO958" s="70"/>
      <c r="DP958" s="70"/>
      <c r="DQ958" s="70"/>
      <c r="DR958" s="70"/>
      <c r="DS958" s="70"/>
      <c r="DT958" s="70"/>
      <c r="DU958" s="70"/>
      <c r="DV958" s="70"/>
      <c r="DW958" s="70"/>
      <c r="DX958" s="70"/>
      <c r="DY958" s="70"/>
      <c r="DZ958" s="70"/>
      <c r="EA958" s="70"/>
      <c r="EB958" s="70"/>
      <c r="EC958" s="70"/>
      <c r="ED958" s="70"/>
      <c r="EE958" s="70"/>
      <c r="EF958" s="70"/>
      <c r="EG958" s="70"/>
      <c r="EH958" s="70"/>
      <c r="EI958" s="70"/>
      <c r="EJ958" s="70"/>
      <c r="EK958" s="70"/>
      <c r="EL958" s="70"/>
      <c r="EM958" s="70"/>
      <c r="EN958" s="70"/>
      <c r="EO958" s="70"/>
      <c r="EP958" s="70"/>
      <c r="EQ958" s="70"/>
      <c r="ER958" s="70"/>
      <c r="ES958" s="70"/>
      <c r="ET958" s="70"/>
      <c r="EU958" s="70"/>
      <c r="EV958" s="70"/>
      <c r="EW958" s="70"/>
      <c r="EX958" s="70"/>
      <c r="EY958" s="70"/>
      <c r="EZ958" s="70"/>
      <c r="FA958" s="70"/>
      <c r="FB958" s="70"/>
      <c r="FC958" s="70"/>
      <c r="FD958" s="70"/>
      <c r="FE958" s="70"/>
      <c r="FF958" s="70"/>
      <c r="FG958" s="70"/>
      <c r="FH958" s="70"/>
      <c r="FI958" s="70"/>
      <c r="FJ958" s="70"/>
      <c r="FK958" s="70"/>
      <c r="FL958" s="70"/>
      <c r="FM958" s="70"/>
      <c r="FN958" s="70"/>
      <c r="FO958" s="70"/>
      <c r="FP958" s="70"/>
      <c r="FQ958" s="70"/>
      <c r="FR958" s="70"/>
      <c r="FS958" s="70"/>
      <c r="FT958" s="70"/>
      <c r="FU958" s="70"/>
      <c r="FV958" s="70"/>
      <c r="FW958" s="70"/>
      <c r="FX958" s="70"/>
      <c r="FY958" s="70"/>
      <c r="FZ958" s="70"/>
      <c r="GA958" s="70"/>
      <c r="GB958" s="70"/>
      <c r="GC958" s="70"/>
      <c r="GD958" s="70"/>
      <c r="GE958" s="70"/>
      <c r="GF958" s="70"/>
      <c r="GG958" s="70"/>
      <c r="GH958" s="70"/>
      <c r="GI958" s="70"/>
      <c r="GJ958" s="70"/>
      <c r="GK958" s="70"/>
      <c r="GL958" s="70"/>
      <c r="GM958" s="70"/>
      <c r="GN958" s="70"/>
      <c r="GO958" s="70"/>
      <c r="GP958" s="70"/>
      <c r="GQ958" s="70"/>
      <c r="GR958" s="70"/>
      <c r="GS958" s="70"/>
      <c r="GT958" s="70"/>
      <c r="GU958" s="70"/>
      <c r="GV958" s="70"/>
      <c r="GW958" s="70"/>
      <c r="GX958" s="70"/>
      <c r="GY958" s="70"/>
      <c r="GZ958" s="70"/>
      <c r="HA958" s="70"/>
      <c r="HB958" s="70"/>
      <c r="HC958" s="70"/>
      <c r="HD958" s="70"/>
      <c r="HE958" s="70"/>
      <c r="HF958" s="70"/>
      <c r="HG958" s="70"/>
      <c r="HH958" s="70"/>
      <c r="HI958" s="70"/>
      <c r="HJ958" s="70"/>
      <c r="HK958" s="70"/>
      <c r="HL958" s="70"/>
      <c r="HM958" s="70"/>
      <c r="HN958" s="70"/>
      <c r="HO958" s="70"/>
      <c r="HP958" s="70"/>
      <c r="HQ958" s="70"/>
      <c r="HR958" s="70"/>
      <c r="HS958" s="70"/>
      <c r="HT958" s="70"/>
      <c r="HU958" s="70"/>
      <c r="HV958" s="70"/>
      <c r="HW958" s="70"/>
      <c r="HX958" s="70"/>
      <c r="HY958" s="70"/>
      <c r="HZ958" s="70"/>
      <c r="IA958" s="70"/>
      <c r="IB958" s="70"/>
      <c r="IC958" s="70"/>
      <c r="ID958" s="70"/>
      <c r="IE958" s="70"/>
      <c r="IF958" s="70"/>
      <c r="IG958" s="70"/>
      <c r="IH958" s="70"/>
      <c r="II958" s="70"/>
      <c r="IJ958" s="70"/>
      <c r="IK958" s="70"/>
      <c r="IL958" s="70"/>
      <c r="IM958" s="70"/>
      <c r="IN958" s="70"/>
      <c r="IO958" s="70"/>
      <c r="IP958" s="70"/>
      <c r="IQ958" s="70"/>
      <c r="IR958" s="70"/>
      <c r="IS958" s="70"/>
      <c r="IT958" s="70"/>
      <c r="IU958" s="70"/>
      <c r="IV958" s="70"/>
      <c r="IW958" s="70"/>
      <c r="IX958" s="70"/>
      <c r="IY958" s="70"/>
      <c r="IZ958" s="70"/>
    </row>
    <row r="959" spans="1:260" s="23" customFormat="1" ht="20.100000000000001" customHeight="1">
      <c r="A959" s="5">
        <v>10050007</v>
      </c>
      <c r="B959" s="32" t="s">
        <v>4042</v>
      </c>
      <c r="C959" s="32" t="s">
        <v>4043</v>
      </c>
      <c r="D959" s="5">
        <v>10050001</v>
      </c>
      <c r="E959" s="34" t="s">
        <v>52</v>
      </c>
      <c r="F959" s="5">
        <v>4</v>
      </c>
      <c r="G959" s="32" t="s">
        <v>52</v>
      </c>
      <c r="H959" s="5">
        <v>0</v>
      </c>
      <c r="I959" s="32" t="s">
        <v>237</v>
      </c>
      <c r="J959" s="32" t="s">
        <v>4017</v>
      </c>
      <c r="K959" s="32" t="s">
        <v>376</v>
      </c>
      <c r="L959" s="5">
        <v>200000</v>
      </c>
      <c r="M959" s="5">
        <v>1350</v>
      </c>
      <c r="N959" s="5">
        <v>7500</v>
      </c>
      <c r="O959" s="6">
        <v>0</v>
      </c>
      <c r="P959" s="32" t="s">
        <v>52</v>
      </c>
      <c r="Q959" s="32" t="s">
        <v>52</v>
      </c>
      <c r="R959" s="5">
        <v>0</v>
      </c>
      <c r="S959" s="5">
        <v>64000007</v>
      </c>
      <c r="T959" s="5">
        <v>0</v>
      </c>
      <c r="U959" s="32" t="s">
        <v>54</v>
      </c>
      <c r="V959" s="144" t="s">
        <v>4044</v>
      </c>
      <c r="W959" s="57" t="s">
        <v>4045</v>
      </c>
      <c r="X959" s="52" t="s">
        <v>4020</v>
      </c>
      <c r="Y959" s="69" t="s">
        <v>4021</v>
      </c>
      <c r="Z959" s="145"/>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c r="BA959" s="70"/>
      <c r="BB959" s="70"/>
      <c r="BC959" s="70"/>
      <c r="BD959" s="70"/>
      <c r="BE959" s="70"/>
      <c r="BF959" s="70"/>
      <c r="BG959" s="70"/>
      <c r="BH959" s="70"/>
      <c r="BI959" s="70"/>
      <c r="BJ959" s="70"/>
      <c r="BK959" s="70"/>
      <c r="BL959" s="70"/>
      <c r="BM959" s="70"/>
      <c r="BN959" s="70"/>
      <c r="BO959" s="70"/>
      <c r="BP959" s="70"/>
      <c r="BQ959" s="70"/>
      <c r="BR959" s="70"/>
      <c r="BS959" s="70"/>
      <c r="BT959" s="70"/>
      <c r="BU959" s="70"/>
      <c r="BV959" s="70"/>
      <c r="BW959" s="70"/>
      <c r="BX959" s="70"/>
      <c r="BY959" s="70"/>
      <c r="BZ959" s="70"/>
      <c r="CA959" s="70"/>
      <c r="CB959" s="70"/>
      <c r="CC959" s="70"/>
      <c r="CD959" s="70"/>
      <c r="CE959" s="70"/>
      <c r="CF959" s="70"/>
      <c r="CG959" s="70"/>
      <c r="CH959" s="70"/>
      <c r="CI959" s="70"/>
      <c r="CJ959" s="70"/>
      <c r="CK959" s="70"/>
      <c r="CL959" s="70"/>
      <c r="CM959" s="70"/>
      <c r="CN959" s="70"/>
      <c r="CO959" s="70"/>
      <c r="CP959" s="70"/>
      <c r="CQ959" s="70"/>
      <c r="CR959" s="70"/>
      <c r="CS959" s="70"/>
      <c r="CT959" s="70"/>
      <c r="CU959" s="70"/>
      <c r="CV959" s="70"/>
      <c r="CW959" s="70"/>
      <c r="CX959" s="70"/>
      <c r="CY959" s="70"/>
      <c r="CZ959" s="70"/>
      <c r="DA959" s="70"/>
      <c r="DB959" s="70"/>
      <c r="DC959" s="70"/>
      <c r="DD959" s="70"/>
      <c r="DE959" s="70"/>
      <c r="DF959" s="70"/>
      <c r="DG959" s="70"/>
      <c r="DH959" s="70"/>
      <c r="DI959" s="70"/>
      <c r="DJ959" s="70"/>
      <c r="DK959" s="70"/>
      <c r="DL959" s="70"/>
      <c r="DM959" s="70"/>
      <c r="DN959" s="70"/>
      <c r="DO959" s="70"/>
      <c r="DP959" s="70"/>
      <c r="DQ959" s="70"/>
      <c r="DR959" s="70"/>
      <c r="DS959" s="70"/>
      <c r="DT959" s="70"/>
      <c r="DU959" s="70"/>
      <c r="DV959" s="70"/>
      <c r="DW959" s="70"/>
      <c r="DX959" s="70"/>
      <c r="DY959" s="70"/>
      <c r="DZ959" s="70"/>
      <c r="EA959" s="70"/>
      <c r="EB959" s="70"/>
      <c r="EC959" s="70"/>
      <c r="ED959" s="70"/>
      <c r="EE959" s="70"/>
      <c r="EF959" s="70"/>
      <c r="EG959" s="70"/>
      <c r="EH959" s="70"/>
      <c r="EI959" s="70"/>
      <c r="EJ959" s="70"/>
      <c r="EK959" s="70"/>
      <c r="EL959" s="70"/>
      <c r="EM959" s="70"/>
      <c r="EN959" s="70"/>
      <c r="EO959" s="70"/>
      <c r="EP959" s="70"/>
      <c r="EQ959" s="70"/>
      <c r="ER959" s="70"/>
      <c r="ES959" s="70"/>
      <c r="ET959" s="70"/>
      <c r="EU959" s="70"/>
      <c r="EV959" s="70"/>
      <c r="EW959" s="70"/>
      <c r="EX959" s="70"/>
      <c r="EY959" s="70"/>
      <c r="EZ959" s="70"/>
      <c r="FA959" s="70"/>
      <c r="FB959" s="70"/>
      <c r="FC959" s="70"/>
      <c r="FD959" s="70"/>
      <c r="FE959" s="70"/>
      <c r="FF959" s="70"/>
      <c r="FG959" s="70"/>
      <c r="FH959" s="70"/>
      <c r="FI959" s="70"/>
      <c r="FJ959" s="70"/>
      <c r="FK959" s="70"/>
      <c r="FL959" s="70"/>
      <c r="FM959" s="70"/>
      <c r="FN959" s="70"/>
      <c r="FO959" s="70"/>
      <c r="FP959" s="70"/>
      <c r="FQ959" s="70"/>
      <c r="FR959" s="70"/>
      <c r="FS959" s="70"/>
      <c r="FT959" s="70"/>
      <c r="FU959" s="70"/>
      <c r="FV959" s="70"/>
      <c r="FW959" s="70"/>
      <c r="FX959" s="70"/>
      <c r="FY959" s="70"/>
      <c r="FZ959" s="70"/>
      <c r="GA959" s="70"/>
      <c r="GB959" s="70"/>
      <c r="GC959" s="70"/>
      <c r="GD959" s="70"/>
      <c r="GE959" s="70"/>
      <c r="GF959" s="70"/>
      <c r="GG959" s="70"/>
      <c r="GH959" s="70"/>
      <c r="GI959" s="70"/>
      <c r="GJ959" s="70"/>
      <c r="GK959" s="70"/>
      <c r="GL959" s="70"/>
      <c r="GM959" s="70"/>
      <c r="GN959" s="70"/>
      <c r="GO959" s="70"/>
      <c r="GP959" s="70"/>
      <c r="GQ959" s="70"/>
      <c r="GR959" s="70"/>
      <c r="GS959" s="70"/>
      <c r="GT959" s="70"/>
      <c r="GU959" s="70"/>
      <c r="GV959" s="70"/>
      <c r="GW959" s="70"/>
      <c r="GX959" s="70"/>
      <c r="GY959" s="70"/>
      <c r="GZ959" s="70"/>
      <c r="HA959" s="70"/>
      <c r="HB959" s="70"/>
      <c r="HC959" s="70"/>
      <c r="HD959" s="70"/>
      <c r="HE959" s="70"/>
      <c r="HF959" s="70"/>
      <c r="HG959" s="70"/>
      <c r="HH959" s="70"/>
      <c r="HI959" s="70"/>
      <c r="HJ959" s="70"/>
      <c r="HK959" s="70"/>
      <c r="HL959" s="70"/>
      <c r="HM959" s="70"/>
      <c r="HN959" s="70"/>
      <c r="HO959" s="70"/>
      <c r="HP959" s="70"/>
      <c r="HQ959" s="70"/>
      <c r="HR959" s="70"/>
      <c r="HS959" s="70"/>
      <c r="HT959" s="70"/>
      <c r="HU959" s="70"/>
      <c r="HV959" s="70"/>
      <c r="HW959" s="70"/>
      <c r="HX959" s="70"/>
      <c r="HY959" s="70"/>
      <c r="HZ959" s="70"/>
      <c r="IA959" s="70"/>
      <c r="IB959" s="70"/>
      <c r="IC959" s="70"/>
      <c r="ID959" s="70"/>
      <c r="IE959" s="70"/>
      <c r="IF959" s="70"/>
      <c r="IG959" s="70"/>
      <c r="IH959" s="70"/>
      <c r="II959" s="70"/>
      <c r="IJ959" s="70"/>
      <c r="IK959" s="70"/>
      <c r="IL959" s="70"/>
      <c r="IM959" s="70"/>
      <c r="IN959" s="70"/>
      <c r="IO959" s="70"/>
      <c r="IP959" s="70"/>
      <c r="IQ959" s="70"/>
      <c r="IR959" s="70"/>
      <c r="IS959" s="70"/>
      <c r="IT959" s="70"/>
      <c r="IU959" s="70"/>
      <c r="IV959" s="70"/>
      <c r="IW959" s="70"/>
      <c r="IX959" s="70"/>
      <c r="IY959" s="70"/>
      <c r="IZ959" s="70"/>
    </row>
    <row r="960" spans="1:260" s="23" customFormat="1" ht="20.100000000000001" customHeight="1">
      <c r="A960" s="5">
        <v>10050008</v>
      </c>
      <c r="B960" s="32" t="s">
        <v>4046</v>
      </c>
      <c r="C960" s="32" t="s">
        <v>4047</v>
      </c>
      <c r="D960" s="5">
        <v>10050001</v>
      </c>
      <c r="E960" s="34" t="s">
        <v>52</v>
      </c>
      <c r="F960" s="5">
        <v>4</v>
      </c>
      <c r="G960" s="32" t="s">
        <v>52</v>
      </c>
      <c r="H960" s="5">
        <v>0</v>
      </c>
      <c r="I960" s="32" t="s">
        <v>237</v>
      </c>
      <c r="J960" s="32" t="s">
        <v>4017</v>
      </c>
      <c r="K960" s="32" t="s">
        <v>376</v>
      </c>
      <c r="L960" s="5">
        <v>200000</v>
      </c>
      <c r="M960" s="5">
        <v>1350</v>
      </c>
      <c r="N960" s="5">
        <v>7500</v>
      </c>
      <c r="O960" s="6">
        <v>0</v>
      </c>
      <c r="P960" s="32" t="s">
        <v>52</v>
      </c>
      <c r="Q960" s="32" t="s">
        <v>52</v>
      </c>
      <c r="R960" s="5">
        <v>0</v>
      </c>
      <c r="S960" s="5">
        <v>64000008</v>
      </c>
      <c r="T960" s="5">
        <v>0</v>
      </c>
      <c r="U960" s="32" t="s">
        <v>54</v>
      </c>
      <c r="V960" s="144" t="s">
        <v>4048</v>
      </c>
      <c r="W960" s="57" t="s">
        <v>4049</v>
      </c>
      <c r="X960" s="52" t="s">
        <v>4020</v>
      </c>
      <c r="Y960" s="69" t="s">
        <v>4021</v>
      </c>
      <c r="Z960" s="145"/>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c r="BA960" s="70"/>
      <c r="BB960" s="70"/>
      <c r="BC960" s="70"/>
      <c r="BD960" s="70"/>
      <c r="BE960" s="70"/>
      <c r="BF960" s="70"/>
      <c r="BG960" s="70"/>
      <c r="BH960" s="70"/>
      <c r="BI960" s="70"/>
      <c r="BJ960" s="70"/>
      <c r="BK960" s="70"/>
      <c r="BL960" s="70"/>
      <c r="BM960" s="70"/>
      <c r="BN960" s="70"/>
      <c r="BO960" s="70"/>
      <c r="BP960" s="70"/>
      <c r="BQ960" s="70"/>
      <c r="BR960" s="70"/>
      <c r="BS960" s="70"/>
      <c r="BT960" s="70"/>
      <c r="BU960" s="70"/>
      <c r="BV960" s="70"/>
      <c r="BW960" s="70"/>
      <c r="BX960" s="70"/>
      <c r="BY960" s="70"/>
      <c r="BZ960" s="70"/>
      <c r="CA960" s="70"/>
      <c r="CB960" s="70"/>
      <c r="CC960" s="70"/>
      <c r="CD960" s="70"/>
      <c r="CE960" s="70"/>
      <c r="CF960" s="70"/>
      <c r="CG960" s="70"/>
      <c r="CH960" s="70"/>
      <c r="CI960" s="70"/>
      <c r="CJ960" s="70"/>
      <c r="CK960" s="70"/>
      <c r="CL960" s="70"/>
      <c r="CM960" s="70"/>
      <c r="CN960" s="70"/>
      <c r="CO960" s="70"/>
      <c r="CP960" s="70"/>
      <c r="CQ960" s="70"/>
      <c r="CR960" s="70"/>
      <c r="CS960" s="70"/>
      <c r="CT960" s="70"/>
      <c r="CU960" s="70"/>
      <c r="CV960" s="70"/>
      <c r="CW960" s="70"/>
      <c r="CX960" s="70"/>
      <c r="CY960" s="70"/>
      <c r="CZ960" s="70"/>
      <c r="DA960" s="70"/>
      <c r="DB960" s="70"/>
      <c r="DC960" s="70"/>
      <c r="DD960" s="70"/>
      <c r="DE960" s="70"/>
      <c r="DF960" s="70"/>
      <c r="DG960" s="70"/>
      <c r="DH960" s="70"/>
      <c r="DI960" s="70"/>
      <c r="DJ960" s="70"/>
      <c r="DK960" s="70"/>
      <c r="DL960" s="70"/>
      <c r="DM960" s="70"/>
      <c r="DN960" s="70"/>
      <c r="DO960" s="70"/>
      <c r="DP960" s="70"/>
      <c r="DQ960" s="70"/>
      <c r="DR960" s="70"/>
      <c r="DS960" s="70"/>
      <c r="DT960" s="70"/>
      <c r="DU960" s="70"/>
      <c r="DV960" s="70"/>
      <c r="DW960" s="70"/>
      <c r="DX960" s="70"/>
      <c r="DY960" s="70"/>
      <c r="DZ960" s="70"/>
      <c r="EA960" s="70"/>
      <c r="EB960" s="70"/>
      <c r="EC960" s="70"/>
      <c r="ED960" s="70"/>
      <c r="EE960" s="70"/>
      <c r="EF960" s="70"/>
      <c r="EG960" s="70"/>
      <c r="EH960" s="70"/>
      <c r="EI960" s="70"/>
      <c r="EJ960" s="70"/>
      <c r="EK960" s="70"/>
      <c r="EL960" s="70"/>
      <c r="EM960" s="70"/>
      <c r="EN960" s="70"/>
      <c r="EO960" s="70"/>
      <c r="EP960" s="70"/>
      <c r="EQ960" s="70"/>
      <c r="ER960" s="70"/>
      <c r="ES960" s="70"/>
      <c r="ET960" s="70"/>
      <c r="EU960" s="70"/>
      <c r="EV960" s="70"/>
      <c r="EW960" s="70"/>
      <c r="EX960" s="70"/>
      <c r="EY960" s="70"/>
      <c r="EZ960" s="70"/>
      <c r="FA960" s="70"/>
      <c r="FB960" s="70"/>
      <c r="FC960" s="70"/>
      <c r="FD960" s="70"/>
      <c r="FE960" s="70"/>
      <c r="FF960" s="70"/>
      <c r="FG960" s="70"/>
      <c r="FH960" s="70"/>
      <c r="FI960" s="70"/>
      <c r="FJ960" s="70"/>
      <c r="FK960" s="70"/>
      <c r="FL960" s="70"/>
      <c r="FM960" s="70"/>
      <c r="FN960" s="70"/>
      <c r="FO960" s="70"/>
      <c r="FP960" s="70"/>
      <c r="FQ960" s="70"/>
      <c r="FR960" s="70"/>
      <c r="FS960" s="70"/>
      <c r="FT960" s="70"/>
      <c r="FU960" s="70"/>
      <c r="FV960" s="70"/>
      <c r="FW960" s="70"/>
      <c r="FX960" s="70"/>
      <c r="FY960" s="70"/>
      <c r="FZ960" s="70"/>
      <c r="GA960" s="70"/>
      <c r="GB960" s="70"/>
      <c r="GC960" s="70"/>
      <c r="GD960" s="70"/>
      <c r="GE960" s="70"/>
      <c r="GF960" s="70"/>
      <c r="GG960" s="70"/>
      <c r="GH960" s="70"/>
      <c r="GI960" s="70"/>
      <c r="GJ960" s="70"/>
      <c r="GK960" s="70"/>
      <c r="GL960" s="70"/>
      <c r="GM960" s="70"/>
      <c r="GN960" s="70"/>
      <c r="GO960" s="70"/>
      <c r="GP960" s="70"/>
      <c r="GQ960" s="70"/>
      <c r="GR960" s="70"/>
      <c r="GS960" s="70"/>
      <c r="GT960" s="70"/>
      <c r="GU960" s="70"/>
      <c r="GV960" s="70"/>
      <c r="GW960" s="70"/>
      <c r="GX960" s="70"/>
      <c r="GY960" s="70"/>
      <c r="GZ960" s="70"/>
      <c r="HA960" s="70"/>
      <c r="HB960" s="70"/>
      <c r="HC960" s="70"/>
      <c r="HD960" s="70"/>
      <c r="HE960" s="70"/>
      <c r="HF960" s="70"/>
      <c r="HG960" s="70"/>
      <c r="HH960" s="70"/>
      <c r="HI960" s="70"/>
      <c r="HJ960" s="70"/>
      <c r="HK960" s="70"/>
      <c r="HL960" s="70"/>
      <c r="HM960" s="70"/>
      <c r="HN960" s="70"/>
      <c r="HO960" s="70"/>
      <c r="HP960" s="70"/>
      <c r="HQ960" s="70"/>
      <c r="HR960" s="70"/>
      <c r="HS960" s="70"/>
      <c r="HT960" s="70"/>
      <c r="HU960" s="70"/>
      <c r="HV960" s="70"/>
      <c r="HW960" s="70"/>
      <c r="HX960" s="70"/>
      <c r="HY960" s="70"/>
      <c r="HZ960" s="70"/>
      <c r="IA960" s="70"/>
      <c r="IB960" s="70"/>
      <c r="IC960" s="70"/>
      <c r="ID960" s="70"/>
      <c r="IE960" s="70"/>
      <c r="IF960" s="70"/>
      <c r="IG960" s="70"/>
      <c r="IH960" s="70"/>
      <c r="II960" s="70"/>
      <c r="IJ960" s="70"/>
      <c r="IK960" s="70"/>
      <c r="IL960" s="70"/>
      <c r="IM960" s="70"/>
      <c r="IN960" s="70"/>
      <c r="IO960" s="70"/>
      <c r="IP960" s="70"/>
      <c r="IQ960" s="70"/>
      <c r="IR960" s="70"/>
      <c r="IS960" s="70"/>
      <c r="IT960" s="70"/>
      <c r="IU960" s="70"/>
      <c r="IV960" s="70"/>
      <c r="IW960" s="70"/>
      <c r="IX960" s="70"/>
      <c r="IY960" s="70"/>
      <c r="IZ960" s="70"/>
    </row>
    <row r="961" spans="1:260" s="23" customFormat="1" ht="20.100000000000001" customHeight="1">
      <c r="A961" s="5">
        <v>10050009</v>
      </c>
      <c r="B961" s="32" t="s">
        <v>4050</v>
      </c>
      <c r="C961" s="32" t="s">
        <v>4051</v>
      </c>
      <c r="D961" s="5">
        <v>10050001</v>
      </c>
      <c r="E961" s="34" t="s">
        <v>52</v>
      </c>
      <c r="F961" s="5">
        <v>4</v>
      </c>
      <c r="G961" s="32" t="s">
        <v>52</v>
      </c>
      <c r="H961" s="5">
        <v>0</v>
      </c>
      <c r="I961" s="32" t="s">
        <v>237</v>
      </c>
      <c r="J961" s="32" t="s">
        <v>4017</v>
      </c>
      <c r="K961" s="32" t="s">
        <v>376</v>
      </c>
      <c r="L961" s="5">
        <v>200000</v>
      </c>
      <c r="M961" s="5">
        <v>1350</v>
      </c>
      <c r="N961" s="5">
        <v>7500</v>
      </c>
      <c r="O961" s="6">
        <v>0</v>
      </c>
      <c r="P961" s="32" t="s">
        <v>52</v>
      </c>
      <c r="Q961" s="32" t="s">
        <v>52</v>
      </c>
      <c r="R961" s="5">
        <v>0</v>
      </c>
      <c r="S961" s="5">
        <v>64000009</v>
      </c>
      <c r="T961" s="5">
        <v>0</v>
      </c>
      <c r="U961" s="32" t="s">
        <v>54</v>
      </c>
      <c r="V961" s="144" t="s">
        <v>4052</v>
      </c>
      <c r="W961" s="57" t="s">
        <v>4053</v>
      </c>
      <c r="X961" s="52" t="s">
        <v>4020</v>
      </c>
      <c r="Y961" s="69" t="s">
        <v>4021</v>
      </c>
      <c r="Z961" s="145"/>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c r="BA961" s="70"/>
      <c r="BB961" s="70"/>
      <c r="BC961" s="70"/>
      <c r="BD961" s="70"/>
      <c r="BE961" s="70"/>
      <c r="BF961" s="70"/>
      <c r="BG961" s="70"/>
      <c r="BH961" s="70"/>
      <c r="BI961" s="70"/>
      <c r="BJ961" s="70"/>
      <c r="BK961" s="70"/>
      <c r="BL961" s="70"/>
      <c r="BM961" s="70"/>
      <c r="BN961" s="70"/>
      <c r="BO961" s="70"/>
      <c r="BP961" s="70"/>
      <c r="BQ961" s="70"/>
      <c r="BR961" s="70"/>
      <c r="BS961" s="70"/>
      <c r="BT961" s="70"/>
      <c r="BU961" s="70"/>
      <c r="BV961" s="70"/>
      <c r="BW961" s="70"/>
      <c r="BX961" s="70"/>
      <c r="BY961" s="70"/>
      <c r="BZ961" s="70"/>
      <c r="CA961" s="70"/>
      <c r="CB961" s="70"/>
      <c r="CC961" s="70"/>
      <c r="CD961" s="70"/>
      <c r="CE961" s="70"/>
      <c r="CF961" s="70"/>
      <c r="CG961" s="70"/>
      <c r="CH961" s="70"/>
      <c r="CI961" s="70"/>
      <c r="CJ961" s="70"/>
      <c r="CK961" s="70"/>
      <c r="CL961" s="70"/>
      <c r="CM961" s="70"/>
      <c r="CN961" s="70"/>
      <c r="CO961" s="70"/>
      <c r="CP961" s="70"/>
      <c r="CQ961" s="70"/>
      <c r="CR961" s="70"/>
      <c r="CS961" s="70"/>
      <c r="CT961" s="70"/>
      <c r="CU961" s="70"/>
      <c r="CV961" s="70"/>
      <c r="CW961" s="70"/>
      <c r="CX961" s="70"/>
      <c r="CY961" s="70"/>
      <c r="CZ961" s="70"/>
      <c r="DA961" s="70"/>
      <c r="DB961" s="70"/>
      <c r="DC961" s="70"/>
      <c r="DD961" s="70"/>
      <c r="DE961" s="70"/>
      <c r="DF961" s="70"/>
      <c r="DG961" s="70"/>
      <c r="DH961" s="70"/>
      <c r="DI961" s="70"/>
      <c r="DJ961" s="70"/>
      <c r="DK961" s="70"/>
      <c r="DL961" s="70"/>
      <c r="DM961" s="70"/>
      <c r="DN961" s="70"/>
      <c r="DO961" s="70"/>
      <c r="DP961" s="70"/>
      <c r="DQ961" s="70"/>
      <c r="DR961" s="70"/>
      <c r="DS961" s="70"/>
      <c r="DT961" s="70"/>
      <c r="DU961" s="70"/>
      <c r="DV961" s="70"/>
      <c r="DW961" s="70"/>
      <c r="DX961" s="70"/>
      <c r="DY961" s="70"/>
      <c r="DZ961" s="70"/>
      <c r="EA961" s="70"/>
      <c r="EB961" s="70"/>
      <c r="EC961" s="70"/>
      <c r="ED961" s="70"/>
      <c r="EE961" s="70"/>
      <c r="EF961" s="70"/>
      <c r="EG961" s="70"/>
      <c r="EH961" s="70"/>
      <c r="EI961" s="70"/>
      <c r="EJ961" s="70"/>
      <c r="EK961" s="70"/>
      <c r="EL961" s="70"/>
      <c r="EM961" s="70"/>
      <c r="EN961" s="70"/>
      <c r="EO961" s="70"/>
      <c r="EP961" s="70"/>
      <c r="EQ961" s="70"/>
      <c r="ER961" s="70"/>
      <c r="ES961" s="70"/>
      <c r="ET961" s="70"/>
      <c r="EU961" s="70"/>
      <c r="EV961" s="70"/>
      <c r="EW961" s="70"/>
      <c r="EX961" s="70"/>
      <c r="EY961" s="70"/>
      <c r="EZ961" s="70"/>
      <c r="FA961" s="70"/>
      <c r="FB961" s="70"/>
      <c r="FC961" s="70"/>
      <c r="FD961" s="70"/>
      <c r="FE961" s="70"/>
      <c r="FF961" s="70"/>
      <c r="FG961" s="70"/>
      <c r="FH961" s="70"/>
      <c r="FI961" s="70"/>
      <c r="FJ961" s="70"/>
      <c r="FK961" s="70"/>
      <c r="FL961" s="70"/>
      <c r="FM961" s="70"/>
      <c r="FN961" s="70"/>
      <c r="FO961" s="70"/>
      <c r="FP961" s="70"/>
      <c r="FQ961" s="70"/>
      <c r="FR961" s="70"/>
      <c r="FS961" s="70"/>
      <c r="FT961" s="70"/>
      <c r="FU961" s="70"/>
      <c r="FV961" s="70"/>
      <c r="FW961" s="70"/>
      <c r="FX961" s="70"/>
      <c r="FY961" s="70"/>
      <c r="FZ961" s="70"/>
      <c r="GA961" s="70"/>
      <c r="GB961" s="70"/>
      <c r="GC961" s="70"/>
      <c r="GD961" s="70"/>
      <c r="GE961" s="70"/>
      <c r="GF961" s="70"/>
      <c r="GG961" s="70"/>
      <c r="GH961" s="70"/>
      <c r="GI961" s="70"/>
      <c r="GJ961" s="70"/>
      <c r="GK961" s="70"/>
      <c r="GL961" s="70"/>
      <c r="GM961" s="70"/>
      <c r="GN961" s="70"/>
      <c r="GO961" s="70"/>
      <c r="GP961" s="70"/>
      <c r="GQ961" s="70"/>
      <c r="GR961" s="70"/>
      <c r="GS961" s="70"/>
      <c r="GT961" s="70"/>
      <c r="GU961" s="70"/>
      <c r="GV961" s="70"/>
      <c r="GW961" s="70"/>
      <c r="GX961" s="70"/>
      <c r="GY961" s="70"/>
      <c r="GZ961" s="70"/>
      <c r="HA961" s="70"/>
      <c r="HB961" s="70"/>
      <c r="HC961" s="70"/>
      <c r="HD961" s="70"/>
      <c r="HE961" s="70"/>
      <c r="HF961" s="70"/>
      <c r="HG961" s="70"/>
      <c r="HH961" s="70"/>
      <c r="HI961" s="70"/>
      <c r="HJ961" s="70"/>
      <c r="HK961" s="70"/>
      <c r="HL961" s="70"/>
      <c r="HM961" s="70"/>
      <c r="HN961" s="70"/>
      <c r="HO961" s="70"/>
      <c r="HP961" s="70"/>
      <c r="HQ961" s="70"/>
      <c r="HR961" s="70"/>
      <c r="HS961" s="70"/>
      <c r="HT961" s="70"/>
      <c r="HU961" s="70"/>
      <c r="HV961" s="70"/>
      <c r="HW961" s="70"/>
      <c r="HX961" s="70"/>
      <c r="HY961" s="70"/>
      <c r="HZ961" s="70"/>
      <c r="IA961" s="70"/>
      <c r="IB961" s="70"/>
      <c r="IC961" s="70"/>
      <c r="ID961" s="70"/>
      <c r="IE961" s="70"/>
      <c r="IF961" s="70"/>
      <c r="IG961" s="70"/>
      <c r="IH961" s="70"/>
      <c r="II961" s="70"/>
      <c r="IJ961" s="70"/>
      <c r="IK961" s="70"/>
      <c r="IL961" s="70"/>
      <c r="IM961" s="70"/>
      <c r="IN961" s="70"/>
      <c r="IO961" s="70"/>
      <c r="IP961" s="70"/>
      <c r="IQ961" s="70"/>
      <c r="IR961" s="70"/>
      <c r="IS961" s="70"/>
      <c r="IT961" s="70"/>
      <c r="IU961" s="70"/>
      <c r="IV961" s="70"/>
      <c r="IW961" s="70"/>
      <c r="IX961" s="70"/>
      <c r="IY961" s="70"/>
      <c r="IZ961" s="70"/>
    </row>
    <row r="962" spans="1:260" s="23" customFormat="1" ht="20.100000000000001" customHeight="1">
      <c r="A962" s="5">
        <v>10050010</v>
      </c>
      <c r="B962" s="32" t="s">
        <v>4054</v>
      </c>
      <c r="C962" s="32" t="s">
        <v>4055</v>
      </c>
      <c r="D962" s="5">
        <v>10050001</v>
      </c>
      <c r="E962" s="34" t="s">
        <v>52</v>
      </c>
      <c r="F962" s="5">
        <v>4</v>
      </c>
      <c r="G962" s="32" t="s">
        <v>52</v>
      </c>
      <c r="H962" s="5">
        <v>0</v>
      </c>
      <c r="I962" s="32" t="s">
        <v>237</v>
      </c>
      <c r="J962" s="32" t="s">
        <v>4017</v>
      </c>
      <c r="K962" s="32" t="s">
        <v>376</v>
      </c>
      <c r="L962" s="5">
        <v>200000</v>
      </c>
      <c r="M962" s="5">
        <v>1350</v>
      </c>
      <c r="N962" s="5">
        <v>7500</v>
      </c>
      <c r="O962" s="6">
        <v>0</v>
      </c>
      <c r="P962" s="32" t="s">
        <v>52</v>
      </c>
      <c r="Q962" s="32" t="s">
        <v>52</v>
      </c>
      <c r="R962" s="5">
        <v>0</v>
      </c>
      <c r="S962" s="5">
        <v>64000010</v>
      </c>
      <c r="T962" s="5">
        <v>0</v>
      </c>
      <c r="U962" s="32" t="s">
        <v>54</v>
      </c>
      <c r="V962" s="144" t="s">
        <v>4056</v>
      </c>
      <c r="W962" s="57" t="s">
        <v>4057</v>
      </c>
      <c r="X962" s="52" t="s">
        <v>4020</v>
      </c>
      <c r="Y962" s="69" t="s">
        <v>4021</v>
      </c>
      <c r="Z962" s="145"/>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c r="BA962" s="70"/>
      <c r="BB962" s="70"/>
      <c r="BC962" s="70"/>
      <c r="BD962" s="70"/>
      <c r="BE962" s="70"/>
      <c r="BF962" s="70"/>
      <c r="BG962" s="70"/>
      <c r="BH962" s="70"/>
      <c r="BI962" s="70"/>
      <c r="BJ962" s="70"/>
      <c r="BK962" s="70"/>
      <c r="BL962" s="70"/>
      <c r="BM962" s="70"/>
      <c r="BN962" s="70"/>
      <c r="BO962" s="70"/>
      <c r="BP962" s="70"/>
      <c r="BQ962" s="70"/>
      <c r="BR962" s="70"/>
      <c r="BS962" s="70"/>
      <c r="BT962" s="70"/>
      <c r="BU962" s="70"/>
      <c r="BV962" s="70"/>
      <c r="BW962" s="70"/>
      <c r="BX962" s="70"/>
      <c r="BY962" s="70"/>
      <c r="BZ962" s="70"/>
      <c r="CA962" s="70"/>
      <c r="CB962" s="70"/>
      <c r="CC962" s="70"/>
      <c r="CD962" s="70"/>
      <c r="CE962" s="70"/>
      <c r="CF962" s="70"/>
      <c r="CG962" s="70"/>
      <c r="CH962" s="70"/>
      <c r="CI962" s="70"/>
      <c r="CJ962" s="70"/>
      <c r="CK962" s="70"/>
      <c r="CL962" s="70"/>
      <c r="CM962" s="70"/>
      <c r="CN962" s="70"/>
      <c r="CO962" s="70"/>
      <c r="CP962" s="70"/>
      <c r="CQ962" s="70"/>
      <c r="CR962" s="70"/>
      <c r="CS962" s="70"/>
      <c r="CT962" s="70"/>
      <c r="CU962" s="70"/>
      <c r="CV962" s="70"/>
      <c r="CW962" s="70"/>
      <c r="CX962" s="70"/>
      <c r="CY962" s="70"/>
      <c r="CZ962" s="70"/>
      <c r="DA962" s="70"/>
      <c r="DB962" s="70"/>
      <c r="DC962" s="70"/>
      <c r="DD962" s="70"/>
      <c r="DE962" s="70"/>
      <c r="DF962" s="70"/>
      <c r="DG962" s="70"/>
      <c r="DH962" s="70"/>
      <c r="DI962" s="70"/>
      <c r="DJ962" s="70"/>
      <c r="DK962" s="70"/>
      <c r="DL962" s="70"/>
      <c r="DM962" s="70"/>
      <c r="DN962" s="70"/>
      <c r="DO962" s="70"/>
      <c r="DP962" s="70"/>
      <c r="DQ962" s="70"/>
      <c r="DR962" s="70"/>
      <c r="DS962" s="70"/>
      <c r="DT962" s="70"/>
      <c r="DU962" s="70"/>
      <c r="DV962" s="70"/>
      <c r="DW962" s="70"/>
      <c r="DX962" s="70"/>
      <c r="DY962" s="70"/>
      <c r="DZ962" s="70"/>
      <c r="EA962" s="70"/>
      <c r="EB962" s="70"/>
      <c r="EC962" s="70"/>
      <c r="ED962" s="70"/>
      <c r="EE962" s="70"/>
      <c r="EF962" s="70"/>
      <c r="EG962" s="70"/>
      <c r="EH962" s="70"/>
      <c r="EI962" s="70"/>
      <c r="EJ962" s="70"/>
      <c r="EK962" s="70"/>
      <c r="EL962" s="70"/>
      <c r="EM962" s="70"/>
      <c r="EN962" s="70"/>
      <c r="EO962" s="70"/>
      <c r="EP962" s="70"/>
      <c r="EQ962" s="70"/>
      <c r="ER962" s="70"/>
      <c r="ES962" s="70"/>
      <c r="ET962" s="70"/>
      <c r="EU962" s="70"/>
      <c r="EV962" s="70"/>
      <c r="EW962" s="70"/>
      <c r="EX962" s="70"/>
      <c r="EY962" s="70"/>
      <c r="EZ962" s="70"/>
      <c r="FA962" s="70"/>
      <c r="FB962" s="70"/>
      <c r="FC962" s="70"/>
      <c r="FD962" s="70"/>
      <c r="FE962" s="70"/>
      <c r="FF962" s="70"/>
      <c r="FG962" s="70"/>
      <c r="FH962" s="70"/>
      <c r="FI962" s="70"/>
      <c r="FJ962" s="70"/>
      <c r="FK962" s="70"/>
      <c r="FL962" s="70"/>
      <c r="FM962" s="70"/>
      <c r="FN962" s="70"/>
      <c r="FO962" s="70"/>
      <c r="FP962" s="70"/>
      <c r="FQ962" s="70"/>
      <c r="FR962" s="70"/>
      <c r="FS962" s="70"/>
      <c r="FT962" s="70"/>
      <c r="FU962" s="70"/>
      <c r="FV962" s="70"/>
      <c r="FW962" s="70"/>
      <c r="FX962" s="70"/>
      <c r="FY962" s="70"/>
      <c r="FZ962" s="70"/>
      <c r="GA962" s="70"/>
      <c r="GB962" s="70"/>
      <c r="GC962" s="70"/>
      <c r="GD962" s="70"/>
      <c r="GE962" s="70"/>
      <c r="GF962" s="70"/>
      <c r="GG962" s="70"/>
      <c r="GH962" s="70"/>
      <c r="GI962" s="70"/>
      <c r="GJ962" s="70"/>
      <c r="GK962" s="70"/>
      <c r="GL962" s="70"/>
      <c r="GM962" s="70"/>
      <c r="GN962" s="70"/>
      <c r="GO962" s="70"/>
      <c r="GP962" s="70"/>
      <c r="GQ962" s="70"/>
      <c r="GR962" s="70"/>
      <c r="GS962" s="70"/>
      <c r="GT962" s="70"/>
      <c r="GU962" s="70"/>
      <c r="GV962" s="70"/>
      <c r="GW962" s="70"/>
      <c r="GX962" s="70"/>
      <c r="GY962" s="70"/>
      <c r="GZ962" s="70"/>
      <c r="HA962" s="70"/>
      <c r="HB962" s="70"/>
      <c r="HC962" s="70"/>
      <c r="HD962" s="70"/>
      <c r="HE962" s="70"/>
      <c r="HF962" s="70"/>
      <c r="HG962" s="70"/>
      <c r="HH962" s="70"/>
      <c r="HI962" s="70"/>
      <c r="HJ962" s="70"/>
      <c r="HK962" s="70"/>
      <c r="HL962" s="70"/>
      <c r="HM962" s="70"/>
      <c r="HN962" s="70"/>
      <c r="HO962" s="70"/>
      <c r="HP962" s="70"/>
      <c r="HQ962" s="70"/>
      <c r="HR962" s="70"/>
      <c r="HS962" s="70"/>
      <c r="HT962" s="70"/>
      <c r="HU962" s="70"/>
      <c r="HV962" s="70"/>
      <c r="HW962" s="70"/>
      <c r="HX962" s="70"/>
      <c r="HY962" s="70"/>
      <c r="HZ962" s="70"/>
      <c r="IA962" s="70"/>
      <c r="IB962" s="70"/>
      <c r="IC962" s="70"/>
      <c r="ID962" s="70"/>
      <c r="IE962" s="70"/>
      <c r="IF962" s="70"/>
      <c r="IG962" s="70"/>
      <c r="IH962" s="70"/>
      <c r="II962" s="70"/>
      <c r="IJ962" s="70"/>
      <c r="IK962" s="70"/>
      <c r="IL962" s="70"/>
      <c r="IM962" s="70"/>
      <c r="IN962" s="70"/>
      <c r="IO962" s="70"/>
      <c r="IP962" s="70"/>
      <c r="IQ962" s="70"/>
      <c r="IR962" s="70"/>
      <c r="IS962" s="70"/>
      <c r="IT962" s="70"/>
      <c r="IU962" s="70"/>
      <c r="IV962" s="70"/>
      <c r="IW962" s="70"/>
      <c r="IX962" s="70"/>
      <c r="IY962" s="70"/>
      <c r="IZ962" s="70"/>
    </row>
    <row r="963" spans="1:260" s="23" customFormat="1" ht="20.100000000000001" customHeight="1">
      <c r="A963" s="5">
        <v>10050011</v>
      </c>
      <c r="B963" s="32" t="s">
        <v>4058</v>
      </c>
      <c r="C963" s="32" t="s">
        <v>4059</v>
      </c>
      <c r="D963" s="5">
        <v>10050001</v>
      </c>
      <c r="E963" s="34" t="s">
        <v>52</v>
      </c>
      <c r="F963" s="5">
        <v>4</v>
      </c>
      <c r="G963" s="32" t="s">
        <v>52</v>
      </c>
      <c r="H963" s="5">
        <v>0</v>
      </c>
      <c r="I963" s="32" t="s">
        <v>237</v>
      </c>
      <c r="J963" s="32" t="s">
        <v>4017</v>
      </c>
      <c r="K963" s="32" t="s">
        <v>376</v>
      </c>
      <c r="L963" s="5">
        <v>200000</v>
      </c>
      <c r="M963" s="5">
        <v>1350</v>
      </c>
      <c r="N963" s="5">
        <v>7500</v>
      </c>
      <c r="O963" s="6">
        <v>0</v>
      </c>
      <c r="P963" s="32" t="s">
        <v>52</v>
      </c>
      <c r="Q963" s="32" t="s">
        <v>52</v>
      </c>
      <c r="R963" s="5">
        <v>0</v>
      </c>
      <c r="S963" s="5">
        <v>64000011</v>
      </c>
      <c r="T963" s="5">
        <v>0</v>
      </c>
      <c r="U963" s="32" t="s">
        <v>54</v>
      </c>
      <c r="V963" s="144" t="s">
        <v>4060</v>
      </c>
      <c r="W963" s="57" t="s">
        <v>4061</v>
      </c>
      <c r="X963" s="52" t="s">
        <v>4020</v>
      </c>
      <c r="Y963" s="69" t="s">
        <v>4021</v>
      </c>
      <c r="Z963" s="145"/>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c r="BA963" s="70"/>
      <c r="BB963" s="70"/>
      <c r="BC963" s="70"/>
      <c r="BD963" s="70"/>
      <c r="BE963" s="70"/>
      <c r="BF963" s="70"/>
      <c r="BG963" s="70"/>
      <c r="BH963" s="70"/>
      <c r="BI963" s="70"/>
      <c r="BJ963" s="70"/>
      <c r="BK963" s="70"/>
      <c r="BL963" s="70"/>
      <c r="BM963" s="70"/>
      <c r="BN963" s="70"/>
      <c r="BO963" s="70"/>
      <c r="BP963" s="70"/>
      <c r="BQ963" s="70"/>
      <c r="BR963" s="70"/>
      <c r="BS963" s="70"/>
      <c r="BT963" s="70"/>
      <c r="BU963" s="70"/>
      <c r="BV963" s="70"/>
      <c r="BW963" s="70"/>
      <c r="BX963" s="70"/>
      <c r="BY963" s="70"/>
      <c r="BZ963" s="70"/>
      <c r="CA963" s="70"/>
      <c r="CB963" s="70"/>
      <c r="CC963" s="70"/>
      <c r="CD963" s="70"/>
      <c r="CE963" s="70"/>
      <c r="CF963" s="70"/>
      <c r="CG963" s="70"/>
      <c r="CH963" s="70"/>
      <c r="CI963" s="70"/>
      <c r="CJ963" s="70"/>
      <c r="CK963" s="70"/>
      <c r="CL963" s="70"/>
      <c r="CM963" s="70"/>
      <c r="CN963" s="70"/>
      <c r="CO963" s="70"/>
      <c r="CP963" s="70"/>
      <c r="CQ963" s="70"/>
      <c r="CR963" s="70"/>
      <c r="CS963" s="70"/>
      <c r="CT963" s="70"/>
      <c r="CU963" s="70"/>
      <c r="CV963" s="70"/>
      <c r="CW963" s="70"/>
      <c r="CX963" s="70"/>
      <c r="CY963" s="70"/>
      <c r="CZ963" s="70"/>
      <c r="DA963" s="70"/>
      <c r="DB963" s="70"/>
      <c r="DC963" s="70"/>
      <c r="DD963" s="70"/>
      <c r="DE963" s="70"/>
      <c r="DF963" s="70"/>
      <c r="DG963" s="70"/>
      <c r="DH963" s="70"/>
      <c r="DI963" s="70"/>
      <c r="DJ963" s="70"/>
      <c r="DK963" s="70"/>
      <c r="DL963" s="70"/>
      <c r="DM963" s="70"/>
      <c r="DN963" s="70"/>
      <c r="DO963" s="70"/>
      <c r="DP963" s="70"/>
      <c r="DQ963" s="70"/>
      <c r="DR963" s="70"/>
      <c r="DS963" s="70"/>
      <c r="DT963" s="70"/>
      <c r="DU963" s="70"/>
      <c r="DV963" s="70"/>
      <c r="DW963" s="70"/>
      <c r="DX963" s="70"/>
      <c r="DY963" s="70"/>
      <c r="DZ963" s="70"/>
      <c r="EA963" s="70"/>
      <c r="EB963" s="70"/>
      <c r="EC963" s="70"/>
      <c r="ED963" s="70"/>
      <c r="EE963" s="70"/>
      <c r="EF963" s="70"/>
      <c r="EG963" s="70"/>
      <c r="EH963" s="70"/>
      <c r="EI963" s="70"/>
      <c r="EJ963" s="70"/>
      <c r="EK963" s="70"/>
      <c r="EL963" s="70"/>
      <c r="EM963" s="70"/>
      <c r="EN963" s="70"/>
      <c r="EO963" s="70"/>
      <c r="EP963" s="70"/>
      <c r="EQ963" s="70"/>
      <c r="ER963" s="70"/>
      <c r="ES963" s="70"/>
      <c r="ET963" s="70"/>
      <c r="EU963" s="70"/>
      <c r="EV963" s="70"/>
      <c r="EW963" s="70"/>
      <c r="EX963" s="70"/>
      <c r="EY963" s="70"/>
      <c r="EZ963" s="70"/>
      <c r="FA963" s="70"/>
      <c r="FB963" s="70"/>
      <c r="FC963" s="70"/>
      <c r="FD963" s="70"/>
      <c r="FE963" s="70"/>
      <c r="FF963" s="70"/>
      <c r="FG963" s="70"/>
      <c r="FH963" s="70"/>
      <c r="FI963" s="70"/>
      <c r="FJ963" s="70"/>
      <c r="FK963" s="70"/>
      <c r="FL963" s="70"/>
      <c r="FM963" s="70"/>
      <c r="FN963" s="70"/>
      <c r="FO963" s="70"/>
      <c r="FP963" s="70"/>
      <c r="FQ963" s="70"/>
      <c r="FR963" s="70"/>
      <c r="FS963" s="70"/>
      <c r="FT963" s="70"/>
      <c r="FU963" s="70"/>
      <c r="FV963" s="70"/>
      <c r="FW963" s="70"/>
      <c r="FX963" s="70"/>
      <c r="FY963" s="70"/>
      <c r="FZ963" s="70"/>
      <c r="GA963" s="70"/>
      <c r="GB963" s="70"/>
      <c r="GC963" s="70"/>
      <c r="GD963" s="70"/>
      <c r="GE963" s="70"/>
      <c r="GF963" s="70"/>
      <c r="GG963" s="70"/>
      <c r="GH963" s="70"/>
      <c r="GI963" s="70"/>
      <c r="GJ963" s="70"/>
      <c r="GK963" s="70"/>
      <c r="GL963" s="70"/>
      <c r="GM963" s="70"/>
      <c r="GN963" s="70"/>
      <c r="GO963" s="70"/>
      <c r="GP963" s="70"/>
      <c r="GQ963" s="70"/>
      <c r="GR963" s="70"/>
      <c r="GS963" s="70"/>
      <c r="GT963" s="70"/>
      <c r="GU963" s="70"/>
      <c r="GV963" s="70"/>
      <c r="GW963" s="70"/>
      <c r="GX963" s="70"/>
      <c r="GY963" s="70"/>
      <c r="GZ963" s="70"/>
      <c r="HA963" s="70"/>
      <c r="HB963" s="70"/>
      <c r="HC963" s="70"/>
      <c r="HD963" s="70"/>
      <c r="HE963" s="70"/>
      <c r="HF963" s="70"/>
      <c r="HG963" s="70"/>
      <c r="HH963" s="70"/>
      <c r="HI963" s="70"/>
      <c r="HJ963" s="70"/>
      <c r="HK963" s="70"/>
      <c r="HL963" s="70"/>
      <c r="HM963" s="70"/>
      <c r="HN963" s="70"/>
      <c r="HO963" s="70"/>
      <c r="HP963" s="70"/>
      <c r="HQ963" s="70"/>
      <c r="HR963" s="70"/>
      <c r="HS963" s="70"/>
      <c r="HT963" s="70"/>
      <c r="HU963" s="70"/>
      <c r="HV963" s="70"/>
      <c r="HW963" s="70"/>
      <c r="HX963" s="70"/>
      <c r="HY963" s="70"/>
      <c r="HZ963" s="70"/>
      <c r="IA963" s="70"/>
      <c r="IB963" s="70"/>
      <c r="IC963" s="70"/>
      <c r="ID963" s="70"/>
      <c r="IE963" s="70"/>
      <c r="IF963" s="70"/>
      <c r="IG963" s="70"/>
      <c r="IH963" s="70"/>
      <c r="II963" s="70"/>
      <c r="IJ963" s="70"/>
      <c r="IK963" s="70"/>
      <c r="IL963" s="70"/>
      <c r="IM963" s="70"/>
      <c r="IN963" s="70"/>
      <c r="IO963" s="70"/>
      <c r="IP963" s="70"/>
      <c r="IQ963" s="70"/>
      <c r="IR963" s="70"/>
      <c r="IS963" s="70"/>
      <c r="IT963" s="70"/>
      <c r="IU963" s="70"/>
      <c r="IV963" s="70"/>
      <c r="IW963" s="70"/>
      <c r="IX963" s="70"/>
      <c r="IY963" s="70"/>
      <c r="IZ963" s="70"/>
    </row>
    <row r="964" spans="1:260" s="23" customFormat="1" ht="20.100000000000001" customHeight="1">
      <c r="A964" s="5">
        <v>10050012</v>
      </c>
      <c r="B964" s="32" t="s">
        <v>4062</v>
      </c>
      <c r="C964" s="32" t="s">
        <v>4063</v>
      </c>
      <c r="D964" s="5">
        <v>10050001</v>
      </c>
      <c r="E964" s="34" t="s">
        <v>52</v>
      </c>
      <c r="F964" s="5">
        <v>4</v>
      </c>
      <c r="G964" s="32" t="s">
        <v>52</v>
      </c>
      <c r="H964" s="5">
        <v>0</v>
      </c>
      <c r="I964" s="32" t="s">
        <v>237</v>
      </c>
      <c r="J964" s="32" t="s">
        <v>4017</v>
      </c>
      <c r="K964" s="32" t="s">
        <v>376</v>
      </c>
      <c r="L964" s="5">
        <v>200000</v>
      </c>
      <c r="M964" s="5">
        <v>1350</v>
      </c>
      <c r="N964" s="5">
        <v>7500</v>
      </c>
      <c r="O964" s="6">
        <v>0</v>
      </c>
      <c r="P964" s="32" t="s">
        <v>52</v>
      </c>
      <c r="Q964" s="32" t="s">
        <v>52</v>
      </c>
      <c r="R964" s="5">
        <v>0</v>
      </c>
      <c r="S964" s="5">
        <v>64000012</v>
      </c>
      <c r="T964" s="5">
        <v>0</v>
      </c>
      <c r="U964" s="32" t="s">
        <v>54</v>
      </c>
      <c r="V964" s="144" t="s">
        <v>4064</v>
      </c>
      <c r="W964" s="57" t="s">
        <v>4065</v>
      </c>
      <c r="X964" s="52" t="s">
        <v>4020</v>
      </c>
      <c r="Y964" s="69" t="s">
        <v>4021</v>
      </c>
      <c r="Z964" s="145"/>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c r="BA964" s="70"/>
      <c r="BB964" s="70"/>
      <c r="BC964" s="70"/>
      <c r="BD964" s="70"/>
      <c r="BE964" s="70"/>
      <c r="BF964" s="70"/>
      <c r="BG964" s="70"/>
      <c r="BH964" s="70"/>
      <c r="BI964" s="70"/>
      <c r="BJ964" s="70"/>
      <c r="BK964" s="70"/>
      <c r="BL964" s="70"/>
      <c r="BM964" s="70"/>
      <c r="BN964" s="70"/>
      <c r="BO964" s="70"/>
      <c r="BP964" s="70"/>
      <c r="BQ964" s="70"/>
      <c r="BR964" s="70"/>
      <c r="BS964" s="70"/>
      <c r="BT964" s="70"/>
      <c r="BU964" s="70"/>
      <c r="BV964" s="70"/>
      <c r="BW964" s="70"/>
      <c r="BX964" s="70"/>
      <c r="BY964" s="70"/>
      <c r="BZ964" s="70"/>
      <c r="CA964" s="70"/>
      <c r="CB964" s="70"/>
      <c r="CC964" s="70"/>
      <c r="CD964" s="70"/>
      <c r="CE964" s="70"/>
      <c r="CF964" s="70"/>
      <c r="CG964" s="70"/>
      <c r="CH964" s="70"/>
      <c r="CI964" s="70"/>
      <c r="CJ964" s="70"/>
      <c r="CK964" s="70"/>
      <c r="CL964" s="70"/>
      <c r="CM964" s="70"/>
      <c r="CN964" s="70"/>
      <c r="CO964" s="70"/>
      <c r="CP964" s="70"/>
      <c r="CQ964" s="70"/>
      <c r="CR964" s="70"/>
      <c r="CS964" s="70"/>
      <c r="CT964" s="70"/>
      <c r="CU964" s="70"/>
      <c r="CV964" s="70"/>
      <c r="CW964" s="70"/>
      <c r="CX964" s="70"/>
      <c r="CY964" s="70"/>
      <c r="CZ964" s="70"/>
      <c r="DA964" s="70"/>
      <c r="DB964" s="70"/>
      <c r="DC964" s="70"/>
      <c r="DD964" s="70"/>
      <c r="DE964" s="70"/>
      <c r="DF964" s="70"/>
      <c r="DG964" s="70"/>
      <c r="DH964" s="70"/>
      <c r="DI964" s="70"/>
      <c r="DJ964" s="70"/>
      <c r="DK964" s="70"/>
      <c r="DL964" s="70"/>
      <c r="DM964" s="70"/>
      <c r="DN964" s="70"/>
      <c r="DO964" s="70"/>
      <c r="DP964" s="70"/>
      <c r="DQ964" s="70"/>
      <c r="DR964" s="70"/>
      <c r="DS964" s="70"/>
      <c r="DT964" s="70"/>
      <c r="DU964" s="70"/>
      <c r="DV964" s="70"/>
      <c r="DW964" s="70"/>
      <c r="DX964" s="70"/>
      <c r="DY964" s="70"/>
      <c r="DZ964" s="70"/>
      <c r="EA964" s="70"/>
      <c r="EB964" s="70"/>
      <c r="EC964" s="70"/>
      <c r="ED964" s="70"/>
      <c r="EE964" s="70"/>
      <c r="EF964" s="70"/>
      <c r="EG964" s="70"/>
      <c r="EH964" s="70"/>
      <c r="EI964" s="70"/>
      <c r="EJ964" s="70"/>
      <c r="EK964" s="70"/>
      <c r="EL964" s="70"/>
      <c r="EM964" s="70"/>
      <c r="EN964" s="70"/>
      <c r="EO964" s="70"/>
      <c r="EP964" s="70"/>
      <c r="EQ964" s="70"/>
      <c r="ER964" s="70"/>
      <c r="ES964" s="70"/>
      <c r="ET964" s="70"/>
      <c r="EU964" s="70"/>
      <c r="EV964" s="70"/>
      <c r="EW964" s="70"/>
      <c r="EX964" s="70"/>
      <c r="EY964" s="70"/>
      <c r="EZ964" s="70"/>
      <c r="FA964" s="70"/>
      <c r="FB964" s="70"/>
      <c r="FC964" s="70"/>
      <c r="FD964" s="70"/>
      <c r="FE964" s="70"/>
      <c r="FF964" s="70"/>
      <c r="FG964" s="70"/>
      <c r="FH964" s="70"/>
      <c r="FI964" s="70"/>
      <c r="FJ964" s="70"/>
      <c r="FK964" s="70"/>
      <c r="FL964" s="70"/>
      <c r="FM964" s="70"/>
      <c r="FN964" s="70"/>
      <c r="FO964" s="70"/>
      <c r="FP964" s="70"/>
      <c r="FQ964" s="70"/>
      <c r="FR964" s="70"/>
      <c r="FS964" s="70"/>
      <c r="FT964" s="70"/>
      <c r="FU964" s="70"/>
      <c r="FV964" s="70"/>
      <c r="FW964" s="70"/>
      <c r="FX964" s="70"/>
      <c r="FY964" s="70"/>
      <c r="FZ964" s="70"/>
      <c r="GA964" s="70"/>
      <c r="GB964" s="70"/>
      <c r="GC964" s="70"/>
      <c r="GD964" s="70"/>
      <c r="GE964" s="70"/>
      <c r="GF964" s="70"/>
      <c r="GG964" s="70"/>
      <c r="GH964" s="70"/>
      <c r="GI964" s="70"/>
      <c r="GJ964" s="70"/>
      <c r="GK964" s="70"/>
      <c r="GL964" s="70"/>
      <c r="GM964" s="70"/>
      <c r="GN964" s="70"/>
      <c r="GO964" s="70"/>
      <c r="GP964" s="70"/>
      <c r="GQ964" s="70"/>
      <c r="GR964" s="70"/>
      <c r="GS964" s="70"/>
      <c r="GT964" s="70"/>
      <c r="GU964" s="70"/>
      <c r="GV964" s="70"/>
      <c r="GW964" s="70"/>
      <c r="GX964" s="70"/>
      <c r="GY964" s="70"/>
      <c r="GZ964" s="70"/>
      <c r="HA964" s="70"/>
      <c r="HB964" s="70"/>
      <c r="HC964" s="70"/>
      <c r="HD964" s="70"/>
      <c r="HE964" s="70"/>
      <c r="HF964" s="70"/>
      <c r="HG964" s="70"/>
      <c r="HH964" s="70"/>
      <c r="HI964" s="70"/>
      <c r="HJ964" s="70"/>
      <c r="HK964" s="70"/>
      <c r="HL964" s="70"/>
      <c r="HM964" s="70"/>
      <c r="HN964" s="70"/>
      <c r="HO964" s="70"/>
      <c r="HP964" s="70"/>
      <c r="HQ964" s="70"/>
      <c r="HR964" s="70"/>
      <c r="HS964" s="70"/>
      <c r="HT964" s="70"/>
      <c r="HU964" s="70"/>
      <c r="HV964" s="70"/>
      <c r="HW964" s="70"/>
      <c r="HX964" s="70"/>
      <c r="HY964" s="70"/>
      <c r="HZ964" s="70"/>
      <c r="IA964" s="70"/>
      <c r="IB964" s="70"/>
      <c r="IC964" s="70"/>
      <c r="ID964" s="70"/>
      <c r="IE964" s="70"/>
      <c r="IF964" s="70"/>
      <c r="IG964" s="70"/>
      <c r="IH964" s="70"/>
      <c r="II964" s="70"/>
      <c r="IJ964" s="70"/>
      <c r="IK964" s="70"/>
      <c r="IL964" s="70"/>
      <c r="IM964" s="70"/>
      <c r="IN964" s="70"/>
      <c r="IO964" s="70"/>
      <c r="IP964" s="70"/>
      <c r="IQ964" s="70"/>
      <c r="IR964" s="70"/>
      <c r="IS964" s="70"/>
      <c r="IT964" s="70"/>
      <c r="IU964" s="70"/>
      <c r="IV964" s="70"/>
      <c r="IW964" s="70"/>
      <c r="IX964" s="70"/>
      <c r="IY964" s="70"/>
      <c r="IZ964" s="70"/>
    </row>
    <row r="965" spans="1:260" s="23" customFormat="1" ht="20.100000000000001" customHeight="1">
      <c r="A965" s="5">
        <v>10050013</v>
      </c>
      <c r="B965" s="32" t="s">
        <v>4066</v>
      </c>
      <c r="C965" s="32" t="s">
        <v>4067</v>
      </c>
      <c r="D965" s="5">
        <v>10050001</v>
      </c>
      <c r="E965" s="34" t="s">
        <v>52</v>
      </c>
      <c r="F965" s="5">
        <v>4</v>
      </c>
      <c r="G965" s="32" t="s">
        <v>52</v>
      </c>
      <c r="H965" s="5">
        <v>0</v>
      </c>
      <c r="I965" s="32" t="s">
        <v>237</v>
      </c>
      <c r="J965" s="32" t="s">
        <v>4017</v>
      </c>
      <c r="K965" s="32" t="s">
        <v>376</v>
      </c>
      <c r="L965" s="5">
        <v>200000</v>
      </c>
      <c r="M965" s="5">
        <v>1350</v>
      </c>
      <c r="N965" s="5">
        <v>7500</v>
      </c>
      <c r="O965" s="6">
        <v>0</v>
      </c>
      <c r="P965" s="32" t="s">
        <v>52</v>
      </c>
      <c r="Q965" s="32" t="s">
        <v>52</v>
      </c>
      <c r="R965" s="5">
        <v>0</v>
      </c>
      <c r="S965" s="5">
        <v>64000013</v>
      </c>
      <c r="T965" s="5">
        <v>0</v>
      </c>
      <c r="U965" s="32" t="s">
        <v>54</v>
      </c>
      <c r="V965" s="144" t="s">
        <v>4068</v>
      </c>
      <c r="W965" s="57" t="s">
        <v>4069</v>
      </c>
      <c r="X965" s="52" t="s">
        <v>4020</v>
      </c>
      <c r="Y965" s="69" t="s">
        <v>4021</v>
      </c>
      <c r="Z965" s="145"/>
      <c r="AA965" s="70"/>
      <c r="AB965" s="70"/>
      <c r="AC965" s="70"/>
      <c r="AD965" s="70"/>
      <c r="AE965" s="70"/>
      <c r="AF965" s="70"/>
      <c r="AG965" s="70"/>
      <c r="AH965" s="70"/>
      <c r="AI965" s="70"/>
      <c r="AJ965" s="70"/>
      <c r="AK965" s="70"/>
      <c r="AL965" s="70"/>
      <c r="AM965" s="70"/>
      <c r="AN965" s="70"/>
      <c r="AO965" s="70"/>
      <c r="AP965" s="70"/>
      <c r="AQ965" s="70"/>
      <c r="AR965" s="70"/>
      <c r="AS965" s="70"/>
      <c r="AT965" s="70"/>
      <c r="AU965" s="70"/>
      <c r="AV965" s="70"/>
      <c r="AW965" s="70"/>
      <c r="AX965" s="70"/>
      <c r="AY965" s="70"/>
      <c r="AZ965" s="70"/>
      <c r="BA965" s="70"/>
      <c r="BB965" s="70"/>
      <c r="BC965" s="70"/>
      <c r="BD965" s="70"/>
      <c r="BE965" s="70"/>
      <c r="BF965" s="70"/>
      <c r="BG965" s="70"/>
      <c r="BH965" s="70"/>
      <c r="BI965" s="70"/>
      <c r="BJ965" s="70"/>
      <c r="BK965" s="70"/>
      <c r="BL965" s="70"/>
      <c r="BM965" s="70"/>
      <c r="BN965" s="70"/>
      <c r="BO965" s="70"/>
      <c r="BP965" s="70"/>
      <c r="BQ965" s="70"/>
      <c r="BR965" s="70"/>
      <c r="BS965" s="70"/>
      <c r="BT965" s="70"/>
      <c r="BU965" s="70"/>
      <c r="BV965" s="70"/>
      <c r="BW965" s="70"/>
      <c r="BX965" s="70"/>
      <c r="BY965" s="70"/>
      <c r="BZ965" s="70"/>
      <c r="CA965" s="70"/>
      <c r="CB965" s="70"/>
      <c r="CC965" s="70"/>
      <c r="CD965" s="70"/>
      <c r="CE965" s="70"/>
      <c r="CF965" s="70"/>
      <c r="CG965" s="70"/>
      <c r="CH965" s="70"/>
      <c r="CI965" s="70"/>
      <c r="CJ965" s="70"/>
      <c r="CK965" s="70"/>
      <c r="CL965" s="70"/>
      <c r="CM965" s="70"/>
      <c r="CN965" s="70"/>
      <c r="CO965" s="70"/>
      <c r="CP965" s="70"/>
      <c r="CQ965" s="70"/>
      <c r="CR965" s="70"/>
      <c r="CS965" s="70"/>
      <c r="CT965" s="70"/>
      <c r="CU965" s="70"/>
      <c r="CV965" s="70"/>
      <c r="CW965" s="70"/>
      <c r="CX965" s="70"/>
      <c r="CY965" s="70"/>
      <c r="CZ965" s="70"/>
      <c r="DA965" s="70"/>
      <c r="DB965" s="70"/>
      <c r="DC965" s="70"/>
      <c r="DD965" s="70"/>
      <c r="DE965" s="70"/>
      <c r="DF965" s="70"/>
      <c r="DG965" s="70"/>
      <c r="DH965" s="70"/>
      <c r="DI965" s="70"/>
      <c r="DJ965" s="70"/>
      <c r="DK965" s="70"/>
      <c r="DL965" s="70"/>
      <c r="DM965" s="70"/>
      <c r="DN965" s="70"/>
      <c r="DO965" s="70"/>
      <c r="DP965" s="70"/>
      <c r="DQ965" s="70"/>
      <c r="DR965" s="70"/>
      <c r="DS965" s="70"/>
      <c r="DT965" s="70"/>
      <c r="DU965" s="70"/>
      <c r="DV965" s="70"/>
      <c r="DW965" s="70"/>
      <c r="DX965" s="70"/>
      <c r="DY965" s="70"/>
      <c r="DZ965" s="70"/>
      <c r="EA965" s="70"/>
      <c r="EB965" s="70"/>
      <c r="EC965" s="70"/>
      <c r="ED965" s="70"/>
      <c r="EE965" s="70"/>
      <c r="EF965" s="70"/>
      <c r="EG965" s="70"/>
      <c r="EH965" s="70"/>
      <c r="EI965" s="70"/>
      <c r="EJ965" s="70"/>
      <c r="EK965" s="70"/>
      <c r="EL965" s="70"/>
      <c r="EM965" s="70"/>
      <c r="EN965" s="70"/>
      <c r="EO965" s="70"/>
      <c r="EP965" s="70"/>
      <c r="EQ965" s="70"/>
      <c r="ER965" s="70"/>
      <c r="ES965" s="70"/>
      <c r="ET965" s="70"/>
      <c r="EU965" s="70"/>
      <c r="EV965" s="70"/>
      <c r="EW965" s="70"/>
      <c r="EX965" s="70"/>
      <c r="EY965" s="70"/>
      <c r="EZ965" s="70"/>
      <c r="FA965" s="70"/>
      <c r="FB965" s="70"/>
      <c r="FC965" s="70"/>
      <c r="FD965" s="70"/>
      <c r="FE965" s="70"/>
      <c r="FF965" s="70"/>
      <c r="FG965" s="70"/>
      <c r="FH965" s="70"/>
      <c r="FI965" s="70"/>
      <c r="FJ965" s="70"/>
      <c r="FK965" s="70"/>
      <c r="FL965" s="70"/>
      <c r="FM965" s="70"/>
      <c r="FN965" s="70"/>
      <c r="FO965" s="70"/>
      <c r="FP965" s="70"/>
      <c r="FQ965" s="70"/>
      <c r="FR965" s="70"/>
      <c r="FS965" s="70"/>
      <c r="FT965" s="70"/>
      <c r="FU965" s="70"/>
      <c r="FV965" s="70"/>
      <c r="FW965" s="70"/>
      <c r="FX965" s="70"/>
      <c r="FY965" s="70"/>
      <c r="FZ965" s="70"/>
      <c r="GA965" s="70"/>
      <c r="GB965" s="70"/>
      <c r="GC965" s="70"/>
      <c r="GD965" s="70"/>
      <c r="GE965" s="70"/>
      <c r="GF965" s="70"/>
      <c r="GG965" s="70"/>
      <c r="GH965" s="70"/>
      <c r="GI965" s="70"/>
      <c r="GJ965" s="70"/>
      <c r="GK965" s="70"/>
      <c r="GL965" s="70"/>
      <c r="GM965" s="70"/>
      <c r="GN965" s="70"/>
      <c r="GO965" s="70"/>
      <c r="GP965" s="70"/>
      <c r="GQ965" s="70"/>
      <c r="GR965" s="70"/>
      <c r="GS965" s="70"/>
      <c r="GT965" s="70"/>
      <c r="GU965" s="70"/>
      <c r="GV965" s="70"/>
      <c r="GW965" s="70"/>
      <c r="GX965" s="70"/>
      <c r="GY965" s="70"/>
      <c r="GZ965" s="70"/>
      <c r="HA965" s="70"/>
      <c r="HB965" s="70"/>
      <c r="HC965" s="70"/>
      <c r="HD965" s="70"/>
      <c r="HE965" s="70"/>
      <c r="HF965" s="70"/>
      <c r="HG965" s="70"/>
      <c r="HH965" s="70"/>
      <c r="HI965" s="70"/>
      <c r="HJ965" s="70"/>
      <c r="HK965" s="70"/>
      <c r="HL965" s="70"/>
      <c r="HM965" s="70"/>
      <c r="HN965" s="70"/>
      <c r="HO965" s="70"/>
      <c r="HP965" s="70"/>
      <c r="HQ965" s="70"/>
      <c r="HR965" s="70"/>
      <c r="HS965" s="70"/>
      <c r="HT965" s="70"/>
      <c r="HU965" s="70"/>
      <c r="HV965" s="70"/>
      <c r="HW965" s="70"/>
      <c r="HX965" s="70"/>
      <c r="HY965" s="70"/>
      <c r="HZ965" s="70"/>
      <c r="IA965" s="70"/>
      <c r="IB965" s="70"/>
      <c r="IC965" s="70"/>
      <c r="ID965" s="70"/>
      <c r="IE965" s="70"/>
      <c r="IF965" s="70"/>
      <c r="IG965" s="70"/>
      <c r="IH965" s="70"/>
      <c r="II965" s="70"/>
      <c r="IJ965" s="70"/>
      <c r="IK965" s="70"/>
      <c r="IL965" s="70"/>
      <c r="IM965" s="70"/>
      <c r="IN965" s="70"/>
      <c r="IO965" s="70"/>
      <c r="IP965" s="70"/>
      <c r="IQ965" s="70"/>
      <c r="IR965" s="70"/>
      <c r="IS965" s="70"/>
      <c r="IT965" s="70"/>
      <c r="IU965" s="70"/>
      <c r="IV965" s="70"/>
      <c r="IW965" s="70"/>
      <c r="IX965" s="70"/>
      <c r="IY965" s="70"/>
      <c r="IZ965" s="70"/>
    </row>
    <row r="966" spans="1:260" s="23" customFormat="1" ht="20.100000000000001" customHeight="1">
      <c r="A966" s="5">
        <v>10050014</v>
      </c>
      <c r="B966" s="32" t="s">
        <v>4070</v>
      </c>
      <c r="C966" s="32" t="s">
        <v>4071</v>
      </c>
      <c r="D966" s="5">
        <v>10050001</v>
      </c>
      <c r="E966" s="34" t="s">
        <v>52</v>
      </c>
      <c r="F966" s="5">
        <v>4</v>
      </c>
      <c r="G966" s="32" t="s">
        <v>52</v>
      </c>
      <c r="H966" s="5">
        <v>0</v>
      </c>
      <c r="I966" s="32" t="s">
        <v>237</v>
      </c>
      <c r="J966" s="32" t="s">
        <v>4017</v>
      </c>
      <c r="K966" s="32" t="s">
        <v>376</v>
      </c>
      <c r="L966" s="5">
        <v>200000</v>
      </c>
      <c r="M966" s="5">
        <v>1350</v>
      </c>
      <c r="N966" s="5">
        <v>7500</v>
      </c>
      <c r="O966" s="6">
        <v>0</v>
      </c>
      <c r="P966" s="32" t="s">
        <v>52</v>
      </c>
      <c r="Q966" s="32" t="s">
        <v>52</v>
      </c>
      <c r="R966" s="5">
        <v>0</v>
      </c>
      <c r="S966" s="5">
        <v>64000014</v>
      </c>
      <c r="T966" s="5">
        <v>0</v>
      </c>
      <c r="U966" s="32" t="s">
        <v>54</v>
      </c>
      <c r="V966" s="144" t="s">
        <v>4072</v>
      </c>
      <c r="W966" s="57" t="s">
        <v>4073</v>
      </c>
      <c r="X966" s="52" t="s">
        <v>4020</v>
      </c>
      <c r="Y966" s="69" t="s">
        <v>4021</v>
      </c>
      <c r="Z966" s="145"/>
      <c r="AA966" s="70"/>
      <c r="AB966" s="70"/>
      <c r="AC966" s="70"/>
      <c r="AD966" s="70"/>
      <c r="AE966" s="70"/>
      <c r="AF966" s="70"/>
      <c r="AG966" s="70"/>
      <c r="AH966" s="70"/>
      <c r="AI966" s="70"/>
      <c r="AJ966" s="70"/>
      <c r="AK966" s="70"/>
      <c r="AL966" s="70"/>
      <c r="AM966" s="70"/>
      <c r="AN966" s="70"/>
      <c r="AO966" s="70"/>
      <c r="AP966" s="70"/>
      <c r="AQ966" s="70"/>
      <c r="AR966" s="70"/>
      <c r="AS966" s="70"/>
      <c r="AT966" s="70"/>
      <c r="AU966" s="70"/>
      <c r="AV966" s="70"/>
      <c r="AW966" s="70"/>
      <c r="AX966" s="70"/>
      <c r="AY966" s="70"/>
      <c r="AZ966" s="70"/>
      <c r="BA966" s="70"/>
      <c r="BB966" s="70"/>
      <c r="BC966" s="70"/>
      <c r="BD966" s="70"/>
      <c r="BE966" s="70"/>
      <c r="BF966" s="70"/>
      <c r="BG966" s="70"/>
      <c r="BH966" s="70"/>
      <c r="BI966" s="70"/>
      <c r="BJ966" s="70"/>
      <c r="BK966" s="70"/>
      <c r="BL966" s="70"/>
      <c r="BM966" s="70"/>
      <c r="BN966" s="70"/>
      <c r="BO966" s="70"/>
      <c r="BP966" s="70"/>
      <c r="BQ966" s="70"/>
      <c r="BR966" s="70"/>
      <c r="BS966" s="70"/>
      <c r="BT966" s="70"/>
      <c r="BU966" s="70"/>
      <c r="BV966" s="70"/>
      <c r="BW966" s="70"/>
      <c r="BX966" s="70"/>
      <c r="BY966" s="70"/>
      <c r="BZ966" s="70"/>
      <c r="CA966" s="70"/>
      <c r="CB966" s="70"/>
      <c r="CC966" s="70"/>
      <c r="CD966" s="70"/>
      <c r="CE966" s="70"/>
      <c r="CF966" s="70"/>
      <c r="CG966" s="70"/>
      <c r="CH966" s="70"/>
      <c r="CI966" s="70"/>
      <c r="CJ966" s="70"/>
      <c r="CK966" s="70"/>
      <c r="CL966" s="70"/>
      <c r="CM966" s="70"/>
      <c r="CN966" s="70"/>
      <c r="CO966" s="70"/>
      <c r="CP966" s="70"/>
      <c r="CQ966" s="70"/>
      <c r="CR966" s="70"/>
      <c r="CS966" s="70"/>
      <c r="CT966" s="70"/>
      <c r="CU966" s="70"/>
      <c r="CV966" s="70"/>
      <c r="CW966" s="70"/>
      <c r="CX966" s="70"/>
      <c r="CY966" s="70"/>
      <c r="CZ966" s="70"/>
      <c r="DA966" s="70"/>
      <c r="DB966" s="70"/>
      <c r="DC966" s="70"/>
      <c r="DD966" s="70"/>
      <c r="DE966" s="70"/>
      <c r="DF966" s="70"/>
      <c r="DG966" s="70"/>
      <c r="DH966" s="70"/>
      <c r="DI966" s="70"/>
      <c r="DJ966" s="70"/>
      <c r="DK966" s="70"/>
      <c r="DL966" s="70"/>
      <c r="DM966" s="70"/>
      <c r="DN966" s="70"/>
      <c r="DO966" s="70"/>
      <c r="DP966" s="70"/>
      <c r="DQ966" s="70"/>
      <c r="DR966" s="70"/>
      <c r="DS966" s="70"/>
      <c r="DT966" s="70"/>
      <c r="DU966" s="70"/>
      <c r="DV966" s="70"/>
      <c r="DW966" s="70"/>
      <c r="DX966" s="70"/>
      <c r="DY966" s="70"/>
      <c r="DZ966" s="70"/>
      <c r="EA966" s="70"/>
      <c r="EB966" s="70"/>
      <c r="EC966" s="70"/>
      <c r="ED966" s="70"/>
      <c r="EE966" s="70"/>
      <c r="EF966" s="70"/>
      <c r="EG966" s="70"/>
      <c r="EH966" s="70"/>
      <c r="EI966" s="70"/>
      <c r="EJ966" s="70"/>
      <c r="EK966" s="70"/>
      <c r="EL966" s="70"/>
      <c r="EM966" s="70"/>
      <c r="EN966" s="70"/>
      <c r="EO966" s="70"/>
      <c r="EP966" s="70"/>
      <c r="EQ966" s="70"/>
      <c r="ER966" s="70"/>
      <c r="ES966" s="70"/>
      <c r="ET966" s="70"/>
      <c r="EU966" s="70"/>
      <c r="EV966" s="70"/>
      <c r="EW966" s="70"/>
      <c r="EX966" s="70"/>
      <c r="EY966" s="70"/>
      <c r="EZ966" s="70"/>
      <c r="FA966" s="70"/>
      <c r="FB966" s="70"/>
      <c r="FC966" s="70"/>
      <c r="FD966" s="70"/>
      <c r="FE966" s="70"/>
      <c r="FF966" s="70"/>
      <c r="FG966" s="70"/>
      <c r="FH966" s="70"/>
      <c r="FI966" s="70"/>
      <c r="FJ966" s="70"/>
      <c r="FK966" s="70"/>
      <c r="FL966" s="70"/>
      <c r="FM966" s="70"/>
      <c r="FN966" s="70"/>
      <c r="FO966" s="70"/>
      <c r="FP966" s="70"/>
      <c r="FQ966" s="70"/>
      <c r="FR966" s="70"/>
      <c r="FS966" s="70"/>
      <c r="FT966" s="70"/>
      <c r="FU966" s="70"/>
      <c r="FV966" s="70"/>
      <c r="FW966" s="70"/>
      <c r="FX966" s="70"/>
      <c r="FY966" s="70"/>
      <c r="FZ966" s="70"/>
      <c r="GA966" s="70"/>
      <c r="GB966" s="70"/>
      <c r="GC966" s="70"/>
      <c r="GD966" s="70"/>
      <c r="GE966" s="70"/>
      <c r="GF966" s="70"/>
      <c r="GG966" s="70"/>
      <c r="GH966" s="70"/>
      <c r="GI966" s="70"/>
      <c r="GJ966" s="70"/>
      <c r="GK966" s="70"/>
      <c r="GL966" s="70"/>
      <c r="GM966" s="70"/>
      <c r="GN966" s="70"/>
      <c r="GO966" s="70"/>
      <c r="GP966" s="70"/>
      <c r="GQ966" s="70"/>
      <c r="GR966" s="70"/>
      <c r="GS966" s="70"/>
      <c r="GT966" s="70"/>
      <c r="GU966" s="70"/>
      <c r="GV966" s="70"/>
      <c r="GW966" s="70"/>
      <c r="GX966" s="70"/>
      <c r="GY966" s="70"/>
      <c r="GZ966" s="70"/>
      <c r="HA966" s="70"/>
      <c r="HB966" s="70"/>
      <c r="HC966" s="70"/>
      <c r="HD966" s="70"/>
      <c r="HE966" s="70"/>
      <c r="HF966" s="70"/>
      <c r="HG966" s="70"/>
      <c r="HH966" s="70"/>
      <c r="HI966" s="70"/>
      <c r="HJ966" s="70"/>
      <c r="HK966" s="70"/>
      <c r="HL966" s="70"/>
      <c r="HM966" s="70"/>
      <c r="HN966" s="70"/>
      <c r="HO966" s="70"/>
      <c r="HP966" s="70"/>
      <c r="HQ966" s="70"/>
      <c r="HR966" s="70"/>
      <c r="HS966" s="70"/>
      <c r="HT966" s="70"/>
      <c r="HU966" s="70"/>
      <c r="HV966" s="70"/>
      <c r="HW966" s="70"/>
      <c r="HX966" s="70"/>
      <c r="HY966" s="70"/>
      <c r="HZ966" s="70"/>
      <c r="IA966" s="70"/>
      <c r="IB966" s="70"/>
      <c r="IC966" s="70"/>
      <c r="ID966" s="70"/>
      <c r="IE966" s="70"/>
      <c r="IF966" s="70"/>
      <c r="IG966" s="70"/>
      <c r="IH966" s="70"/>
      <c r="II966" s="70"/>
      <c r="IJ966" s="70"/>
      <c r="IK966" s="70"/>
      <c r="IL966" s="70"/>
      <c r="IM966" s="70"/>
      <c r="IN966" s="70"/>
      <c r="IO966" s="70"/>
      <c r="IP966" s="70"/>
      <c r="IQ966" s="70"/>
      <c r="IR966" s="70"/>
      <c r="IS966" s="70"/>
      <c r="IT966" s="70"/>
      <c r="IU966" s="70"/>
      <c r="IV966" s="70"/>
      <c r="IW966" s="70"/>
      <c r="IX966" s="70"/>
      <c r="IY966" s="70"/>
      <c r="IZ966" s="70"/>
    </row>
    <row r="967" spans="1:260" s="23" customFormat="1" ht="20.100000000000001" customHeight="1">
      <c r="A967" s="5">
        <v>10050015</v>
      </c>
      <c r="B967" s="32" t="s">
        <v>4074</v>
      </c>
      <c r="C967" s="32" t="s">
        <v>4075</v>
      </c>
      <c r="D967" s="5">
        <v>10050001</v>
      </c>
      <c r="E967" s="34" t="s">
        <v>52</v>
      </c>
      <c r="F967" s="5">
        <v>4</v>
      </c>
      <c r="G967" s="32" t="s">
        <v>52</v>
      </c>
      <c r="H967" s="5">
        <v>0</v>
      </c>
      <c r="I967" s="32" t="s">
        <v>237</v>
      </c>
      <c r="J967" s="32" t="s">
        <v>4017</v>
      </c>
      <c r="K967" s="32" t="s">
        <v>376</v>
      </c>
      <c r="L967" s="5">
        <v>200000</v>
      </c>
      <c r="M967" s="5">
        <v>1350</v>
      </c>
      <c r="N967" s="5">
        <v>7500</v>
      </c>
      <c r="O967" s="6">
        <v>0</v>
      </c>
      <c r="P967" s="32" t="s">
        <v>52</v>
      </c>
      <c r="Q967" s="32" t="s">
        <v>52</v>
      </c>
      <c r="R967" s="5">
        <v>0</v>
      </c>
      <c r="S967" s="5">
        <v>64000015</v>
      </c>
      <c r="T967" s="5">
        <v>0</v>
      </c>
      <c r="U967" s="32" t="s">
        <v>54</v>
      </c>
      <c r="V967" s="144" t="s">
        <v>4076</v>
      </c>
      <c r="W967" s="57" t="s">
        <v>4077</v>
      </c>
      <c r="X967" s="52" t="s">
        <v>4020</v>
      </c>
      <c r="Y967" s="69" t="s">
        <v>4021</v>
      </c>
      <c r="Z967" s="145"/>
      <c r="AA967" s="70"/>
      <c r="AB967" s="70"/>
      <c r="AC967" s="70"/>
      <c r="AD967" s="70"/>
      <c r="AE967" s="70"/>
      <c r="AF967" s="70"/>
      <c r="AG967" s="70"/>
      <c r="AH967" s="70"/>
      <c r="AI967" s="70"/>
      <c r="AJ967" s="70"/>
      <c r="AK967" s="70"/>
      <c r="AL967" s="70"/>
      <c r="AM967" s="70"/>
      <c r="AN967" s="70"/>
      <c r="AO967" s="70"/>
      <c r="AP967" s="70"/>
      <c r="AQ967" s="70"/>
      <c r="AR967" s="70"/>
      <c r="AS967" s="70"/>
      <c r="AT967" s="70"/>
      <c r="AU967" s="70"/>
      <c r="AV967" s="70"/>
      <c r="AW967" s="70"/>
      <c r="AX967" s="70"/>
      <c r="AY967" s="70"/>
      <c r="AZ967" s="70"/>
      <c r="BA967" s="70"/>
      <c r="BB967" s="70"/>
      <c r="BC967" s="70"/>
      <c r="BD967" s="70"/>
      <c r="BE967" s="70"/>
      <c r="BF967" s="70"/>
      <c r="BG967" s="70"/>
      <c r="BH967" s="70"/>
      <c r="BI967" s="70"/>
      <c r="BJ967" s="70"/>
      <c r="BK967" s="70"/>
      <c r="BL967" s="70"/>
      <c r="BM967" s="70"/>
      <c r="BN967" s="70"/>
      <c r="BO967" s="70"/>
      <c r="BP967" s="70"/>
      <c r="BQ967" s="70"/>
      <c r="BR967" s="70"/>
      <c r="BS967" s="70"/>
      <c r="BT967" s="70"/>
      <c r="BU967" s="70"/>
      <c r="BV967" s="70"/>
      <c r="BW967" s="70"/>
      <c r="BX967" s="70"/>
      <c r="BY967" s="70"/>
      <c r="BZ967" s="70"/>
      <c r="CA967" s="70"/>
      <c r="CB967" s="70"/>
      <c r="CC967" s="70"/>
      <c r="CD967" s="70"/>
      <c r="CE967" s="70"/>
      <c r="CF967" s="70"/>
      <c r="CG967" s="70"/>
      <c r="CH967" s="70"/>
      <c r="CI967" s="70"/>
      <c r="CJ967" s="70"/>
      <c r="CK967" s="70"/>
      <c r="CL967" s="70"/>
      <c r="CM967" s="70"/>
      <c r="CN967" s="70"/>
      <c r="CO967" s="70"/>
      <c r="CP967" s="70"/>
      <c r="CQ967" s="70"/>
      <c r="CR967" s="70"/>
      <c r="CS967" s="70"/>
      <c r="CT967" s="70"/>
      <c r="CU967" s="70"/>
      <c r="CV967" s="70"/>
      <c r="CW967" s="70"/>
      <c r="CX967" s="70"/>
      <c r="CY967" s="70"/>
      <c r="CZ967" s="70"/>
      <c r="DA967" s="70"/>
      <c r="DB967" s="70"/>
      <c r="DC967" s="70"/>
      <c r="DD967" s="70"/>
      <c r="DE967" s="70"/>
      <c r="DF967" s="70"/>
      <c r="DG967" s="70"/>
      <c r="DH967" s="70"/>
      <c r="DI967" s="70"/>
      <c r="DJ967" s="70"/>
      <c r="DK967" s="70"/>
      <c r="DL967" s="70"/>
      <c r="DM967" s="70"/>
      <c r="DN967" s="70"/>
      <c r="DO967" s="70"/>
      <c r="DP967" s="70"/>
      <c r="DQ967" s="70"/>
      <c r="DR967" s="70"/>
      <c r="DS967" s="70"/>
      <c r="DT967" s="70"/>
      <c r="DU967" s="70"/>
      <c r="DV967" s="70"/>
      <c r="DW967" s="70"/>
      <c r="DX967" s="70"/>
      <c r="DY967" s="70"/>
      <c r="DZ967" s="70"/>
      <c r="EA967" s="70"/>
      <c r="EB967" s="70"/>
      <c r="EC967" s="70"/>
      <c r="ED967" s="70"/>
      <c r="EE967" s="70"/>
      <c r="EF967" s="70"/>
      <c r="EG967" s="70"/>
      <c r="EH967" s="70"/>
      <c r="EI967" s="70"/>
      <c r="EJ967" s="70"/>
      <c r="EK967" s="70"/>
      <c r="EL967" s="70"/>
      <c r="EM967" s="70"/>
      <c r="EN967" s="70"/>
      <c r="EO967" s="70"/>
      <c r="EP967" s="70"/>
      <c r="EQ967" s="70"/>
      <c r="ER967" s="70"/>
      <c r="ES967" s="70"/>
      <c r="ET967" s="70"/>
      <c r="EU967" s="70"/>
      <c r="EV967" s="70"/>
      <c r="EW967" s="70"/>
      <c r="EX967" s="70"/>
      <c r="EY967" s="70"/>
      <c r="EZ967" s="70"/>
      <c r="FA967" s="70"/>
      <c r="FB967" s="70"/>
      <c r="FC967" s="70"/>
      <c r="FD967" s="70"/>
      <c r="FE967" s="70"/>
      <c r="FF967" s="70"/>
      <c r="FG967" s="70"/>
      <c r="FH967" s="70"/>
      <c r="FI967" s="70"/>
      <c r="FJ967" s="70"/>
      <c r="FK967" s="70"/>
      <c r="FL967" s="70"/>
      <c r="FM967" s="70"/>
      <c r="FN967" s="70"/>
      <c r="FO967" s="70"/>
      <c r="FP967" s="70"/>
      <c r="FQ967" s="70"/>
      <c r="FR967" s="70"/>
      <c r="FS967" s="70"/>
      <c r="FT967" s="70"/>
      <c r="FU967" s="70"/>
      <c r="FV967" s="70"/>
      <c r="FW967" s="70"/>
      <c r="FX967" s="70"/>
      <c r="FY967" s="70"/>
      <c r="FZ967" s="70"/>
      <c r="GA967" s="70"/>
      <c r="GB967" s="70"/>
      <c r="GC967" s="70"/>
      <c r="GD967" s="70"/>
      <c r="GE967" s="70"/>
      <c r="GF967" s="70"/>
      <c r="GG967" s="70"/>
      <c r="GH967" s="70"/>
      <c r="GI967" s="70"/>
      <c r="GJ967" s="70"/>
      <c r="GK967" s="70"/>
      <c r="GL967" s="70"/>
      <c r="GM967" s="70"/>
      <c r="GN967" s="70"/>
      <c r="GO967" s="70"/>
      <c r="GP967" s="70"/>
      <c r="GQ967" s="70"/>
      <c r="GR967" s="70"/>
      <c r="GS967" s="70"/>
      <c r="GT967" s="70"/>
      <c r="GU967" s="70"/>
      <c r="GV967" s="70"/>
      <c r="GW967" s="70"/>
      <c r="GX967" s="70"/>
      <c r="GY967" s="70"/>
      <c r="GZ967" s="70"/>
      <c r="HA967" s="70"/>
      <c r="HB967" s="70"/>
      <c r="HC967" s="70"/>
      <c r="HD967" s="70"/>
      <c r="HE967" s="70"/>
      <c r="HF967" s="70"/>
      <c r="HG967" s="70"/>
      <c r="HH967" s="70"/>
      <c r="HI967" s="70"/>
      <c r="HJ967" s="70"/>
      <c r="HK967" s="70"/>
      <c r="HL967" s="70"/>
      <c r="HM967" s="70"/>
      <c r="HN967" s="70"/>
      <c r="HO967" s="70"/>
      <c r="HP967" s="70"/>
      <c r="HQ967" s="70"/>
      <c r="HR967" s="70"/>
      <c r="HS967" s="70"/>
      <c r="HT967" s="70"/>
      <c r="HU967" s="70"/>
      <c r="HV967" s="70"/>
      <c r="HW967" s="70"/>
      <c r="HX967" s="70"/>
      <c r="HY967" s="70"/>
      <c r="HZ967" s="70"/>
      <c r="IA967" s="70"/>
      <c r="IB967" s="70"/>
      <c r="IC967" s="70"/>
      <c r="ID967" s="70"/>
      <c r="IE967" s="70"/>
      <c r="IF967" s="70"/>
      <c r="IG967" s="70"/>
      <c r="IH967" s="70"/>
      <c r="II967" s="70"/>
      <c r="IJ967" s="70"/>
      <c r="IK967" s="70"/>
      <c r="IL967" s="70"/>
      <c r="IM967" s="70"/>
      <c r="IN967" s="70"/>
      <c r="IO967" s="70"/>
      <c r="IP967" s="70"/>
      <c r="IQ967" s="70"/>
      <c r="IR967" s="70"/>
      <c r="IS967" s="70"/>
      <c r="IT967" s="70"/>
      <c r="IU967" s="70"/>
      <c r="IV967" s="70"/>
      <c r="IW967" s="70"/>
      <c r="IX967" s="70"/>
      <c r="IY967" s="70"/>
      <c r="IZ967" s="70"/>
    </row>
    <row r="968" spans="1:260" s="23" customFormat="1" ht="20.100000000000001" customHeight="1">
      <c r="A968" s="5">
        <v>10050016</v>
      </c>
      <c r="B968" s="32" t="s">
        <v>4078</v>
      </c>
      <c r="C968" s="32" t="s">
        <v>4079</v>
      </c>
      <c r="D968" s="5">
        <v>10050001</v>
      </c>
      <c r="E968" s="34" t="s">
        <v>52</v>
      </c>
      <c r="F968" s="5">
        <v>4</v>
      </c>
      <c r="G968" s="32" t="s">
        <v>52</v>
      </c>
      <c r="H968" s="5">
        <v>0</v>
      </c>
      <c r="I968" s="32" t="s">
        <v>237</v>
      </c>
      <c r="J968" s="32" t="s">
        <v>4017</v>
      </c>
      <c r="K968" s="32" t="s">
        <v>376</v>
      </c>
      <c r="L968" s="5">
        <v>200000</v>
      </c>
      <c r="M968" s="5">
        <v>1350</v>
      </c>
      <c r="N968" s="5">
        <v>7500</v>
      </c>
      <c r="O968" s="6">
        <v>0</v>
      </c>
      <c r="P968" s="32" t="s">
        <v>52</v>
      </c>
      <c r="Q968" s="32" t="s">
        <v>52</v>
      </c>
      <c r="R968" s="5">
        <v>0</v>
      </c>
      <c r="S968" s="5">
        <v>64000016</v>
      </c>
      <c r="T968" s="5">
        <v>0</v>
      </c>
      <c r="U968" s="32" t="s">
        <v>54</v>
      </c>
      <c r="V968" s="144" t="s">
        <v>4080</v>
      </c>
      <c r="W968" s="57" t="s">
        <v>4081</v>
      </c>
      <c r="X968" s="52" t="s">
        <v>4020</v>
      </c>
      <c r="Y968" s="69" t="s">
        <v>4021</v>
      </c>
      <c r="Z968" s="145"/>
      <c r="AA968" s="70"/>
      <c r="AB968" s="70"/>
      <c r="AC968" s="70"/>
      <c r="AD968" s="70"/>
      <c r="AE968" s="70"/>
      <c r="AF968" s="70"/>
      <c r="AG968" s="70"/>
      <c r="AH968" s="70"/>
      <c r="AI968" s="70"/>
      <c r="AJ968" s="70"/>
      <c r="AK968" s="70"/>
      <c r="AL968" s="70"/>
      <c r="AM968" s="70"/>
      <c r="AN968" s="70"/>
      <c r="AO968" s="70"/>
      <c r="AP968" s="70"/>
      <c r="AQ968" s="70"/>
      <c r="AR968" s="70"/>
      <c r="AS968" s="70"/>
      <c r="AT968" s="70"/>
      <c r="AU968" s="70"/>
      <c r="AV968" s="70"/>
      <c r="AW968" s="70"/>
      <c r="AX968" s="70"/>
      <c r="AY968" s="70"/>
      <c r="AZ968" s="70"/>
      <c r="BA968" s="70"/>
      <c r="BB968" s="70"/>
      <c r="BC968" s="70"/>
      <c r="BD968" s="70"/>
      <c r="BE968" s="70"/>
      <c r="BF968" s="70"/>
      <c r="BG968" s="70"/>
      <c r="BH968" s="70"/>
      <c r="BI968" s="70"/>
      <c r="BJ968" s="70"/>
      <c r="BK968" s="70"/>
      <c r="BL968" s="70"/>
      <c r="BM968" s="70"/>
      <c r="BN968" s="70"/>
      <c r="BO968" s="70"/>
      <c r="BP968" s="70"/>
      <c r="BQ968" s="70"/>
      <c r="BR968" s="70"/>
      <c r="BS968" s="70"/>
      <c r="BT968" s="70"/>
      <c r="BU968" s="70"/>
      <c r="BV968" s="70"/>
      <c r="BW968" s="70"/>
      <c r="BX968" s="70"/>
      <c r="BY968" s="70"/>
      <c r="BZ968" s="70"/>
      <c r="CA968" s="70"/>
      <c r="CB968" s="70"/>
      <c r="CC968" s="70"/>
      <c r="CD968" s="70"/>
      <c r="CE968" s="70"/>
      <c r="CF968" s="70"/>
      <c r="CG968" s="70"/>
      <c r="CH968" s="70"/>
      <c r="CI968" s="70"/>
      <c r="CJ968" s="70"/>
      <c r="CK968" s="70"/>
      <c r="CL968" s="70"/>
      <c r="CM968" s="70"/>
      <c r="CN968" s="70"/>
      <c r="CO968" s="70"/>
      <c r="CP968" s="70"/>
      <c r="CQ968" s="70"/>
      <c r="CR968" s="70"/>
      <c r="CS968" s="70"/>
      <c r="CT968" s="70"/>
      <c r="CU968" s="70"/>
      <c r="CV968" s="70"/>
      <c r="CW968" s="70"/>
      <c r="CX968" s="70"/>
      <c r="CY968" s="70"/>
      <c r="CZ968" s="70"/>
      <c r="DA968" s="70"/>
      <c r="DB968" s="70"/>
      <c r="DC968" s="70"/>
      <c r="DD968" s="70"/>
      <c r="DE968" s="70"/>
      <c r="DF968" s="70"/>
      <c r="DG968" s="70"/>
      <c r="DH968" s="70"/>
      <c r="DI968" s="70"/>
      <c r="DJ968" s="70"/>
      <c r="DK968" s="70"/>
      <c r="DL968" s="70"/>
      <c r="DM968" s="70"/>
      <c r="DN968" s="70"/>
      <c r="DO968" s="70"/>
      <c r="DP968" s="70"/>
      <c r="DQ968" s="70"/>
      <c r="DR968" s="70"/>
      <c r="DS968" s="70"/>
      <c r="DT968" s="70"/>
      <c r="DU968" s="70"/>
      <c r="DV968" s="70"/>
      <c r="DW968" s="70"/>
      <c r="DX968" s="70"/>
      <c r="DY968" s="70"/>
      <c r="DZ968" s="70"/>
      <c r="EA968" s="70"/>
      <c r="EB968" s="70"/>
      <c r="EC968" s="70"/>
      <c r="ED968" s="70"/>
      <c r="EE968" s="70"/>
      <c r="EF968" s="70"/>
      <c r="EG968" s="70"/>
      <c r="EH968" s="70"/>
      <c r="EI968" s="70"/>
      <c r="EJ968" s="70"/>
      <c r="EK968" s="70"/>
      <c r="EL968" s="70"/>
      <c r="EM968" s="70"/>
      <c r="EN968" s="70"/>
      <c r="EO968" s="70"/>
      <c r="EP968" s="70"/>
      <c r="EQ968" s="70"/>
      <c r="ER968" s="70"/>
      <c r="ES968" s="70"/>
      <c r="ET968" s="70"/>
      <c r="EU968" s="70"/>
      <c r="EV968" s="70"/>
      <c r="EW968" s="70"/>
      <c r="EX968" s="70"/>
      <c r="EY968" s="70"/>
      <c r="EZ968" s="70"/>
      <c r="FA968" s="70"/>
      <c r="FB968" s="70"/>
      <c r="FC968" s="70"/>
      <c r="FD968" s="70"/>
      <c r="FE968" s="70"/>
      <c r="FF968" s="70"/>
      <c r="FG968" s="70"/>
      <c r="FH968" s="70"/>
      <c r="FI968" s="70"/>
      <c r="FJ968" s="70"/>
      <c r="FK968" s="70"/>
      <c r="FL968" s="70"/>
      <c r="FM968" s="70"/>
      <c r="FN968" s="70"/>
      <c r="FO968" s="70"/>
      <c r="FP968" s="70"/>
      <c r="FQ968" s="70"/>
      <c r="FR968" s="70"/>
      <c r="FS968" s="70"/>
      <c r="FT968" s="70"/>
      <c r="FU968" s="70"/>
      <c r="FV968" s="70"/>
      <c r="FW968" s="70"/>
      <c r="FX968" s="70"/>
      <c r="FY968" s="70"/>
      <c r="FZ968" s="70"/>
      <c r="GA968" s="70"/>
      <c r="GB968" s="70"/>
      <c r="GC968" s="70"/>
      <c r="GD968" s="70"/>
      <c r="GE968" s="70"/>
      <c r="GF968" s="70"/>
      <c r="GG968" s="70"/>
      <c r="GH968" s="70"/>
      <c r="GI968" s="70"/>
      <c r="GJ968" s="70"/>
      <c r="GK968" s="70"/>
      <c r="GL968" s="70"/>
      <c r="GM968" s="70"/>
      <c r="GN968" s="70"/>
      <c r="GO968" s="70"/>
      <c r="GP968" s="70"/>
      <c r="GQ968" s="70"/>
      <c r="GR968" s="70"/>
      <c r="GS968" s="70"/>
      <c r="GT968" s="70"/>
      <c r="GU968" s="70"/>
      <c r="GV968" s="70"/>
      <c r="GW968" s="70"/>
      <c r="GX968" s="70"/>
      <c r="GY968" s="70"/>
      <c r="GZ968" s="70"/>
      <c r="HA968" s="70"/>
      <c r="HB968" s="70"/>
      <c r="HC968" s="70"/>
      <c r="HD968" s="70"/>
      <c r="HE968" s="70"/>
      <c r="HF968" s="70"/>
      <c r="HG968" s="70"/>
      <c r="HH968" s="70"/>
      <c r="HI968" s="70"/>
      <c r="HJ968" s="70"/>
      <c r="HK968" s="70"/>
      <c r="HL968" s="70"/>
      <c r="HM968" s="70"/>
      <c r="HN968" s="70"/>
      <c r="HO968" s="70"/>
      <c r="HP968" s="70"/>
      <c r="HQ968" s="70"/>
      <c r="HR968" s="70"/>
      <c r="HS968" s="70"/>
      <c r="HT968" s="70"/>
      <c r="HU968" s="70"/>
      <c r="HV968" s="70"/>
      <c r="HW968" s="70"/>
      <c r="HX968" s="70"/>
      <c r="HY968" s="70"/>
      <c r="HZ968" s="70"/>
      <c r="IA968" s="70"/>
      <c r="IB968" s="70"/>
      <c r="IC968" s="70"/>
      <c r="ID968" s="70"/>
      <c r="IE968" s="70"/>
      <c r="IF968" s="70"/>
      <c r="IG968" s="70"/>
      <c r="IH968" s="70"/>
      <c r="II968" s="70"/>
      <c r="IJ968" s="70"/>
      <c r="IK968" s="70"/>
      <c r="IL968" s="70"/>
      <c r="IM968" s="70"/>
      <c r="IN968" s="70"/>
      <c r="IO968" s="70"/>
      <c r="IP968" s="70"/>
      <c r="IQ968" s="70"/>
      <c r="IR968" s="70"/>
      <c r="IS968" s="70"/>
      <c r="IT968" s="70"/>
      <c r="IU968" s="70"/>
      <c r="IV968" s="70"/>
      <c r="IW968" s="70"/>
      <c r="IX968" s="70"/>
      <c r="IY968" s="70"/>
      <c r="IZ968" s="70"/>
    </row>
    <row r="969" spans="1:260" s="23" customFormat="1" ht="20.100000000000001" customHeight="1">
      <c r="A969" s="5">
        <v>10050017</v>
      </c>
      <c r="B969" s="32" t="s">
        <v>4082</v>
      </c>
      <c r="C969" s="32" t="s">
        <v>4083</v>
      </c>
      <c r="D969" s="5">
        <v>10050001</v>
      </c>
      <c r="E969" s="34" t="s">
        <v>52</v>
      </c>
      <c r="F969" s="5">
        <v>4</v>
      </c>
      <c r="G969" s="32" t="s">
        <v>52</v>
      </c>
      <c r="H969" s="5">
        <v>0</v>
      </c>
      <c r="I969" s="32" t="s">
        <v>237</v>
      </c>
      <c r="J969" s="32" t="s">
        <v>4017</v>
      </c>
      <c r="K969" s="32" t="s">
        <v>376</v>
      </c>
      <c r="L969" s="5">
        <v>200000</v>
      </c>
      <c r="M969" s="5">
        <v>1350</v>
      </c>
      <c r="N969" s="5">
        <v>7500</v>
      </c>
      <c r="O969" s="6">
        <v>0</v>
      </c>
      <c r="P969" s="32" t="s">
        <v>52</v>
      </c>
      <c r="Q969" s="32" t="s">
        <v>52</v>
      </c>
      <c r="R969" s="5">
        <v>0</v>
      </c>
      <c r="S969" s="5">
        <v>64000017</v>
      </c>
      <c r="T969" s="5">
        <v>0</v>
      </c>
      <c r="U969" s="32" t="s">
        <v>54</v>
      </c>
      <c r="V969" s="144" t="s">
        <v>4084</v>
      </c>
      <c r="W969" s="57" t="s">
        <v>4085</v>
      </c>
      <c r="X969" s="52" t="s">
        <v>4020</v>
      </c>
      <c r="Y969" s="69" t="s">
        <v>4021</v>
      </c>
      <c r="Z969" s="145"/>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c r="BQ969" s="70"/>
      <c r="BR969" s="70"/>
      <c r="BS969" s="70"/>
      <c r="BT969" s="70"/>
      <c r="BU969" s="70"/>
      <c r="BV969" s="70"/>
      <c r="BW969" s="70"/>
      <c r="BX969" s="70"/>
      <c r="BY969" s="70"/>
      <c r="BZ969" s="70"/>
      <c r="CA969" s="70"/>
      <c r="CB969" s="70"/>
      <c r="CC969" s="70"/>
      <c r="CD969" s="70"/>
      <c r="CE969" s="70"/>
      <c r="CF969" s="70"/>
      <c r="CG969" s="70"/>
      <c r="CH969" s="70"/>
      <c r="CI969" s="70"/>
      <c r="CJ969" s="70"/>
      <c r="CK969" s="70"/>
      <c r="CL969" s="70"/>
      <c r="CM969" s="70"/>
      <c r="CN969" s="70"/>
      <c r="CO969" s="70"/>
      <c r="CP969" s="70"/>
      <c r="CQ969" s="70"/>
      <c r="CR969" s="70"/>
      <c r="CS969" s="70"/>
      <c r="CT969" s="70"/>
      <c r="CU969" s="70"/>
      <c r="CV969" s="70"/>
      <c r="CW969" s="70"/>
      <c r="CX969" s="70"/>
      <c r="CY969" s="70"/>
      <c r="CZ969" s="70"/>
      <c r="DA969" s="70"/>
      <c r="DB969" s="70"/>
      <c r="DC969" s="70"/>
      <c r="DD969" s="70"/>
      <c r="DE969" s="70"/>
      <c r="DF969" s="70"/>
      <c r="DG969" s="70"/>
      <c r="DH969" s="70"/>
      <c r="DI969" s="70"/>
      <c r="DJ969" s="70"/>
      <c r="DK969" s="70"/>
      <c r="DL969" s="70"/>
      <c r="DM969" s="70"/>
      <c r="DN969" s="70"/>
      <c r="DO969" s="70"/>
      <c r="DP969" s="70"/>
      <c r="DQ969" s="70"/>
      <c r="DR969" s="70"/>
      <c r="DS969" s="70"/>
      <c r="DT969" s="70"/>
      <c r="DU969" s="70"/>
      <c r="DV969" s="70"/>
      <c r="DW969" s="70"/>
      <c r="DX969" s="70"/>
      <c r="DY969" s="70"/>
      <c r="DZ969" s="70"/>
      <c r="EA969" s="70"/>
      <c r="EB969" s="70"/>
      <c r="EC969" s="70"/>
      <c r="ED969" s="70"/>
      <c r="EE969" s="70"/>
      <c r="EF969" s="70"/>
      <c r="EG969" s="70"/>
      <c r="EH969" s="70"/>
      <c r="EI969" s="70"/>
      <c r="EJ969" s="70"/>
      <c r="EK969" s="70"/>
      <c r="EL969" s="70"/>
      <c r="EM969" s="70"/>
      <c r="EN969" s="70"/>
      <c r="EO969" s="70"/>
      <c r="EP969" s="70"/>
      <c r="EQ969" s="70"/>
      <c r="ER969" s="70"/>
      <c r="ES969" s="70"/>
      <c r="ET969" s="70"/>
      <c r="EU969" s="70"/>
      <c r="EV969" s="70"/>
      <c r="EW969" s="70"/>
      <c r="EX969" s="70"/>
      <c r="EY969" s="70"/>
      <c r="EZ969" s="70"/>
      <c r="FA969" s="70"/>
      <c r="FB969" s="70"/>
      <c r="FC969" s="70"/>
      <c r="FD969" s="70"/>
      <c r="FE969" s="70"/>
      <c r="FF969" s="70"/>
      <c r="FG969" s="70"/>
      <c r="FH969" s="70"/>
      <c r="FI969" s="70"/>
      <c r="FJ969" s="70"/>
      <c r="FK969" s="70"/>
      <c r="FL969" s="70"/>
      <c r="FM969" s="70"/>
      <c r="FN969" s="70"/>
      <c r="FO969" s="70"/>
      <c r="FP969" s="70"/>
      <c r="FQ969" s="70"/>
      <c r="FR969" s="70"/>
      <c r="FS969" s="70"/>
      <c r="FT969" s="70"/>
      <c r="FU969" s="70"/>
      <c r="FV969" s="70"/>
      <c r="FW969" s="70"/>
      <c r="FX969" s="70"/>
      <c r="FY969" s="70"/>
      <c r="FZ969" s="70"/>
      <c r="GA969" s="70"/>
      <c r="GB969" s="70"/>
      <c r="GC969" s="70"/>
      <c r="GD969" s="70"/>
      <c r="GE969" s="70"/>
      <c r="GF969" s="70"/>
      <c r="GG969" s="70"/>
      <c r="GH969" s="70"/>
      <c r="GI969" s="70"/>
      <c r="GJ969" s="70"/>
      <c r="GK969" s="70"/>
      <c r="GL969" s="70"/>
      <c r="GM969" s="70"/>
      <c r="GN969" s="70"/>
      <c r="GO969" s="70"/>
      <c r="GP969" s="70"/>
      <c r="GQ969" s="70"/>
      <c r="GR969" s="70"/>
      <c r="GS969" s="70"/>
      <c r="GT969" s="70"/>
      <c r="GU969" s="70"/>
      <c r="GV969" s="70"/>
      <c r="GW969" s="70"/>
      <c r="GX969" s="70"/>
      <c r="GY969" s="70"/>
      <c r="GZ969" s="70"/>
      <c r="HA969" s="70"/>
      <c r="HB969" s="70"/>
      <c r="HC969" s="70"/>
      <c r="HD969" s="70"/>
      <c r="HE969" s="70"/>
      <c r="HF969" s="70"/>
      <c r="HG969" s="70"/>
      <c r="HH969" s="70"/>
      <c r="HI969" s="70"/>
      <c r="HJ969" s="70"/>
      <c r="HK969" s="70"/>
      <c r="HL969" s="70"/>
      <c r="HM969" s="70"/>
      <c r="HN969" s="70"/>
      <c r="HO969" s="70"/>
      <c r="HP969" s="70"/>
      <c r="HQ969" s="70"/>
      <c r="HR969" s="70"/>
      <c r="HS969" s="70"/>
      <c r="HT969" s="70"/>
      <c r="HU969" s="70"/>
      <c r="HV969" s="70"/>
      <c r="HW969" s="70"/>
      <c r="HX969" s="70"/>
      <c r="HY969" s="70"/>
      <c r="HZ969" s="70"/>
      <c r="IA969" s="70"/>
      <c r="IB969" s="70"/>
      <c r="IC969" s="70"/>
      <c r="ID969" s="70"/>
      <c r="IE969" s="70"/>
      <c r="IF969" s="70"/>
      <c r="IG969" s="70"/>
      <c r="IH969" s="70"/>
      <c r="II969" s="70"/>
      <c r="IJ969" s="70"/>
      <c r="IK969" s="70"/>
      <c r="IL969" s="70"/>
      <c r="IM969" s="70"/>
      <c r="IN969" s="70"/>
      <c r="IO969" s="70"/>
      <c r="IP969" s="70"/>
      <c r="IQ969" s="70"/>
      <c r="IR969" s="70"/>
      <c r="IS969" s="70"/>
      <c r="IT969" s="70"/>
      <c r="IU969" s="70"/>
      <c r="IV969" s="70"/>
      <c r="IW969" s="70"/>
      <c r="IX969" s="70"/>
      <c r="IY969" s="70"/>
      <c r="IZ969" s="70"/>
    </row>
    <row r="970" spans="1:260" s="23" customFormat="1" ht="20.100000000000001" customHeight="1">
      <c r="A970" s="5">
        <v>10050018</v>
      </c>
      <c r="B970" s="32" t="s">
        <v>4086</v>
      </c>
      <c r="C970" s="32" t="s">
        <v>4087</v>
      </c>
      <c r="D970" s="5">
        <v>10050001</v>
      </c>
      <c r="E970" s="34" t="s">
        <v>52</v>
      </c>
      <c r="F970" s="5">
        <v>4</v>
      </c>
      <c r="G970" s="32" t="s">
        <v>52</v>
      </c>
      <c r="H970" s="5">
        <v>0</v>
      </c>
      <c r="I970" s="32" t="s">
        <v>237</v>
      </c>
      <c r="J970" s="32" t="s">
        <v>4017</v>
      </c>
      <c r="K970" s="32" t="s">
        <v>376</v>
      </c>
      <c r="L970" s="5">
        <v>200000</v>
      </c>
      <c r="M970" s="5">
        <v>1350</v>
      </c>
      <c r="N970" s="5">
        <v>7500</v>
      </c>
      <c r="O970" s="6">
        <v>0</v>
      </c>
      <c r="P970" s="32" t="s">
        <v>52</v>
      </c>
      <c r="Q970" s="32" t="s">
        <v>52</v>
      </c>
      <c r="R970" s="5">
        <v>0</v>
      </c>
      <c r="S970" s="5">
        <v>64000018</v>
      </c>
      <c r="T970" s="5">
        <v>0</v>
      </c>
      <c r="U970" s="32" t="s">
        <v>54</v>
      </c>
      <c r="V970" s="144" t="s">
        <v>4088</v>
      </c>
      <c r="W970" s="57" t="s">
        <v>4089</v>
      </c>
      <c r="X970" s="52" t="s">
        <v>4020</v>
      </c>
      <c r="Y970" s="69" t="s">
        <v>4021</v>
      </c>
      <c r="Z970" s="145"/>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c r="BQ970" s="70"/>
      <c r="BR970" s="70"/>
      <c r="BS970" s="70"/>
      <c r="BT970" s="70"/>
      <c r="BU970" s="70"/>
      <c r="BV970" s="70"/>
      <c r="BW970" s="70"/>
      <c r="BX970" s="70"/>
      <c r="BY970" s="70"/>
      <c r="BZ970" s="70"/>
      <c r="CA970" s="70"/>
      <c r="CB970" s="70"/>
      <c r="CC970" s="70"/>
      <c r="CD970" s="70"/>
      <c r="CE970" s="70"/>
      <c r="CF970" s="70"/>
      <c r="CG970" s="70"/>
      <c r="CH970" s="70"/>
      <c r="CI970" s="70"/>
      <c r="CJ970" s="70"/>
      <c r="CK970" s="70"/>
      <c r="CL970" s="70"/>
      <c r="CM970" s="70"/>
      <c r="CN970" s="70"/>
      <c r="CO970" s="70"/>
      <c r="CP970" s="70"/>
      <c r="CQ970" s="70"/>
      <c r="CR970" s="70"/>
      <c r="CS970" s="70"/>
      <c r="CT970" s="70"/>
      <c r="CU970" s="70"/>
      <c r="CV970" s="70"/>
      <c r="CW970" s="70"/>
      <c r="CX970" s="70"/>
      <c r="CY970" s="70"/>
      <c r="CZ970" s="70"/>
      <c r="DA970" s="70"/>
      <c r="DB970" s="70"/>
      <c r="DC970" s="70"/>
      <c r="DD970" s="70"/>
      <c r="DE970" s="70"/>
      <c r="DF970" s="70"/>
      <c r="DG970" s="70"/>
      <c r="DH970" s="70"/>
      <c r="DI970" s="70"/>
      <c r="DJ970" s="70"/>
      <c r="DK970" s="70"/>
      <c r="DL970" s="70"/>
      <c r="DM970" s="70"/>
      <c r="DN970" s="70"/>
      <c r="DO970" s="70"/>
      <c r="DP970" s="70"/>
      <c r="DQ970" s="70"/>
      <c r="DR970" s="70"/>
      <c r="DS970" s="70"/>
      <c r="DT970" s="70"/>
      <c r="DU970" s="70"/>
      <c r="DV970" s="70"/>
      <c r="DW970" s="70"/>
      <c r="DX970" s="70"/>
      <c r="DY970" s="70"/>
      <c r="DZ970" s="70"/>
      <c r="EA970" s="70"/>
      <c r="EB970" s="70"/>
      <c r="EC970" s="70"/>
      <c r="ED970" s="70"/>
      <c r="EE970" s="70"/>
      <c r="EF970" s="70"/>
      <c r="EG970" s="70"/>
      <c r="EH970" s="70"/>
      <c r="EI970" s="70"/>
      <c r="EJ970" s="70"/>
      <c r="EK970" s="70"/>
      <c r="EL970" s="70"/>
      <c r="EM970" s="70"/>
      <c r="EN970" s="70"/>
      <c r="EO970" s="70"/>
      <c r="EP970" s="70"/>
      <c r="EQ970" s="70"/>
      <c r="ER970" s="70"/>
      <c r="ES970" s="70"/>
      <c r="ET970" s="70"/>
      <c r="EU970" s="70"/>
      <c r="EV970" s="70"/>
      <c r="EW970" s="70"/>
      <c r="EX970" s="70"/>
      <c r="EY970" s="70"/>
      <c r="EZ970" s="70"/>
      <c r="FA970" s="70"/>
      <c r="FB970" s="70"/>
      <c r="FC970" s="70"/>
      <c r="FD970" s="70"/>
      <c r="FE970" s="70"/>
      <c r="FF970" s="70"/>
      <c r="FG970" s="70"/>
      <c r="FH970" s="70"/>
      <c r="FI970" s="70"/>
      <c r="FJ970" s="70"/>
      <c r="FK970" s="70"/>
      <c r="FL970" s="70"/>
      <c r="FM970" s="70"/>
      <c r="FN970" s="70"/>
      <c r="FO970" s="70"/>
      <c r="FP970" s="70"/>
      <c r="FQ970" s="70"/>
      <c r="FR970" s="70"/>
      <c r="FS970" s="70"/>
      <c r="FT970" s="70"/>
      <c r="FU970" s="70"/>
      <c r="FV970" s="70"/>
      <c r="FW970" s="70"/>
      <c r="FX970" s="70"/>
      <c r="FY970" s="70"/>
      <c r="FZ970" s="70"/>
      <c r="GA970" s="70"/>
      <c r="GB970" s="70"/>
      <c r="GC970" s="70"/>
      <c r="GD970" s="70"/>
      <c r="GE970" s="70"/>
      <c r="GF970" s="70"/>
      <c r="GG970" s="70"/>
      <c r="GH970" s="70"/>
      <c r="GI970" s="70"/>
      <c r="GJ970" s="70"/>
      <c r="GK970" s="70"/>
      <c r="GL970" s="70"/>
      <c r="GM970" s="70"/>
      <c r="GN970" s="70"/>
      <c r="GO970" s="70"/>
      <c r="GP970" s="70"/>
      <c r="GQ970" s="70"/>
      <c r="GR970" s="70"/>
      <c r="GS970" s="70"/>
      <c r="GT970" s="70"/>
      <c r="GU970" s="70"/>
      <c r="GV970" s="70"/>
      <c r="GW970" s="70"/>
      <c r="GX970" s="70"/>
      <c r="GY970" s="70"/>
      <c r="GZ970" s="70"/>
      <c r="HA970" s="70"/>
      <c r="HB970" s="70"/>
      <c r="HC970" s="70"/>
      <c r="HD970" s="70"/>
      <c r="HE970" s="70"/>
      <c r="HF970" s="70"/>
      <c r="HG970" s="70"/>
      <c r="HH970" s="70"/>
      <c r="HI970" s="70"/>
      <c r="HJ970" s="70"/>
      <c r="HK970" s="70"/>
      <c r="HL970" s="70"/>
      <c r="HM970" s="70"/>
      <c r="HN970" s="70"/>
      <c r="HO970" s="70"/>
      <c r="HP970" s="70"/>
      <c r="HQ970" s="70"/>
      <c r="HR970" s="70"/>
      <c r="HS970" s="70"/>
      <c r="HT970" s="70"/>
      <c r="HU970" s="70"/>
      <c r="HV970" s="70"/>
      <c r="HW970" s="70"/>
      <c r="HX970" s="70"/>
      <c r="HY970" s="70"/>
      <c r="HZ970" s="70"/>
      <c r="IA970" s="70"/>
      <c r="IB970" s="70"/>
      <c r="IC970" s="70"/>
      <c r="ID970" s="70"/>
      <c r="IE970" s="70"/>
      <c r="IF970" s="70"/>
      <c r="IG970" s="70"/>
      <c r="IH970" s="70"/>
      <c r="II970" s="70"/>
      <c r="IJ970" s="70"/>
      <c r="IK970" s="70"/>
      <c r="IL970" s="70"/>
      <c r="IM970" s="70"/>
      <c r="IN970" s="70"/>
      <c r="IO970" s="70"/>
      <c r="IP970" s="70"/>
      <c r="IQ970" s="70"/>
      <c r="IR970" s="70"/>
      <c r="IS970" s="70"/>
      <c r="IT970" s="70"/>
      <c r="IU970" s="70"/>
      <c r="IV970" s="70"/>
      <c r="IW970" s="70"/>
      <c r="IX970" s="70"/>
      <c r="IY970" s="70"/>
      <c r="IZ970" s="70"/>
    </row>
    <row r="971" spans="1:260" s="23" customFormat="1" ht="20.100000000000001" customHeight="1">
      <c r="A971" s="5">
        <v>10050019</v>
      </c>
      <c r="B971" s="32" t="s">
        <v>4090</v>
      </c>
      <c r="C971" s="32" t="s">
        <v>4091</v>
      </c>
      <c r="D971" s="5">
        <v>10050001</v>
      </c>
      <c r="E971" s="34" t="s">
        <v>52</v>
      </c>
      <c r="F971" s="5">
        <v>4</v>
      </c>
      <c r="G971" s="32" t="s">
        <v>52</v>
      </c>
      <c r="H971" s="5">
        <v>0</v>
      </c>
      <c r="I971" s="32" t="s">
        <v>237</v>
      </c>
      <c r="J971" s="32" t="s">
        <v>4017</v>
      </c>
      <c r="K971" s="32" t="s">
        <v>376</v>
      </c>
      <c r="L971" s="5">
        <v>200000</v>
      </c>
      <c r="M971" s="5">
        <v>1350</v>
      </c>
      <c r="N971" s="5">
        <v>7500</v>
      </c>
      <c r="O971" s="6">
        <v>0</v>
      </c>
      <c r="P971" s="32" t="s">
        <v>52</v>
      </c>
      <c r="Q971" s="32" t="s">
        <v>52</v>
      </c>
      <c r="R971" s="5">
        <v>0</v>
      </c>
      <c r="S971" s="5">
        <v>64000019</v>
      </c>
      <c r="T971" s="5">
        <v>0</v>
      </c>
      <c r="U971" s="32" t="s">
        <v>54</v>
      </c>
      <c r="V971" s="144" t="s">
        <v>4092</v>
      </c>
      <c r="W971" s="57" t="s">
        <v>4093</v>
      </c>
      <c r="X971" s="52" t="s">
        <v>4020</v>
      </c>
      <c r="Y971" s="69" t="s">
        <v>4021</v>
      </c>
      <c r="Z971" s="145"/>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c r="BQ971" s="70"/>
      <c r="BR971" s="70"/>
      <c r="BS971" s="70"/>
      <c r="BT971" s="70"/>
      <c r="BU971" s="70"/>
      <c r="BV971" s="70"/>
      <c r="BW971" s="70"/>
      <c r="BX971" s="70"/>
      <c r="BY971" s="70"/>
      <c r="BZ971" s="70"/>
      <c r="CA971" s="70"/>
      <c r="CB971" s="70"/>
      <c r="CC971" s="70"/>
      <c r="CD971" s="70"/>
      <c r="CE971" s="70"/>
      <c r="CF971" s="70"/>
      <c r="CG971" s="70"/>
      <c r="CH971" s="70"/>
      <c r="CI971" s="70"/>
      <c r="CJ971" s="70"/>
      <c r="CK971" s="70"/>
      <c r="CL971" s="70"/>
      <c r="CM971" s="70"/>
      <c r="CN971" s="70"/>
      <c r="CO971" s="70"/>
      <c r="CP971" s="70"/>
      <c r="CQ971" s="70"/>
      <c r="CR971" s="70"/>
      <c r="CS971" s="70"/>
      <c r="CT971" s="70"/>
      <c r="CU971" s="70"/>
      <c r="CV971" s="70"/>
      <c r="CW971" s="70"/>
      <c r="CX971" s="70"/>
      <c r="CY971" s="70"/>
      <c r="CZ971" s="70"/>
      <c r="DA971" s="70"/>
      <c r="DB971" s="70"/>
      <c r="DC971" s="70"/>
      <c r="DD971" s="70"/>
      <c r="DE971" s="70"/>
      <c r="DF971" s="70"/>
      <c r="DG971" s="70"/>
      <c r="DH971" s="70"/>
      <c r="DI971" s="70"/>
      <c r="DJ971" s="70"/>
      <c r="DK971" s="70"/>
      <c r="DL971" s="70"/>
      <c r="DM971" s="70"/>
      <c r="DN971" s="70"/>
      <c r="DO971" s="70"/>
      <c r="DP971" s="70"/>
      <c r="DQ971" s="70"/>
      <c r="DR971" s="70"/>
      <c r="DS971" s="70"/>
      <c r="DT971" s="70"/>
      <c r="DU971" s="70"/>
      <c r="DV971" s="70"/>
      <c r="DW971" s="70"/>
      <c r="DX971" s="70"/>
      <c r="DY971" s="70"/>
      <c r="DZ971" s="70"/>
      <c r="EA971" s="70"/>
      <c r="EB971" s="70"/>
      <c r="EC971" s="70"/>
      <c r="ED971" s="70"/>
      <c r="EE971" s="70"/>
      <c r="EF971" s="70"/>
      <c r="EG971" s="70"/>
      <c r="EH971" s="70"/>
      <c r="EI971" s="70"/>
      <c r="EJ971" s="70"/>
      <c r="EK971" s="70"/>
      <c r="EL971" s="70"/>
      <c r="EM971" s="70"/>
      <c r="EN971" s="70"/>
      <c r="EO971" s="70"/>
      <c r="EP971" s="70"/>
      <c r="EQ971" s="70"/>
      <c r="ER971" s="70"/>
      <c r="ES971" s="70"/>
      <c r="ET971" s="70"/>
      <c r="EU971" s="70"/>
      <c r="EV971" s="70"/>
      <c r="EW971" s="70"/>
      <c r="EX971" s="70"/>
      <c r="EY971" s="70"/>
      <c r="EZ971" s="70"/>
      <c r="FA971" s="70"/>
      <c r="FB971" s="70"/>
      <c r="FC971" s="70"/>
      <c r="FD971" s="70"/>
      <c r="FE971" s="70"/>
      <c r="FF971" s="70"/>
      <c r="FG971" s="70"/>
      <c r="FH971" s="70"/>
      <c r="FI971" s="70"/>
      <c r="FJ971" s="70"/>
      <c r="FK971" s="70"/>
      <c r="FL971" s="70"/>
      <c r="FM971" s="70"/>
      <c r="FN971" s="70"/>
      <c r="FO971" s="70"/>
      <c r="FP971" s="70"/>
      <c r="FQ971" s="70"/>
      <c r="FR971" s="70"/>
      <c r="FS971" s="70"/>
      <c r="FT971" s="70"/>
      <c r="FU971" s="70"/>
      <c r="FV971" s="70"/>
      <c r="FW971" s="70"/>
      <c r="FX971" s="70"/>
      <c r="FY971" s="70"/>
      <c r="FZ971" s="70"/>
      <c r="GA971" s="70"/>
      <c r="GB971" s="70"/>
      <c r="GC971" s="70"/>
      <c r="GD971" s="70"/>
      <c r="GE971" s="70"/>
      <c r="GF971" s="70"/>
      <c r="GG971" s="70"/>
      <c r="GH971" s="70"/>
      <c r="GI971" s="70"/>
      <c r="GJ971" s="70"/>
      <c r="GK971" s="70"/>
      <c r="GL971" s="70"/>
      <c r="GM971" s="70"/>
      <c r="GN971" s="70"/>
      <c r="GO971" s="70"/>
      <c r="GP971" s="70"/>
      <c r="GQ971" s="70"/>
      <c r="GR971" s="70"/>
      <c r="GS971" s="70"/>
      <c r="GT971" s="70"/>
      <c r="GU971" s="70"/>
      <c r="GV971" s="70"/>
      <c r="GW971" s="70"/>
      <c r="GX971" s="70"/>
      <c r="GY971" s="70"/>
      <c r="GZ971" s="70"/>
      <c r="HA971" s="70"/>
      <c r="HB971" s="70"/>
      <c r="HC971" s="70"/>
      <c r="HD971" s="70"/>
      <c r="HE971" s="70"/>
      <c r="HF971" s="70"/>
      <c r="HG971" s="70"/>
      <c r="HH971" s="70"/>
      <c r="HI971" s="70"/>
      <c r="HJ971" s="70"/>
      <c r="HK971" s="70"/>
      <c r="HL971" s="70"/>
      <c r="HM971" s="70"/>
      <c r="HN971" s="70"/>
      <c r="HO971" s="70"/>
      <c r="HP971" s="70"/>
      <c r="HQ971" s="70"/>
      <c r="HR971" s="70"/>
      <c r="HS971" s="70"/>
      <c r="HT971" s="70"/>
      <c r="HU971" s="70"/>
      <c r="HV971" s="70"/>
      <c r="HW971" s="70"/>
      <c r="HX971" s="70"/>
      <c r="HY971" s="70"/>
      <c r="HZ971" s="70"/>
      <c r="IA971" s="70"/>
      <c r="IB971" s="70"/>
      <c r="IC971" s="70"/>
      <c r="ID971" s="70"/>
      <c r="IE971" s="70"/>
      <c r="IF971" s="70"/>
      <c r="IG971" s="70"/>
      <c r="IH971" s="70"/>
      <c r="II971" s="70"/>
      <c r="IJ971" s="70"/>
      <c r="IK971" s="70"/>
      <c r="IL971" s="70"/>
      <c r="IM971" s="70"/>
      <c r="IN971" s="70"/>
      <c r="IO971" s="70"/>
      <c r="IP971" s="70"/>
      <c r="IQ971" s="70"/>
      <c r="IR971" s="70"/>
      <c r="IS971" s="70"/>
      <c r="IT971" s="70"/>
      <c r="IU971" s="70"/>
      <c r="IV971" s="70"/>
      <c r="IW971" s="70"/>
      <c r="IX971" s="70"/>
      <c r="IY971" s="70"/>
      <c r="IZ971" s="70"/>
    </row>
    <row r="972" spans="1:260" s="23" customFormat="1" ht="20.100000000000001" customHeight="1">
      <c r="A972" s="5">
        <v>10050020</v>
      </c>
      <c r="B972" s="32" t="s">
        <v>4094</v>
      </c>
      <c r="C972" s="32" t="s">
        <v>4095</v>
      </c>
      <c r="D972" s="5">
        <v>10050001</v>
      </c>
      <c r="E972" s="34" t="s">
        <v>52</v>
      </c>
      <c r="F972" s="5">
        <v>4</v>
      </c>
      <c r="G972" s="32" t="s">
        <v>52</v>
      </c>
      <c r="H972" s="5">
        <v>0</v>
      </c>
      <c r="I972" s="32" t="s">
        <v>237</v>
      </c>
      <c r="J972" s="32" t="s">
        <v>4017</v>
      </c>
      <c r="K972" s="32" t="s">
        <v>376</v>
      </c>
      <c r="L972" s="5">
        <v>200000</v>
      </c>
      <c r="M972" s="5">
        <v>1350</v>
      </c>
      <c r="N972" s="5">
        <v>7500</v>
      </c>
      <c r="O972" s="6">
        <v>0</v>
      </c>
      <c r="P972" s="32" t="s">
        <v>52</v>
      </c>
      <c r="Q972" s="32" t="s">
        <v>52</v>
      </c>
      <c r="R972" s="5">
        <v>0</v>
      </c>
      <c r="S972" s="5">
        <v>64000020</v>
      </c>
      <c r="T972" s="5">
        <v>0</v>
      </c>
      <c r="U972" s="32" t="s">
        <v>54</v>
      </c>
      <c r="V972" s="144" t="s">
        <v>4096</v>
      </c>
      <c r="W972" s="57" t="s">
        <v>4097</v>
      </c>
      <c r="X972" s="52" t="s">
        <v>4020</v>
      </c>
      <c r="Y972" s="69" t="s">
        <v>4021</v>
      </c>
      <c r="Z972" s="145"/>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c r="BA972" s="70"/>
      <c r="BB972" s="70"/>
      <c r="BC972" s="70"/>
      <c r="BD972" s="70"/>
      <c r="BE972" s="70"/>
      <c r="BF972" s="70"/>
      <c r="BG972" s="70"/>
      <c r="BH972" s="70"/>
      <c r="BI972" s="70"/>
      <c r="BJ972" s="70"/>
      <c r="BK972" s="70"/>
      <c r="BL972" s="70"/>
      <c r="BM972" s="70"/>
      <c r="BN972" s="70"/>
      <c r="BO972" s="70"/>
      <c r="BP972" s="70"/>
      <c r="BQ972" s="70"/>
      <c r="BR972" s="70"/>
      <c r="BS972" s="70"/>
      <c r="BT972" s="70"/>
      <c r="BU972" s="70"/>
      <c r="BV972" s="70"/>
      <c r="BW972" s="70"/>
      <c r="BX972" s="70"/>
      <c r="BY972" s="70"/>
      <c r="BZ972" s="70"/>
      <c r="CA972" s="70"/>
      <c r="CB972" s="70"/>
      <c r="CC972" s="70"/>
      <c r="CD972" s="70"/>
      <c r="CE972" s="70"/>
      <c r="CF972" s="70"/>
      <c r="CG972" s="70"/>
      <c r="CH972" s="70"/>
      <c r="CI972" s="70"/>
      <c r="CJ972" s="70"/>
      <c r="CK972" s="70"/>
      <c r="CL972" s="70"/>
      <c r="CM972" s="70"/>
      <c r="CN972" s="70"/>
      <c r="CO972" s="70"/>
      <c r="CP972" s="70"/>
      <c r="CQ972" s="70"/>
      <c r="CR972" s="70"/>
      <c r="CS972" s="70"/>
      <c r="CT972" s="70"/>
      <c r="CU972" s="70"/>
      <c r="CV972" s="70"/>
      <c r="CW972" s="70"/>
      <c r="CX972" s="70"/>
      <c r="CY972" s="70"/>
      <c r="CZ972" s="70"/>
      <c r="DA972" s="70"/>
      <c r="DB972" s="70"/>
      <c r="DC972" s="70"/>
      <c r="DD972" s="70"/>
      <c r="DE972" s="70"/>
      <c r="DF972" s="70"/>
      <c r="DG972" s="70"/>
      <c r="DH972" s="70"/>
      <c r="DI972" s="70"/>
      <c r="DJ972" s="70"/>
      <c r="DK972" s="70"/>
      <c r="DL972" s="70"/>
      <c r="DM972" s="70"/>
      <c r="DN972" s="70"/>
      <c r="DO972" s="70"/>
      <c r="DP972" s="70"/>
      <c r="DQ972" s="70"/>
      <c r="DR972" s="70"/>
      <c r="DS972" s="70"/>
      <c r="DT972" s="70"/>
      <c r="DU972" s="70"/>
      <c r="DV972" s="70"/>
      <c r="DW972" s="70"/>
      <c r="DX972" s="70"/>
      <c r="DY972" s="70"/>
      <c r="DZ972" s="70"/>
      <c r="EA972" s="70"/>
      <c r="EB972" s="70"/>
      <c r="EC972" s="70"/>
      <c r="ED972" s="70"/>
      <c r="EE972" s="70"/>
      <c r="EF972" s="70"/>
      <c r="EG972" s="70"/>
      <c r="EH972" s="70"/>
      <c r="EI972" s="70"/>
      <c r="EJ972" s="70"/>
      <c r="EK972" s="70"/>
      <c r="EL972" s="70"/>
      <c r="EM972" s="70"/>
      <c r="EN972" s="70"/>
      <c r="EO972" s="70"/>
      <c r="EP972" s="70"/>
      <c r="EQ972" s="70"/>
      <c r="ER972" s="70"/>
      <c r="ES972" s="70"/>
      <c r="ET972" s="70"/>
      <c r="EU972" s="70"/>
      <c r="EV972" s="70"/>
      <c r="EW972" s="70"/>
      <c r="EX972" s="70"/>
      <c r="EY972" s="70"/>
      <c r="EZ972" s="70"/>
      <c r="FA972" s="70"/>
      <c r="FB972" s="70"/>
      <c r="FC972" s="70"/>
      <c r="FD972" s="70"/>
      <c r="FE972" s="70"/>
      <c r="FF972" s="70"/>
      <c r="FG972" s="70"/>
      <c r="FH972" s="70"/>
      <c r="FI972" s="70"/>
      <c r="FJ972" s="70"/>
      <c r="FK972" s="70"/>
      <c r="FL972" s="70"/>
      <c r="FM972" s="70"/>
      <c r="FN972" s="70"/>
      <c r="FO972" s="70"/>
      <c r="FP972" s="70"/>
      <c r="FQ972" s="70"/>
      <c r="FR972" s="70"/>
      <c r="FS972" s="70"/>
      <c r="FT972" s="70"/>
      <c r="FU972" s="70"/>
      <c r="FV972" s="70"/>
      <c r="FW972" s="70"/>
      <c r="FX972" s="70"/>
      <c r="FY972" s="70"/>
      <c r="FZ972" s="70"/>
      <c r="GA972" s="70"/>
      <c r="GB972" s="70"/>
      <c r="GC972" s="70"/>
      <c r="GD972" s="70"/>
      <c r="GE972" s="70"/>
      <c r="GF972" s="70"/>
      <c r="GG972" s="70"/>
      <c r="GH972" s="70"/>
      <c r="GI972" s="70"/>
      <c r="GJ972" s="70"/>
      <c r="GK972" s="70"/>
      <c r="GL972" s="70"/>
      <c r="GM972" s="70"/>
      <c r="GN972" s="70"/>
      <c r="GO972" s="70"/>
      <c r="GP972" s="70"/>
      <c r="GQ972" s="70"/>
      <c r="GR972" s="70"/>
      <c r="GS972" s="70"/>
      <c r="GT972" s="70"/>
      <c r="GU972" s="70"/>
      <c r="GV972" s="70"/>
      <c r="GW972" s="70"/>
      <c r="GX972" s="70"/>
      <c r="GY972" s="70"/>
      <c r="GZ972" s="70"/>
      <c r="HA972" s="70"/>
      <c r="HB972" s="70"/>
      <c r="HC972" s="70"/>
      <c r="HD972" s="70"/>
      <c r="HE972" s="70"/>
      <c r="HF972" s="70"/>
      <c r="HG972" s="70"/>
      <c r="HH972" s="70"/>
      <c r="HI972" s="70"/>
      <c r="HJ972" s="70"/>
      <c r="HK972" s="70"/>
      <c r="HL972" s="70"/>
      <c r="HM972" s="70"/>
      <c r="HN972" s="70"/>
      <c r="HO972" s="70"/>
      <c r="HP972" s="70"/>
      <c r="HQ972" s="70"/>
      <c r="HR972" s="70"/>
      <c r="HS972" s="70"/>
      <c r="HT972" s="70"/>
      <c r="HU972" s="70"/>
      <c r="HV972" s="70"/>
      <c r="HW972" s="70"/>
      <c r="HX972" s="70"/>
      <c r="HY972" s="70"/>
      <c r="HZ972" s="70"/>
      <c r="IA972" s="70"/>
      <c r="IB972" s="70"/>
      <c r="IC972" s="70"/>
      <c r="ID972" s="70"/>
      <c r="IE972" s="70"/>
      <c r="IF972" s="70"/>
      <c r="IG972" s="70"/>
      <c r="IH972" s="70"/>
      <c r="II972" s="70"/>
      <c r="IJ972" s="70"/>
      <c r="IK972" s="70"/>
      <c r="IL972" s="70"/>
      <c r="IM972" s="70"/>
      <c r="IN972" s="70"/>
      <c r="IO972" s="70"/>
      <c r="IP972" s="70"/>
      <c r="IQ972" s="70"/>
      <c r="IR972" s="70"/>
      <c r="IS972" s="70"/>
      <c r="IT972" s="70"/>
      <c r="IU972" s="70"/>
      <c r="IV972" s="70"/>
      <c r="IW972" s="70"/>
      <c r="IX972" s="70"/>
      <c r="IY972" s="70"/>
      <c r="IZ972" s="70"/>
    </row>
    <row r="973" spans="1:260" s="23" customFormat="1" ht="20.100000000000001" customHeight="1">
      <c r="A973" s="5">
        <v>10050021</v>
      </c>
      <c r="B973" s="32" t="s">
        <v>4098</v>
      </c>
      <c r="C973" s="32" t="s">
        <v>4099</v>
      </c>
      <c r="D973" s="5">
        <v>10050001</v>
      </c>
      <c r="E973" s="34" t="s">
        <v>52</v>
      </c>
      <c r="F973" s="5">
        <v>4</v>
      </c>
      <c r="G973" s="32" t="s">
        <v>52</v>
      </c>
      <c r="H973" s="5">
        <v>0</v>
      </c>
      <c r="I973" s="32" t="s">
        <v>237</v>
      </c>
      <c r="J973" s="32" t="s">
        <v>4017</v>
      </c>
      <c r="K973" s="32" t="s">
        <v>376</v>
      </c>
      <c r="L973" s="5">
        <v>200000</v>
      </c>
      <c r="M973" s="5">
        <v>1350</v>
      </c>
      <c r="N973" s="5">
        <v>7500</v>
      </c>
      <c r="O973" s="6">
        <v>0</v>
      </c>
      <c r="P973" s="32" t="s">
        <v>52</v>
      </c>
      <c r="Q973" s="32" t="s">
        <v>52</v>
      </c>
      <c r="R973" s="5">
        <v>0</v>
      </c>
      <c r="S973" s="5">
        <v>64000021</v>
      </c>
      <c r="T973" s="5">
        <v>0</v>
      </c>
      <c r="U973" s="32" t="s">
        <v>54</v>
      </c>
      <c r="V973" s="144" t="s">
        <v>4100</v>
      </c>
      <c r="W973" s="57" t="s">
        <v>4101</v>
      </c>
      <c r="X973" s="52" t="s">
        <v>4020</v>
      </c>
      <c r="Y973" s="69" t="s">
        <v>4021</v>
      </c>
      <c r="Z973" s="145"/>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c r="BQ973" s="70"/>
      <c r="BR973" s="70"/>
      <c r="BS973" s="70"/>
      <c r="BT973" s="70"/>
      <c r="BU973" s="70"/>
      <c r="BV973" s="70"/>
      <c r="BW973" s="70"/>
      <c r="BX973" s="70"/>
      <c r="BY973" s="70"/>
      <c r="BZ973" s="70"/>
      <c r="CA973" s="70"/>
      <c r="CB973" s="70"/>
      <c r="CC973" s="70"/>
      <c r="CD973" s="70"/>
      <c r="CE973" s="70"/>
      <c r="CF973" s="70"/>
      <c r="CG973" s="70"/>
      <c r="CH973" s="70"/>
      <c r="CI973" s="70"/>
      <c r="CJ973" s="70"/>
      <c r="CK973" s="70"/>
      <c r="CL973" s="70"/>
      <c r="CM973" s="70"/>
      <c r="CN973" s="70"/>
      <c r="CO973" s="70"/>
      <c r="CP973" s="70"/>
      <c r="CQ973" s="70"/>
      <c r="CR973" s="70"/>
      <c r="CS973" s="70"/>
      <c r="CT973" s="70"/>
      <c r="CU973" s="70"/>
      <c r="CV973" s="70"/>
      <c r="CW973" s="70"/>
      <c r="CX973" s="70"/>
      <c r="CY973" s="70"/>
      <c r="CZ973" s="70"/>
      <c r="DA973" s="70"/>
      <c r="DB973" s="70"/>
      <c r="DC973" s="70"/>
      <c r="DD973" s="70"/>
      <c r="DE973" s="70"/>
      <c r="DF973" s="70"/>
      <c r="DG973" s="70"/>
      <c r="DH973" s="70"/>
      <c r="DI973" s="70"/>
      <c r="DJ973" s="70"/>
      <c r="DK973" s="70"/>
      <c r="DL973" s="70"/>
      <c r="DM973" s="70"/>
      <c r="DN973" s="70"/>
      <c r="DO973" s="70"/>
      <c r="DP973" s="70"/>
      <c r="DQ973" s="70"/>
      <c r="DR973" s="70"/>
      <c r="DS973" s="70"/>
      <c r="DT973" s="70"/>
      <c r="DU973" s="70"/>
      <c r="DV973" s="70"/>
      <c r="DW973" s="70"/>
      <c r="DX973" s="70"/>
      <c r="DY973" s="70"/>
      <c r="DZ973" s="70"/>
      <c r="EA973" s="70"/>
      <c r="EB973" s="70"/>
      <c r="EC973" s="70"/>
      <c r="ED973" s="70"/>
      <c r="EE973" s="70"/>
      <c r="EF973" s="70"/>
      <c r="EG973" s="70"/>
      <c r="EH973" s="70"/>
      <c r="EI973" s="70"/>
      <c r="EJ973" s="70"/>
      <c r="EK973" s="70"/>
      <c r="EL973" s="70"/>
      <c r="EM973" s="70"/>
      <c r="EN973" s="70"/>
      <c r="EO973" s="70"/>
      <c r="EP973" s="70"/>
      <c r="EQ973" s="70"/>
      <c r="ER973" s="70"/>
      <c r="ES973" s="70"/>
      <c r="ET973" s="70"/>
      <c r="EU973" s="70"/>
      <c r="EV973" s="70"/>
      <c r="EW973" s="70"/>
      <c r="EX973" s="70"/>
      <c r="EY973" s="70"/>
      <c r="EZ973" s="70"/>
      <c r="FA973" s="70"/>
      <c r="FB973" s="70"/>
      <c r="FC973" s="70"/>
      <c r="FD973" s="70"/>
      <c r="FE973" s="70"/>
      <c r="FF973" s="70"/>
      <c r="FG973" s="70"/>
      <c r="FH973" s="70"/>
      <c r="FI973" s="70"/>
      <c r="FJ973" s="70"/>
      <c r="FK973" s="70"/>
      <c r="FL973" s="70"/>
      <c r="FM973" s="70"/>
      <c r="FN973" s="70"/>
      <c r="FO973" s="70"/>
      <c r="FP973" s="70"/>
      <c r="FQ973" s="70"/>
      <c r="FR973" s="70"/>
      <c r="FS973" s="70"/>
      <c r="FT973" s="70"/>
      <c r="FU973" s="70"/>
      <c r="FV973" s="70"/>
      <c r="FW973" s="70"/>
      <c r="FX973" s="70"/>
      <c r="FY973" s="70"/>
      <c r="FZ973" s="70"/>
      <c r="GA973" s="70"/>
      <c r="GB973" s="70"/>
      <c r="GC973" s="70"/>
      <c r="GD973" s="70"/>
      <c r="GE973" s="70"/>
      <c r="GF973" s="70"/>
      <c r="GG973" s="70"/>
      <c r="GH973" s="70"/>
      <c r="GI973" s="70"/>
      <c r="GJ973" s="70"/>
      <c r="GK973" s="70"/>
      <c r="GL973" s="70"/>
      <c r="GM973" s="70"/>
      <c r="GN973" s="70"/>
      <c r="GO973" s="70"/>
      <c r="GP973" s="70"/>
      <c r="GQ973" s="70"/>
      <c r="GR973" s="70"/>
      <c r="GS973" s="70"/>
      <c r="GT973" s="70"/>
      <c r="GU973" s="70"/>
      <c r="GV973" s="70"/>
      <c r="GW973" s="70"/>
      <c r="GX973" s="70"/>
      <c r="GY973" s="70"/>
      <c r="GZ973" s="70"/>
      <c r="HA973" s="70"/>
      <c r="HB973" s="70"/>
      <c r="HC973" s="70"/>
      <c r="HD973" s="70"/>
      <c r="HE973" s="70"/>
      <c r="HF973" s="70"/>
      <c r="HG973" s="70"/>
      <c r="HH973" s="70"/>
      <c r="HI973" s="70"/>
      <c r="HJ973" s="70"/>
      <c r="HK973" s="70"/>
      <c r="HL973" s="70"/>
      <c r="HM973" s="70"/>
      <c r="HN973" s="70"/>
      <c r="HO973" s="70"/>
      <c r="HP973" s="70"/>
      <c r="HQ973" s="70"/>
      <c r="HR973" s="70"/>
      <c r="HS973" s="70"/>
      <c r="HT973" s="70"/>
      <c r="HU973" s="70"/>
      <c r="HV973" s="70"/>
      <c r="HW973" s="70"/>
      <c r="HX973" s="70"/>
      <c r="HY973" s="70"/>
      <c r="HZ973" s="70"/>
      <c r="IA973" s="70"/>
      <c r="IB973" s="70"/>
      <c r="IC973" s="70"/>
      <c r="ID973" s="70"/>
      <c r="IE973" s="70"/>
      <c r="IF973" s="70"/>
      <c r="IG973" s="70"/>
      <c r="IH973" s="70"/>
      <c r="II973" s="70"/>
      <c r="IJ973" s="70"/>
      <c r="IK973" s="70"/>
      <c r="IL973" s="70"/>
      <c r="IM973" s="70"/>
      <c r="IN973" s="70"/>
      <c r="IO973" s="70"/>
      <c r="IP973" s="70"/>
      <c r="IQ973" s="70"/>
      <c r="IR973" s="70"/>
      <c r="IS973" s="70"/>
      <c r="IT973" s="70"/>
      <c r="IU973" s="70"/>
      <c r="IV973" s="70"/>
      <c r="IW973" s="70"/>
      <c r="IX973" s="70"/>
      <c r="IY973" s="70"/>
      <c r="IZ973" s="70"/>
    </row>
    <row r="974" spans="1:260" s="23" customFormat="1" ht="20.100000000000001" customHeight="1">
      <c r="A974" s="5">
        <v>10050022</v>
      </c>
      <c r="B974" s="32" t="s">
        <v>4102</v>
      </c>
      <c r="C974" s="32" t="s">
        <v>4103</v>
      </c>
      <c r="D974" s="5">
        <v>10050001</v>
      </c>
      <c r="E974" s="34" t="s">
        <v>52</v>
      </c>
      <c r="F974" s="5">
        <v>4</v>
      </c>
      <c r="G974" s="32" t="s">
        <v>52</v>
      </c>
      <c r="H974" s="5">
        <v>0</v>
      </c>
      <c r="I974" s="32" t="s">
        <v>237</v>
      </c>
      <c r="J974" s="32" t="s">
        <v>4017</v>
      </c>
      <c r="K974" s="32" t="s">
        <v>376</v>
      </c>
      <c r="L974" s="5">
        <v>200000</v>
      </c>
      <c r="M974" s="5">
        <v>1350</v>
      </c>
      <c r="N974" s="5">
        <v>7500</v>
      </c>
      <c r="O974" s="6">
        <v>0</v>
      </c>
      <c r="P974" s="32" t="s">
        <v>52</v>
      </c>
      <c r="Q974" s="32" t="s">
        <v>52</v>
      </c>
      <c r="R974" s="5">
        <v>0</v>
      </c>
      <c r="S974" s="5">
        <v>64000022</v>
      </c>
      <c r="T974" s="5">
        <v>0</v>
      </c>
      <c r="U974" s="32" t="s">
        <v>54</v>
      </c>
      <c r="V974" s="144" t="s">
        <v>4104</v>
      </c>
      <c r="W974" s="57" t="s">
        <v>4105</v>
      </c>
      <c r="X974" s="52" t="s">
        <v>4020</v>
      </c>
      <c r="Y974" s="69" t="s">
        <v>4021</v>
      </c>
      <c r="Z974" s="145"/>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c r="BQ974" s="70"/>
      <c r="BR974" s="70"/>
      <c r="BS974" s="70"/>
      <c r="BT974" s="70"/>
      <c r="BU974" s="70"/>
      <c r="BV974" s="70"/>
      <c r="BW974" s="70"/>
      <c r="BX974" s="70"/>
      <c r="BY974" s="70"/>
      <c r="BZ974" s="70"/>
      <c r="CA974" s="70"/>
      <c r="CB974" s="70"/>
      <c r="CC974" s="70"/>
      <c r="CD974" s="70"/>
      <c r="CE974" s="70"/>
      <c r="CF974" s="70"/>
      <c r="CG974" s="70"/>
      <c r="CH974" s="70"/>
      <c r="CI974" s="70"/>
      <c r="CJ974" s="70"/>
      <c r="CK974" s="70"/>
      <c r="CL974" s="70"/>
      <c r="CM974" s="70"/>
      <c r="CN974" s="70"/>
      <c r="CO974" s="70"/>
      <c r="CP974" s="70"/>
      <c r="CQ974" s="70"/>
      <c r="CR974" s="70"/>
      <c r="CS974" s="70"/>
      <c r="CT974" s="70"/>
      <c r="CU974" s="70"/>
      <c r="CV974" s="70"/>
      <c r="CW974" s="70"/>
      <c r="CX974" s="70"/>
      <c r="CY974" s="70"/>
      <c r="CZ974" s="70"/>
      <c r="DA974" s="70"/>
      <c r="DB974" s="70"/>
      <c r="DC974" s="70"/>
      <c r="DD974" s="70"/>
      <c r="DE974" s="70"/>
      <c r="DF974" s="70"/>
      <c r="DG974" s="70"/>
      <c r="DH974" s="70"/>
      <c r="DI974" s="70"/>
      <c r="DJ974" s="70"/>
      <c r="DK974" s="70"/>
      <c r="DL974" s="70"/>
      <c r="DM974" s="70"/>
      <c r="DN974" s="70"/>
      <c r="DO974" s="70"/>
      <c r="DP974" s="70"/>
      <c r="DQ974" s="70"/>
      <c r="DR974" s="70"/>
      <c r="DS974" s="70"/>
      <c r="DT974" s="70"/>
      <c r="DU974" s="70"/>
      <c r="DV974" s="70"/>
      <c r="DW974" s="70"/>
      <c r="DX974" s="70"/>
      <c r="DY974" s="70"/>
      <c r="DZ974" s="70"/>
      <c r="EA974" s="70"/>
      <c r="EB974" s="70"/>
      <c r="EC974" s="70"/>
      <c r="ED974" s="70"/>
      <c r="EE974" s="70"/>
      <c r="EF974" s="70"/>
      <c r="EG974" s="70"/>
      <c r="EH974" s="70"/>
      <c r="EI974" s="70"/>
      <c r="EJ974" s="70"/>
      <c r="EK974" s="70"/>
      <c r="EL974" s="70"/>
      <c r="EM974" s="70"/>
      <c r="EN974" s="70"/>
      <c r="EO974" s="70"/>
      <c r="EP974" s="70"/>
      <c r="EQ974" s="70"/>
      <c r="ER974" s="70"/>
      <c r="ES974" s="70"/>
      <c r="ET974" s="70"/>
      <c r="EU974" s="70"/>
      <c r="EV974" s="70"/>
      <c r="EW974" s="70"/>
      <c r="EX974" s="70"/>
      <c r="EY974" s="70"/>
      <c r="EZ974" s="70"/>
      <c r="FA974" s="70"/>
      <c r="FB974" s="70"/>
      <c r="FC974" s="70"/>
      <c r="FD974" s="70"/>
      <c r="FE974" s="70"/>
      <c r="FF974" s="70"/>
      <c r="FG974" s="70"/>
      <c r="FH974" s="70"/>
      <c r="FI974" s="70"/>
      <c r="FJ974" s="70"/>
      <c r="FK974" s="70"/>
      <c r="FL974" s="70"/>
      <c r="FM974" s="70"/>
      <c r="FN974" s="70"/>
      <c r="FO974" s="70"/>
      <c r="FP974" s="70"/>
      <c r="FQ974" s="70"/>
      <c r="FR974" s="70"/>
      <c r="FS974" s="70"/>
      <c r="FT974" s="70"/>
      <c r="FU974" s="70"/>
      <c r="FV974" s="70"/>
      <c r="FW974" s="70"/>
      <c r="FX974" s="70"/>
      <c r="FY974" s="70"/>
      <c r="FZ974" s="70"/>
      <c r="GA974" s="70"/>
      <c r="GB974" s="70"/>
      <c r="GC974" s="70"/>
      <c r="GD974" s="70"/>
      <c r="GE974" s="70"/>
      <c r="GF974" s="70"/>
      <c r="GG974" s="70"/>
      <c r="GH974" s="70"/>
      <c r="GI974" s="70"/>
      <c r="GJ974" s="70"/>
      <c r="GK974" s="70"/>
      <c r="GL974" s="70"/>
      <c r="GM974" s="70"/>
      <c r="GN974" s="70"/>
      <c r="GO974" s="70"/>
      <c r="GP974" s="70"/>
      <c r="GQ974" s="70"/>
      <c r="GR974" s="70"/>
      <c r="GS974" s="70"/>
      <c r="GT974" s="70"/>
      <c r="GU974" s="70"/>
      <c r="GV974" s="70"/>
      <c r="GW974" s="70"/>
      <c r="GX974" s="70"/>
      <c r="GY974" s="70"/>
      <c r="GZ974" s="70"/>
      <c r="HA974" s="70"/>
      <c r="HB974" s="70"/>
      <c r="HC974" s="70"/>
      <c r="HD974" s="70"/>
      <c r="HE974" s="70"/>
      <c r="HF974" s="70"/>
      <c r="HG974" s="70"/>
      <c r="HH974" s="70"/>
      <c r="HI974" s="70"/>
      <c r="HJ974" s="70"/>
      <c r="HK974" s="70"/>
      <c r="HL974" s="70"/>
      <c r="HM974" s="70"/>
      <c r="HN974" s="70"/>
      <c r="HO974" s="70"/>
      <c r="HP974" s="70"/>
      <c r="HQ974" s="70"/>
      <c r="HR974" s="70"/>
      <c r="HS974" s="70"/>
      <c r="HT974" s="70"/>
      <c r="HU974" s="70"/>
      <c r="HV974" s="70"/>
      <c r="HW974" s="70"/>
      <c r="HX974" s="70"/>
      <c r="HY974" s="70"/>
      <c r="HZ974" s="70"/>
      <c r="IA974" s="70"/>
      <c r="IB974" s="70"/>
      <c r="IC974" s="70"/>
      <c r="ID974" s="70"/>
      <c r="IE974" s="70"/>
      <c r="IF974" s="70"/>
      <c r="IG974" s="70"/>
      <c r="IH974" s="70"/>
      <c r="II974" s="70"/>
      <c r="IJ974" s="70"/>
      <c r="IK974" s="70"/>
      <c r="IL974" s="70"/>
      <c r="IM974" s="70"/>
      <c r="IN974" s="70"/>
      <c r="IO974" s="70"/>
      <c r="IP974" s="70"/>
      <c r="IQ974" s="70"/>
      <c r="IR974" s="70"/>
      <c r="IS974" s="70"/>
      <c r="IT974" s="70"/>
      <c r="IU974" s="70"/>
      <c r="IV974" s="70"/>
      <c r="IW974" s="70"/>
      <c r="IX974" s="70"/>
      <c r="IY974" s="70"/>
      <c r="IZ974" s="70"/>
    </row>
    <row r="975" spans="1:260" s="23" customFormat="1" ht="20.100000000000001" customHeight="1">
      <c r="A975" s="5">
        <v>10050023</v>
      </c>
      <c r="B975" s="32" t="s">
        <v>4106</v>
      </c>
      <c r="C975" s="32" t="s">
        <v>4107</v>
      </c>
      <c r="D975" s="5">
        <v>10050001</v>
      </c>
      <c r="E975" s="34" t="s">
        <v>52</v>
      </c>
      <c r="F975" s="5">
        <v>4</v>
      </c>
      <c r="G975" s="32" t="s">
        <v>52</v>
      </c>
      <c r="H975" s="5">
        <v>0</v>
      </c>
      <c r="I975" s="32" t="s">
        <v>237</v>
      </c>
      <c r="J975" s="32" t="s">
        <v>4017</v>
      </c>
      <c r="K975" s="32" t="s">
        <v>376</v>
      </c>
      <c r="L975" s="5">
        <v>200000</v>
      </c>
      <c r="M975" s="5">
        <v>1350</v>
      </c>
      <c r="N975" s="5">
        <v>7500</v>
      </c>
      <c r="O975" s="6">
        <v>0</v>
      </c>
      <c r="P975" s="32" t="s">
        <v>52</v>
      </c>
      <c r="Q975" s="32" t="s">
        <v>52</v>
      </c>
      <c r="R975" s="5">
        <v>0</v>
      </c>
      <c r="S975" s="5">
        <v>64000023</v>
      </c>
      <c r="T975" s="5">
        <v>0</v>
      </c>
      <c r="U975" s="32" t="s">
        <v>54</v>
      </c>
      <c r="V975" s="144" t="s">
        <v>4108</v>
      </c>
      <c r="W975" s="57" t="s">
        <v>4109</v>
      </c>
      <c r="X975" s="52" t="s">
        <v>4020</v>
      </c>
      <c r="Y975" s="69" t="s">
        <v>4021</v>
      </c>
      <c r="Z975" s="145"/>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c r="BA975" s="70"/>
      <c r="BB975" s="70"/>
      <c r="BC975" s="70"/>
      <c r="BD975" s="70"/>
      <c r="BE975" s="70"/>
      <c r="BF975" s="70"/>
      <c r="BG975" s="70"/>
      <c r="BH975" s="70"/>
      <c r="BI975" s="70"/>
      <c r="BJ975" s="70"/>
      <c r="BK975" s="70"/>
      <c r="BL975" s="70"/>
      <c r="BM975" s="70"/>
      <c r="BN975" s="70"/>
      <c r="BO975" s="70"/>
      <c r="BP975" s="70"/>
      <c r="BQ975" s="70"/>
      <c r="BR975" s="70"/>
      <c r="BS975" s="70"/>
      <c r="BT975" s="70"/>
      <c r="BU975" s="70"/>
      <c r="BV975" s="70"/>
      <c r="BW975" s="70"/>
      <c r="BX975" s="70"/>
      <c r="BY975" s="70"/>
      <c r="BZ975" s="70"/>
      <c r="CA975" s="70"/>
      <c r="CB975" s="70"/>
      <c r="CC975" s="70"/>
      <c r="CD975" s="70"/>
      <c r="CE975" s="70"/>
      <c r="CF975" s="70"/>
      <c r="CG975" s="70"/>
      <c r="CH975" s="70"/>
      <c r="CI975" s="70"/>
      <c r="CJ975" s="70"/>
      <c r="CK975" s="70"/>
      <c r="CL975" s="70"/>
      <c r="CM975" s="70"/>
      <c r="CN975" s="70"/>
      <c r="CO975" s="70"/>
      <c r="CP975" s="70"/>
      <c r="CQ975" s="70"/>
      <c r="CR975" s="70"/>
      <c r="CS975" s="70"/>
      <c r="CT975" s="70"/>
      <c r="CU975" s="70"/>
      <c r="CV975" s="70"/>
      <c r="CW975" s="70"/>
      <c r="CX975" s="70"/>
      <c r="CY975" s="70"/>
      <c r="CZ975" s="70"/>
      <c r="DA975" s="70"/>
      <c r="DB975" s="70"/>
      <c r="DC975" s="70"/>
      <c r="DD975" s="70"/>
      <c r="DE975" s="70"/>
      <c r="DF975" s="70"/>
      <c r="DG975" s="70"/>
      <c r="DH975" s="70"/>
      <c r="DI975" s="70"/>
      <c r="DJ975" s="70"/>
      <c r="DK975" s="70"/>
      <c r="DL975" s="70"/>
      <c r="DM975" s="70"/>
      <c r="DN975" s="70"/>
      <c r="DO975" s="70"/>
      <c r="DP975" s="70"/>
      <c r="DQ975" s="70"/>
      <c r="DR975" s="70"/>
      <c r="DS975" s="70"/>
      <c r="DT975" s="70"/>
      <c r="DU975" s="70"/>
      <c r="DV975" s="70"/>
      <c r="DW975" s="70"/>
      <c r="DX975" s="70"/>
      <c r="DY975" s="70"/>
      <c r="DZ975" s="70"/>
      <c r="EA975" s="70"/>
      <c r="EB975" s="70"/>
      <c r="EC975" s="70"/>
      <c r="ED975" s="70"/>
      <c r="EE975" s="70"/>
      <c r="EF975" s="70"/>
      <c r="EG975" s="70"/>
      <c r="EH975" s="70"/>
      <c r="EI975" s="70"/>
      <c r="EJ975" s="70"/>
      <c r="EK975" s="70"/>
      <c r="EL975" s="70"/>
      <c r="EM975" s="70"/>
      <c r="EN975" s="70"/>
      <c r="EO975" s="70"/>
      <c r="EP975" s="70"/>
      <c r="EQ975" s="70"/>
      <c r="ER975" s="70"/>
      <c r="ES975" s="70"/>
      <c r="ET975" s="70"/>
      <c r="EU975" s="70"/>
      <c r="EV975" s="70"/>
      <c r="EW975" s="70"/>
      <c r="EX975" s="70"/>
      <c r="EY975" s="70"/>
      <c r="EZ975" s="70"/>
      <c r="FA975" s="70"/>
      <c r="FB975" s="70"/>
      <c r="FC975" s="70"/>
      <c r="FD975" s="70"/>
      <c r="FE975" s="70"/>
      <c r="FF975" s="70"/>
      <c r="FG975" s="70"/>
      <c r="FH975" s="70"/>
      <c r="FI975" s="70"/>
      <c r="FJ975" s="70"/>
      <c r="FK975" s="70"/>
      <c r="FL975" s="70"/>
      <c r="FM975" s="70"/>
      <c r="FN975" s="70"/>
      <c r="FO975" s="70"/>
      <c r="FP975" s="70"/>
      <c r="FQ975" s="70"/>
      <c r="FR975" s="70"/>
      <c r="FS975" s="70"/>
      <c r="FT975" s="70"/>
      <c r="FU975" s="70"/>
      <c r="FV975" s="70"/>
      <c r="FW975" s="70"/>
      <c r="FX975" s="70"/>
      <c r="FY975" s="70"/>
      <c r="FZ975" s="70"/>
      <c r="GA975" s="70"/>
      <c r="GB975" s="70"/>
      <c r="GC975" s="70"/>
      <c r="GD975" s="70"/>
      <c r="GE975" s="70"/>
      <c r="GF975" s="70"/>
      <c r="GG975" s="70"/>
      <c r="GH975" s="70"/>
      <c r="GI975" s="70"/>
      <c r="GJ975" s="70"/>
      <c r="GK975" s="70"/>
      <c r="GL975" s="70"/>
      <c r="GM975" s="70"/>
      <c r="GN975" s="70"/>
      <c r="GO975" s="70"/>
      <c r="GP975" s="70"/>
      <c r="GQ975" s="70"/>
      <c r="GR975" s="70"/>
      <c r="GS975" s="70"/>
      <c r="GT975" s="70"/>
      <c r="GU975" s="70"/>
      <c r="GV975" s="70"/>
      <c r="GW975" s="70"/>
      <c r="GX975" s="70"/>
      <c r="GY975" s="70"/>
      <c r="GZ975" s="70"/>
      <c r="HA975" s="70"/>
      <c r="HB975" s="70"/>
      <c r="HC975" s="70"/>
      <c r="HD975" s="70"/>
      <c r="HE975" s="70"/>
      <c r="HF975" s="70"/>
      <c r="HG975" s="70"/>
      <c r="HH975" s="70"/>
      <c r="HI975" s="70"/>
      <c r="HJ975" s="70"/>
      <c r="HK975" s="70"/>
      <c r="HL975" s="70"/>
      <c r="HM975" s="70"/>
      <c r="HN975" s="70"/>
      <c r="HO975" s="70"/>
      <c r="HP975" s="70"/>
      <c r="HQ975" s="70"/>
      <c r="HR975" s="70"/>
      <c r="HS975" s="70"/>
      <c r="HT975" s="70"/>
      <c r="HU975" s="70"/>
      <c r="HV975" s="70"/>
      <c r="HW975" s="70"/>
      <c r="HX975" s="70"/>
      <c r="HY975" s="70"/>
      <c r="HZ975" s="70"/>
      <c r="IA975" s="70"/>
      <c r="IB975" s="70"/>
      <c r="IC975" s="70"/>
      <c r="ID975" s="70"/>
      <c r="IE975" s="70"/>
      <c r="IF975" s="70"/>
      <c r="IG975" s="70"/>
      <c r="IH975" s="70"/>
      <c r="II975" s="70"/>
      <c r="IJ975" s="70"/>
      <c r="IK975" s="70"/>
      <c r="IL975" s="70"/>
      <c r="IM975" s="70"/>
      <c r="IN975" s="70"/>
      <c r="IO975" s="70"/>
      <c r="IP975" s="70"/>
      <c r="IQ975" s="70"/>
      <c r="IR975" s="70"/>
      <c r="IS975" s="70"/>
      <c r="IT975" s="70"/>
      <c r="IU975" s="70"/>
      <c r="IV975" s="70"/>
      <c r="IW975" s="70"/>
      <c r="IX975" s="70"/>
      <c r="IY975" s="70"/>
      <c r="IZ975" s="70"/>
    </row>
    <row r="976" spans="1:260" s="23" customFormat="1" ht="20.100000000000001" customHeight="1">
      <c r="A976" s="5">
        <v>10050024</v>
      </c>
      <c r="B976" s="32" t="s">
        <v>4110</v>
      </c>
      <c r="C976" s="32" t="s">
        <v>4111</v>
      </c>
      <c r="D976" s="5">
        <v>10050001</v>
      </c>
      <c r="E976" s="34" t="s">
        <v>52</v>
      </c>
      <c r="F976" s="5">
        <v>4</v>
      </c>
      <c r="G976" s="32" t="s">
        <v>52</v>
      </c>
      <c r="H976" s="5">
        <v>0</v>
      </c>
      <c r="I976" s="32" t="s">
        <v>237</v>
      </c>
      <c r="J976" s="32" t="s">
        <v>4017</v>
      </c>
      <c r="K976" s="32" t="s">
        <v>376</v>
      </c>
      <c r="L976" s="5">
        <v>200000</v>
      </c>
      <c r="M976" s="5">
        <v>1350</v>
      </c>
      <c r="N976" s="5">
        <v>7500</v>
      </c>
      <c r="O976" s="6">
        <v>0</v>
      </c>
      <c r="P976" s="32" t="s">
        <v>52</v>
      </c>
      <c r="Q976" s="32" t="s">
        <v>52</v>
      </c>
      <c r="R976" s="5">
        <v>0</v>
      </c>
      <c r="S976" s="5">
        <v>64000024</v>
      </c>
      <c r="T976" s="5">
        <v>0</v>
      </c>
      <c r="U976" s="32" t="s">
        <v>54</v>
      </c>
      <c r="V976" s="144" t="s">
        <v>4112</v>
      </c>
      <c r="W976" s="57" t="s">
        <v>4113</v>
      </c>
      <c r="X976" s="52" t="s">
        <v>4020</v>
      </c>
      <c r="Y976" s="69" t="s">
        <v>4021</v>
      </c>
      <c r="Z976" s="145"/>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c r="BA976" s="70"/>
      <c r="BB976" s="70"/>
      <c r="BC976" s="70"/>
      <c r="BD976" s="70"/>
      <c r="BE976" s="70"/>
      <c r="BF976" s="70"/>
      <c r="BG976" s="70"/>
      <c r="BH976" s="70"/>
      <c r="BI976" s="70"/>
      <c r="BJ976" s="70"/>
      <c r="BK976" s="70"/>
      <c r="BL976" s="70"/>
      <c r="BM976" s="70"/>
      <c r="BN976" s="70"/>
      <c r="BO976" s="70"/>
      <c r="BP976" s="70"/>
      <c r="BQ976" s="70"/>
      <c r="BR976" s="70"/>
      <c r="BS976" s="70"/>
      <c r="BT976" s="70"/>
      <c r="BU976" s="70"/>
      <c r="BV976" s="70"/>
      <c r="BW976" s="70"/>
      <c r="BX976" s="70"/>
      <c r="BY976" s="70"/>
      <c r="BZ976" s="70"/>
      <c r="CA976" s="70"/>
      <c r="CB976" s="70"/>
      <c r="CC976" s="70"/>
      <c r="CD976" s="70"/>
      <c r="CE976" s="70"/>
      <c r="CF976" s="70"/>
      <c r="CG976" s="70"/>
      <c r="CH976" s="70"/>
      <c r="CI976" s="70"/>
      <c r="CJ976" s="70"/>
      <c r="CK976" s="70"/>
      <c r="CL976" s="70"/>
      <c r="CM976" s="70"/>
      <c r="CN976" s="70"/>
      <c r="CO976" s="70"/>
      <c r="CP976" s="70"/>
      <c r="CQ976" s="70"/>
      <c r="CR976" s="70"/>
      <c r="CS976" s="70"/>
      <c r="CT976" s="70"/>
      <c r="CU976" s="70"/>
      <c r="CV976" s="70"/>
      <c r="CW976" s="70"/>
      <c r="CX976" s="70"/>
      <c r="CY976" s="70"/>
      <c r="CZ976" s="70"/>
      <c r="DA976" s="70"/>
      <c r="DB976" s="70"/>
      <c r="DC976" s="70"/>
      <c r="DD976" s="70"/>
      <c r="DE976" s="70"/>
      <c r="DF976" s="70"/>
      <c r="DG976" s="70"/>
      <c r="DH976" s="70"/>
      <c r="DI976" s="70"/>
      <c r="DJ976" s="70"/>
      <c r="DK976" s="70"/>
      <c r="DL976" s="70"/>
      <c r="DM976" s="70"/>
      <c r="DN976" s="70"/>
      <c r="DO976" s="70"/>
      <c r="DP976" s="70"/>
      <c r="DQ976" s="70"/>
      <c r="DR976" s="70"/>
      <c r="DS976" s="70"/>
      <c r="DT976" s="70"/>
      <c r="DU976" s="70"/>
      <c r="DV976" s="70"/>
      <c r="DW976" s="70"/>
      <c r="DX976" s="70"/>
      <c r="DY976" s="70"/>
      <c r="DZ976" s="70"/>
      <c r="EA976" s="70"/>
      <c r="EB976" s="70"/>
      <c r="EC976" s="70"/>
      <c r="ED976" s="70"/>
      <c r="EE976" s="70"/>
      <c r="EF976" s="70"/>
      <c r="EG976" s="70"/>
      <c r="EH976" s="70"/>
      <c r="EI976" s="70"/>
      <c r="EJ976" s="70"/>
      <c r="EK976" s="70"/>
      <c r="EL976" s="70"/>
      <c r="EM976" s="70"/>
      <c r="EN976" s="70"/>
      <c r="EO976" s="70"/>
      <c r="EP976" s="70"/>
      <c r="EQ976" s="70"/>
      <c r="ER976" s="70"/>
      <c r="ES976" s="70"/>
      <c r="ET976" s="70"/>
      <c r="EU976" s="70"/>
      <c r="EV976" s="70"/>
      <c r="EW976" s="70"/>
      <c r="EX976" s="70"/>
      <c r="EY976" s="70"/>
      <c r="EZ976" s="70"/>
      <c r="FA976" s="70"/>
      <c r="FB976" s="70"/>
      <c r="FC976" s="70"/>
      <c r="FD976" s="70"/>
      <c r="FE976" s="70"/>
      <c r="FF976" s="70"/>
      <c r="FG976" s="70"/>
      <c r="FH976" s="70"/>
      <c r="FI976" s="70"/>
      <c r="FJ976" s="70"/>
      <c r="FK976" s="70"/>
      <c r="FL976" s="70"/>
      <c r="FM976" s="70"/>
      <c r="FN976" s="70"/>
      <c r="FO976" s="70"/>
      <c r="FP976" s="70"/>
      <c r="FQ976" s="70"/>
      <c r="FR976" s="70"/>
      <c r="FS976" s="70"/>
      <c r="FT976" s="70"/>
      <c r="FU976" s="70"/>
      <c r="FV976" s="70"/>
      <c r="FW976" s="70"/>
      <c r="FX976" s="70"/>
      <c r="FY976" s="70"/>
      <c r="FZ976" s="70"/>
      <c r="GA976" s="70"/>
      <c r="GB976" s="70"/>
      <c r="GC976" s="70"/>
      <c r="GD976" s="70"/>
      <c r="GE976" s="70"/>
      <c r="GF976" s="70"/>
      <c r="GG976" s="70"/>
      <c r="GH976" s="70"/>
      <c r="GI976" s="70"/>
      <c r="GJ976" s="70"/>
      <c r="GK976" s="70"/>
      <c r="GL976" s="70"/>
      <c r="GM976" s="70"/>
      <c r="GN976" s="70"/>
      <c r="GO976" s="70"/>
      <c r="GP976" s="70"/>
      <c r="GQ976" s="70"/>
      <c r="GR976" s="70"/>
      <c r="GS976" s="70"/>
      <c r="GT976" s="70"/>
      <c r="GU976" s="70"/>
      <c r="GV976" s="70"/>
      <c r="GW976" s="70"/>
      <c r="GX976" s="70"/>
      <c r="GY976" s="70"/>
      <c r="GZ976" s="70"/>
      <c r="HA976" s="70"/>
      <c r="HB976" s="70"/>
      <c r="HC976" s="70"/>
      <c r="HD976" s="70"/>
      <c r="HE976" s="70"/>
      <c r="HF976" s="70"/>
      <c r="HG976" s="70"/>
      <c r="HH976" s="70"/>
      <c r="HI976" s="70"/>
      <c r="HJ976" s="70"/>
      <c r="HK976" s="70"/>
      <c r="HL976" s="70"/>
      <c r="HM976" s="70"/>
      <c r="HN976" s="70"/>
      <c r="HO976" s="70"/>
      <c r="HP976" s="70"/>
      <c r="HQ976" s="70"/>
      <c r="HR976" s="70"/>
      <c r="HS976" s="70"/>
      <c r="HT976" s="70"/>
      <c r="HU976" s="70"/>
      <c r="HV976" s="70"/>
      <c r="HW976" s="70"/>
      <c r="HX976" s="70"/>
      <c r="HY976" s="70"/>
      <c r="HZ976" s="70"/>
      <c r="IA976" s="70"/>
      <c r="IB976" s="70"/>
      <c r="IC976" s="70"/>
      <c r="ID976" s="70"/>
      <c r="IE976" s="70"/>
      <c r="IF976" s="70"/>
      <c r="IG976" s="70"/>
      <c r="IH976" s="70"/>
      <c r="II976" s="70"/>
      <c r="IJ976" s="70"/>
      <c r="IK976" s="70"/>
      <c r="IL976" s="70"/>
      <c r="IM976" s="70"/>
      <c r="IN976" s="70"/>
      <c r="IO976" s="70"/>
      <c r="IP976" s="70"/>
      <c r="IQ976" s="70"/>
      <c r="IR976" s="70"/>
      <c r="IS976" s="70"/>
      <c r="IT976" s="70"/>
      <c r="IU976" s="70"/>
      <c r="IV976" s="70"/>
      <c r="IW976" s="70"/>
      <c r="IX976" s="70"/>
      <c r="IY976" s="70"/>
      <c r="IZ976" s="70"/>
    </row>
    <row r="977" spans="1:260" s="23" customFormat="1" ht="20.100000000000001" customHeight="1">
      <c r="A977" s="5">
        <v>10050025</v>
      </c>
      <c r="B977" s="32" t="s">
        <v>4114</v>
      </c>
      <c r="C977" s="32" t="s">
        <v>4115</v>
      </c>
      <c r="D977" s="5">
        <v>10050001</v>
      </c>
      <c r="E977" s="34" t="s">
        <v>52</v>
      </c>
      <c r="F977" s="5">
        <v>4</v>
      </c>
      <c r="G977" s="32" t="s">
        <v>52</v>
      </c>
      <c r="H977" s="5">
        <v>0</v>
      </c>
      <c r="I977" s="32" t="s">
        <v>237</v>
      </c>
      <c r="J977" s="32" t="s">
        <v>4017</v>
      </c>
      <c r="K977" s="32" t="s">
        <v>376</v>
      </c>
      <c r="L977" s="5">
        <v>200000</v>
      </c>
      <c r="M977" s="5">
        <v>1350</v>
      </c>
      <c r="N977" s="5">
        <v>7500</v>
      </c>
      <c r="O977" s="6">
        <v>0</v>
      </c>
      <c r="P977" s="32" t="s">
        <v>52</v>
      </c>
      <c r="Q977" s="32" t="s">
        <v>52</v>
      </c>
      <c r="R977" s="5">
        <v>0</v>
      </c>
      <c r="S977" s="5">
        <v>64000025</v>
      </c>
      <c r="T977" s="5">
        <v>0</v>
      </c>
      <c r="U977" s="32" t="s">
        <v>54</v>
      </c>
      <c r="V977" s="144" t="s">
        <v>4116</v>
      </c>
      <c r="W977" s="57" t="s">
        <v>4117</v>
      </c>
      <c r="X977" s="52" t="s">
        <v>4020</v>
      </c>
      <c r="Y977" s="69" t="s">
        <v>4021</v>
      </c>
      <c r="Z977" s="145"/>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c r="BA977" s="70"/>
      <c r="BB977" s="70"/>
      <c r="BC977" s="70"/>
      <c r="BD977" s="70"/>
      <c r="BE977" s="70"/>
      <c r="BF977" s="70"/>
      <c r="BG977" s="70"/>
      <c r="BH977" s="70"/>
      <c r="BI977" s="70"/>
      <c r="BJ977" s="70"/>
      <c r="BK977" s="70"/>
      <c r="BL977" s="70"/>
      <c r="BM977" s="70"/>
      <c r="BN977" s="70"/>
      <c r="BO977" s="70"/>
      <c r="BP977" s="70"/>
      <c r="BQ977" s="70"/>
      <c r="BR977" s="70"/>
      <c r="BS977" s="70"/>
      <c r="BT977" s="70"/>
      <c r="BU977" s="70"/>
      <c r="BV977" s="70"/>
      <c r="BW977" s="70"/>
      <c r="BX977" s="70"/>
      <c r="BY977" s="70"/>
      <c r="BZ977" s="70"/>
      <c r="CA977" s="70"/>
      <c r="CB977" s="70"/>
      <c r="CC977" s="70"/>
      <c r="CD977" s="70"/>
      <c r="CE977" s="70"/>
      <c r="CF977" s="70"/>
      <c r="CG977" s="70"/>
      <c r="CH977" s="70"/>
      <c r="CI977" s="70"/>
      <c r="CJ977" s="70"/>
      <c r="CK977" s="70"/>
      <c r="CL977" s="70"/>
      <c r="CM977" s="70"/>
      <c r="CN977" s="70"/>
      <c r="CO977" s="70"/>
      <c r="CP977" s="70"/>
      <c r="CQ977" s="70"/>
      <c r="CR977" s="70"/>
      <c r="CS977" s="70"/>
      <c r="CT977" s="70"/>
      <c r="CU977" s="70"/>
      <c r="CV977" s="70"/>
      <c r="CW977" s="70"/>
      <c r="CX977" s="70"/>
      <c r="CY977" s="70"/>
      <c r="CZ977" s="70"/>
      <c r="DA977" s="70"/>
      <c r="DB977" s="70"/>
      <c r="DC977" s="70"/>
      <c r="DD977" s="70"/>
      <c r="DE977" s="70"/>
      <c r="DF977" s="70"/>
      <c r="DG977" s="70"/>
      <c r="DH977" s="70"/>
      <c r="DI977" s="70"/>
      <c r="DJ977" s="70"/>
      <c r="DK977" s="70"/>
      <c r="DL977" s="70"/>
      <c r="DM977" s="70"/>
      <c r="DN977" s="70"/>
      <c r="DO977" s="70"/>
      <c r="DP977" s="70"/>
      <c r="DQ977" s="70"/>
      <c r="DR977" s="70"/>
      <c r="DS977" s="70"/>
      <c r="DT977" s="70"/>
      <c r="DU977" s="70"/>
      <c r="DV977" s="70"/>
      <c r="DW977" s="70"/>
      <c r="DX977" s="70"/>
      <c r="DY977" s="70"/>
      <c r="DZ977" s="70"/>
      <c r="EA977" s="70"/>
      <c r="EB977" s="70"/>
      <c r="EC977" s="70"/>
      <c r="ED977" s="70"/>
      <c r="EE977" s="70"/>
      <c r="EF977" s="70"/>
      <c r="EG977" s="70"/>
      <c r="EH977" s="70"/>
      <c r="EI977" s="70"/>
      <c r="EJ977" s="70"/>
      <c r="EK977" s="70"/>
      <c r="EL977" s="70"/>
      <c r="EM977" s="70"/>
      <c r="EN977" s="70"/>
      <c r="EO977" s="70"/>
      <c r="EP977" s="70"/>
      <c r="EQ977" s="70"/>
      <c r="ER977" s="70"/>
      <c r="ES977" s="70"/>
      <c r="ET977" s="70"/>
      <c r="EU977" s="70"/>
      <c r="EV977" s="70"/>
      <c r="EW977" s="70"/>
      <c r="EX977" s="70"/>
      <c r="EY977" s="70"/>
      <c r="EZ977" s="70"/>
      <c r="FA977" s="70"/>
      <c r="FB977" s="70"/>
      <c r="FC977" s="70"/>
      <c r="FD977" s="70"/>
      <c r="FE977" s="70"/>
      <c r="FF977" s="70"/>
      <c r="FG977" s="70"/>
      <c r="FH977" s="70"/>
      <c r="FI977" s="70"/>
      <c r="FJ977" s="70"/>
      <c r="FK977" s="70"/>
      <c r="FL977" s="70"/>
      <c r="FM977" s="70"/>
      <c r="FN977" s="70"/>
      <c r="FO977" s="70"/>
      <c r="FP977" s="70"/>
      <c r="FQ977" s="70"/>
      <c r="FR977" s="70"/>
      <c r="FS977" s="70"/>
      <c r="FT977" s="70"/>
      <c r="FU977" s="70"/>
      <c r="FV977" s="70"/>
      <c r="FW977" s="70"/>
      <c r="FX977" s="70"/>
      <c r="FY977" s="70"/>
      <c r="FZ977" s="70"/>
      <c r="GA977" s="70"/>
      <c r="GB977" s="70"/>
      <c r="GC977" s="70"/>
      <c r="GD977" s="70"/>
      <c r="GE977" s="70"/>
      <c r="GF977" s="70"/>
      <c r="GG977" s="70"/>
      <c r="GH977" s="70"/>
      <c r="GI977" s="70"/>
      <c r="GJ977" s="70"/>
      <c r="GK977" s="70"/>
      <c r="GL977" s="70"/>
      <c r="GM977" s="70"/>
      <c r="GN977" s="70"/>
      <c r="GO977" s="70"/>
      <c r="GP977" s="70"/>
      <c r="GQ977" s="70"/>
      <c r="GR977" s="70"/>
      <c r="GS977" s="70"/>
      <c r="GT977" s="70"/>
      <c r="GU977" s="70"/>
      <c r="GV977" s="70"/>
      <c r="GW977" s="70"/>
      <c r="GX977" s="70"/>
      <c r="GY977" s="70"/>
      <c r="GZ977" s="70"/>
      <c r="HA977" s="70"/>
      <c r="HB977" s="70"/>
      <c r="HC977" s="70"/>
      <c r="HD977" s="70"/>
      <c r="HE977" s="70"/>
      <c r="HF977" s="70"/>
      <c r="HG977" s="70"/>
      <c r="HH977" s="70"/>
      <c r="HI977" s="70"/>
      <c r="HJ977" s="70"/>
      <c r="HK977" s="70"/>
      <c r="HL977" s="70"/>
      <c r="HM977" s="70"/>
      <c r="HN977" s="70"/>
      <c r="HO977" s="70"/>
      <c r="HP977" s="70"/>
      <c r="HQ977" s="70"/>
      <c r="HR977" s="70"/>
      <c r="HS977" s="70"/>
      <c r="HT977" s="70"/>
      <c r="HU977" s="70"/>
      <c r="HV977" s="70"/>
      <c r="HW977" s="70"/>
      <c r="HX977" s="70"/>
      <c r="HY977" s="70"/>
      <c r="HZ977" s="70"/>
      <c r="IA977" s="70"/>
      <c r="IB977" s="70"/>
      <c r="IC977" s="70"/>
      <c r="ID977" s="70"/>
      <c r="IE977" s="70"/>
      <c r="IF977" s="70"/>
      <c r="IG977" s="70"/>
      <c r="IH977" s="70"/>
      <c r="II977" s="70"/>
      <c r="IJ977" s="70"/>
      <c r="IK977" s="70"/>
      <c r="IL977" s="70"/>
      <c r="IM977" s="70"/>
      <c r="IN977" s="70"/>
      <c r="IO977" s="70"/>
      <c r="IP977" s="70"/>
      <c r="IQ977" s="70"/>
      <c r="IR977" s="70"/>
      <c r="IS977" s="70"/>
      <c r="IT977" s="70"/>
      <c r="IU977" s="70"/>
      <c r="IV977" s="70"/>
      <c r="IW977" s="70"/>
      <c r="IX977" s="70"/>
      <c r="IY977" s="70"/>
      <c r="IZ977" s="70"/>
    </row>
    <row r="978" spans="1:260" s="23" customFormat="1" ht="20.100000000000001" customHeight="1">
      <c r="A978" s="5">
        <v>10050026</v>
      </c>
      <c r="B978" s="32" t="s">
        <v>4118</v>
      </c>
      <c r="C978" s="32" t="s">
        <v>4119</v>
      </c>
      <c r="D978" s="5">
        <v>10050001</v>
      </c>
      <c r="E978" s="34" t="s">
        <v>52</v>
      </c>
      <c r="F978" s="5">
        <v>4</v>
      </c>
      <c r="G978" s="32" t="s">
        <v>52</v>
      </c>
      <c r="H978" s="5">
        <v>0</v>
      </c>
      <c r="I978" s="32" t="s">
        <v>237</v>
      </c>
      <c r="J978" s="32" t="s">
        <v>4017</v>
      </c>
      <c r="K978" s="32" t="s">
        <v>376</v>
      </c>
      <c r="L978" s="5">
        <v>200000</v>
      </c>
      <c r="M978" s="5">
        <v>1350</v>
      </c>
      <c r="N978" s="5">
        <v>7500</v>
      </c>
      <c r="O978" s="6">
        <v>0</v>
      </c>
      <c r="P978" s="32" t="s">
        <v>52</v>
      </c>
      <c r="Q978" s="32" t="s">
        <v>52</v>
      </c>
      <c r="R978" s="5">
        <v>0</v>
      </c>
      <c r="S978" s="5">
        <v>64000026</v>
      </c>
      <c r="T978" s="5">
        <v>0</v>
      </c>
      <c r="U978" s="32" t="s">
        <v>54</v>
      </c>
      <c r="V978" s="144" t="s">
        <v>4120</v>
      </c>
      <c r="W978" s="57" t="s">
        <v>4121</v>
      </c>
      <c r="X978" s="52" t="s">
        <v>4020</v>
      </c>
      <c r="Y978" s="69" t="s">
        <v>4021</v>
      </c>
      <c r="Z978" s="145"/>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c r="BA978" s="70"/>
      <c r="BB978" s="70"/>
      <c r="BC978" s="70"/>
      <c r="BD978" s="70"/>
      <c r="BE978" s="70"/>
      <c r="BF978" s="70"/>
      <c r="BG978" s="70"/>
      <c r="BH978" s="70"/>
      <c r="BI978" s="70"/>
      <c r="BJ978" s="70"/>
      <c r="BK978" s="70"/>
      <c r="BL978" s="70"/>
      <c r="BM978" s="70"/>
      <c r="BN978" s="70"/>
      <c r="BO978" s="70"/>
      <c r="BP978" s="70"/>
      <c r="BQ978" s="70"/>
      <c r="BR978" s="70"/>
      <c r="BS978" s="70"/>
      <c r="BT978" s="70"/>
      <c r="BU978" s="70"/>
      <c r="BV978" s="70"/>
      <c r="BW978" s="70"/>
      <c r="BX978" s="70"/>
      <c r="BY978" s="70"/>
      <c r="BZ978" s="70"/>
      <c r="CA978" s="70"/>
      <c r="CB978" s="70"/>
      <c r="CC978" s="70"/>
      <c r="CD978" s="70"/>
      <c r="CE978" s="70"/>
      <c r="CF978" s="70"/>
      <c r="CG978" s="70"/>
      <c r="CH978" s="70"/>
      <c r="CI978" s="70"/>
      <c r="CJ978" s="70"/>
      <c r="CK978" s="70"/>
      <c r="CL978" s="70"/>
      <c r="CM978" s="70"/>
      <c r="CN978" s="70"/>
      <c r="CO978" s="70"/>
      <c r="CP978" s="70"/>
      <c r="CQ978" s="70"/>
      <c r="CR978" s="70"/>
      <c r="CS978" s="70"/>
      <c r="CT978" s="70"/>
      <c r="CU978" s="70"/>
      <c r="CV978" s="70"/>
      <c r="CW978" s="70"/>
      <c r="CX978" s="70"/>
      <c r="CY978" s="70"/>
      <c r="CZ978" s="70"/>
      <c r="DA978" s="70"/>
      <c r="DB978" s="70"/>
      <c r="DC978" s="70"/>
      <c r="DD978" s="70"/>
      <c r="DE978" s="70"/>
      <c r="DF978" s="70"/>
      <c r="DG978" s="70"/>
      <c r="DH978" s="70"/>
      <c r="DI978" s="70"/>
      <c r="DJ978" s="70"/>
      <c r="DK978" s="70"/>
      <c r="DL978" s="70"/>
      <c r="DM978" s="70"/>
      <c r="DN978" s="70"/>
      <c r="DO978" s="70"/>
      <c r="DP978" s="70"/>
      <c r="DQ978" s="70"/>
      <c r="DR978" s="70"/>
      <c r="DS978" s="70"/>
      <c r="DT978" s="70"/>
      <c r="DU978" s="70"/>
      <c r="DV978" s="70"/>
      <c r="DW978" s="70"/>
      <c r="DX978" s="70"/>
      <c r="DY978" s="70"/>
      <c r="DZ978" s="70"/>
      <c r="EA978" s="70"/>
      <c r="EB978" s="70"/>
      <c r="EC978" s="70"/>
      <c r="ED978" s="70"/>
      <c r="EE978" s="70"/>
      <c r="EF978" s="70"/>
      <c r="EG978" s="70"/>
      <c r="EH978" s="70"/>
      <c r="EI978" s="70"/>
      <c r="EJ978" s="70"/>
      <c r="EK978" s="70"/>
      <c r="EL978" s="70"/>
      <c r="EM978" s="70"/>
      <c r="EN978" s="70"/>
      <c r="EO978" s="70"/>
      <c r="EP978" s="70"/>
      <c r="EQ978" s="70"/>
      <c r="ER978" s="70"/>
      <c r="ES978" s="70"/>
      <c r="ET978" s="70"/>
      <c r="EU978" s="70"/>
      <c r="EV978" s="70"/>
      <c r="EW978" s="70"/>
      <c r="EX978" s="70"/>
      <c r="EY978" s="70"/>
      <c r="EZ978" s="70"/>
      <c r="FA978" s="70"/>
      <c r="FB978" s="70"/>
      <c r="FC978" s="70"/>
      <c r="FD978" s="70"/>
      <c r="FE978" s="70"/>
      <c r="FF978" s="70"/>
      <c r="FG978" s="70"/>
      <c r="FH978" s="70"/>
      <c r="FI978" s="70"/>
      <c r="FJ978" s="70"/>
      <c r="FK978" s="70"/>
      <c r="FL978" s="70"/>
      <c r="FM978" s="70"/>
      <c r="FN978" s="70"/>
      <c r="FO978" s="70"/>
      <c r="FP978" s="70"/>
      <c r="FQ978" s="70"/>
      <c r="FR978" s="70"/>
      <c r="FS978" s="70"/>
      <c r="FT978" s="70"/>
      <c r="FU978" s="70"/>
      <c r="FV978" s="70"/>
      <c r="FW978" s="70"/>
      <c r="FX978" s="70"/>
      <c r="FY978" s="70"/>
      <c r="FZ978" s="70"/>
      <c r="GA978" s="70"/>
      <c r="GB978" s="70"/>
      <c r="GC978" s="70"/>
      <c r="GD978" s="70"/>
      <c r="GE978" s="70"/>
      <c r="GF978" s="70"/>
      <c r="GG978" s="70"/>
      <c r="GH978" s="70"/>
      <c r="GI978" s="70"/>
      <c r="GJ978" s="70"/>
      <c r="GK978" s="70"/>
      <c r="GL978" s="70"/>
      <c r="GM978" s="70"/>
      <c r="GN978" s="70"/>
      <c r="GO978" s="70"/>
      <c r="GP978" s="70"/>
      <c r="GQ978" s="70"/>
      <c r="GR978" s="70"/>
      <c r="GS978" s="70"/>
      <c r="GT978" s="70"/>
      <c r="GU978" s="70"/>
      <c r="GV978" s="70"/>
      <c r="GW978" s="70"/>
      <c r="GX978" s="70"/>
      <c r="GY978" s="70"/>
      <c r="GZ978" s="70"/>
      <c r="HA978" s="70"/>
      <c r="HB978" s="70"/>
      <c r="HC978" s="70"/>
      <c r="HD978" s="70"/>
      <c r="HE978" s="70"/>
      <c r="HF978" s="70"/>
      <c r="HG978" s="70"/>
      <c r="HH978" s="70"/>
      <c r="HI978" s="70"/>
      <c r="HJ978" s="70"/>
      <c r="HK978" s="70"/>
      <c r="HL978" s="70"/>
      <c r="HM978" s="70"/>
      <c r="HN978" s="70"/>
      <c r="HO978" s="70"/>
      <c r="HP978" s="70"/>
      <c r="HQ978" s="70"/>
      <c r="HR978" s="70"/>
      <c r="HS978" s="70"/>
      <c r="HT978" s="70"/>
      <c r="HU978" s="70"/>
      <c r="HV978" s="70"/>
      <c r="HW978" s="70"/>
      <c r="HX978" s="70"/>
      <c r="HY978" s="70"/>
      <c r="HZ978" s="70"/>
      <c r="IA978" s="70"/>
      <c r="IB978" s="70"/>
      <c r="IC978" s="70"/>
      <c r="ID978" s="70"/>
      <c r="IE978" s="70"/>
      <c r="IF978" s="70"/>
      <c r="IG978" s="70"/>
      <c r="IH978" s="70"/>
      <c r="II978" s="70"/>
      <c r="IJ978" s="70"/>
      <c r="IK978" s="70"/>
      <c r="IL978" s="70"/>
      <c r="IM978" s="70"/>
      <c r="IN978" s="70"/>
      <c r="IO978" s="70"/>
      <c r="IP978" s="70"/>
      <c r="IQ978" s="70"/>
      <c r="IR978" s="70"/>
      <c r="IS978" s="70"/>
      <c r="IT978" s="70"/>
      <c r="IU978" s="70"/>
      <c r="IV978" s="70"/>
      <c r="IW978" s="70"/>
      <c r="IX978" s="70"/>
      <c r="IY978" s="70"/>
      <c r="IZ978" s="70"/>
    </row>
    <row r="979" spans="1:260" s="23" customFormat="1" ht="20.100000000000001" customHeight="1">
      <c r="A979" s="5">
        <v>10050027</v>
      </c>
      <c r="B979" s="32" t="s">
        <v>4122</v>
      </c>
      <c r="C979" s="32" t="s">
        <v>4123</v>
      </c>
      <c r="D979" s="5">
        <v>10050001</v>
      </c>
      <c r="E979" s="34" t="s">
        <v>52</v>
      </c>
      <c r="F979" s="5">
        <v>4</v>
      </c>
      <c r="G979" s="32" t="s">
        <v>52</v>
      </c>
      <c r="H979" s="5">
        <v>0</v>
      </c>
      <c r="I979" s="32" t="s">
        <v>237</v>
      </c>
      <c r="J979" s="32" t="s">
        <v>4017</v>
      </c>
      <c r="K979" s="32" t="s">
        <v>376</v>
      </c>
      <c r="L979" s="5">
        <v>200000</v>
      </c>
      <c r="M979" s="5">
        <v>1350</v>
      </c>
      <c r="N979" s="5">
        <v>7500</v>
      </c>
      <c r="O979" s="6">
        <v>0</v>
      </c>
      <c r="P979" s="32" t="s">
        <v>52</v>
      </c>
      <c r="Q979" s="32" t="s">
        <v>52</v>
      </c>
      <c r="R979" s="5">
        <v>0</v>
      </c>
      <c r="S979" s="5">
        <v>64000027</v>
      </c>
      <c r="T979" s="5">
        <v>0</v>
      </c>
      <c r="U979" s="32" t="s">
        <v>54</v>
      </c>
      <c r="V979" s="144" t="s">
        <v>4124</v>
      </c>
      <c r="W979" s="57" t="s">
        <v>4125</v>
      </c>
      <c r="X979" s="52" t="s">
        <v>4020</v>
      </c>
      <c r="Y979" s="69" t="s">
        <v>4021</v>
      </c>
      <c r="Z979" s="145"/>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c r="BA979" s="70"/>
      <c r="BB979" s="70"/>
      <c r="BC979" s="70"/>
      <c r="BD979" s="70"/>
      <c r="BE979" s="70"/>
      <c r="BF979" s="70"/>
      <c r="BG979" s="70"/>
      <c r="BH979" s="70"/>
      <c r="BI979" s="70"/>
      <c r="BJ979" s="70"/>
      <c r="BK979" s="70"/>
      <c r="BL979" s="70"/>
      <c r="BM979" s="70"/>
      <c r="BN979" s="70"/>
      <c r="BO979" s="70"/>
      <c r="BP979" s="70"/>
      <c r="BQ979" s="70"/>
      <c r="BR979" s="70"/>
      <c r="BS979" s="70"/>
      <c r="BT979" s="70"/>
      <c r="BU979" s="70"/>
      <c r="BV979" s="70"/>
      <c r="BW979" s="70"/>
      <c r="BX979" s="70"/>
      <c r="BY979" s="70"/>
      <c r="BZ979" s="70"/>
      <c r="CA979" s="70"/>
      <c r="CB979" s="70"/>
      <c r="CC979" s="70"/>
      <c r="CD979" s="70"/>
      <c r="CE979" s="70"/>
      <c r="CF979" s="70"/>
      <c r="CG979" s="70"/>
      <c r="CH979" s="70"/>
      <c r="CI979" s="70"/>
      <c r="CJ979" s="70"/>
      <c r="CK979" s="70"/>
      <c r="CL979" s="70"/>
      <c r="CM979" s="70"/>
      <c r="CN979" s="70"/>
      <c r="CO979" s="70"/>
      <c r="CP979" s="70"/>
      <c r="CQ979" s="70"/>
      <c r="CR979" s="70"/>
      <c r="CS979" s="70"/>
      <c r="CT979" s="70"/>
      <c r="CU979" s="70"/>
      <c r="CV979" s="70"/>
      <c r="CW979" s="70"/>
      <c r="CX979" s="70"/>
      <c r="CY979" s="70"/>
      <c r="CZ979" s="70"/>
      <c r="DA979" s="70"/>
      <c r="DB979" s="70"/>
      <c r="DC979" s="70"/>
      <c r="DD979" s="70"/>
      <c r="DE979" s="70"/>
      <c r="DF979" s="70"/>
      <c r="DG979" s="70"/>
      <c r="DH979" s="70"/>
      <c r="DI979" s="70"/>
      <c r="DJ979" s="70"/>
      <c r="DK979" s="70"/>
      <c r="DL979" s="70"/>
      <c r="DM979" s="70"/>
      <c r="DN979" s="70"/>
      <c r="DO979" s="70"/>
      <c r="DP979" s="70"/>
      <c r="DQ979" s="70"/>
      <c r="DR979" s="70"/>
      <c r="DS979" s="70"/>
      <c r="DT979" s="70"/>
      <c r="DU979" s="70"/>
      <c r="DV979" s="70"/>
      <c r="DW979" s="70"/>
      <c r="DX979" s="70"/>
      <c r="DY979" s="70"/>
      <c r="DZ979" s="70"/>
      <c r="EA979" s="70"/>
      <c r="EB979" s="70"/>
      <c r="EC979" s="70"/>
      <c r="ED979" s="70"/>
      <c r="EE979" s="70"/>
      <c r="EF979" s="70"/>
      <c r="EG979" s="70"/>
      <c r="EH979" s="70"/>
      <c r="EI979" s="70"/>
      <c r="EJ979" s="70"/>
      <c r="EK979" s="70"/>
      <c r="EL979" s="70"/>
      <c r="EM979" s="70"/>
      <c r="EN979" s="70"/>
      <c r="EO979" s="70"/>
      <c r="EP979" s="70"/>
      <c r="EQ979" s="70"/>
      <c r="ER979" s="70"/>
      <c r="ES979" s="70"/>
      <c r="ET979" s="70"/>
      <c r="EU979" s="70"/>
      <c r="EV979" s="70"/>
      <c r="EW979" s="70"/>
      <c r="EX979" s="70"/>
      <c r="EY979" s="70"/>
      <c r="EZ979" s="70"/>
      <c r="FA979" s="70"/>
      <c r="FB979" s="70"/>
      <c r="FC979" s="70"/>
      <c r="FD979" s="70"/>
      <c r="FE979" s="70"/>
      <c r="FF979" s="70"/>
      <c r="FG979" s="70"/>
      <c r="FH979" s="70"/>
      <c r="FI979" s="70"/>
      <c r="FJ979" s="70"/>
      <c r="FK979" s="70"/>
      <c r="FL979" s="70"/>
      <c r="FM979" s="70"/>
      <c r="FN979" s="70"/>
      <c r="FO979" s="70"/>
      <c r="FP979" s="70"/>
      <c r="FQ979" s="70"/>
      <c r="FR979" s="70"/>
      <c r="FS979" s="70"/>
      <c r="FT979" s="70"/>
      <c r="FU979" s="70"/>
      <c r="FV979" s="70"/>
      <c r="FW979" s="70"/>
      <c r="FX979" s="70"/>
      <c r="FY979" s="70"/>
      <c r="FZ979" s="70"/>
      <c r="GA979" s="70"/>
      <c r="GB979" s="70"/>
      <c r="GC979" s="70"/>
      <c r="GD979" s="70"/>
      <c r="GE979" s="70"/>
      <c r="GF979" s="70"/>
      <c r="GG979" s="70"/>
      <c r="GH979" s="70"/>
      <c r="GI979" s="70"/>
      <c r="GJ979" s="70"/>
      <c r="GK979" s="70"/>
      <c r="GL979" s="70"/>
      <c r="GM979" s="70"/>
      <c r="GN979" s="70"/>
      <c r="GO979" s="70"/>
      <c r="GP979" s="70"/>
      <c r="GQ979" s="70"/>
      <c r="GR979" s="70"/>
      <c r="GS979" s="70"/>
      <c r="GT979" s="70"/>
      <c r="GU979" s="70"/>
      <c r="GV979" s="70"/>
      <c r="GW979" s="70"/>
      <c r="GX979" s="70"/>
      <c r="GY979" s="70"/>
      <c r="GZ979" s="70"/>
      <c r="HA979" s="70"/>
      <c r="HB979" s="70"/>
      <c r="HC979" s="70"/>
      <c r="HD979" s="70"/>
      <c r="HE979" s="70"/>
      <c r="HF979" s="70"/>
      <c r="HG979" s="70"/>
      <c r="HH979" s="70"/>
      <c r="HI979" s="70"/>
      <c r="HJ979" s="70"/>
      <c r="HK979" s="70"/>
      <c r="HL979" s="70"/>
      <c r="HM979" s="70"/>
      <c r="HN979" s="70"/>
      <c r="HO979" s="70"/>
      <c r="HP979" s="70"/>
      <c r="HQ979" s="70"/>
      <c r="HR979" s="70"/>
      <c r="HS979" s="70"/>
      <c r="HT979" s="70"/>
      <c r="HU979" s="70"/>
      <c r="HV979" s="70"/>
      <c r="HW979" s="70"/>
      <c r="HX979" s="70"/>
      <c r="HY979" s="70"/>
      <c r="HZ979" s="70"/>
      <c r="IA979" s="70"/>
      <c r="IB979" s="70"/>
      <c r="IC979" s="70"/>
      <c r="ID979" s="70"/>
      <c r="IE979" s="70"/>
      <c r="IF979" s="70"/>
      <c r="IG979" s="70"/>
      <c r="IH979" s="70"/>
      <c r="II979" s="70"/>
      <c r="IJ979" s="70"/>
      <c r="IK979" s="70"/>
      <c r="IL979" s="70"/>
      <c r="IM979" s="70"/>
      <c r="IN979" s="70"/>
      <c r="IO979" s="70"/>
      <c r="IP979" s="70"/>
      <c r="IQ979" s="70"/>
      <c r="IR979" s="70"/>
      <c r="IS979" s="70"/>
      <c r="IT979" s="70"/>
      <c r="IU979" s="70"/>
      <c r="IV979" s="70"/>
      <c r="IW979" s="70"/>
      <c r="IX979" s="70"/>
      <c r="IY979" s="70"/>
      <c r="IZ979" s="70"/>
    </row>
    <row r="980" spans="1:260" s="23" customFormat="1" ht="20.100000000000001" customHeight="1">
      <c r="A980" s="5">
        <v>10050028</v>
      </c>
      <c r="B980" s="32" t="s">
        <v>4126</v>
      </c>
      <c r="C980" s="32" t="s">
        <v>4127</v>
      </c>
      <c r="D980" s="5">
        <v>10050001</v>
      </c>
      <c r="E980" s="34" t="s">
        <v>52</v>
      </c>
      <c r="F980" s="5">
        <v>4</v>
      </c>
      <c r="G980" s="32" t="s">
        <v>52</v>
      </c>
      <c r="H980" s="5">
        <v>0</v>
      </c>
      <c r="I980" s="32" t="s">
        <v>237</v>
      </c>
      <c r="J980" s="32" t="s">
        <v>4017</v>
      </c>
      <c r="K980" s="32" t="s">
        <v>376</v>
      </c>
      <c r="L980" s="5">
        <v>200000</v>
      </c>
      <c r="M980" s="5">
        <v>1350</v>
      </c>
      <c r="N980" s="5">
        <v>7500</v>
      </c>
      <c r="O980" s="6">
        <v>0</v>
      </c>
      <c r="P980" s="32" t="s">
        <v>52</v>
      </c>
      <c r="Q980" s="32" t="s">
        <v>52</v>
      </c>
      <c r="R980" s="5">
        <v>0</v>
      </c>
      <c r="S980" s="5">
        <v>64000028</v>
      </c>
      <c r="T980" s="5">
        <v>0</v>
      </c>
      <c r="U980" s="32" t="s">
        <v>54</v>
      </c>
      <c r="V980" s="144" t="s">
        <v>4128</v>
      </c>
      <c r="W980" s="57" t="s">
        <v>4129</v>
      </c>
      <c r="X980" s="52" t="s">
        <v>4020</v>
      </c>
      <c r="Y980" s="69" t="s">
        <v>4021</v>
      </c>
      <c r="Z980" s="145"/>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c r="BA980" s="70"/>
      <c r="BB980" s="70"/>
      <c r="BC980" s="70"/>
      <c r="BD980" s="70"/>
      <c r="BE980" s="70"/>
      <c r="BF980" s="70"/>
      <c r="BG980" s="70"/>
      <c r="BH980" s="70"/>
      <c r="BI980" s="70"/>
      <c r="BJ980" s="70"/>
      <c r="BK980" s="70"/>
      <c r="BL980" s="70"/>
      <c r="BM980" s="70"/>
      <c r="BN980" s="70"/>
      <c r="BO980" s="70"/>
      <c r="BP980" s="70"/>
      <c r="BQ980" s="70"/>
      <c r="BR980" s="70"/>
      <c r="BS980" s="70"/>
      <c r="BT980" s="70"/>
      <c r="BU980" s="70"/>
      <c r="BV980" s="70"/>
      <c r="BW980" s="70"/>
      <c r="BX980" s="70"/>
      <c r="BY980" s="70"/>
      <c r="BZ980" s="70"/>
      <c r="CA980" s="70"/>
      <c r="CB980" s="70"/>
      <c r="CC980" s="70"/>
      <c r="CD980" s="70"/>
      <c r="CE980" s="70"/>
      <c r="CF980" s="70"/>
      <c r="CG980" s="70"/>
      <c r="CH980" s="70"/>
      <c r="CI980" s="70"/>
      <c r="CJ980" s="70"/>
      <c r="CK980" s="70"/>
      <c r="CL980" s="70"/>
      <c r="CM980" s="70"/>
      <c r="CN980" s="70"/>
      <c r="CO980" s="70"/>
      <c r="CP980" s="70"/>
      <c r="CQ980" s="70"/>
      <c r="CR980" s="70"/>
      <c r="CS980" s="70"/>
      <c r="CT980" s="70"/>
      <c r="CU980" s="70"/>
      <c r="CV980" s="70"/>
      <c r="CW980" s="70"/>
      <c r="CX980" s="70"/>
      <c r="CY980" s="70"/>
      <c r="CZ980" s="70"/>
      <c r="DA980" s="70"/>
      <c r="DB980" s="70"/>
      <c r="DC980" s="70"/>
      <c r="DD980" s="70"/>
      <c r="DE980" s="70"/>
      <c r="DF980" s="70"/>
      <c r="DG980" s="70"/>
      <c r="DH980" s="70"/>
      <c r="DI980" s="70"/>
      <c r="DJ980" s="70"/>
      <c r="DK980" s="70"/>
      <c r="DL980" s="70"/>
      <c r="DM980" s="70"/>
      <c r="DN980" s="70"/>
      <c r="DO980" s="70"/>
      <c r="DP980" s="70"/>
      <c r="DQ980" s="70"/>
      <c r="DR980" s="70"/>
      <c r="DS980" s="70"/>
      <c r="DT980" s="70"/>
      <c r="DU980" s="70"/>
      <c r="DV980" s="70"/>
      <c r="DW980" s="70"/>
      <c r="DX980" s="70"/>
      <c r="DY980" s="70"/>
      <c r="DZ980" s="70"/>
      <c r="EA980" s="70"/>
      <c r="EB980" s="70"/>
      <c r="EC980" s="70"/>
      <c r="ED980" s="70"/>
      <c r="EE980" s="70"/>
      <c r="EF980" s="70"/>
      <c r="EG980" s="70"/>
      <c r="EH980" s="70"/>
      <c r="EI980" s="70"/>
      <c r="EJ980" s="70"/>
      <c r="EK980" s="70"/>
      <c r="EL980" s="70"/>
      <c r="EM980" s="70"/>
      <c r="EN980" s="70"/>
      <c r="EO980" s="70"/>
      <c r="EP980" s="70"/>
      <c r="EQ980" s="70"/>
      <c r="ER980" s="70"/>
      <c r="ES980" s="70"/>
      <c r="ET980" s="70"/>
      <c r="EU980" s="70"/>
      <c r="EV980" s="70"/>
      <c r="EW980" s="70"/>
      <c r="EX980" s="70"/>
      <c r="EY980" s="70"/>
      <c r="EZ980" s="70"/>
      <c r="FA980" s="70"/>
      <c r="FB980" s="70"/>
      <c r="FC980" s="70"/>
      <c r="FD980" s="70"/>
      <c r="FE980" s="70"/>
      <c r="FF980" s="70"/>
      <c r="FG980" s="70"/>
      <c r="FH980" s="70"/>
      <c r="FI980" s="70"/>
      <c r="FJ980" s="70"/>
      <c r="FK980" s="70"/>
      <c r="FL980" s="70"/>
      <c r="FM980" s="70"/>
      <c r="FN980" s="70"/>
      <c r="FO980" s="70"/>
      <c r="FP980" s="70"/>
      <c r="FQ980" s="70"/>
      <c r="FR980" s="70"/>
      <c r="FS980" s="70"/>
      <c r="FT980" s="70"/>
      <c r="FU980" s="70"/>
      <c r="FV980" s="70"/>
      <c r="FW980" s="70"/>
      <c r="FX980" s="70"/>
      <c r="FY980" s="70"/>
      <c r="FZ980" s="70"/>
      <c r="GA980" s="70"/>
      <c r="GB980" s="70"/>
      <c r="GC980" s="70"/>
      <c r="GD980" s="70"/>
      <c r="GE980" s="70"/>
      <c r="GF980" s="70"/>
      <c r="GG980" s="70"/>
      <c r="GH980" s="70"/>
      <c r="GI980" s="70"/>
      <c r="GJ980" s="70"/>
      <c r="GK980" s="70"/>
      <c r="GL980" s="70"/>
      <c r="GM980" s="70"/>
      <c r="GN980" s="70"/>
      <c r="GO980" s="70"/>
      <c r="GP980" s="70"/>
      <c r="GQ980" s="70"/>
      <c r="GR980" s="70"/>
      <c r="GS980" s="70"/>
      <c r="GT980" s="70"/>
      <c r="GU980" s="70"/>
      <c r="GV980" s="70"/>
      <c r="GW980" s="70"/>
      <c r="GX980" s="70"/>
      <c r="GY980" s="70"/>
      <c r="GZ980" s="70"/>
      <c r="HA980" s="70"/>
      <c r="HB980" s="70"/>
      <c r="HC980" s="70"/>
      <c r="HD980" s="70"/>
      <c r="HE980" s="70"/>
      <c r="HF980" s="70"/>
      <c r="HG980" s="70"/>
      <c r="HH980" s="70"/>
      <c r="HI980" s="70"/>
      <c r="HJ980" s="70"/>
      <c r="HK980" s="70"/>
      <c r="HL980" s="70"/>
      <c r="HM980" s="70"/>
      <c r="HN980" s="70"/>
      <c r="HO980" s="70"/>
      <c r="HP980" s="70"/>
      <c r="HQ980" s="70"/>
      <c r="HR980" s="70"/>
      <c r="HS980" s="70"/>
      <c r="HT980" s="70"/>
      <c r="HU980" s="70"/>
      <c r="HV980" s="70"/>
      <c r="HW980" s="70"/>
      <c r="HX980" s="70"/>
      <c r="HY980" s="70"/>
      <c r="HZ980" s="70"/>
      <c r="IA980" s="70"/>
      <c r="IB980" s="70"/>
      <c r="IC980" s="70"/>
      <c r="ID980" s="70"/>
      <c r="IE980" s="70"/>
      <c r="IF980" s="70"/>
      <c r="IG980" s="70"/>
      <c r="IH980" s="70"/>
      <c r="II980" s="70"/>
      <c r="IJ980" s="70"/>
      <c r="IK980" s="70"/>
      <c r="IL980" s="70"/>
      <c r="IM980" s="70"/>
      <c r="IN980" s="70"/>
      <c r="IO980" s="70"/>
      <c r="IP980" s="70"/>
      <c r="IQ980" s="70"/>
      <c r="IR980" s="70"/>
      <c r="IS980" s="70"/>
      <c r="IT980" s="70"/>
      <c r="IU980" s="70"/>
      <c r="IV980" s="70"/>
      <c r="IW980" s="70"/>
      <c r="IX980" s="70"/>
      <c r="IY980" s="70"/>
      <c r="IZ980" s="70"/>
    </row>
    <row r="981" spans="1:260" s="23" customFormat="1" ht="20.100000000000001" customHeight="1">
      <c r="A981" s="5">
        <v>10050029</v>
      </c>
      <c r="B981" s="32" t="s">
        <v>4130</v>
      </c>
      <c r="C981" s="32" t="s">
        <v>4131</v>
      </c>
      <c r="D981" s="5">
        <v>10050001</v>
      </c>
      <c r="E981" s="34" t="s">
        <v>52</v>
      </c>
      <c r="F981" s="5">
        <v>4</v>
      </c>
      <c r="G981" s="32" t="s">
        <v>52</v>
      </c>
      <c r="H981" s="5">
        <v>0</v>
      </c>
      <c r="I981" s="32" t="s">
        <v>237</v>
      </c>
      <c r="J981" s="32" t="s">
        <v>4017</v>
      </c>
      <c r="K981" s="32" t="s">
        <v>376</v>
      </c>
      <c r="L981" s="5">
        <v>200000</v>
      </c>
      <c r="M981" s="5">
        <v>1350</v>
      </c>
      <c r="N981" s="5">
        <v>7500</v>
      </c>
      <c r="O981" s="6">
        <v>0</v>
      </c>
      <c r="P981" s="32" t="s">
        <v>52</v>
      </c>
      <c r="Q981" s="32" t="s">
        <v>52</v>
      </c>
      <c r="R981" s="5">
        <v>0</v>
      </c>
      <c r="S981" s="5">
        <v>64000029</v>
      </c>
      <c r="T981" s="5">
        <v>0</v>
      </c>
      <c r="U981" s="32" t="s">
        <v>54</v>
      </c>
      <c r="V981" s="144" t="s">
        <v>4132</v>
      </c>
      <c r="W981" s="57" t="s">
        <v>4133</v>
      </c>
      <c r="X981" s="52" t="s">
        <v>4020</v>
      </c>
      <c r="Y981" s="69" t="s">
        <v>4021</v>
      </c>
      <c r="Z981" s="145"/>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c r="BA981" s="70"/>
      <c r="BB981" s="70"/>
      <c r="BC981" s="70"/>
      <c r="BD981" s="70"/>
      <c r="BE981" s="70"/>
      <c r="BF981" s="70"/>
      <c r="BG981" s="70"/>
      <c r="BH981" s="70"/>
      <c r="BI981" s="70"/>
      <c r="BJ981" s="70"/>
      <c r="BK981" s="70"/>
      <c r="BL981" s="70"/>
      <c r="BM981" s="70"/>
      <c r="BN981" s="70"/>
      <c r="BO981" s="70"/>
      <c r="BP981" s="70"/>
      <c r="BQ981" s="70"/>
      <c r="BR981" s="70"/>
      <c r="BS981" s="70"/>
      <c r="BT981" s="70"/>
      <c r="BU981" s="70"/>
      <c r="BV981" s="70"/>
      <c r="BW981" s="70"/>
      <c r="BX981" s="70"/>
      <c r="BY981" s="70"/>
      <c r="BZ981" s="70"/>
      <c r="CA981" s="70"/>
      <c r="CB981" s="70"/>
      <c r="CC981" s="70"/>
      <c r="CD981" s="70"/>
      <c r="CE981" s="70"/>
      <c r="CF981" s="70"/>
      <c r="CG981" s="70"/>
      <c r="CH981" s="70"/>
      <c r="CI981" s="70"/>
      <c r="CJ981" s="70"/>
      <c r="CK981" s="70"/>
      <c r="CL981" s="70"/>
      <c r="CM981" s="70"/>
      <c r="CN981" s="70"/>
      <c r="CO981" s="70"/>
      <c r="CP981" s="70"/>
      <c r="CQ981" s="70"/>
      <c r="CR981" s="70"/>
      <c r="CS981" s="70"/>
      <c r="CT981" s="70"/>
      <c r="CU981" s="70"/>
      <c r="CV981" s="70"/>
      <c r="CW981" s="70"/>
      <c r="CX981" s="70"/>
      <c r="CY981" s="70"/>
      <c r="CZ981" s="70"/>
      <c r="DA981" s="70"/>
      <c r="DB981" s="70"/>
      <c r="DC981" s="70"/>
      <c r="DD981" s="70"/>
      <c r="DE981" s="70"/>
      <c r="DF981" s="70"/>
      <c r="DG981" s="70"/>
      <c r="DH981" s="70"/>
      <c r="DI981" s="70"/>
      <c r="DJ981" s="70"/>
      <c r="DK981" s="70"/>
      <c r="DL981" s="70"/>
      <c r="DM981" s="70"/>
      <c r="DN981" s="70"/>
      <c r="DO981" s="70"/>
      <c r="DP981" s="70"/>
      <c r="DQ981" s="70"/>
      <c r="DR981" s="70"/>
      <c r="DS981" s="70"/>
      <c r="DT981" s="70"/>
      <c r="DU981" s="70"/>
      <c r="DV981" s="70"/>
      <c r="DW981" s="70"/>
      <c r="DX981" s="70"/>
      <c r="DY981" s="70"/>
      <c r="DZ981" s="70"/>
      <c r="EA981" s="70"/>
      <c r="EB981" s="70"/>
      <c r="EC981" s="70"/>
      <c r="ED981" s="70"/>
      <c r="EE981" s="70"/>
      <c r="EF981" s="70"/>
      <c r="EG981" s="70"/>
      <c r="EH981" s="70"/>
      <c r="EI981" s="70"/>
      <c r="EJ981" s="70"/>
      <c r="EK981" s="70"/>
      <c r="EL981" s="70"/>
      <c r="EM981" s="70"/>
      <c r="EN981" s="70"/>
      <c r="EO981" s="70"/>
      <c r="EP981" s="70"/>
      <c r="EQ981" s="70"/>
      <c r="ER981" s="70"/>
      <c r="ES981" s="70"/>
      <c r="ET981" s="70"/>
      <c r="EU981" s="70"/>
      <c r="EV981" s="70"/>
      <c r="EW981" s="70"/>
      <c r="EX981" s="70"/>
      <c r="EY981" s="70"/>
      <c r="EZ981" s="70"/>
      <c r="FA981" s="70"/>
      <c r="FB981" s="70"/>
      <c r="FC981" s="70"/>
      <c r="FD981" s="70"/>
      <c r="FE981" s="70"/>
      <c r="FF981" s="70"/>
      <c r="FG981" s="70"/>
      <c r="FH981" s="70"/>
      <c r="FI981" s="70"/>
      <c r="FJ981" s="70"/>
      <c r="FK981" s="70"/>
      <c r="FL981" s="70"/>
      <c r="FM981" s="70"/>
      <c r="FN981" s="70"/>
      <c r="FO981" s="70"/>
      <c r="FP981" s="70"/>
      <c r="FQ981" s="70"/>
      <c r="FR981" s="70"/>
      <c r="FS981" s="70"/>
      <c r="FT981" s="70"/>
      <c r="FU981" s="70"/>
      <c r="FV981" s="70"/>
      <c r="FW981" s="70"/>
      <c r="FX981" s="70"/>
      <c r="FY981" s="70"/>
      <c r="FZ981" s="70"/>
      <c r="GA981" s="70"/>
      <c r="GB981" s="70"/>
      <c r="GC981" s="70"/>
      <c r="GD981" s="70"/>
      <c r="GE981" s="70"/>
      <c r="GF981" s="70"/>
      <c r="GG981" s="70"/>
      <c r="GH981" s="70"/>
      <c r="GI981" s="70"/>
      <c r="GJ981" s="70"/>
      <c r="GK981" s="70"/>
      <c r="GL981" s="70"/>
      <c r="GM981" s="70"/>
      <c r="GN981" s="70"/>
      <c r="GO981" s="70"/>
      <c r="GP981" s="70"/>
      <c r="GQ981" s="70"/>
      <c r="GR981" s="70"/>
      <c r="GS981" s="70"/>
      <c r="GT981" s="70"/>
      <c r="GU981" s="70"/>
      <c r="GV981" s="70"/>
      <c r="GW981" s="70"/>
      <c r="GX981" s="70"/>
      <c r="GY981" s="70"/>
      <c r="GZ981" s="70"/>
      <c r="HA981" s="70"/>
      <c r="HB981" s="70"/>
      <c r="HC981" s="70"/>
      <c r="HD981" s="70"/>
      <c r="HE981" s="70"/>
      <c r="HF981" s="70"/>
      <c r="HG981" s="70"/>
      <c r="HH981" s="70"/>
      <c r="HI981" s="70"/>
      <c r="HJ981" s="70"/>
      <c r="HK981" s="70"/>
      <c r="HL981" s="70"/>
      <c r="HM981" s="70"/>
      <c r="HN981" s="70"/>
      <c r="HO981" s="70"/>
      <c r="HP981" s="70"/>
      <c r="HQ981" s="70"/>
      <c r="HR981" s="70"/>
      <c r="HS981" s="70"/>
      <c r="HT981" s="70"/>
      <c r="HU981" s="70"/>
      <c r="HV981" s="70"/>
      <c r="HW981" s="70"/>
      <c r="HX981" s="70"/>
      <c r="HY981" s="70"/>
      <c r="HZ981" s="70"/>
      <c r="IA981" s="70"/>
      <c r="IB981" s="70"/>
      <c r="IC981" s="70"/>
      <c r="ID981" s="70"/>
      <c r="IE981" s="70"/>
      <c r="IF981" s="70"/>
      <c r="IG981" s="70"/>
      <c r="IH981" s="70"/>
      <c r="II981" s="70"/>
      <c r="IJ981" s="70"/>
      <c r="IK981" s="70"/>
      <c r="IL981" s="70"/>
      <c r="IM981" s="70"/>
      <c r="IN981" s="70"/>
      <c r="IO981" s="70"/>
      <c r="IP981" s="70"/>
      <c r="IQ981" s="70"/>
      <c r="IR981" s="70"/>
      <c r="IS981" s="70"/>
      <c r="IT981" s="70"/>
      <c r="IU981" s="70"/>
      <c r="IV981" s="70"/>
      <c r="IW981" s="70"/>
      <c r="IX981" s="70"/>
      <c r="IY981" s="70"/>
      <c r="IZ981" s="70"/>
    </row>
    <row r="982" spans="1:260" s="23" customFormat="1" ht="20.100000000000001" customHeight="1">
      <c r="A982" s="5">
        <v>10050030</v>
      </c>
      <c r="B982" s="32" t="s">
        <v>4134</v>
      </c>
      <c r="C982" s="32" t="s">
        <v>4135</v>
      </c>
      <c r="D982" s="5">
        <v>10050001</v>
      </c>
      <c r="E982" s="34" t="s">
        <v>52</v>
      </c>
      <c r="F982" s="5">
        <v>4</v>
      </c>
      <c r="G982" s="32" t="s">
        <v>52</v>
      </c>
      <c r="H982" s="5">
        <v>0</v>
      </c>
      <c r="I982" s="32" t="s">
        <v>237</v>
      </c>
      <c r="J982" s="32" t="s">
        <v>4017</v>
      </c>
      <c r="K982" s="32" t="s">
        <v>376</v>
      </c>
      <c r="L982" s="5">
        <v>200000</v>
      </c>
      <c r="M982" s="5">
        <v>1350</v>
      </c>
      <c r="N982" s="5">
        <v>7500</v>
      </c>
      <c r="O982" s="6">
        <v>0</v>
      </c>
      <c r="P982" s="32" t="s">
        <v>52</v>
      </c>
      <c r="Q982" s="32" t="s">
        <v>52</v>
      </c>
      <c r="R982" s="5">
        <v>0</v>
      </c>
      <c r="S982" s="5">
        <v>64000030</v>
      </c>
      <c r="T982" s="5">
        <v>0</v>
      </c>
      <c r="U982" s="32" t="s">
        <v>54</v>
      </c>
      <c r="V982" s="144" t="s">
        <v>4136</v>
      </c>
      <c r="W982" s="57" t="s">
        <v>4137</v>
      </c>
      <c r="X982" s="52" t="s">
        <v>4020</v>
      </c>
      <c r="Y982" s="69" t="s">
        <v>4021</v>
      </c>
      <c r="Z982" s="145"/>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c r="BA982" s="70"/>
      <c r="BB982" s="70"/>
      <c r="BC982" s="70"/>
      <c r="BD982" s="70"/>
      <c r="BE982" s="70"/>
      <c r="BF982" s="70"/>
      <c r="BG982" s="70"/>
      <c r="BH982" s="70"/>
      <c r="BI982" s="70"/>
      <c r="BJ982" s="70"/>
      <c r="BK982" s="70"/>
      <c r="BL982" s="70"/>
      <c r="BM982" s="70"/>
      <c r="BN982" s="70"/>
      <c r="BO982" s="70"/>
      <c r="BP982" s="70"/>
      <c r="BQ982" s="70"/>
      <c r="BR982" s="70"/>
      <c r="BS982" s="70"/>
      <c r="BT982" s="70"/>
      <c r="BU982" s="70"/>
      <c r="BV982" s="70"/>
      <c r="BW982" s="70"/>
      <c r="BX982" s="70"/>
      <c r="BY982" s="70"/>
      <c r="BZ982" s="70"/>
      <c r="CA982" s="70"/>
      <c r="CB982" s="70"/>
      <c r="CC982" s="70"/>
      <c r="CD982" s="70"/>
      <c r="CE982" s="70"/>
      <c r="CF982" s="70"/>
      <c r="CG982" s="70"/>
      <c r="CH982" s="70"/>
      <c r="CI982" s="70"/>
      <c r="CJ982" s="70"/>
      <c r="CK982" s="70"/>
      <c r="CL982" s="70"/>
      <c r="CM982" s="70"/>
      <c r="CN982" s="70"/>
      <c r="CO982" s="70"/>
      <c r="CP982" s="70"/>
      <c r="CQ982" s="70"/>
      <c r="CR982" s="70"/>
      <c r="CS982" s="70"/>
      <c r="CT982" s="70"/>
      <c r="CU982" s="70"/>
      <c r="CV982" s="70"/>
      <c r="CW982" s="70"/>
      <c r="CX982" s="70"/>
      <c r="CY982" s="70"/>
      <c r="CZ982" s="70"/>
      <c r="DA982" s="70"/>
      <c r="DB982" s="70"/>
      <c r="DC982" s="70"/>
      <c r="DD982" s="70"/>
      <c r="DE982" s="70"/>
      <c r="DF982" s="70"/>
      <c r="DG982" s="70"/>
      <c r="DH982" s="70"/>
      <c r="DI982" s="70"/>
      <c r="DJ982" s="70"/>
      <c r="DK982" s="70"/>
      <c r="DL982" s="70"/>
      <c r="DM982" s="70"/>
      <c r="DN982" s="70"/>
      <c r="DO982" s="70"/>
      <c r="DP982" s="70"/>
      <c r="DQ982" s="70"/>
      <c r="DR982" s="70"/>
      <c r="DS982" s="70"/>
      <c r="DT982" s="70"/>
      <c r="DU982" s="70"/>
      <c r="DV982" s="70"/>
      <c r="DW982" s="70"/>
      <c r="DX982" s="70"/>
      <c r="DY982" s="70"/>
      <c r="DZ982" s="70"/>
      <c r="EA982" s="70"/>
      <c r="EB982" s="70"/>
      <c r="EC982" s="70"/>
      <c r="ED982" s="70"/>
      <c r="EE982" s="70"/>
      <c r="EF982" s="70"/>
      <c r="EG982" s="70"/>
      <c r="EH982" s="70"/>
      <c r="EI982" s="70"/>
      <c r="EJ982" s="70"/>
      <c r="EK982" s="70"/>
      <c r="EL982" s="70"/>
      <c r="EM982" s="70"/>
      <c r="EN982" s="70"/>
      <c r="EO982" s="70"/>
      <c r="EP982" s="70"/>
      <c r="EQ982" s="70"/>
      <c r="ER982" s="70"/>
      <c r="ES982" s="70"/>
      <c r="ET982" s="70"/>
      <c r="EU982" s="70"/>
      <c r="EV982" s="70"/>
      <c r="EW982" s="70"/>
      <c r="EX982" s="70"/>
      <c r="EY982" s="70"/>
      <c r="EZ982" s="70"/>
      <c r="FA982" s="70"/>
      <c r="FB982" s="70"/>
      <c r="FC982" s="70"/>
      <c r="FD982" s="70"/>
      <c r="FE982" s="70"/>
      <c r="FF982" s="70"/>
      <c r="FG982" s="70"/>
      <c r="FH982" s="70"/>
      <c r="FI982" s="70"/>
      <c r="FJ982" s="70"/>
      <c r="FK982" s="70"/>
      <c r="FL982" s="70"/>
      <c r="FM982" s="70"/>
      <c r="FN982" s="70"/>
      <c r="FO982" s="70"/>
      <c r="FP982" s="70"/>
      <c r="FQ982" s="70"/>
      <c r="FR982" s="70"/>
      <c r="FS982" s="70"/>
      <c r="FT982" s="70"/>
      <c r="FU982" s="70"/>
      <c r="FV982" s="70"/>
      <c r="FW982" s="70"/>
      <c r="FX982" s="70"/>
      <c r="FY982" s="70"/>
      <c r="FZ982" s="70"/>
      <c r="GA982" s="70"/>
      <c r="GB982" s="70"/>
      <c r="GC982" s="70"/>
      <c r="GD982" s="70"/>
      <c r="GE982" s="70"/>
      <c r="GF982" s="70"/>
      <c r="GG982" s="70"/>
      <c r="GH982" s="70"/>
      <c r="GI982" s="70"/>
      <c r="GJ982" s="70"/>
      <c r="GK982" s="70"/>
      <c r="GL982" s="70"/>
      <c r="GM982" s="70"/>
      <c r="GN982" s="70"/>
      <c r="GO982" s="70"/>
      <c r="GP982" s="70"/>
      <c r="GQ982" s="70"/>
      <c r="GR982" s="70"/>
      <c r="GS982" s="70"/>
      <c r="GT982" s="70"/>
      <c r="GU982" s="70"/>
      <c r="GV982" s="70"/>
      <c r="GW982" s="70"/>
      <c r="GX982" s="70"/>
      <c r="GY982" s="70"/>
      <c r="GZ982" s="70"/>
      <c r="HA982" s="70"/>
      <c r="HB982" s="70"/>
      <c r="HC982" s="70"/>
      <c r="HD982" s="70"/>
      <c r="HE982" s="70"/>
      <c r="HF982" s="70"/>
      <c r="HG982" s="70"/>
      <c r="HH982" s="70"/>
      <c r="HI982" s="70"/>
      <c r="HJ982" s="70"/>
      <c r="HK982" s="70"/>
      <c r="HL982" s="70"/>
      <c r="HM982" s="70"/>
      <c r="HN982" s="70"/>
      <c r="HO982" s="70"/>
      <c r="HP982" s="70"/>
      <c r="HQ982" s="70"/>
      <c r="HR982" s="70"/>
      <c r="HS982" s="70"/>
      <c r="HT982" s="70"/>
      <c r="HU982" s="70"/>
      <c r="HV982" s="70"/>
      <c r="HW982" s="70"/>
      <c r="HX982" s="70"/>
      <c r="HY982" s="70"/>
      <c r="HZ982" s="70"/>
      <c r="IA982" s="70"/>
      <c r="IB982" s="70"/>
      <c r="IC982" s="70"/>
      <c r="ID982" s="70"/>
      <c r="IE982" s="70"/>
      <c r="IF982" s="70"/>
      <c r="IG982" s="70"/>
      <c r="IH982" s="70"/>
      <c r="II982" s="70"/>
      <c r="IJ982" s="70"/>
      <c r="IK982" s="70"/>
      <c r="IL982" s="70"/>
      <c r="IM982" s="70"/>
      <c r="IN982" s="70"/>
      <c r="IO982" s="70"/>
      <c r="IP982" s="70"/>
      <c r="IQ982" s="70"/>
      <c r="IR982" s="70"/>
      <c r="IS982" s="70"/>
      <c r="IT982" s="70"/>
      <c r="IU982" s="70"/>
      <c r="IV982" s="70"/>
      <c r="IW982" s="70"/>
      <c r="IX982" s="70"/>
      <c r="IY982" s="70"/>
      <c r="IZ982" s="70"/>
    </row>
    <row r="983" spans="1:260" s="23" customFormat="1" ht="20.100000000000001" customHeight="1">
      <c r="A983" s="5">
        <v>10050031</v>
      </c>
      <c r="B983" s="32" t="s">
        <v>4138</v>
      </c>
      <c r="C983" s="32" t="s">
        <v>4139</v>
      </c>
      <c r="D983" s="5">
        <v>10050001</v>
      </c>
      <c r="E983" s="34" t="s">
        <v>52</v>
      </c>
      <c r="F983" s="5">
        <v>4</v>
      </c>
      <c r="G983" s="32" t="s">
        <v>52</v>
      </c>
      <c r="H983" s="5">
        <v>0</v>
      </c>
      <c r="I983" s="32" t="s">
        <v>237</v>
      </c>
      <c r="J983" s="32" t="s">
        <v>4017</v>
      </c>
      <c r="K983" s="32" t="s">
        <v>376</v>
      </c>
      <c r="L983" s="5">
        <v>200000</v>
      </c>
      <c r="M983" s="5">
        <v>1350</v>
      </c>
      <c r="N983" s="5">
        <v>7500</v>
      </c>
      <c r="O983" s="6">
        <v>0</v>
      </c>
      <c r="P983" s="32" t="s">
        <v>52</v>
      </c>
      <c r="Q983" s="32" t="s">
        <v>52</v>
      </c>
      <c r="R983" s="5">
        <v>0</v>
      </c>
      <c r="S983" s="5">
        <v>64000031</v>
      </c>
      <c r="T983" s="5">
        <v>0</v>
      </c>
      <c r="U983" s="32" t="s">
        <v>54</v>
      </c>
      <c r="V983" s="144" t="s">
        <v>4140</v>
      </c>
      <c r="W983" s="57" t="s">
        <v>4141</v>
      </c>
      <c r="X983" s="52" t="s">
        <v>4020</v>
      </c>
      <c r="Y983" s="69" t="s">
        <v>4021</v>
      </c>
      <c r="Z983" s="145"/>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c r="BA983" s="70"/>
      <c r="BB983" s="70"/>
      <c r="BC983" s="70"/>
      <c r="BD983" s="70"/>
      <c r="BE983" s="70"/>
      <c r="BF983" s="70"/>
      <c r="BG983" s="70"/>
      <c r="BH983" s="70"/>
      <c r="BI983" s="70"/>
      <c r="BJ983" s="70"/>
      <c r="BK983" s="70"/>
      <c r="BL983" s="70"/>
      <c r="BM983" s="70"/>
      <c r="BN983" s="70"/>
      <c r="BO983" s="70"/>
      <c r="BP983" s="70"/>
      <c r="BQ983" s="70"/>
      <c r="BR983" s="70"/>
      <c r="BS983" s="70"/>
      <c r="BT983" s="70"/>
      <c r="BU983" s="70"/>
      <c r="BV983" s="70"/>
      <c r="BW983" s="70"/>
      <c r="BX983" s="70"/>
      <c r="BY983" s="70"/>
      <c r="BZ983" s="70"/>
      <c r="CA983" s="70"/>
      <c r="CB983" s="70"/>
      <c r="CC983" s="70"/>
      <c r="CD983" s="70"/>
      <c r="CE983" s="70"/>
      <c r="CF983" s="70"/>
      <c r="CG983" s="70"/>
      <c r="CH983" s="70"/>
      <c r="CI983" s="70"/>
      <c r="CJ983" s="70"/>
      <c r="CK983" s="70"/>
      <c r="CL983" s="70"/>
      <c r="CM983" s="70"/>
      <c r="CN983" s="70"/>
      <c r="CO983" s="70"/>
      <c r="CP983" s="70"/>
      <c r="CQ983" s="70"/>
      <c r="CR983" s="70"/>
      <c r="CS983" s="70"/>
      <c r="CT983" s="70"/>
      <c r="CU983" s="70"/>
      <c r="CV983" s="70"/>
      <c r="CW983" s="70"/>
      <c r="CX983" s="70"/>
      <c r="CY983" s="70"/>
      <c r="CZ983" s="70"/>
      <c r="DA983" s="70"/>
      <c r="DB983" s="70"/>
      <c r="DC983" s="70"/>
      <c r="DD983" s="70"/>
      <c r="DE983" s="70"/>
      <c r="DF983" s="70"/>
      <c r="DG983" s="70"/>
      <c r="DH983" s="70"/>
      <c r="DI983" s="70"/>
      <c r="DJ983" s="70"/>
      <c r="DK983" s="70"/>
      <c r="DL983" s="70"/>
      <c r="DM983" s="70"/>
      <c r="DN983" s="70"/>
      <c r="DO983" s="70"/>
      <c r="DP983" s="70"/>
      <c r="DQ983" s="70"/>
      <c r="DR983" s="70"/>
      <c r="DS983" s="70"/>
      <c r="DT983" s="70"/>
      <c r="DU983" s="70"/>
      <c r="DV983" s="70"/>
      <c r="DW983" s="70"/>
      <c r="DX983" s="70"/>
      <c r="DY983" s="70"/>
      <c r="DZ983" s="70"/>
      <c r="EA983" s="70"/>
      <c r="EB983" s="70"/>
      <c r="EC983" s="70"/>
      <c r="ED983" s="70"/>
      <c r="EE983" s="70"/>
      <c r="EF983" s="70"/>
      <c r="EG983" s="70"/>
      <c r="EH983" s="70"/>
      <c r="EI983" s="70"/>
      <c r="EJ983" s="70"/>
      <c r="EK983" s="70"/>
      <c r="EL983" s="70"/>
      <c r="EM983" s="70"/>
      <c r="EN983" s="70"/>
      <c r="EO983" s="70"/>
      <c r="EP983" s="70"/>
      <c r="EQ983" s="70"/>
      <c r="ER983" s="70"/>
      <c r="ES983" s="70"/>
      <c r="ET983" s="70"/>
      <c r="EU983" s="70"/>
      <c r="EV983" s="70"/>
      <c r="EW983" s="70"/>
      <c r="EX983" s="70"/>
      <c r="EY983" s="70"/>
      <c r="EZ983" s="70"/>
      <c r="FA983" s="70"/>
      <c r="FB983" s="70"/>
      <c r="FC983" s="70"/>
      <c r="FD983" s="70"/>
      <c r="FE983" s="70"/>
      <c r="FF983" s="70"/>
      <c r="FG983" s="70"/>
      <c r="FH983" s="70"/>
      <c r="FI983" s="70"/>
      <c r="FJ983" s="70"/>
      <c r="FK983" s="70"/>
      <c r="FL983" s="70"/>
      <c r="FM983" s="70"/>
      <c r="FN983" s="70"/>
      <c r="FO983" s="70"/>
      <c r="FP983" s="70"/>
      <c r="FQ983" s="70"/>
      <c r="FR983" s="70"/>
      <c r="FS983" s="70"/>
      <c r="FT983" s="70"/>
      <c r="FU983" s="70"/>
      <c r="FV983" s="70"/>
      <c r="FW983" s="70"/>
      <c r="FX983" s="70"/>
      <c r="FY983" s="70"/>
      <c r="FZ983" s="70"/>
      <c r="GA983" s="70"/>
      <c r="GB983" s="70"/>
      <c r="GC983" s="70"/>
      <c r="GD983" s="70"/>
      <c r="GE983" s="70"/>
      <c r="GF983" s="70"/>
      <c r="GG983" s="70"/>
      <c r="GH983" s="70"/>
      <c r="GI983" s="70"/>
      <c r="GJ983" s="70"/>
      <c r="GK983" s="70"/>
      <c r="GL983" s="70"/>
      <c r="GM983" s="70"/>
      <c r="GN983" s="70"/>
      <c r="GO983" s="70"/>
      <c r="GP983" s="70"/>
      <c r="GQ983" s="70"/>
      <c r="GR983" s="70"/>
      <c r="GS983" s="70"/>
      <c r="GT983" s="70"/>
      <c r="GU983" s="70"/>
      <c r="GV983" s="70"/>
      <c r="GW983" s="70"/>
      <c r="GX983" s="70"/>
      <c r="GY983" s="70"/>
      <c r="GZ983" s="70"/>
      <c r="HA983" s="70"/>
      <c r="HB983" s="70"/>
      <c r="HC983" s="70"/>
      <c r="HD983" s="70"/>
      <c r="HE983" s="70"/>
      <c r="HF983" s="70"/>
      <c r="HG983" s="70"/>
      <c r="HH983" s="70"/>
      <c r="HI983" s="70"/>
      <c r="HJ983" s="70"/>
      <c r="HK983" s="70"/>
      <c r="HL983" s="70"/>
      <c r="HM983" s="70"/>
      <c r="HN983" s="70"/>
      <c r="HO983" s="70"/>
      <c r="HP983" s="70"/>
      <c r="HQ983" s="70"/>
      <c r="HR983" s="70"/>
      <c r="HS983" s="70"/>
      <c r="HT983" s="70"/>
      <c r="HU983" s="70"/>
      <c r="HV983" s="70"/>
      <c r="HW983" s="70"/>
      <c r="HX983" s="70"/>
      <c r="HY983" s="70"/>
      <c r="HZ983" s="70"/>
      <c r="IA983" s="70"/>
      <c r="IB983" s="70"/>
      <c r="IC983" s="70"/>
      <c r="ID983" s="70"/>
      <c r="IE983" s="70"/>
      <c r="IF983" s="70"/>
      <c r="IG983" s="70"/>
      <c r="IH983" s="70"/>
      <c r="II983" s="70"/>
      <c r="IJ983" s="70"/>
      <c r="IK983" s="70"/>
      <c r="IL983" s="70"/>
      <c r="IM983" s="70"/>
      <c r="IN983" s="70"/>
      <c r="IO983" s="70"/>
      <c r="IP983" s="70"/>
      <c r="IQ983" s="70"/>
      <c r="IR983" s="70"/>
      <c r="IS983" s="70"/>
      <c r="IT983" s="70"/>
      <c r="IU983" s="70"/>
      <c r="IV983" s="70"/>
      <c r="IW983" s="70"/>
      <c r="IX983" s="70"/>
      <c r="IY983" s="70"/>
      <c r="IZ983" s="70"/>
    </row>
    <row r="984" spans="1:260" s="23" customFormat="1" ht="20.100000000000001" customHeight="1">
      <c r="A984" s="5">
        <v>10050032</v>
      </c>
      <c r="B984" s="32" t="s">
        <v>4142</v>
      </c>
      <c r="C984" s="32" t="s">
        <v>4143</v>
      </c>
      <c r="D984" s="5">
        <v>10050001</v>
      </c>
      <c r="E984" s="34" t="s">
        <v>52</v>
      </c>
      <c r="F984" s="5">
        <v>4</v>
      </c>
      <c r="G984" s="32" t="s">
        <v>52</v>
      </c>
      <c r="H984" s="5">
        <v>0</v>
      </c>
      <c r="I984" s="32" t="s">
        <v>237</v>
      </c>
      <c r="J984" s="32" t="s">
        <v>4017</v>
      </c>
      <c r="K984" s="32" t="s">
        <v>376</v>
      </c>
      <c r="L984" s="5">
        <v>200000</v>
      </c>
      <c r="M984" s="5">
        <v>1350</v>
      </c>
      <c r="N984" s="5">
        <v>7500</v>
      </c>
      <c r="O984" s="6">
        <v>0</v>
      </c>
      <c r="P984" s="32" t="s">
        <v>52</v>
      </c>
      <c r="Q984" s="32" t="s">
        <v>52</v>
      </c>
      <c r="R984" s="5">
        <v>0</v>
      </c>
      <c r="S984" s="5">
        <v>64000032</v>
      </c>
      <c r="T984" s="5">
        <v>0</v>
      </c>
      <c r="U984" s="32" t="s">
        <v>54</v>
      </c>
      <c r="V984" s="144" t="s">
        <v>4144</v>
      </c>
      <c r="W984" s="57" t="s">
        <v>4145</v>
      </c>
      <c r="X984" s="52" t="s">
        <v>4020</v>
      </c>
      <c r="Y984" s="69" t="s">
        <v>4021</v>
      </c>
      <c r="Z984" s="145"/>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c r="BA984" s="70"/>
      <c r="BB984" s="70"/>
      <c r="BC984" s="70"/>
      <c r="BD984" s="70"/>
      <c r="BE984" s="70"/>
      <c r="BF984" s="70"/>
      <c r="BG984" s="70"/>
      <c r="BH984" s="70"/>
      <c r="BI984" s="70"/>
      <c r="BJ984" s="70"/>
      <c r="BK984" s="70"/>
      <c r="BL984" s="70"/>
      <c r="BM984" s="70"/>
      <c r="BN984" s="70"/>
      <c r="BO984" s="70"/>
      <c r="BP984" s="70"/>
      <c r="BQ984" s="70"/>
      <c r="BR984" s="70"/>
      <c r="BS984" s="70"/>
      <c r="BT984" s="70"/>
      <c r="BU984" s="70"/>
      <c r="BV984" s="70"/>
      <c r="BW984" s="70"/>
      <c r="BX984" s="70"/>
      <c r="BY984" s="70"/>
      <c r="BZ984" s="70"/>
      <c r="CA984" s="70"/>
      <c r="CB984" s="70"/>
      <c r="CC984" s="70"/>
      <c r="CD984" s="70"/>
      <c r="CE984" s="70"/>
      <c r="CF984" s="70"/>
      <c r="CG984" s="70"/>
      <c r="CH984" s="70"/>
      <c r="CI984" s="70"/>
      <c r="CJ984" s="70"/>
      <c r="CK984" s="70"/>
      <c r="CL984" s="70"/>
      <c r="CM984" s="70"/>
      <c r="CN984" s="70"/>
      <c r="CO984" s="70"/>
      <c r="CP984" s="70"/>
      <c r="CQ984" s="70"/>
      <c r="CR984" s="70"/>
      <c r="CS984" s="70"/>
      <c r="CT984" s="70"/>
      <c r="CU984" s="70"/>
      <c r="CV984" s="70"/>
      <c r="CW984" s="70"/>
      <c r="CX984" s="70"/>
      <c r="CY984" s="70"/>
      <c r="CZ984" s="70"/>
      <c r="DA984" s="70"/>
      <c r="DB984" s="70"/>
      <c r="DC984" s="70"/>
      <c r="DD984" s="70"/>
      <c r="DE984" s="70"/>
      <c r="DF984" s="70"/>
      <c r="DG984" s="70"/>
      <c r="DH984" s="70"/>
      <c r="DI984" s="70"/>
      <c r="DJ984" s="70"/>
      <c r="DK984" s="70"/>
      <c r="DL984" s="70"/>
      <c r="DM984" s="70"/>
      <c r="DN984" s="70"/>
      <c r="DO984" s="70"/>
      <c r="DP984" s="70"/>
      <c r="DQ984" s="70"/>
      <c r="DR984" s="70"/>
      <c r="DS984" s="70"/>
      <c r="DT984" s="70"/>
      <c r="DU984" s="70"/>
      <c r="DV984" s="70"/>
      <c r="DW984" s="70"/>
      <c r="DX984" s="70"/>
      <c r="DY984" s="70"/>
      <c r="DZ984" s="70"/>
      <c r="EA984" s="70"/>
      <c r="EB984" s="70"/>
      <c r="EC984" s="70"/>
      <c r="ED984" s="70"/>
      <c r="EE984" s="70"/>
      <c r="EF984" s="70"/>
      <c r="EG984" s="70"/>
      <c r="EH984" s="70"/>
      <c r="EI984" s="70"/>
      <c r="EJ984" s="70"/>
      <c r="EK984" s="70"/>
      <c r="EL984" s="70"/>
      <c r="EM984" s="70"/>
      <c r="EN984" s="70"/>
      <c r="EO984" s="70"/>
      <c r="EP984" s="70"/>
      <c r="EQ984" s="70"/>
      <c r="ER984" s="70"/>
      <c r="ES984" s="70"/>
      <c r="ET984" s="70"/>
      <c r="EU984" s="70"/>
      <c r="EV984" s="70"/>
      <c r="EW984" s="70"/>
      <c r="EX984" s="70"/>
      <c r="EY984" s="70"/>
      <c r="EZ984" s="70"/>
      <c r="FA984" s="70"/>
      <c r="FB984" s="70"/>
      <c r="FC984" s="70"/>
      <c r="FD984" s="70"/>
      <c r="FE984" s="70"/>
      <c r="FF984" s="70"/>
      <c r="FG984" s="70"/>
      <c r="FH984" s="70"/>
      <c r="FI984" s="70"/>
      <c r="FJ984" s="70"/>
      <c r="FK984" s="70"/>
      <c r="FL984" s="70"/>
      <c r="FM984" s="70"/>
      <c r="FN984" s="70"/>
      <c r="FO984" s="70"/>
      <c r="FP984" s="70"/>
      <c r="FQ984" s="70"/>
      <c r="FR984" s="70"/>
      <c r="FS984" s="70"/>
      <c r="FT984" s="70"/>
      <c r="FU984" s="70"/>
      <c r="FV984" s="70"/>
      <c r="FW984" s="70"/>
      <c r="FX984" s="70"/>
      <c r="FY984" s="70"/>
      <c r="FZ984" s="70"/>
      <c r="GA984" s="70"/>
      <c r="GB984" s="70"/>
      <c r="GC984" s="70"/>
      <c r="GD984" s="70"/>
      <c r="GE984" s="70"/>
      <c r="GF984" s="70"/>
      <c r="GG984" s="70"/>
      <c r="GH984" s="70"/>
      <c r="GI984" s="70"/>
      <c r="GJ984" s="70"/>
      <c r="GK984" s="70"/>
      <c r="GL984" s="70"/>
      <c r="GM984" s="70"/>
      <c r="GN984" s="70"/>
      <c r="GO984" s="70"/>
      <c r="GP984" s="70"/>
      <c r="GQ984" s="70"/>
      <c r="GR984" s="70"/>
      <c r="GS984" s="70"/>
      <c r="GT984" s="70"/>
      <c r="GU984" s="70"/>
      <c r="GV984" s="70"/>
      <c r="GW984" s="70"/>
      <c r="GX984" s="70"/>
      <c r="GY984" s="70"/>
      <c r="GZ984" s="70"/>
      <c r="HA984" s="70"/>
      <c r="HB984" s="70"/>
      <c r="HC984" s="70"/>
      <c r="HD984" s="70"/>
      <c r="HE984" s="70"/>
      <c r="HF984" s="70"/>
      <c r="HG984" s="70"/>
      <c r="HH984" s="70"/>
      <c r="HI984" s="70"/>
      <c r="HJ984" s="70"/>
      <c r="HK984" s="70"/>
      <c r="HL984" s="70"/>
      <c r="HM984" s="70"/>
      <c r="HN984" s="70"/>
      <c r="HO984" s="70"/>
      <c r="HP984" s="70"/>
      <c r="HQ984" s="70"/>
      <c r="HR984" s="70"/>
      <c r="HS984" s="70"/>
      <c r="HT984" s="70"/>
      <c r="HU984" s="70"/>
      <c r="HV984" s="70"/>
      <c r="HW984" s="70"/>
      <c r="HX984" s="70"/>
      <c r="HY984" s="70"/>
      <c r="HZ984" s="70"/>
      <c r="IA984" s="70"/>
      <c r="IB984" s="70"/>
      <c r="IC984" s="70"/>
      <c r="ID984" s="70"/>
      <c r="IE984" s="70"/>
      <c r="IF984" s="70"/>
      <c r="IG984" s="70"/>
      <c r="IH984" s="70"/>
      <c r="II984" s="70"/>
      <c r="IJ984" s="70"/>
      <c r="IK984" s="70"/>
      <c r="IL984" s="70"/>
      <c r="IM984" s="70"/>
      <c r="IN984" s="70"/>
      <c r="IO984" s="70"/>
      <c r="IP984" s="70"/>
      <c r="IQ984" s="70"/>
      <c r="IR984" s="70"/>
      <c r="IS984" s="70"/>
      <c r="IT984" s="70"/>
      <c r="IU984" s="70"/>
      <c r="IV984" s="70"/>
      <c r="IW984" s="70"/>
      <c r="IX984" s="70"/>
      <c r="IY984" s="70"/>
      <c r="IZ984" s="70"/>
    </row>
    <row r="985" spans="1:260" s="23" customFormat="1" ht="20.100000000000001" customHeight="1">
      <c r="A985" s="5">
        <v>10050033</v>
      </c>
      <c r="B985" s="32" t="s">
        <v>4146</v>
      </c>
      <c r="C985" s="32" t="s">
        <v>4147</v>
      </c>
      <c r="D985" s="5">
        <v>10050001</v>
      </c>
      <c r="E985" s="34" t="s">
        <v>52</v>
      </c>
      <c r="F985" s="5">
        <v>4</v>
      </c>
      <c r="G985" s="32" t="s">
        <v>52</v>
      </c>
      <c r="H985" s="5">
        <v>0</v>
      </c>
      <c r="I985" s="32" t="s">
        <v>237</v>
      </c>
      <c r="J985" s="32" t="s">
        <v>4017</v>
      </c>
      <c r="K985" s="32" t="s">
        <v>376</v>
      </c>
      <c r="L985" s="5">
        <v>200000</v>
      </c>
      <c r="M985" s="5">
        <v>1350</v>
      </c>
      <c r="N985" s="5">
        <v>7500</v>
      </c>
      <c r="O985" s="6">
        <v>0</v>
      </c>
      <c r="P985" s="32" t="s">
        <v>52</v>
      </c>
      <c r="Q985" s="32" t="s">
        <v>52</v>
      </c>
      <c r="R985" s="5">
        <v>0</v>
      </c>
      <c r="S985" s="5">
        <v>64000033</v>
      </c>
      <c r="T985" s="5">
        <v>0</v>
      </c>
      <c r="U985" s="32" t="s">
        <v>54</v>
      </c>
      <c r="V985" s="144" t="s">
        <v>4148</v>
      </c>
      <c r="W985" s="57" t="s">
        <v>4149</v>
      </c>
      <c r="X985" s="52" t="s">
        <v>4020</v>
      </c>
      <c r="Y985" s="69" t="s">
        <v>4021</v>
      </c>
      <c r="Z985" s="145"/>
      <c r="AA985" s="70"/>
      <c r="AB985" s="70"/>
      <c r="AC985" s="70"/>
      <c r="AD985" s="70"/>
      <c r="AE985" s="70"/>
      <c r="AF985" s="70"/>
      <c r="AG985" s="70"/>
      <c r="AH985" s="70"/>
      <c r="AI985" s="70"/>
      <c r="AJ985" s="70"/>
      <c r="AK985" s="70"/>
      <c r="AL985" s="70"/>
      <c r="AM985" s="70"/>
      <c r="AN985" s="70"/>
      <c r="AO985" s="70"/>
      <c r="AP985" s="70"/>
      <c r="AQ985" s="70"/>
      <c r="AR985" s="70"/>
      <c r="AS985" s="70"/>
      <c r="AT985" s="70"/>
      <c r="AU985" s="70"/>
      <c r="AV985" s="70"/>
      <c r="AW985" s="70"/>
      <c r="AX985" s="70"/>
      <c r="AY985" s="70"/>
      <c r="AZ985" s="70"/>
      <c r="BA985" s="70"/>
      <c r="BB985" s="70"/>
      <c r="BC985" s="70"/>
      <c r="BD985" s="70"/>
      <c r="BE985" s="70"/>
      <c r="BF985" s="70"/>
      <c r="BG985" s="70"/>
      <c r="BH985" s="70"/>
      <c r="BI985" s="70"/>
      <c r="BJ985" s="70"/>
      <c r="BK985" s="70"/>
      <c r="BL985" s="70"/>
      <c r="BM985" s="70"/>
      <c r="BN985" s="70"/>
      <c r="BO985" s="70"/>
      <c r="BP985" s="70"/>
      <c r="BQ985" s="70"/>
      <c r="BR985" s="70"/>
      <c r="BS985" s="70"/>
      <c r="BT985" s="70"/>
      <c r="BU985" s="70"/>
      <c r="BV985" s="70"/>
      <c r="BW985" s="70"/>
      <c r="BX985" s="70"/>
      <c r="BY985" s="70"/>
      <c r="BZ985" s="70"/>
      <c r="CA985" s="70"/>
      <c r="CB985" s="70"/>
      <c r="CC985" s="70"/>
      <c r="CD985" s="70"/>
      <c r="CE985" s="70"/>
      <c r="CF985" s="70"/>
      <c r="CG985" s="70"/>
      <c r="CH985" s="70"/>
      <c r="CI985" s="70"/>
      <c r="CJ985" s="70"/>
      <c r="CK985" s="70"/>
      <c r="CL985" s="70"/>
      <c r="CM985" s="70"/>
      <c r="CN985" s="70"/>
      <c r="CO985" s="70"/>
      <c r="CP985" s="70"/>
      <c r="CQ985" s="70"/>
      <c r="CR985" s="70"/>
      <c r="CS985" s="70"/>
      <c r="CT985" s="70"/>
      <c r="CU985" s="70"/>
      <c r="CV985" s="70"/>
      <c r="CW985" s="70"/>
      <c r="CX985" s="70"/>
      <c r="CY985" s="70"/>
      <c r="CZ985" s="70"/>
      <c r="DA985" s="70"/>
      <c r="DB985" s="70"/>
      <c r="DC985" s="70"/>
      <c r="DD985" s="70"/>
      <c r="DE985" s="70"/>
      <c r="DF985" s="70"/>
      <c r="DG985" s="70"/>
      <c r="DH985" s="70"/>
      <c r="DI985" s="70"/>
      <c r="DJ985" s="70"/>
      <c r="DK985" s="70"/>
      <c r="DL985" s="70"/>
      <c r="DM985" s="70"/>
      <c r="DN985" s="70"/>
      <c r="DO985" s="70"/>
      <c r="DP985" s="70"/>
      <c r="DQ985" s="70"/>
      <c r="DR985" s="70"/>
      <c r="DS985" s="70"/>
      <c r="DT985" s="70"/>
      <c r="DU985" s="70"/>
      <c r="DV985" s="70"/>
      <c r="DW985" s="70"/>
      <c r="DX985" s="70"/>
      <c r="DY985" s="70"/>
      <c r="DZ985" s="70"/>
      <c r="EA985" s="70"/>
      <c r="EB985" s="70"/>
      <c r="EC985" s="70"/>
      <c r="ED985" s="70"/>
      <c r="EE985" s="70"/>
      <c r="EF985" s="70"/>
      <c r="EG985" s="70"/>
      <c r="EH985" s="70"/>
      <c r="EI985" s="70"/>
      <c r="EJ985" s="70"/>
      <c r="EK985" s="70"/>
      <c r="EL985" s="70"/>
      <c r="EM985" s="70"/>
      <c r="EN985" s="70"/>
      <c r="EO985" s="70"/>
      <c r="EP985" s="70"/>
      <c r="EQ985" s="70"/>
      <c r="ER985" s="70"/>
      <c r="ES985" s="70"/>
      <c r="ET985" s="70"/>
      <c r="EU985" s="70"/>
      <c r="EV985" s="70"/>
      <c r="EW985" s="70"/>
      <c r="EX985" s="70"/>
      <c r="EY985" s="70"/>
      <c r="EZ985" s="70"/>
      <c r="FA985" s="70"/>
      <c r="FB985" s="70"/>
      <c r="FC985" s="70"/>
      <c r="FD985" s="70"/>
      <c r="FE985" s="70"/>
      <c r="FF985" s="70"/>
      <c r="FG985" s="70"/>
      <c r="FH985" s="70"/>
      <c r="FI985" s="70"/>
      <c r="FJ985" s="70"/>
      <c r="FK985" s="70"/>
      <c r="FL985" s="70"/>
      <c r="FM985" s="70"/>
      <c r="FN985" s="70"/>
      <c r="FO985" s="70"/>
      <c r="FP985" s="70"/>
      <c r="FQ985" s="70"/>
      <c r="FR985" s="70"/>
      <c r="FS985" s="70"/>
      <c r="FT985" s="70"/>
      <c r="FU985" s="70"/>
      <c r="FV985" s="70"/>
      <c r="FW985" s="70"/>
      <c r="FX985" s="70"/>
      <c r="FY985" s="70"/>
      <c r="FZ985" s="70"/>
      <c r="GA985" s="70"/>
      <c r="GB985" s="70"/>
      <c r="GC985" s="70"/>
      <c r="GD985" s="70"/>
      <c r="GE985" s="70"/>
      <c r="GF985" s="70"/>
      <c r="GG985" s="70"/>
      <c r="GH985" s="70"/>
      <c r="GI985" s="70"/>
      <c r="GJ985" s="70"/>
      <c r="GK985" s="70"/>
      <c r="GL985" s="70"/>
      <c r="GM985" s="70"/>
      <c r="GN985" s="70"/>
      <c r="GO985" s="70"/>
      <c r="GP985" s="70"/>
      <c r="GQ985" s="70"/>
      <c r="GR985" s="70"/>
      <c r="GS985" s="70"/>
      <c r="GT985" s="70"/>
      <c r="GU985" s="70"/>
      <c r="GV985" s="70"/>
      <c r="GW985" s="70"/>
      <c r="GX985" s="70"/>
      <c r="GY985" s="70"/>
      <c r="GZ985" s="70"/>
      <c r="HA985" s="70"/>
      <c r="HB985" s="70"/>
      <c r="HC985" s="70"/>
      <c r="HD985" s="70"/>
      <c r="HE985" s="70"/>
      <c r="HF985" s="70"/>
      <c r="HG985" s="70"/>
      <c r="HH985" s="70"/>
      <c r="HI985" s="70"/>
      <c r="HJ985" s="70"/>
      <c r="HK985" s="70"/>
      <c r="HL985" s="70"/>
      <c r="HM985" s="70"/>
      <c r="HN985" s="70"/>
      <c r="HO985" s="70"/>
      <c r="HP985" s="70"/>
      <c r="HQ985" s="70"/>
      <c r="HR985" s="70"/>
      <c r="HS985" s="70"/>
      <c r="HT985" s="70"/>
      <c r="HU985" s="70"/>
      <c r="HV985" s="70"/>
      <c r="HW985" s="70"/>
      <c r="HX985" s="70"/>
      <c r="HY985" s="70"/>
      <c r="HZ985" s="70"/>
      <c r="IA985" s="70"/>
      <c r="IB985" s="70"/>
      <c r="IC985" s="70"/>
      <c r="ID985" s="70"/>
      <c r="IE985" s="70"/>
      <c r="IF985" s="70"/>
      <c r="IG985" s="70"/>
      <c r="IH985" s="70"/>
      <c r="II985" s="70"/>
      <c r="IJ985" s="70"/>
      <c r="IK985" s="70"/>
      <c r="IL985" s="70"/>
      <c r="IM985" s="70"/>
      <c r="IN985" s="70"/>
      <c r="IO985" s="70"/>
      <c r="IP985" s="70"/>
      <c r="IQ985" s="70"/>
      <c r="IR985" s="70"/>
      <c r="IS985" s="70"/>
      <c r="IT985" s="70"/>
      <c r="IU985" s="70"/>
      <c r="IV985" s="70"/>
      <c r="IW985" s="70"/>
      <c r="IX985" s="70"/>
      <c r="IY985" s="70"/>
      <c r="IZ985" s="70"/>
    </row>
    <row r="986" spans="1:260" s="23" customFormat="1" ht="20.100000000000001" customHeight="1">
      <c r="A986" s="5">
        <v>10050034</v>
      </c>
      <c r="B986" s="32" t="s">
        <v>4150</v>
      </c>
      <c r="C986" s="32" t="s">
        <v>4151</v>
      </c>
      <c r="D986" s="5">
        <v>10050001</v>
      </c>
      <c r="E986" s="34" t="s">
        <v>52</v>
      </c>
      <c r="F986" s="5">
        <v>4</v>
      </c>
      <c r="G986" s="32" t="s">
        <v>52</v>
      </c>
      <c r="H986" s="5">
        <v>0</v>
      </c>
      <c r="I986" s="32" t="s">
        <v>237</v>
      </c>
      <c r="J986" s="32" t="s">
        <v>4017</v>
      </c>
      <c r="K986" s="32" t="s">
        <v>376</v>
      </c>
      <c r="L986" s="5">
        <v>200000</v>
      </c>
      <c r="M986" s="5">
        <v>1350</v>
      </c>
      <c r="N986" s="5">
        <v>7500</v>
      </c>
      <c r="O986" s="6">
        <v>0</v>
      </c>
      <c r="P986" s="32" t="s">
        <v>52</v>
      </c>
      <c r="Q986" s="32" t="s">
        <v>52</v>
      </c>
      <c r="R986" s="5">
        <v>0</v>
      </c>
      <c r="S986" s="5">
        <v>64000034</v>
      </c>
      <c r="T986" s="5">
        <v>0</v>
      </c>
      <c r="U986" s="32" t="s">
        <v>54</v>
      </c>
      <c r="V986" s="144" t="s">
        <v>4152</v>
      </c>
      <c r="W986" s="57" t="s">
        <v>4153</v>
      </c>
      <c r="X986" s="52" t="s">
        <v>4020</v>
      </c>
      <c r="Y986" s="69" t="s">
        <v>4021</v>
      </c>
      <c r="Z986" s="145"/>
      <c r="AA986" s="70"/>
      <c r="AB986" s="70"/>
      <c r="AC986" s="70"/>
      <c r="AD986" s="70"/>
      <c r="AE986" s="70"/>
      <c r="AF986" s="70"/>
      <c r="AG986" s="70"/>
      <c r="AH986" s="70"/>
      <c r="AI986" s="70"/>
      <c r="AJ986" s="70"/>
      <c r="AK986" s="70"/>
      <c r="AL986" s="70"/>
      <c r="AM986" s="70"/>
      <c r="AN986" s="70"/>
      <c r="AO986" s="70"/>
      <c r="AP986" s="70"/>
      <c r="AQ986" s="70"/>
      <c r="AR986" s="70"/>
      <c r="AS986" s="70"/>
      <c r="AT986" s="70"/>
      <c r="AU986" s="70"/>
      <c r="AV986" s="70"/>
      <c r="AW986" s="70"/>
      <c r="AX986" s="70"/>
      <c r="AY986" s="70"/>
      <c r="AZ986" s="70"/>
      <c r="BA986" s="70"/>
      <c r="BB986" s="70"/>
      <c r="BC986" s="70"/>
      <c r="BD986" s="70"/>
      <c r="BE986" s="70"/>
      <c r="BF986" s="70"/>
      <c r="BG986" s="70"/>
      <c r="BH986" s="70"/>
      <c r="BI986" s="70"/>
      <c r="BJ986" s="70"/>
      <c r="BK986" s="70"/>
      <c r="BL986" s="70"/>
      <c r="BM986" s="70"/>
      <c r="BN986" s="70"/>
      <c r="BO986" s="70"/>
      <c r="BP986" s="70"/>
      <c r="BQ986" s="70"/>
      <c r="BR986" s="70"/>
      <c r="BS986" s="70"/>
      <c r="BT986" s="70"/>
      <c r="BU986" s="70"/>
      <c r="BV986" s="70"/>
      <c r="BW986" s="70"/>
      <c r="BX986" s="70"/>
      <c r="BY986" s="70"/>
      <c r="BZ986" s="70"/>
      <c r="CA986" s="70"/>
      <c r="CB986" s="70"/>
      <c r="CC986" s="70"/>
      <c r="CD986" s="70"/>
      <c r="CE986" s="70"/>
      <c r="CF986" s="70"/>
      <c r="CG986" s="70"/>
      <c r="CH986" s="70"/>
      <c r="CI986" s="70"/>
      <c r="CJ986" s="70"/>
      <c r="CK986" s="70"/>
      <c r="CL986" s="70"/>
      <c r="CM986" s="70"/>
      <c r="CN986" s="70"/>
      <c r="CO986" s="70"/>
      <c r="CP986" s="70"/>
      <c r="CQ986" s="70"/>
      <c r="CR986" s="70"/>
      <c r="CS986" s="70"/>
      <c r="CT986" s="70"/>
      <c r="CU986" s="70"/>
      <c r="CV986" s="70"/>
      <c r="CW986" s="70"/>
      <c r="CX986" s="70"/>
      <c r="CY986" s="70"/>
      <c r="CZ986" s="70"/>
      <c r="DA986" s="70"/>
      <c r="DB986" s="70"/>
      <c r="DC986" s="70"/>
      <c r="DD986" s="70"/>
      <c r="DE986" s="70"/>
      <c r="DF986" s="70"/>
      <c r="DG986" s="70"/>
      <c r="DH986" s="70"/>
      <c r="DI986" s="70"/>
      <c r="DJ986" s="70"/>
      <c r="DK986" s="70"/>
      <c r="DL986" s="70"/>
      <c r="DM986" s="70"/>
      <c r="DN986" s="70"/>
      <c r="DO986" s="70"/>
      <c r="DP986" s="70"/>
      <c r="DQ986" s="70"/>
      <c r="DR986" s="70"/>
      <c r="DS986" s="70"/>
      <c r="DT986" s="70"/>
      <c r="DU986" s="70"/>
      <c r="DV986" s="70"/>
      <c r="DW986" s="70"/>
      <c r="DX986" s="70"/>
      <c r="DY986" s="70"/>
      <c r="DZ986" s="70"/>
      <c r="EA986" s="70"/>
      <c r="EB986" s="70"/>
      <c r="EC986" s="70"/>
      <c r="ED986" s="70"/>
      <c r="EE986" s="70"/>
      <c r="EF986" s="70"/>
      <c r="EG986" s="70"/>
      <c r="EH986" s="70"/>
      <c r="EI986" s="70"/>
      <c r="EJ986" s="70"/>
      <c r="EK986" s="70"/>
      <c r="EL986" s="70"/>
      <c r="EM986" s="70"/>
      <c r="EN986" s="70"/>
      <c r="EO986" s="70"/>
      <c r="EP986" s="70"/>
      <c r="EQ986" s="70"/>
      <c r="ER986" s="70"/>
      <c r="ES986" s="70"/>
      <c r="ET986" s="70"/>
      <c r="EU986" s="70"/>
      <c r="EV986" s="70"/>
      <c r="EW986" s="70"/>
      <c r="EX986" s="70"/>
      <c r="EY986" s="70"/>
      <c r="EZ986" s="70"/>
      <c r="FA986" s="70"/>
      <c r="FB986" s="70"/>
      <c r="FC986" s="70"/>
      <c r="FD986" s="70"/>
      <c r="FE986" s="70"/>
      <c r="FF986" s="70"/>
      <c r="FG986" s="70"/>
      <c r="FH986" s="70"/>
      <c r="FI986" s="70"/>
      <c r="FJ986" s="70"/>
      <c r="FK986" s="70"/>
      <c r="FL986" s="70"/>
      <c r="FM986" s="70"/>
      <c r="FN986" s="70"/>
      <c r="FO986" s="70"/>
      <c r="FP986" s="70"/>
      <c r="FQ986" s="70"/>
      <c r="FR986" s="70"/>
      <c r="FS986" s="70"/>
      <c r="FT986" s="70"/>
      <c r="FU986" s="70"/>
      <c r="FV986" s="70"/>
      <c r="FW986" s="70"/>
      <c r="FX986" s="70"/>
      <c r="FY986" s="70"/>
      <c r="FZ986" s="70"/>
      <c r="GA986" s="70"/>
      <c r="GB986" s="70"/>
      <c r="GC986" s="70"/>
      <c r="GD986" s="70"/>
      <c r="GE986" s="70"/>
      <c r="GF986" s="70"/>
      <c r="GG986" s="70"/>
      <c r="GH986" s="70"/>
      <c r="GI986" s="70"/>
      <c r="GJ986" s="70"/>
      <c r="GK986" s="70"/>
      <c r="GL986" s="70"/>
      <c r="GM986" s="70"/>
      <c r="GN986" s="70"/>
      <c r="GO986" s="70"/>
      <c r="GP986" s="70"/>
      <c r="GQ986" s="70"/>
      <c r="GR986" s="70"/>
      <c r="GS986" s="70"/>
      <c r="GT986" s="70"/>
      <c r="GU986" s="70"/>
      <c r="GV986" s="70"/>
      <c r="GW986" s="70"/>
      <c r="GX986" s="70"/>
      <c r="GY986" s="70"/>
      <c r="GZ986" s="70"/>
      <c r="HA986" s="70"/>
      <c r="HB986" s="70"/>
      <c r="HC986" s="70"/>
      <c r="HD986" s="70"/>
      <c r="HE986" s="70"/>
      <c r="HF986" s="70"/>
      <c r="HG986" s="70"/>
      <c r="HH986" s="70"/>
      <c r="HI986" s="70"/>
      <c r="HJ986" s="70"/>
      <c r="HK986" s="70"/>
      <c r="HL986" s="70"/>
      <c r="HM986" s="70"/>
      <c r="HN986" s="70"/>
      <c r="HO986" s="70"/>
      <c r="HP986" s="70"/>
      <c r="HQ986" s="70"/>
      <c r="HR986" s="70"/>
      <c r="HS986" s="70"/>
      <c r="HT986" s="70"/>
      <c r="HU986" s="70"/>
      <c r="HV986" s="70"/>
      <c r="HW986" s="70"/>
      <c r="HX986" s="70"/>
      <c r="HY986" s="70"/>
      <c r="HZ986" s="70"/>
      <c r="IA986" s="70"/>
      <c r="IB986" s="70"/>
      <c r="IC986" s="70"/>
      <c r="ID986" s="70"/>
      <c r="IE986" s="70"/>
      <c r="IF986" s="70"/>
      <c r="IG986" s="70"/>
      <c r="IH986" s="70"/>
      <c r="II986" s="70"/>
      <c r="IJ986" s="70"/>
      <c r="IK986" s="70"/>
      <c r="IL986" s="70"/>
      <c r="IM986" s="70"/>
      <c r="IN986" s="70"/>
      <c r="IO986" s="70"/>
      <c r="IP986" s="70"/>
      <c r="IQ986" s="70"/>
      <c r="IR986" s="70"/>
      <c r="IS986" s="70"/>
      <c r="IT986" s="70"/>
      <c r="IU986" s="70"/>
      <c r="IV986" s="70"/>
      <c r="IW986" s="70"/>
      <c r="IX986" s="70"/>
      <c r="IY986" s="70"/>
      <c r="IZ986" s="70"/>
    </row>
    <row r="987" spans="1:260" s="23" customFormat="1" ht="20.100000000000001" customHeight="1">
      <c r="A987" s="5">
        <v>10050035</v>
      </c>
      <c r="B987" s="32" t="s">
        <v>4154</v>
      </c>
      <c r="C987" s="32" t="s">
        <v>4155</v>
      </c>
      <c r="D987" s="5">
        <v>10050001</v>
      </c>
      <c r="E987" s="34" t="s">
        <v>52</v>
      </c>
      <c r="F987" s="5">
        <v>4</v>
      </c>
      <c r="G987" s="32" t="s">
        <v>52</v>
      </c>
      <c r="H987" s="5">
        <v>0</v>
      </c>
      <c r="I987" s="32" t="s">
        <v>237</v>
      </c>
      <c r="J987" s="32" t="s">
        <v>4017</v>
      </c>
      <c r="K987" s="32" t="s">
        <v>376</v>
      </c>
      <c r="L987" s="5">
        <v>200000</v>
      </c>
      <c r="M987" s="5">
        <v>1350</v>
      </c>
      <c r="N987" s="5">
        <v>7500</v>
      </c>
      <c r="O987" s="6">
        <v>0</v>
      </c>
      <c r="P987" s="32" t="s">
        <v>52</v>
      </c>
      <c r="Q987" s="32" t="s">
        <v>52</v>
      </c>
      <c r="R987" s="5">
        <v>0</v>
      </c>
      <c r="S987" s="5">
        <v>64000035</v>
      </c>
      <c r="T987" s="5">
        <v>0</v>
      </c>
      <c r="U987" s="32" t="s">
        <v>54</v>
      </c>
      <c r="V987" s="144" t="s">
        <v>4902</v>
      </c>
      <c r="W987" s="57" t="s">
        <v>4156</v>
      </c>
      <c r="X987" s="52" t="s">
        <v>4020</v>
      </c>
      <c r="Y987" s="69" t="s">
        <v>4021</v>
      </c>
      <c r="Z987" s="145"/>
      <c r="AA987" s="70"/>
      <c r="AB987" s="70"/>
      <c r="AC987" s="70"/>
      <c r="AD987" s="70"/>
      <c r="AE987" s="70"/>
      <c r="AF987" s="70"/>
      <c r="AG987" s="70"/>
      <c r="AH987" s="70"/>
      <c r="AI987" s="70"/>
      <c r="AJ987" s="70"/>
      <c r="AK987" s="70"/>
      <c r="AL987" s="70"/>
      <c r="AM987" s="70"/>
      <c r="AN987" s="70"/>
      <c r="AO987" s="70"/>
      <c r="AP987" s="70"/>
      <c r="AQ987" s="70"/>
      <c r="AR987" s="70"/>
      <c r="AS987" s="70"/>
      <c r="AT987" s="70"/>
      <c r="AU987" s="70"/>
      <c r="AV987" s="70"/>
      <c r="AW987" s="70"/>
      <c r="AX987" s="70"/>
      <c r="AY987" s="70"/>
      <c r="AZ987" s="70"/>
      <c r="BA987" s="70"/>
      <c r="BB987" s="70"/>
      <c r="BC987" s="70"/>
      <c r="BD987" s="70"/>
      <c r="BE987" s="70"/>
      <c r="BF987" s="70"/>
      <c r="BG987" s="70"/>
      <c r="BH987" s="70"/>
      <c r="BI987" s="70"/>
      <c r="BJ987" s="70"/>
      <c r="BK987" s="70"/>
      <c r="BL987" s="70"/>
      <c r="BM987" s="70"/>
      <c r="BN987" s="70"/>
      <c r="BO987" s="70"/>
      <c r="BP987" s="70"/>
      <c r="BQ987" s="70"/>
      <c r="BR987" s="70"/>
      <c r="BS987" s="70"/>
      <c r="BT987" s="70"/>
      <c r="BU987" s="70"/>
      <c r="BV987" s="70"/>
      <c r="BW987" s="70"/>
      <c r="BX987" s="70"/>
      <c r="BY987" s="70"/>
      <c r="BZ987" s="70"/>
      <c r="CA987" s="70"/>
      <c r="CB987" s="70"/>
      <c r="CC987" s="70"/>
      <c r="CD987" s="70"/>
      <c r="CE987" s="70"/>
      <c r="CF987" s="70"/>
      <c r="CG987" s="70"/>
      <c r="CH987" s="70"/>
      <c r="CI987" s="70"/>
      <c r="CJ987" s="70"/>
      <c r="CK987" s="70"/>
      <c r="CL987" s="70"/>
      <c r="CM987" s="70"/>
      <c r="CN987" s="70"/>
      <c r="CO987" s="70"/>
      <c r="CP987" s="70"/>
      <c r="CQ987" s="70"/>
      <c r="CR987" s="70"/>
      <c r="CS987" s="70"/>
      <c r="CT987" s="70"/>
      <c r="CU987" s="70"/>
      <c r="CV987" s="70"/>
      <c r="CW987" s="70"/>
      <c r="CX987" s="70"/>
      <c r="CY987" s="70"/>
      <c r="CZ987" s="70"/>
      <c r="DA987" s="70"/>
      <c r="DB987" s="70"/>
      <c r="DC987" s="70"/>
      <c r="DD987" s="70"/>
      <c r="DE987" s="70"/>
      <c r="DF987" s="70"/>
      <c r="DG987" s="70"/>
      <c r="DH987" s="70"/>
      <c r="DI987" s="70"/>
      <c r="DJ987" s="70"/>
      <c r="DK987" s="70"/>
      <c r="DL987" s="70"/>
      <c r="DM987" s="70"/>
      <c r="DN987" s="70"/>
      <c r="DO987" s="70"/>
      <c r="DP987" s="70"/>
      <c r="DQ987" s="70"/>
      <c r="DR987" s="70"/>
      <c r="DS987" s="70"/>
      <c r="DT987" s="70"/>
      <c r="DU987" s="70"/>
      <c r="DV987" s="70"/>
      <c r="DW987" s="70"/>
      <c r="DX987" s="70"/>
      <c r="DY987" s="70"/>
      <c r="DZ987" s="70"/>
      <c r="EA987" s="70"/>
      <c r="EB987" s="70"/>
      <c r="EC987" s="70"/>
      <c r="ED987" s="70"/>
      <c r="EE987" s="70"/>
      <c r="EF987" s="70"/>
      <c r="EG987" s="70"/>
      <c r="EH987" s="70"/>
      <c r="EI987" s="70"/>
      <c r="EJ987" s="70"/>
      <c r="EK987" s="70"/>
      <c r="EL987" s="70"/>
      <c r="EM987" s="70"/>
      <c r="EN987" s="70"/>
      <c r="EO987" s="70"/>
      <c r="EP987" s="70"/>
      <c r="EQ987" s="70"/>
      <c r="ER987" s="70"/>
      <c r="ES987" s="70"/>
      <c r="ET987" s="70"/>
      <c r="EU987" s="70"/>
      <c r="EV987" s="70"/>
      <c r="EW987" s="70"/>
      <c r="EX987" s="70"/>
      <c r="EY987" s="70"/>
      <c r="EZ987" s="70"/>
      <c r="FA987" s="70"/>
      <c r="FB987" s="70"/>
      <c r="FC987" s="70"/>
      <c r="FD987" s="70"/>
      <c r="FE987" s="70"/>
      <c r="FF987" s="70"/>
      <c r="FG987" s="70"/>
      <c r="FH987" s="70"/>
      <c r="FI987" s="70"/>
      <c r="FJ987" s="70"/>
      <c r="FK987" s="70"/>
      <c r="FL987" s="70"/>
      <c r="FM987" s="70"/>
      <c r="FN987" s="70"/>
      <c r="FO987" s="70"/>
      <c r="FP987" s="70"/>
      <c r="FQ987" s="70"/>
      <c r="FR987" s="70"/>
      <c r="FS987" s="70"/>
      <c r="FT987" s="70"/>
      <c r="FU987" s="70"/>
      <c r="FV987" s="70"/>
      <c r="FW987" s="70"/>
      <c r="FX987" s="70"/>
      <c r="FY987" s="70"/>
      <c r="FZ987" s="70"/>
      <c r="GA987" s="70"/>
      <c r="GB987" s="70"/>
      <c r="GC987" s="70"/>
      <c r="GD987" s="70"/>
      <c r="GE987" s="70"/>
      <c r="GF987" s="70"/>
      <c r="GG987" s="70"/>
      <c r="GH987" s="70"/>
      <c r="GI987" s="70"/>
      <c r="GJ987" s="70"/>
      <c r="GK987" s="70"/>
      <c r="GL987" s="70"/>
      <c r="GM987" s="70"/>
      <c r="GN987" s="70"/>
      <c r="GO987" s="70"/>
      <c r="GP987" s="70"/>
      <c r="GQ987" s="70"/>
      <c r="GR987" s="70"/>
      <c r="GS987" s="70"/>
      <c r="GT987" s="70"/>
      <c r="GU987" s="70"/>
      <c r="GV987" s="70"/>
      <c r="GW987" s="70"/>
      <c r="GX987" s="70"/>
      <c r="GY987" s="70"/>
      <c r="GZ987" s="70"/>
      <c r="HA987" s="70"/>
      <c r="HB987" s="70"/>
      <c r="HC987" s="70"/>
      <c r="HD987" s="70"/>
      <c r="HE987" s="70"/>
      <c r="HF987" s="70"/>
      <c r="HG987" s="70"/>
      <c r="HH987" s="70"/>
      <c r="HI987" s="70"/>
      <c r="HJ987" s="70"/>
      <c r="HK987" s="70"/>
      <c r="HL987" s="70"/>
      <c r="HM987" s="70"/>
      <c r="HN987" s="70"/>
      <c r="HO987" s="70"/>
      <c r="HP987" s="70"/>
      <c r="HQ987" s="70"/>
      <c r="HR987" s="70"/>
      <c r="HS987" s="70"/>
      <c r="HT987" s="70"/>
      <c r="HU987" s="70"/>
      <c r="HV987" s="70"/>
      <c r="HW987" s="70"/>
      <c r="HX987" s="70"/>
      <c r="HY987" s="70"/>
      <c r="HZ987" s="70"/>
      <c r="IA987" s="70"/>
      <c r="IB987" s="70"/>
      <c r="IC987" s="70"/>
      <c r="ID987" s="70"/>
      <c r="IE987" s="70"/>
      <c r="IF987" s="70"/>
      <c r="IG987" s="70"/>
      <c r="IH987" s="70"/>
      <c r="II987" s="70"/>
      <c r="IJ987" s="70"/>
      <c r="IK987" s="70"/>
      <c r="IL987" s="70"/>
      <c r="IM987" s="70"/>
      <c r="IN987" s="70"/>
      <c r="IO987" s="70"/>
      <c r="IP987" s="70"/>
      <c r="IQ987" s="70"/>
      <c r="IR987" s="70"/>
      <c r="IS987" s="70"/>
      <c r="IT987" s="70"/>
      <c r="IU987" s="70"/>
      <c r="IV987" s="70"/>
      <c r="IW987" s="70"/>
      <c r="IX987" s="70"/>
      <c r="IY987" s="70"/>
      <c r="IZ987" s="70"/>
    </row>
    <row r="988" spans="1:260" s="23" customFormat="1" ht="20.100000000000001" customHeight="1">
      <c r="A988" s="5">
        <v>10050036</v>
      </c>
      <c r="B988" s="32" t="s">
        <v>4157</v>
      </c>
      <c r="C988" s="32" t="s">
        <v>4158</v>
      </c>
      <c r="D988" s="5">
        <v>10050001</v>
      </c>
      <c r="E988" s="34" t="s">
        <v>52</v>
      </c>
      <c r="F988" s="5">
        <v>4</v>
      </c>
      <c r="G988" s="32" t="s">
        <v>52</v>
      </c>
      <c r="H988" s="5">
        <v>0</v>
      </c>
      <c r="I988" s="32" t="s">
        <v>237</v>
      </c>
      <c r="J988" s="32" t="s">
        <v>4017</v>
      </c>
      <c r="K988" s="32" t="s">
        <v>376</v>
      </c>
      <c r="L988" s="5">
        <v>200000</v>
      </c>
      <c r="M988" s="5">
        <v>1350</v>
      </c>
      <c r="N988" s="5">
        <v>7500</v>
      </c>
      <c r="O988" s="6">
        <v>0</v>
      </c>
      <c r="P988" s="32" t="s">
        <v>52</v>
      </c>
      <c r="Q988" s="32" t="s">
        <v>52</v>
      </c>
      <c r="R988" s="5">
        <v>0</v>
      </c>
      <c r="S988" s="5">
        <v>64000036</v>
      </c>
      <c r="T988" s="5">
        <v>0</v>
      </c>
      <c r="U988" s="32" t="s">
        <v>54</v>
      </c>
      <c r="V988" s="144" t="s">
        <v>4159</v>
      </c>
      <c r="W988" s="57" t="s">
        <v>4160</v>
      </c>
      <c r="X988" s="52" t="s">
        <v>4020</v>
      </c>
      <c r="Y988" s="69" t="s">
        <v>4021</v>
      </c>
      <c r="Z988" s="145"/>
      <c r="AA988" s="70"/>
      <c r="AB988" s="70"/>
      <c r="AC988" s="70"/>
      <c r="AD988" s="70"/>
      <c r="AE988" s="70"/>
      <c r="AF988" s="70"/>
      <c r="AG988" s="70"/>
      <c r="AH988" s="70"/>
      <c r="AI988" s="70"/>
      <c r="AJ988" s="70"/>
      <c r="AK988" s="70"/>
      <c r="AL988" s="70"/>
      <c r="AM988" s="70"/>
      <c r="AN988" s="70"/>
      <c r="AO988" s="70"/>
      <c r="AP988" s="70"/>
      <c r="AQ988" s="70"/>
      <c r="AR988" s="70"/>
      <c r="AS988" s="70"/>
      <c r="AT988" s="70"/>
      <c r="AU988" s="70"/>
      <c r="AV988" s="70"/>
      <c r="AW988" s="70"/>
      <c r="AX988" s="70"/>
      <c r="AY988" s="70"/>
      <c r="AZ988" s="70"/>
      <c r="BA988" s="70"/>
      <c r="BB988" s="70"/>
      <c r="BC988" s="70"/>
      <c r="BD988" s="70"/>
      <c r="BE988" s="70"/>
      <c r="BF988" s="70"/>
      <c r="BG988" s="70"/>
      <c r="BH988" s="70"/>
      <c r="BI988" s="70"/>
      <c r="BJ988" s="70"/>
      <c r="BK988" s="70"/>
      <c r="BL988" s="70"/>
      <c r="BM988" s="70"/>
      <c r="BN988" s="70"/>
      <c r="BO988" s="70"/>
      <c r="BP988" s="70"/>
      <c r="BQ988" s="70"/>
      <c r="BR988" s="70"/>
      <c r="BS988" s="70"/>
      <c r="BT988" s="70"/>
      <c r="BU988" s="70"/>
      <c r="BV988" s="70"/>
      <c r="BW988" s="70"/>
      <c r="BX988" s="70"/>
      <c r="BY988" s="70"/>
      <c r="BZ988" s="70"/>
      <c r="CA988" s="70"/>
      <c r="CB988" s="70"/>
      <c r="CC988" s="70"/>
      <c r="CD988" s="70"/>
      <c r="CE988" s="70"/>
      <c r="CF988" s="70"/>
      <c r="CG988" s="70"/>
      <c r="CH988" s="70"/>
      <c r="CI988" s="70"/>
      <c r="CJ988" s="70"/>
      <c r="CK988" s="70"/>
      <c r="CL988" s="70"/>
      <c r="CM988" s="70"/>
      <c r="CN988" s="70"/>
      <c r="CO988" s="70"/>
      <c r="CP988" s="70"/>
      <c r="CQ988" s="70"/>
      <c r="CR988" s="70"/>
      <c r="CS988" s="70"/>
      <c r="CT988" s="70"/>
      <c r="CU988" s="70"/>
      <c r="CV988" s="70"/>
      <c r="CW988" s="70"/>
      <c r="CX988" s="70"/>
      <c r="CY988" s="70"/>
      <c r="CZ988" s="70"/>
      <c r="DA988" s="70"/>
      <c r="DB988" s="70"/>
      <c r="DC988" s="70"/>
      <c r="DD988" s="70"/>
      <c r="DE988" s="70"/>
      <c r="DF988" s="70"/>
      <c r="DG988" s="70"/>
      <c r="DH988" s="70"/>
      <c r="DI988" s="70"/>
      <c r="DJ988" s="70"/>
      <c r="DK988" s="70"/>
      <c r="DL988" s="70"/>
      <c r="DM988" s="70"/>
      <c r="DN988" s="70"/>
      <c r="DO988" s="70"/>
      <c r="DP988" s="70"/>
      <c r="DQ988" s="70"/>
      <c r="DR988" s="70"/>
      <c r="DS988" s="70"/>
      <c r="DT988" s="70"/>
      <c r="DU988" s="70"/>
      <c r="DV988" s="70"/>
      <c r="DW988" s="70"/>
      <c r="DX988" s="70"/>
      <c r="DY988" s="70"/>
      <c r="DZ988" s="70"/>
      <c r="EA988" s="70"/>
      <c r="EB988" s="70"/>
      <c r="EC988" s="70"/>
      <c r="ED988" s="70"/>
      <c r="EE988" s="70"/>
      <c r="EF988" s="70"/>
      <c r="EG988" s="70"/>
      <c r="EH988" s="70"/>
      <c r="EI988" s="70"/>
      <c r="EJ988" s="70"/>
      <c r="EK988" s="70"/>
      <c r="EL988" s="70"/>
      <c r="EM988" s="70"/>
      <c r="EN988" s="70"/>
      <c r="EO988" s="70"/>
      <c r="EP988" s="70"/>
      <c r="EQ988" s="70"/>
      <c r="ER988" s="70"/>
      <c r="ES988" s="70"/>
      <c r="ET988" s="70"/>
      <c r="EU988" s="70"/>
      <c r="EV988" s="70"/>
      <c r="EW988" s="70"/>
      <c r="EX988" s="70"/>
      <c r="EY988" s="70"/>
      <c r="EZ988" s="70"/>
      <c r="FA988" s="70"/>
      <c r="FB988" s="70"/>
      <c r="FC988" s="70"/>
      <c r="FD988" s="70"/>
      <c r="FE988" s="70"/>
      <c r="FF988" s="70"/>
      <c r="FG988" s="70"/>
      <c r="FH988" s="70"/>
      <c r="FI988" s="70"/>
      <c r="FJ988" s="70"/>
      <c r="FK988" s="70"/>
      <c r="FL988" s="70"/>
      <c r="FM988" s="70"/>
      <c r="FN988" s="70"/>
      <c r="FO988" s="70"/>
      <c r="FP988" s="70"/>
      <c r="FQ988" s="70"/>
      <c r="FR988" s="70"/>
      <c r="FS988" s="70"/>
      <c r="FT988" s="70"/>
      <c r="FU988" s="70"/>
      <c r="FV988" s="70"/>
      <c r="FW988" s="70"/>
      <c r="FX988" s="70"/>
      <c r="FY988" s="70"/>
      <c r="FZ988" s="70"/>
      <c r="GA988" s="70"/>
      <c r="GB988" s="70"/>
      <c r="GC988" s="70"/>
      <c r="GD988" s="70"/>
      <c r="GE988" s="70"/>
      <c r="GF988" s="70"/>
      <c r="GG988" s="70"/>
      <c r="GH988" s="70"/>
      <c r="GI988" s="70"/>
      <c r="GJ988" s="70"/>
      <c r="GK988" s="70"/>
      <c r="GL988" s="70"/>
      <c r="GM988" s="70"/>
      <c r="GN988" s="70"/>
      <c r="GO988" s="70"/>
      <c r="GP988" s="70"/>
      <c r="GQ988" s="70"/>
      <c r="GR988" s="70"/>
      <c r="GS988" s="70"/>
      <c r="GT988" s="70"/>
      <c r="GU988" s="70"/>
      <c r="GV988" s="70"/>
      <c r="GW988" s="70"/>
      <c r="GX988" s="70"/>
      <c r="GY988" s="70"/>
      <c r="GZ988" s="70"/>
      <c r="HA988" s="70"/>
      <c r="HB988" s="70"/>
      <c r="HC988" s="70"/>
      <c r="HD988" s="70"/>
      <c r="HE988" s="70"/>
      <c r="HF988" s="70"/>
      <c r="HG988" s="70"/>
      <c r="HH988" s="70"/>
      <c r="HI988" s="70"/>
      <c r="HJ988" s="70"/>
      <c r="HK988" s="70"/>
      <c r="HL988" s="70"/>
      <c r="HM988" s="70"/>
      <c r="HN988" s="70"/>
      <c r="HO988" s="70"/>
      <c r="HP988" s="70"/>
      <c r="HQ988" s="70"/>
      <c r="HR988" s="70"/>
      <c r="HS988" s="70"/>
      <c r="HT988" s="70"/>
      <c r="HU988" s="70"/>
      <c r="HV988" s="70"/>
      <c r="HW988" s="70"/>
      <c r="HX988" s="70"/>
      <c r="HY988" s="70"/>
      <c r="HZ988" s="70"/>
      <c r="IA988" s="70"/>
      <c r="IB988" s="70"/>
      <c r="IC988" s="70"/>
      <c r="ID988" s="70"/>
      <c r="IE988" s="70"/>
      <c r="IF988" s="70"/>
      <c r="IG988" s="70"/>
      <c r="IH988" s="70"/>
      <c r="II988" s="70"/>
      <c r="IJ988" s="70"/>
      <c r="IK988" s="70"/>
      <c r="IL988" s="70"/>
      <c r="IM988" s="70"/>
      <c r="IN988" s="70"/>
      <c r="IO988" s="70"/>
      <c r="IP988" s="70"/>
      <c r="IQ988" s="70"/>
      <c r="IR988" s="70"/>
      <c r="IS988" s="70"/>
      <c r="IT988" s="70"/>
      <c r="IU988" s="70"/>
      <c r="IV988" s="70"/>
      <c r="IW988" s="70"/>
      <c r="IX988" s="70"/>
      <c r="IY988" s="70"/>
      <c r="IZ988" s="70"/>
    </row>
    <row r="989" spans="1:260" s="23" customFormat="1" ht="20.100000000000001" customHeight="1">
      <c r="A989" s="5">
        <v>10050037</v>
      </c>
      <c r="B989" s="32" t="s">
        <v>4161</v>
      </c>
      <c r="C989" s="32" t="s">
        <v>4162</v>
      </c>
      <c r="D989" s="5">
        <v>10050001</v>
      </c>
      <c r="E989" s="34" t="s">
        <v>52</v>
      </c>
      <c r="F989" s="5">
        <v>4</v>
      </c>
      <c r="G989" s="32" t="s">
        <v>52</v>
      </c>
      <c r="H989" s="5">
        <v>0</v>
      </c>
      <c r="I989" s="32" t="s">
        <v>237</v>
      </c>
      <c r="J989" s="32" t="s">
        <v>4017</v>
      </c>
      <c r="K989" s="32" t="s">
        <v>376</v>
      </c>
      <c r="L989" s="5">
        <v>200000</v>
      </c>
      <c r="M989" s="5">
        <v>1350</v>
      </c>
      <c r="N989" s="5">
        <v>7500</v>
      </c>
      <c r="O989" s="6">
        <v>0</v>
      </c>
      <c r="P989" s="32" t="s">
        <v>52</v>
      </c>
      <c r="Q989" s="32" t="s">
        <v>52</v>
      </c>
      <c r="R989" s="5">
        <v>0</v>
      </c>
      <c r="S989" s="5">
        <v>64000037</v>
      </c>
      <c r="T989" s="5">
        <v>0</v>
      </c>
      <c r="U989" s="32" t="s">
        <v>54</v>
      </c>
      <c r="V989" s="144" t="s">
        <v>4163</v>
      </c>
      <c r="W989" s="57" t="s">
        <v>4164</v>
      </c>
      <c r="X989" s="52" t="s">
        <v>4020</v>
      </c>
      <c r="Y989" s="69" t="s">
        <v>4021</v>
      </c>
      <c r="Z989" s="145"/>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c r="BQ989" s="70"/>
      <c r="BR989" s="70"/>
      <c r="BS989" s="70"/>
      <c r="BT989" s="70"/>
      <c r="BU989" s="70"/>
      <c r="BV989" s="70"/>
      <c r="BW989" s="70"/>
      <c r="BX989" s="70"/>
      <c r="BY989" s="70"/>
      <c r="BZ989" s="70"/>
      <c r="CA989" s="70"/>
      <c r="CB989" s="70"/>
      <c r="CC989" s="70"/>
      <c r="CD989" s="70"/>
      <c r="CE989" s="70"/>
      <c r="CF989" s="70"/>
      <c r="CG989" s="70"/>
      <c r="CH989" s="70"/>
      <c r="CI989" s="70"/>
      <c r="CJ989" s="70"/>
      <c r="CK989" s="70"/>
      <c r="CL989" s="70"/>
      <c r="CM989" s="70"/>
      <c r="CN989" s="70"/>
      <c r="CO989" s="70"/>
      <c r="CP989" s="70"/>
      <c r="CQ989" s="70"/>
      <c r="CR989" s="70"/>
      <c r="CS989" s="70"/>
      <c r="CT989" s="70"/>
      <c r="CU989" s="70"/>
      <c r="CV989" s="70"/>
      <c r="CW989" s="70"/>
      <c r="CX989" s="70"/>
      <c r="CY989" s="70"/>
      <c r="CZ989" s="70"/>
      <c r="DA989" s="70"/>
      <c r="DB989" s="70"/>
      <c r="DC989" s="70"/>
      <c r="DD989" s="70"/>
      <c r="DE989" s="70"/>
      <c r="DF989" s="70"/>
      <c r="DG989" s="70"/>
      <c r="DH989" s="70"/>
      <c r="DI989" s="70"/>
      <c r="DJ989" s="70"/>
      <c r="DK989" s="70"/>
      <c r="DL989" s="70"/>
      <c r="DM989" s="70"/>
      <c r="DN989" s="70"/>
      <c r="DO989" s="70"/>
      <c r="DP989" s="70"/>
      <c r="DQ989" s="70"/>
      <c r="DR989" s="70"/>
      <c r="DS989" s="70"/>
      <c r="DT989" s="70"/>
      <c r="DU989" s="70"/>
      <c r="DV989" s="70"/>
      <c r="DW989" s="70"/>
      <c r="DX989" s="70"/>
      <c r="DY989" s="70"/>
      <c r="DZ989" s="70"/>
      <c r="EA989" s="70"/>
      <c r="EB989" s="70"/>
      <c r="EC989" s="70"/>
      <c r="ED989" s="70"/>
      <c r="EE989" s="70"/>
      <c r="EF989" s="70"/>
      <c r="EG989" s="70"/>
      <c r="EH989" s="70"/>
      <c r="EI989" s="70"/>
      <c r="EJ989" s="70"/>
      <c r="EK989" s="70"/>
      <c r="EL989" s="70"/>
      <c r="EM989" s="70"/>
      <c r="EN989" s="70"/>
      <c r="EO989" s="70"/>
      <c r="EP989" s="70"/>
      <c r="EQ989" s="70"/>
      <c r="ER989" s="70"/>
      <c r="ES989" s="70"/>
      <c r="ET989" s="70"/>
      <c r="EU989" s="70"/>
      <c r="EV989" s="70"/>
      <c r="EW989" s="70"/>
      <c r="EX989" s="70"/>
      <c r="EY989" s="70"/>
      <c r="EZ989" s="70"/>
      <c r="FA989" s="70"/>
      <c r="FB989" s="70"/>
      <c r="FC989" s="70"/>
      <c r="FD989" s="70"/>
      <c r="FE989" s="70"/>
      <c r="FF989" s="70"/>
      <c r="FG989" s="70"/>
      <c r="FH989" s="70"/>
      <c r="FI989" s="70"/>
      <c r="FJ989" s="70"/>
      <c r="FK989" s="70"/>
      <c r="FL989" s="70"/>
      <c r="FM989" s="70"/>
      <c r="FN989" s="70"/>
      <c r="FO989" s="70"/>
      <c r="FP989" s="70"/>
      <c r="FQ989" s="70"/>
      <c r="FR989" s="70"/>
      <c r="FS989" s="70"/>
      <c r="FT989" s="70"/>
      <c r="FU989" s="70"/>
      <c r="FV989" s="70"/>
      <c r="FW989" s="70"/>
      <c r="FX989" s="70"/>
      <c r="FY989" s="70"/>
      <c r="FZ989" s="70"/>
      <c r="GA989" s="70"/>
      <c r="GB989" s="70"/>
      <c r="GC989" s="70"/>
      <c r="GD989" s="70"/>
      <c r="GE989" s="70"/>
      <c r="GF989" s="70"/>
      <c r="GG989" s="70"/>
      <c r="GH989" s="70"/>
      <c r="GI989" s="70"/>
      <c r="GJ989" s="70"/>
      <c r="GK989" s="70"/>
      <c r="GL989" s="70"/>
      <c r="GM989" s="70"/>
      <c r="GN989" s="70"/>
      <c r="GO989" s="70"/>
      <c r="GP989" s="70"/>
      <c r="GQ989" s="70"/>
      <c r="GR989" s="70"/>
      <c r="GS989" s="70"/>
      <c r="GT989" s="70"/>
      <c r="GU989" s="70"/>
      <c r="GV989" s="70"/>
      <c r="GW989" s="70"/>
      <c r="GX989" s="70"/>
      <c r="GY989" s="70"/>
      <c r="GZ989" s="70"/>
      <c r="HA989" s="70"/>
      <c r="HB989" s="70"/>
      <c r="HC989" s="70"/>
      <c r="HD989" s="70"/>
      <c r="HE989" s="70"/>
      <c r="HF989" s="70"/>
      <c r="HG989" s="70"/>
      <c r="HH989" s="70"/>
      <c r="HI989" s="70"/>
      <c r="HJ989" s="70"/>
      <c r="HK989" s="70"/>
      <c r="HL989" s="70"/>
      <c r="HM989" s="70"/>
      <c r="HN989" s="70"/>
      <c r="HO989" s="70"/>
      <c r="HP989" s="70"/>
      <c r="HQ989" s="70"/>
      <c r="HR989" s="70"/>
      <c r="HS989" s="70"/>
      <c r="HT989" s="70"/>
      <c r="HU989" s="70"/>
      <c r="HV989" s="70"/>
      <c r="HW989" s="70"/>
      <c r="HX989" s="70"/>
      <c r="HY989" s="70"/>
      <c r="HZ989" s="70"/>
      <c r="IA989" s="70"/>
      <c r="IB989" s="70"/>
      <c r="IC989" s="70"/>
      <c r="ID989" s="70"/>
      <c r="IE989" s="70"/>
      <c r="IF989" s="70"/>
      <c r="IG989" s="70"/>
      <c r="IH989" s="70"/>
      <c r="II989" s="70"/>
      <c r="IJ989" s="70"/>
      <c r="IK989" s="70"/>
      <c r="IL989" s="70"/>
      <c r="IM989" s="70"/>
      <c r="IN989" s="70"/>
      <c r="IO989" s="70"/>
      <c r="IP989" s="70"/>
      <c r="IQ989" s="70"/>
      <c r="IR989" s="70"/>
      <c r="IS989" s="70"/>
      <c r="IT989" s="70"/>
      <c r="IU989" s="70"/>
      <c r="IV989" s="70"/>
      <c r="IW989" s="70"/>
      <c r="IX989" s="70"/>
      <c r="IY989" s="70"/>
      <c r="IZ989" s="70"/>
    </row>
    <row r="990" spans="1:260" s="23" customFormat="1" ht="20.100000000000001" customHeight="1">
      <c r="A990" s="5">
        <v>10050038</v>
      </c>
      <c r="B990" s="32" t="s">
        <v>4165</v>
      </c>
      <c r="C990" s="32" t="s">
        <v>4166</v>
      </c>
      <c r="D990" s="5">
        <v>10050001</v>
      </c>
      <c r="E990" s="34" t="s">
        <v>52</v>
      </c>
      <c r="F990" s="5">
        <v>4</v>
      </c>
      <c r="G990" s="32" t="s">
        <v>52</v>
      </c>
      <c r="H990" s="5">
        <v>0</v>
      </c>
      <c r="I990" s="32" t="s">
        <v>237</v>
      </c>
      <c r="J990" s="32" t="s">
        <v>4017</v>
      </c>
      <c r="K990" s="32" t="s">
        <v>376</v>
      </c>
      <c r="L990" s="5">
        <v>200000</v>
      </c>
      <c r="M990" s="5">
        <v>1350</v>
      </c>
      <c r="N990" s="5">
        <v>7500</v>
      </c>
      <c r="O990" s="6">
        <v>0</v>
      </c>
      <c r="P990" s="32" t="s">
        <v>52</v>
      </c>
      <c r="Q990" s="32" t="s">
        <v>52</v>
      </c>
      <c r="R990" s="5">
        <v>0</v>
      </c>
      <c r="S990" s="5">
        <v>64000038</v>
      </c>
      <c r="T990" s="5">
        <v>0</v>
      </c>
      <c r="U990" s="32" t="s">
        <v>54</v>
      </c>
      <c r="V990" s="144" t="s">
        <v>4167</v>
      </c>
      <c r="W990" s="57" t="s">
        <v>4168</v>
      </c>
      <c r="X990" s="52" t="s">
        <v>4020</v>
      </c>
      <c r="Y990" s="69" t="s">
        <v>4021</v>
      </c>
      <c r="Z990" s="145"/>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c r="BQ990" s="70"/>
      <c r="BR990" s="70"/>
      <c r="BS990" s="70"/>
      <c r="BT990" s="70"/>
      <c r="BU990" s="70"/>
      <c r="BV990" s="70"/>
      <c r="BW990" s="70"/>
      <c r="BX990" s="70"/>
      <c r="BY990" s="70"/>
      <c r="BZ990" s="70"/>
      <c r="CA990" s="70"/>
      <c r="CB990" s="70"/>
      <c r="CC990" s="70"/>
      <c r="CD990" s="70"/>
      <c r="CE990" s="70"/>
      <c r="CF990" s="70"/>
      <c r="CG990" s="70"/>
      <c r="CH990" s="70"/>
      <c r="CI990" s="70"/>
      <c r="CJ990" s="70"/>
      <c r="CK990" s="70"/>
      <c r="CL990" s="70"/>
      <c r="CM990" s="70"/>
      <c r="CN990" s="70"/>
      <c r="CO990" s="70"/>
      <c r="CP990" s="70"/>
      <c r="CQ990" s="70"/>
      <c r="CR990" s="70"/>
      <c r="CS990" s="70"/>
      <c r="CT990" s="70"/>
      <c r="CU990" s="70"/>
      <c r="CV990" s="70"/>
      <c r="CW990" s="70"/>
      <c r="CX990" s="70"/>
      <c r="CY990" s="70"/>
      <c r="CZ990" s="70"/>
      <c r="DA990" s="70"/>
      <c r="DB990" s="70"/>
      <c r="DC990" s="70"/>
      <c r="DD990" s="70"/>
      <c r="DE990" s="70"/>
      <c r="DF990" s="70"/>
      <c r="DG990" s="70"/>
      <c r="DH990" s="70"/>
      <c r="DI990" s="70"/>
      <c r="DJ990" s="70"/>
      <c r="DK990" s="70"/>
      <c r="DL990" s="70"/>
      <c r="DM990" s="70"/>
      <c r="DN990" s="70"/>
      <c r="DO990" s="70"/>
      <c r="DP990" s="70"/>
      <c r="DQ990" s="70"/>
      <c r="DR990" s="70"/>
      <c r="DS990" s="70"/>
      <c r="DT990" s="70"/>
      <c r="DU990" s="70"/>
      <c r="DV990" s="70"/>
      <c r="DW990" s="70"/>
      <c r="DX990" s="70"/>
      <c r="DY990" s="70"/>
      <c r="DZ990" s="70"/>
      <c r="EA990" s="70"/>
      <c r="EB990" s="70"/>
      <c r="EC990" s="70"/>
      <c r="ED990" s="70"/>
      <c r="EE990" s="70"/>
      <c r="EF990" s="70"/>
      <c r="EG990" s="70"/>
      <c r="EH990" s="70"/>
      <c r="EI990" s="70"/>
      <c r="EJ990" s="70"/>
      <c r="EK990" s="70"/>
      <c r="EL990" s="70"/>
      <c r="EM990" s="70"/>
      <c r="EN990" s="70"/>
      <c r="EO990" s="70"/>
      <c r="EP990" s="70"/>
      <c r="EQ990" s="70"/>
      <c r="ER990" s="70"/>
      <c r="ES990" s="70"/>
      <c r="ET990" s="70"/>
      <c r="EU990" s="70"/>
      <c r="EV990" s="70"/>
      <c r="EW990" s="70"/>
      <c r="EX990" s="70"/>
      <c r="EY990" s="70"/>
      <c r="EZ990" s="70"/>
      <c r="FA990" s="70"/>
      <c r="FB990" s="70"/>
      <c r="FC990" s="70"/>
      <c r="FD990" s="70"/>
      <c r="FE990" s="70"/>
      <c r="FF990" s="70"/>
      <c r="FG990" s="70"/>
      <c r="FH990" s="70"/>
      <c r="FI990" s="70"/>
      <c r="FJ990" s="70"/>
      <c r="FK990" s="70"/>
      <c r="FL990" s="70"/>
      <c r="FM990" s="70"/>
      <c r="FN990" s="70"/>
      <c r="FO990" s="70"/>
      <c r="FP990" s="70"/>
      <c r="FQ990" s="70"/>
      <c r="FR990" s="70"/>
      <c r="FS990" s="70"/>
      <c r="FT990" s="70"/>
      <c r="FU990" s="70"/>
      <c r="FV990" s="70"/>
      <c r="FW990" s="70"/>
      <c r="FX990" s="70"/>
      <c r="FY990" s="70"/>
      <c r="FZ990" s="70"/>
      <c r="GA990" s="70"/>
      <c r="GB990" s="70"/>
      <c r="GC990" s="70"/>
      <c r="GD990" s="70"/>
      <c r="GE990" s="70"/>
      <c r="GF990" s="70"/>
      <c r="GG990" s="70"/>
      <c r="GH990" s="70"/>
      <c r="GI990" s="70"/>
      <c r="GJ990" s="70"/>
      <c r="GK990" s="70"/>
      <c r="GL990" s="70"/>
      <c r="GM990" s="70"/>
      <c r="GN990" s="70"/>
      <c r="GO990" s="70"/>
      <c r="GP990" s="70"/>
      <c r="GQ990" s="70"/>
      <c r="GR990" s="70"/>
      <c r="GS990" s="70"/>
      <c r="GT990" s="70"/>
      <c r="GU990" s="70"/>
      <c r="GV990" s="70"/>
      <c r="GW990" s="70"/>
      <c r="GX990" s="70"/>
      <c r="GY990" s="70"/>
      <c r="GZ990" s="70"/>
      <c r="HA990" s="70"/>
      <c r="HB990" s="70"/>
      <c r="HC990" s="70"/>
      <c r="HD990" s="70"/>
      <c r="HE990" s="70"/>
      <c r="HF990" s="70"/>
      <c r="HG990" s="70"/>
      <c r="HH990" s="70"/>
      <c r="HI990" s="70"/>
      <c r="HJ990" s="70"/>
      <c r="HK990" s="70"/>
      <c r="HL990" s="70"/>
      <c r="HM990" s="70"/>
      <c r="HN990" s="70"/>
      <c r="HO990" s="70"/>
      <c r="HP990" s="70"/>
      <c r="HQ990" s="70"/>
      <c r="HR990" s="70"/>
      <c r="HS990" s="70"/>
      <c r="HT990" s="70"/>
      <c r="HU990" s="70"/>
      <c r="HV990" s="70"/>
      <c r="HW990" s="70"/>
      <c r="HX990" s="70"/>
      <c r="HY990" s="70"/>
      <c r="HZ990" s="70"/>
      <c r="IA990" s="70"/>
      <c r="IB990" s="70"/>
      <c r="IC990" s="70"/>
      <c r="ID990" s="70"/>
      <c r="IE990" s="70"/>
      <c r="IF990" s="70"/>
      <c r="IG990" s="70"/>
      <c r="IH990" s="70"/>
      <c r="II990" s="70"/>
      <c r="IJ990" s="70"/>
      <c r="IK990" s="70"/>
      <c r="IL990" s="70"/>
      <c r="IM990" s="70"/>
      <c r="IN990" s="70"/>
      <c r="IO990" s="70"/>
      <c r="IP990" s="70"/>
      <c r="IQ990" s="70"/>
      <c r="IR990" s="70"/>
      <c r="IS990" s="70"/>
      <c r="IT990" s="70"/>
      <c r="IU990" s="70"/>
      <c r="IV990" s="70"/>
      <c r="IW990" s="70"/>
      <c r="IX990" s="70"/>
      <c r="IY990" s="70"/>
      <c r="IZ990" s="70"/>
    </row>
    <row r="991" spans="1:260" s="23" customFormat="1" ht="20.100000000000001" customHeight="1">
      <c r="A991" s="5">
        <v>10050039</v>
      </c>
      <c r="B991" s="32" t="s">
        <v>4169</v>
      </c>
      <c r="C991" s="32" t="s">
        <v>4170</v>
      </c>
      <c r="D991" s="5">
        <v>10050001</v>
      </c>
      <c r="E991" s="34" t="s">
        <v>52</v>
      </c>
      <c r="F991" s="5">
        <v>4</v>
      </c>
      <c r="G991" s="32" t="s">
        <v>52</v>
      </c>
      <c r="H991" s="5">
        <v>0</v>
      </c>
      <c r="I991" s="32" t="s">
        <v>237</v>
      </c>
      <c r="J991" s="32" t="s">
        <v>4017</v>
      </c>
      <c r="K991" s="32" t="s">
        <v>376</v>
      </c>
      <c r="L991" s="5">
        <v>200000</v>
      </c>
      <c r="M991" s="5">
        <v>1350</v>
      </c>
      <c r="N991" s="5">
        <v>7500</v>
      </c>
      <c r="O991" s="6">
        <v>0</v>
      </c>
      <c r="P991" s="32" t="s">
        <v>52</v>
      </c>
      <c r="Q991" s="32" t="s">
        <v>52</v>
      </c>
      <c r="R991" s="5">
        <v>0</v>
      </c>
      <c r="S991" s="5">
        <v>64000039</v>
      </c>
      <c r="T991" s="5">
        <v>0</v>
      </c>
      <c r="U991" s="32" t="s">
        <v>54</v>
      </c>
      <c r="V991" s="144" t="s">
        <v>4171</v>
      </c>
      <c r="W991" s="57" t="s">
        <v>4172</v>
      </c>
      <c r="X991" s="52" t="s">
        <v>4020</v>
      </c>
      <c r="Y991" s="69" t="s">
        <v>4021</v>
      </c>
      <c r="Z991" s="145"/>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c r="BA991" s="70"/>
      <c r="BB991" s="70"/>
      <c r="BC991" s="70"/>
      <c r="BD991" s="70"/>
      <c r="BE991" s="70"/>
      <c r="BF991" s="70"/>
      <c r="BG991" s="70"/>
      <c r="BH991" s="70"/>
      <c r="BI991" s="70"/>
      <c r="BJ991" s="70"/>
      <c r="BK991" s="70"/>
      <c r="BL991" s="70"/>
      <c r="BM991" s="70"/>
      <c r="BN991" s="70"/>
      <c r="BO991" s="70"/>
      <c r="BP991" s="70"/>
      <c r="BQ991" s="70"/>
      <c r="BR991" s="70"/>
      <c r="BS991" s="70"/>
      <c r="BT991" s="70"/>
      <c r="BU991" s="70"/>
      <c r="BV991" s="70"/>
      <c r="BW991" s="70"/>
      <c r="BX991" s="70"/>
      <c r="BY991" s="70"/>
      <c r="BZ991" s="70"/>
      <c r="CA991" s="70"/>
      <c r="CB991" s="70"/>
      <c r="CC991" s="70"/>
      <c r="CD991" s="70"/>
      <c r="CE991" s="70"/>
      <c r="CF991" s="70"/>
      <c r="CG991" s="70"/>
      <c r="CH991" s="70"/>
      <c r="CI991" s="70"/>
      <c r="CJ991" s="70"/>
      <c r="CK991" s="70"/>
      <c r="CL991" s="70"/>
      <c r="CM991" s="70"/>
      <c r="CN991" s="70"/>
      <c r="CO991" s="70"/>
      <c r="CP991" s="70"/>
      <c r="CQ991" s="70"/>
      <c r="CR991" s="70"/>
      <c r="CS991" s="70"/>
      <c r="CT991" s="70"/>
      <c r="CU991" s="70"/>
      <c r="CV991" s="70"/>
      <c r="CW991" s="70"/>
      <c r="CX991" s="70"/>
      <c r="CY991" s="70"/>
      <c r="CZ991" s="70"/>
      <c r="DA991" s="70"/>
      <c r="DB991" s="70"/>
      <c r="DC991" s="70"/>
      <c r="DD991" s="70"/>
      <c r="DE991" s="70"/>
      <c r="DF991" s="70"/>
      <c r="DG991" s="70"/>
      <c r="DH991" s="70"/>
      <c r="DI991" s="70"/>
      <c r="DJ991" s="70"/>
      <c r="DK991" s="70"/>
      <c r="DL991" s="70"/>
      <c r="DM991" s="70"/>
      <c r="DN991" s="70"/>
      <c r="DO991" s="70"/>
      <c r="DP991" s="70"/>
      <c r="DQ991" s="70"/>
      <c r="DR991" s="70"/>
      <c r="DS991" s="70"/>
      <c r="DT991" s="70"/>
      <c r="DU991" s="70"/>
      <c r="DV991" s="70"/>
      <c r="DW991" s="70"/>
      <c r="DX991" s="70"/>
      <c r="DY991" s="70"/>
      <c r="DZ991" s="70"/>
      <c r="EA991" s="70"/>
      <c r="EB991" s="70"/>
      <c r="EC991" s="70"/>
      <c r="ED991" s="70"/>
      <c r="EE991" s="70"/>
      <c r="EF991" s="70"/>
      <c r="EG991" s="70"/>
      <c r="EH991" s="70"/>
      <c r="EI991" s="70"/>
      <c r="EJ991" s="70"/>
      <c r="EK991" s="70"/>
      <c r="EL991" s="70"/>
      <c r="EM991" s="70"/>
      <c r="EN991" s="70"/>
      <c r="EO991" s="70"/>
      <c r="EP991" s="70"/>
      <c r="EQ991" s="70"/>
      <c r="ER991" s="70"/>
      <c r="ES991" s="70"/>
      <c r="ET991" s="70"/>
      <c r="EU991" s="70"/>
      <c r="EV991" s="70"/>
      <c r="EW991" s="70"/>
      <c r="EX991" s="70"/>
      <c r="EY991" s="70"/>
      <c r="EZ991" s="70"/>
      <c r="FA991" s="70"/>
      <c r="FB991" s="70"/>
      <c r="FC991" s="70"/>
      <c r="FD991" s="70"/>
      <c r="FE991" s="70"/>
      <c r="FF991" s="70"/>
      <c r="FG991" s="70"/>
      <c r="FH991" s="70"/>
      <c r="FI991" s="70"/>
      <c r="FJ991" s="70"/>
      <c r="FK991" s="70"/>
      <c r="FL991" s="70"/>
      <c r="FM991" s="70"/>
      <c r="FN991" s="70"/>
      <c r="FO991" s="70"/>
      <c r="FP991" s="70"/>
      <c r="FQ991" s="70"/>
      <c r="FR991" s="70"/>
      <c r="FS991" s="70"/>
      <c r="FT991" s="70"/>
      <c r="FU991" s="70"/>
      <c r="FV991" s="70"/>
      <c r="FW991" s="70"/>
      <c r="FX991" s="70"/>
      <c r="FY991" s="70"/>
      <c r="FZ991" s="70"/>
      <c r="GA991" s="70"/>
      <c r="GB991" s="70"/>
      <c r="GC991" s="70"/>
      <c r="GD991" s="70"/>
      <c r="GE991" s="70"/>
      <c r="GF991" s="70"/>
      <c r="GG991" s="70"/>
      <c r="GH991" s="70"/>
      <c r="GI991" s="70"/>
      <c r="GJ991" s="70"/>
      <c r="GK991" s="70"/>
      <c r="GL991" s="70"/>
      <c r="GM991" s="70"/>
      <c r="GN991" s="70"/>
      <c r="GO991" s="70"/>
      <c r="GP991" s="70"/>
      <c r="GQ991" s="70"/>
      <c r="GR991" s="70"/>
      <c r="GS991" s="70"/>
      <c r="GT991" s="70"/>
      <c r="GU991" s="70"/>
      <c r="GV991" s="70"/>
      <c r="GW991" s="70"/>
      <c r="GX991" s="70"/>
      <c r="GY991" s="70"/>
      <c r="GZ991" s="70"/>
      <c r="HA991" s="70"/>
      <c r="HB991" s="70"/>
      <c r="HC991" s="70"/>
      <c r="HD991" s="70"/>
      <c r="HE991" s="70"/>
      <c r="HF991" s="70"/>
      <c r="HG991" s="70"/>
      <c r="HH991" s="70"/>
      <c r="HI991" s="70"/>
      <c r="HJ991" s="70"/>
      <c r="HK991" s="70"/>
      <c r="HL991" s="70"/>
      <c r="HM991" s="70"/>
      <c r="HN991" s="70"/>
      <c r="HO991" s="70"/>
      <c r="HP991" s="70"/>
      <c r="HQ991" s="70"/>
      <c r="HR991" s="70"/>
      <c r="HS991" s="70"/>
      <c r="HT991" s="70"/>
      <c r="HU991" s="70"/>
      <c r="HV991" s="70"/>
      <c r="HW991" s="70"/>
      <c r="HX991" s="70"/>
      <c r="HY991" s="70"/>
      <c r="HZ991" s="70"/>
      <c r="IA991" s="70"/>
      <c r="IB991" s="70"/>
      <c r="IC991" s="70"/>
      <c r="ID991" s="70"/>
      <c r="IE991" s="70"/>
      <c r="IF991" s="70"/>
      <c r="IG991" s="70"/>
      <c r="IH991" s="70"/>
      <c r="II991" s="70"/>
      <c r="IJ991" s="70"/>
      <c r="IK991" s="70"/>
      <c r="IL991" s="70"/>
      <c r="IM991" s="70"/>
      <c r="IN991" s="70"/>
      <c r="IO991" s="70"/>
      <c r="IP991" s="70"/>
      <c r="IQ991" s="70"/>
      <c r="IR991" s="70"/>
      <c r="IS991" s="70"/>
      <c r="IT991" s="70"/>
      <c r="IU991" s="70"/>
      <c r="IV991" s="70"/>
      <c r="IW991" s="70"/>
      <c r="IX991" s="70"/>
      <c r="IY991" s="70"/>
      <c r="IZ991" s="70"/>
    </row>
    <row r="992" spans="1:260" s="23" customFormat="1" ht="20.100000000000001" customHeight="1">
      <c r="A992" s="5">
        <v>10050040</v>
      </c>
      <c r="B992" s="32" t="s">
        <v>4173</v>
      </c>
      <c r="C992" s="32" t="s">
        <v>4174</v>
      </c>
      <c r="D992" s="5">
        <v>10050001</v>
      </c>
      <c r="E992" s="34" t="s">
        <v>52</v>
      </c>
      <c r="F992" s="5">
        <v>4</v>
      </c>
      <c r="G992" s="32" t="s">
        <v>52</v>
      </c>
      <c r="H992" s="5">
        <v>0</v>
      </c>
      <c r="I992" s="32" t="s">
        <v>237</v>
      </c>
      <c r="J992" s="32" t="s">
        <v>4017</v>
      </c>
      <c r="K992" s="32" t="s">
        <v>376</v>
      </c>
      <c r="L992" s="5">
        <v>200000</v>
      </c>
      <c r="M992" s="5">
        <v>1350</v>
      </c>
      <c r="N992" s="5">
        <v>7500</v>
      </c>
      <c r="O992" s="6">
        <v>0</v>
      </c>
      <c r="P992" s="32" t="s">
        <v>52</v>
      </c>
      <c r="Q992" s="32" t="s">
        <v>52</v>
      </c>
      <c r="R992" s="5">
        <v>0</v>
      </c>
      <c r="S992" s="5">
        <v>64000040</v>
      </c>
      <c r="T992" s="5">
        <v>0</v>
      </c>
      <c r="U992" s="32" t="s">
        <v>54</v>
      </c>
      <c r="V992" s="144" t="s">
        <v>4175</v>
      </c>
      <c r="W992" s="57" t="s">
        <v>4176</v>
      </c>
      <c r="X992" s="52" t="s">
        <v>4020</v>
      </c>
      <c r="Y992" s="69" t="s">
        <v>4021</v>
      </c>
      <c r="Z992" s="145"/>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c r="BQ992" s="70"/>
      <c r="BR992" s="70"/>
      <c r="BS992" s="70"/>
      <c r="BT992" s="70"/>
      <c r="BU992" s="70"/>
      <c r="BV992" s="70"/>
      <c r="BW992" s="70"/>
      <c r="BX992" s="70"/>
      <c r="BY992" s="70"/>
      <c r="BZ992" s="70"/>
      <c r="CA992" s="70"/>
      <c r="CB992" s="70"/>
      <c r="CC992" s="70"/>
      <c r="CD992" s="70"/>
      <c r="CE992" s="70"/>
      <c r="CF992" s="70"/>
      <c r="CG992" s="70"/>
      <c r="CH992" s="70"/>
      <c r="CI992" s="70"/>
      <c r="CJ992" s="70"/>
      <c r="CK992" s="70"/>
      <c r="CL992" s="70"/>
      <c r="CM992" s="70"/>
      <c r="CN992" s="70"/>
      <c r="CO992" s="70"/>
      <c r="CP992" s="70"/>
      <c r="CQ992" s="70"/>
      <c r="CR992" s="70"/>
      <c r="CS992" s="70"/>
      <c r="CT992" s="70"/>
      <c r="CU992" s="70"/>
      <c r="CV992" s="70"/>
      <c r="CW992" s="70"/>
      <c r="CX992" s="70"/>
      <c r="CY992" s="70"/>
      <c r="CZ992" s="70"/>
      <c r="DA992" s="70"/>
      <c r="DB992" s="70"/>
      <c r="DC992" s="70"/>
      <c r="DD992" s="70"/>
      <c r="DE992" s="70"/>
      <c r="DF992" s="70"/>
      <c r="DG992" s="70"/>
      <c r="DH992" s="70"/>
      <c r="DI992" s="70"/>
      <c r="DJ992" s="70"/>
      <c r="DK992" s="70"/>
      <c r="DL992" s="70"/>
      <c r="DM992" s="70"/>
      <c r="DN992" s="70"/>
      <c r="DO992" s="70"/>
      <c r="DP992" s="70"/>
      <c r="DQ992" s="70"/>
      <c r="DR992" s="70"/>
      <c r="DS992" s="70"/>
      <c r="DT992" s="70"/>
      <c r="DU992" s="70"/>
      <c r="DV992" s="70"/>
      <c r="DW992" s="70"/>
      <c r="DX992" s="70"/>
      <c r="DY992" s="70"/>
      <c r="DZ992" s="70"/>
      <c r="EA992" s="70"/>
      <c r="EB992" s="70"/>
      <c r="EC992" s="70"/>
      <c r="ED992" s="70"/>
      <c r="EE992" s="70"/>
      <c r="EF992" s="70"/>
      <c r="EG992" s="70"/>
      <c r="EH992" s="70"/>
      <c r="EI992" s="70"/>
      <c r="EJ992" s="70"/>
      <c r="EK992" s="70"/>
      <c r="EL992" s="70"/>
      <c r="EM992" s="70"/>
      <c r="EN992" s="70"/>
      <c r="EO992" s="70"/>
      <c r="EP992" s="70"/>
      <c r="EQ992" s="70"/>
      <c r="ER992" s="70"/>
      <c r="ES992" s="70"/>
      <c r="ET992" s="70"/>
      <c r="EU992" s="70"/>
      <c r="EV992" s="70"/>
      <c r="EW992" s="70"/>
      <c r="EX992" s="70"/>
      <c r="EY992" s="70"/>
      <c r="EZ992" s="70"/>
      <c r="FA992" s="70"/>
      <c r="FB992" s="70"/>
      <c r="FC992" s="70"/>
      <c r="FD992" s="70"/>
      <c r="FE992" s="70"/>
      <c r="FF992" s="70"/>
      <c r="FG992" s="70"/>
      <c r="FH992" s="70"/>
      <c r="FI992" s="70"/>
      <c r="FJ992" s="70"/>
      <c r="FK992" s="70"/>
      <c r="FL992" s="70"/>
      <c r="FM992" s="70"/>
      <c r="FN992" s="70"/>
      <c r="FO992" s="70"/>
      <c r="FP992" s="70"/>
      <c r="FQ992" s="70"/>
      <c r="FR992" s="70"/>
      <c r="FS992" s="70"/>
      <c r="FT992" s="70"/>
      <c r="FU992" s="70"/>
      <c r="FV992" s="70"/>
      <c r="FW992" s="70"/>
      <c r="FX992" s="70"/>
      <c r="FY992" s="70"/>
      <c r="FZ992" s="70"/>
      <c r="GA992" s="70"/>
      <c r="GB992" s="70"/>
      <c r="GC992" s="70"/>
      <c r="GD992" s="70"/>
      <c r="GE992" s="70"/>
      <c r="GF992" s="70"/>
      <c r="GG992" s="70"/>
      <c r="GH992" s="70"/>
      <c r="GI992" s="70"/>
      <c r="GJ992" s="70"/>
      <c r="GK992" s="70"/>
      <c r="GL992" s="70"/>
      <c r="GM992" s="70"/>
      <c r="GN992" s="70"/>
      <c r="GO992" s="70"/>
      <c r="GP992" s="70"/>
      <c r="GQ992" s="70"/>
      <c r="GR992" s="70"/>
      <c r="GS992" s="70"/>
      <c r="GT992" s="70"/>
      <c r="GU992" s="70"/>
      <c r="GV992" s="70"/>
      <c r="GW992" s="70"/>
      <c r="GX992" s="70"/>
      <c r="GY992" s="70"/>
      <c r="GZ992" s="70"/>
      <c r="HA992" s="70"/>
      <c r="HB992" s="70"/>
      <c r="HC992" s="70"/>
      <c r="HD992" s="70"/>
      <c r="HE992" s="70"/>
      <c r="HF992" s="70"/>
      <c r="HG992" s="70"/>
      <c r="HH992" s="70"/>
      <c r="HI992" s="70"/>
      <c r="HJ992" s="70"/>
      <c r="HK992" s="70"/>
      <c r="HL992" s="70"/>
      <c r="HM992" s="70"/>
      <c r="HN992" s="70"/>
      <c r="HO992" s="70"/>
      <c r="HP992" s="70"/>
      <c r="HQ992" s="70"/>
      <c r="HR992" s="70"/>
      <c r="HS992" s="70"/>
      <c r="HT992" s="70"/>
      <c r="HU992" s="70"/>
      <c r="HV992" s="70"/>
      <c r="HW992" s="70"/>
      <c r="HX992" s="70"/>
      <c r="HY992" s="70"/>
      <c r="HZ992" s="70"/>
      <c r="IA992" s="70"/>
      <c r="IB992" s="70"/>
      <c r="IC992" s="70"/>
      <c r="ID992" s="70"/>
      <c r="IE992" s="70"/>
      <c r="IF992" s="70"/>
      <c r="IG992" s="70"/>
      <c r="IH992" s="70"/>
      <c r="II992" s="70"/>
      <c r="IJ992" s="70"/>
      <c r="IK992" s="70"/>
      <c r="IL992" s="70"/>
      <c r="IM992" s="70"/>
      <c r="IN992" s="70"/>
      <c r="IO992" s="70"/>
      <c r="IP992" s="70"/>
      <c r="IQ992" s="70"/>
      <c r="IR992" s="70"/>
      <c r="IS992" s="70"/>
      <c r="IT992" s="70"/>
      <c r="IU992" s="70"/>
      <c r="IV992" s="70"/>
      <c r="IW992" s="70"/>
      <c r="IX992" s="70"/>
      <c r="IY992" s="70"/>
      <c r="IZ992" s="70"/>
    </row>
    <row r="993" spans="1:260" s="23" customFormat="1" ht="20.100000000000001" customHeight="1">
      <c r="A993" s="5">
        <v>10051001</v>
      </c>
      <c r="B993" s="32" t="s">
        <v>4177</v>
      </c>
      <c r="C993" s="32" t="s">
        <v>4178</v>
      </c>
      <c r="D993" s="5">
        <v>10051001</v>
      </c>
      <c r="E993" s="34" t="s">
        <v>52</v>
      </c>
      <c r="F993" s="5">
        <v>5</v>
      </c>
      <c r="G993" s="32" t="s">
        <v>52</v>
      </c>
      <c r="H993" s="5">
        <v>0</v>
      </c>
      <c r="I993" s="32" t="s">
        <v>237</v>
      </c>
      <c r="J993" s="32" t="s">
        <v>4017</v>
      </c>
      <c r="K993" s="32" t="s">
        <v>376</v>
      </c>
      <c r="L993" s="5">
        <v>1000000</v>
      </c>
      <c r="M993" s="5">
        <v>3600</v>
      </c>
      <c r="N993" s="5">
        <v>37500</v>
      </c>
      <c r="O993" s="6">
        <v>0</v>
      </c>
      <c r="P993" s="32" t="s">
        <v>52</v>
      </c>
      <c r="Q993" s="32" t="s">
        <v>52</v>
      </c>
      <c r="R993" s="5">
        <v>0</v>
      </c>
      <c r="S993" s="5">
        <v>64000101</v>
      </c>
      <c r="T993" s="5">
        <v>0</v>
      </c>
      <c r="U993" s="32" t="s">
        <v>54</v>
      </c>
      <c r="V993" s="144" t="s">
        <v>4179</v>
      </c>
      <c r="W993" s="57" t="s">
        <v>4180</v>
      </c>
      <c r="X993" s="52" t="s">
        <v>4020</v>
      </c>
      <c r="Y993" s="69" t="s">
        <v>4021</v>
      </c>
      <c r="Z993" s="145"/>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c r="BQ993" s="70"/>
      <c r="BR993" s="70"/>
      <c r="BS993" s="70"/>
      <c r="BT993" s="70"/>
      <c r="BU993" s="70"/>
      <c r="BV993" s="70"/>
      <c r="BW993" s="70"/>
      <c r="BX993" s="70"/>
      <c r="BY993" s="70"/>
      <c r="BZ993" s="70"/>
      <c r="CA993" s="70"/>
      <c r="CB993" s="70"/>
      <c r="CC993" s="70"/>
      <c r="CD993" s="70"/>
      <c r="CE993" s="70"/>
      <c r="CF993" s="70"/>
      <c r="CG993" s="70"/>
      <c r="CH993" s="70"/>
      <c r="CI993" s="70"/>
      <c r="CJ993" s="70"/>
      <c r="CK993" s="70"/>
      <c r="CL993" s="70"/>
      <c r="CM993" s="70"/>
      <c r="CN993" s="70"/>
      <c r="CO993" s="70"/>
      <c r="CP993" s="70"/>
      <c r="CQ993" s="70"/>
      <c r="CR993" s="70"/>
      <c r="CS993" s="70"/>
      <c r="CT993" s="70"/>
      <c r="CU993" s="70"/>
      <c r="CV993" s="70"/>
      <c r="CW993" s="70"/>
      <c r="CX993" s="70"/>
      <c r="CY993" s="70"/>
      <c r="CZ993" s="70"/>
      <c r="DA993" s="70"/>
      <c r="DB993" s="70"/>
      <c r="DC993" s="70"/>
      <c r="DD993" s="70"/>
      <c r="DE993" s="70"/>
      <c r="DF993" s="70"/>
      <c r="DG993" s="70"/>
      <c r="DH993" s="70"/>
      <c r="DI993" s="70"/>
      <c r="DJ993" s="70"/>
      <c r="DK993" s="70"/>
      <c r="DL993" s="70"/>
      <c r="DM993" s="70"/>
      <c r="DN993" s="70"/>
      <c r="DO993" s="70"/>
      <c r="DP993" s="70"/>
      <c r="DQ993" s="70"/>
      <c r="DR993" s="70"/>
      <c r="DS993" s="70"/>
      <c r="DT993" s="70"/>
      <c r="DU993" s="70"/>
      <c r="DV993" s="70"/>
      <c r="DW993" s="70"/>
      <c r="DX993" s="70"/>
      <c r="DY993" s="70"/>
      <c r="DZ993" s="70"/>
      <c r="EA993" s="70"/>
      <c r="EB993" s="70"/>
      <c r="EC993" s="70"/>
      <c r="ED993" s="70"/>
      <c r="EE993" s="70"/>
      <c r="EF993" s="70"/>
      <c r="EG993" s="70"/>
      <c r="EH993" s="70"/>
      <c r="EI993" s="70"/>
      <c r="EJ993" s="70"/>
      <c r="EK993" s="70"/>
      <c r="EL993" s="70"/>
      <c r="EM993" s="70"/>
      <c r="EN993" s="70"/>
      <c r="EO993" s="70"/>
      <c r="EP993" s="70"/>
      <c r="EQ993" s="70"/>
      <c r="ER993" s="70"/>
      <c r="ES993" s="70"/>
      <c r="ET993" s="70"/>
      <c r="EU993" s="70"/>
      <c r="EV993" s="70"/>
      <c r="EW993" s="70"/>
      <c r="EX993" s="70"/>
      <c r="EY993" s="70"/>
      <c r="EZ993" s="70"/>
      <c r="FA993" s="70"/>
      <c r="FB993" s="70"/>
      <c r="FC993" s="70"/>
      <c r="FD993" s="70"/>
      <c r="FE993" s="70"/>
      <c r="FF993" s="70"/>
      <c r="FG993" s="70"/>
      <c r="FH993" s="70"/>
      <c r="FI993" s="70"/>
      <c r="FJ993" s="70"/>
      <c r="FK993" s="70"/>
      <c r="FL993" s="70"/>
      <c r="FM993" s="70"/>
      <c r="FN993" s="70"/>
      <c r="FO993" s="70"/>
      <c r="FP993" s="70"/>
      <c r="FQ993" s="70"/>
      <c r="FR993" s="70"/>
      <c r="FS993" s="70"/>
      <c r="FT993" s="70"/>
      <c r="FU993" s="70"/>
      <c r="FV993" s="70"/>
      <c r="FW993" s="70"/>
      <c r="FX993" s="70"/>
      <c r="FY993" s="70"/>
      <c r="FZ993" s="70"/>
      <c r="GA993" s="70"/>
      <c r="GB993" s="70"/>
      <c r="GC993" s="70"/>
      <c r="GD993" s="70"/>
      <c r="GE993" s="70"/>
      <c r="GF993" s="70"/>
      <c r="GG993" s="70"/>
      <c r="GH993" s="70"/>
      <c r="GI993" s="70"/>
      <c r="GJ993" s="70"/>
      <c r="GK993" s="70"/>
      <c r="GL993" s="70"/>
      <c r="GM993" s="70"/>
      <c r="GN993" s="70"/>
      <c r="GO993" s="70"/>
      <c r="GP993" s="70"/>
      <c r="GQ993" s="70"/>
      <c r="GR993" s="70"/>
      <c r="GS993" s="70"/>
      <c r="GT993" s="70"/>
      <c r="GU993" s="70"/>
      <c r="GV993" s="70"/>
      <c r="GW993" s="70"/>
      <c r="GX993" s="70"/>
      <c r="GY993" s="70"/>
      <c r="GZ993" s="70"/>
      <c r="HA993" s="70"/>
      <c r="HB993" s="70"/>
      <c r="HC993" s="70"/>
      <c r="HD993" s="70"/>
      <c r="HE993" s="70"/>
      <c r="HF993" s="70"/>
      <c r="HG993" s="70"/>
      <c r="HH993" s="70"/>
      <c r="HI993" s="70"/>
      <c r="HJ993" s="70"/>
      <c r="HK993" s="70"/>
      <c r="HL993" s="70"/>
      <c r="HM993" s="70"/>
      <c r="HN993" s="70"/>
      <c r="HO993" s="70"/>
      <c r="HP993" s="70"/>
      <c r="HQ993" s="70"/>
      <c r="HR993" s="70"/>
      <c r="HS993" s="70"/>
      <c r="HT993" s="70"/>
      <c r="HU993" s="70"/>
      <c r="HV993" s="70"/>
      <c r="HW993" s="70"/>
      <c r="HX993" s="70"/>
      <c r="HY993" s="70"/>
      <c r="HZ993" s="70"/>
      <c r="IA993" s="70"/>
      <c r="IB993" s="70"/>
      <c r="IC993" s="70"/>
      <c r="ID993" s="70"/>
      <c r="IE993" s="70"/>
      <c r="IF993" s="70"/>
      <c r="IG993" s="70"/>
      <c r="IH993" s="70"/>
      <c r="II993" s="70"/>
      <c r="IJ993" s="70"/>
      <c r="IK993" s="70"/>
      <c r="IL993" s="70"/>
      <c r="IM993" s="70"/>
      <c r="IN993" s="70"/>
      <c r="IO993" s="70"/>
      <c r="IP993" s="70"/>
      <c r="IQ993" s="70"/>
      <c r="IR993" s="70"/>
      <c r="IS993" s="70"/>
      <c r="IT993" s="70"/>
      <c r="IU993" s="70"/>
      <c r="IV993" s="70"/>
      <c r="IW993" s="70"/>
      <c r="IX993" s="70"/>
      <c r="IY993" s="70"/>
      <c r="IZ993" s="70"/>
    </row>
    <row r="994" spans="1:260" s="23" customFormat="1" ht="20.100000000000001" customHeight="1">
      <c r="A994" s="5">
        <v>10051002</v>
      </c>
      <c r="B994" s="32" t="s">
        <v>4181</v>
      </c>
      <c r="C994" s="32" t="s">
        <v>4182</v>
      </c>
      <c r="D994" s="5">
        <v>10051001</v>
      </c>
      <c r="E994" s="34" t="s">
        <v>52</v>
      </c>
      <c r="F994" s="5">
        <v>5</v>
      </c>
      <c r="G994" s="32" t="s">
        <v>52</v>
      </c>
      <c r="H994" s="5">
        <v>0</v>
      </c>
      <c r="I994" s="32" t="s">
        <v>237</v>
      </c>
      <c r="J994" s="32" t="s">
        <v>4017</v>
      </c>
      <c r="K994" s="32" t="s">
        <v>376</v>
      </c>
      <c r="L994" s="5">
        <v>1000000</v>
      </c>
      <c r="M994" s="5">
        <v>3600</v>
      </c>
      <c r="N994" s="5">
        <v>37500</v>
      </c>
      <c r="O994" s="6">
        <v>0</v>
      </c>
      <c r="P994" s="32" t="s">
        <v>52</v>
      </c>
      <c r="Q994" s="32" t="s">
        <v>52</v>
      </c>
      <c r="R994" s="5">
        <v>0</v>
      </c>
      <c r="S994" s="5">
        <v>64000102</v>
      </c>
      <c r="T994" s="5">
        <v>0</v>
      </c>
      <c r="U994" s="32" t="s">
        <v>54</v>
      </c>
      <c r="V994" s="144" t="s">
        <v>4183</v>
      </c>
      <c r="W994" s="57" t="s">
        <v>4184</v>
      </c>
      <c r="X994" s="52" t="s">
        <v>4020</v>
      </c>
      <c r="Y994" s="69" t="s">
        <v>4021</v>
      </c>
      <c r="Z994" s="145"/>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c r="BA994" s="70"/>
      <c r="BB994" s="70"/>
      <c r="BC994" s="70"/>
      <c r="BD994" s="70"/>
      <c r="BE994" s="70"/>
      <c r="BF994" s="70"/>
      <c r="BG994" s="70"/>
      <c r="BH994" s="70"/>
      <c r="BI994" s="70"/>
      <c r="BJ994" s="70"/>
      <c r="BK994" s="70"/>
      <c r="BL994" s="70"/>
      <c r="BM994" s="70"/>
      <c r="BN994" s="70"/>
      <c r="BO994" s="70"/>
      <c r="BP994" s="70"/>
      <c r="BQ994" s="70"/>
      <c r="BR994" s="70"/>
      <c r="BS994" s="70"/>
      <c r="BT994" s="70"/>
      <c r="BU994" s="70"/>
      <c r="BV994" s="70"/>
      <c r="BW994" s="70"/>
      <c r="BX994" s="70"/>
      <c r="BY994" s="70"/>
      <c r="BZ994" s="70"/>
      <c r="CA994" s="70"/>
      <c r="CB994" s="70"/>
      <c r="CC994" s="70"/>
      <c r="CD994" s="70"/>
      <c r="CE994" s="70"/>
      <c r="CF994" s="70"/>
      <c r="CG994" s="70"/>
      <c r="CH994" s="70"/>
      <c r="CI994" s="70"/>
      <c r="CJ994" s="70"/>
      <c r="CK994" s="70"/>
      <c r="CL994" s="70"/>
      <c r="CM994" s="70"/>
      <c r="CN994" s="70"/>
      <c r="CO994" s="70"/>
      <c r="CP994" s="70"/>
      <c r="CQ994" s="70"/>
      <c r="CR994" s="70"/>
      <c r="CS994" s="70"/>
      <c r="CT994" s="70"/>
      <c r="CU994" s="70"/>
      <c r="CV994" s="70"/>
      <c r="CW994" s="70"/>
      <c r="CX994" s="70"/>
      <c r="CY994" s="70"/>
      <c r="CZ994" s="70"/>
      <c r="DA994" s="70"/>
      <c r="DB994" s="70"/>
      <c r="DC994" s="70"/>
      <c r="DD994" s="70"/>
      <c r="DE994" s="70"/>
      <c r="DF994" s="70"/>
      <c r="DG994" s="70"/>
      <c r="DH994" s="70"/>
      <c r="DI994" s="70"/>
      <c r="DJ994" s="70"/>
      <c r="DK994" s="70"/>
      <c r="DL994" s="70"/>
      <c r="DM994" s="70"/>
      <c r="DN994" s="70"/>
      <c r="DO994" s="70"/>
      <c r="DP994" s="70"/>
      <c r="DQ994" s="70"/>
      <c r="DR994" s="70"/>
      <c r="DS994" s="70"/>
      <c r="DT994" s="70"/>
      <c r="DU994" s="70"/>
      <c r="DV994" s="70"/>
      <c r="DW994" s="70"/>
      <c r="DX994" s="70"/>
      <c r="DY994" s="70"/>
      <c r="DZ994" s="70"/>
      <c r="EA994" s="70"/>
      <c r="EB994" s="70"/>
      <c r="EC994" s="70"/>
      <c r="ED994" s="70"/>
      <c r="EE994" s="70"/>
      <c r="EF994" s="70"/>
      <c r="EG994" s="70"/>
      <c r="EH994" s="70"/>
      <c r="EI994" s="70"/>
      <c r="EJ994" s="70"/>
      <c r="EK994" s="70"/>
      <c r="EL994" s="70"/>
      <c r="EM994" s="70"/>
      <c r="EN994" s="70"/>
      <c r="EO994" s="70"/>
      <c r="EP994" s="70"/>
      <c r="EQ994" s="70"/>
      <c r="ER994" s="70"/>
      <c r="ES994" s="70"/>
      <c r="ET994" s="70"/>
      <c r="EU994" s="70"/>
      <c r="EV994" s="70"/>
      <c r="EW994" s="70"/>
      <c r="EX994" s="70"/>
      <c r="EY994" s="70"/>
      <c r="EZ994" s="70"/>
      <c r="FA994" s="70"/>
      <c r="FB994" s="70"/>
      <c r="FC994" s="70"/>
      <c r="FD994" s="70"/>
      <c r="FE994" s="70"/>
      <c r="FF994" s="70"/>
      <c r="FG994" s="70"/>
      <c r="FH994" s="70"/>
      <c r="FI994" s="70"/>
      <c r="FJ994" s="70"/>
      <c r="FK994" s="70"/>
      <c r="FL994" s="70"/>
      <c r="FM994" s="70"/>
      <c r="FN994" s="70"/>
      <c r="FO994" s="70"/>
      <c r="FP994" s="70"/>
      <c r="FQ994" s="70"/>
      <c r="FR994" s="70"/>
      <c r="FS994" s="70"/>
      <c r="FT994" s="70"/>
      <c r="FU994" s="70"/>
      <c r="FV994" s="70"/>
      <c r="FW994" s="70"/>
      <c r="FX994" s="70"/>
      <c r="FY994" s="70"/>
      <c r="FZ994" s="70"/>
      <c r="GA994" s="70"/>
      <c r="GB994" s="70"/>
      <c r="GC994" s="70"/>
      <c r="GD994" s="70"/>
      <c r="GE994" s="70"/>
      <c r="GF994" s="70"/>
      <c r="GG994" s="70"/>
      <c r="GH994" s="70"/>
      <c r="GI994" s="70"/>
      <c r="GJ994" s="70"/>
      <c r="GK994" s="70"/>
      <c r="GL994" s="70"/>
      <c r="GM994" s="70"/>
      <c r="GN994" s="70"/>
      <c r="GO994" s="70"/>
      <c r="GP994" s="70"/>
      <c r="GQ994" s="70"/>
      <c r="GR994" s="70"/>
      <c r="GS994" s="70"/>
      <c r="GT994" s="70"/>
      <c r="GU994" s="70"/>
      <c r="GV994" s="70"/>
      <c r="GW994" s="70"/>
      <c r="GX994" s="70"/>
      <c r="GY994" s="70"/>
      <c r="GZ994" s="70"/>
      <c r="HA994" s="70"/>
      <c r="HB994" s="70"/>
      <c r="HC994" s="70"/>
      <c r="HD994" s="70"/>
      <c r="HE994" s="70"/>
      <c r="HF994" s="70"/>
      <c r="HG994" s="70"/>
      <c r="HH994" s="70"/>
      <c r="HI994" s="70"/>
      <c r="HJ994" s="70"/>
      <c r="HK994" s="70"/>
      <c r="HL994" s="70"/>
      <c r="HM994" s="70"/>
      <c r="HN994" s="70"/>
      <c r="HO994" s="70"/>
      <c r="HP994" s="70"/>
      <c r="HQ994" s="70"/>
      <c r="HR994" s="70"/>
      <c r="HS994" s="70"/>
      <c r="HT994" s="70"/>
      <c r="HU994" s="70"/>
      <c r="HV994" s="70"/>
      <c r="HW994" s="70"/>
      <c r="HX994" s="70"/>
      <c r="HY994" s="70"/>
      <c r="HZ994" s="70"/>
      <c r="IA994" s="70"/>
      <c r="IB994" s="70"/>
      <c r="IC994" s="70"/>
      <c r="ID994" s="70"/>
      <c r="IE994" s="70"/>
      <c r="IF994" s="70"/>
      <c r="IG994" s="70"/>
      <c r="IH994" s="70"/>
      <c r="II994" s="70"/>
      <c r="IJ994" s="70"/>
      <c r="IK994" s="70"/>
      <c r="IL994" s="70"/>
      <c r="IM994" s="70"/>
      <c r="IN994" s="70"/>
      <c r="IO994" s="70"/>
      <c r="IP994" s="70"/>
      <c r="IQ994" s="70"/>
      <c r="IR994" s="70"/>
      <c r="IS994" s="70"/>
      <c r="IT994" s="70"/>
      <c r="IU994" s="70"/>
      <c r="IV994" s="70"/>
      <c r="IW994" s="70"/>
      <c r="IX994" s="70"/>
      <c r="IY994" s="70"/>
      <c r="IZ994" s="70"/>
    </row>
    <row r="995" spans="1:260" s="23" customFormat="1" ht="20.100000000000001" customHeight="1">
      <c r="A995" s="5">
        <v>10051003</v>
      </c>
      <c r="B995" s="32" t="s">
        <v>4185</v>
      </c>
      <c r="C995" s="32" t="s">
        <v>4186</v>
      </c>
      <c r="D995" s="5">
        <v>10051001</v>
      </c>
      <c r="E995" s="34" t="s">
        <v>52</v>
      </c>
      <c r="F995" s="5">
        <v>5</v>
      </c>
      <c r="G995" s="32" t="s">
        <v>52</v>
      </c>
      <c r="H995" s="5">
        <v>0</v>
      </c>
      <c r="I995" s="32" t="s">
        <v>237</v>
      </c>
      <c r="J995" s="32" t="s">
        <v>4017</v>
      </c>
      <c r="K995" s="32" t="s">
        <v>376</v>
      </c>
      <c r="L995" s="5">
        <v>1000000</v>
      </c>
      <c r="M995" s="5">
        <v>3600</v>
      </c>
      <c r="N995" s="5">
        <v>37500</v>
      </c>
      <c r="O995" s="6">
        <v>0</v>
      </c>
      <c r="P995" s="32" t="s">
        <v>52</v>
      </c>
      <c r="Q995" s="32" t="s">
        <v>52</v>
      </c>
      <c r="R995" s="5">
        <v>0</v>
      </c>
      <c r="S995" s="5">
        <v>64000103</v>
      </c>
      <c r="T995" s="5">
        <v>0</v>
      </c>
      <c r="U995" s="32" t="s">
        <v>54</v>
      </c>
      <c r="V995" s="144" t="s">
        <v>4187</v>
      </c>
      <c r="W995" s="57" t="s">
        <v>4188</v>
      </c>
      <c r="X995" s="52" t="s">
        <v>4020</v>
      </c>
      <c r="Y995" s="69" t="s">
        <v>4021</v>
      </c>
      <c r="Z995" s="145"/>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c r="BA995" s="70"/>
      <c r="BB995" s="70"/>
      <c r="BC995" s="70"/>
      <c r="BD995" s="70"/>
      <c r="BE995" s="70"/>
      <c r="BF995" s="70"/>
      <c r="BG995" s="70"/>
      <c r="BH995" s="70"/>
      <c r="BI995" s="70"/>
      <c r="BJ995" s="70"/>
      <c r="BK995" s="70"/>
      <c r="BL995" s="70"/>
      <c r="BM995" s="70"/>
      <c r="BN995" s="70"/>
      <c r="BO995" s="70"/>
      <c r="BP995" s="70"/>
      <c r="BQ995" s="70"/>
      <c r="BR995" s="70"/>
      <c r="BS995" s="70"/>
      <c r="BT995" s="70"/>
      <c r="BU995" s="70"/>
      <c r="BV995" s="70"/>
      <c r="BW995" s="70"/>
      <c r="BX995" s="70"/>
      <c r="BY995" s="70"/>
      <c r="BZ995" s="70"/>
      <c r="CA995" s="70"/>
      <c r="CB995" s="70"/>
      <c r="CC995" s="70"/>
      <c r="CD995" s="70"/>
      <c r="CE995" s="70"/>
      <c r="CF995" s="70"/>
      <c r="CG995" s="70"/>
      <c r="CH995" s="70"/>
      <c r="CI995" s="70"/>
      <c r="CJ995" s="70"/>
      <c r="CK995" s="70"/>
      <c r="CL995" s="70"/>
      <c r="CM995" s="70"/>
      <c r="CN995" s="70"/>
      <c r="CO995" s="70"/>
      <c r="CP995" s="70"/>
      <c r="CQ995" s="70"/>
      <c r="CR995" s="70"/>
      <c r="CS995" s="70"/>
      <c r="CT995" s="70"/>
      <c r="CU995" s="70"/>
      <c r="CV995" s="70"/>
      <c r="CW995" s="70"/>
      <c r="CX995" s="70"/>
      <c r="CY995" s="70"/>
      <c r="CZ995" s="70"/>
      <c r="DA995" s="70"/>
      <c r="DB995" s="70"/>
      <c r="DC995" s="70"/>
      <c r="DD995" s="70"/>
      <c r="DE995" s="70"/>
      <c r="DF995" s="70"/>
      <c r="DG995" s="70"/>
      <c r="DH995" s="70"/>
      <c r="DI995" s="70"/>
      <c r="DJ995" s="70"/>
      <c r="DK995" s="70"/>
      <c r="DL995" s="70"/>
      <c r="DM995" s="70"/>
      <c r="DN995" s="70"/>
      <c r="DO995" s="70"/>
      <c r="DP995" s="70"/>
      <c r="DQ995" s="70"/>
      <c r="DR995" s="70"/>
      <c r="DS995" s="70"/>
      <c r="DT995" s="70"/>
      <c r="DU995" s="70"/>
      <c r="DV995" s="70"/>
      <c r="DW995" s="70"/>
      <c r="DX995" s="70"/>
      <c r="DY995" s="70"/>
      <c r="DZ995" s="70"/>
      <c r="EA995" s="70"/>
      <c r="EB995" s="70"/>
      <c r="EC995" s="70"/>
      <c r="ED995" s="70"/>
      <c r="EE995" s="70"/>
      <c r="EF995" s="70"/>
      <c r="EG995" s="70"/>
      <c r="EH995" s="70"/>
      <c r="EI995" s="70"/>
      <c r="EJ995" s="70"/>
      <c r="EK995" s="70"/>
      <c r="EL995" s="70"/>
      <c r="EM995" s="70"/>
      <c r="EN995" s="70"/>
      <c r="EO995" s="70"/>
      <c r="EP995" s="70"/>
      <c r="EQ995" s="70"/>
      <c r="ER995" s="70"/>
      <c r="ES995" s="70"/>
      <c r="ET995" s="70"/>
      <c r="EU995" s="70"/>
      <c r="EV995" s="70"/>
      <c r="EW995" s="70"/>
      <c r="EX995" s="70"/>
      <c r="EY995" s="70"/>
      <c r="EZ995" s="70"/>
      <c r="FA995" s="70"/>
      <c r="FB995" s="70"/>
      <c r="FC995" s="70"/>
      <c r="FD995" s="70"/>
      <c r="FE995" s="70"/>
      <c r="FF995" s="70"/>
      <c r="FG995" s="70"/>
      <c r="FH995" s="70"/>
      <c r="FI995" s="70"/>
      <c r="FJ995" s="70"/>
      <c r="FK995" s="70"/>
      <c r="FL995" s="70"/>
      <c r="FM995" s="70"/>
      <c r="FN995" s="70"/>
      <c r="FO995" s="70"/>
      <c r="FP995" s="70"/>
      <c r="FQ995" s="70"/>
      <c r="FR995" s="70"/>
      <c r="FS995" s="70"/>
      <c r="FT995" s="70"/>
      <c r="FU995" s="70"/>
      <c r="FV995" s="70"/>
      <c r="FW995" s="70"/>
      <c r="FX995" s="70"/>
      <c r="FY995" s="70"/>
      <c r="FZ995" s="70"/>
      <c r="GA995" s="70"/>
      <c r="GB995" s="70"/>
      <c r="GC995" s="70"/>
      <c r="GD995" s="70"/>
      <c r="GE995" s="70"/>
      <c r="GF995" s="70"/>
      <c r="GG995" s="70"/>
      <c r="GH995" s="70"/>
      <c r="GI995" s="70"/>
      <c r="GJ995" s="70"/>
      <c r="GK995" s="70"/>
      <c r="GL995" s="70"/>
      <c r="GM995" s="70"/>
      <c r="GN995" s="70"/>
      <c r="GO995" s="70"/>
      <c r="GP995" s="70"/>
      <c r="GQ995" s="70"/>
      <c r="GR995" s="70"/>
      <c r="GS995" s="70"/>
      <c r="GT995" s="70"/>
      <c r="GU995" s="70"/>
      <c r="GV995" s="70"/>
      <c r="GW995" s="70"/>
      <c r="GX995" s="70"/>
      <c r="GY995" s="70"/>
      <c r="GZ995" s="70"/>
      <c r="HA995" s="70"/>
      <c r="HB995" s="70"/>
      <c r="HC995" s="70"/>
      <c r="HD995" s="70"/>
      <c r="HE995" s="70"/>
      <c r="HF995" s="70"/>
      <c r="HG995" s="70"/>
      <c r="HH995" s="70"/>
      <c r="HI995" s="70"/>
      <c r="HJ995" s="70"/>
      <c r="HK995" s="70"/>
      <c r="HL995" s="70"/>
      <c r="HM995" s="70"/>
      <c r="HN995" s="70"/>
      <c r="HO995" s="70"/>
      <c r="HP995" s="70"/>
      <c r="HQ995" s="70"/>
      <c r="HR995" s="70"/>
      <c r="HS995" s="70"/>
      <c r="HT995" s="70"/>
      <c r="HU995" s="70"/>
      <c r="HV995" s="70"/>
      <c r="HW995" s="70"/>
      <c r="HX995" s="70"/>
      <c r="HY995" s="70"/>
      <c r="HZ995" s="70"/>
      <c r="IA995" s="70"/>
      <c r="IB995" s="70"/>
      <c r="IC995" s="70"/>
      <c r="ID995" s="70"/>
      <c r="IE995" s="70"/>
      <c r="IF995" s="70"/>
      <c r="IG995" s="70"/>
      <c r="IH995" s="70"/>
      <c r="II995" s="70"/>
      <c r="IJ995" s="70"/>
      <c r="IK995" s="70"/>
      <c r="IL995" s="70"/>
      <c r="IM995" s="70"/>
      <c r="IN995" s="70"/>
      <c r="IO995" s="70"/>
      <c r="IP995" s="70"/>
      <c r="IQ995" s="70"/>
      <c r="IR995" s="70"/>
      <c r="IS995" s="70"/>
      <c r="IT995" s="70"/>
      <c r="IU995" s="70"/>
      <c r="IV995" s="70"/>
      <c r="IW995" s="70"/>
      <c r="IX995" s="70"/>
      <c r="IY995" s="70"/>
      <c r="IZ995" s="70"/>
    </row>
    <row r="996" spans="1:260" s="23" customFormat="1" ht="20.100000000000001" customHeight="1">
      <c r="A996" s="5">
        <v>10051004</v>
      </c>
      <c r="B996" s="32" t="s">
        <v>4189</v>
      </c>
      <c r="C996" s="32" t="s">
        <v>4190</v>
      </c>
      <c r="D996" s="5">
        <v>10051001</v>
      </c>
      <c r="E996" s="34" t="s">
        <v>52</v>
      </c>
      <c r="F996" s="5">
        <v>5</v>
      </c>
      <c r="G996" s="32" t="s">
        <v>52</v>
      </c>
      <c r="H996" s="5">
        <v>0</v>
      </c>
      <c r="I996" s="32" t="s">
        <v>237</v>
      </c>
      <c r="J996" s="32" t="s">
        <v>4017</v>
      </c>
      <c r="K996" s="32" t="s">
        <v>376</v>
      </c>
      <c r="L996" s="5">
        <v>1000000</v>
      </c>
      <c r="M996" s="5">
        <v>3600</v>
      </c>
      <c r="N996" s="5">
        <v>37500</v>
      </c>
      <c r="O996" s="6">
        <v>0</v>
      </c>
      <c r="P996" s="32" t="s">
        <v>52</v>
      </c>
      <c r="Q996" s="32" t="s">
        <v>52</v>
      </c>
      <c r="R996" s="5">
        <v>0</v>
      </c>
      <c r="S996" s="5">
        <v>64000104</v>
      </c>
      <c r="T996" s="5">
        <v>0</v>
      </c>
      <c r="U996" s="32" t="s">
        <v>54</v>
      </c>
      <c r="V996" s="144" t="s">
        <v>4191</v>
      </c>
      <c r="W996" s="57" t="s">
        <v>4192</v>
      </c>
      <c r="X996" s="52" t="s">
        <v>4020</v>
      </c>
      <c r="Y996" s="69" t="s">
        <v>4021</v>
      </c>
      <c r="Z996" s="145"/>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c r="BA996" s="70"/>
      <c r="BB996" s="70"/>
      <c r="BC996" s="70"/>
      <c r="BD996" s="70"/>
      <c r="BE996" s="70"/>
      <c r="BF996" s="70"/>
      <c r="BG996" s="70"/>
      <c r="BH996" s="70"/>
      <c r="BI996" s="70"/>
      <c r="BJ996" s="70"/>
      <c r="BK996" s="70"/>
      <c r="BL996" s="70"/>
      <c r="BM996" s="70"/>
      <c r="BN996" s="70"/>
      <c r="BO996" s="70"/>
      <c r="BP996" s="70"/>
      <c r="BQ996" s="70"/>
      <c r="BR996" s="70"/>
      <c r="BS996" s="70"/>
      <c r="BT996" s="70"/>
      <c r="BU996" s="70"/>
      <c r="BV996" s="70"/>
      <c r="BW996" s="70"/>
      <c r="BX996" s="70"/>
      <c r="BY996" s="70"/>
      <c r="BZ996" s="70"/>
      <c r="CA996" s="70"/>
      <c r="CB996" s="70"/>
      <c r="CC996" s="70"/>
      <c r="CD996" s="70"/>
      <c r="CE996" s="70"/>
      <c r="CF996" s="70"/>
      <c r="CG996" s="70"/>
      <c r="CH996" s="70"/>
      <c r="CI996" s="70"/>
      <c r="CJ996" s="70"/>
      <c r="CK996" s="70"/>
      <c r="CL996" s="70"/>
      <c r="CM996" s="70"/>
      <c r="CN996" s="70"/>
      <c r="CO996" s="70"/>
      <c r="CP996" s="70"/>
      <c r="CQ996" s="70"/>
      <c r="CR996" s="70"/>
      <c r="CS996" s="70"/>
      <c r="CT996" s="70"/>
      <c r="CU996" s="70"/>
      <c r="CV996" s="70"/>
      <c r="CW996" s="70"/>
      <c r="CX996" s="70"/>
      <c r="CY996" s="70"/>
      <c r="CZ996" s="70"/>
      <c r="DA996" s="70"/>
      <c r="DB996" s="70"/>
      <c r="DC996" s="70"/>
      <c r="DD996" s="70"/>
      <c r="DE996" s="70"/>
      <c r="DF996" s="70"/>
      <c r="DG996" s="70"/>
      <c r="DH996" s="70"/>
      <c r="DI996" s="70"/>
      <c r="DJ996" s="70"/>
      <c r="DK996" s="70"/>
      <c r="DL996" s="70"/>
      <c r="DM996" s="70"/>
      <c r="DN996" s="70"/>
      <c r="DO996" s="70"/>
      <c r="DP996" s="70"/>
      <c r="DQ996" s="70"/>
      <c r="DR996" s="70"/>
      <c r="DS996" s="70"/>
      <c r="DT996" s="70"/>
      <c r="DU996" s="70"/>
      <c r="DV996" s="70"/>
      <c r="DW996" s="70"/>
      <c r="DX996" s="70"/>
      <c r="DY996" s="70"/>
      <c r="DZ996" s="70"/>
      <c r="EA996" s="70"/>
      <c r="EB996" s="70"/>
      <c r="EC996" s="70"/>
      <c r="ED996" s="70"/>
      <c r="EE996" s="70"/>
      <c r="EF996" s="70"/>
      <c r="EG996" s="70"/>
      <c r="EH996" s="70"/>
      <c r="EI996" s="70"/>
      <c r="EJ996" s="70"/>
      <c r="EK996" s="70"/>
      <c r="EL996" s="70"/>
      <c r="EM996" s="70"/>
      <c r="EN996" s="70"/>
      <c r="EO996" s="70"/>
      <c r="EP996" s="70"/>
      <c r="EQ996" s="70"/>
      <c r="ER996" s="70"/>
      <c r="ES996" s="70"/>
      <c r="ET996" s="70"/>
      <c r="EU996" s="70"/>
      <c r="EV996" s="70"/>
      <c r="EW996" s="70"/>
      <c r="EX996" s="70"/>
      <c r="EY996" s="70"/>
      <c r="EZ996" s="70"/>
      <c r="FA996" s="70"/>
      <c r="FB996" s="70"/>
      <c r="FC996" s="70"/>
      <c r="FD996" s="70"/>
      <c r="FE996" s="70"/>
      <c r="FF996" s="70"/>
      <c r="FG996" s="70"/>
      <c r="FH996" s="70"/>
      <c r="FI996" s="70"/>
      <c r="FJ996" s="70"/>
      <c r="FK996" s="70"/>
      <c r="FL996" s="70"/>
      <c r="FM996" s="70"/>
      <c r="FN996" s="70"/>
      <c r="FO996" s="70"/>
      <c r="FP996" s="70"/>
      <c r="FQ996" s="70"/>
      <c r="FR996" s="70"/>
      <c r="FS996" s="70"/>
      <c r="FT996" s="70"/>
      <c r="FU996" s="70"/>
      <c r="FV996" s="70"/>
      <c r="FW996" s="70"/>
      <c r="FX996" s="70"/>
      <c r="FY996" s="70"/>
      <c r="FZ996" s="70"/>
      <c r="GA996" s="70"/>
      <c r="GB996" s="70"/>
      <c r="GC996" s="70"/>
      <c r="GD996" s="70"/>
      <c r="GE996" s="70"/>
      <c r="GF996" s="70"/>
      <c r="GG996" s="70"/>
      <c r="GH996" s="70"/>
      <c r="GI996" s="70"/>
      <c r="GJ996" s="70"/>
      <c r="GK996" s="70"/>
      <c r="GL996" s="70"/>
      <c r="GM996" s="70"/>
      <c r="GN996" s="70"/>
      <c r="GO996" s="70"/>
      <c r="GP996" s="70"/>
      <c r="GQ996" s="70"/>
      <c r="GR996" s="70"/>
      <c r="GS996" s="70"/>
      <c r="GT996" s="70"/>
      <c r="GU996" s="70"/>
      <c r="GV996" s="70"/>
      <c r="GW996" s="70"/>
      <c r="GX996" s="70"/>
      <c r="GY996" s="70"/>
      <c r="GZ996" s="70"/>
      <c r="HA996" s="70"/>
      <c r="HB996" s="70"/>
      <c r="HC996" s="70"/>
      <c r="HD996" s="70"/>
      <c r="HE996" s="70"/>
      <c r="HF996" s="70"/>
      <c r="HG996" s="70"/>
      <c r="HH996" s="70"/>
      <c r="HI996" s="70"/>
      <c r="HJ996" s="70"/>
      <c r="HK996" s="70"/>
      <c r="HL996" s="70"/>
      <c r="HM996" s="70"/>
      <c r="HN996" s="70"/>
      <c r="HO996" s="70"/>
      <c r="HP996" s="70"/>
      <c r="HQ996" s="70"/>
      <c r="HR996" s="70"/>
      <c r="HS996" s="70"/>
      <c r="HT996" s="70"/>
      <c r="HU996" s="70"/>
      <c r="HV996" s="70"/>
      <c r="HW996" s="70"/>
      <c r="HX996" s="70"/>
      <c r="HY996" s="70"/>
      <c r="HZ996" s="70"/>
      <c r="IA996" s="70"/>
      <c r="IB996" s="70"/>
      <c r="IC996" s="70"/>
      <c r="ID996" s="70"/>
      <c r="IE996" s="70"/>
      <c r="IF996" s="70"/>
      <c r="IG996" s="70"/>
      <c r="IH996" s="70"/>
      <c r="II996" s="70"/>
      <c r="IJ996" s="70"/>
      <c r="IK996" s="70"/>
      <c r="IL996" s="70"/>
      <c r="IM996" s="70"/>
      <c r="IN996" s="70"/>
      <c r="IO996" s="70"/>
      <c r="IP996" s="70"/>
      <c r="IQ996" s="70"/>
      <c r="IR996" s="70"/>
      <c r="IS996" s="70"/>
      <c r="IT996" s="70"/>
      <c r="IU996" s="70"/>
      <c r="IV996" s="70"/>
      <c r="IW996" s="70"/>
      <c r="IX996" s="70"/>
      <c r="IY996" s="70"/>
      <c r="IZ996" s="70"/>
    </row>
    <row r="997" spans="1:260" s="23" customFormat="1" ht="20.100000000000001" customHeight="1">
      <c r="A997" s="5">
        <v>10051005</v>
      </c>
      <c r="B997" s="32" t="s">
        <v>4193</v>
      </c>
      <c r="C997" s="32" t="s">
        <v>4194</v>
      </c>
      <c r="D997" s="5">
        <v>10051001</v>
      </c>
      <c r="E997" s="34" t="s">
        <v>52</v>
      </c>
      <c r="F997" s="5">
        <v>5</v>
      </c>
      <c r="G997" s="32" t="s">
        <v>52</v>
      </c>
      <c r="H997" s="5">
        <v>0</v>
      </c>
      <c r="I997" s="32" t="s">
        <v>237</v>
      </c>
      <c r="J997" s="32" t="s">
        <v>4017</v>
      </c>
      <c r="K997" s="32" t="s">
        <v>376</v>
      </c>
      <c r="L997" s="5">
        <v>1000000</v>
      </c>
      <c r="M997" s="5">
        <v>3600</v>
      </c>
      <c r="N997" s="5">
        <v>37500</v>
      </c>
      <c r="O997" s="6">
        <v>0</v>
      </c>
      <c r="P997" s="32" t="s">
        <v>52</v>
      </c>
      <c r="Q997" s="32" t="s">
        <v>52</v>
      </c>
      <c r="R997" s="5">
        <v>0</v>
      </c>
      <c r="S997" s="5">
        <v>64000105</v>
      </c>
      <c r="T997" s="5">
        <v>0</v>
      </c>
      <c r="U997" s="32" t="s">
        <v>54</v>
      </c>
      <c r="V997" s="144" t="s">
        <v>4195</v>
      </c>
      <c r="W997" s="57" t="s">
        <v>4196</v>
      </c>
      <c r="X997" s="52" t="s">
        <v>4020</v>
      </c>
      <c r="Y997" s="69" t="s">
        <v>4021</v>
      </c>
      <c r="Z997" s="145"/>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c r="BA997" s="70"/>
      <c r="BB997" s="70"/>
      <c r="BC997" s="70"/>
      <c r="BD997" s="70"/>
      <c r="BE997" s="70"/>
      <c r="BF997" s="70"/>
      <c r="BG997" s="70"/>
      <c r="BH997" s="70"/>
      <c r="BI997" s="70"/>
      <c r="BJ997" s="70"/>
      <c r="BK997" s="70"/>
      <c r="BL997" s="70"/>
      <c r="BM997" s="70"/>
      <c r="BN997" s="70"/>
      <c r="BO997" s="70"/>
      <c r="BP997" s="70"/>
      <c r="BQ997" s="70"/>
      <c r="BR997" s="70"/>
      <c r="BS997" s="70"/>
      <c r="BT997" s="70"/>
      <c r="BU997" s="70"/>
      <c r="BV997" s="70"/>
      <c r="BW997" s="70"/>
      <c r="BX997" s="70"/>
      <c r="BY997" s="70"/>
      <c r="BZ997" s="70"/>
      <c r="CA997" s="70"/>
      <c r="CB997" s="70"/>
      <c r="CC997" s="70"/>
      <c r="CD997" s="70"/>
      <c r="CE997" s="70"/>
      <c r="CF997" s="70"/>
      <c r="CG997" s="70"/>
      <c r="CH997" s="70"/>
      <c r="CI997" s="70"/>
      <c r="CJ997" s="70"/>
      <c r="CK997" s="70"/>
      <c r="CL997" s="70"/>
      <c r="CM997" s="70"/>
      <c r="CN997" s="70"/>
      <c r="CO997" s="70"/>
      <c r="CP997" s="70"/>
      <c r="CQ997" s="70"/>
      <c r="CR997" s="70"/>
      <c r="CS997" s="70"/>
      <c r="CT997" s="70"/>
      <c r="CU997" s="70"/>
      <c r="CV997" s="70"/>
      <c r="CW997" s="70"/>
      <c r="CX997" s="70"/>
      <c r="CY997" s="70"/>
      <c r="CZ997" s="70"/>
      <c r="DA997" s="70"/>
      <c r="DB997" s="70"/>
      <c r="DC997" s="70"/>
      <c r="DD997" s="70"/>
      <c r="DE997" s="70"/>
      <c r="DF997" s="70"/>
      <c r="DG997" s="70"/>
      <c r="DH997" s="70"/>
      <c r="DI997" s="70"/>
      <c r="DJ997" s="70"/>
      <c r="DK997" s="70"/>
      <c r="DL997" s="70"/>
      <c r="DM997" s="70"/>
      <c r="DN997" s="70"/>
      <c r="DO997" s="70"/>
      <c r="DP997" s="70"/>
      <c r="DQ997" s="70"/>
      <c r="DR997" s="70"/>
      <c r="DS997" s="70"/>
      <c r="DT997" s="70"/>
      <c r="DU997" s="70"/>
      <c r="DV997" s="70"/>
      <c r="DW997" s="70"/>
      <c r="DX997" s="70"/>
      <c r="DY997" s="70"/>
      <c r="DZ997" s="70"/>
      <c r="EA997" s="70"/>
      <c r="EB997" s="70"/>
      <c r="EC997" s="70"/>
      <c r="ED997" s="70"/>
      <c r="EE997" s="70"/>
      <c r="EF997" s="70"/>
      <c r="EG997" s="70"/>
      <c r="EH997" s="70"/>
      <c r="EI997" s="70"/>
      <c r="EJ997" s="70"/>
      <c r="EK997" s="70"/>
      <c r="EL997" s="70"/>
      <c r="EM997" s="70"/>
      <c r="EN997" s="70"/>
      <c r="EO997" s="70"/>
      <c r="EP997" s="70"/>
      <c r="EQ997" s="70"/>
      <c r="ER997" s="70"/>
      <c r="ES997" s="70"/>
      <c r="ET997" s="70"/>
      <c r="EU997" s="70"/>
      <c r="EV997" s="70"/>
      <c r="EW997" s="70"/>
      <c r="EX997" s="70"/>
      <c r="EY997" s="70"/>
      <c r="EZ997" s="70"/>
      <c r="FA997" s="70"/>
      <c r="FB997" s="70"/>
      <c r="FC997" s="70"/>
      <c r="FD997" s="70"/>
      <c r="FE997" s="70"/>
      <c r="FF997" s="70"/>
      <c r="FG997" s="70"/>
      <c r="FH997" s="70"/>
      <c r="FI997" s="70"/>
      <c r="FJ997" s="70"/>
      <c r="FK997" s="70"/>
      <c r="FL997" s="70"/>
      <c r="FM997" s="70"/>
      <c r="FN997" s="70"/>
      <c r="FO997" s="70"/>
      <c r="FP997" s="70"/>
      <c r="FQ997" s="70"/>
      <c r="FR997" s="70"/>
      <c r="FS997" s="70"/>
      <c r="FT997" s="70"/>
      <c r="FU997" s="70"/>
      <c r="FV997" s="70"/>
      <c r="FW997" s="70"/>
      <c r="FX997" s="70"/>
      <c r="FY997" s="70"/>
      <c r="FZ997" s="70"/>
      <c r="GA997" s="70"/>
      <c r="GB997" s="70"/>
      <c r="GC997" s="70"/>
      <c r="GD997" s="70"/>
      <c r="GE997" s="70"/>
      <c r="GF997" s="70"/>
      <c r="GG997" s="70"/>
      <c r="GH997" s="70"/>
      <c r="GI997" s="70"/>
      <c r="GJ997" s="70"/>
      <c r="GK997" s="70"/>
      <c r="GL997" s="70"/>
      <c r="GM997" s="70"/>
      <c r="GN997" s="70"/>
      <c r="GO997" s="70"/>
      <c r="GP997" s="70"/>
      <c r="GQ997" s="70"/>
      <c r="GR997" s="70"/>
      <c r="GS997" s="70"/>
      <c r="GT997" s="70"/>
      <c r="GU997" s="70"/>
      <c r="GV997" s="70"/>
      <c r="GW997" s="70"/>
      <c r="GX997" s="70"/>
      <c r="GY997" s="70"/>
      <c r="GZ997" s="70"/>
      <c r="HA997" s="70"/>
      <c r="HB997" s="70"/>
      <c r="HC997" s="70"/>
      <c r="HD997" s="70"/>
      <c r="HE997" s="70"/>
      <c r="HF997" s="70"/>
      <c r="HG997" s="70"/>
      <c r="HH997" s="70"/>
      <c r="HI997" s="70"/>
      <c r="HJ997" s="70"/>
      <c r="HK997" s="70"/>
      <c r="HL997" s="70"/>
      <c r="HM997" s="70"/>
      <c r="HN997" s="70"/>
      <c r="HO997" s="70"/>
      <c r="HP997" s="70"/>
      <c r="HQ997" s="70"/>
      <c r="HR997" s="70"/>
      <c r="HS997" s="70"/>
      <c r="HT997" s="70"/>
      <c r="HU997" s="70"/>
      <c r="HV997" s="70"/>
      <c r="HW997" s="70"/>
      <c r="HX997" s="70"/>
      <c r="HY997" s="70"/>
      <c r="HZ997" s="70"/>
      <c r="IA997" s="70"/>
      <c r="IB997" s="70"/>
      <c r="IC997" s="70"/>
      <c r="ID997" s="70"/>
      <c r="IE997" s="70"/>
      <c r="IF997" s="70"/>
      <c r="IG997" s="70"/>
      <c r="IH997" s="70"/>
      <c r="II997" s="70"/>
      <c r="IJ997" s="70"/>
      <c r="IK997" s="70"/>
      <c r="IL997" s="70"/>
      <c r="IM997" s="70"/>
      <c r="IN997" s="70"/>
      <c r="IO997" s="70"/>
      <c r="IP997" s="70"/>
      <c r="IQ997" s="70"/>
      <c r="IR997" s="70"/>
      <c r="IS997" s="70"/>
      <c r="IT997" s="70"/>
      <c r="IU997" s="70"/>
      <c r="IV997" s="70"/>
      <c r="IW997" s="70"/>
      <c r="IX997" s="70"/>
      <c r="IY997" s="70"/>
      <c r="IZ997" s="70"/>
    </row>
    <row r="998" spans="1:260" s="23" customFormat="1" ht="20.100000000000001" customHeight="1">
      <c r="A998" s="5">
        <v>10051006</v>
      </c>
      <c r="B998" s="32" t="s">
        <v>4197</v>
      </c>
      <c r="C998" s="32" t="s">
        <v>4198</v>
      </c>
      <c r="D998" s="5">
        <v>10051001</v>
      </c>
      <c r="E998" s="34" t="s">
        <v>52</v>
      </c>
      <c r="F998" s="5">
        <v>5</v>
      </c>
      <c r="G998" s="32" t="s">
        <v>52</v>
      </c>
      <c r="H998" s="5">
        <v>0</v>
      </c>
      <c r="I998" s="32" t="s">
        <v>237</v>
      </c>
      <c r="J998" s="32" t="s">
        <v>4017</v>
      </c>
      <c r="K998" s="32" t="s">
        <v>376</v>
      </c>
      <c r="L998" s="5">
        <v>1000000</v>
      </c>
      <c r="M998" s="5">
        <v>3600</v>
      </c>
      <c r="N998" s="5">
        <v>37500</v>
      </c>
      <c r="O998" s="6">
        <v>0</v>
      </c>
      <c r="P998" s="32" t="s">
        <v>52</v>
      </c>
      <c r="Q998" s="32" t="s">
        <v>52</v>
      </c>
      <c r="R998" s="5">
        <v>0</v>
      </c>
      <c r="S998" s="5">
        <v>64000106</v>
      </c>
      <c r="T998" s="5">
        <v>0</v>
      </c>
      <c r="U998" s="32" t="s">
        <v>54</v>
      </c>
      <c r="V998" s="144" t="s">
        <v>4199</v>
      </c>
      <c r="W998" s="57" t="s">
        <v>4200</v>
      </c>
      <c r="X998" s="52" t="s">
        <v>4020</v>
      </c>
      <c r="Y998" s="69" t="s">
        <v>4021</v>
      </c>
      <c r="Z998" s="145"/>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c r="BA998" s="70"/>
      <c r="BB998" s="70"/>
      <c r="BC998" s="70"/>
      <c r="BD998" s="70"/>
      <c r="BE998" s="70"/>
      <c r="BF998" s="70"/>
      <c r="BG998" s="70"/>
      <c r="BH998" s="70"/>
      <c r="BI998" s="70"/>
      <c r="BJ998" s="70"/>
      <c r="BK998" s="70"/>
      <c r="BL998" s="70"/>
      <c r="BM998" s="70"/>
      <c r="BN998" s="70"/>
      <c r="BO998" s="70"/>
      <c r="BP998" s="70"/>
      <c r="BQ998" s="70"/>
      <c r="BR998" s="70"/>
      <c r="BS998" s="70"/>
      <c r="BT998" s="70"/>
      <c r="BU998" s="70"/>
      <c r="BV998" s="70"/>
      <c r="BW998" s="70"/>
      <c r="BX998" s="70"/>
      <c r="BY998" s="70"/>
      <c r="BZ998" s="70"/>
      <c r="CA998" s="70"/>
      <c r="CB998" s="70"/>
      <c r="CC998" s="70"/>
      <c r="CD998" s="70"/>
      <c r="CE998" s="70"/>
      <c r="CF998" s="70"/>
      <c r="CG998" s="70"/>
      <c r="CH998" s="70"/>
      <c r="CI998" s="70"/>
      <c r="CJ998" s="70"/>
      <c r="CK998" s="70"/>
      <c r="CL998" s="70"/>
      <c r="CM998" s="70"/>
      <c r="CN998" s="70"/>
      <c r="CO998" s="70"/>
      <c r="CP998" s="70"/>
      <c r="CQ998" s="70"/>
      <c r="CR998" s="70"/>
      <c r="CS998" s="70"/>
      <c r="CT998" s="70"/>
      <c r="CU998" s="70"/>
      <c r="CV998" s="70"/>
      <c r="CW998" s="70"/>
      <c r="CX998" s="70"/>
      <c r="CY998" s="70"/>
      <c r="CZ998" s="70"/>
      <c r="DA998" s="70"/>
      <c r="DB998" s="70"/>
      <c r="DC998" s="70"/>
      <c r="DD998" s="70"/>
      <c r="DE998" s="70"/>
      <c r="DF998" s="70"/>
      <c r="DG998" s="70"/>
      <c r="DH998" s="70"/>
      <c r="DI998" s="70"/>
      <c r="DJ998" s="70"/>
      <c r="DK998" s="70"/>
      <c r="DL998" s="70"/>
      <c r="DM998" s="70"/>
      <c r="DN998" s="70"/>
      <c r="DO998" s="70"/>
      <c r="DP998" s="70"/>
      <c r="DQ998" s="70"/>
      <c r="DR998" s="70"/>
      <c r="DS998" s="70"/>
      <c r="DT998" s="70"/>
      <c r="DU998" s="70"/>
      <c r="DV998" s="70"/>
      <c r="DW998" s="70"/>
      <c r="DX998" s="70"/>
      <c r="DY998" s="70"/>
      <c r="DZ998" s="70"/>
      <c r="EA998" s="70"/>
      <c r="EB998" s="70"/>
      <c r="EC998" s="70"/>
      <c r="ED998" s="70"/>
      <c r="EE998" s="70"/>
      <c r="EF998" s="70"/>
      <c r="EG998" s="70"/>
      <c r="EH998" s="70"/>
      <c r="EI998" s="70"/>
      <c r="EJ998" s="70"/>
      <c r="EK998" s="70"/>
      <c r="EL998" s="70"/>
      <c r="EM998" s="70"/>
      <c r="EN998" s="70"/>
      <c r="EO998" s="70"/>
      <c r="EP998" s="70"/>
      <c r="EQ998" s="70"/>
      <c r="ER998" s="70"/>
      <c r="ES998" s="70"/>
      <c r="ET998" s="70"/>
      <c r="EU998" s="70"/>
      <c r="EV998" s="70"/>
      <c r="EW998" s="70"/>
      <c r="EX998" s="70"/>
      <c r="EY998" s="70"/>
      <c r="EZ998" s="70"/>
      <c r="FA998" s="70"/>
      <c r="FB998" s="70"/>
      <c r="FC998" s="70"/>
      <c r="FD998" s="70"/>
      <c r="FE998" s="70"/>
      <c r="FF998" s="70"/>
      <c r="FG998" s="70"/>
      <c r="FH998" s="70"/>
      <c r="FI998" s="70"/>
      <c r="FJ998" s="70"/>
      <c r="FK998" s="70"/>
      <c r="FL998" s="70"/>
      <c r="FM998" s="70"/>
      <c r="FN998" s="70"/>
      <c r="FO998" s="70"/>
      <c r="FP998" s="70"/>
      <c r="FQ998" s="70"/>
      <c r="FR998" s="70"/>
      <c r="FS998" s="70"/>
      <c r="FT998" s="70"/>
      <c r="FU998" s="70"/>
      <c r="FV998" s="70"/>
      <c r="FW998" s="70"/>
      <c r="FX998" s="70"/>
      <c r="FY998" s="70"/>
      <c r="FZ998" s="70"/>
      <c r="GA998" s="70"/>
      <c r="GB998" s="70"/>
      <c r="GC998" s="70"/>
      <c r="GD998" s="70"/>
      <c r="GE998" s="70"/>
      <c r="GF998" s="70"/>
      <c r="GG998" s="70"/>
      <c r="GH998" s="70"/>
      <c r="GI998" s="70"/>
      <c r="GJ998" s="70"/>
      <c r="GK998" s="70"/>
      <c r="GL998" s="70"/>
      <c r="GM998" s="70"/>
      <c r="GN998" s="70"/>
      <c r="GO998" s="70"/>
      <c r="GP998" s="70"/>
      <c r="GQ998" s="70"/>
      <c r="GR998" s="70"/>
      <c r="GS998" s="70"/>
      <c r="GT998" s="70"/>
      <c r="GU998" s="70"/>
      <c r="GV998" s="70"/>
      <c r="GW998" s="70"/>
      <c r="GX998" s="70"/>
      <c r="GY998" s="70"/>
      <c r="GZ998" s="70"/>
      <c r="HA998" s="70"/>
      <c r="HB998" s="70"/>
      <c r="HC998" s="70"/>
      <c r="HD998" s="70"/>
      <c r="HE998" s="70"/>
      <c r="HF998" s="70"/>
      <c r="HG998" s="70"/>
      <c r="HH998" s="70"/>
      <c r="HI998" s="70"/>
      <c r="HJ998" s="70"/>
      <c r="HK998" s="70"/>
      <c r="HL998" s="70"/>
      <c r="HM998" s="70"/>
      <c r="HN998" s="70"/>
      <c r="HO998" s="70"/>
      <c r="HP998" s="70"/>
      <c r="HQ998" s="70"/>
      <c r="HR998" s="70"/>
      <c r="HS998" s="70"/>
      <c r="HT998" s="70"/>
      <c r="HU998" s="70"/>
      <c r="HV998" s="70"/>
      <c r="HW998" s="70"/>
      <c r="HX998" s="70"/>
      <c r="HY998" s="70"/>
      <c r="HZ998" s="70"/>
      <c r="IA998" s="70"/>
      <c r="IB998" s="70"/>
      <c r="IC998" s="70"/>
      <c r="ID998" s="70"/>
      <c r="IE998" s="70"/>
      <c r="IF998" s="70"/>
      <c r="IG998" s="70"/>
      <c r="IH998" s="70"/>
      <c r="II998" s="70"/>
      <c r="IJ998" s="70"/>
      <c r="IK998" s="70"/>
      <c r="IL998" s="70"/>
      <c r="IM998" s="70"/>
      <c r="IN998" s="70"/>
      <c r="IO998" s="70"/>
      <c r="IP998" s="70"/>
      <c r="IQ998" s="70"/>
      <c r="IR998" s="70"/>
      <c r="IS998" s="70"/>
      <c r="IT998" s="70"/>
      <c r="IU998" s="70"/>
      <c r="IV998" s="70"/>
      <c r="IW998" s="70"/>
      <c r="IX998" s="70"/>
      <c r="IY998" s="70"/>
      <c r="IZ998" s="70"/>
    </row>
    <row r="999" spans="1:260" s="23" customFormat="1" ht="20.100000000000001" customHeight="1">
      <c r="A999" s="5">
        <v>10051007</v>
      </c>
      <c r="B999" s="32" t="s">
        <v>4201</v>
      </c>
      <c r="C999" s="32" t="s">
        <v>4202</v>
      </c>
      <c r="D999" s="5">
        <v>10051001</v>
      </c>
      <c r="E999" s="34" t="s">
        <v>52</v>
      </c>
      <c r="F999" s="5">
        <v>5</v>
      </c>
      <c r="G999" s="32" t="s">
        <v>52</v>
      </c>
      <c r="H999" s="5">
        <v>0</v>
      </c>
      <c r="I999" s="32" t="s">
        <v>237</v>
      </c>
      <c r="J999" s="32" t="s">
        <v>4017</v>
      </c>
      <c r="K999" s="32" t="s">
        <v>376</v>
      </c>
      <c r="L999" s="5">
        <v>1000000</v>
      </c>
      <c r="M999" s="5">
        <v>3600</v>
      </c>
      <c r="N999" s="5">
        <v>37500</v>
      </c>
      <c r="O999" s="6">
        <v>0</v>
      </c>
      <c r="P999" s="32" t="s">
        <v>52</v>
      </c>
      <c r="Q999" s="32" t="s">
        <v>52</v>
      </c>
      <c r="R999" s="5">
        <v>0</v>
      </c>
      <c r="S999" s="5">
        <v>64000107</v>
      </c>
      <c r="T999" s="5">
        <v>0</v>
      </c>
      <c r="U999" s="32" t="s">
        <v>54</v>
      </c>
      <c r="V999" s="144" t="s">
        <v>4203</v>
      </c>
      <c r="W999" s="57" t="s">
        <v>4204</v>
      </c>
      <c r="X999" s="52" t="s">
        <v>4020</v>
      </c>
      <c r="Y999" s="69" t="s">
        <v>4021</v>
      </c>
      <c r="Z999" s="145"/>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c r="BA999" s="70"/>
      <c r="BB999" s="70"/>
      <c r="BC999" s="70"/>
      <c r="BD999" s="70"/>
      <c r="BE999" s="70"/>
      <c r="BF999" s="70"/>
      <c r="BG999" s="70"/>
      <c r="BH999" s="70"/>
      <c r="BI999" s="70"/>
      <c r="BJ999" s="70"/>
      <c r="BK999" s="70"/>
      <c r="BL999" s="70"/>
      <c r="BM999" s="70"/>
      <c r="BN999" s="70"/>
      <c r="BO999" s="70"/>
      <c r="BP999" s="70"/>
      <c r="BQ999" s="70"/>
      <c r="BR999" s="70"/>
      <c r="BS999" s="70"/>
      <c r="BT999" s="70"/>
      <c r="BU999" s="70"/>
      <c r="BV999" s="70"/>
      <c r="BW999" s="70"/>
      <c r="BX999" s="70"/>
      <c r="BY999" s="70"/>
      <c r="BZ999" s="70"/>
      <c r="CA999" s="70"/>
      <c r="CB999" s="70"/>
      <c r="CC999" s="70"/>
      <c r="CD999" s="70"/>
      <c r="CE999" s="70"/>
      <c r="CF999" s="70"/>
      <c r="CG999" s="70"/>
      <c r="CH999" s="70"/>
      <c r="CI999" s="70"/>
      <c r="CJ999" s="70"/>
      <c r="CK999" s="70"/>
      <c r="CL999" s="70"/>
      <c r="CM999" s="70"/>
      <c r="CN999" s="70"/>
      <c r="CO999" s="70"/>
      <c r="CP999" s="70"/>
      <c r="CQ999" s="70"/>
      <c r="CR999" s="70"/>
      <c r="CS999" s="70"/>
      <c r="CT999" s="70"/>
      <c r="CU999" s="70"/>
      <c r="CV999" s="70"/>
      <c r="CW999" s="70"/>
      <c r="CX999" s="70"/>
      <c r="CY999" s="70"/>
      <c r="CZ999" s="70"/>
      <c r="DA999" s="70"/>
      <c r="DB999" s="70"/>
      <c r="DC999" s="70"/>
      <c r="DD999" s="70"/>
      <c r="DE999" s="70"/>
      <c r="DF999" s="70"/>
      <c r="DG999" s="70"/>
      <c r="DH999" s="70"/>
      <c r="DI999" s="70"/>
      <c r="DJ999" s="70"/>
      <c r="DK999" s="70"/>
      <c r="DL999" s="70"/>
      <c r="DM999" s="70"/>
      <c r="DN999" s="70"/>
      <c r="DO999" s="70"/>
      <c r="DP999" s="70"/>
      <c r="DQ999" s="70"/>
      <c r="DR999" s="70"/>
      <c r="DS999" s="70"/>
      <c r="DT999" s="70"/>
      <c r="DU999" s="70"/>
      <c r="DV999" s="70"/>
      <c r="DW999" s="70"/>
      <c r="DX999" s="70"/>
      <c r="DY999" s="70"/>
      <c r="DZ999" s="70"/>
      <c r="EA999" s="70"/>
      <c r="EB999" s="70"/>
      <c r="EC999" s="70"/>
      <c r="ED999" s="70"/>
      <c r="EE999" s="70"/>
      <c r="EF999" s="70"/>
      <c r="EG999" s="70"/>
      <c r="EH999" s="70"/>
      <c r="EI999" s="70"/>
      <c r="EJ999" s="70"/>
      <c r="EK999" s="70"/>
      <c r="EL999" s="70"/>
      <c r="EM999" s="70"/>
      <c r="EN999" s="70"/>
      <c r="EO999" s="70"/>
      <c r="EP999" s="70"/>
      <c r="EQ999" s="70"/>
      <c r="ER999" s="70"/>
      <c r="ES999" s="70"/>
      <c r="ET999" s="70"/>
      <c r="EU999" s="70"/>
      <c r="EV999" s="70"/>
      <c r="EW999" s="70"/>
      <c r="EX999" s="70"/>
      <c r="EY999" s="70"/>
      <c r="EZ999" s="70"/>
      <c r="FA999" s="70"/>
      <c r="FB999" s="70"/>
      <c r="FC999" s="70"/>
      <c r="FD999" s="70"/>
      <c r="FE999" s="70"/>
      <c r="FF999" s="70"/>
      <c r="FG999" s="70"/>
      <c r="FH999" s="70"/>
      <c r="FI999" s="70"/>
      <c r="FJ999" s="70"/>
      <c r="FK999" s="70"/>
      <c r="FL999" s="70"/>
      <c r="FM999" s="70"/>
      <c r="FN999" s="70"/>
      <c r="FO999" s="70"/>
      <c r="FP999" s="70"/>
      <c r="FQ999" s="70"/>
      <c r="FR999" s="70"/>
      <c r="FS999" s="70"/>
      <c r="FT999" s="70"/>
      <c r="FU999" s="70"/>
      <c r="FV999" s="70"/>
      <c r="FW999" s="70"/>
      <c r="FX999" s="70"/>
      <c r="FY999" s="70"/>
      <c r="FZ999" s="70"/>
      <c r="GA999" s="70"/>
      <c r="GB999" s="70"/>
      <c r="GC999" s="70"/>
      <c r="GD999" s="70"/>
      <c r="GE999" s="70"/>
      <c r="GF999" s="70"/>
      <c r="GG999" s="70"/>
      <c r="GH999" s="70"/>
      <c r="GI999" s="70"/>
      <c r="GJ999" s="70"/>
      <c r="GK999" s="70"/>
      <c r="GL999" s="70"/>
      <c r="GM999" s="70"/>
      <c r="GN999" s="70"/>
      <c r="GO999" s="70"/>
      <c r="GP999" s="70"/>
      <c r="GQ999" s="70"/>
      <c r="GR999" s="70"/>
      <c r="GS999" s="70"/>
      <c r="GT999" s="70"/>
      <c r="GU999" s="70"/>
      <c r="GV999" s="70"/>
      <c r="GW999" s="70"/>
      <c r="GX999" s="70"/>
      <c r="GY999" s="70"/>
      <c r="GZ999" s="70"/>
      <c r="HA999" s="70"/>
      <c r="HB999" s="70"/>
      <c r="HC999" s="70"/>
      <c r="HD999" s="70"/>
      <c r="HE999" s="70"/>
      <c r="HF999" s="70"/>
      <c r="HG999" s="70"/>
      <c r="HH999" s="70"/>
      <c r="HI999" s="70"/>
      <c r="HJ999" s="70"/>
      <c r="HK999" s="70"/>
      <c r="HL999" s="70"/>
      <c r="HM999" s="70"/>
      <c r="HN999" s="70"/>
      <c r="HO999" s="70"/>
      <c r="HP999" s="70"/>
      <c r="HQ999" s="70"/>
      <c r="HR999" s="70"/>
      <c r="HS999" s="70"/>
      <c r="HT999" s="70"/>
      <c r="HU999" s="70"/>
      <c r="HV999" s="70"/>
      <c r="HW999" s="70"/>
      <c r="HX999" s="70"/>
      <c r="HY999" s="70"/>
      <c r="HZ999" s="70"/>
      <c r="IA999" s="70"/>
      <c r="IB999" s="70"/>
      <c r="IC999" s="70"/>
      <c r="ID999" s="70"/>
      <c r="IE999" s="70"/>
      <c r="IF999" s="70"/>
      <c r="IG999" s="70"/>
      <c r="IH999" s="70"/>
      <c r="II999" s="70"/>
      <c r="IJ999" s="70"/>
      <c r="IK999" s="70"/>
      <c r="IL999" s="70"/>
      <c r="IM999" s="70"/>
      <c r="IN999" s="70"/>
      <c r="IO999" s="70"/>
      <c r="IP999" s="70"/>
      <c r="IQ999" s="70"/>
      <c r="IR999" s="70"/>
      <c r="IS999" s="70"/>
      <c r="IT999" s="70"/>
      <c r="IU999" s="70"/>
      <c r="IV999" s="70"/>
      <c r="IW999" s="70"/>
      <c r="IX999" s="70"/>
      <c r="IY999" s="70"/>
      <c r="IZ999" s="70"/>
    </row>
    <row r="1000" spans="1:260" s="23" customFormat="1" ht="20.100000000000001" customHeight="1">
      <c r="A1000" s="5">
        <v>10051008</v>
      </c>
      <c r="B1000" s="32" t="s">
        <v>4205</v>
      </c>
      <c r="C1000" s="32" t="s">
        <v>4206</v>
      </c>
      <c r="D1000" s="5">
        <v>10051001</v>
      </c>
      <c r="E1000" s="34" t="s">
        <v>52</v>
      </c>
      <c r="F1000" s="5">
        <v>5</v>
      </c>
      <c r="G1000" s="32" t="s">
        <v>52</v>
      </c>
      <c r="H1000" s="5">
        <v>0</v>
      </c>
      <c r="I1000" s="32" t="s">
        <v>237</v>
      </c>
      <c r="J1000" s="32" t="s">
        <v>4017</v>
      </c>
      <c r="K1000" s="32" t="s">
        <v>376</v>
      </c>
      <c r="L1000" s="5">
        <v>1000000</v>
      </c>
      <c r="M1000" s="5">
        <v>3600</v>
      </c>
      <c r="N1000" s="5">
        <v>37500</v>
      </c>
      <c r="O1000" s="6">
        <v>0</v>
      </c>
      <c r="P1000" s="32" t="s">
        <v>52</v>
      </c>
      <c r="Q1000" s="32" t="s">
        <v>52</v>
      </c>
      <c r="R1000" s="5">
        <v>0</v>
      </c>
      <c r="S1000" s="5">
        <v>64000108</v>
      </c>
      <c r="T1000" s="5">
        <v>0</v>
      </c>
      <c r="U1000" s="32" t="s">
        <v>54</v>
      </c>
      <c r="V1000" s="144" t="s">
        <v>4207</v>
      </c>
      <c r="W1000" s="57" t="s">
        <v>4208</v>
      </c>
      <c r="X1000" s="52" t="s">
        <v>4020</v>
      </c>
      <c r="Y1000" s="69" t="s">
        <v>4021</v>
      </c>
      <c r="Z1000" s="145"/>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c r="BA1000" s="70"/>
      <c r="BB1000" s="70"/>
      <c r="BC1000" s="70"/>
      <c r="BD1000" s="70"/>
      <c r="BE1000" s="70"/>
      <c r="BF1000" s="70"/>
      <c r="BG1000" s="70"/>
      <c r="BH1000" s="70"/>
      <c r="BI1000" s="70"/>
      <c r="BJ1000" s="70"/>
      <c r="BK1000" s="70"/>
      <c r="BL1000" s="70"/>
      <c r="BM1000" s="70"/>
      <c r="BN1000" s="70"/>
      <c r="BO1000" s="70"/>
      <c r="BP1000" s="70"/>
      <c r="BQ1000" s="70"/>
      <c r="BR1000" s="70"/>
      <c r="BS1000" s="70"/>
      <c r="BT1000" s="70"/>
      <c r="BU1000" s="70"/>
      <c r="BV1000" s="70"/>
      <c r="BW1000" s="70"/>
      <c r="BX1000" s="70"/>
      <c r="BY1000" s="70"/>
      <c r="BZ1000" s="70"/>
      <c r="CA1000" s="70"/>
      <c r="CB1000" s="70"/>
      <c r="CC1000" s="70"/>
      <c r="CD1000" s="70"/>
      <c r="CE1000" s="70"/>
      <c r="CF1000" s="70"/>
      <c r="CG1000" s="70"/>
      <c r="CH1000" s="70"/>
      <c r="CI1000" s="70"/>
      <c r="CJ1000" s="70"/>
      <c r="CK1000" s="70"/>
      <c r="CL1000" s="70"/>
      <c r="CM1000" s="70"/>
      <c r="CN1000" s="70"/>
      <c r="CO1000" s="70"/>
      <c r="CP1000" s="70"/>
      <c r="CQ1000" s="70"/>
      <c r="CR1000" s="70"/>
      <c r="CS1000" s="70"/>
      <c r="CT1000" s="70"/>
      <c r="CU1000" s="70"/>
      <c r="CV1000" s="70"/>
      <c r="CW1000" s="70"/>
      <c r="CX1000" s="70"/>
      <c r="CY1000" s="70"/>
      <c r="CZ1000" s="70"/>
      <c r="DA1000" s="70"/>
      <c r="DB1000" s="70"/>
      <c r="DC1000" s="70"/>
      <c r="DD1000" s="70"/>
      <c r="DE1000" s="70"/>
      <c r="DF1000" s="70"/>
      <c r="DG1000" s="70"/>
      <c r="DH1000" s="70"/>
      <c r="DI1000" s="70"/>
      <c r="DJ1000" s="70"/>
      <c r="DK1000" s="70"/>
      <c r="DL1000" s="70"/>
      <c r="DM1000" s="70"/>
      <c r="DN1000" s="70"/>
      <c r="DO1000" s="70"/>
      <c r="DP1000" s="70"/>
      <c r="DQ1000" s="70"/>
      <c r="DR1000" s="70"/>
      <c r="DS1000" s="70"/>
      <c r="DT1000" s="70"/>
      <c r="DU1000" s="70"/>
      <c r="DV1000" s="70"/>
      <c r="DW1000" s="70"/>
      <c r="DX1000" s="70"/>
      <c r="DY1000" s="70"/>
      <c r="DZ1000" s="70"/>
      <c r="EA1000" s="70"/>
      <c r="EB1000" s="70"/>
      <c r="EC1000" s="70"/>
      <c r="ED1000" s="70"/>
      <c r="EE1000" s="70"/>
      <c r="EF1000" s="70"/>
      <c r="EG1000" s="70"/>
      <c r="EH1000" s="70"/>
      <c r="EI1000" s="70"/>
      <c r="EJ1000" s="70"/>
      <c r="EK1000" s="70"/>
      <c r="EL1000" s="70"/>
      <c r="EM1000" s="70"/>
      <c r="EN1000" s="70"/>
      <c r="EO1000" s="70"/>
      <c r="EP1000" s="70"/>
      <c r="EQ1000" s="70"/>
      <c r="ER1000" s="70"/>
      <c r="ES1000" s="70"/>
      <c r="ET1000" s="70"/>
      <c r="EU1000" s="70"/>
      <c r="EV1000" s="70"/>
      <c r="EW1000" s="70"/>
      <c r="EX1000" s="70"/>
      <c r="EY1000" s="70"/>
      <c r="EZ1000" s="70"/>
      <c r="FA1000" s="70"/>
      <c r="FB1000" s="70"/>
      <c r="FC1000" s="70"/>
      <c r="FD1000" s="70"/>
      <c r="FE1000" s="70"/>
      <c r="FF1000" s="70"/>
      <c r="FG1000" s="70"/>
      <c r="FH1000" s="70"/>
      <c r="FI1000" s="70"/>
      <c r="FJ1000" s="70"/>
      <c r="FK1000" s="70"/>
      <c r="FL1000" s="70"/>
      <c r="FM1000" s="70"/>
      <c r="FN1000" s="70"/>
      <c r="FO1000" s="70"/>
      <c r="FP1000" s="70"/>
      <c r="FQ1000" s="70"/>
      <c r="FR1000" s="70"/>
      <c r="FS1000" s="70"/>
      <c r="FT1000" s="70"/>
      <c r="FU1000" s="70"/>
      <c r="FV1000" s="70"/>
      <c r="FW1000" s="70"/>
      <c r="FX1000" s="70"/>
      <c r="FY1000" s="70"/>
      <c r="FZ1000" s="70"/>
      <c r="GA1000" s="70"/>
      <c r="GB1000" s="70"/>
      <c r="GC1000" s="70"/>
      <c r="GD1000" s="70"/>
      <c r="GE1000" s="70"/>
      <c r="GF1000" s="70"/>
      <c r="GG1000" s="70"/>
      <c r="GH1000" s="70"/>
      <c r="GI1000" s="70"/>
      <c r="GJ1000" s="70"/>
      <c r="GK1000" s="70"/>
      <c r="GL1000" s="70"/>
      <c r="GM1000" s="70"/>
      <c r="GN1000" s="70"/>
      <c r="GO1000" s="70"/>
      <c r="GP1000" s="70"/>
      <c r="GQ1000" s="70"/>
      <c r="GR1000" s="70"/>
      <c r="GS1000" s="70"/>
      <c r="GT1000" s="70"/>
      <c r="GU1000" s="70"/>
      <c r="GV1000" s="70"/>
      <c r="GW1000" s="70"/>
      <c r="GX1000" s="70"/>
      <c r="GY1000" s="70"/>
      <c r="GZ1000" s="70"/>
      <c r="HA1000" s="70"/>
      <c r="HB1000" s="70"/>
      <c r="HC1000" s="70"/>
      <c r="HD1000" s="70"/>
      <c r="HE1000" s="70"/>
      <c r="HF1000" s="70"/>
      <c r="HG1000" s="70"/>
      <c r="HH1000" s="70"/>
      <c r="HI1000" s="70"/>
      <c r="HJ1000" s="70"/>
      <c r="HK1000" s="70"/>
      <c r="HL1000" s="70"/>
      <c r="HM1000" s="70"/>
      <c r="HN1000" s="70"/>
      <c r="HO1000" s="70"/>
      <c r="HP1000" s="70"/>
      <c r="HQ1000" s="70"/>
      <c r="HR1000" s="70"/>
      <c r="HS1000" s="70"/>
      <c r="HT1000" s="70"/>
      <c r="HU1000" s="70"/>
      <c r="HV1000" s="70"/>
      <c r="HW1000" s="70"/>
      <c r="HX1000" s="70"/>
      <c r="HY1000" s="70"/>
      <c r="HZ1000" s="70"/>
      <c r="IA1000" s="70"/>
      <c r="IB1000" s="70"/>
      <c r="IC1000" s="70"/>
      <c r="ID1000" s="70"/>
      <c r="IE1000" s="70"/>
      <c r="IF1000" s="70"/>
      <c r="IG1000" s="70"/>
      <c r="IH1000" s="70"/>
      <c r="II1000" s="70"/>
      <c r="IJ1000" s="70"/>
      <c r="IK1000" s="70"/>
      <c r="IL1000" s="70"/>
      <c r="IM1000" s="70"/>
      <c r="IN1000" s="70"/>
      <c r="IO1000" s="70"/>
      <c r="IP1000" s="70"/>
      <c r="IQ1000" s="70"/>
      <c r="IR1000" s="70"/>
      <c r="IS1000" s="70"/>
      <c r="IT1000" s="70"/>
      <c r="IU1000" s="70"/>
      <c r="IV1000" s="70"/>
      <c r="IW1000" s="70"/>
      <c r="IX1000" s="70"/>
      <c r="IY1000" s="70"/>
      <c r="IZ1000" s="70"/>
    </row>
    <row r="1001" spans="1:260" s="23" customFormat="1" ht="20.100000000000001" customHeight="1">
      <c r="A1001" s="5">
        <v>10051009</v>
      </c>
      <c r="B1001" s="32" t="s">
        <v>4209</v>
      </c>
      <c r="C1001" s="32" t="s">
        <v>4210</v>
      </c>
      <c r="D1001" s="5">
        <v>10051001</v>
      </c>
      <c r="E1001" s="34" t="s">
        <v>52</v>
      </c>
      <c r="F1001" s="5">
        <v>5</v>
      </c>
      <c r="G1001" s="32" t="s">
        <v>52</v>
      </c>
      <c r="H1001" s="5">
        <v>0</v>
      </c>
      <c r="I1001" s="32" t="s">
        <v>237</v>
      </c>
      <c r="J1001" s="32" t="s">
        <v>4017</v>
      </c>
      <c r="K1001" s="32" t="s">
        <v>376</v>
      </c>
      <c r="L1001" s="5">
        <v>1000000</v>
      </c>
      <c r="M1001" s="5">
        <v>3600</v>
      </c>
      <c r="N1001" s="5">
        <v>37500</v>
      </c>
      <c r="O1001" s="6">
        <v>0</v>
      </c>
      <c r="P1001" s="32" t="s">
        <v>52</v>
      </c>
      <c r="Q1001" s="32" t="s">
        <v>52</v>
      </c>
      <c r="R1001" s="5">
        <v>0</v>
      </c>
      <c r="S1001" s="5">
        <v>64000109</v>
      </c>
      <c r="T1001" s="5">
        <v>0</v>
      </c>
      <c r="U1001" s="32" t="s">
        <v>54</v>
      </c>
      <c r="V1001" s="144" t="s">
        <v>4211</v>
      </c>
      <c r="W1001" s="57" t="s">
        <v>4212</v>
      </c>
      <c r="X1001" s="52" t="s">
        <v>4020</v>
      </c>
      <c r="Y1001" s="69" t="s">
        <v>4021</v>
      </c>
      <c r="Z1001" s="145"/>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c r="AU1001" s="70"/>
      <c r="AV1001" s="70"/>
      <c r="AW1001" s="70"/>
      <c r="AX1001" s="70"/>
      <c r="AY1001" s="70"/>
      <c r="AZ1001" s="70"/>
      <c r="BA1001" s="70"/>
      <c r="BB1001" s="70"/>
      <c r="BC1001" s="70"/>
      <c r="BD1001" s="70"/>
      <c r="BE1001" s="70"/>
      <c r="BF1001" s="70"/>
      <c r="BG1001" s="70"/>
      <c r="BH1001" s="70"/>
      <c r="BI1001" s="70"/>
      <c r="BJ1001" s="70"/>
      <c r="BK1001" s="70"/>
      <c r="BL1001" s="70"/>
      <c r="BM1001" s="70"/>
      <c r="BN1001" s="70"/>
      <c r="BO1001" s="70"/>
      <c r="BP1001" s="70"/>
      <c r="BQ1001" s="70"/>
      <c r="BR1001" s="70"/>
      <c r="BS1001" s="70"/>
      <c r="BT1001" s="70"/>
      <c r="BU1001" s="70"/>
      <c r="BV1001" s="70"/>
      <c r="BW1001" s="70"/>
      <c r="BX1001" s="70"/>
      <c r="BY1001" s="70"/>
      <c r="BZ1001" s="70"/>
      <c r="CA1001" s="70"/>
      <c r="CB1001" s="70"/>
      <c r="CC1001" s="70"/>
      <c r="CD1001" s="70"/>
      <c r="CE1001" s="70"/>
      <c r="CF1001" s="70"/>
      <c r="CG1001" s="70"/>
      <c r="CH1001" s="70"/>
      <c r="CI1001" s="70"/>
      <c r="CJ1001" s="70"/>
      <c r="CK1001" s="70"/>
      <c r="CL1001" s="70"/>
      <c r="CM1001" s="70"/>
      <c r="CN1001" s="70"/>
      <c r="CO1001" s="70"/>
      <c r="CP1001" s="70"/>
      <c r="CQ1001" s="70"/>
      <c r="CR1001" s="70"/>
      <c r="CS1001" s="70"/>
      <c r="CT1001" s="70"/>
      <c r="CU1001" s="70"/>
      <c r="CV1001" s="70"/>
      <c r="CW1001" s="70"/>
      <c r="CX1001" s="70"/>
      <c r="CY1001" s="70"/>
      <c r="CZ1001" s="70"/>
      <c r="DA1001" s="70"/>
      <c r="DB1001" s="70"/>
      <c r="DC1001" s="70"/>
      <c r="DD1001" s="70"/>
      <c r="DE1001" s="70"/>
      <c r="DF1001" s="70"/>
      <c r="DG1001" s="70"/>
      <c r="DH1001" s="70"/>
      <c r="DI1001" s="70"/>
      <c r="DJ1001" s="70"/>
      <c r="DK1001" s="70"/>
      <c r="DL1001" s="70"/>
      <c r="DM1001" s="70"/>
      <c r="DN1001" s="70"/>
      <c r="DO1001" s="70"/>
      <c r="DP1001" s="70"/>
      <c r="DQ1001" s="70"/>
      <c r="DR1001" s="70"/>
      <c r="DS1001" s="70"/>
      <c r="DT1001" s="70"/>
      <c r="DU1001" s="70"/>
      <c r="DV1001" s="70"/>
      <c r="DW1001" s="70"/>
      <c r="DX1001" s="70"/>
      <c r="DY1001" s="70"/>
      <c r="DZ1001" s="70"/>
      <c r="EA1001" s="70"/>
      <c r="EB1001" s="70"/>
      <c r="EC1001" s="70"/>
      <c r="ED1001" s="70"/>
      <c r="EE1001" s="70"/>
      <c r="EF1001" s="70"/>
      <c r="EG1001" s="70"/>
      <c r="EH1001" s="70"/>
      <c r="EI1001" s="70"/>
      <c r="EJ1001" s="70"/>
      <c r="EK1001" s="70"/>
      <c r="EL1001" s="70"/>
      <c r="EM1001" s="70"/>
      <c r="EN1001" s="70"/>
      <c r="EO1001" s="70"/>
      <c r="EP1001" s="70"/>
      <c r="EQ1001" s="70"/>
      <c r="ER1001" s="70"/>
      <c r="ES1001" s="70"/>
      <c r="ET1001" s="70"/>
      <c r="EU1001" s="70"/>
      <c r="EV1001" s="70"/>
      <c r="EW1001" s="70"/>
      <c r="EX1001" s="70"/>
      <c r="EY1001" s="70"/>
      <c r="EZ1001" s="70"/>
      <c r="FA1001" s="70"/>
      <c r="FB1001" s="70"/>
      <c r="FC1001" s="70"/>
      <c r="FD1001" s="70"/>
      <c r="FE1001" s="70"/>
      <c r="FF1001" s="70"/>
      <c r="FG1001" s="70"/>
      <c r="FH1001" s="70"/>
      <c r="FI1001" s="70"/>
      <c r="FJ1001" s="70"/>
      <c r="FK1001" s="70"/>
      <c r="FL1001" s="70"/>
      <c r="FM1001" s="70"/>
      <c r="FN1001" s="70"/>
      <c r="FO1001" s="70"/>
      <c r="FP1001" s="70"/>
      <c r="FQ1001" s="70"/>
      <c r="FR1001" s="70"/>
      <c r="FS1001" s="70"/>
      <c r="FT1001" s="70"/>
      <c r="FU1001" s="70"/>
      <c r="FV1001" s="70"/>
      <c r="FW1001" s="70"/>
      <c r="FX1001" s="70"/>
      <c r="FY1001" s="70"/>
      <c r="FZ1001" s="70"/>
      <c r="GA1001" s="70"/>
      <c r="GB1001" s="70"/>
      <c r="GC1001" s="70"/>
      <c r="GD1001" s="70"/>
      <c r="GE1001" s="70"/>
      <c r="GF1001" s="70"/>
      <c r="GG1001" s="70"/>
      <c r="GH1001" s="70"/>
      <c r="GI1001" s="70"/>
      <c r="GJ1001" s="70"/>
      <c r="GK1001" s="70"/>
      <c r="GL1001" s="70"/>
      <c r="GM1001" s="70"/>
      <c r="GN1001" s="70"/>
      <c r="GO1001" s="70"/>
      <c r="GP1001" s="70"/>
      <c r="GQ1001" s="70"/>
      <c r="GR1001" s="70"/>
      <c r="GS1001" s="70"/>
      <c r="GT1001" s="70"/>
      <c r="GU1001" s="70"/>
      <c r="GV1001" s="70"/>
      <c r="GW1001" s="70"/>
      <c r="GX1001" s="70"/>
      <c r="GY1001" s="70"/>
      <c r="GZ1001" s="70"/>
      <c r="HA1001" s="70"/>
      <c r="HB1001" s="70"/>
      <c r="HC1001" s="70"/>
      <c r="HD1001" s="70"/>
      <c r="HE1001" s="70"/>
      <c r="HF1001" s="70"/>
      <c r="HG1001" s="70"/>
      <c r="HH1001" s="70"/>
      <c r="HI1001" s="70"/>
      <c r="HJ1001" s="70"/>
      <c r="HK1001" s="70"/>
      <c r="HL1001" s="70"/>
      <c r="HM1001" s="70"/>
      <c r="HN1001" s="70"/>
      <c r="HO1001" s="70"/>
      <c r="HP1001" s="70"/>
      <c r="HQ1001" s="70"/>
      <c r="HR1001" s="70"/>
      <c r="HS1001" s="70"/>
      <c r="HT1001" s="70"/>
      <c r="HU1001" s="70"/>
      <c r="HV1001" s="70"/>
      <c r="HW1001" s="70"/>
      <c r="HX1001" s="70"/>
      <c r="HY1001" s="70"/>
      <c r="HZ1001" s="70"/>
      <c r="IA1001" s="70"/>
      <c r="IB1001" s="70"/>
      <c r="IC1001" s="70"/>
      <c r="ID1001" s="70"/>
      <c r="IE1001" s="70"/>
      <c r="IF1001" s="70"/>
      <c r="IG1001" s="70"/>
      <c r="IH1001" s="70"/>
      <c r="II1001" s="70"/>
      <c r="IJ1001" s="70"/>
      <c r="IK1001" s="70"/>
      <c r="IL1001" s="70"/>
      <c r="IM1001" s="70"/>
      <c r="IN1001" s="70"/>
      <c r="IO1001" s="70"/>
      <c r="IP1001" s="70"/>
      <c r="IQ1001" s="70"/>
      <c r="IR1001" s="70"/>
      <c r="IS1001" s="70"/>
      <c r="IT1001" s="70"/>
      <c r="IU1001" s="70"/>
      <c r="IV1001" s="70"/>
      <c r="IW1001" s="70"/>
      <c r="IX1001" s="70"/>
      <c r="IY1001" s="70"/>
      <c r="IZ1001" s="70"/>
    </row>
    <row r="1002" spans="1:260" s="23" customFormat="1" ht="20.100000000000001" customHeight="1">
      <c r="A1002" s="5">
        <v>10051010</v>
      </c>
      <c r="B1002" s="32" t="s">
        <v>4213</v>
      </c>
      <c r="C1002" s="32" t="s">
        <v>4214</v>
      </c>
      <c r="D1002" s="5">
        <v>10051001</v>
      </c>
      <c r="E1002" s="34" t="s">
        <v>52</v>
      </c>
      <c r="F1002" s="5">
        <v>5</v>
      </c>
      <c r="G1002" s="32" t="s">
        <v>52</v>
      </c>
      <c r="H1002" s="5">
        <v>0</v>
      </c>
      <c r="I1002" s="32" t="s">
        <v>237</v>
      </c>
      <c r="J1002" s="32" t="s">
        <v>4017</v>
      </c>
      <c r="K1002" s="32" t="s">
        <v>376</v>
      </c>
      <c r="L1002" s="5">
        <v>1000000</v>
      </c>
      <c r="M1002" s="5">
        <v>3600</v>
      </c>
      <c r="N1002" s="5">
        <v>37500</v>
      </c>
      <c r="O1002" s="6">
        <v>0</v>
      </c>
      <c r="P1002" s="32" t="s">
        <v>52</v>
      </c>
      <c r="Q1002" s="32" t="s">
        <v>52</v>
      </c>
      <c r="R1002" s="5">
        <v>0</v>
      </c>
      <c r="S1002" s="5">
        <v>64000110</v>
      </c>
      <c r="T1002" s="5">
        <v>0</v>
      </c>
      <c r="U1002" s="32" t="s">
        <v>54</v>
      </c>
      <c r="V1002" s="144" t="s">
        <v>4215</v>
      </c>
      <c r="W1002" s="57" t="s">
        <v>4216</v>
      </c>
      <c r="X1002" s="52" t="s">
        <v>4020</v>
      </c>
      <c r="Y1002" s="69" t="s">
        <v>4021</v>
      </c>
      <c r="Z1002" s="145"/>
      <c r="AA1002" s="70"/>
      <c r="AB1002" s="70"/>
      <c r="AC1002" s="70"/>
      <c r="AD1002" s="70"/>
      <c r="AE1002" s="70"/>
      <c r="AF1002" s="70"/>
      <c r="AG1002" s="70"/>
      <c r="AH1002" s="70"/>
      <c r="AI1002" s="70"/>
      <c r="AJ1002" s="70"/>
      <c r="AK1002" s="70"/>
      <c r="AL1002" s="70"/>
      <c r="AM1002" s="70"/>
      <c r="AN1002" s="70"/>
      <c r="AO1002" s="70"/>
      <c r="AP1002" s="70"/>
      <c r="AQ1002" s="70"/>
      <c r="AR1002" s="70"/>
      <c r="AS1002" s="70"/>
      <c r="AT1002" s="70"/>
      <c r="AU1002" s="70"/>
      <c r="AV1002" s="70"/>
      <c r="AW1002" s="70"/>
      <c r="AX1002" s="70"/>
      <c r="AY1002" s="70"/>
      <c r="AZ1002" s="70"/>
      <c r="BA1002" s="70"/>
      <c r="BB1002" s="70"/>
      <c r="BC1002" s="70"/>
      <c r="BD1002" s="70"/>
      <c r="BE1002" s="70"/>
      <c r="BF1002" s="70"/>
      <c r="BG1002" s="70"/>
      <c r="BH1002" s="70"/>
      <c r="BI1002" s="70"/>
      <c r="BJ1002" s="70"/>
      <c r="BK1002" s="70"/>
      <c r="BL1002" s="70"/>
      <c r="BM1002" s="70"/>
      <c r="BN1002" s="70"/>
      <c r="BO1002" s="70"/>
      <c r="BP1002" s="70"/>
      <c r="BQ1002" s="70"/>
      <c r="BR1002" s="70"/>
      <c r="BS1002" s="70"/>
      <c r="BT1002" s="70"/>
      <c r="BU1002" s="70"/>
      <c r="BV1002" s="70"/>
      <c r="BW1002" s="70"/>
      <c r="BX1002" s="70"/>
      <c r="BY1002" s="70"/>
      <c r="BZ1002" s="70"/>
      <c r="CA1002" s="70"/>
      <c r="CB1002" s="70"/>
      <c r="CC1002" s="70"/>
      <c r="CD1002" s="70"/>
      <c r="CE1002" s="70"/>
      <c r="CF1002" s="70"/>
      <c r="CG1002" s="70"/>
      <c r="CH1002" s="70"/>
      <c r="CI1002" s="70"/>
      <c r="CJ1002" s="70"/>
      <c r="CK1002" s="70"/>
      <c r="CL1002" s="70"/>
      <c r="CM1002" s="70"/>
      <c r="CN1002" s="70"/>
      <c r="CO1002" s="70"/>
      <c r="CP1002" s="70"/>
      <c r="CQ1002" s="70"/>
      <c r="CR1002" s="70"/>
      <c r="CS1002" s="70"/>
      <c r="CT1002" s="70"/>
      <c r="CU1002" s="70"/>
      <c r="CV1002" s="70"/>
      <c r="CW1002" s="70"/>
      <c r="CX1002" s="70"/>
      <c r="CY1002" s="70"/>
      <c r="CZ1002" s="70"/>
      <c r="DA1002" s="70"/>
      <c r="DB1002" s="70"/>
      <c r="DC1002" s="70"/>
      <c r="DD1002" s="70"/>
      <c r="DE1002" s="70"/>
      <c r="DF1002" s="70"/>
      <c r="DG1002" s="70"/>
      <c r="DH1002" s="70"/>
      <c r="DI1002" s="70"/>
      <c r="DJ1002" s="70"/>
      <c r="DK1002" s="70"/>
      <c r="DL1002" s="70"/>
      <c r="DM1002" s="70"/>
      <c r="DN1002" s="70"/>
      <c r="DO1002" s="70"/>
      <c r="DP1002" s="70"/>
      <c r="DQ1002" s="70"/>
      <c r="DR1002" s="70"/>
      <c r="DS1002" s="70"/>
      <c r="DT1002" s="70"/>
      <c r="DU1002" s="70"/>
      <c r="DV1002" s="70"/>
      <c r="DW1002" s="70"/>
      <c r="DX1002" s="70"/>
      <c r="DY1002" s="70"/>
      <c r="DZ1002" s="70"/>
      <c r="EA1002" s="70"/>
      <c r="EB1002" s="70"/>
      <c r="EC1002" s="70"/>
      <c r="ED1002" s="70"/>
      <c r="EE1002" s="70"/>
      <c r="EF1002" s="70"/>
      <c r="EG1002" s="70"/>
      <c r="EH1002" s="70"/>
      <c r="EI1002" s="70"/>
      <c r="EJ1002" s="70"/>
      <c r="EK1002" s="70"/>
      <c r="EL1002" s="70"/>
      <c r="EM1002" s="70"/>
      <c r="EN1002" s="70"/>
      <c r="EO1002" s="70"/>
      <c r="EP1002" s="70"/>
      <c r="EQ1002" s="70"/>
      <c r="ER1002" s="70"/>
      <c r="ES1002" s="70"/>
      <c r="ET1002" s="70"/>
      <c r="EU1002" s="70"/>
      <c r="EV1002" s="70"/>
      <c r="EW1002" s="70"/>
      <c r="EX1002" s="70"/>
      <c r="EY1002" s="70"/>
      <c r="EZ1002" s="70"/>
      <c r="FA1002" s="70"/>
      <c r="FB1002" s="70"/>
      <c r="FC1002" s="70"/>
      <c r="FD1002" s="70"/>
      <c r="FE1002" s="70"/>
      <c r="FF1002" s="70"/>
      <c r="FG1002" s="70"/>
      <c r="FH1002" s="70"/>
      <c r="FI1002" s="70"/>
      <c r="FJ1002" s="70"/>
      <c r="FK1002" s="70"/>
      <c r="FL1002" s="70"/>
      <c r="FM1002" s="70"/>
      <c r="FN1002" s="70"/>
      <c r="FO1002" s="70"/>
      <c r="FP1002" s="70"/>
      <c r="FQ1002" s="70"/>
      <c r="FR1002" s="70"/>
      <c r="FS1002" s="70"/>
      <c r="FT1002" s="70"/>
      <c r="FU1002" s="70"/>
      <c r="FV1002" s="70"/>
      <c r="FW1002" s="70"/>
      <c r="FX1002" s="70"/>
      <c r="FY1002" s="70"/>
      <c r="FZ1002" s="70"/>
      <c r="GA1002" s="70"/>
      <c r="GB1002" s="70"/>
      <c r="GC1002" s="70"/>
      <c r="GD1002" s="70"/>
      <c r="GE1002" s="70"/>
      <c r="GF1002" s="70"/>
      <c r="GG1002" s="70"/>
      <c r="GH1002" s="70"/>
      <c r="GI1002" s="70"/>
      <c r="GJ1002" s="70"/>
      <c r="GK1002" s="70"/>
      <c r="GL1002" s="70"/>
      <c r="GM1002" s="70"/>
      <c r="GN1002" s="70"/>
      <c r="GO1002" s="70"/>
      <c r="GP1002" s="70"/>
      <c r="GQ1002" s="70"/>
      <c r="GR1002" s="70"/>
      <c r="GS1002" s="70"/>
      <c r="GT1002" s="70"/>
      <c r="GU1002" s="70"/>
      <c r="GV1002" s="70"/>
      <c r="GW1002" s="70"/>
      <c r="GX1002" s="70"/>
      <c r="GY1002" s="70"/>
      <c r="GZ1002" s="70"/>
      <c r="HA1002" s="70"/>
      <c r="HB1002" s="70"/>
      <c r="HC1002" s="70"/>
      <c r="HD1002" s="70"/>
      <c r="HE1002" s="70"/>
      <c r="HF1002" s="70"/>
      <c r="HG1002" s="70"/>
      <c r="HH1002" s="70"/>
      <c r="HI1002" s="70"/>
      <c r="HJ1002" s="70"/>
      <c r="HK1002" s="70"/>
      <c r="HL1002" s="70"/>
      <c r="HM1002" s="70"/>
      <c r="HN1002" s="70"/>
      <c r="HO1002" s="70"/>
      <c r="HP1002" s="70"/>
      <c r="HQ1002" s="70"/>
      <c r="HR1002" s="70"/>
      <c r="HS1002" s="70"/>
      <c r="HT1002" s="70"/>
      <c r="HU1002" s="70"/>
      <c r="HV1002" s="70"/>
      <c r="HW1002" s="70"/>
      <c r="HX1002" s="70"/>
      <c r="HY1002" s="70"/>
      <c r="HZ1002" s="70"/>
      <c r="IA1002" s="70"/>
      <c r="IB1002" s="70"/>
      <c r="IC1002" s="70"/>
      <c r="ID1002" s="70"/>
      <c r="IE1002" s="70"/>
      <c r="IF1002" s="70"/>
      <c r="IG1002" s="70"/>
      <c r="IH1002" s="70"/>
      <c r="II1002" s="70"/>
      <c r="IJ1002" s="70"/>
      <c r="IK1002" s="70"/>
      <c r="IL1002" s="70"/>
      <c r="IM1002" s="70"/>
      <c r="IN1002" s="70"/>
      <c r="IO1002" s="70"/>
      <c r="IP1002" s="70"/>
      <c r="IQ1002" s="70"/>
      <c r="IR1002" s="70"/>
      <c r="IS1002" s="70"/>
      <c r="IT1002" s="70"/>
      <c r="IU1002" s="70"/>
      <c r="IV1002" s="70"/>
      <c r="IW1002" s="70"/>
      <c r="IX1002" s="70"/>
      <c r="IY1002" s="70"/>
      <c r="IZ1002" s="70"/>
    </row>
    <row r="1003" spans="1:260" s="23" customFormat="1" ht="20.100000000000001" customHeight="1">
      <c r="A1003" s="5">
        <v>10051011</v>
      </c>
      <c r="B1003" s="32" t="s">
        <v>4217</v>
      </c>
      <c r="C1003" s="32" t="s">
        <v>4218</v>
      </c>
      <c r="D1003" s="5">
        <v>10051001</v>
      </c>
      <c r="E1003" s="34" t="s">
        <v>52</v>
      </c>
      <c r="F1003" s="5">
        <v>5</v>
      </c>
      <c r="G1003" s="32" t="s">
        <v>52</v>
      </c>
      <c r="H1003" s="5">
        <v>0</v>
      </c>
      <c r="I1003" s="32" t="s">
        <v>237</v>
      </c>
      <c r="J1003" s="32" t="s">
        <v>4017</v>
      </c>
      <c r="K1003" s="32" t="s">
        <v>376</v>
      </c>
      <c r="L1003" s="5">
        <v>1000000</v>
      </c>
      <c r="M1003" s="5">
        <v>3600</v>
      </c>
      <c r="N1003" s="5">
        <v>37500</v>
      </c>
      <c r="O1003" s="6">
        <v>0</v>
      </c>
      <c r="P1003" s="32" t="s">
        <v>52</v>
      </c>
      <c r="Q1003" s="32" t="s">
        <v>52</v>
      </c>
      <c r="R1003" s="5">
        <v>0</v>
      </c>
      <c r="S1003" s="5">
        <v>64000111</v>
      </c>
      <c r="T1003" s="5">
        <v>0</v>
      </c>
      <c r="U1003" s="32" t="s">
        <v>54</v>
      </c>
      <c r="V1003" s="144" t="s">
        <v>4219</v>
      </c>
      <c r="W1003" s="57" t="s">
        <v>4220</v>
      </c>
      <c r="X1003" s="52" t="s">
        <v>4020</v>
      </c>
      <c r="Y1003" s="69" t="s">
        <v>4021</v>
      </c>
      <c r="Z1003" s="145"/>
      <c r="AA1003" s="70"/>
      <c r="AB1003" s="70"/>
      <c r="AC1003" s="70"/>
      <c r="AD1003" s="70"/>
      <c r="AE1003" s="70"/>
      <c r="AF1003" s="70"/>
      <c r="AG1003" s="70"/>
      <c r="AH1003" s="70"/>
      <c r="AI1003" s="70"/>
      <c r="AJ1003" s="70"/>
      <c r="AK1003" s="70"/>
      <c r="AL1003" s="70"/>
      <c r="AM1003" s="70"/>
      <c r="AN1003" s="70"/>
      <c r="AO1003" s="70"/>
      <c r="AP1003" s="70"/>
      <c r="AQ1003" s="70"/>
      <c r="AR1003" s="70"/>
      <c r="AS1003" s="70"/>
      <c r="AT1003" s="70"/>
      <c r="AU1003" s="70"/>
      <c r="AV1003" s="70"/>
      <c r="AW1003" s="70"/>
      <c r="AX1003" s="70"/>
      <c r="AY1003" s="70"/>
      <c r="AZ1003" s="70"/>
      <c r="BA1003" s="70"/>
      <c r="BB1003" s="70"/>
      <c r="BC1003" s="70"/>
      <c r="BD1003" s="70"/>
      <c r="BE1003" s="70"/>
      <c r="BF1003" s="70"/>
      <c r="BG1003" s="70"/>
      <c r="BH1003" s="70"/>
      <c r="BI1003" s="70"/>
      <c r="BJ1003" s="70"/>
      <c r="BK1003" s="70"/>
      <c r="BL1003" s="70"/>
      <c r="BM1003" s="70"/>
      <c r="BN1003" s="70"/>
      <c r="BO1003" s="70"/>
      <c r="BP1003" s="70"/>
      <c r="BQ1003" s="70"/>
      <c r="BR1003" s="70"/>
      <c r="BS1003" s="70"/>
      <c r="BT1003" s="70"/>
      <c r="BU1003" s="70"/>
      <c r="BV1003" s="70"/>
      <c r="BW1003" s="70"/>
      <c r="BX1003" s="70"/>
      <c r="BY1003" s="70"/>
      <c r="BZ1003" s="70"/>
      <c r="CA1003" s="70"/>
      <c r="CB1003" s="70"/>
      <c r="CC1003" s="70"/>
      <c r="CD1003" s="70"/>
      <c r="CE1003" s="70"/>
      <c r="CF1003" s="70"/>
      <c r="CG1003" s="70"/>
      <c r="CH1003" s="70"/>
      <c r="CI1003" s="70"/>
      <c r="CJ1003" s="70"/>
      <c r="CK1003" s="70"/>
      <c r="CL1003" s="70"/>
      <c r="CM1003" s="70"/>
      <c r="CN1003" s="70"/>
      <c r="CO1003" s="70"/>
      <c r="CP1003" s="70"/>
      <c r="CQ1003" s="70"/>
      <c r="CR1003" s="70"/>
      <c r="CS1003" s="70"/>
      <c r="CT1003" s="70"/>
      <c r="CU1003" s="70"/>
      <c r="CV1003" s="70"/>
      <c r="CW1003" s="70"/>
      <c r="CX1003" s="70"/>
      <c r="CY1003" s="70"/>
      <c r="CZ1003" s="70"/>
      <c r="DA1003" s="70"/>
      <c r="DB1003" s="70"/>
      <c r="DC1003" s="70"/>
      <c r="DD1003" s="70"/>
      <c r="DE1003" s="70"/>
      <c r="DF1003" s="70"/>
      <c r="DG1003" s="70"/>
      <c r="DH1003" s="70"/>
      <c r="DI1003" s="70"/>
      <c r="DJ1003" s="70"/>
      <c r="DK1003" s="70"/>
      <c r="DL1003" s="70"/>
      <c r="DM1003" s="70"/>
      <c r="DN1003" s="70"/>
      <c r="DO1003" s="70"/>
      <c r="DP1003" s="70"/>
      <c r="DQ1003" s="70"/>
      <c r="DR1003" s="70"/>
      <c r="DS1003" s="70"/>
      <c r="DT1003" s="70"/>
      <c r="DU1003" s="70"/>
      <c r="DV1003" s="70"/>
      <c r="DW1003" s="70"/>
      <c r="DX1003" s="70"/>
      <c r="DY1003" s="70"/>
      <c r="DZ1003" s="70"/>
      <c r="EA1003" s="70"/>
      <c r="EB1003" s="70"/>
      <c r="EC1003" s="70"/>
      <c r="ED1003" s="70"/>
      <c r="EE1003" s="70"/>
      <c r="EF1003" s="70"/>
      <c r="EG1003" s="70"/>
      <c r="EH1003" s="70"/>
      <c r="EI1003" s="70"/>
      <c r="EJ1003" s="70"/>
      <c r="EK1003" s="70"/>
      <c r="EL1003" s="70"/>
      <c r="EM1003" s="70"/>
      <c r="EN1003" s="70"/>
      <c r="EO1003" s="70"/>
      <c r="EP1003" s="70"/>
      <c r="EQ1003" s="70"/>
      <c r="ER1003" s="70"/>
      <c r="ES1003" s="70"/>
      <c r="ET1003" s="70"/>
      <c r="EU1003" s="70"/>
      <c r="EV1003" s="70"/>
      <c r="EW1003" s="70"/>
      <c r="EX1003" s="70"/>
      <c r="EY1003" s="70"/>
      <c r="EZ1003" s="70"/>
      <c r="FA1003" s="70"/>
      <c r="FB1003" s="70"/>
      <c r="FC1003" s="70"/>
      <c r="FD1003" s="70"/>
      <c r="FE1003" s="70"/>
      <c r="FF1003" s="70"/>
      <c r="FG1003" s="70"/>
      <c r="FH1003" s="70"/>
      <c r="FI1003" s="70"/>
      <c r="FJ1003" s="70"/>
      <c r="FK1003" s="70"/>
      <c r="FL1003" s="70"/>
      <c r="FM1003" s="70"/>
      <c r="FN1003" s="70"/>
      <c r="FO1003" s="70"/>
      <c r="FP1003" s="70"/>
      <c r="FQ1003" s="70"/>
      <c r="FR1003" s="70"/>
      <c r="FS1003" s="70"/>
      <c r="FT1003" s="70"/>
      <c r="FU1003" s="70"/>
      <c r="FV1003" s="70"/>
      <c r="FW1003" s="70"/>
      <c r="FX1003" s="70"/>
      <c r="FY1003" s="70"/>
      <c r="FZ1003" s="70"/>
      <c r="GA1003" s="70"/>
      <c r="GB1003" s="70"/>
      <c r="GC1003" s="70"/>
      <c r="GD1003" s="70"/>
      <c r="GE1003" s="70"/>
      <c r="GF1003" s="70"/>
      <c r="GG1003" s="70"/>
      <c r="GH1003" s="70"/>
      <c r="GI1003" s="70"/>
      <c r="GJ1003" s="70"/>
      <c r="GK1003" s="70"/>
      <c r="GL1003" s="70"/>
      <c r="GM1003" s="70"/>
      <c r="GN1003" s="70"/>
      <c r="GO1003" s="70"/>
      <c r="GP1003" s="70"/>
      <c r="GQ1003" s="70"/>
      <c r="GR1003" s="70"/>
      <c r="GS1003" s="70"/>
      <c r="GT1003" s="70"/>
      <c r="GU1003" s="70"/>
      <c r="GV1003" s="70"/>
      <c r="GW1003" s="70"/>
      <c r="GX1003" s="70"/>
      <c r="GY1003" s="70"/>
      <c r="GZ1003" s="70"/>
      <c r="HA1003" s="70"/>
      <c r="HB1003" s="70"/>
      <c r="HC1003" s="70"/>
      <c r="HD1003" s="70"/>
      <c r="HE1003" s="70"/>
      <c r="HF1003" s="70"/>
      <c r="HG1003" s="70"/>
      <c r="HH1003" s="70"/>
      <c r="HI1003" s="70"/>
      <c r="HJ1003" s="70"/>
      <c r="HK1003" s="70"/>
      <c r="HL1003" s="70"/>
      <c r="HM1003" s="70"/>
      <c r="HN1003" s="70"/>
      <c r="HO1003" s="70"/>
      <c r="HP1003" s="70"/>
      <c r="HQ1003" s="70"/>
      <c r="HR1003" s="70"/>
      <c r="HS1003" s="70"/>
      <c r="HT1003" s="70"/>
      <c r="HU1003" s="70"/>
      <c r="HV1003" s="70"/>
      <c r="HW1003" s="70"/>
      <c r="HX1003" s="70"/>
      <c r="HY1003" s="70"/>
      <c r="HZ1003" s="70"/>
      <c r="IA1003" s="70"/>
      <c r="IB1003" s="70"/>
      <c r="IC1003" s="70"/>
      <c r="ID1003" s="70"/>
      <c r="IE1003" s="70"/>
      <c r="IF1003" s="70"/>
      <c r="IG1003" s="70"/>
      <c r="IH1003" s="70"/>
      <c r="II1003" s="70"/>
      <c r="IJ1003" s="70"/>
      <c r="IK1003" s="70"/>
      <c r="IL1003" s="70"/>
      <c r="IM1003" s="70"/>
      <c r="IN1003" s="70"/>
      <c r="IO1003" s="70"/>
      <c r="IP1003" s="70"/>
      <c r="IQ1003" s="70"/>
      <c r="IR1003" s="70"/>
      <c r="IS1003" s="70"/>
      <c r="IT1003" s="70"/>
      <c r="IU1003" s="70"/>
      <c r="IV1003" s="70"/>
      <c r="IW1003" s="70"/>
      <c r="IX1003" s="70"/>
      <c r="IY1003" s="70"/>
      <c r="IZ1003" s="70"/>
    </row>
    <row r="1004" spans="1:260" s="23" customFormat="1" ht="20.100000000000001" customHeight="1">
      <c r="A1004" s="5">
        <v>10051012</v>
      </c>
      <c r="B1004" s="32" t="s">
        <v>4221</v>
      </c>
      <c r="C1004" s="32" t="s">
        <v>4222</v>
      </c>
      <c r="D1004" s="5">
        <v>10051001</v>
      </c>
      <c r="E1004" s="34" t="s">
        <v>52</v>
      </c>
      <c r="F1004" s="5">
        <v>5</v>
      </c>
      <c r="G1004" s="32" t="s">
        <v>52</v>
      </c>
      <c r="H1004" s="5">
        <v>0</v>
      </c>
      <c r="I1004" s="32" t="s">
        <v>237</v>
      </c>
      <c r="J1004" s="32" t="s">
        <v>4017</v>
      </c>
      <c r="K1004" s="32" t="s">
        <v>376</v>
      </c>
      <c r="L1004" s="5">
        <v>1000000</v>
      </c>
      <c r="M1004" s="5">
        <v>3600</v>
      </c>
      <c r="N1004" s="5">
        <v>37500</v>
      </c>
      <c r="O1004" s="6">
        <v>0</v>
      </c>
      <c r="P1004" s="32" t="s">
        <v>52</v>
      </c>
      <c r="Q1004" s="32" t="s">
        <v>52</v>
      </c>
      <c r="R1004" s="5">
        <v>0</v>
      </c>
      <c r="S1004" s="5">
        <v>64000112</v>
      </c>
      <c r="T1004" s="5">
        <v>0</v>
      </c>
      <c r="U1004" s="32" t="s">
        <v>54</v>
      </c>
      <c r="V1004" s="144" t="s">
        <v>4223</v>
      </c>
      <c r="W1004" s="57" t="s">
        <v>4224</v>
      </c>
      <c r="X1004" s="52" t="s">
        <v>4020</v>
      </c>
      <c r="Y1004" s="69" t="s">
        <v>4021</v>
      </c>
      <c r="Z1004" s="145"/>
      <c r="AA1004" s="70"/>
      <c r="AB1004" s="70"/>
      <c r="AC1004" s="70"/>
      <c r="AD1004" s="70"/>
      <c r="AE1004" s="70"/>
      <c r="AF1004" s="70"/>
      <c r="AG1004" s="70"/>
      <c r="AH1004" s="70"/>
      <c r="AI1004" s="70"/>
      <c r="AJ1004" s="70"/>
      <c r="AK1004" s="70"/>
      <c r="AL1004" s="70"/>
      <c r="AM1004" s="70"/>
      <c r="AN1004" s="70"/>
      <c r="AO1004" s="70"/>
      <c r="AP1004" s="70"/>
      <c r="AQ1004" s="70"/>
      <c r="AR1004" s="70"/>
      <c r="AS1004" s="70"/>
      <c r="AT1004" s="70"/>
      <c r="AU1004" s="70"/>
      <c r="AV1004" s="70"/>
      <c r="AW1004" s="70"/>
      <c r="AX1004" s="70"/>
      <c r="AY1004" s="70"/>
      <c r="AZ1004" s="70"/>
      <c r="BA1004" s="70"/>
      <c r="BB1004" s="70"/>
      <c r="BC1004" s="70"/>
      <c r="BD1004" s="70"/>
      <c r="BE1004" s="70"/>
      <c r="BF1004" s="70"/>
      <c r="BG1004" s="70"/>
      <c r="BH1004" s="70"/>
      <c r="BI1004" s="70"/>
      <c r="BJ1004" s="70"/>
      <c r="BK1004" s="70"/>
      <c r="BL1004" s="70"/>
      <c r="BM1004" s="70"/>
      <c r="BN1004" s="70"/>
      <c r="BO1004" s="70"/>
      <c r="BP1004" s="70"/>
      <c r="BQ1004" s="70"/>
      <c r="BR1004" s="70"/>
      <c r="BS1004" s="70"/>
      <c r="BT1004" s="70"/>
      <c r="BU1004" s="70"/>
      <c r="BV1004" s="70"/>
      <c r="BW1004" s="70"/>
      <c r="BX1004" s="70"/>
      <c r="BY1004" s="70"/>
      <c r="BZ1004" s="70"/>
      <c r="CA1004" s="70"/>
      <c r="CB1004" s="70"/>
      <c r="CC1004" s="70"/>
      <c r="CD1004" s="70"/>
      <c r="CE1004" s="70"/>
      <c r="CF1004" s="70"/>
      <c r="CG1004" s="70"/>
      <c r="CH1004" s="70"/>
      <c r="CI1004" s="70"/>
      <c r="CJ1004" s="70"/>
      <c r="CK1004" s="70"/>
      <c r="CL1004" s="70"/>
      <c r="CM1004" s="70"/>
      <c r="CN1004" s="70"/>
      <c r="CO1004" s="70"/>
      <c r="CP1004" s="70"/>
      <c r="CQ1004" s="70"/>
      <c r="CR1004" s="70"/>
      <c r="CS1004" s="70"/>
      <c r="CT1004" s="70"/>
      <c r="CU1004" s="70"/>
      <c r="CV1004" s="70"/>
      <c r="CW1004" s="70"/>
      <c r="CX1004" s="70"/>
      <c r="CY1004" s="70"/>
      <c r="CZ1004" s="70"/>
      <c r="DA1004" s="70"/>
      <c r="DB1004" s="70"/>
      <c r="DC1004" s="70"/>
      <c r="DD1004" s="70"/>
      <c r="DE1004" s="70"/>
      <c r="DF1004" s="70"/>
      <c r="DG1004" s="70"/>
      <c r="DH1004" s="70"/>
      <c r="DI1004" s="70"/>
      <c r="DJ1004" s="70"/>
      <c r="DK1004" s="70"/>
      <c r="DL1004" s="70"/>
      <c r="DM1004" s="70"/>
      <c r="DN1004" s="70"/>
      <c r="DO1004" s="70"/>
      <c r="DP1004" s="70"/>
      <c r="DQ1004" s="70"/>
      <c r="DR1004" s="70"/>
      <c r="DS1004" s="70"/>
      <c r="DT1004" s="70"/>
      <c r="DU1004" s="70"/>
      <c r="DV1004" s="70"/>
      <c r="DW1004" s="70"/>
      <c r="DX1004" s="70"/>
      <c r="DY1004" s="70"/>
      <c r="DZ1004" s="70"/>
      <c r="EA1004" s="70"/>
      <c r="EB1004" s="70"/>
      <c r="EC1004" s="70"/>
      <c r="ED1004" s="70"/>
      <c r="EE1004" s="70"/>
      <c r="EF1004" s="70"/>
      <c r="EG1004" s="70"/>
      <c r="EH1004" s="70"/>
      <c r="EI1004" s="70"/>
      <c r="EJ1004" s="70"/>
      <c r="EK1004" s="70"/>
      <c r="EL1004" s="70"/>
      <c r="EM1004" s="70"/>
      <c r="EN1004" s="70"/>
      <c r="EO1004" s="70"/>
      <c r="EP1004" s="70"/>
      <c r="EQ1004" s="70"/>
      <c r="ER1004" s="70"/>
      <c r="ES1004" s="70"/>
      <c r="ET1004" s="70"/>
      <c r="EU1004" s="70"/>
      <c r="EV1004" s="70"/>
      <c r="EW1004" s="70"/>
      <c r="EX1004" s="70"/>
      <c r="EY1004" s="70"/>
      <c r="EZ1004" s="70"/>
      <c r="FA1004" s="70"/>
      <c r="FB1004" s="70"/>
      <c r="FC1004" s="70"/>
      <c r="FD1004" s="70"/>
      <c r="FE1004" s="70"/>
      <c r="FF1004" s="70"/>
      <c r="FG1004" s="70"/>
      <c r="FH1004" s="70"/>
      <c r="FI1004" s="70"/>
      <c r="FJ1004" s="70"/>
      <c r="FK1004" s="70"/>
      <c r="FL1004" s="70"/>
      <c r="FM1004" s="70"/>
      <c r="FN1004" s="70"/>
      <c r="FO1004" s="70"/>
      <c r="FP1004" s="70"/>
      <c r="FQ1004" s="70"/>
      <c r="FR1004" s="70"/>
      <c r="FS1004" s="70"/>
      <c r="FT1004" s="70"/>
      <c r="FU1004" s="70"/>
      <c r="FV1004" s="70"/>
      <c r="FW1004" s="70"/>
      <c r="FX1004" s="70"/>
      <c r="FY1004" s="70"/>
      <c r="FZ1004" s="70"/>
      <c r="GA1004" s="70"/>
      <c r="GB1004" s="70"/>
      <c r="GC1004" s="70"/>
      <c r="GD1004" s="70"/>
      <c r="GE1004" s="70"/>
      <c r="GF1004" s="70"/>
      <c r="GG1004" s="70"/>
      <c r="GH1004" s="70"/>
      <c r="GI1004" s="70"/>
      <c r="GJ1004" s="70"/>
      <c r="GK1004" s="70"/>
      <c r="GL1004" s="70"/>
      <c r="GM1004" s="70"/>
      <c r="GN1004" s="70"/>
      <c r="GO1004" s="70"/>
      <c r="GP1004" s="70"/>
      <c r="GQ1004" s="70"/>
      <c r="GR1004" s="70"/>
      <c r="GS1004" s="70"/>
      <c r="GT1004" s="70"/>
      <c r="GU1004" s="70"/>
      <c r="GV1004" s="70"/>
      <c r="GW1004" s="70"/>
      <c r="GX1004" s="70"/>
      <c r="GY1004" s="70"/>
      <c r="GZ1004" s="70"/>
      <c r="HA1004" s="70"/>
      <c r="HB1004" s="70"/>
      <c r="HC1004" s="70"/>
      <c r="HD1004" s="70"/>
      <c r="HE1004" s="70"/>
      <c r="HF1004" s="70"/>
      <c r="HG1004" s="70"/>
      <c r="HH1004" s="70"/>
      <c r="HI1004" s="70"/>
      <c r="HJ1004" s="70"/>
      <c r="HK1004" s="70"/>
      <c r="HL1004" s="70"/>
      <c r="HM1004" s="70"/>
      <c r="HN1004" s="70"/>
      <c r="HO1004" s="70"/>
      <c r="HP1004" s="70"/>
      <c r="HQ1004" s="70"/>
      <c r="HR1004" s="70"/>
      <c r="HS1004" s="70"/>
      <c r="HT1004" s="70"/>
      <c r="HU1004" s="70"/>
      <c r="HV1004" s="70"/>
      <c r="HW1004" s="70"/>
      <c r="HX1004" s="70"/>
      <c r="HY1004" s="70"/>
      <c r="HZ1004" s="70"/>
      <c r="IA1004" s="70"/>
      <c r="IB1004" s="70"/>
      <c r="IC1004" s="70"/>
      <c r="ID1004" s="70"/>
      <c r="IE1004" s="70"/>
      <c r="IF1004" s="70"/>
      <c r="IG1004" s="70"/>
      <c r="IH1004" s="70"/>
      <c r="II1004" s="70"/>
      <c r="IJ1004" s="70"/>
      <c r="IK1004" s="70"/>
      <c r="IL1004" s="70"/>
      <c r="IM1004" s="70"/>
      <c r="IN1004" s="70"/>
      <c r="IO1004" s="70"/>
      <c r="IP1004" s="70"/>
      <c r="IQ1004" s="70"/>
      <c r="IR1004" s="70"/>
      <c r="IS1004" s="70"/>
      <c r="IT1004" s="70"/>
      <c r="IU1004" s="70"/>
      <c r="IV1004" s="70"/>
      <c r="IW1004" s="70"/>
      <c r="IX1004" s="70"/>
      <c r="IY1004" s="70"/>
      <c r="IZ1004" s="70"/>
    </row>
    <row r="1005" spans="1:260" s="23" customFormat="1" ht="20.100000000000001" customHeight="1">
      <c r="A1005" s="5">
        <v>10051013</v>
      </c>
      <c r="B1005" s="32" t="s">
        <v>4225</v>
      </c>
      <c r="C1005" s="32" t="s">
        <v>4226</v>
      </c>
      <c r="D1005" s="5">
        <v>10051001</v>
      </c>
      <c r="E1005" s="34" t="s">
        <v>52</v>
      </c>
      <c r="F1005" s="5">
        <v>5</v>
      </c>
      <c r="G1005" s="32" t="s">
        <v>52</v>
      </c>
      <c r="H1005" s="5">
        <v>0</v>
      </c>
      <c r="I1005" s="32" t="s">
        <v>237</v>
      </c>
      <c r="J1005" s="32" t="s">
        <v>4017</v>
      </c>
      <c r="K1005" s="32" t="s">
        <v>376</v>
      </c>
      <c r="L1005" s="5">
        <v>1000000</v>
      </c>
      <c r="M1005" s="5">
        <v>3600</v>
      </c>
      <c r="N1005" s="5">
        <v>37500</v>
      </c>
      <c r="O1005" s="6">
        <v>0</v>
      </c>
      <c r="P1005" s="32" t="s">
        <v>52</v>
      </c>
      <c r="Q1005" s="32" t="s">
        <v>52</v>
      </c>
      <c r="R1005" s="5">
        <v>0</v>
      </c>
      <c r="S1005" s="5">
        <v>64000113</v>
      </c>
      <c r="T1005" s="5">
        <v>0</v>
      </c>
      <c r="U1005" s="32" t="s">
        <v>54</v>
      </c>
      <c r="V1005" s="144" t="s">
        <v>4227</v>
      </c>
      <c r="W1005" s="57" t="s">
        <v>4228</v>
      </c>
      <c r="X1005" s="52" t="s">
        <v>4020</v>
      </c>
      <c r="Y1005" s="69" t="s">
        <v>4021</v>
      </c>
      <c r="Z1005" s="145"/>
      <c r="AA1005" s="70"/>
      <c r="AB1005" s="70"/>
      <c r="AC1005" s="70"/>
      <c r="AD1005" s="70"/>
      <c r="AE1005" s="70"/>
      <c r="AF1005" s="70"/>
      <c r="AG1005" s="70"/>
      <c r="AH1005" s="70"/>
      <c r="AI1005" s="70"/>
      <c r="AJ1005" s="70"/>
      <c r="AK1005" s="70"/>
      <c r="AL1005" s="70"/>
      <c r="AM1005" s="70"/>
      <c r="AN1005" s="70"/>
      <c r="AO1005" s="70"/>
      <c r="AP1005" s="70"/>
      <c r="AQ1005" s="70"/>
      <c r="AR1005" s="70"/>
      <c r="AS1005" s="70"/>
      <c r="AT1005" s="70"/>
      <c r="AU1005" s="70"/>
      <c r="AV1005" s="70"/>
      <c r="AW1005" s="70"/>
      <c r="AX1005" s="70"/>
      <c r="AY1005" s="70"/>
      <c r="AZ1005" s="70"/>
      <c r="BA1005" s="70"/>
      <c r="BB1005" s="70"/>
      <c r="BC1005" s="70"/>
      <c r="BD1005" s="70"/>
      <c r="BE1005" s="70"/>
      <c r="BF1005" s="70"/>
      <c r="BG1005" s="70"/>
      <c r="BH1005" s="70"/>
      <c r="BI1005" s="70"/>
      <c r="BJ1005" s="70"/>
      <c r="BK1005" s="70"/>
      <c r="BL1005" s="70"/>
      <c r="BM1005" s="70"/>
      <c r="BN1005" s="70"/>
      <c r="BO1005" s="70"/>
      <c r="BP1005" s="70"/>
      <c r="BQ1005" s="70"/>
      <c r="BR1005" s="70"/>
      <c r="BS1005" s="70"/>
      <c r="BT1005" s="70"/>
      <c r="BU1005" s="70"/>
      <c r="BV1005" s="70"/>
      <c r="BW1005" s="70"/>
      <c r="BX1005" s="70"/>
      <c r="BY1005" s="70"/>
      <c r="BZ1005" s="70"/>
      <c r="CA1005" s="70"/>
      <c r="CB1005" s="70"/>
      <c r="CC1005" s="70"/>
      <c r="CD1005" s="70"/>
      <c r="CE1005" s="70"/>
      <c r="CF1005" s="70"/>
      <c r="CG1005" s="70"/>
      <c r="CH1005" s="70"/>
      <c r="CI1005" s="70"/>
      <c r="CJ1005" s="70"/>
      <c r="CK1005" s="70"/>
      <c r="CL1005" s="70"/>
      <c r="CM1005" s="70"/>
      <c r="CN1005" s="70"/>
      <c r="CO1005" s="70"/>
      <c r="CP1005" s="70"/>
      <c r="CQ1005" s="70"/>
      <c r="CR1005" s="70"/>
      <c r="CS1005" s="70"/>
      <c r="CT1005" s="70"/>
      <c r="CU1005" s="70"/>
      <c r="CV1005" s="70"/>
      <c r="CW1005" s="70"/>
      <c r="CX1005" s="70"/>
      <c r="CY1005" s="70"/>
      <c r="CZ1005" s="70"/>
      <c r="DA1005" s="70"/>
      <c r="DB1005" s="70"/>
      <c r="DC1005" s="70"/>
      <c r="DD1005" s="70"/>
      <c r="DE1005" s="70"/>
      <c r="DF1005" s="70"/>
      <c r="DG1005" s="70"/>
      <c r="DH1005" s="70"/>
      <c r="DI1005" s="70"/>
      <c r="DJ1005" s="70"/>
      <c r="DK1005" s="70"/>
      <c r="DL1005" s="70"/>
      <c r="DM1005" s="70"/>
      <c r="DN1005" s="70"/>
      <c r="DO1005" s="70"/>
      <c r="DP1005" s="70"/>
      <c r="DQ1005" s="70"/>
      <c r="DR1005" s="70"/>
      <c r="DS1005" s="70"/>
      <c r="DT1005" s="70"/>
      <c r="DU1005" s="70"/>
      <c r="DV1005" s="70"/>
      <c r="DW1005" s="70"/>
      <c r="DX1005" s="70"/>
      <c r="DY1005" s="70"/>
      <c r="DZ1005" s="70"/>
      <c r="EA1005" s="70"/>
      <c r="EB1005" s="70"/>
      <c r="EC1005" s="70"/>
      <c r="ED1005" s="70"/>
      <c r="EE1005" s="70"/>
      <c r="EF1005" s="70"/>
      <c r="EG1005" s="70"/>
      <c r="EH1005" s="70"/>
      <c r="EI1005" s="70"/>
      <c r="EJ1005" s="70"/>
      <c r="EK1005" s="70"/>
      <c r="EL1005" s="70"/>
      <c r="EM1005" s="70"/>
      <c r="EN1005" s="70"/>
      <c r="EO1005" s="70"/>
      <c r="EP1005" s="70"/>
      <c r="EQ1005" s="70"/>
      <c r="ER1005" s="70"/>
      <c r="ES1005" s="70"/>
      <c r="ET1005" s="70"/>
      <c r="EU1005" s="70"/>
      <c r="EV1005" s="70"/>
      <c r="EW1005" s="70"/>
      <c r="EX1005" s="70"/>
      <c r="EY1005" s="70"/>
      <c r="EZ1005" s="70"/>
      <c r="FA1005" s="70"/>
      <c r="FB1005" s="70"/>
      <c r="FC1005" s="70"/>
      <c r="FD1005" s="70"/>
      <c r="FE1005" s="70"/>
      <c r="FF1005" s="70"/>
      <c r="FG1005" s="70"/>
      <c r="FH1005" s="70"/>
      <c r="FI1005" s="70"/>
      <c r="FJ1005" s="70"/>
      <c r="FK1005" s="70"/>
      <c r="FL1005" s="70"/>
      <c r="FM1005" s="70"/>
      <c r="FN1005" s="70"/>
      <c r="FO1005" s="70"/>
      <c r="FP1005" s="70"/>
      <c r="FQ1005" s="70"/>
      <c r="FR1005" s="70"/>
      <c r="FS1005" s="70"/>
      <c r="FT1005" s="70"/>
      <c r="FU1005" s="70"/>
      <c r="FV1005" s="70"/>
      <c r="FW1005" s="70"/>
      <c r="FX1005" s="70"/>
      <c r="FY1005" s="70"/>
      <c r="FZ1005" s="70"/>
      <c r="GA1005" s="70"/>
      <c r="GB1005" s="70"/>
      <c r="GC1005" s="70"/>
      <c r="GD1005" s="70"/>
      <c r="GE1005" s="70"/>
      <c r="GF1005" s="70"/>
      <c r="GG1005" s="70"/>
      <c r="GH1005" s="70"/>
      <c r="GI1005" s="70"/>
      <c r="GJ1005" s="70"/>
      <c r="GK1005" s="70"/>
      <c r="GL1005" s="70"/>
      <c r="GM1005" s="70"/>
      <c r="GN1005" s="70"/>
      <c r="GO1005" s="70"/>
      <c r="GP1005" s="70"/>
      <c r="GQ1005" s="70"/>
      <c r="GR1005" s="70"/>
      <c r="GS1005" s="70"/>
      <c r="GT1005" s="70"/>
      <c r="GU1005" s="70"/>
      <c r="GV1005" s="70"/>
      <c r="GW1005" s="70"/>
      <c r="GX1005" s="70"/>
      <c r="GY1005" s="70"/>
      <c r="GZ1005" s="70"/>
      <c r="HA1005" s="70"/>
      <c r="HB1005" s="70"/>
      <c r="HC1005" s="70"/>
      <c r="HD1005" s="70"/>
      <c r="HE1005" s="70"/>
      <c r="HF1005" s="70"/>
      <c r="HG1005" s="70"/>
      <c r="HH1005" s="70"/>
      <c r="HI1005" s="70"/>
      <c r="HJ1005" s="70"/>
      <c r="HK1005" s="70"/>
      <c r="HL1005" s="70"/>
      <c r="HM1005" s="70"/>
      <c r="HN1005" s="70"/>
      <c r="HO1005" s="70"/>
      <c r="HP1005" s="70"/>
      <c r="HQ1005" s="70"/>
      <c r="HR1005" s="70"/>
      <c r="HS1005" s="70"/>
      <c r="HT1005" s="70"/>
      <c r="HU1005" s="70"/>
      <c r="HV1005" s="70"/>
      <c r="HW1005" s="70"/>
      <c r="HX1005" s="70"/>
      <c r="HY1005" s="70"/>
      <c r="HZ1005" s="70"/>
      <c r="IA1005" s="70"/>
      <c r="IB1005" s="70"/>
      <c r="IC1005" s="70"/>
      <c r="ID1005" s="70"/>
      <c r="IE1005" s="70"/>
      <c r="IF1005" s="70"/>
      <c r="IG1005" s="70"/>
      <c r="IH1005" s="70"/>
      <c r="II1005" s="70"/>
      <c r="IJ1005" s="70"/>
      <c r="IK1005" s="70"/>
      <c r="IL1005" s="70"/>
      <c r="IM1005" s="70"/>
      <c r="IN1005" s="70"/>
      <c r="IO1005" s="70"/>
      <c r="IP1005" s="70"/>
      <c r="IQ1005" s="70"/>
      <c r="IR1005" s="70"/>
      <c r="IS1005" s="70"/>
      <c r="IT1005" s="70"/>
      <c r="IU1005" s="70"/>
      <c r="IV1005" s="70"/>
      <c r="IW1005" s="70"/>
      <c r="IX1005" s="70"/>
      <c r="IY1005" s="70"/>
      <c r="IZ1005" s="70"/>
    </row>
    <row r="1006" spans="1:260" s="23" customFormat="1" ht="20.100000000000001" customHeight="1">
      <c r="A1006" s="5">
        <v>10051014</v>
      </c>
      <c r="B1006" s="32" t="s">
        <v>4229</v>
      </c>
      <c r="C1006" s="32" t="s">
        <v>4230</v>
      </c>
      <c r="D1006" s="5">
        <v>10051001</v>
      </c>
      <c r="E1006" s="34" t="s">
        <v>52</v>
      </c>
      <c r="F1006" s="5">
        <v>5</v>
      </c>
      <c r="G1006" s="32" t="s">
        <v>52</v>
      </c>
      <c r="H1006" s="5">
        <v>0</v>
      </c>
      <c r="I1006" s="32" t="s">
        <v>237</v>
      </c>
      <c r="J1006" s="32" t="s">
        <v>4017</v>
      </c>
      <c r="K1006" s="32" t="s">
        <v>376</v>
      </c>
      <c r="L1006" s="5">
        <v>1000000</v>
      </c>
      <c r="M1006" s="5">
        <v>3600</v>
      </c>
      <c r="N1006" s="5">
        <v>37500</v>
      </c>
      <c r="O1006" s="6">
        <v>0</v>
      </c>
      <c r="P1006" s="32" t="s">
        <v>52</v>
      </c>
      <c r="Q1006" s="32" t="s">
        <v>52</v>
      </c>
      <c r="R1006" s="5">
        <v>0</v>
      </c>
      <c r="S1006" s="5">
        <v>64000114</v>
      </c>
      <c r="T1006" s="5">
        <v>0</v>
      </c>
      <c r="U1006" s="32" t="s">
        <v>54</v>
      </c>
      <c r="V1006" s="144" t="s">
        <v>4231</v>
      </c>
      <c r="W1006" s="57" t="s">
        <v>4232</v>
      </c>
      <c r="X1006" s="52" t="s">
        <v>4020</v>
      </c>
      <c r="Y1006" s="69" t="s">
        <v>4021</v>
      </c>
      <c r="Z1006" s="145"/>
      <c r="AA1006" s="70"/>
      <c r="AB1006" s="70"/>
      <c r="AC1006" s="70"/>
      <c r="AD1006" s="70"/>
      <c r="AE1006" s="70"/>
      <c r="AF1006" s="70"/>
      <c r="AG1006" s="70"/>
      <c r="AH1006" s="70"/>
      <c r="AI1006" s="70"/>
      <c r="AJ1006" s="70"/>
      <c r="AK1006" s="70"/>
      <c r="AL1006" s="70"/>
      <c r="AM1006" s="70"/>
      <c r="AN1006" s="70"/>
      <c r="AO1006" s="70"/>
      <c r="AP1006" s="70"/>
      <c r="AQ1006" s="70"/>
      <c r="AR1006" s="70"/>
      <c r="AS1006" s="70"/>
      <c r="AT1006" s="70"/>
      <c r="AU1006" s="70"/>
      <c r="AV1006" s="70"/>
      <c r="AW1006" s="70"/>
      <c r="AX1006" s="70"/>
      <c r="AY1006" s="70"/>
      <c r="AZ1006" s="70"/>
      <c r="BA1006" s="70"/>
      <c r="BB1006" s="70"/>
      <c r="BC1006" s="70"/>
      <c r="BD1006" s="70"/>
      <c r="BE1006" s="70"/>
      <c r="BF1006" s="70"/>
      <c r="BG1006" s="70"/>
      <c r="BH1006" s="70"/>
      <c r="BI1006" s="70"/>
      <c r="BJ1006" s="70"/>
      <c r="BK1006" s="70"/>
      <c r="BL1006" s="70"/>
      <c r="BM1006" s="70"/>
      <c r="BN1006" s="70"/>
      <c r="BO1006" s="70"/>
      <c r="BP1006" s="70"/>
      <c r="BQ1006" s="70"/>
      <c r="BR1006" s="70"/>
      <c r="BS1006" s="70"/>
      <c r="BT1006" s="70"/>
      <c r="BU1006" s="70"/>
      <c r="BV1006" s="70"/>
      <c r="BW1006" s="70"/>
      <c r="BX1006" s="70"/>
      <c r="BY1006" s="70"/>
      <c r="BZ1006" s="70"/>
      <c r="CA1006" s="70"/>
      <c r="CB1006" s="70"/>
      <c r="CC1006" s="70"/>
      <c r="CD1006" s="70"/>
      <c r="CE1006" s="70"/>
      <c r="CF1006" s="70"/>
      <c r="CG1006" s="70"/>
      <c r="CH1006" s="70"/>
      <c r="CI1006" s="70"/>
      <c r="CJ1006" s="70"/>
      <c r="CK1006" s="70"/>
      <c r="CL1006" s="70"/>
      <c r="CM1006" s="70"/>
      <c r="CN1006" s="70"/>
      <c r="CO1006" s="70"/>
      <c r="CP1006" s="70"/>
      <c r="CQ1006" s="70"/>
      <c r="CR1006" s="70"/>
      <c r="CS1006" s="70"/>
      <c r="CT1006" s="70"/>
      <c r="CU1006" s="70"/>
      <c r="CV1006" s="70"/>
      <c r="CW1006" s="70"/>
      <c r="CX1006" s="70"/>
      <c r="CY1006" s="70"/>
      <c r="CZ1006" s="70"/>
      <c r="DA1006" s="70"/>
      <c r="DB1006" s="70"/>
      <c r="DC1006" s="70"/>
      <c r="DD1006" s="70"/>
      <c r="DE1006" s="70"/>
      <c r="DF1006" s="70"/>
      <c r="DG1006" s="70"/>
      <c r="DH1006" s="70"/>
      <c r="DI1006" s="70"/>
      <c r="DJ1006" s="70"/>
      <c r="DK1006" s="70"/>
      <c r="DL1006" s="70"/>
      <c r="DM1006" s="70"/>
      <c r="DN1006" s="70"/>
      <c r="DO1006" s="70"/>
      <c r="DP1006" s="70"/>
      <c r="DQ1006" s="70"/>
      <c r="DR1006" s="70"/>
      <c r="DS1006" s="70"/>
      <c r="DT1006" s="70"/>
      <c r="DU1006" s="70"/>
      <c r="DV1006" s="70"/>
      <c r="DW1006" s="70"/>
      <c r="DX1006" s="70"/>
      <c r="DY1006" s="70"/>
      <c r="DZ1006" s="70"/>
      <c r="EA1006" s="70"/>
      <c r="EB1006" s="70"/>
      <c r="EC1006" s="70"/>
      <c r="ED1006" s="70"/>
      <c r="EE1006" s="70"/>
      <c r="EF1006" s="70"/>
      <c r="EG1006" s="70"/>
      <c r="EH1006" s="70"/>
      <c r="EI1006" s="70"/>
      <c r="EJ1006" s="70"/>
      <c r="EK1006" s="70"/>
      <c r="EL1006" s="70"/>
      <c r="EM1006" s="70"/>
      <c r="EN1006" s="70"/>
      <c r="EO1006" s="70"/>
      <c r="EP1006" s="70"/>
      <c r="EQ1006" s="70"/>
      <c r="ER1006" s="70"/>
      <c r="ES1006" s="70"/>
      <c r="ET1006" s="70"/>
      <c r="EU1006" s="70"/>
      <c r="EV1006" s="70"/>
      <c r="EW1006" s="70"/>
      <c r="EX1006" s="70"/>
      <c r="EY1006" s="70"/>
      <c r="EZ1006" s="70"/>
      <c r="FA1006" s="70"/>
      <c r="FB1006" s="70"/>
      <c r="FC1006" s="70"/>
      <c r="FD1006" s="70"/>
      <c r="FE1006" s="70"/>
      <c r="FF1006" s="70"/>
      <c r="FG1006" s="70"/>
      <c r="FH1006" s="70"/>
      <c r="FI1006" s="70"/>
      <c r="FJ1006" s="70"/>
      <c r="FK1006" s="70"/>
      <c r="FL1006" s="70"/>
      <c r="FM1006" s="70"/>
      <c r="FN1006" s="70"/>
      <c r="FO1006" s="70"/>
      <c r="FP1006" s="70"/>
      <c r="FQ1006" s="70"/>
      <c r="FR1006" s="70"/>
      <c r="FS1006" s="70"/>
      <c r="FT1006" s="70"/>
      <c r="FU1006" s="70"/>
      <c r="FV1006" s="70"/>
      <c r="FW1006" s="70"/>
      <c r="FX1006" s="70"/>
      <c r="FY1006" s="70"/>
      <c r="FZ1006" s="70"/>
      <c r="GA1006" s="70"/>
      <c r="GB1006" s="70"/>
      <c r="GC1006" s="70"/>
      <c r="GD1006" s="70"/>
      <c r="GE1006" s="70"/>
      <c r="GF1006" s="70"/>
      <c r="GG1006" s="70"/>
      <c r="GH1006" s="70"/>
      <c r="GI1006" s="70"/>
      <c r="GJ1006" s="70"/>
      <c r="GK1006" s="70"/>
      <c r="GL1006" s="70"/>
      <c r="GM1006" s="70"/>
      <c r="GN1006" s="70"/>
      <c r="GO1006" s="70"/>
      <c r="GP1006" s="70"/>
      <c r="GQ1006" s="70"/>
      <c r="GR1006" s="70"/>
      <c r="GS1006" s="70"/>
      <c r="GT1006" s="70"/>
      <c r="GU1006" s="70"/>
      <c r="GV1006" s="70"/>
      <c r="GW1006" s="70"/>
      <c r="GX1006" s="70"/>
      <c r="GY1006" s="70"/>
      <c r="GZ1006" s="70"/>
      <c r="HA1006" s="70"/>
      <c r="HB1006" s="70"/>
      <c r="HC1006" s="70"/>
      <c r="HD1006" s="70"/>
      <c r="HE1006" s="70"/>
      <c r="HF1006" s="70"/>
      <c r="HG1006" s="70"/>
      <c r="HH1006" s="70"/>
      <c r="HI1006" s="70"/>
      <c r="HJ1006" s="70"/>
      <c r="HK1006" s="70"/>
      <c r="HL1006" s="70"/>
      <c r="HM1006" s="70"/>
      <c r="HN1006" s="70"/>
      <c r="HO1006" s="70"/>
      <c r="HP1006" s="70"/>
      <c r="HQ1006" s="70"/>
      <c r="HR1006" s="70"/>
      <c r="HS1006" s="70"/>
      <c r="HT1006" s="70"/>
      <c r="HU1006" s="70"/>
      <c r="HV1006" s="70"/>
      <c r="HW1006" s="70"/>
      <c r="HX1006" s="70"/>
      <c r="HY1006" s="70"/>
      <c r="HZ1006" s="70"/>
      <c r="IA1006" s="70"/>
      <c r="IB1006" s="70"/>
      <c r="IC1006" s="70"/>
      <c r="ID1006" s="70"/>
      <c r="IE1006" s="70"/>
      <c r="IF1006" s="70"/>
      <c r="IG1006" s="70"/>
      <c r="IH1006" s="70"/>
      <c r="II1006" s="70"/>
      <c r="IJ1006" s="70"/>
      <c r="IK1006" s="70"/>
      <c r="IL1006" s="70"/>
      <c r="IM1006" s="70"/>
      <c r="IN1006" s="70"/>
      <c r="IO1006" s="70"/>
      <c r="IP1006" s="70"/>
      <c r="IQ1006" s="70"/>
      <c r="IR1006" s="70"/>
      <c r="IS1006" s="70"/>
      <c r="IT1006" s="70"/>
      <c r="IU1006" s="70"/>
      <c r="IV1006" s="70"/>
      <c r="IW1006" s="70"/>
      <c r="IX1006" s="70"/>
      <c r="IY1006" s="70"/>
      <c r="IZ1006" s="70"/>
    </row>
    <row r="1007" spans="1:260" s="23" customFormat="1" ht="20.100000000000001" customHeight="1">
      <c r="A1007" s="5">
        <v>10051015</v>
      </c>
      <c r="B1007" s="32" t="s">
        <v>4233</v>
      </c>
      <c r="C1007" s="32" t="s">
        <v>4234</v>
      </c>
      <c r="D1007" s="5">
        <v>10051001</v>
      </c>
      <c r="E1007" s="34" t="s">
        <v>52</v>
      </c>
      <c r="F1007" s="5">
        <v>5</v>
      </c>
      <c r="G1007" s="32" t="s">
        <v>52</v>
      </c>
      <c r="H1007" s="5">
        <v>0</v>
      </c>
      <c r="I1007" s="32" t="s">
        <v>237</v>
      </c>
      <c r="J1007" s="32" t="s">
        <v>4017</v>
      </c>
      <c r="K1007" s="32" t="s">
        <v>376</v>
      </c>
      <c r="L1007" s="5">
        <v>1000000</v>
      </c>
      <c r="M1007" s="5">
        <v>3600</v>
      </c>
      <c r="N1007" s="5">
        <v>37500</v>
      </c>
      <c r="O1007" s="6">
        <v>0</v>
      </c>
      <c r="P1007" s="32" t="s">
        <v>52</v>
      </c>
      <c r="Q1007" s="32" t="s">
        <v>52</v>
      </c>
      <c r="R1007" s="5">
        <v>0</v>
      </c>
      <c r="S1007" s="5">
        <v>64000115</v>
      </c>
      <c r="T1007" s="5">
        <v>0</v>
      </c>
      <c r="U1007" s="32" t="s">
        <v>54</v>
      </c>
      <c r="V1007" s="144" t="s">
        <v>4235</v>
      </c>
      <c r="W1007" s="57" t="s">
        <v>4236</v>
      </c>
      <c r="X1007" s="52" t="s">
        <v>4020</v>
      </c>
      <c r="Y1007" s="69" t="s">
        <v>4021</v>
      </c>
      <c r="Z1007" s="145"/>
      <c r="AA1007" s="70"/>
      <c r="AB1007" s="70"/>
      <c r="AC1007" s="70"/>
      <c r="AD1007" s="70"/>
      <c r="AE1007" s="70"/>
      <c r="AF1007" s="70"/>
      <c r="AG1007" s="70"/>
      <c r="AH1007" s="70"/>
      <c r="AI1007" s="70"/>
      <c r="AJ1007" s="70"/>
      <c r="AK1007" s="70"/>
      <c r="AL1007" s="70"/>
      <c r="AM1007" s="70"/>
      <c r="AN1007" s="70"/>
      <c r="AO1007" s="70"/>
      <c r="AP1007" s="70"/>
      <c r="AQ1007" s="70"/>
      <c r="AR1007" s="70"/>
      <c r="AS1007" s="70"/>
      <c r="AT1007" s="70"/>
      <c r="AU1007" s="70"/>
      <c r="AV1007" s="70"/>
      <c r="AW1007" s="70"/>
      <c r="AX1007" s="70"/>
      <c r="AY1007" s="70"/>
      <c r="AZ1007" s="70"/>
      <c r="BA1007" s="70"/>
      <c r="BB1007" s="70"/>
      <c r="BC1007" s="70"/>
      <c r="BD1007" s="70"/>
      <c r="BE1007" s="70"/>
      <c r="BF1007" s="70"/>
      <c r="BG1007" s="70"/>
      <c r="BH1007" s="70"/>
      <c r="BI1007" s="70"/>
      <c r="BJ1007" s="70"/>
      <c r="BK1007" s="70"/>
      <c r="BL1007" s="70"/>
      <c r="BM1007" s="70"/>
      <c r="BN1007" s="70"/>
      <c r="BO1007" s="70"/>
      <c r="BP1007" s="70"/>
      <c r="BQ1007" s="70"/>
      <c r="BR1007" s="70"/>
      <c r="BS1007" s="70"/>
      <c r="BT1007" s="70"/>
      <c r="BU1007" s="70"/>
      <c r="BV1007" s="70"/>
      <c r="BW1007" s="70"/>
      <c r="BX1007" s="70"/>
      <c r="BY1007" s="70"/>
      <c r="BZ1007" s="70"/>
      <c r="CA1007" s="70"/>
      <c r="CB1007" s="70"/>
      <c r="CC1007" s="70"/>
      <c r="CD1007" s="70"/>
      <c r="CE1007" s="70"/>
      <c r="CF1007" s="70"/>
      <c r="CG1007" s="70"/>
      <c r="CH1007" s="70"/>
      <c r="CI1007" s="70"/>
      <c r="CJ1007" s="70"/>
      <c r="CK1007" s="70"/>
      <c r="CL1007" s="70"/>
      <c r="CM1007" s="70"/>
      <c r="CN1007" s="70"/>
      <c r="CO1007" s="70"/>
      <c r="CP1007" s="70"/>
      <c r="CQ1007" s="70"/>
      <c r="CR1007" s="70"/>
      <c r="CS1007" s="70"/>
      <c r="CT1007" s="70"/>
      <c r="CU1007" s="70"/>
      <c r="CV1007" s="70"/>
      <c r="CW1007" s="70"/>
      <c r="CX1007" s="70"/>
      <c r="CY1007" s="70"/>
      <c r="CZ1007" s="70"/>
      <c r="DA1007" s="70"/>
      <c r="DB1007" s="70"/>
      <c r="DC1007" s="70"/>
      <c r="DD1007" s="70"/>
      <c r="DE1007" s="70"/>
      <c r="DF1007" s="70"/>
      <c r="DG1007" s="70"/>
      <c r="DH1007" s="70"/>
      <c r="DI1007" s="70"/>
      <c r="DJ1007" s="70"/>
      <c r="DK1007" s="70"/>
      <c r="DL1007" s="70"/>
      <c r="DM1007" s="70"/>
      <c r="DN1007" s="70"/>
      <c r="DO1007" s="70"/>
      <c r="DP1007" s="70"/>
      <c r="DQ1007" s="70"/>
      <c r="DR1007" s="70"/>
      <c r="DS1007" s="70"/>
      <c r="DT1007" s="70"/>
      <c r="DU1007" s="70"/>
      <c r="DV1007" s="70"/>
      <c r="DW1007" s="70"/>
      <c r="DX1007" s="70"/>
      <c r="DY1007" s="70"/>
      <c r="DZ1007" s="70"/>
      <c r="EA1007" s="70"/>
      <c r="EB1007" s="70"/>
      <c r="EC1007" s="70"/>
      <c r="ED1007" s="70"/>
      <c r="EE1007" s="70"/>
      <c r="EF1007" s="70"/>
      <c r="EG1007" s="70"/>
      <c r="EH1007" s="70"/>
      <c r="EI1007" s="70"/>
      <c r="EJ1007" s="70"/>
      <c r="EK1007" s="70"/>
      <c r="EL1007" s="70"/>
      <c r="EM1007" s="70"/>
      <c r="EN1007" s="70"/>
      <c r="EO1007" s="70"/>
      <c r="EP1007" s="70"/>
      <c r="EQ1007" s="70"/>
      <c r="ER1007" s="70"/>
      <c r="ES1007" s="70"/>
      <c r="ET1007" s="70"/>
      <c r="EU1007" s="70"/>
      <c r="EV1007" s="70"/>
      <c r="EW1007" s="70"/>
      <c r="EX1007" s="70"/>
      <c r="EY1007" s="70"/>
      <c r="EZ1007" s="70"/>
      <c r="FA1007" s="70"/>
      <c r="FB1007" s="70"/>
      <c r="FC1007" s="70"/>
      <c r="FD1007" s="70"/>
      <c r="FE1007" s="70"/>
      <c r="FF1007" s="70"/>
      <c r="FG1007" s="70"/>
      <c r="FH1007" s="70"/>
      <c r="FI1007" s="70"/>
      <c r="FJ1007" s="70"/>
      <c r="FK1007" s="70"/>
      <c r="FL1007" s="70"/>
      <c r="FM1007" s="70"/>
      <c r="FN1007" s="70"/>
      <c r="FO1007" s="70"/>
      <c r="FP1007" s="70"/>
      <c r="FQ1007" s="70"/>
      <c r="FR1007" s="70"/>
      <c r="FS1007" s="70"/>
      <c r="FT1007" s="70"/>
      <c r="FU1007" s="70"/>
      <c r="FV1007" s="70"/>
      <c r="FW1007" s="70"/>
      <c r="FX1007" s="70"/>
      <c r="FY1007" s="70"/>
      <c r="FZ1007" s="70"/>
      <c r="GA1007" s="70"/>
      <c r="GB1007" s="70"/>
      <c r="GC1007" s="70"/>
      <c r="GD1007" s="70"/>
      <c r="GE1007" s="70"/>
      <c r="GF1007" s="70"/>
      <c r="GG1007" s="70"/>
      <c r="GH1007" s="70"/>
      <c r="GI1007" s="70"/>
      <c r="GJ1007" s="70"/>
      <c r="GK1007" s="70"/>
      <c r="GL1007" s="70"/>
      <c r="GM1007" s="70"/>
      <c r="GN1007" s="70"/>
      <c r="GO1007" s="70"/>
      <c r="GP1007" s="70"/>
      <c r="GQ1007" s="70"/>
      <c r="GR1007" s="70"/>
      <c r="GS1007" s="70"/>
      <c r="GT1007" s="70"/>
      <c r="GU1007" s="70"/>
      <c r="GV1007" s="70"/>
      <c r="GW1007" s="70"/>
      <c r="GX1007" s="70"/>
      <c r="GY1007" s="70"/>
      <c r="GZ1007" s="70"/>
      <c r="HA1007" s="70"/>
      <c r="HB1007" s="70"/>
      <c r="HC1007" s="70"/>
      <c r="HD1007" s="70"/>
      <c r="HE1007" s="70"/>
      <c r="HF1007" s="70"/>
      <c r="HG1007" s="70"/>
      <c r="HH1007" s="70"/>
      <c r="HI1007" s="70"/>
      <c r="HJ1007" s="70"/>
      <c r="HK1007" s="70"/>
      <c r="HL1007" s="70"/>
      <c r="HM1007" s="70"/>
      <c r="HN1007" s="70"/>
      <c r="HO1007" s="70"/>
      <c r="HP1007" s="70"/>
      <c r="HQ1007" s="70"/>
      <c r="HR1007" s="70"/>
      <c r="HS1007" s="70"/>
      <c r="HT1007" s="70"/>
      <c r="HU1007" s="70"/>
      <c r="HV1007" s="70"/>
      <c r="HW1007" s="70"/>
      <c r="HX1007" s="70"/>
      <c r="HY1007" s="70"/>
      <c r="HZ1007" s="70"/>
      <c r="IA1007" s="70"/>
      <c r="IB1007" s="70"/>
      <c r="IC1007" s="70"/>
      <c r="ID1007" s="70"/>
      <c r="IE1007" s="70"/>
      <c r="IF1007" s="70"/>
      <c r="IG1007" s="70"/>
      <c r="IH1007" s="70"/>
      <c r="II1007" s="70"/>
      <c r="IJ1007" s="70"/>
      <c r="IK1007" s="70"/>
      <c r="IL1007" s="70"/>
      <c r="IM1007" s="70"/>
      <c r="IN1007" s="70"/>
      <c r="IO1007" s="70"/>
      <c r="IP1007" s="70"/>
      <c r="IQ1007" s="70"/>
      <c r="IR1007" s="70"/>
      <c r="IS1007" s="70"/>
      <c r="IT1007" s="70"/>
      <c r="IU1007" s="70"/>
      <c r="IV1007" s="70"/>
      <c r="IW1007" s="70"/>
      <c r="IX1007" s="70"/>
      <c r="IY1007" s="70"/>
      <c r="IZ1007" s="70"/>
    </row>
    <row r="1008" spans="1:260" s="23" customFormat="1" ht="20.100000000000001" customHeight="1">
      <c r="A1008" s="5">
        <v>10051016</v>
      </c>
      <c r="B1008" s="32" t="s">
        <v>4237</v>
      </c>
      <c r="C1008" s="32" t="s">
        <v>4238</v>
      </c>
      <c r="D1008" s="5">
        <v>10051001</v>
      </c>
      <c r="E1008" s="34" t="s">
        <v>52</v>
      </c>
      <c r="F1008" s="5">
        <v>5</v>
      </c>
      <c r="G1008" s="32" t="s">
        <v>52</v>
      </c>
      <c r="H1008" s="5">
        <v>0</v>
      </c>
      <c r="I1008" s="32" t="s">
        <v>237</v>
      </c>
      <c r="J1008" s="32" t="s">
        <v>4017</v>
      </c>
      <c r="K1008" s="32" t="s">
        <v>376</v>
      </c>
      <c r="L1008" s="5">
        <v>1000000</v>
      </c>
      <c r="M1008" s="5">
        <v>3600</v>
      </c>
      <c r="N1008" s="5">
        <v>37500</v>
      </c>
      <c r="O1008" s="6">
        <v>0</v>
      </c>
      <c r="P1008" s="32" t="s">
        <v>52</v>
      </c>
      <c r="Q1008" s="32" t="s">
        <v>52</v>
      </c>
      <c r="R1008" s="5">
        <v>0</v>
      </c>
      <c r="S1008" s="5">
        <v>64000116</v>
      </c>
      <c r="T1008" s="5">
        <v>0</v>
      </c>
      <c r="U1008" s="32" t="s">
        <v>54</v>
      </c>
      <c r="V1008" s="144" t="s">
        <v>4239</v>
      </c>
      <c r="W1008" s="57" t="s">
        <v>4240</v>
      </c>
      <c r="X1008" s="52" t="s">
        <v>4020</v>
      </c>
      <c r="Y1008" s="69" t="s">
        <v>4021</v>
      </c>
      <c r="Z1008" s="145"/>
      <c r="AA1008" s="70"/>
      <c r="AB1008" s="70"/>
      <c r="AC1008" s="70"/>
      <c r="AD1008" s="70"/>
      <c r="AE1008" s="70"/>
      <c r="AF1008" s="70"/>
      <c r="AG1008" s="70"/>
      <c r="AH1008" s="70"/>
      <c r="AI1008" s="70"/>
      <c r="AJ1008" s="70"/>
      <c r="AK1008" s="70"/>
      <c r="AL1008" s="70"/>
      <c r="AM1008" s="70"/>
      <c r="AN1008" s="70"/>
      <c r="AO1008" s="70"/>
      <c r="AP1008" s="70"/>
      <c r="AQ1008" s="70"/>
      <c r="AR1008" s="70"/>
      <c r="AS1008" s="70"/>
      <c r="AT1008" s="70"/>
      <c r="AU1008" s="70"/>
      <c r="AV1008" s="70"/>
      <c r="AW1008" s="70"/>
      <c r="AX1008" s="70"/>
      <c r="AY1008" s="70"/>
      <c r="AZ1008" s="70"/>
      <c r="BA1008" s="70"/>
      <c r="BB1008" s="70"/>
      <c r="BC1008" s="70"/>
      <c r="BD1008" s="70"/>
      <c r="BE1008" s="70"/>
      <c r="BF1008" s="70"/>
      <c r="BG1008" s="70"/>
      <c r="BH1008" s="70"/>
      <c r="BI1008" s="70"/>
      <c r="BJ1008" s="70"/>
      <c r="BK1008" s="70"/>
      <c r="BL1008" s="70"/>
      <c r="BM1008" s="70"/>
      <c r="BN1008" s="70"/>
      <c r="BO1008" s="70"/>
      <c r="BP1008" s="70"/>
      <c r="BQ1008" s="70"/>
      <c r="BR1008" s="70"/>
      <c r="BS1008" s="70"/>
      <c r="BT1008" s="70"/>
      <c r="BU1008" s="70"/>
      <c r="BV1008" s="70"/>
      <c r="BW1008" s="70"/>
      <c r="BX1008" s="70"/>
      <c r="BY1008" s="70"/>
      <c r="BZ1008" s="70"/>
      <c r="CA1008" s="70"/>
      <c r="CB1008" s="70"/>
      <c r="CC1008" s="70"/>
      <c r="CD1008" s="70"/>
      <c r="CE1008" s="70"/>
      <c r="CF1008" s="70"/>
      <c r="CG1008" s="70"/>
      <c r="CH1008" s="70"/>
      <c r="CI1008" s="70"/>
      <c r="CJ1008" s="70"/>
      <c r="CK1008" s="70"/>
      <c r="CL1008" s="70"/>
      <c r="CM1008" s="70"/>
      <c r="CN1008" s="70"/>
      <c r="CO1008" s="70"/>
      <c r="CP1008" s="70"/>
      <c r="CQ1008" s="70"/>
      <c r="CR1008" s="70"/>
      <c r="CS1008" s="70"/>
      <c r="CT1008" s="70"/>
      <c r="CU1008" s="70"/>
      <c r="CV1008" s="70"/>
      <c r="CW1008" s="70"/>
      <c r="CX1008" s="70"/>
      <c r="CY1008" s="70"/>
      <c r="CZ1008" s="70"/>
      <c r="DA1008" s="70"/>
      <c r="DB1008" s="70"/>
      <c r="DC1008" s="70"/>
      <c r="DD1008" s="70"/>
      <c r="DE1008" s="70"/>
      <c r="DF1008" s="70"/>
      <c r="DG1008" s="70"/>
      <c r="DH1008" s="70"/>
      <c r="DI1008" s="70"/>
      <c r="DJ1008" s="70"/>
      <c r="DK1008" s="70"/>
      <c r="DL1008" s="70"/>
      <c r="DM1008" s="70"/>
      <c r="DN1008" s="70"/>
      <c r="DO1008" s="70"/>
      <c r="DP1008" s="70"/>
      <c r="DQ1008" s="70"/>
      <c r="DR1008" s="70"/>
      <c r="DS1008" s="70"/>
      <c r="DT1008" s="70"/>
      <c r="DU1008" s="70"/>
      <c r="DV1008" s="70"/>
      <c r="DW1008" s="70"/>
      <c r="DX1008" s="70"/>
      <c r="DY1008" s="70"/>
      <c r="DZ1008" s="70"/>
      <c r="EA1008" s="70"/>
      <c r="EB1008" s="70"/>
      <c r="EC1008" s="70"/>
      <c r="ED1008" s="70"/>
      <c r="EE1008" s="70"/>
      <c r="EF1008" s="70"/>
      <c r="EG1008" s="70"/>
      <c r="EH1008" s="70"/>
      <c r="EI1008" s="70"/>
      <c r="EJ1008" s="70"/>
      <c r="EK1008" s="70"/>
      <c r="EL1008" s="70"/>
      <c r="EM1008" s="70"/>
      <c r="EN1008" s="70"/>
      <c r="EO1008" s="70"/>
      <c r="EP1008" s="70"/>
      <c r="EQ1008" s="70"/>
      <c r="ER1008" s="70"/>
      <c r="ES1008" s="70"/>
      <c r="ET1008" s="70"/>
      <c r="EU1008" s="70"/>
      <c r="EV1008" s="70"/>
      <c r="EW1008" s="70"/>
      <c r="EX1008" s="70"/>
      <c r="EY1008" s="70"/>
      <c r="EZ1008" s="70"/>
      <c r="FA1008" s="70"/>
      <c r="FB1008" s="70"/>
      <c r="FC1008" s="70"/>
      <c r="FD1008" s="70"/>
      <c r="FE1008" s="70"/>
      <c r="FF1008" s="70"/>
      <c r="FG1008" s="70"/>
      <c r="FH1008" s="70"/>
      <c r="FI1008" s="70"/>
      <c r="FJ1008" s="70"/>
      <c r="FK1008" s="70"/>
      <c r="FL1008" s="70"/>
      <c r="FM1008" s="70"/>
      <c r="FN1008" s="70"/>
      <c r="FO1008" s="70"/>
      <c r="FP1008" s="70"/>
      <c r="FQ1008" s="70"/>
      <c r="FR1008" s="70"/>
      <c r="FS1008" s="70"/>
      <c r="FT1008" s="70"/>
      <c r="FU1008" s="70"/>
      <c r="FV1008" s="70"/>
      <c r="FW1008" s="70"/>
      <c r="FX1008" s="70"/>
      <c r="FY1008" s="70"/>
      <c r="FZ1008" s="70"/>
      <c r="GA1008" s="70"/>
      <c r="GB1008" s="70"/>
      <c r="GC1008" s="70"/>
      <c r="GD1008" s="70"/>
      <c r="GE1008" s="70"/>
      <c r="GF1008" s="70"/>
      <c r="GG1008" s="70"/>
      <c r="GH1008" s="70"/>
      <c r="GI1008" s="70"/>
      <c r="GJ1008" s="70"/>
      <c r="GK1008" s="70"/>
      <c r="GL1008" s="70"/>
      <c r="GM1008" s="70"/>
      <c r="GN1008" s="70"/>
      <c r="GO1008" s="70"/>
      <c r="GP1008" s="70"/>
      <c r="GQ1008" s="70"/>
      <c r="GR1008" s="70"/>
      <c r="GS1008" s="70"/>
      <c r="GT1008" s="70"/>
      <c r="GU1008" s="70"/>
      <c r="GV1008" s="70"/>
      <c r="GW1008" s="70"/>
      <c r="GX1008" s="70"/>
      <c r="GY1008" s="70"/>
      <c r="GZ1008" s="70"/>
      <c r="HA1008" s="70"/>
      <c r="HB1008" s="70"/>
      <c r="HC1008" s="70"/>
      <c r="HD1008" s="70"/>
      <c r="HE1008" s="70"/>
      <c r="HF1008" s="70"/>
      <c r="HG1008" s="70"/>
      <c r="HH1008" s="70"/>
      <c r="HI1008" s="70"/>
      <c r="HJ1008" s="70"/>
      <c r="HK1008" s="70"/>
      <c r="HL1008" s="70"/>
      <c r="HM1008" s="70"/>
      <c r="HN1008" s="70"/>
      <c r="HO1008" s="70"/>
      <c r="HP1008" s="70"/>
      <c r="HQ1008" s="70"/>
      <c r="HR1008" s="70"/>
      <c r="HS1008" s="70"/>
      <c r="HT1008" s="70"/>
      <c r="HU1008" s="70"/>
      <c r="HV1008" s="70"/>
      <c r="HW1008" s="70"/>
      <c r="HX1008" s="70"/>
      <c r="HY1008" s="70"/>
      <c r="HZ1008" s="70"/>
      <c r="IA1008" s="70"/>
      <c r="IB1008" s="70"/>
      <c r="IC1008" s="70"/>
      <c r="ID1008" s="70"/>
      <c r="IE1008" s="70"/>
      <c r="IF1008" s="70"/>
      <c r="IG1008" s="70"/>
      <c r="IH1008" s="70"/>
      <c r="II1008" s="70"/>
      <c r="IJ1008" s="70"/>
      <c r="IK1008" s="70"/>
      <c r="IL1008" s="70"/>
      <c r="IM1008" s="70"/>
      <c r="IN1008" s="70"/>
      <c r="IO1008" s="70"/>
      <c r="IP1008" s="70"/>
      <c r="IQ1008" s="70"/>
      <c r="IR1008" s="70"/>
      <c r="IS1008" s="70"/>
      <c r="IT1008" s="70"/>
      <c r="IU1008" s="70"/>
      <c r="IV1008" s="70"/>
      <c r="IW1008" s="70"/>
      <c r="IX1008" s="70"/>
      <c r="IY1008" s="70"/>
      <c r="IZ1008" s="70"/>
    </row>
    <row r="1009" spans="1:260" s="23" customFormat="1" ht="20.100000000000001" customHeight="1">
      <c r="A1009" s="5">
        <v>10051017</v>
      </c>
      <c r="B1009" s="32" t="s">
        <v>4241</v>
      </c>
      <c r="C1009" s="32" t="s">
        <v>4242</v>
      </c>
      <c r="D1009" s="5">
        <v>10051001</v>
      </c>
      <c r="E1009" s="34" t="s">
        <v>52</v>
      </c>
      <c r="F1009" s="5">
        <v>5</v>
      </c>
      <c r="G1009" s="32" t="s">
        <v>52</v>
      </c>
      <c r="H1009" s="5">
        <v>0</v>
      </c>
      <c r="I1009" s="32" t="s">
        <v>237</v>
      </c>
      <c r="J1009" s="32" t="s">
        <v>4017</v>
      </c>
      <c r="K1009" s="32" t="s">
        <v>376</v>
      </c>
      <c r="L1009" s="5">
        <v>1000000</v>
      </c>
      <c r="M1009" s="5">
        <v>3600</v>
      </c>
      <c r="N1009" s="5">
        <v>37500</v>
      </c>
      <c r="O1009" s="6">
        <v>0</v>
      </c>
      <c r="P1009" s="32" t="s">
        <v>52</v>
      </c>
      <c r="Q1009" s="32" t="s">
        <v>52</v>
      </c>
      <c r="R1009" s="5">
        <v>0</v>
      </c>
      <c r="S1009" s="5">
        <v>64000117</v>
      </c>
      <c r="T1009" s="5">
        <v>0</v>
      </c>
      <c r="U1009" s="32" t="s">
        <v>54</v>
      </c>
      <c r="V1009" s="144" t="s">
        <v>4243</v>
      </c>
      <c r="W1009" s="57" t="s">
        <v>4244</v>
      </c>
      <c r="X1009" s="52" t="s">
        <v>4020</v>
      </c>
      <c r="Y1009" s="69" t="s">
        <v>4021</v>
      </c>
      <c r="Z1009" s="145"/>
      <c r="AA1009" s="70"/>
      <c r="AB1009" s="70"/>
      <c r="AC1009" s="70"/>
      <c r="AD1009" s="70"/>
      <c r="AE1009" s="70"/>
      <c r="AF1009" s="70"/>
      <c r="AG1009" s="70"/>
      <c r="AH1009" s="70"/>
      <c r="AI1009" s="70"/>
      <c r="AJ1009" s="70"/>
      <c r="AK1009" s="70"/>
      <c r="AL1009" s="70"/>
      <c r="AM1009" s="70"/>
      <c r="AN1009" s="70"/>
      <c r="AO1009" s="70"/>
      <c r="AP1009" s="70"/>
      <c r="AQ1009" s="70"/>
      <c r="AR1009" s="70"/>
      <c r="AS1009" s="70"/>
      <c r="AT1009" s="70"/>
      <c r="AU1009" s="70"/>
      <c r="AV1009" s="70"/>
      <c r="AW1009" s="70"/>
      <c r="AX1009" s="70"/>
      <c r="AY1009" s="70"/>
      <c r="AZ1009" s="70"/>
      <c r="BA1009" s="70"/>
      <c r="BB1009" s="70"/>
      <c r="BC1009" s="70"/>
      <c r="BD1009" s="70"/>
      <c r="BE1009" s="70"/>
      <c r="BF1009" s="70"/>
      <c r="BG1009" s="70"/>
      <c r="BH1009" s="70"/>
      <c r="BI1009" s="70"/>
      <c r="BJ1009" s="70"/>
      <c r="BK1009" s="70"/>
      <c r="BL1009" s="70"/>
      <c r="BM1009" s="70"/>
      <c r="BN1009" s="70"/>
      <c r="BO1009" s="70"/>
      <c r="BP1009" s="70"/>
      <c r="BQ1009" s="70"/>
      <c r="BR1009" s="70"/>
      <c r="BS1009" s="70"/>
      <c r="BT1009" s="70"/>
      <c r="BU1009" s="70"/>
      <c r="BV1009" s="70"/>
      <c r="BW1009" s="70"/>
      <c r="BX1009" s="70"/>
      <c r="BY1009" s="70"/>
      <c r="BZ1009" s="70"/>
      <c r="CA1009" s="70"/>
      <c r="CB1009" s="70"/>
      <c r="CC1009" s="70"/>
      <c r="CD1009" s="70"/>
      <c r="CE1009" s="70"/>
      <c r="CF1009" s="70"/>
      <c r="CG1009" s="70"/>
      <c r="CH1009" s="70"/>
      <c r="CI1009" s="70"/>
      <c r="CJ1009" s="70"/>
      <c r="CK1009" s="70"/>
      <c r="CL1009" s="70"/>
      <c r="CM1009" s="70"/>
      <c r="CN1009" s="70"/>
      <c r="CO1009" s="70"/>
      <c r="CP1009" s="70"/>
      <c r="CQ1009" s="70"/>
      <c r="CR1009" s="70"/>
      <c r="CS1009" s="70"/>
      <c r="CT1009" s="70"/>
      <c r="CU1009" s="70"/>
      <c r="CV1009" s="70"/>
      <c r="CW1009" s="70"/>
      <c r="CX1009" s="70"/>
      <c r="CY1009" s="70"/>
      <c r="CZ1009" s="70"/>
      <c r="DA1009" s="70"/>
      <c r="DB1009" s="70"/>
      <c r="DC1009" s="70"/>
      <c r="DD1009" s="70"/>
      <c r="DE1009" s="70"/>
      <c r="DF1009" s="70"/>
      <c r="DG1009" s="70"/>
      <c r="DH1009" s="70"/>
      <c r="DI1009" s="70"/>
      <c r="DJ1009" s="70"/>
      <c r="DK1009" s="70"/>
      <c r="DL1009" s="70"/>
      <c r="DM1009" s="70"/>
      <c r="DN1009" s="70"/>
      <c r="DO1009" s="70"/>
      <c r="DP1009" s="70"/>
      <c r="DQ1009" s="70"/>
      <c r="DR1009" s="70"/>
      <c r="DS1009" s="70"/>
      <c r="DT1009" s="70"/>
      <c r="DU1009" s="70"/>
      <c r="DV1009" s="70"/>
      <c r="DW1009" s="70"/>
      <c r="DX1009" s="70"/>
      <c r="DY1009" s="70"/>
      <c r="DZ1009" s="70"/>
      <c r="EA1009" s="70"/>
      <c r="EB1009" s="70"/>
      <c r="EC1009" s="70"/>
      <c r="ED1009" s="70"/>
      <c r="EE1009" s="70"/>
      <c r="EF1009" s="70"/>
      <c r="EG1009" s="70"/>
      <c r="EH1009" s="70"/>
      <c r="EI1009" s="70"/>
      <c r="EJ1009" s="70"/>
      <c r="EK1009" s="70"/>
      <c r="EL1009" s="70"/>
      <c r="EM1009" s="70"/>
      <c r="EN1009" s="70"/>
      <c r="EO1009" s="70"/>
      <c r="EP1009" s="70"/>
      <c r="EQ1009" s="70"/>
      <c r="ER1009" s="70"/>
      <c r="ES1009" s="70"/>
      <c r="ET1009" s="70"/>
      <c r="EU1009" s="70"/>
      <c r="EV1009" s="70"/>
      <c r="EW1009" s="70"/>
      <c r="EX1009" s="70"/>
      <c r="EY1009" s="70"/>
      <c r="EZ1009" s="70"/>
      <c r="FA1009" s="70"/>
      <c r="FB1009" s="70"/>
      <c r="FC1009" s="70"/>
      <c r="FD1009" s="70"/>
      <c r="FE1009" s="70"/>
      <c r="FF1009" s="70"/>
      <c r="FG1009" s="70"/>
      <c r="FH1009" s="70"/>
      <c r="FI1009" s="70"/>
      <c r="FJ1009" s="70"/>
      <c r="FK1009" s="70"/>
      <c r="FL1009" s="70"/>
      <c r="FM1009" s="70"/>
      <c r="FN1009" s="70"/>
      <c r="FO1009" s="70"/>
      <c r="FP1009" s="70"/>
      <c r="FQ1009" s="70"/>
      <c r="FR1009" s="70"/>
      <c r="FS1009" s="70"/>
      <c r="FT1009" s="70"/>
      <c r="FU1009" s="70"/>
      <c r="FV1009" s="70"/>
      <c r="FW1009" s="70"/>
      <c r="FX1009" s="70"/>
      <c r="FY1009" s="70"/>
      <c r="FZ1009" s="70"/>
      <c r="GA1009" s="70"/>
      <c r="GB1009" s="70"/>
      <c r="GC1009" s="70"/>
      <c r="GD1009" s="70"/>
      <c r="GE1009" s="70"/>
      <c r="GF1009" s="70"/>
      <c r="GG1009" s="70"/>
      <c r="GH1009" s="70"/>
      <c r="GI1009" s="70"/>
      <c r="GJ1009" s="70"/>
      <c r="GK1009" s="70"/>
      <c r="GL1009" s="70"/>
      <c r="GM1009" s="70"/>
      <c r="GN1009" s="70"/>
      <c r="GO1009" s="70"/>
      <c r="GP1009" s="70"/>
      <c r="GQ1009" s="70"/>
      <c r="GR1009" s="70"/>
      <c r="GS1009" s="70"/>
      <c r="GT1009" s="70"/>
      <c r="GU1009" s="70"/>
      <c r="GV1009" s="70"/>
      <c r="GW1009" s="70"/>
      <c r="GX1009" s="70"/>
      <c r="GY1009" s="70"/>
      <c r="GZ1009" s="70"/>
      <c r="HA1009" s="70"/>
      <c r="HB1009" s="70"/>
      <c r="HC1009" s="70"/>
      <c r="HD1009" s="70"/>
      <c r="HE1009" s="70"/>
      <c r="HF1009" s="70"/>
      <c r="HG1009" s="70"/>
      <c r="HH1009" s="70"/>
      <c r="HI1009" s="70"/>
      <c r="HJ1009" s="70"/>
      <c r="HK1009" s="70"/>
      <c r="HL1009" s="70"/>
      <c r="HM1009" s="70"/>
      <c r="HN1009" s="70"/>
      <c r="HO1009" s="70"/>
      <c r="HP1009" s="70"/>
      <c r="HQ1009" s="70"/>
      <c r="HR1009" s="70"/>
      <c r="HS1009" s="70"/>
      <c r="HT1009" s="70"/>
      <c r="HU1009" s="70"/>
      <c r="HV1009" s="70"/>
      <c r="HW1009" s="70"/>
      <c r="HX1009" s="70"/>
      <c r="HY1009" s="70"/>
      <c r="HZ1009" s="70"/>
      <c r="IA1009" s="70"/>
      <c r="IB1009" s="70"/>
      <c r="IC1009" s="70"/>
      <c r="ID1009" s="70"/>
      <c r="IE1009" s="70"/>
      <c r="IF1009" s="70"/>
      <c r="IG1009" s="70"/>
      <c r="IH1009" s="70"/>
      <c r="II1009" s="70"/>
      <c r="IJ1009" s="70"/>
      <c r="IK1009" s="70"/>
      <c r="IL1009" s="70"/>
      <c r="IM1009" s="70"/>
      <c r="IN1009" s="70"/>
      <c r="IO1009" s="70"/>
      <c r="IP1009" s="70"/>
      <c r="IQ1009" s="70"/>
      <c r="IR1009" s="70"/>
      <c r="IS1009" s="70"/>
      <c r="IT1009" s="70"/>
      <c r="IU1009" s="70"/>
      <c r="IV1009" s="70"/>
      <c r="IW1009" s="70"/>
      <c r="IX1009" s="70"/>
      <c r="IY1009" s="70"/>
      <c r="IZ1009" s="70"/>
    </row>
    <row r="1010" spans="1:260" s="23" customFormat="1" ht="20.100000000000001" customHeight="1">
      <c r="A1010" s="5">
        <v>10051018</v>
      </c>
      <c r="B1010" s="32" t="s">
        <v>4245</v>
      </c>
      <c r="C1010" s="32" t="s">
        <v>4246</v>
      </c>
      <c r="D1010" s="5">
        <v>10051001</v>
      </c>
      <c r="E1010" s="34" t="s">
        <v>52</v>
      </c>
      <c r="F1010" s="5">
        <v>5</v>
      </c>
      <c r="G1010" s="32" t="s">
        <v>52</v>
      </c>
      <c r="H1010" s="5">
        <v>0</v>
      </c>
      <c r="I1010" s="32" t="s">
        <v>237</v>
      </c>
      <c r="J1010" s="32" t="s">
        <v>4017</v>
      </c>
      <c r="K1010" s="32" t="s">
        <v>376</v>
      </c>
      <c r="L1010" s="5">
        <v>1000000</v>
      </c>
      <c r="M1010" s="5">
        <v>3600</v>
      </c>
      <c r="N1010" s="5">
        <v>37500</v>
      </c>
      <c r="O1010" s="6">
        <v>0</v>
      </c>
      <c r="P1010" s="32" t="s">
        <v>52</v>
      </c>
      <c r="Q1010" s="32" t="s">
        <v>52</v>
      </c>
      <c r="R1010" s="5">
        <v>0</v>
      </c>
      <c r="S1010" s="5">
        <v>64000118</v>
      </c>
      <c r="T1010" s="5">
        <v>0</v>
      </c>
      <c r="U1010" s="32" t="s">
        <v>54</v>
      </c>
      <c r="V1010" s="144" t="s">
        <v>4247</v>
      </c>
      <c r="W1010" s="57" t="s">
        <v>4089</v>
      </c>
      <c r="X1010" s="52" t="s">
        <v>4020</v>
      </c>
      <c r="Y1010" s="69" t="s">
        <v>4021</v>
      </c>
      <c r="Z1010" s="145"/>
      <c r="AA1010" s="70"/>
      <c r="AB1010" s="70"/>
      <c r="AC1010" s="70"/>
      <c r="AD1010" s="70"/>
      <c r="AE1010" s="70"/>
      <c r="AF1010" s="70"/>
      <c r="AG1010" s="70"/>
      <c r="AH1010" s="70"/>
      <c r="AI1010" s="70"/>
      <c r="AJ1010" s="70"/>
      <c r="AK1010" s="70"/>
      <c r="AL1010" s="70"/>
      <c r="AM1010" s="70"/>
      <c r="AN1010" s="70"/>
      <c r="AO1010" s="70"/>
      <c r="AP1010" s="70"/>
      <c r="AQ1010" s="70"/>
      <c r="AR1010" s="70"/>
      <c r="AS1010" s="70"/>
      <c r="AT1010" s="70"/>
      <c r="AU1010" s="70"/>
      <c r="AV1010" s="70"/>
      <c r="AW1010" s="70"/>
      <c r="AX1010" s="70"/>
      <c r="AY1010" s="70"/>
      <c r="AZ1010" s="70"/>
      <c r="BA1010" s="70"/>
      <c r="BB1010" s="70"/>
      <c r="BC1010" s="70"/>
      <c r="BD1010" s="70"/>
      <c r="BE1010" s="70"/>
      <c r="BF1010" s="70"/>
      <c r="BG1010" s="70"/>
      <c r="BH1010" s="70"/>
      <c r="BI1010" s="70"/>
      <c r="BJ1010" s="70"/>
      <c r="BK1010" s="70"/>
      <c r="BL1010" s="70"/>
      <c r="BM1010" s="70"/>
      <c r="BN1010" s="70"/>
      <c r="BO1010" s="70"/>
      <c r="BP1010" s="70"/>
      <c r="BQ1010" s="70"/>
      <c r="BR1010" s="70"/>
      <c r="BS1010" s="70"/>
      <c r="BT1010" s="70"/>
      <c r="BU1010" s="70"/>
      <c r="BV1010" s="70"/>
      <c r="BW1010" s="70"/>
      <c r="BX1010" s="70"/>
      <c r="BY1010" s="70"/>
      <c r="BZ1010" s="70"/>
      <c r="CA1010" s="70"/>
      <c r="CB1010" s="70"/>
      <c r="CC1010" s="70"/>
      <c r="CD1010" s="70"/>
      <c r="CE1010" s="70"/>
      <c r="CF1010" s="70"/>
      <c r="CG1010" s="70"/>
      <c r="CH1010" s="70"/>
      <c r="CI1010" s="70"/>
      <c r="CJ1010" s="70"/>
      <c r="CK1010" s="70"/>
      <c r="CL1010" s="70"/>
      <c r="CM1010" s="70"/>
      <c r="CN1010" s="70"/>
      <c r="CO1010" s="70"/>
      <c r="CP1010" s="70"/>
      <c r="CQ1010" s="70"/>
      <c r="CR1010" s="70"/>
      <c r="CS1010" s="70"/>
      <c r="CT1010" s="70"/>
      <c r="CU1010" s="70"/>
      <c r="CV1010" s="70"/>
      <c r="CW1010" s="70"/>
      <c r="CX1010" s="70"/>
      <c r="CY1010" s="70"/>
      <c r="CZ1010" s="70"/>
      <c r="DA1010" s="70"/>
      <c r="DB1010" s="70"/>
      <c r="DC1010" s="70"/>
      <c r="DD1010" s="70"/>
      <c r="DE1010" s="70"/>
      <c r="DF1010" s="70"/>
      <c r="DG1010" s="70"/>
      <c r="DH1010" s="70"/>
      <c r="DI1010" s="70"/>
      <c r="DJ1010" s="70"/>
      <c r="DK1010" s="70"/>
      <c r="DL1010" s="70"/>
      <c r="DM1010" s="70"/>
      <c r="DN1010" s="70"/>
      <c r="DO1010" s="70"/>
      <c r="DP1010" s="70"/>
      <c r="DQ1010" s="70"/>
      <c r="DR1010" s="70"/>
      <c r="DS1010" s="70"/>
      <c r="DT1010" s="70"/>
      <c r="DU1010" s="70"/>
      <c r="DV1010" s="70"/>
      <c r="DW1010" s="70"/>
      <c r="DX1010" s="70"/>
      <c r="DY1010" s="70"/>
      <c r="DZ1010" s="70"/>
      <c r="EA1010" s="70"/>
      <c r="EB1010" s="70"/>
      <c r="EC1010" s="70"/>
      <c r="ED1010" s="70"/>
      <c r="EE1010" s="70"/>
      <c r="EF1010" s="70"/>
      <c r="EG1010" s="70"/>
      <c r="EH1010" s="70"/>
      <c r="EI1010" s="70"/>
      <c r="EJ1010" s="70"/>
      <c r="EK1010" s="70"/>
      <c r="EL1010" s="70"/>
      <c r="EM1010" s="70"/>
      <c r="EN1010" s="70"/>
      <c r="EO1010" s="70"/>
      <c r="EP1010" s="70"/>
      <c r="EQ1010" s="70"/>
      <c r="ER1010" s="70"/>
      <c r="ES1010" s="70"/>
      <c r="ET1010" s="70"/>
      <c r="EU1010" s="70"/>
      <c r="EV1010" s="70"/>
      <c r="EW1010" s="70"/>
      <c r="EX1010" s="70"/>
      <c r="EY1010" s="70"/>
      <c r="EZ1010" s="70"/>
      <c r="FA1010" s="70"/>
      <c r="FB1010" s="70"/>
      <c r="FC1010" s="70"/>
      <c r="FD1010" s="70"/>
      <c r="FE1010" s="70"/>
      <c r="FF1010" s="70"/>
      <c r="FG1010" s="70"/>
      <c r="FH1010" s="70"/>
      <c r="FI1010" s="70"/>
      <c r="FJ1010" s="70"/>
      <c r="FK1010" s="70"/>
      <c r="FL1010" s="70"/>
      <c r="FM1010" s="70"/>
      <c r="FN1010" s="70"/>
      <c r="FO1010" s="70"/>
      <c r="FP1010" s="70"/>
      <c r="FQ1010" s="70"/>
      <c r="FR1010" s="70"/>
      <c r="FS1010" s="70"/>
      <c r="FT1010" s="70"/>
      <c r="FU1010" s="70"/>
      <c r="FV1010" s="70"/>
      <c r="FW1010" s="70"/>
      <c r="FX1010" s="70"/>
      <c r="FY1010" s="70"/>
      <c r="FZ1010" s="70"/>
      <c r="GA1010" s="70"/>
      <c r="GB1010" s="70"/>
      <c r="GC1010" s="70"/>
      <c r="GD1010" s="70"/>
      <c r="GE1010" s="70"/>
      <c r="GF1010" s="70"/>
      <c r="GG1010" s="70"/>
      <c r="GH1010" s="70"/>
      <c r="GI1010" s="70"/>
      <c r="GJ1010" s="70"/>
      <c r="GK1010" s="70"/>
      <c r="GL1010" s="70"/>
      <c r="GM1010" s="70"/>
      <c r="GN1010" s="70"/>
      <c r="GO1010" s="70"/>
      <c r="GP1010" s="70"/>
      <c r="GQ1010" s="70"/>
      <c r="GR1010" s="70"/>
      <c r="GS1010" s="70"/>
      <c r="GT1010" s="70"/>
      <c r="GU1010" s="70"/>
      <c r="GV1010" s="70"/>
      <c r="GW1010" s="70"/>
      <c r="GX1010" s="70"/>
      <c r="GY1010" s="70"/>
      <c r="GZ1010" s="70"/>
      <c r="HA1010" s="70"/>
      <c r="HB1010" s="70"/>
      <c r="HC1010" s="70"/>
      <c r="HD1010" s="70"/>
      <c r="HE1010" s="70"/>
      <c r="HF1010" s="70"/>
      <c r="HG1010" s="70"/>
      <c r="HH1010" s="70"/>
      <c r="HI1010" s="70"/>
      <c r="HJ1010" s="70"/>
      <c r="HK1010" s="70"/>
      <c r="HL1010" s="70"/>
      <c r="HM1010" s="70"/>
      <c r="HN1010" s="70"/>
      <c r="HO1010" s="70"/>
      <c r="HP1010" s="70"/>
      <c r="HQ1010" s="70"/>
      <c r="HR1010" s="70"/>
      <c r="HS1010" s="70"/>
      <c r="HT1010" s="70"/>
      <c r="HU1010" s="70"/>
      <c r="HV1010" s="70"/>
      <c r="HW1010" s="70"/>
      <c r="HX1010" s="70"/>
      <c r="HY1010" s="70"/>
      <c r="HZ1010" s="70"/>
      <c r="IA1010" s="70"/>
      <c r="IB1010" s="70"/>
      <c r="IC1010" s="70"/>
      <c r="ID1010" s="70"/>
      <c r="IE1010" s="70"/>
      <c r="IF1010" s="70"/>
      <c r="IG1010" s="70"/>
      <c r="IH1010" s="70"/>
      <c r="II1010" s="70"/>
      <c r="IJ1010" s="70"/>
      <c r="IK1010" s="70"/>
      <c r="IL1010" s="70"/>
      <c r="IM1010" s="70"/>
      <c r="IN1010" s="70"/>
      <c r="IO1010" s="70"/>
      <c r="IP1010" s="70"/>
      <c r="IQ1010" s="70"/>
      <c r="IR1010" s="70"/>
      <c r="IS1010" s="70"/>
      <c r="IT1010" s="70"/>
      <c r="IU1010" s="70"/>
      <c r="IV1010" s="70"/>
      <c r="IW1010" s="70"/>
      <c r="IX1010" s="70"/>
      <c r="IY1010" s="70"/>
      <c r="IZ1010" s="70"/>
    </row>
    <row r="1011" spans="1:260" s="23" customFormat="1" ht="20.100000000000001" customHeight="1">
      <c r="A1011" s="5">
        <v>10051019</v>
      </c>
      <c r="B1011" s="32" t="s">
        <v>4248</v>
      </c>
      <c r="C1011" s="32" t="s">
        <v>4249</v>
      </c>
      <c r="D1011" s="5">
        <v>10051001</v>
      </c>
      <c r="E1011" s="34" t="s">
        <v>52</v>
      </c>
      <c r="F1011" s="5">
        <v>5</v>
      </c>
      <c r="G1011" s="32" t="s">
        <v>52</v>
      </c>
      <c r="H1011" s="5">
        <v>0</v>
      </c>
      <c r="I1011" s="32" t="s">
        <v>237</v>
      </c>
      <c r="J1011" s="32" t="s">
        <v>4017</v>
      </c>
      <c r="K1011" s="32" t="s">
        <v>376</v>
      </c>
      <c r="L1011" s="5">
        <v>1000000</v>
      </c>
      <c r="M1011" s="5">
        <v>3600</v>
      </c>
      <c r="N1011" s="5">
        <v>37500</v>
      </c>
      <c r="O1011" s="6">
        <v>0</v>
      </c>
      <c r="P1011" s="32" t="s">
        <v>52</v>
      </c>
      <c r="Q1011" s="32" t="s">
        <v>52</v>
      </c>
      <c r="R1011" s="5">
        <v>0</v>
      </c>
      <c r="S1011" s="5">
        <v>64000119</v>
      </c>
      <c r="T1011" s="5">
        <v>0</v>
      </c>
      <c r="U1011" s="32" t="s">
        <v>54</v>
      </c>
      <c r="V1011" s="144" t="s">
        <v>4250</v>
      </c>
      <c r="W1011" s="57" t="s">
        <v>4093</v>
      </c>
      <c r="X1011" s="52" t="s">
        <v>4020</v>
      </c>
      <c r="Y1011" s="69" t="s">
        <v>4021</v>
      </c>
      <c r="Z1011" s="145"/>
      <c r="AA1011" s="70"/>
      <c r="AB1011" s="70"/>
      <c r="AC1011" s="70"/>
      <c r="AD1011" s="70"/>
      <c r="AE1011" s="70"/>
      <c r="AF1011" s="70"/>
      <c r="AG1011" s="70"/>
      <c r="AH1011" s="70"/>
      <c r="AI1011" s="70"/>
      <c r="AJ1011" s="70"/>
      <c r="AK1011" s="70"/>
      <c r="AL1011" s="70"/>
      <c r="AM1011" s="70"/>
      <c r="AN1011" s="70"/>
      <c r="AO1011" s="70"/>
      <c r="AP1011" s="70"/>
      <c r="AQ1011" s="70"/>
      <c r="AR1011" s="70"/>
      <c r="AS1011" s="70"/>
      <c r="AT1011" s="70"/>
      <c r="AU1011" s="70"/>
      <c r="AV1011" s="70"/>
      <c r="AW1011" s="70"/>
      <c r="AX1011" s="70"/>
      <c r="AY1011" s="70"/>
      <c r="AZ1011" s="70"/>
      <c r="BA1011" s="70"/>
      <c r="BB1011" s="70"/>
      <c r="BC1011" s="70"/>
      <c r="BD1011" s="70"/>
      <c r="BE1011" s="70"/>
      <c r="BF1011" s="70"/>
      <c r="BG1011" s="70"/>
      <c r="BH1011" s="70"/>
      <c r="BI1011" s="70"/>
      <c r="BJ1011" s="70"/>
      <c r="BK1011" s="70"/>
      <c r="BL1011" s="70"/>
      <c r="BM1011" s="70"/>
      <c r="BN1011" s="70"/>
      <c r="BO1011" s="70"/>
      <c r="BP1011" s="70"/>
      <c r="BQ1011" s="70"/>
      <c r="BR1011" s="70"/>
      <c r="BS1011" s="70"/>
      <c r="BT1011" s="70"/>
      <c r="BU1011" s="70"/>
      <c r="BV1011" s="70"/>
      <c r="BW1011" s="70"/>
      <c r="BX1011" s="70"/>
      <c r="BY1011" s="70"/>
      <c r="BZ1011" s="70"/>
      <c r="CA1011" s="70"/>
      <c r="CB1011" s="70"/>
      <c r="CC1011" s="70"/>
      <c r="CD1011" s="70"/>
      <c r="CE1011" s="70"/>
      <c r="CF1011" s="70"/>
      <c r="CG1011" s="70"/>
      <c r="CH1011" s="70"/>
      <c r="CI1011" s="70"/>
      <c r="CJ1011" s="70"/>
      <c r="CK1011" s="70"/>
      <c r="CL1011" s="70"/>
      <c r="CM1011" s="70"/>
      <c r="CN1011" s="70"/>
      <c r="CO1011" s="70"/>
      <c r="CP1011" s="70"/>
      <c r="CQ1011" s="70"/>
      <c r="CR1011" s="70"/>
      <c r="CS1011" s="70"/>
      <c r="CT1011" s="70"/>
      <c r="CU1011" s="70"/>
      <c r="CV1011" s="70"/>
      <c r="CW1011" s="70"/>
      <c r="CX1011" s="70"/>
      <c r="CY1011" s="70"/>
      <c r="CZ1011" s="70"/>
      <c r="DA1011" s="70"/>
      <c r="DB1011" s="70"/>
      <c r="DC1011" s="70"/>
      <c r="DD1011" s="70"/>
      <c r="DE1011" s="70"/>
      <c r="DF1011" s="70"/>
      <c r="DG1011" s="70"/>
      <c r="DH1011" s="70"/>
      <c r="DI1011" s="70"/>
      <c r="DJ1011" s="70"/>
      <c r="DK1011" s="70"/>
      <c r="DL1011" s="70"/>
      <c r="DM1011" s="70"/>
      <c r="DN1011" s="70"/>
      <c r="DO1011" s="70"/>
      <c r="DP1011" s="70"/>
      <c r="DQ1011" s="70"/>
      <c r="DR1011" s="70"/>
      <c r="DS1011" s="70"/>
      <c r="DT1011" s="70"/>
      <c r="DU1011" s="70"/>
      <c r="DV1011" s="70"/>
      <c r="DW1011" s="70"/>
      <c r="DX1011" s="70"/>
      <c r="DY1011" s="70"/>
      <c r="DZ1011" s="70"/>
      <c r="EA1011" s="70"/>
      <c r="EB1011" s="70"/>
      <c r="EC1011" s="70"/>
      <c r="ED1011" s="70"/>
      <c r="EE1011" s="70"/>
      <c r="EF1011" s="70"/>
      <c r="EG1011" s="70"/>
      <c r="EH1011" s="70"/>
      <c r="EI1011" s="70"/>
      <c r="EJ1011" s="70"/>
      <c r="EK1011" s="70"/>
      <c r="EL1011" s="70"/>
      <c r="EM1011" s="70"/>
      <c r="EN1011" s="70"/>
      <c r="EO1011" s="70"/>
      <c r="EP1011" s="70"/>
      <c r="EQ1011" s="70"/>
      <c r="ER1011" s="70"/>
      <c r="ES1011" s="70"/>
      <c r="ET1011" s="70"/>
      <c r="EU1011" s="70"/>
      <c r="EV1011" s="70"/>
      <c r="EW1011" s="70"/>
      <c r="EX1011" s="70"/>
      <c r="EY1011" s="70"/>
      <c r="EZ1011" s="70"/>
      <c r="FA1011" s="70"/>
      <c r="FB1011" s="70"/>
      <c r="FC1011" s="70"/>
      <c r="FD1011" s="70"/>
      <c r="FE1011" s="70"/>
      <c r="FF1011" s="70"/>
      <c r="FG1011" s="70"/>
      <c r="FH1011" s="70"/>
      <c r="FI1011" s="70"/>
      <c r="FJ1011" s="70"/>
      <c r="FK1011" s="70"/>
      <c r="FL1011" s="70"/>
      <c r="FM1011" s="70"/>
      <c r="FN1011" s="70"/>
      <c r="FO1011" s="70"/>
      <c r="FP1011" s="70"/>
      <c r="FQ1011" s="70"/>
      <c r="FR1011" s="70"/>
      <c r="FS1011" s="70"/>
      <c r="FT1011" s="70"/>
      <c r="FU1011" s="70"/>
      <c r="FV1011" s="70"/>
      <c r="FW1011" s="70"/>
      <c r="FX1011" s="70"/>
      <c r="FY1011" s="70"/>
      <c r="FZ1011" s="70"/>
      <c r="GA1011" s="70"/>
      <c r="GB1011" s="70"/>
      <c r="GC1011" s="70"/>
      <c r="GD1011" s="70"/>
      <c r="GE1011" s="70"/>
      <c r="GF1011" s="70"/>
      <c r="GG1011" s="70"/>
      <c r="GH1011" s="70"/>
      <c r="GI1011" s="70"/>
      <c r="GJ1011" s="70"/>
      <c r="GK1011" s="70"/>
      <c r="GL1011" s="70"/>
      <c r="GM1011" s="70"/>
      <c r="GN1011" s="70"/>
      <c r="GO1011" s="70"/>
      <c r="GP1011" s="70"/>
      <c r="GQ1011" s="70"/>
      <c r="GR1011" s="70"/>
      <c r="GS1011" s="70"/>
      <c r="GT1011" s="70"/>
      <c r="GU1011" s="70"/>
      <c r="GV1011" s="70"/>
      <c r="GW1011" s="70"/>
      <c r="GX1011" s="70"/>
      <c r="GY1011" s="70"/>
      <c r="GZ1011" s="70"/>
      <c r="HA1011" s="70"/>
      <c r="HB1011" s="70"/>
      <c r="HC1011" s="70"/>
      <c r="HD1011" s="70"/>
      <c r="HE1011" s="70"/>
      <c r="HF1011" s="70"/>
      <c r="HG1011" s="70"/>
      <c r="HH1011" s="70"/>
      <c r="HI1011" s="70"/>
      <c r="HJ1011" s="70"/>
      <c r="HK1011" s="70"/>
      <c r="HL1011" s="70"/>
      <c r="HM1011" s="70"/>
      <c r="HN1011" s="70"/>
      <c r="HO1011" s="70"/>
      <c r="HP1011" s="70"/>
      <c r="HQ1011" s="70"/>
      <c r="HR1011" s="70"/>
      <c r="HS1011" s="70"/>
      <c r="HT1011" s="70"/>
      <c r="HU1011" s="70"/>
      <c r="HV1011" s="70"/>
      <c r="HW1011" s="70"/>
      <c r="HX1011" s="70"/>
      <c r="HY1011" s="70"/>
      <c r="HZ1011" s="70"/>
      <c r="IA1011" s="70"/>
      <c r="IB1011" s="70"/>
      <c r="IC1011" s="70"/>
      <c r="ID1011" s="70"/>
      <c r="IE1011" s="70"/>
      <c r="IF1011" s="70"/>
      <c r="IG1011" s="70"/>
      <c r="IH1011" s="70"/>
      <c r="II1011" s="70"/>
      <c r="IJ1011" s="70"/>
      <c r="IK1011" s="70"/>
      <c r="IL1011" s="70"/>
      <c r="IM1011" s="70"/>
      <c r="IN1011" s="70"/>
      <c r="IO1011" s="70"/>
      <c r="IP1011" s="70"/>
      <c r="IQ1011" s="70"/>
      <c r="IR1011" s="70"/>
      <c r="IS1011" s="70"/>
      <c r="IT1011" s="70"/>
      <c r="IU1011" s="70"/>
      <c r="IV1011" s="70"/>
      <c r="IW1011" s="70"/>
      <c r="IX1011" s="70"/>
      <c r="IY1011" s="70"/>
      <c r="IZ1011" s="70"/>
    </row>
    <row r="1012" spans="1:260" s="23" customFormat="1" ht="20.100000000000001" customHeight="1">
      <c r="A1012" s="5">
        <v>10051020</v>
      </c>
      <c r="B1012" s="32" t="s">
        <v>4251</v>
      </c>
      <c r="C1012" s="32" t="s">
        <v>4252</v>
      </c>
      <c r="D1012" s="5">
        <v>10051001</v>
      </c>
      <c r="E1012" s="34" t="s">
        <v>52</v>
      </c>
      <c r="F1012" s="5">
        <v>5</v>
      </c>
      <c r="G1012" s="32" t="s">
        <v>52</v>
      </c>
      <c r="H1012" s="5">
        <v>0</v>
      </c>
      <c r="I1012" s="32" t="s">
        <v>237</v>
      </c>
      <c r="J1012" s="32" t="s">
        <v>4017</v>
      </c>
      <c r="K1012" s="32" t="s">
        <v>376</v>
      </c>
      <c r="L1012" s="5">
        <v>1000000</v>
      </c>
      <c r="M1012" s="5">
        <v>3600</v>
      </c>
      <c r="N1012" s="5">
        <v>37500</v>
      </c>
      <c r="O1012" s="6">
        <v>0</v>
      </c>
      <c r="P1012" s="32" t="s">
        <v>52</v>
      </c>
      <c r="Q1012" s="32" t="s">
        <v>52</v>
      </c>
      <c r="R1012" s="5">
        <v>0</v>
      </c>
      <c r="S1012" s="5">
        <v>64000120</v>
      </c>
      <c r="T1012" s="5">
        <v>0</v>
      </c>
      <c r="U1012" s="32" t="s">
        <v>54</v>
      </c>
      <c r="V1012" s="144" t="s">
        <v>4253</v>
      </c>
      <c r="W1012" s="57" t="s">
        <v>4254</v>
      </c>
      <c r="X1012" s="52" t="s">
        <v>4020</v>
      </c>
      <c r="Y1012" s="69" t="s">
        <v>4021</v>
      </c>
      <c r="Z1012" s="145"/>
      <c r="AA1012" s="70"/>
      <c r="AB1012" s="70"/>
      <c r="AC1012" s="70"/>
      <c r="AD1012" s="70"/>
      <c r="AE1012" s="70"/>
      <c r="AF1012" s="70"/>
      <c r="AG1012" s="70"/>
      <c r="AH1012" s="70"/>
      <c r="AI1012" s="70"/>
      <c r="AJ1012" s="70"/>
      <c r="AK1012" s="70"/>
      <c r="AL1012" s="70"/>
      <c r="AM1012" s="70"/>
      <c r="AN1012" s="70"/>
      <c r="AO1012" s="70"/>
      <c r="AP1012" s="70"/>
      <c r="AQ1012" s="70"/>
      <c r="AR1012" s="70"/>
      <c r="AS1012" s="70"/>
      <c r="AT1012" s="70"/>
      <c r="AU1012" s="70"/>
      <c r="AV1012" s="70"/>
      <c r="AW1012" s="70"/>
      <c r="AX1012" s="70"/>
      <c r="AY1012" s="70"/>
      <c r="AZ1012" s="70"/>
      <c r="BA1012" s="70"/>
      <c r="BB1012" s="70"/>
      <c r="BC1012" s="70"/>
      <c r="BD1012" s="70"/>
      <c r="BE1012" s="70"/>
      <c r="BF1012" s="70"/>
      <c r="BG1012" s="70"/>
      <c r="BH1012" s="70"/>
      <c r="BI1012" s="70"/>
      <c r="BJ1012" s="70"/>
      <c r="BK1012" s="70"/>
      <c r="BL1012" s="70"/>
      <c r="BM1012" s="70"/>
      <c r="BN1012" s="70"/>
      <c r="BO1012" s="70"/>
      <c r="BP1012" s="70"/>
      <c r="BQ1012" s="70"/>
      <c r="BR1012" s="70"/>
      <c r="BS1012" s="70"/>
      <c r="BT1012" s="70"/>
      <c r="BU1012" s="70"/>
      <c r="BV1012" s="70"/>
      <c r="BW1012" s="70"/>
      <c r="BX1012" s="70"/>
      <c r="BY1012" s="70"/>
      <c r="BZ1012" s="70"/>
      <c r="CA1012" s="70"/>
      <c r="CB1012" s="70"/>
      <c r="CC1012" s="70"/>
      <c r="CD1012" s="70"/>
      <c r="CE1012" s="70"/>
      <c r="CF1012" s="70"/>
      <c r="CG1012" s="70"/>
      <c r="CH1012" s="70"/>
      <c r="CI1012" s="70"/>
      <c r="CJ1012" s="70"/>
      <c r="CK1012" s="70"/>
      <c r="CL1012" s="70"/>
      <c r="CM1012" s="70"/>
      <c r="CN1012" s="70"/>
      <c r="CO1012" s="70"/>
      <c r="CP1012" s="70"/>
      <c r="CQ1012" s="70"/>
      <c r="CR1012" s="70"/>
      <c r="CS1012" s="70"/>
      <c r="CT1012" s="70"/>
      <c r="CU1012" s="70"/>
      <c r="CV1012" s="70"/>
      <c r="CW1012" s="70"/>
      <c r="CX1012" s="70"/>
      <c r="CY1012" s="70"/>
      <c r="CZ1012" s="70"/>
      <c r="DA1012" s="70"/>
      <c r="DB1012" s="70"/>
      <c r="DC1012" s="70"/>
      <c r="DD1012" s="70"/>
      <c r="DE1012" s="70"/>
      <c r="DF1012" s="70"/>
      <c r="DG1012" s="70"/>
      <c r="DH1012" s="70"/>
      <c r="DI1012" s="70"/>
      <c r="DJ1012" s="70"/>
      <c r="DK1012" s="70"/>
      <c r="DL1012" s="70"/>
      <c r="DM1012" s="70"/>
      <c r="DN1012" s="70"/>
      <c r="DO1012" s="70"/>
      <c r="DP1012" s="70"/>
      <c r="DQ1012" s="70"/>
      <c r="DR1012" s="70"/>
      <c r="DS1012" s="70"/>
      <c r="DT1012" s="70"/>
      <c r="DU1012" s="70"/>
      <c r="DV1012" s="70"/>
      <c r="DW1012" s="70"/>
      <c r="DX1012" s="70"/>
      <c r="DY1012" s="70"/>
      <c r="DZ1012" s="70"/>
      <c r="EA1012" s="70"/>
      <c r="EB1012" s="70"/>
      <c r="EC1012" s="70"/>
      <c r="ED1012" s="70"/>
      <c r="EE1012" s="70"/>
      <c r="EF1012" s="70"/>
      <c r="EG1012" s="70"/>
      <c r="EH1012" s="70"/>
      <c r="EI1012" s="70"/>
      <c r="EJ1012" s="70"/>
      <c r="EK1012" s="70"/>
      <c r="EL1012" s="70"/>
      <c r="EM1012" s="70"/>
      <c r="EN1012" s="70"/>
      <c r="EO1012" s="70"/>
      <c r="EP1012" s="70"/>
      <c r="EQ1012" s="70"/>
      <c r="ER1012" s="70"/>
      <c r="ES1012" s="70"/>
      <c r="ET1012" s="70"/>
      <c r="EU1012" s="70"/>
      <c r="EV1012" s="70"/>
      <c r="EW1012" s="70"/>
      <c r="EX1012" s="70"/>
      <c r="EY1012" s="70"/>
      <c r="EZ1012" s="70"/>
      <c r="FA1012" s="70"/>
      <c r="FB1012" s="70"/>
      <c r="FC1012" s="70"/>
      <c r="FD1012" s="70"/>
      <c r="FE1012" s="70"/>
      <c r="FF1012" s="70"/>
      <c r="FG1012" s="70"/>
      <c r="FH1012" s="70"/>
      <c r="FI1012" s="70"/>
      <c r="FJ1012" s="70"/>
      <c r="FK1012" s="70"/>
      <c r="FL1012" s="70"/>
      <c r="FM1012" s="70"/>
      <c r="FN1012" s="70"/>
      <c r="FO1012" s="70"/>
      <c r="FP1012" s="70"/>
      <c r="FQ1012" s="70"/>
      <c r="FR1012" s="70"/>
      <c r="FS1012" s="70"/>
      <c r="FT1012" s="70"/>
      <c r="FU1012" s="70"/>
      <c r="FV1012" s="70"/>
      <c r="FW1012" s="70"/>
      <c r="FX1012" s="70"/>
      <c r="FY1012" s="70"/>
      <c r="FZ1012" s="70"/>
      <c r="GA1012" s="70"/>
      <c r="GB1012" s="70"/>
      <c r="GC1012" s="70"/>
      <c r="GD1012" s="70"/>
      <c r="GE1012" s="70"/>
      <c r="GF1012" s="70"/>
      <c r="GG1012" s="70"/>
      <c r="GH1012" s="70"/>
      <c r="GI1012" s="70"/>
      <c r="GJ1012" s="70"/>
      <c r="GK1012" s="70"/>
      <c r="GL1012" s="70"/>
      <c r="GM1012" s="70"/>
      <c r="GN1012" s="70"/>
      <c r="GO1012" s="70"/>
      <c r="GP1012" s="70"/>
      <c r="GQ1012" s="70"/>
      <c r="GR1012" s="70"/>
      <c r="GS1012" s="70"/>
      <c r="GT1012" s="70"/>
      <c r="GU1012" s="70"/>
      <c r="GV1012" s="70"/>
      <c r="GW1012" s="70"/>
      <c r="GX1012" s="70"/>
      <c r="GY1012" s="70"/>
      <c r="GZ1012" s="70"/>
      <c r="HA1012" s="70"/>
      <c r="HB1012" s="70"/>
      <c r="HC1012" s="70"/>
      <c r="HD1012" s="70"/>
      <c r="HE1012" s="70"/>
      <c r="HF1012" s="70"/>
      <c r="HG1012" s="70"/>
      <c r="HH1012" s="70"/>
      <c r="HI1012" s="70"/>
      <c r="HJ1012" s="70"/>
      <c r="HK1012" s="70"/>
      <c r="HL1012" s="70"/>
      <c r="HM1012" s="70"/>
      <c r="HN1012" s="70"/>
      <c r="HO1012" s="70"/>
      <c r="HP1012" s="70"/>
      <c r="HQ1012" s="70"/>
      <c r="HR1012" s="70"/>
      <c r="HS1012" s="70"/>
      <c r="HT1012" s="70"/>
      <c r="HU1012" s="70"/>
      <c r="HV1012" s="70"/>
      <c r="HW1012" s="70"/>
      <c r="HX1012" s="70"/>
      <c r="HY1012" s="70"/>
      <c r="HZ1012" s="70"/>
      <c r="IA1012" s="70"/>
      <c r="IB1012" s="70"/>
      <c r="IC1012" s="70"/>
      <c r="ID1012" s="70"/>
      <c r="IE1012" s="70"/>
      <c r="IF1012" s="70"/>
      <c r="IG1012" s="70"/>
      <c r="IH1012" s="70"/>
      <c r="II1012" s="70"/>
      <c r="IJ1012" s="70"/>
      <c r="IK1012" s="70"/>
      <c r="IL1012" s="70"/>
      <c r="IM1012" s="70"/>
      <c r="IN1012" s="70"/>
      <c r="IO1012" s="70"/>
      <c r="IP1012" s="70"/>
      <c r="IQ1012" s="70"/>
      <c r="IR1012" s="70"/>
      <c r="IS1012" s="70"/>
      <c r="IT1012" s="70"/>
      <c r="IU1012" s="70"/>
      <c r="IV1012" s="70"/>
      <c r="IW1012" s="70"/>
      <c r="IX1012" s="70"/>
      <c r="IY1012" s="70"/>
      <c r="IZ1012" s="70"/>
    </row>
    <row r="1013" spans="1:260" s="23" customFormat="1" ht="20.100000000000001" customHeight="1">
      <c r="A1013" s="5">
        <v>10051021</v>
      </c>
      <c r="B1013" s="32" t="s">
        <v>4255</v>
      </c>
      <c r="C1013" s="32" t="s">
        <v>4256</v>
      </c>
      <c r="D1013" s="5">
        <v>10051001</v>
      </c>
      <c r="E1013" s="34" t="s">
        <v>52</v>
      </c>
      <c r="F1013" s="5">
        <v>5</v>
      </c>
      <c r="G1013" s="32" t="s">
        <v>52</v>
      </c>
      <c r="H1013" s="5">
        <v>0</v>
      </c>
      <c r="I1013" s="32" t="s">
        <v>237</v>
      </c>
      <c r="J1013" s="32" t="s">
        <v>4017</v>
      </c>
      <c r="K1013" s="32" t="s">
        <v>376</v>
      </c>
      <c r="L1013" s="5">
        <v>1000000</v>
      </c>
      <c r="M1013" s="5">
        <v>3600</v>
      </c>
      <c r="N1013" s="5">
        <v>37500</v>
      </c>
      <c r="O1013" s="6">
        <v>0</v>
      </c>
      <c r="P1013" s="32" t="s">
        <v>52</v>
      </c>
      <c r="Q1013" s="32" t="s">
        <v>52</v>
      </c>
      <c r="R1013" s="5">
        <v>0</v>
      </c>
      <c r="S1013" s="5">
        <v>64000121</v>
      </c>
      <c r="T1013" s="5">
        <v>0</v>
      </c>
      <c r="U1013" s="32" t="s">
        <v>54</v>
      </c>
      <c r="V1013" s="144" t="s">
        <v>4257</v>
      </c>
      <c r="W1013" s="57" t="s">
        <v>4258</v>
      </c>
      <c r="X1013" s="52" t="s">
        <v>4020</v>
      </c>
      <c r="Y1013" s="69" t="s">
        <v>4021</v>
      </c>
      <c r="Z1013" s="145"/>
      <c r="AA1013" s="70"/>
      <c r="AB1013" s="70"/>
      <c r="AC1013" s="70"/>
      <c r="AD1013" s="70"/>
      <c r="AE1013" s="70"/>
      <c r="AF1013" s="70"/>
      <c r="AG1013" s="70"/>
      <c r="AH1013" s="70"/>
      <c r="AI1013" s="70"/>
      <c r="AJ1013" s="70"/>
      <c r="AK1013" s="70"/>
      <c r="AL1013" s="70"/>
      <c r="AM1013" s="70"/>
      <c r="AN1013" s="70"/>
      <c r="AO1013" s="70"/>
      <c r="AP1013" s="70"/>
      <c r="AQ1013" s="70"/>
      <c r="AR1013" s="70"/>
      <c r="AS1013" s="70"/>
      <c r="AT1013" s="70"/>
      <c r="AU1013" s="70"/>
      <c r="AV1013" s="70"/>
      <c r="AW1013" s="70"/>
      <c r="AX1013" s="70"/>
      <c r="AY1013" s="70"/>
      <c r="AZ1013" s="70"/>
      <c r="BA1013" s="70"/>
      <c r="BB1013" s="70"/>
      <c r="BC1013" s="70"/>
      <c r="BD1013" s="70"/>
      <c r="BE1013" s="70"/>
      <c r="BF1013" s="70"/>
      <c r="BG1013" s="70"/>
      <c r="BH1013" s="70"/>
      <c r="BI1013" s="70"/>
      <c r="BJ1013" s="70"/>
      <c r="BK1013" s="70"/>
      <c r="BL1013" s="70"/>
      <c r="BM1013" s="70"/>
      <c r="BN1013" s="70"/>
      <c r="BO1013" s="70"/>
      <c r="BP1013" s="70"/>
      <c r="BQ1013" s="70"/>
      <c r="BR1013" s="70"/>
      <c r="BS1013" s="70"/>
      <c r="BT1013" s="70"/>
      <c r="BU1013" s="70"/>
      <c r="BV1013" s="70"/>
      <c r="BW1013" s="70"/>
      <c r="BX1013" s="70"/>
      <c r="BY1013" s="70"/>
      <c r="BZ1013" s="70"/>
      <c r="CA1013" s="70"/>
      <c r="CB1013" s="70"/>
      <c r="CC1013" s="70"/>
      <c r="CD1013" s="70"/>
      <c r="CE1013" s="70"/>
      <c r="CF1013" s="70"/>
      <c r="CG1013" s="70"/>
      <c r="CH1013" s="70"/>
      <c r="CI1013" s="70"/>
      <c r="CJ1013" s="70"/>
      <c r="CK1013" s="70"/>
      <c r="CL1013" s="70"/>
      <c r="CM1013" s="70"/>
      <c r="CN1013" s="70"/>
      <c r="CO1013" s="70"/>
      <c r="CP1013" s="70"/>
      <c r="CQ1013" s="70"/>
      <c r="CR1013" s="70"/>
      <c r="CS1013" s="70"/>
      <c r="CT1013" s="70"/>
      <c r="CU1013" s="70"/>
      <c r="CV1013" s="70"/>
      <c r="CW1013" s="70"/>
      <c r="CX1013" s="70"/>
      <c r="CY1013" s="70"/>
      <c r="CZ1013" s="70"/>
      <c r="DA1013" s="70"/>
      <c r="DB1013" s="70"/>
      <c r="DC1013" s="70"/>
      <c r="DD1013" s="70"/>
      <c r="DE1013" s="70"/>
      <c r="DF1013" s="70"/>
      <c r="DG1013" s="70"/>
      <c r="DH1013" s="70"/>
      <c r="DI1013" s="70"/>
      <c r="DJ1013" s="70"/>
      <c r="DK1013" s="70"/>
      <c r="DL1013" s="70"/>
      <c r="DM1013" s="70"/>
      <c r="DN1013" s="70"/>
      <c r="DO1013" s="70"/>
      <c r="DP1013" s="70"/>
      <c r="DQ1013" s="70"/>
      <c r="DR1013" s="70"/>
      <c r="DS1013" s="70"/>
      <c r="DT1013" s="70"/>
      <c r="DU1013" s="70"/>
      <c r="DV1013" s="70"/>
      <c r="DW1013" s="70"/>
      <c r="DX1013" s="70"/>
      <c r="DY1013" s="70"/>
      <c r="DZ1013" s="70"/>
      <c r="EA1013" s="70"/>
      <c r="EB1013" s="70"/>
      <c r="EC1013" s="70"/>
      <c r="ED1013" s="70"/>
      <c r="EE1013" s="70"/>
      <c r="EF1013" s="70"/>
      <c r="EG1013" s="70"/>
      <c r="EH1013" s="70"/>
      <c r="EI1013" s="70"/>
      <c r="EJ1013" s="70"/>
      <c r="EK1013" s="70"/>
      <c r="EL1013" s="70"/>
      <c r="EM1013" s="70"/>
      <c r="EN1013" s="70"/>
      <c r="EO1013" s="70"/>
      <c r="EP1013" s="70"/>
      <c r="EQ1013" s="70"/>
      <c r="ER1013" s="70"/>
      <c r="ES1013" s="70"/>
      <c r="ET1013" s="70"/>
      <c r="EU1013" s="70"/>
      <c r="EV1013" s="70"/>
      <c r="EW1013" s="70"/>
      <c r="EX1013" s="70"/>
      <c r="EY1013" s="70"/>
      <c r="EZ1013" s="70"/>
      <c r="FA1013" s="70"/>
      <c r="FB1013" s="70"/>
      <c r="FC1013" s="70"/>
      <c r="FD1013" s="70"/>
      <c r="FE1013" s="70"/>
      <c r="FF1013" s="70"/>
      <c r="FG1013" s="70"/>
      <c r="FH1013" s="70"/>
      <c r="FI1013" s="70"/>
      <c r="FJ1013" s="70"/>
      <c r="FK1013" s="70"/>
      <c r="FL1013" s="70"/>
      <c r="FM1013" s="70"/>
      <c r="FN1013" s="70"/>
      <c r="FO1013" s="70"/>
      <c r="FP1013" s="70"/>
      <c r="FQ1013" s="70"/>
      <c r="FR1013" s="70"/>
      <c r="FS1013" s="70"/>
      <c r="FT1013" s="70"/>
      <c r="FU1013" s="70"/>
      <c r="FV1013" s="70"/>
      <c r="FW1013" s="70"/>
      <c r="FX1013" s="70"/>
      <c r="FY1013" s="70"/>
      <c r="FZ1013" s="70"/>
      <c r="GA1013" s="70"/>
      <c r="GB1013" s="70"/>
      <c r="GC1013" s="70"/>
      <c r="GD1013" s="70"/>
      <c r="GE1013" s="70"/>
      <c r="GF1013" s="70"/>
      <c r="GG1013" s="70"/>
      <c r="GH1013" s="70"/>
      <c r="GI1013" s="70"/>
      <c r="GJ1013" s="70"/>
      <c r="GK1013" s="70"/>
      <c r="GL1013" s="70"/>
      <c r="GM1013" s="70"/>
      <c r="GN1013" s="70"/>
      <c r="GO1013" s="70"/>
      <c r="GP1013" s="70"/>
      <c r="GQ1013" s="70"/>
      <c r="GR1013" s="70"/>
      <c r="GS1013" s="70"/>
      <c r="GT1013" s="70"/>
      <c r="GU1013" s="70"/>
      <c r="GV1013" s="70"/>
      <c r="GW1013" s="70"/>
      <c r="GX1013" s="70"/>
      <c r="GY1013" s="70"/>
      <c r="GZ1013" s="70"/>
      <c r="HA1013" s="70"/>
      <c r="HB1013" s="70"/>
      <c r="HC1013" s="70"/>
      <c r="HD1013" s="70"/>
      <c r="HE1013" s="70"/>
      <c r="HF1013" s="70"/>
      <c r="HG1013" s="70"/>
      <c r="HH1013" s="70"/>
      <c r="HI1013" s="70"/>
      <c r="HJ1013" s="70"/>
      <c r="HK1013" s="70"/>
      <c r="HL1013" s="70"/>
      <c r="HM1013" s="70"/>
      <c r="HN1013" s="70"/>
      <c r="HO1013" s="70"/>
      <c r="HP1013" s="70"/>
      <c r="HQ1013" s="70"/>
      <c r="HR1013" s="70"/>
      <c r="HS1013" s="70"/>
      <c r="HT1013" s="70"/>
      <c r="HU1013" s="70"/>
      <c r="HV1013" s="70"/>
      <c r="HW1013" s="70"/>
      <c r="HX1013" s="70"/>
      <c r="HY1013" s="70"/>
      <c r="HZ1013" s="70"/>
      <c r="IA1013" s="70"/>
      <c r="IB1013" s="70"/>
      <c r="IC1013" s="70"/>
      <c r="ID1013" s="70"/>
      <c r="IE1013" s="70"/>
      <c r="IF1013" s="70"/>
      <c r="IG1013" s="70"/>
      <c r="IH1013" s="70"/>
      <c r="II1013" s="70"/>
      <c r="IJ1013" s="70"/>
      <c r="IK1013" s="70"/>
      <c r="IL1013" s="70"/>
      <c r="IM1013" s="70"/>
      <c r="IN1013" s="70"/>
      <c r="IO1013" s="70"/>
      <c r="IP1013" s="70"/>
      <c r="IQ1013" s="70"/>
      <c r="IR1013" s="70"/>
      <c r="IS1013" s="70"/>
      <c r="IT1013" s="70"/>
      <c r="IU1013" s="70"/>
      <c r="IV1013" s="70"/>
      <c r="IW1013" s="70"/>
      <c r="IX1013" s="70"/>
      <c r="IY1013" s="70"/>
      <c r="IZ1013" s="70"/>
    </row>
    <row r="1014" spans="1:260" s="23" customFormat="1" ht="20.100000000000001" customHeight="1">
      <c r="A1014" s="5">
        <v>10051022</v>
      </c>
      <c r="B1014" s="32" t="s">
        <v>4259</v>
      </c>
      <c r="C1014" s="32" t="s">
        <v>4260</v>
      </c>
      <c r="D1014" s="5">
        <v>10051001</v>
      </c>
      <c r="E1014" s="34" t="s">
        <v>52</v>
      </c>
      <c r="F1014" s="5">
        <v>5</v>
      </c>
      <c r="G1014" s="32" t="s">
        <v>52</v>
      </c>
      <c r="H1014" s="5">
        <v>0</v>
      </c>
      <c r="I1014" s="32" t="s">
        <v>237</v>
      </c>
      <c r="J1014" s="32" t="s">
        <v>4017</v>
      </c>
      <c r="K1014" s="32" t="s">
        <v>376</v>
      </c>
      <c r="L1014" s="5">
        <v>1000000</v>
      </c>
      <c r="M1014" s="5">
        <v>3600</v>
      </c>
      <c r="N1014" s="5">
        <v>37500</v>
      </c>
      <c r="O1014" s="6">
        <v>0</v>
      </c>
      <c r="P1014" s="32" t="s">
        <v>52</v>
      </c>
      <c r="Q1014" s="32" t="s">
        <v>52</v>
      </c>
      <c r="R1014" s="5">
        <v>0</v>
      </c>
      <c r="S1014" s="5">
        <v>64000122</v>
      </c>
      <c r="T1014" s="5">
        <v>0</v>
      </c>
      <c r="U1014" s="32" t="s">
        <v>54</v>
      </c>
      <c r="V1014" s="144" t="s">
        <v>4261</v>
      </c>
      <c r="W1014" s="57" t="s">
        <v>4262</v>
      </c>
      <c r="X1014" s="52" t="s">
        <v>4020</v>
      </c>
      <c r="Y1014" s="69" t="s">
        <v>4021</v>
      </c>
      <c r="Z1014" s="145"/>
      <c r="AA1014" s="70"/>
      <c r="AB1014" s="70"/>
      <c r="AC1014" s="70"/>
      <c r="AD1014" s="70"/>
      <c r="AE1014" s="70"/>
      <c r="AF1014" s="70"/>
      <c r="AG1014" s="70"/>
      <c r="AH1014" s="70"/>
      <c r="AI1014" s="70"/>
      <c r="AJ1014" s="70"/>
      <c r="AK1014" s="70"/>
      <c r="AL1014" s="70"/>
      <c r="AM1014" s="70"/>
      <c r="AN1014" s="70"/>
      <c r="AO1014" s="70"/>
      <c r="AP1014" s="70"/>
      <c r="AQ1014" s="70"/>
      <c r="AR1014" s="70"/>
      <c r="AS1014" s="70"/>
      <c r="AT1014" s="70"/>
      <c r="AU1014" s="70"/>
      <c r="AV1014" s="70"/>
      <c r="AW1014" s="70"/>
      <c r="AX1014" s="70"/>
      <c r="AY1014" s="70"/>
      <c r="AZ1014" s="70"/>
      <c r="BA1014" s="70"/>
      <c r="BB1014" s="70"/>
      <c r="BC1014" s="70"/>
      <c r="BD1014" s="70"/>
      <c r="BE1014" s="70"/>
      <c r="BF1014" s="70"/>
      <c r="BG1014" s="70"/>
      <c r="BH1014" s="70"/>
      <c r="BI1014" s="70"/>
      <c r="BJ1014" s="70"/>
      <c r="BK1014" s="70"/>
      <c r="BL1014" s="70"/>
      <c r="BM1014" s="70"/>
      <c r="BN1014" s="70"/>
      <c r="BO1014" s="70"/>
      <c r="BP1014" s="70"/>
      <c r="BQ1014" s="70"/>
      <c r="BR1014" s="70"/>
      <c r="BS1014" s="70"/>
      <c r="BT1014" s="70"/>
      <c r="BU1014" s="70"/>
      <c r="BV1014" s="70"/>
      <c r="BW1014" s="70"/>
      <c r="BX1014" s="70"/>
      <c r="BY1014" s="70"/>
      <c r="BZ1014" s="70"/>
      <c r="CA1014" s="70"/>
      <c r="CB1014" s="70"/>
      <c r="CC1014" s="70"/>
      <c r="CD1014" s="70"/>
      <c r="CE1014" s="70"/>
      <c r="CF1014" s="70"/>
      <c r="CG1014" s="70"/>
      <c r="CH1014" s="70"/>
      <c r="CI1014" s="70"/>
      <c r="CJ1014" s="70"/>
      <c r="CK1014" s="70"/>
      <c r="CL1014" s="70"/>
      <c r="CM1014" s="70"/>
      <c r="CN1014" s="70"/>
      <c r="CO1014" s="70"/>
      <c r="CP1014" s="70"/>
      <c r="CQ1014" s="70"/>
      <c r="CR1014" s="70"/>
      <c r="CS1014" s="70"/>
      <c r="CT1014" s="70"/>
      <c r="CU1014" s="70"/>
      <c r="CV1014" s="70"/>
      <c r="CW1014" s="70"/>
      <c r="CX1014" s="70"/>
      <c r="CY1014" s="70"/>
      <c r="CZ1014" s="70"/>
      <c r="DA1014" s="70"/>
      <c r="DB1014" s="70"/>
      <c r="DC1014" s="70"/>
      <c r="DD1014" s="70"/>
      <c r="DE1014" s="70"/>
      <c r="DF1014" s="70"/>
      <c r="DG1014" s="70"/>
      <c r="DH1014" s="70"/>
      <c r="DI1014" s="70"/>
      <c r="DJ1014" s="70"/>
      <c r="DK1014" s="70"/>
      <c r="DL1014" s="70"/>
      <c r="DM1014" s="70"/>
      <c r="DN1014" s="70"/>
      <c r="DO1014" s="70"/>
      <c r="DP1014" s="70"/>
      <c r="DQ1014" s="70"/>
      <c r="DR1014" s="70"/>
      <c r="DS1014" s="70"/>
      <c r="DT1014" s="70"/>
      <c r="DU1014" s="70"/>
      <c r="DV1014" s="70"/>
      <c r="DW1014" s="70"/>
      <c r="DX1014" s="70"/>
      <c r="DY1014" s="70"/>
      <c r="DZ1014" s="70"/>
      <c r="EA1014" s="70"/>
      <c r="EB1014" s="70"/>
      <c r="EC1014" s="70"/>
      <c r="ED1014" s="70"/>
      <c r="EE1014" s="70"/>
      <c r="EF1014" s="70"/>
      <c r="EG1014" s="70"/>
      <c r="EH1014" s="70"/>
      <c r="EI1014" s="70"/>
      <c r="EJ1014" s="70"/>
      <c r="EK1014" s="70"/>
      <c r="EL1014" s="70"/>
      <c r="EM1014" s="70"/>
      <c r="EN1014" s="70"/>
      <c r="EO1014" s="70"/>
      <c r="EP1014" s="70"/>
      <c r="EQ1014" s="70"/>
      <c r="ER1014" s="70"/>
      <c r="ES1014" s="70"/>
      <c r="ET1014" s="70"/>
      <c r="EU1014" s="70"/>
      <c r="EV1014" s="70"/>
      <c r="EW1014" s="70"/>
      <c r="EX1014" s="70"/>
      <c r="EY1014" s="70"/>
      <c r="EZ1014" s="70"/>
      <c r="FA1014" s="70"/>
      <c r="FB1014" s="70"/>
      <c r="FC1014" s="70"/>
      <c r="FD1014" s="70"/>
      <c r="FE1014" s="70"/>
      <c r="FF1014" s="70"/>
      <c r="FG1014" s="70"/>
      <c r="FH1014" s="70"/>
      <c r="FI1014" s="70"/>
      <c r="FJ1014" s="70"/>
      <c r="FK1014" s="70"/>
      <c r="FL1014" s="70"/>
      <c r="FM1014" s="70"/>
      <c r="FN1014" s="70"/>
      <c r="FO1014" s="70"/>
      <c r="FP1014" s="70"/>
      <c r="FQ1014" s="70"/>
      <c r="FR1014" s="70"/>
      <c r="FS1014" s="70"/>
      <c r="FT1014" s="70"/>
      <c r="FU1014" s="70"/>
      <c r="FV1014" s="70"/>
      <c r="FW1014" s="70"/>
      <c r="FX1014" s="70"/>
      <c r="FY1014" s="70"/>
      <c r="FZ1014" s="70"/>
      <c r="GA1014" s="70"/>
      <c r="GB1014" s="70"/>
      <c r="GC1014" s="70"/>
      <c r="GD1014" s="70"/>
      <c r="GE1014" s="70"/>
      <c r="GF1014" s="70"/>
      <c r="GG1014" s="70"/>
      <c r="GH1014" s="70"/>
      <c r="GI1014" s="70"/>
      <c r="GJ1014" s="70"/>
      <c r="GK1014" s="70"/>
      <c r="GL1014" s="70"/>
      <c r="GM1014" s="70"/>
      <c r="GN1014" s="70"/>
      <c r="GO1014" s="70"/>
      <c r="GP1014" s="70"/>
      <c r="GQ1014" s="70"/>
      <c r="GR1014" s="70"/>
      <c r="GS1014" s="70"/>
      <c r="GT1014" s="70"/>
      <c r="GU1014" s="70"/>
      <c r="GV1014" s="70"/>
      <c r="GW1014" s="70"/>
      <c r="GX1014" s="70"/>
      <c r="GY1014" s="70"/>
      <c r="GZ1014" s="70"/>
      <c r="HA1014" s="70"/>
      <c r="HB1014" s="70"/>
      <c r="HC1014" s="70"/>
      <c r="HD1014" s="70"/>
      <c r="HE1014" s="70"/>
      <c r="HF1014" s="70"/>
      <c r="HG1014" s="70"/>
      <c r="HH1014" s="70"/>
      <c r="HI1014" s="70"/>
      <c r="HJ1014" s="70"/>
      <c r="HK1014" s="70"/>
      <c r="HL1014" s="70"/>
      <c r="HM1014" s="70"/>
      <c r="HN1014" s="70"/>
      <c r="HO1014" s="70"/>
      <c r="HP1014" s="70"/>
      <c r="HQ1014" s="70"/>
      <c r="HR1014" s="70"/>
      <c r="HS1014" s="70"/>
      <c r="HT1014" s="70"/>
      <c r="HU1014" s="70"/>
      <c r="HV1014" s="70"/>
      <c r="HW1014" s="70"/>
      <c r="HX1014" s="70"/>
      <c r="HY1014" s="70"/>
      <c r="HZ1014" s="70"/>
      <c r="IA1014" s="70"/>
      <c r="IB1014" s="70"/>
      <c r="IC1014" s="70"/>
      <c r="ID1014" s="70"/>
      <c r="IE1014" s="70"/>
      <c r="IF1014" s="70"/>
      <c r="IG1014" s="70"/>
      <c r="IH1014" s="70"/>
      <c r="II1014" s="70"/>
      <c r="IJ1014" s="70"/>
      <c r="IK1014" s="70"/>
      <c r="IL1014" s="70"/>
      <c r="IM1014" s="70"/>
      <c r="IN1014" s="70"/>
      <c r="IO1014" s="70"/>
      <c r="IP1014" s="70"/>
      <c r="IQ1014" s="70"/>
      <c r="IR1014" s="70"/>
      <c r="IS1014" s="70"/>
      <c r="IT1014" s="70"/>
      <c r="IU1014" s="70"/>
      <c r="IV1014" s="70"/>
      <c r="IW1014" s="70"/>
      <c r="IX1014" s="70"/>
      <c r="IY1014" s="70"/>
      <c r="IZ1014" s="70"/>
    </row>
    <row r="1015" spans="1:260" s="23" customFormat="1" ht="20.100000000000001" customHeight="1">
      <c r="A1015" s="5">
        <v>10051023</v>
      </c>
      <c r="B1015" s="32" t="s">
        <v>4263</v>
      </c>
      <c r="C1015" s="32" t="s">
        <v>4264</v>
      </c>
      <c r="D1015" s="5">
        <v>10051001</v>
      </c>
      <c r="E1015" s="34" t="s">
        <v>52</v>
      </c>
      <c r="F1015" s="5">
        <v>5</v>
      </c>
      <c r="G1015" s="32" t="s">
        <v>52</v>
      </c>
      <c r="H1015" s="5">
        <v>0</v>
      </c>
      <c r="I1015" s="32" t="s">
        <v>237</v>
      </c>
      <c r="J1015" s="32" t="s">
        <v>4017</v>
      </c>
      <c r="K1015" s="32" t="s">
        <v>376</v>
      </c>
      <c r="L1015" s="5">
        <v>1000000</v>
      </c>
      <c r="M1015" s="5">
        <v>3600</v>
      </c>
      <c r="N1015" s="5">
        <v>37500</v>
      </c>
      <c r="O1015" s="6">
        <v>0</v>
      </c>
      <c r="P1015" s="32" t="s">
        <v>52</v>
      </c>
      <c r="Q1015" s="32" t="s">
        <v>52</v>
      </c>
      <c r="R1015" s="5">
        <v>0</v>
      </c>
      <c r="S1015" s="5">
        <v>64000123</v>
      </c>
      <c r="T1015" s="5">
        <v>0</v>
      </c>
      <c r="U1015" s="32" t="s">
        <v>54</v>
      </c>
      <c r="V1015" s="144" t="s">
        <v>4265</v>
      </c>
      <c r="W1015" s="57" t="s">
        <v>4109</v>
      </c>
      <c r="X1015" s="52" t="s">
        <v>4020</v>
      </c>
      <c r="Y1015" s="69" t="s">
        <v>4021</v>
      </c>
      <c r="Z1015" s="145"/>
      <c r="AA1015" s="70"/>
      <c r="AB1015" s="70"/>
      <c r="AC1015" s="70"/>
      <c r="AD1015" s="70"/>
      <c r="AE1015" s="70"/>
      <c r="AF1015" s="70"/>
      <c r="AG1015" s="70"/>
      <c r="AH1015" s="70"/>
      <c r="AI1015" s="70"/>
      <c r="AJ1015" s="70"/>
      <c r="AK1015" s="70"/>
      <c r="AL1015" s="70"/>
      <c r="AM1015" s="70"/>
      <c r="AN1015" s="70"/>
      <c r="AO1015" s="70"/>
      <c r="AP1015" s="70"/>
      <c r="AQ1015" s="70"/>
      <c r="AR1015" s="70"/>
      <c r="AS1015" s="70"/>
      <c r="AT1015" s="70"/>
      <c r="AU1015" s="70"/>
      <c r="AV1015" s="70"/>
      <c r="AW1015" s="70"/>
      <c r="AX1015" s="70"/>
      <c r="AY1015" s="70"/>
      <c r="AZ1015" s="70"/>
      <c r="BA1015" s="70"/>
      <c r="BB1015" s="70"/>
      <c r="BC1015" s="70"/>
      <c r="BD1015" s="70"/>
      <c r="BE1015" s="70"/>
      <c r="BF1015" s="70"/>
      <c r="BG1015" s="70"/>
      <c r="BH1015" s="70"/>
      <c r="BI1015" s="70"/>
      <c r="BJ1015" s="70"/>
      <c r="BK1015" s="70"/>
      <c r="BL1015" s="70"/>
      <c r="BM1015" s="70"/>
      <c r="BN1015" s="70"/>
      <c r="BO1015" s="70"/>
      <c r="BP1015" s="70"/>
      <c r="BQ1015" s="70"/>
      <c r="BR1015" s="70"/>
      <c r="BS1015" s="70"/>
      <c r="BT1015" s="70"/>
      <c r="BU1015" s="70"/>
      <c r="BV1015" s="70"/>
      <c r="BW1015" s="70"/>
      <c r="BX1015" s="70"/>
      <c r="BY1015" s="70"/>
      <c r="BZ1015" s="70"/>
      <c r="CA1015" s="70"/>
      <c r="CB1015" s="70"/>
      <c r="CC1015" s="70"/>
      <c r="CD1015" s="70"/>
      <c r="CE1015" s="70"/>
      <c r="CF1015" s="70"/>
      <c r="CG1015" s="70"/>
      <c r="CH1015" s="70"/>
      <c r="CI1015" s="70"/>
      <c r="CJ1015" s="70"/>
      <c r="CK1015" s="70"/>
      <c r="CL1015" s="70"/>
      <c r="CM1015" s="70"/>
      <c r="CN1015" s="70"/>
      <c r="CO1015" s="70"/>
      <c r="CP1015" s="70"/>
      <c r="CQ1015" s="70"/>
      <c r="CR1015" s="70"/>
      <c r="CS1015" s="70"/>
      <c r="CT1015" s="70"/>
      <c r="CU1015" s="70"/>
      <c r="CV1015" s="70"/>
      <c r="CW1015" s="70"/>
      <c r="CX1015" s="70"/>
      <c r="CY1015" s="70"/>
      <c r="CZ1015" s="70"/>
      <c r="DA1015" s="70"/>
      <c r="DB1015" s="70"/>
      <c r="DC1015" s="70"/>
      <c r="DD1015" s="70"/>
      <c r="DE1015" s="70"/>
      <c r="DF1015" s="70"/>
      <c r="DG1015" s="70"/>
      <c r="DH1015" s="70"/>
      <c r="DI1015" s="70"/>
      <c r="DJ1015" s="70"/>
      <c r="DK1015" s="70"/>
      <c r="DL1015" s="70"/>
      <c r="DM1015" s="70"/>
      <c r="DN1015" s="70"/>
      <c r="DO1015" s="70"/>
      <c r="DP1015" s="70"/>
      <c r="DQ1015" s="70"/>
      <c r="DR1015" s="70"/>
      <c r="DS1015" s="70"/>
      <c r="DT1015" s="70"/>
      <c r="DU1015" s="70"/>
      <c r="DV1015" s="70"/>
      <c r="DW1015" s="70"/>
      <c r="DX1015" s="70"/>
      <c r="DY1015" s="70"/>
      <c r="DZ1015" s="70"/>
      <c r="EA1015" s="70"/>
      <c r="EB1015" s="70"/>
      <c r="EC1015" s="70"/>
      <c r="ED1015" s="70"/>
      <c r="EE1015" s="70"/>
      <c r="EF1015" s="70"/>
      <c r="EG1015" s="70"/>
      <c r="EH1015" s="70"/>
      <c r="EI1015" s="70"/>
      <c r="EJ1015" s="70"/>
      <c r="EK1015" s="70"/>
      <c r="EL1015" s="70"/>
      <c r="EM1015" s="70"/>
      <c r="EN1015" s="70"/>
      <c r="EO1015" s="70"/>
      <c r="EP1015" s="70"/>
      <c r="EQ1015" s="70"/>
      <c r="ER1015" s="70"/>
      <c r="ES1015" s="70"/>
      <c r="ET1015" s="70"/>
      <c r="EU1015" s="70"/>
      <c r="EV1015" s="70"/>
      <c r="EW1015" s="70"/>
      <c r="EX1015" s="70"/>
      <c r="EY1015" s="70"/>
      <c r="EZ1015" s="70"/>
      <c r="FA1015" s="70"/>
      <c r="FB1015" s="70"/>
      <c r="FC1015" s="70"/>
      <c r="FD1015" s="70"/>
      <c r="FE1015" s="70"/>
      <c r="FF1015" s="70"/>
      <c r="FG1015" s="70"/>
      <c r="FH1015" s="70"/>
      <c r="FI1015" s="70"/>
      <c r="FJ1015" s="70"/>
      <c r="FK1015" s="70"/>
      <c r="FL1015" s="70"/>
      <c r="FM1015" s="70"/>
      <c r="FN1015" s="70"/>
      <c r="FO1015" s="70"/>
      <c r="FP1015" s="70"/>
      <c r="FQ1015" s="70"/>
      <c r="FR1015" s="70"/>
      <c r="FS1015" s="70"/>
      <c r="FT1015" s="70"/>
      <c r="FU1015" s="70"/>
      <c r="FV1015" s="70"/>
      <c r="FW1015" s="70"/>
      <c r="FX1015" s="70"/>
      <c r="FY1015" s="70"/>
      <c r="FZ1015" s="70"/>
      <c r="GA1015" s="70"/>
      <c r="GB1015" s="70"/>
      <c r="GC1015" s="70"/>
      <c r="GD1015" s="70"/>
      <c r="GE1015" s="70"/>
      <c r="GF1015" s="70"/>
      <c r="GG1015" s="70"/>
      <c r="GH1015" s="70"/>
      <c r="GI1015" s="70"/>
      <c r="GJ1015" s="70"/>
      <c r="GK1015" s="70"/>
      <c r="GL1015" s="70"/>
      <c r="GM1015" s="70"/>
      <c r="GN1015" s="70"/>
      <c r="GO1015" s="70"/>
      <c r="GP1015" s="70"/>
      <c r="GQ1015" s="70"/>
      <c r="GR1015" s="70"/>
      <c r="GS1015" s="70"/>
      <c r="GT1015" s="70"/>
      <c r="GU1015" s="70"/>
      <c r="GV1015" s="70"/>
      <c r="GW1015" s="70"/>
      <c r="GX1015" s="70"/>
      <c r="GY1015" s="70"/>
      <c r="GZ1015" s="70"/>
      <c r="HA1015" s="70"/>
      <c r="HB1015" s="70"/>
      <c r="HC1015" s="70"/>
      <c r="HD1015" s="70"/>
      <c r="HE1015" s="70"/>
      <c r="HF1015" s="70"/>
      <c r="HG1015" s="70"/>
      <c r="HH1015" s="70"/>
      <c r="HI1015" s="70"/>
      <c r="HJ1015" s="70"/>
      <c r="HK1015" s="70"/>
      <c r="HL1015" s="70"/>
      <c r="HM1015" s="70"/>
      <c r="HN1015" s="70"/>
      <c r="HO1015" s="70"/>
      <c r="HP1015" s="70"/>
      <c r="HQ1015" s="70"/>
      <c r="HR1015" s="70"/>
      <c r="HS1015" s="70"/>
      <c r="HT1015" s="70"/>
      <c r="HU1015" s="70"/>
      <c r="HV1015" s="70"/>
      <c r="HW1015" s="70"/>
      <c r="HX1015" s="70"/>
      <c r="HY1015" s="70"/>
      <c r="HZ1015" s="70"/>
      <c r="IA1015" s="70"/>
      <c r="IB1015" s="70"/>
      <c r="IC1015" s="70"/>
      <c r="ID1015" s="70"/>
      <c r="IE1015" s="70"/>
      <c r="IF1015" s="70"/>
      <c r="IG1015" s="70"/>
      <c r="IH1015" s="70"/>
      <c r="II1015" s="70"/>
      <c r="IJ1015" s="70"/>
      <c r="IK1015" s="70"/>
      <c r="IL1015" s="70"/>
      <c r="IM1015" s="70"/>
      <c r="IN1015" s="70"/>
      <c r="IO1015" s="70"/>
      <c r="IP1015" s="70"/>
      <c r="IQ1015" s="70"/>
      <c r="IR1015" s="70"/>
      <c r="IS1015" s="70"/>
      <c r="IT1015" s="70"/>
      <c r="IU1015" s="70"/>
      <c r="IV1015" s="70"/>
      <c r="IW1015" s="70"/>
      <c r="IX1015" s="70"/>
      <c r="IY1015" s="70"/>
      <c r="IZ1015" s="70"/>
    </row>
    <row r="1016" spans="1:260" s="23" customFormat="1" ht="20.100000000000001" customHeight="1">
      <c r="A1016" s="5">
        <v>10051024</v>
      </c>
      <c r="B1016" s="32" t="s">
        <v>4266</v>
      </c>
      <c r="C1016" s="32" t="s">
        <v>4267</v>
      </c>
      <c r="D1016" s="5">
        <v>10051001</v>
      </c>
      <c r="E1016" s="34" t="s">
        <v>52</v>
      </c>
      <c r="F1016" s="5">
        <v>5</v>
      </c>
      <c r="G1016" s="32" t="s">
        <v>52</v>
      </c>
      <c r="H1016" s="5">
        <v>0</v>
      </c>
      <c r="I1016" s="32" t="s">
        <v>237</v>
      </c>
      <c r="J1016" s="32" t="s">
        <v>4017</v>
      </c>
      <c r="K1016" s="32" t="s">
        <v>376</v>
      </c>
      <c r="L1016" s="5">
        <v>1000000</v>
      </c>
      <c r="M1016" s="5">
        <v>3600</v>
      </c>
      <c r="N1016" s="5">
        <v>37500</v>
      </c>
      <c r="O1016" s="6">
        <v>0</v>
      </c>
      <c r="P1016" s="32" t="s">
        <v>52</v>
      </c>
      <c r="Q1016" s="32" t="s">
        <v>52</v>
      </c>
      <c r="R1016" s="5">
        <v>0</v>
      </c>
      <c r="S1016" s="5">
        <v>64000124</v>
      </c>
      <c r="T1016" s="5">
        <v>0</v>
      </c>
      <c r="U1016" s="32" t="s">
        <v>54</v>
      </c>
      <c r="V1016" s="144" t="s">
        <v>4268</v>
      </c>
      <c r="W1016" s="57" t="s">
        <v>4113</v>
      </c>
      <c r="X1016" s="52" t="s">
        <v>4020</v>
      </c>
      <c r="Y1016" s="69" t="s">
        <v>4021</v>
      </c>
      <c r="Z1016" s="145"/>
      <c r="AA1016" s="70"/>
      <c r="AB1016" s="70"/>
      <c r="AC1016" s="70"/>
      <c r="AD1016" s="70"/>
      <c r="AE1016" s="70"/>
      <c r="AF1016" s="70"/>
      <c r="AG1016" s="70"/>
      <c r="AH1016" s="70"/>
      <c r="AI1016" s="70"/>
      <c r="AJ1016" s="70"/>
      <c r="AK1016" s="70"/>
      <c r="AL1016" s="70"/>
      <c r="AM1016" s="70"/>
      <c r="AN1016" s="70"/>
      <c r="AO1016" s="70"/>
      <c r="AP1016" s="70"/>
      <c r="AQ1016" s="70"/>
      <c r="AR1016" s="70"/>
      <c r="AS1016" s="70"/>
      <c r="AT1016" s="70"/>
      <c r="AU1016" s="70"/>
      <c r="AV1016" s="70"/>
      <c r="AW1016" s="70"/>
      <c r="AX1016" s="70"/>
      <c r="AY1016" s="70"/>
      <c r="AZ1016" s="70"/>
      <c r="BA1016" s="70"/>
      <c r="BB1016" s="70"/>
      <c r="BC1016" s="70"/>
      <c r="BD1016" s="70"/>
      <c r="BE1016" s="70"/>
      <c r="BF1016" s="70"/>
      <c r="BG1016" s="70"/>
      <c r="BH1016" s="70"/>
      <c r="BI1016" s="70"/>
      <c r="BJ1016" s="70"/>
      <c r="BK1016" s="70"/>
      <c r="BL1016" s="70"/>
      <c r="BM1016" s="70"/>
      <c r="BN1016" s="70"/>
      <c r="BO1016" s="70"/>
      <c r="BP1016" s="70"/>
      <c r="BQ1016" s="70"/>
      <c r="BR1016" s="70"/>
      <c r="BS1016" s="70"/>
      <c r="BT1016" s="70"/>
      <c r="BU1016" s="70"/>
      <c r="BV1016" s="70"/>
      <c r="BW1016" s="70"/>
      <c r="BX1016" s="70"/>
      <c r="BY1016" s="70"/>
      <c r="BZ1016" s="70"/>
      <c r="CA1016" s="70"/>
      <c r="CB1016" s="70"/>
      <c r="CC1016" s="70"/>
      <c r="CD1016" s="70"/>
      <c r="CE1016" s="70"/>
      <c r="CF1016" s="70"/>
      <c r="CG1016" s="70"/>
      <c r="CH1016" s="70"/>
      <c r="CI1016" s="70"/>
      <c r="CJ1016" s="70"/>
      <c r="CK1016" s="70"/>
      <c r="CL1016" s="70"/>
      <c r="CM1016" s="70"/>
      <c r="CN1016" s="70"/>
      <c r="CO1016" s="70"/>
      <c r="CP1016" s="70"/>
      <c r="CQ1016" s="70"/>
      <c r="CR1016" s="70"/>
      <c r="CS1016" s="70"/>
      <c r="CT1016" s="70"/>
      <c r="CU1016" s="70"/>
      <c r="CV1016" s="70"/>
      <c r="CW1016" s="70"/>
      <c r="CX1016" s="70"/>
      <c r="CY1016" s="70"/>
      <c r="CZ1016" s="70"/>
      <c r="DA1016" s="70"/>
      <c r="DB1016" s="70"/>
      <c r="DC1016" s="70"/>
      <c r="DD1016" s="70"/>
      <c r="DE1016" s="70"/>
      <c r="DF1016" s="70"/>
      <c r="DG1016" s="70"/>
      <c r="DH1016" s="70"/>
      <c r="DI1016" s="70"/>
      <c r="DJ1016" s="70"/>
      <c r="DK1016" s="70"/>
      <c r="DL1016" s="70"/>
      <c r="DM1016" s="70"/>
      <c r="DN1016" s="70"/>
      <c r="DO1016" s="70"/>
      <c r="DP1016" s="70"/>
      <c r="DQ1016" s="70"/>
      <c r="DR1016" s="70"/>
      <c r="DS1016" s="70"/>
      <c r="DT1016" s="70"/>
      <c r="DU1016" s="70"/>
      <c r="DV1016" s="70"/>
      <c r="DW1016" s="70"/>
      <c r="DX1016" s="70"/>
      <c r="DY1016" s="70"/>
      <c r="DZ1016" s="70"/>
      <c r="EA1016" s="70"/>
      <c r="EB1016" s="70"/>
      <c r="EC1016" s="70"/>
      <c r="ED1016" s="70"/>
      <c r="EE1016" s="70"/>
      <c r="EF1016" s="70"/>
      <c r="EG1016" s="70"/>
      <c r="EH1016" s="70"/>
      <c r="EI1016" s="70"/>
      <c r="EJ1016" s="70"/>
      <c r="EK1016" s="70"/>
      <c r="EL1016" s="70"/>
      <c r="EM1016" s="70"/>
      <c r="EN1016" s="70"/>
      <c r="EO1016" s="70"/>
      <c r="EP1016" s="70"/>
      <c r="EQ1016" s="70"/>
      <c r="ER1016" s="70"/>
      <c r="ES1016" s="70"/>
      <c r="ET1016" s="70"/>
      <c r="EU1016" s="70"/>
      <c r="EV1016" s="70"/>
      <c r="EW1016" s="70"/>
      <c r="EX1016" s="70"/>
      <c r="EY1016" s="70"/>
      <c r="EZ1016" s="70"/>
      <c r="FA1016" s="70"/>
      <c r="FB1016" s="70"/>
      <c r="FC1016" s="70"/>
      <c r="FD1016" s="70"/>
      <c r="FE1016" s="70"/>
      <c r="FF1016" s="70"/>
      <c r="FG1016" s="70"/>
      <c r="FH1016" s="70"/>
      <c r="FI1016" s="70"/>
      <c r="FJ1016" s="70"/>
      <c r="FK1016" s="70"/>
      <c r="FL1016" s="70"/>
      <c r="FM1016" s="70"/>
      <c r="FN1016" s="70"/>
      <c r="FO1016" s="70"/>
      <c r="FP1016" s="70"/>
      <c r="FQ1016" s="70"/>
      <c r="FR1016" s="70"/>
      <c r="FS1016" s="70"/>
      <c r="FT1016" s="70"/>
      <c r="FU1016" s="70"/>
      <c r="FV1016" s="70"/>
      <c r="FW1016" s="70"/>
      <c r="FX1016" s="70"/>
      <c r="FY1016" s="70"/>
      <c r="FZ1016" s="70"/>
      <c r="GA1016" s="70"/>
      <c r="GB1016" s="70"/>
      <c r="GC1016" s="70"/>
      <c r="GD1016" s="70"/>
      <c r="GE1016" s="70"/>
      <c r="GF1016" s="70"/>
      <c r="GG1016" s="70"/>
      <c r="GH1016" s="70"/>
      <c r="GI1016" s="70"/>
      <c r="GJ1016" s="70"/>
      <c r="GK1016" s="70"/>
      <c r="GL1016" s="70"/>
      <c r="GM1016" s="70"/>
      <c r="GN1016" s="70"/>
      <c r="GO1016" s="70"/>
      <c r="GP1016" s="70"/>
      <c r="GQ1016" s="70"/>
      <c r="GR1016" s="70"/>
      <c r="GS1016" s="70"/>
      <c r="GT1016" s="70"/>
      <c r="GU1016" s="70"/>
      <c r="GV1016" s="70"/>
      <c r="GW1016" s="70"/>
      <c r="GX1016" s="70"/>
      <c r="GY1016" s="70"/>
      <c r="GZ1016" s="70"/>
      <c r="HA1016" s="70"/>
      <c r="HB1016" s="70"/>
      <c r="HC1016" s="70"/>
      <c r="HD1016" s="70"/>
      <c r="HE1016" s="70"/>
      <c r="HF1016" s="70"/>
      <c r="HG1016" s="70"/>
      <c r="HH1016" s="70"/>
      <c r="HI1016" s="70"/>
      <c r="HJ1016" s="70"/>
      <c r="HK1016" s="70"/>
      <c r="HL1016" s="70"/>
      <c r="HM1016" s="70"/>
      <c r="HN1016" s="70"/>
      <c r="HO1016" s="70"/>
      <c r="HP1016" s="70"/>
      <c r="HQ1016" s="70"/>
      <c r="HR1016" s="70"/>
      <c r="HS1016" s="70"/>
      <c r="HT1016" s="70"/>
      <c r="HU1016" s="70"/>
      <c r="HV1016" s="70"/>
      <c r="HW1016" s="70"/>
      <c r="HX1016" s="70"/>
      <c r="HY1016" s="70"/>
      <c r="HZ1016" s="70"/>
      <c r="IA1016" s="70"/>
      <c r="IB1016" s="70"/>
      <c r="IC1016" s="70"/>
      <c r="ID1016" s="70"/>
      <c r="IE1016" s="70"/>
      <c r="IF1016" s="70"/>
      <c r="IG1016" s="70"/>
      <c r="IH1016" s="70"/>
      <c r="II1016" s="70"/>
      <c r="IJ1016" s="70"/>
      <c r="IK1016" s="70"/>
      <c r="IL1016" s="70"/>
      <c r="IM1016" s="70"/>
      <c r="IN1016" s="70"/>
      <c r="IO1016" s="70"/>
      <c r="IP1016" s="70"/>
      <c r="IQ1016" s="70"/>
      <c r="IR1016" s="70"/>
      <c r="IS1016" s="70"/>
      <c r="IT1016" s="70"/>
      <c r="IU1016" s="70"/>
      <c r="IV1016" s="70"/>
      <c r="IW1016" s="70"/>
      <c r="IX1016" s="70"/>
      <c r="IY1016" s="70"/>
      <c r="IZ1016" s="70"/>
    </row>
    <row r="1017" spans="1:260" s="23" customFormat="1" ht="20.100000000000001" customHeight="1">
      <c r="A1017" s="5">
        <v>10051025</v>
      </c>
      <c r="B1017" s="32" t="s">
        <v>4269</v>
      </c>
      <c r="C1017" s="32" t="s">
        <v>4270</v>
      </c>
      <c r="D1017" s="5">
        <v>10051001</v>
      </c>
      <c r="E1017" s="34" t="s">
        <v>52</v>
      </c>
      <c r="F1017" s="5">
        <v>5</v>
      </c>
      <c r="G1017" s="32" t="s">
        <v>52</v>
      </c>
      <c r="H1017" s="5">
        <v>0</v>
      </c>
      <c r="I1017" s="32" t="s">
        <v>237</v>
      </c>
      <c r="J1017" s="32" t="s">
        <v>4017</v>
      </c>
      <c r="K1017" s="32" t="s">
        <v>376</v>
      </c>
      <c r="L1017" s="5">
        <v>1000000</v>
      </c>
      <c r="M1017" s="5">
        <v>3600</v>
      </c>
      <c r="N1017" s="5">
        <v>37500</v>
      </c>
      <c r="O1017" s="6">
        <v>0</v>
      </c>
      <c r="P1017" s="32" t="s">
        <v>52</v>
      </c>
      <c r="Q1017" s="32" t="s">
        <v>52</v>
      </c>
      <c r="R1017" s="5">
        <v>0</v>
      </c>
      <c r="S1017" s="5">
        <v>64000125</v>
      </c>
      <c r="T1017" s="5">
        <v>0</v>
      </c>
      <c r="U1017" s="32" t="s">
        <v>54</v>
      </c>
      <c r="V1017" s="144" t="s">
        <v>4271</v>
      </c>
      <c r="W1017" s="57" t="s">
        <v>4117</v>
      </c>
      <c r="X1017" s="52" t="s">
        <v>4020</v>
      </c>
      <c r="Y1017" s="69" t="s">
        <v>4021</v>
      </c>
      <c r="Z1017" s="145"/>
      <c r="AA1017" s="70"/>
      <c r="AB1017" s="70"/>
      <c r="AC1017" s="70"/>
      <c r="AD1017" s="70"/>
      <c r="AE1017" s="70"/>
      <c r="AF1017" s="70"/>
      <c r="AG1017" s="70"/>
      <c r="AH1017" s="70"/>
      <c r="AI1017" s="70"/>
      <c r="AJ1017" s="70"/>
      <c r="AK1017" s="70"/>
      <c r="AL1017" s="70"/>
      <c r="AM1017" s="70"/>
      <c r="AN1017" s="70"/>
      <c r="AO1017" s="70"/>
      <c r="AP1017" s="70"/>
      <c r="AQ1017" s="70"/>
      <c r="AR1017" s="70"/>
      <c r="AS1017" s="70"/>
      <c r="AT1017" s="70"/>
      <c r="AU1017" s="70"/>
      <c r="AV1017" s="70"/>
      <c r="AW1017" s="70"/>
      <c r="AX1017" s="70"/>
      <c r="AY1017" s="70"/>
      <c r="AZ1017" s="70"/>
      <c r="BA1017" s="70"/>
      <c r="BB1017" s="70"/>
      <c r="BC1017" s="70"/>
      <c r="BD1017" s="70"/>
      <c r="BE1017" s="70"/>
      <c r="BF1017" s="70"/>
      <c r="BG1017" s="70"/>
      <c r="BH1017" s="70"/>
      <c r="BI1017" s="70"/>
      <c r="BJ1017" s="70"/>
      <c r="BK1017" s="70"/>
      <c r="BL1017" s="70"/>
      <c r="BM1017" s="70"/>
      <c r="BN1017" s="70"/>
      <c r="BO1017" s="70"/>
      <c r="BP1017" s="70"/>
      <c r="BQ1017" s="70"/>
      <c r="BR1017" s="70"/>
      <c r="BS1017" s="70"/>
      <c r="BT1017" s="70"/>
      <c r="BU1017" s="70"/>
      <c r="BV1017" s="70"/>
      <c r="BW1017" s="70"/>
      <c r="BX1017" s="70"/>
      <c r="BY1017" s="70"/>
      <c r="BZ1017" s="70"/>
      <c r="CA1017" s="70"/>
      <c r="CB1017" s="70"/>
      <c r="CC1017" s="70"/>
      <c r="CD1017" s="70"/>
      <c r="CE1017" s="70"/>
      <c r="CF1017" s="70"/>
      <c r="CG1017" s="70"/>
      <c r="CH1017" s="70"/>
      <c r="CI1017" s="70"/>
      <c r="CJ1017" s="70"/>
      <c r="CK1017" s="70"/>
      <c r="CL1017" s="70"/>
      <c r="CM1017" s="70"/>
      <c r="CN1017" s="70"/>
      <c r="CO1017" s="70"/>
      <c r="CP1017" s="70"/>
      <c r="CQ1017" s="70"/>
      <c r="CR1017" s="70"/>
      <c r="CS1017" s="70"/>
      <c r="CT1017" s="70"/>
      <c r="CU1017" s="70"/>
      <c r="CV1017" s="70"/>
      <c r="CW1017" s="70"/>
      <c r="CX1017" s="70"/>
      <c r="CY1017" s="70"/>
      <c r="CZ1017" s="70"/>
      <c r="DA1017" s="70"/>
      <c r="DB1017" s="70"/>
      <c r="DC1017" s="70"/>
      <c r="DD1017" s="70"/>
      <c r="DE1017" s="70"/>
      <c r="DF1017" s="70"/>
      <c r="DG1017" s="70"/>
      <c r="DH1017" s="70"/>
      <c r="DI1017" s="70"/>
      <c r="DJ1017" s="70"/>
      <c r="DK1017" s="70"/>
      <c r="DL1017" s="70"/>
      <c r="DM1017" s="70"/>
      <c r="DN1017" s="70"/>
      <c r="DO1017" s="70"/>
      <c r="DP1017" s="70"/>
      <c r="DQ1017" s="70"/>
      <c r="DR1017" s="70"/>
      <c r="DS1017" s="70"/>
      <c r="DT1017" s="70"/>
      <c r="DU1017" s="70"/>
      <c r="DV1017" s="70"/>
      <c r="DW1017" s="70"/>
      <c r="DX1017" s="70"/>
      <c r="DY1017" s="70"/>
      <c r="DZ1017" s="70"/>
      <c r="EA1017" s="70"/>
      <c r="EB1017" s="70"/>
      <c r="EC1017" s="70"/>
      <c r="ED1017" s="70"/>
      <c r="EE1017" s="70"/>
      <c r="EF1017" s="70"/>
      <c r="EG1017" s="70"/>
      <c r="EH1017" s="70"/>
      <c r="EI1017" s="70"/>
      <c r="EJ1017" s="70"/>
      <c r="EK1017" s="70"/>
      <c r="EL1017" s="70"/>
      <c r="EM1017" s="70"/>
      <c r="EN1017" s="70"/>
      <c r="EO1017" s="70"/>
      <c r="EP1017" s="70"/>
      <c r="EQ1017" s="70"/>
      <c r="ER1017" s="70"/>
      <c r="ES1017" s="70"/>
      <c r="ET1017" s="70"/>
      <c r="EU1017" s="70"/>
      <c r="EV1017" s="70"/>
      <c r="EW1017" s="70"/>
      <c r="EX1017" s="70"/>
      <c r="EY1017" s="70"/>
      <c r="EZ1017" s="70"/>
      <c r="FA1017" s="70"/>
      <c r="FB1017" s="70"/>
      <c r="FC1017" s="70"/>
      <c r="FD1017" s="70"/>
      <c r="FE1017" s="70"/>
      <c r="FF1017" s="70"/>
      <c r="FG1017" s="70"/>
      <c r="FH1017" s="70"/>
      <c r="FI1017" s="70"/>
      <c r="FJ1017" s="70"/>
      <c r="FK1017" s="70"/>
      <c r="FL1017" s="70"/>
      <c r="FM1017" s="70"/>
      <c r="FN1017" s="70"/>
      <c r="FO1017" s="70"/>
      <c r="FP1017" s="70"/>
      <c r="FQ1017" s="70"/>
      <c r="FR1017" s="70"/>
      <c r="FS1017" s="70"/>
      <c r="FT1017" s="70"/>
      <c r="FU1017" s="70"/>
      <c r="FV1017" s="70"/>
      <c r="FW1017" s="70"/>
      <c r="FX1017" s="70"/>
      <c r="FY1017" s="70"/>
      <c r="FZ1017" s="70"/>
      <c r="GA1017" s="70"/>
      <c r="GB1017" s="70"/>
      <c r="GC1017" s="70"/>
      <c r="GD1017" s="70"/>
      <c r="GE1017" s="70"/>
      <c r="GF1017" s="70"/>
      <c r="GG1017" s="70"/>
      <c r="GH1017" s="70"/>
      <c r="GI1017" s="70"/>
      <c r="GJ1017" s="70"/>
      <c r="GK1017" s="70"/>
      <c r="GL1017" s="70"/>
      <c r="GM1017" s="70"/>
      <c r="GN1017" s="70"/>
      <c r="GO1017" s="70"/>
      <c r="GP1017" s="70"/>
      <c r="GQ1017" s="70"/>
      <c r="GR1017" s="70"/>
      <c r="GS1017" s="70"/>
      <c r="GT1017" s="70"/>
      <c r="GU1017" s="70"/>
      <c r="GV1017" s="70"/>
      <c r="GW1017" s="70"/>
      <c r="GX1017" s="70"/>
      <c r="GY1017" s="70"/>
      <c r="GZ1017" s="70"/>
      <c r="HA1017" s="70"/>
      <c r="HB1017" s="70"/>
      <c r="HC1017" s="70"/>
      <c r="HD1017" s="70"/>
      <c r="HE1017" s="70"/>
      <c r="HF1017" s="70"/>
      <c r="HG1017" s="70"/>
      <c r="HH1017" s="70"/>
      <c r="HI1017" s="70"/>
      <c r="HJ1017" s="70"/>
      <c r="HK1017" s="70"/>
      <c r="HL1017" s="70"/>
      <c r="HM1017" s="70"/>
      <c r="HN1017" s="70"/>
      <c r="HO1017" s="70"/>
      <c r="HP1017" s="70"/>
      <c r="HQ1017" s="70"/>
      <c r="HR1017" s="70"/>
      <c r="HS1017" s="70"/>
      <c r="HT1017" s="70"/>
      <c r="HU1017" s="70"/>
      <c r="HV1017" s="70"/>
      <c r="HW1017" s="70"/>
      <c r="HX1017" s="70"/>
      <c r="HY1017" s="70"/>
      <c r="HZ1017" s="70"/>
      <c r="IA1017" s="70"/>
      <c r="IB1017" s="70"/>
      <c r="IC1017" s="70"/>
      <c r="ID1017" s="70"/>
      <c r="IE1017" s="70"/>
      <c r="IF1017" s="70"/>
      <c r="IG1017" s="70"/>
      <c r="IH1017" s="70"/>
      <c r="II1017" s="70"/>
      <c r="IJ1017" s="70"/>
      <c r="IK1017" s="70"/>
      <c r="IL1017" s="70"/>
      <c r="IM1017" s="70"/>
      <c r="IN1017" s="70"/>
      <c r="IO1017" s="70"/>
      <c r="IP1017" s="70"/>
      <c r="IQ1017" s="70"/>
      <c r="IR1017" s="70"/>
      <c r="IS1017" s="70"/>
      <c r="IT1017" s="70"/>
      <c r="IU1017" s="70"/>
      <c r="IV1017" s="70"/>
      <c r="IW1017" s="70"/>
      <c r="IX1017" s="70"/>
      <c r="IY1017" s="70"/>
      <c r="IZ1017" s="70"/>
    </row>
    <row r="1018" spans="1:260" s="23" customFormat="1" ht="20.100000000000001" customHeight="1">
      <c r="A1018" s="5">
        <v>10051026</v>
      </c>
      <c r="B1018" s="32" t="s">
        <v>4272</v>
      </c>
      <c r="C1018" s="32" t="s">
        <v>4273</v>
      </c>
      <c r="D1018" s="5">
        <v>10051001</v>
      </c>
      <c r="E1018" s="34" t="s">
        <v>52</v>
      </c>
      <c r="F1018" s="5">
        <v>5</v>
      </c>
      <c r="G1018" s="32" t="s">
        <v>52</v>
      </c>
      <c r="H1018" s="5">
        <v>0</v>
      </c>
      <c r="I1018" s="32" t="s">
        <v>237</v>
      </c>
      <c r="J1018" s="32" t="s">
        <v>4017</v>
      </c>
      <c r="K1018" s="32" t="s">
        <v>376</v>
      </c>
      <c r="L1018" s="5">
        <v>1000000</v>
      </c>
      <c r="M1018" s="5">
        <v>3600</v>
      </c>
      <c r="N1018" s="5">
        <v>37500</v>
      </c>
      <c r="O1018" s="6">
        <v>0</v>
      </c>
      <c r="P1018" s="32" t="s">
        <v>52</v>
      </c>
      <c r="Q1018" s="32" t="s">
        <v>52</v>
      </c>
      <c r="R1018" s="5">
        <v>0</v>
      </c>
      <c r="S1018" s="5">
        <v>64000126</v>
      </c>
      <c r="T1018" s="5">
        <v>0</v>
      </c>
      <c r="U1018" s="32" t="s">
        <v>54</v>
      </c>
      <c r="V1018" s="144" t="s">
        <v>4274</v>
      </c>
      <c r="W1018" s="57" t="s">
        <v>4121</v>
      </c>
      <c r="X1018" s="52" t="s">
        <v>4020</v>
      </c>
      <c r="Y1018" s="69" t="s">
        <v>4021</v>
      </c>
      <c r="Z1018" s="145"/>
      <c r="AA1018" s="70"/>
      <c r="AB1018" s="70"/>
      <c r="AC1018" s="70"/>
      <c r="AD1018" s="70"/>
      <c r="AE1018" s="70"/>
      <c r="AF1018" s="70"/>
      <c r="AG1018" s="70"/>
      <c r="AH1018" s="70"/>
      <c r="AI1018" s="70"/>
      <c r="AJ1018" s="70"/>
      <c r="AK1018" s="70"/>
      <c r="AL1018" s="70"/>
      <c r="AM1018" s="70"/>
      <c r="AN1018" s="70"/>
      <c r="AO1018" s="70"/>
      <c r="AP1018" s="70"/>
      <c r="AQ1018" s="70"/>
      <c r="AR1018" s="70"/>
      <c r="AS1018" s="70"/>
      <c r="AT1018" s="70"/>
      <c r="AU1018" s="70"/>
      <c r="AV1018" s="70"/>
      <c r="AW1018" s="70"/>
      <c r="AX1018" s="70"/>
      <c r="AY1018" s="70"/>
      <c r="AZ1018" s="70"/>
      <c r="BA1018" s="70"/>
      <c r="BB1018" s="70"/>
      <c r="BC1018" s="70"/>
      <c r="BD1018" s="70"/>
      <c r="BE1018" s="70"/>
      <c r="BF1018" s="70"/>
      <c r="BG1018" s="70"/>
      <c r="BH1018" s="70"/>
      <c r="BI1018" s="70"/>
      <c r="BJ1018" s="70"/>
      <c r="BK1018" s="70"/>
      <c r="BL1018" s="70"/>
      <c r="BM1018" s="70"/>
      <c r="BN1018" s="70"/>
      <c r="BO1018" s="70"/>
      <c r="BP1018" s="70"/>
      <c r="BQ1018" s="70"/>
      <c r="BR1018" s="70"/>
      <c r="BS1018" s="70"/>
      <c r="BT1018" s="70"/>
      <c r="BU1018" s="70"/>
      <c r="BV1018" s="70"/>
      <c r="BW1018" s="70"/>
      <c r="BX1018" s="70"/>
      <c r="BY1018" s="70"/>
      <c r="BZ1018" s="70"/>
      <c r="CA1018" s="70"/>
      <c r="CB1018" s="70"/>
      <c r="CC1018" s="70"/>
      <c r="CD1018" s="70"/>
      <c r="CE1018" s="70"/>
      <c r="CF1018" s="70"/>
      <c r="CG1018" s="70"/>
      <c r="CH1018" s="70"/>
      <c r="CI1018" s="70"/>
      <c r="CJ1018" s="70"/>
      <c r="CK1018" s="70"/>
      <c r="CL1018" s="70"/>
      <c r="CM1018" s="70"/>
      <c r="CN1018" s="70"/>
      <c r="CO1018" s="70"/>
      <c r="CP1018" s="70"/>
      <c r="CQ1018" s="70"/>
      <c r="CR1018" s="70"/>
      <c r="CS1018" s="70"/>
      <c r="CT1018" s="70"/>
      <c r="CU1018" s="70"/>
      <c r="CV1018" s="70"/>
      <c r="CW1018" s="70"/>
      <c r="CX1018" s="70"/>
      <c r="CY1018" s="70"/>
      <c r="CZ1018" s="70"/>
      <c r="DA1018" s="70"/>
      <c r="DB1018" s="70"/>
      <c r="DC1018" s="70"/>
      <c r="DD1018" s="70"/>
      <c r="DE1018" s="70"/>
      <c r="DF1018" s="70"/>
      <c r="DG1018" s="70"/>
      <c r="DH1018" s="70"/>
      <c r="DI1018" s="70"/>
      <c r="DJ1018" s="70"/>
      <c r="DK1018" s="70"/>
      <c r="DL1018" s="70"/>
      <c r="DM1018" s="70"/>
      <c r="DN1018" s="70"/>
      <c r="DO1018" s="70"/>
      <c r="DP1018" s="70"/>
      <c r="DQ1018" s="70"/>
      <c r="DR1018" s="70"/>
      <c r="DS1018" s="70"/>
      <c r="DT1018" s="70"/>
      <c r="DU1018" s="70"/>
      <c r="DV1018" s="70"/>
      <c r="DW1018" s="70"/>
      <c r="DX1018" s="70"/>
      <c r="DY1018" s="70"/>
      <c r="DZ1018" s="70"/>
      <c r="EA1018" s="70"/>
      <c r="EB1018" s="70"/>
      <c r="EC1018" s="70"/>
      <c r="ED1018" s="70"/>
      <c r="EE1018" s="70"/>
      <c r="EF1018" s="70"/>
      <c r="EG1018" s="70"/>
      <c r="EH1018" s="70"/>
      <c r="EI1018" s="70"/>
      <c r="EJ1018" s="70"/>
      <c r="EK1018" s="70"/>
      <c r="EL1018" s="70"/>
      <c r="EM1018" s="70"/>
      <c r="EN1018" s="70"/>
      <c r="EO1018" s="70"/>
      <c r="EP1018" s="70"/>
      <c r="EQ1018" s="70"/>
      <c r="ER1018" s="70"/>
      <c r="ES1018" s="70"/>
      <c r="ET1018" s="70"/>
      <c r="EU1018" s="70"/>
      <c r="EV1018" s="70"/>
      <c r="EW1018" s="70"/>
      <c r="EX1018" s="70"/>
      <c r="EY1018" s="70"/>
      <c r="EZ1018" s="70"/>
      <c r="FA1018" s="70"/>
      <c r="FB1018" s="70"/>
      <c r="FC1018" s="70"/>
      <c r="FD1018" s="70"/>
      <c r="FE1018" s="70"/>
      <c r="FF1018" s="70"/>
      <c r="FG1018" s="70"/>
      <c r="FH1018" s="70"/>
      <c r="FI1018" s="70"/>
      <c r="FJ1018" s="70"/>
      <c r="FK1018" s="70"/>
      <c r="FL1018" s="70"/>
      <c r="FM1018" s="70"/>
      <c r="FN1018" s="70"/>
      <c r="FO1018" s="70"/>
      <c r="FP1018" s="70"/>
      <c r="FQ1018" s="70"/>
      <c r="FR1018" s="70"/>
      <c r="FS1018" s="70"/>
      <c r="FT1018" s="70"/>
      <c r="FU1018" s="70"/>
      <c r="FV1018" s="70"/>
      <c r="FW1018" s="70"/>
      <c r="FX1018" s="70"/>
      <c r="FY1018" s="70"/>
      <c r="FZ1018" s="70"/>
      <c r="GA1018" s="70"/>
      <c r="GB1018" s="70"/>
      <c r="GC1018" s="70"/>
      <c r="GD1018" s="70"/>
      <c r="GE1018" s="70"/>
      <c r="GF1018" s="70"/>
      <c r="GG1018" s="70"/>
      <c r="GH1018" s="70"/>
      <c r="GI1018" s="70"/>
      <c r="GJ1018" s="70"/>
      <c r="GK1018" s="70"/>
      <c r="GL1018" s="70"/>
      <c r="GM1018" s="70"/>
      <c r="GN1018" s="70"/>
      <c r="GO1018" s="70"/>
      <c r="GP1018" s="70"/>
      <c r="GQ1018" s="70"/>
      <c r="GR1018" s="70"/>
      <c r="GS1018" s="70"/>
      <c r="GT1018" s="70"/>
      <c r="GU1018" s="70"/>
      <c r="GV1018" s="70"/>
      <c r="GW1018" s="70"/>
      <c r="GX1018" s="70"/>
      <c r="GY1018" s="70"/>
      <c r="GZ1018" s="70"/>
      <c r="HA1018" s="70"/>
      <c r="HB1018" s="70"/>
      <c r="HC1018" s="70"/>
      <c r="HD1018" s="70"/>
      <c r="HE1018" s="70"/>
      <c r="HF1018" s="70"/>
      <c r="HG1018" s="70"/>
      <c r="HH1018" s="70"/>
      <c r="HI1018" s="70"/>
      <c r="HJ1018" s="70"/>
      <c r="HK1018" s="70"/>
      <c r="HL1018" s="70"/>
      <c r="HM1018" s="70"/>
      <c r="HN1018" s="70"/>
      <c r="HO1018" s="70"/>
      <c r="HP1018" s="70"/>
      <c r="HQ1018" s="70"/>
      <c r="HR1018" s="70"/>
      <c r="HS1018" s="70"/>
      <c r="HT1018" s="70"/>
      <c r="HU1018" s="70"/>
      <c r="HV1018" s="70"/>
      <c r="HW1018" s="70"/>
      <c r="HX1018" s="70"/>
      <c r="HY1018" s="70"/>
      <c r="HZ1018" s="70"/>
      <c r="IA1018" s="70"/>
      <c r="IB1018" s="70"/>
      <c r="IC1018" s="70"/>
      <c r="ID1018" s="70"/>
      <c r="IE1018" s="70"/>
      <c r="IF1018" s="70"/>
      <c r="IG1018" s="70"/>
      <c r="IH1018" s="70"/>
      <c r="II1018" s="70"/>
      <c r="IJ1018" s="70"/>
      <c r="IK1018" s="70"/>
      <c r="IL1018" s="70"/>
      <c r="IM1018" s="70"/>
      <c r="IN1018" s="70"/>
      <c r="IO1018" s="70"/>
      <c r="IP1018" s="70"/>
      <c r="IQ1018" s="70"/>
      <c r="IR1018" s="70"/>
      <c r="IS1018" s="70"/>
      <c r="IT1018" s="70"/>
      <c r="IU1018" s="70"/>
      <c r="IV1018" s="70"/>
      <c r="IW1018" s="70"/>
      <c r="IX1018" s="70"/>
      <c r="IY1018" s="70"/>
      <c r="IZ1018" s="70"/>
    </row>
    <row r="1019" spans="1:260" s="23" customFormat="1" ht="20.100000000000001" customHeight="1">
      <c r="A1019" s="5">
        <v>10051027</v>
      </c>
      <c r="B1019" s="32" t="s">
        <v>4275</v>
      </c>
      <c r="C1019" s="32" t="s">
        <v>4276</v>
      </c>
      <c r="D1019" s="5">
        <v>10051001</v>
      </c>
      <c r="E1019" s="34" t="s">
        <v>52</v>
      </c>
      <c r="F1019" s="5">
        <v>5</v>
      </c>
      <c r="G1019" s="32" t="s">
        <v>52</v>
      </c>
      <c r="H1019" s="5">
        <v>0</v>
      </c>
      <c r="I1019" s="32" t="s">
        <v>237</v>
      </c>
      <c r="J1019" s="32" t="s">
        <v>4017</v>
      </c>
      <c r="K1019" s="32" t="s">
        <v>376</v>
      </c>
      <c r="L1019" s="5">
        <v>1000000</v>
      </c>
      <c r="M1019" s="5">
        <v>3600</v>
      </c>
      <c r="N1019" s="5">
        <v>37500</v>
      </c>
      <c r="O1019" s="6">
        <v>0</v>
      </c>
      <c r="P1019" s="32" t="s">
        <v>52</v>
      </c>
      <c r="Q1019" s="32" t="s">
        <v>52</v>
      </c>
      <c r="R1019" s="5">
        <v>0</v>
      </c>
      <c r="S1019" s="5">
        <v>64000127</v>
      </c>
      <c r="T1019" s="5">
        <v>0</v>
      </c>
      <c r="U1019" s="32" t="s">
        <v>54</v>
      </c>
      <c r="V1019" s="144" t="s">
        <v>4277</v>
      </c>
      <c r="W1019" s="57" t="s">
        <v>4125</v>
      </c>
      <c r="X1019" s="52" t="s">
        <v>4020</v>
      </c>
      <c r="Y1019" s="69" t="s">
        <v>4021</v>
      </c>
      <c r="Z1019" s="145"/>
      <c r="AA1019" s="70"/>
      <c r="AB1019" s="70"/>
      <c r="AC1019" s="70"/>
      <c r="AD1019" s="70"/>
      <c r="AE1019" s="70"/>
      <c r="AF1019" s="70"/>
      <c r="AG1019" s="70"/>
      <c r="AH1019" s="70"/>
      <c r="AI1019" s="70"/>
      <c r="AJ1019" s="70"/>
      <c r="AK1019" s="70"/>
      <c r="AL1019" s="70"/>
      <c r="AM1019" s="70"/>
      <c r="AN1019" s="70"/>
      <c r="AO1019" s="70"/>
      <c r="AP1019" s="70"/>
      <c r="AQ1019" s="70"/>
      <c r="AR1019" s="70"/>
      <c r="AS1019" s="70"/>
      <c r="AT1019" s="70"/>
      <c r="AU1019" s="70"/>
      <c r="AV1019" s="70"/>
      <c r="AW1019" s="70"/>
      <c r="AX1019" s="70"/>
      <c r="AY1019" s="70"/>
      <c r="AZ1019" s="70"/>
      <c r="BA1019" s="70"/>
      <c r="BB1019" s="70"/>
      <c r="BC1019" s="70"/>
      <c r="BD1019" s="70"/>
      <c r="BE1019" s="70"/>
      <c r="BF1019" s="70"/>
      <c r="BG1019" s="70"/>
      <c r="BH1019" s="70"/>
      <c r="BI1019" s="70"/>
      <c r="BJ1019" s="70"/>
      <c r="BK1019" s="70"/>
      <c r="BL1019" s="70"/>
      <c r="BM1019" s="70"/>
      <c r="BN1019" s="70"/>
      <c r="BO1019" s="70"/>
      <c r="BP1019" s="70"/>
      <c r="BQ1019" s="70"/>
      <c r="BR1019" s="70"/>
      <c r="BS1019" s="70"/>
      <c r="BT1019" s="70"/>
      <c r="BU1019" s="70"/>
      <c r="BV1019" s="70"/>
      <c r="BW1019" s="70"/>
      <c r="BX1019" s="70"/>
      <c r="BY1019" s="70"/>
      <c r="BZ1019" s="70"/>
      <c r="CA1019" s="70"/>
      <c r="CB1019" s="70"/>
      <c r="CC1019" s="70"/>
      <c r="CD1019" s="70"/>
      <c r="CE1019" s="70"/>
      <c r="CF1019" s="70"/>
      <c r="CG1019" s="70"/>
      <c r="CH1019" s="70"/>
      <c r="CI1019" s="70"/>
      <c r="CJ1019" s="70"/>
      <c r="CK1019" s="70"/>
      <c r="CL1019" s="70"/>
      <c r="CM1019" s="70"/>
      <c r="CN1019" s="70"/>
      <c r="CO1019" s="70"/>
      <c r="CP1019" s="70"/>
      <c r="CQ1019" s="70"/>
      <c r="CR1019" s="70"/>
      <c r="CS1019" s="70"/>
      <c r="CT1019" s="70"/>
      <c r="CU1019" s="70"/>
      <c r="CV1019" s="70"/>
      <c r="CW1019" s="70"/>
      <c r="CX1019" s="70"/>
      <c r="CY1019" s="70"/>
      <c r="CZ1019" s="70"/>
      <c r="DA1019" s="70"/>
      <c r="DB1019" s="70"/>
      <c r="DC1019" s="70"/>
      <c r="DD1019" s="70"/>
      <c r="DE1019" s="70"/>
      <c r="DF1019" s="70"/>
      <c r="DG1019" s="70"/>
      <c r="DH1019" s="70"/>
      <c r="DI1019" s="70"/>
      <c r="DJ1019" s="70"/>
      <c r="DK1019" s="70"/>
      <c r="DL1019" s="70"/>
      <c r="DM1019" s="70"/>
      <c r="DN1019" s="70"/>
      <c r="DO1019" s="70"/>
      <c r="DP1019" s="70"/>
      <c r="DQ1019" s="70"/>
      <c r="DR1019" s="70"/>
      <c r="DS1019" s="70"/>
      <c r="DT1019" s="70"/>
      <c r="DU1019" s="70"/>
      <c r="DV1019" s="70"/>
      <c r="DW1019" s="70"/>
      <c r="DX1019" s="70"/>
      <c r="DY1019" s="70"/>
      <c r="DZ1019" s="70"/>
      <c r="EA1019" s="70"/>
      <c r="EB1019" s="70"/>
      <c r="EC1019" s="70"/>
      <c r="ED1019" s="70"/>
      <c r="EE1019" s="70"/>
      <c r="EF1019" s="70"/>
      <c r="EG1019" s="70"/>
      <c r="EH1019" s="70"/>
      <c r="EI1019" s="70"/>
      <c r="EJ1019" s="70"/>
      <c r="EK1019" s="70"/>
      <c r="EL1019" s="70"/>
      <c r="EM1019" s="70"/>
      <c r="EN1019" s="70"/>
      <c r="EO1019" s="70"/>
      <c r="EP1019" s="70"/>
      <c r="EQ1019" s="70"/>
      <c r="ER1019" s="70"/>
      <c r="ES1019" s="70"/>
      <c r="ET1019" s="70"/>
      <c r="EU1019" s="70"/>
      <c r="EV1019" s="70"/>
      <c r="EW1019" s="70"/>
      <c r="EX1019" s="70"/>
      <c r="EY1019" s="70"/>
      <c r="EZ1019" s="70"/>
      <c r="FA1019" s="70"/>
      <c r="FB1019" s="70"/>
      <c r="FC1019" s="70"/>
      <c r="FD1019" s="70"/>
      <c r="FE1019" s="70"/>
      <c r="FF1019" s="70"/>
      <c r="FG1019" s="70"/>
      <c r="FH1019" s="70"/>
      <c r="FI1019" s="70"/>
      <c r="FJ1019" s="70"/>
      <c r="FK1019" s="70"/>
      <c r="FL1019" s="70"/>
      <c r="FM1019" s="70"/>
      <c r="FN1019" s="70"/>
      <c r="FO1019" s="70"/>
      <c r="FP1019" s="70"/>
      <c r="FQ1019" s="70"/>
      <c r="FR1019" s="70"/>
      <c r="FS1019" s="70"/>
      <c r="FT1019" s="70"/>
      <c r="FU1019" s="70"/>
      <c r="FV1019" s="70"/>
      <c r="FW1019" s="70"/>
      <c r="FX1019" s="70"/>
      <c r="FY1019" s="70"/>
      <c r="FZ1019" s="70"/>
      <c r="GA1019" s="70"/>
      <c r="GB1019" s="70"/>
      <c r="GC1019" s="70"/>
      <c r="GD1019" s="70"/>
      <c r="GE1019" s="70"/>
      <c r="GF1019" s="70"/>
      <c r="GG1019" s="70"/>
      <c r="GH1019" s="70"/>
      <c r="GI1019" s="70"/>
      <c r="GJ1019" s="70"/>
      <c r="GK1019" s="70"/>
      <c r="GL1019" s="70"/>
      <c r="GM1019" s="70"/>
      <c r="GN1019" s="70"/>
      <c r="GO1019" s="70"/>
      <c r="GP1019" s="70"/>
      <c r="GQ1019" s="70"/>
      <c r="GR1019" s="70"/>
      <c r="GS1019" s="70"/>
      <c r="GT1019" s="70"/>
      <c r="GU1019" s="70"/>
      <c r="GV1019" s="70"/>
      <c r="GW1019" s="70"/>
      <c r="GX1019" s="70"/>
      <c r="GY1019" s="70"/>
      <c r="GZ1019" s="70"/>
      <c r="HA1019" s="70"/>
      <c r="HB1019" s="70"/>
      <c r="HC1019" s="70"/>
      <c r="HD1019" s="70"/>
      <c r="HE1019" s="70"/>
      <c r="HF1019" s="70"/>
      <c r="HG1019" s="70"/>
      <c r="HH1019" s="70"/>
      <c r="HI1019" s="70"/>
      <c r="HJ1019" s="70"/>
      <c r="HK1019" s="70"/>
      <c r="HL1019" s="70"/>
      <c r="HM1019" s="70"/>
      <c r="HN1019" s="70"/>
      <c r="HO1019" s="70"/>
      <c r="HP1019" s="70"/>
      <c r="HQ1019" s="70"/>
      <c r="HR1019" s="70"/>
      <c r="HS1019" s="70"/>
      <c r="HT1019" s="70"/>
      <c r="HU1019" s="70"/>
      <c r="HV1019" s="70"/>
      <c r="HW1019" s="70"/>
      <c r="HX1019" s="70"/>
      <c r="HY1019" s="70"/>
      <c r="HZ1019" s="70"/>
      <c r="IA1019" s="70"/>
      <c r="IB1019" s="70"/>
      <c r="IC1019" s="70"/>
      <c r="ID1019" s="70"/>
      <c r="IE1019" s="70"/>
      <c r="IF1019" s="70"/>
      <c r="IG1019" s="70"/>
      <c r="IH1019" s="70"/>
      <c r="II1019" s="70"/>
      <c r="IJ1019" s="70"/>
      <c r="IK1019" s="70"/>
      <c r="IL1019" s="70"/>
      <c r="IM1019" s="70"/>
      <c r="IN1019" s="70"/>
      <c r="IO1019" s="70"/>
      <c r="IP1019" s="70"/>
      <c r="IQ1019" s="70"/>
      <c r="IR1019" s="70"/>
      <c r="IS1019" s="70"/>
      <c r="IT1019" s="70"/>
      <c r="IU1019" s="70"/>
      <c r="IV1019" s="70"/>
      <c r="IW1019" s="70"/>
      <c r="IX1019" s="70"/>
      <c r="IY1019" s="70"/>
      <c r="IZ1019" s="70"/>
    </row>
    <row r="1020" spans="1:260" s="23" customFormat="1" ht="20.100000000000001" customHeight="1">
      <c r="A1020" s="5">
        <v>10051028</v>
      </c>
      <c r="B1020" s="32" t="s">
        <v>4278</v>
      </c>
      <c r="C1020" s="32" t="s">
        <v>4279</v>
      </c>
      <c r="D1020" s="5">
        <v>10051001</v>
      </c>
      <c r="E1020" s="34" t="s">
        <v>52</v>
      </c>
      <c r="F1020" s="5">
        <v>5</v>
      </c>
      <c r="G1020" s="32" t="s">
        <v>52</v>
      </c>
      <c r="H1020" s="5">
        <v>0</v>
      </c>
      <c r="I1020" s="32" t="s">
        <v>237</v>
      </c>
      <c r="J1020" s="32" t="s">
        <v>4017</v>
      </c>
      <c r="K1020" s="32" t="s">
        <v>376</v>
      </c>
      <c r="L1020" s="5">
        <v>1000000</v>
      </c>
      <c r="M1020" s="5">
        <v>3600</v>
      </c>
      <c r="N1020" s="5">
        <v>37500</v>
      </c>
      <c r="O1020" s="6">
        <v>0</v>
      </c>
      <c r="P1020" s="32" t="s">
        <v>52</v>
      </c>
      <c r="Q1020" s="32" t="s">
        <v>52</v>
      </c>
      <c r="R1020" s="5">
        <v>0</v>
      </c>
      <c r="S1020" s="5">
        <v>64000128</v>
      </c>
      <c r="T1020" s="5">
        <v>0</v>
      </c>
      <c r="U1020" s="32" t="s">
        <v>54</v>
      </c>
      <c r="V1020" s="144" t="s">
        <v>4280</v>
      </c>
      <c r="W1020" s="57" t="s">
        <v>4129</v>
      </c>
      <c r="X1020" s="52" t="s">
        <v>4020</v>
      </c>
      <c r="Y1020" s="69" t="s">
        <v>4021</v>
      </c>
      <c r="Z1020" s="145"/>
      <c r="AA1020" s="70"/>
      <c r="AB1020" s="70"/>
      <c r="AC1020" s="70"/>
      <c r="AD1020" s="70"/>
      <c r="AE1020" s="70"/>
      <c r="AF1020" s="70"/>
      <c r="AG1020" s="70"/>
      <c r="AH1020" s="70"/>
      <c r="AI1020" s="70"/>
      <c r="AJ1020" s="70"/>
      <c r="AK1020" s="70"/>
      <c r="AL1020" s="70"/>
      <c r="AM1020" s="70"/>
      <c r="AN1020" s="70"/>
      <c r="AO1020" s="70"/>
      <c r="AP1020" s="70"/>
      <c r="AQ1020" s="70"/>
      <c r="AR1020" s="70"/>
      <c r="AS1020" s="70"/>
      <c r="AT1020" s="70"/>
      <c r="AU1020" s="70"/>
      <c r="AV1020" s="70"/>
      <c r="AW1020" s="70"/>
      <c r="AX1020" s="70"/>
      <c r="AY1020" s="70"/>
      <c r="AZ1020" s="70"/>
      <c r="BA1020" s="70"/>
      <c r="BB1020" s="70"/>
      <c r="BC1020" s="70"/>
      <c r="BD1020" s="70"/>
      <c r="BE1020" s="70"/>
      <c r="BF1020" s="70"/>
      <c r="BG1020" s="70"/>
      <c r="BH1020" s="70"/>
      <c r="BI1020" s="70"/>
      <c r="BJ1020" s="70"/>
      <c r="BK1020" s="70"/>
      <c r="BL1020" s="70"/>
      <c r="BM1020" s="70"/>
      <c r="BN1020" s="70"/>
      <c r="BO1020" s="70"/>
      <c r="BP1020" s="70"/>
      <c r="BQ1020" s="70"/>
      <c r="BR1020" s="70"/>
      <c r="BS1020" s="70"/>
      <c r="BT1020" s="70"/>
      <c r="BU1020" s="70"/>
      <c r="BV1020" s="70"/>
      <c r="BW1020" s="70"/>
      <c r="BX1020" s="70"/>
      <c r="BY1020" s="70"/>
      <c r="BZ1020" s="70"/>
      <c r="CA1020" s="70"/>
      <c r="CB1020" s="70"/>
      <c r="CC1020" s="70"/>
      <c r="CD1020" s="70"/>
      <c r="CE1020" s="70"/>
      <c r="CF1020" s="70"/>
      <c r="CG1020" s="70"/>
      <c r="CH1020" s="70"/>
      <c r="CI1020" s="70"/>
      <c r="CJ1020" s="70"/>
      <c r="CK1020" s="70"/>
      <c r="CL1020" s="70"/>
      <c r="CM1020" s="70"/>
      <c r="CN1020" s="70"/>
      <c r="CO1020" s="70"/>
      <c r="CP1020" s="70"/>
      <c r="CQ1020" s="70"/>
      <c r="CR1020" s="70"/>
      <c r="CS1020" s="70"/>
      <c r="CT1020" s="70"/>
      <c r="CU1020" s="70"/>
      <c r="CV1020" s="70"/>
      <c r="CW1020" s="70"/>
      <c r="CX1020" s="70"/>
      <c r="CY1020" s="70"/>
      <c r="CZ1020" s="70"/>
      <c r="DA1020" s="70"/>
      <c r="DB1020" s="70"/>
      <c r="DC1020" s="70"/>
      <c r="DD1020" s="70"/>
      <c r="DE1020" s="70"/>
      <c r="DF1020" s="70"/>
      <c r="DG1020" s="70"/>
      <c r="DH1020" s="70"/>
      <c r="DI1020" s="70"/>
      <c r="DJ1020" s="70"/>
      <c r="DK1020" s="70"/>
      <c r="DL1020" s="70"/>
      <c r="DM1020" s="70"/>
      <c r="DN1020" s="70"/>
      <c r="DO1020" s="70"/>
      <c r="DP1020" s="70"/>
      <c r="DQ1020" s="70"/>
      <c r="DR1020" s="70"/>
      <c r="DS1020" s="70"/>
      <c r="DT1020" s="70"/>
      <c r="DU1020" s="70"/>
      <c r="DV1020" s="70"/>
      <c r="DW1020" s="70"/>
      <c r="DX1020" s="70"/>
      <c r="DY1020" s="70"/>
      <c r="DZ1020" s="70"/>
      <c r="EA1020" s="70"/>
      <c r="EB1020" s="70"/>
      <c r="EC1020" s="70"/>
      <c r="ED1020" s="70"/>
      <c r="EE1020" s="70"/>
      <c r="EF1020" s="70"/>
      <c r="EG1020" s="70"/>
      <c r="EH1020" s="70"/>
      <c r="EI1020" s="70"/>
      <c r="EJ1020" s="70"/>
      <c r="EK1020" s="70"/>
      <c r="EL1020" s="70"/>
      <c r="EM1020" s="70"/>
      <c r="EN1020" s="70"/>
      <c r="EO1020" s="70"/>
      <c r="EP1020" s="70"/>
      <c r="EQ1020" s="70"/>
      <c r="ER1020" s="70"/>
      <c r="ES1020" s="70"/>
      <c r="ET1020" s="70"/>
      <c r="EU1020" s="70"/>
      <c r="EV1020" s="70"/>
      <c r="EW1020" s="70"/>
      <c r="EX1020" s="70"/>
      <c r="EY1020" s="70"/>
      <c r="EZ1020" s="70"/>
      <c r="FA1020" s="70"/>
      <c r="FB1020" s="70"/>
      <c r="FC1020" s="70"/>
      <c r="FD1020" s="70"/>
      <c r="FE1020" s="70"/>
      <c r="FF1020" s="70"/>
      <c r="FG1020" s="70"/>
      <c r="FH1020" s="70"/>
      <c r="FI1020" s="70"/>
      <c r="FJ1020" s="70"/>
      <c r="FK1020" s="70"/>
      <c r="FL1020" s="70"/>
      <c r="FM1020" s="70"/>
      <c r="FN1020" s="70"/>
      <c r="FO1020" s="70"/>
      <c r="FP1020" s="70"/>
      <c r="FQ1020" s="70"/>
      <c r="FR1020" s="70"/>
      <c r="FS1020" s="70"/>
      <c r="FT1020" s="70"/>
      <c r="FU1020" s="70"/>
      <c r="FV1020" s="70"/>
      <c r="FW1020" s="70"/>
      <c r="FX1020" s="70"/>
      <c r="FY1020" s="70"/>
      <c r="FZ1020" s="70"/>
      <c r="GA1020" s="70"/>
      <c r="GB1020" s="70"/>
      <c r="GC1020" s="70"/>
      <c r="GD1020" s="70"/>
      <c r="GE1020" s="70"/>
      <c r="GF1020" s="70"/>
      <c r="GG1020" s="70"/>
      <c r="GH1020" s="70"/>
      <c r="GI1020" s="70"/>
      <c r="GJ1020" s="70"/>
      <c r="GK1020" s="70"/>
      <c r="GL1020" s="70"/>
      <c r="GM1020" s="70"/>
      <c r="GN1020" s="70"/>
      <c r="GO1020" s="70"/>
      <c r="GP1020" s="70"/>
      <c r="GQ1020" s="70"/>
      <c r="GR1020" s="70"/>
      <c r="GS1020" s="70"/>
      <c r="GT1020" s="70"/>
      <c r="GU1020" s="70"/>
      <c r="GV1020" s="70"/>
      <c r="GW1020" s="70"/>
      <c r="GX1020" s="70"/>
      <c r="GY1020" s="70"/>
      <c r="GZ1020" s="70"/>
      <c r="HA1020" s="70"/>
      <c r="HB1020" s="70"/>
      <c r="HC1020" s="70"/>
      <c r="HD1020" s="70"/>
      <c r="HE1020" s="70"/>
      <c r="HF1020" s="70"/>
      <c r="HG1020" s="70"/>
      <c r="HH1020" s="70"/>
      <c r="HI1020" s="70"/>
      <c r="HJ1020" s="70"/>
      <c r="HK1020" s="70"/>
      <c r="HL1020" s="70"/>
      <c r="HM1020" s="70"/>
      <c r="HN1020" s="70"/>
      <c r="HO1020" s="70"/>
      <c r="HP1020" s="70"/>
      <c r="HQ1020" s="70"/>
      <c r="HR1020" s="70"/>
      <c r="HS1020" s="70"/>
      <c r="HT1020" s="70"/>
      <c r="HU1020" s="70"/>
      <c r="HV1020" s="70"/>
      <c r="HW1020" s="70"/>
      <c r="HX1020" s="70"/>
      <c r="HY1020" s="70"/>
      <c r="HZ1020" s="70"/>
      <c r="IA1020" s="70"/>
      <c r="IB1020" s="70"/>
      <c r="IC1020" s="70"/>
      <c r="ID1020" s="70"/>
      <c r="IE1020" s="70"/>
      <c r="IF1020" s="70"/>
      <c r="IG1020" s="70"/>
      <c r="IH1020" s="70"/>
      <c r="II1020" s="70"/>
      <c r="IJ1020" s="70"/>
      <c r="IK1020" s="70"/>
      <c r="IL1020" s="70"/>
      <c r="IM1020" s="70"/>
      <c r="IN1020" s="70"/>
      <c r="IO1020" s="70"/>
      <c r="IP1020" s="70"/>
      <c r="IQ1020" s="70"/>
      <c r="IR1020" s="70"/>
      <c r="IS1020" s="70"/>
      <c r="IT1020" s="70"/>
      <c r="IU1020" s="70"/>
      <c r="IV1020" s="70"/>
      <c r="IW1020" s="70"/>
      <c r="IX1020" s="70"/>
      <c r="IY1020" s="70"/>
      <c r="IZ1020" s="70"/>
    </row>
    <row r="1021" spans="1:260" s="23" customFormat="1" ht="20.100000000000001" customHeight="1">
      <c r="A1021" s="5">
        <v>10051029</v>
      </c>
      <c r="B1021" s="32" t="s">
        <v>4281</v>
      </c>
      <c r="C1021" s="32" t="s">
        <v>4282</v>
      </c>
      <c r="D1021" s="5">
        <v>10051001</v>
      </c>
      <c r="E1021" s="34" t="s">
        <v>52</v>
      </c>
      <c r="F1021" s="5">
        <v>5</v>
      </c>
      <c r="G1021" s="32" t="s">
        <v>52</v>
      </c>
      <c r="H1021" s="5">
        <v>0</v>
      </c>
      <c r="I1021" s="32" t="s">
        <v>237</v>
      </c>
      <c r="J1021" s="32" t="s">
        <v>4017</v>
      </c>
      <c r="K1021" s="32" t="s">
        <v>376</v>
      </c>
      <c r="L1021" s="5">
        <v>1000000</v>
      </c>
      <c r="M1021" s="5">
        <v>3600</v>
      </c>
      <c r="N1021" s="5">
        <v>37500</v>
      </c>
      <c r="O1021" s="6">
        <v>0</v>
      </c>
      <c r="P1021" s="32" t="s">
        <v>52</v>
      </c>
      <c r="Q1021" s="32" t="s">
        <v>52</v>
      </c>
      <c r="R1021" s="5">
        <v>0</v>
      </c>
      <c r="S1021" s="5">
        <v>64000129</v>
      </c>
      <c r="T1021" s="5">
        <v>0</v>
      </c>
      <c r="U1021" s="32" t="s">
        <v>54</v>
      </c>
      <c r="V1021" s="144" t="s">
        <v>4283</v>
      </c>
      <c r="W1021" s="57" t="s">
        <v>4133</v>
      </c>
      <c r="X1021" s="52" t="s">
        <v>4020</v>
      </c>
      <c r="Y1021" s="69" t="s">
        <v>4021</v>
      </c>
      <c r="Z1021" s="145"/>
      <c r="AA1021" s="70"/>
      <c r="AB1021" s="70"/>
      <c r="AC1021" s="70"/>
      <c r="AD1021" s="70"/>
      <c r="AE1021" s="70"/>
      <c r="AF1021" s="70"/>
      <c r="AG1021" s="70"/>
      <c r="AH1021" s="70"/>
      <c r="AI1021" s="70"/>
      <c r="AJ1021" s="70"/>
      <c r="AK1021" s="70"/>
      <c r="AL1021" s="70"/>
      <c r="AM1021" s="70"/>
      <c r="AN1021" s="70"/>
      <c r="AO1021" s="70"/>
      <c r="AP1021" s="70"/>
      <c r="AQ1021" s="70"/>
      <c r="AR1021" s="70"/>
      <c r="AS1021" s="70"/>
      <c r="AT1021" s="70"/>
      <c r="AU1021" s="70"/>
      <c r="AV1021" s="70"/>
      <c r="AW1021" s="70"/>
      <c r="AX1021" s="70"/>
      <c r="AY1021" s="70"/>
      <c r="AZ1021" s="70"/>
      <c r="BA1021" s="70"/>
      <c r="BB1021" s="70"/>
      <c r="BC1021" s="70"/>
      <c r="BD1021" s="70"/>
      <c r="BE1021" s="70"/>
      <c r="BF1021" s="70"/>
      <c r="BG1021" s="70"/>
      <c r="BH1021" s="70"/>
      <c r="BI1021" s="70"/>
      <c r="BJ1021" s="70"/>
      <c r="BK1021" s="70"/>
      <c r="BL1021" s="70"/>
      <c r="BM1021" s="70"/>
      <c r="BN1021" s="70"/>
      <c r="BO1021" s="70"/>
      <c r="BP1021" s="70"/>
      <c r="BQ1021" s="70"/>
      <c r="BR1021" s="70"/>
      <c r="BS1021" s="70"/>
      <c r="BT1021" s="70"/>
      <c r="BU1021" s="70"/>
      <c r="BV1021" s="70"/>
      <c r="BW1021" s="70"/>
      <c r="BX1021" s="70"/>
      <c r="BY1021" s="70"/>
      <c r="BZ1021" s="70"/>
      <c r="CA1021" s="70"/>
      <c r="CB1021" s="70"/>
      <c r="CC1021" s="70"/>
      <c r="CD1021" s="70"/>
      <c r="CE1021" s="70"/>
      <c r="CF1021" s="70"/>
      <c r="CG1021" s="70"/>
      <c r="CH1021" s="70"/>
      <c r="CI1021" s="70"/>
      <c r="CJ1021" s="70"/>
      <c r="CK1021" s="70"/>
      <c r="CL1021" s="70"/>
      <c r="CM1021" s="70"/>
      <c r="CN1021" s="70"/>
      <c r="CO1021" s="70"/>
      <c r="CP1021" s="70"/>
      <c r="CQ1021" s="70"/>
      <c r="CR1021" s="70"/>
      <c r="CS1021" s="70"/>
      <c r="CT1021" s="70"/>
      <c r="CU1021" s="70"/>
      <c r="CV1021" s="70"/>
      <c r="CW1021" s="70"/>
      <c r="CX1021" s="70"/>
      <c r="CY1021" s="70"/>
      <c r="CZ1021" s="70"/>
      <c r="DA1021" s="70"/>
      <c r="DB1021" s="70"/>
      <c r="DC1021" s="70"/>
      <c r="DD1021" s="70"/>
      <c r="DE1021" s="70"/>
      <c r="DF1021" s="70"/>
      <c r="DG1021" s="70"/>
      <c r="DH1021" s="70"/>
      <c r="DI1021" s="70"/>
      <c r="DJ1021" s="70"/>
      <c r="DK1021" s="70"/>
      <c r="DL1021" s="70"/>
      <c r="DM1021" s="70"/>
      <c r="DN1021" s="70"/>
      <c r="DO1021" s="70"/>
      <c r="DP1021" s="70"/>
      <c r="DQ1021" s="70"/>
      <c r="DR1021" s="70"/>
      <c r="DS1021" s="70"/>
      <c r="DT1021" s="70"/>
      <c r="DU1021" s="70"/>
      <c r="DV1021" s="70"/>
      <c r="DW1021" s="70"/>
      <c r="DX1021" s="70"/>
      <c r="DY1021" s="70"/>
      <c r="DZ1021" s="70"/>
      <c r="EA1021" s="70"/>
      <c r="EB1021" s="70"/>
      <c r="EC1021" s="70"/>
      <c r="ED1021" s="70"/>
      <c r="EE1021" s="70"/>
      <c r="EF1021" s="70"/>
      <c r="EG1021" s="70"/>
      <c r="EH1021" s="70"/>
      <c r="EI1021" s="70"/>
      <c r="EJ1021" s="70"/>
      <c r="EK1021" s="70"/>
      <c r="EL1021" s="70"/>
      <c r="EM1021" s="70"/>
      <c r="EN1021" s="70"/>
      <c r="EO1021" s="70"/>
      <c r="EP1021" s="70"/>
      <c r="EQ1021" s="70"/>
      <c r="ER1021" s="70"/>
      <c r="ES1021" s="70"/>
      <c r="ET1021" s="70"/>
      <c r="EU1021" s="70"/>
      <c r="EV1021" s="70"/>
      <c r="EW1021" s="70"/>
      <c r="EX1021" s="70"/>
      <c r="EY1021" s="70"/>
      <c r="EZ1021" s="70"/>
      <c r="FA1021" s="70"/>
      <c r="FB1021" s="70"/>
      <c r="FC1021" s="70"/>
      <c r="FD1021" s="70"/>
      <c r="FE1021" s="70"/>
      <c r="FF1021" s="70"/>
      <c r="FG1021" s="70"/>
      <c r="FH1021" s="70"/>
      <c r="FI1021" s="70"/>
      <c r="FJ1021" s="70"/>
      <c r="FK1021" s="70"/>
      <c r="FL1021" s="70"/>
      <c r="FM1021" s="70"/>
      <c r="FN1021" s="70"/>
      <c r="FO1021" s="70"/>
      <c r="FP1021" s="70"/>
      <c r="FQ1021" s="70"/>
      <c r="FR1021" s="70"/>
      <c r="FS1021" s="70"/>
      <c r="FT1021" s="70"/>
      <c r="FU1021" s="70"/>
      <c r="FV1021" s="70"/>
      <c r="FW1021" s="70"/>
      <c r="FX1021" s="70"/>
      <c r="FY1021" s="70"/>
      <c r="FZ1021" s="70"/>
      <c r="GA1021" s="70"/>
      <c r="GB1021" s="70"/>
      <c r="GC1021" s="70"/>
      <c r="GD1021" s="70"/>
      <c r="GE1021" s="70"/>
      <c r="GF1021" s="70"/>
      <c r="GG1021" s="70"/>
      <c r="GH1021" s="70"/>
      <c r="GI1021" s="70"/>
      <c r="GJ1021" s="70"/>
      <c r="GK1021" s="70"/>
      <c r="GL1021" s="70"/>
      <c r="GM1021" s="70"/>
      <c r="GN1021" s="70"/>
      <c r="GO1021" s="70"/>
      <c r="GP1021" s="70"/>
      <c r="GQ1021" s="70"/>
      <c r="GR1021" s="70"/>
      <c r="GS1021" s="70"/>
      <c r="GT1021" s="70"/>
      <c r="GU1021" s="70"/>
      <c r="GV1021" s="70"/>
      <c r="GW1021" s="70"/>
      <c r="GX1021" s="70"/>
      <c r="GY1021" s="70"/>
      <c r="GZ1021" s="70"/>
      <c r="HA1021" s="70"/>
      <c r="HB1021" s="70"/>
      <c r="HC1021" s="70"/>
      <c r="HD1021" s="70"/>
      <c r="HE1021" s="70"/>
      <c r="HF1021" s="70"/>
      <c r="HG1021" s="70"/>
      <c r="HH1021" s="70"/>
      <c r="HI1021" s="70"/>
      <c r="HJ1021" s="70"/>
      <c r="HK1021" s="70"/>
      <c r="HL1021" s="70"/>
      <c r="HM1021" s="70"/>
      <c r="HN1021" s="70"/>
      <c r="HO1021" s="70"/>
      <c r="HP1021" s="70"/>
      <c r="HQ1021" s="70"/>
      <c r="HR1021" s="70"/>
      <c r="HS1021" s="70"/>
      <c r="HT1021" s="70"/>
      <c r="HU1021" s="70"/>
      <c r="HV1021" s="70"/>
      <c r="HW1021" s="70"/>
      <c r="HX1021" s="70"/>
      <c r="HY1021" s="70"/>
      <c r="HZ1021" s="70"/>
      <c r="IA1021" s="70"/>
      <c r="IB1021" s="70"/>
      <c r="IC1021" s="70"/>
      <c r="ID1021" s="70"/>
      <c r="IE1021" s="70"/>
      <c r="IF1021" s="70"/>
      <c r="IG1021" s="70"/>
      <c r="IH1021" s="70"/>
      <c r="II1021" s="70"/>
      <c r="IJ1021" s="70"/>
      <c r="IK1021" s="70"/>
      <c r="IL1021" s="70"/>
      <c r="IM1021" s="70"/>
      <c r="IN1021" s="70"/>
      <c r="IO1021" s="70"/>
      <c r="IP1021" s="70"/>
      <c r="IQ1021" s="70"/>
      <c r="IR1021" s="70"/>
      <c r="IS1021" s="70"/>
      <c r="IT1021" s="70"/>
      <c r="IU1021" s="70"/>
      <c r="IV1021" s="70"/>
      <c r="IW1021" s="70"/>
      <c r="IX1021" s="70"/>
      <c r="IY1021" s="70"/>
      <c r="IZ1021" s="70"/>
    </row>
    <row r="1022" spans="1:260" s="23" customFormat="1" ht="20.100000000000001" customHeight="1">
      <c r="A1022" s="5">
        <v>10051030</v>
      </c>
      <c r="B1022" s="32" t="s">
        <v>4284</v>
      </c>
      <c r="C1022" s="32" t="s">
        <v>4285</v>
      </c>
      <c r="D1022" s="5">
        <v>10051001</v>
      </c>
      <c r="E1022" s="34" t="s">
        <v>52</v>
      </c>
      <c r="F1022" s="5">
        <v>5</v>
      </c>
      <c r="G1022" s="32" t="s">
        <v>52</v>
      </c>
      <c r="H1022" s="5">
        <v>0</v>
      </c>
      <c r="I1022" s="32" t="s">
        <v>237</v>
      </c>
      <c r="J1022" s="32" t="s">
        <v>4017</v>
      </c>
      <c r="K1022" s="32" t="s">
        <v>376</v>
      </c>
      <c r="L1022" s="5">
        <v>1000000</v>
      </c>
      <c r="M1022" s="5">
        <v>3600</v>
      </c>
      <c r="N1022" s="5">
        <v>37500</v>
      </c>
      <c r="O1022" s="6">
        <v>0</v>
      </c>
      <c r="P1022" s="32" t="s">
        <v>52</v>
      </c>
      <c r="Q1022" s="32" t="s">
        <v>52</v>
      </c>
      <c r="R1022" s="5">
        <v>0</v>
      </c>
      <c r="S1022" s="5">
        <v>64000130</v>
      </c>
      <c r="T1022" s="5">
        <v>0</v>
      </c>
      <c r="U1022" s="32" t="s">
        <v>54</v>
      </c>
      <c r="V1022" s="144" t="s">
        <v>4286</v>
      </c>
      <c r="W1022" s="57" t="s">
        <v>4137</v>
      </c>
      <c r="X1022" s="52" t="s">
        <v>4020</v>
      </c>
      <c r="Y1022" s="69" t="s">
        <v>4021</v>
      </c>
      <c r="Z1022" s="145"/>
      <c r="AA1022" s="70"/>
      <c r="AB1022" s="70"/>
      <c r="AC1022" s="70"/>
      <c r="AD1022" s="70"/>
      <c r="AE1022" s="70"/>
      <c r="AF1022" s="70"/>
      <c r="AG1022" s="70"/>
      <c r="AH1022" s="70"/>
      <c r="AI1022" s="70"/>
      <c r="AJ1022" s="70"/>
      <c r="AK1022" s="70"/>
      <c r="AL1022" s="70"/>
      <c r="AM1022" s="70"/>
      <c r="AN1022" s="70"/>
      <c r="AO1022" s="70"/>
      <c r="AP1022" s="70"/>
      <c r="AQ1022" s="70"/>
      <c r="AR1022" s="70"/>
      <c r="AS1022" s="70"/>
      <c r="AT1022" s="70"/>
      <c r="AU1022" s="70"/>
      <c r="AV1022" s="70"/>
      <c r="AW1022" s="70"/>
      <c r="AX1022" s="70"/>
      <c r="AY1022" s="70"/>
      <c r="AZ1022" s="70"/>
      <c r="BA1022" s="70"/>
      <c r="BB1022" s="70"/>
      <c r="BC1022" s="70"/>
      <c r="BD1022" s="70"/>
      <c r="BE1022" s="70"/>
      <c r="BF1022" s="70"/>
      <c r="BG1022" s="70"/>
      <c r="BH1022" s="70"/>
      <c r="BI1022" s="70"/>
      <c r="BJ1022" s="70"/>
      <c r="BK1022" s="70"/>
      <c r="BL1022" s="70"/>
      <c r="BM1022" s="70"/>
      <c r="BN1022" s="70"/>
      <c r="BO1022" s="70"/>
      <c r="BP1022" s="70"/>
      <c r="BQ1022" s="70"/>
      <c r="BR1022" s="70"/>
      <c r="BS1022" s="70"/>
      <c r="BT1022" s="70"/>
      <c r="BU1022" s="70"/>
      <c r="BV1022" s="70"/>
      <c r="BW1022" s="70"/>
      <c r="BX1022" s="70"/>
      <c r="BY1022" s="70"/>
      <c r="BZ1022" s="70"/>
      <c r="CA1022" s="70"/>
      <c r="CB1022" s="70"/>
      <c r="CC1022" s="70"/>
      <c r="CD1022" s="70"/>
      <c r="CE1022" s="70"/>
      <c r="CF1022" s="70"/>
      <c r="CG1022" s="70"/>
      <c r="CH1022" s="70"/>
      <c r="CI1022" s="70"/>
      <c r="CJ1022" s="70"/>
      <c r="CK1022" s="70"/>
      <c r="CL1022" s="70"/>
      <c r="CM1022" s="70"/>
      <c r="CN1022" s="70"/>
      <c r="CO1022" s="70"/>
      <c r="CP1022" s="70"/>
      <c r="CQ1022" s="70"/>
      <c r="CR1022" s="70"/>
      <c r="CS1022" s="70"/>
      <c r="CT1022" s="70"/>
      <c r="CU1022" s="70"/>
      <c r="CV1022" s="70"/>
      <c r="CW1022" s="70"/>
      <c r="CX1022" s="70"/>
      <c r="CY1022" s="70"/>
      <c r="CZ1022" s="70"/>
      <c r="DA1022" s="70"/>
      <c r="DB1022" s="70"/>
      <c r="DC1022" s="70"/>
      <c r="DD1022" s="70"/>
      <c r="DE1022" s="70"/>
      <c r="DF1022" s="70"/>
      <c r="DG1022" s="70"/>
      <c r="DH1022" s="70"/>
      <c r="DI1022" s="70"/>
      <c r="DJ1022" s="70"/>
      <c r="DK1022" s="70"/>
      <c r="DL1022" s="70"/>
      <c r="DM1022" s="70"/>
      <c r="DN1022" s="70"/>
      <c r="DO1022" s="70"/>
      <c r="DP1022" s="70"/>
      <c r="DQ1022" s="70"/>
      <c r="DR1022" s="70"/>
      <c r="DS1022" s="70"/>
      <c r="DT1022" s="70"/>
      <c r="DU1022" s="70"/>
      <c r="DV1022" s="70"/>
      <c r="DW1022" s="70"/>
      <c r="DX1022" s="70"/>
      <c r="DY1022" s="70"/>
      <c r="DZ1022" s="70"/>
      <c r="EA1022" s="70"/>
      <c r="EB1022" s="70"/>
      <c r="EC1022" s="70"/>
      <c r="ED1022" s="70"/>
      <c r="EE1022" s="70"/>
      <c r="EF1022" s="70"/>
      <c r="EG1022" s="70"/>
      <c r="EH1022" s="70"/>
      <c r="EI1022" s="70"/>
      <c r="EJ1022" s="70"/>
      <c r="EK1022" s="70"/>
      <c r="EL1022" s="70"/>
      <c r="EM1022" s="70"/>
      <c r="EN1022" s="70"/>
      <c r="EO1022" s="70"/>
      <c r="EP1022" s="70"/>
      <c r="EQ1022" s="70"/>
      <c r="ER1022" s="70"/>
      <c r="ES1022" s="70"/>
      <c r="ET1022" s="70"/>
      <c r="EU1022" s="70"/>
      <c r="EV1022" s="70"/>
      <c r="EW1022" s="70"/>
      <c r="EX1022" s="70"/>
      <c r="EY1022" s="70"/>
      <c r="EZ1022" s="70"/>
      <c r="FA1022" s="70"/>
      <c r="FB1022" s="70"/>
      <c r="FC1022" s="70"/>
      <c r="FD1022" s="70"/>
      <c r="FE1022" s="70"/>
      <c r="FF1022" s="70"/>
      <c r="FG1022" s="70"/>
      <c r="FH1022" s="70"/>
      <c r="FI1022" s="70"/>
      <c r="FJ1022" s="70"/>
      <c r="FK1022" s="70"/>
      <c r="FL1022" s="70"/>
      <c r="FM1022" s="70"/>
      <c r="FN1022" s="70"/>
      <c r="FO1022" s="70"/>
      <c r="FP1022" s="70"/>
      <c r="FQ1022" s="70"/>
      <c r="FR1022" s="70"/>
      <c r="FS1022" s="70"/>
      <c r="FT1022" s="70"/>
      <c r="FU1022" s="70"/>
      <c r="FV1022" s="70"/>
      <c r="FW1022" s="70"/>
      <c r="FX1022" s="70"/>
      <c r="FY1022" s="70"/>
      <c r="FZ1022" s="70"/>
      <c r="GA1022" s="70"/>
      <c r="GB1022" s="70"/>
      <c r="GC1022" s="70"/>
      <c r="GD1022" s="70"/>
      <c r="GE1022" s="70"/>
      <c r="GF1022" s="70"/>
      <c r="GG1022" s="70"/>
      <c r="GH1022" s="70"/>
      <c r="GI1022" s="70"/>
      <c r="GJ1022" s="70"/>
      <c r="GK1022" s="70"/>
      <c r="GL1022" s="70"/>
      <c r="GM1022" s="70"/>
      <c r="GN1022" s="70"/>
      <c r="GO1022" s="70"/>
      <c r="GP1022" s="70"/>
      <c r="GQ1022" s="70"/>
      <c r="GR1022" s="70"/>
      <c r="GS1022" s="70"/>
      <c r="GT1022" s="70"/>
      <c r="GU1022" s="70"/>
      <c r="GV1022" s="70"/>
      <c r="GW1022" s="70"/>
      <c r="GX1022" s="70"/>
      <c r="GY1022" s="70"/>
      <c r="GZ1022" s="70"/>
      <c r="HA1022" s="70"/>
      <c r="HB1022" s="70"/>
      <c r="HC1022" s="70"/>
      <c r="HD1022" s="70"/>
      <c r="HE1022" s="70"/>
      <c r="HF1022" s="70"/>
      <c r="HG1022" s="70"/>
      <c r="HH1022" s="70"/>
      <c r="HI1022" s="70"/>
      <c r="HJ1022" s="70"/>
      <c r="HK1022" s="70"/>
      <c r="HL1022" s="70"/>
      <c r="HM1022" s="70"/>
      <c r="HN1022" s="70"/>
      <c r="HO1022" s="70"/>
      <c r="HP1022" s="70"/>
      <c r="HQ1022" s="70"/>
      <c r="HR1022" s="70"/>
      <c r="HS1022" s="70"/>
      <c r="HT1022" s="70"/>
      <c r="HU1022" s="70"/>
      <c r="HV1022" s="70"/>
      <c r="HW1022" s="70"/>
      <c r="HX1022" s="70"/>
      <c r="HY1022" s="70"/>
      <c r="HZ1022" s="70"/>
      <c r="IA1022" s="70"/>
      <c r="IB1022" s="70"/>
      <c r="IC1022" s="70"/>
      <c r="ID1022" s="70"/>
      <c r="IE1022" s="70"/>
      <c r="IF1022" s="70"/>
      <c r="IG1022" s="70"/>
      <c r="IH1022" s="70"/>
      <c r="II1022" s="70"/>
      <c r="IJ1022" s="70"/>
      <c r="IK1022" s="70"/>
      <c r="IL1022" s="70"/>
      <c r="IM1022" s="70"/>
      <c r="IN1022" s="70"/>
      <c r="IO1022" s="70"/>
      <c r="IP1022" s="70"/>
      <c r="IQ1022" s="70"/>
      <c r="IR1022" s="70"/>
      <c r="IS1022" s="70"/>
      <c r="IT1022" s="70"/>
      <c r="IU1022" s="70"/>
      <c r="IV1022" s="70"/>
      <c r="IW1022" s="70"/>
      <c r="IX1022" s="70"/>
      <c r="IY1022" s="70"/>
      <c r="IZ1022" s="70"/>
    </row>
    <row r="1023" spans="1:260" s="23" customFormat="1" ht="20.100000000000001" customHeight="1">
      <c r="A1023" s="5">
        <v>10051031</v>
      </c>
      <c r="B1023" s="32" t="s">
        <v>4287</v>
      </c>
      <c r="C1023" s="32" t="s">
        <v>4288</v>
      </c>
      <c r="D1023" s="5">
        <v>10051001</v>
      </c>
      <c r="E1023" s="34" t="s">
        <v>52</v>
      </c>
      <c r="F1023" s="5">
        <v>5</v>
      </c>
      <c r="G1023" s="32" t="s">
        <v>52</v>
      </c>
      <c r="H1023" s="5">
        <v>0</v>
      </c>
      <c r="I1023" s="32" t="s">
        <v>237</v>
      </c>
      <c r="J1023" s="32" t="s">
        <v>4017</v>
      </c>
      <c r="K1023" s="32" t="s">
        <v>376</v>
      </c>
      <c r="L1023" s="5">
        <v>1000000</v>
      </c>
      <c r="M1023" s="5">
        <v>3600</v>
      </c>
      <c r="N1023" s="5">
        <v>37500</v>
      </c>
      <c r="O1023" s="6">
        <v>0</v>
      </c>
      <c r="P1023" s="32" t="s">
        <v>52</v>
      </c>
      <c r="Q1023" s="32" t="s">
        <v>52</v>
      </c>
      <c r="R1023" s="5">
        <v>0</v>
      </c>
      <c r="S1023" s="5">
        <v>64000131</v>
      </c>
      <c r="T1023" s="5">
        <v>0</v>
      </c>
      <c r="U1023" s="32" t="s">
        <v>54</v>
      </c>
      <c r="V1023" s="144" t="s">
        <v>4289</v>
      </c>
      <c r="W1023" s="57" t="s">
        <v>4141</v>
      </c>
      <c r="X1023" s="52" t="s">
        <v>4020</v>
      </c>
      <c r="Y1023" s="69" t="s">
        <v>4021</v>
      </c>
      <c r="Z1023" s="145"/>
      <c r="AA1023" s="70"/>
      <c r="AB1023" s="70"/>
      <c r="AC1023" s="70"/>
      <c r="AD1023" s="70"/>
      <c r="AE1023" s="70"/>
      <c r="AF1023" s="70"/>
      <c r="AG1023" s="70"/>
      <c r="AH1023" s="70"/>
      <c r="AI1023" s="70"/>
      <c r="AJ1023" s="70"/>
      <c r="AK1023" s="70"/>
      <c r="AL1023" s="70"/>
      <c r="AM1023" s="70"/>
      <c r="AN1023" s="70"/>
      <c r="AO1023" s="70"/>
      <c r="AP1023" s="70"/>
      <c r="AQ1023" s="70"/>
      <c r="AR1023" s="70"/>
      <c r="AS1023" s="70"/>
      <c r="AT1023" s="70"/>
      <c r="AU1023" s="70"/>
      <c r="AV1023" s="70"/>
      <c r="AW1023" s="70"/>
      <c r="AX1023" s="70"/>
      <c r="AY1023" s="70"/>
      <c r="AZ1023" s="70"/>
      <c r="BA1023" s="70"/>
      <c r="BB1023" s="70"/>
      <c r="BC1023" s="70"/>
      <c r="BD1023" s="70"/>
      <c r="BE1023" s="70"/>
      <c r="BF1023" s="70"/>
      <c r="BG1023" s="70"/>
      <c r="BH1023" s="70"/>
      <c r="BI1023" s="70"/>
      <c r="BJ1023" s="70"/>
      <c r="BK1023" s="70"/>
      <c r="BL1023" s="70"/>
      <c r="BM1023" s="70"/>
      <c r="BN1023" s="70"/>
      <c r="BO1023" s="70"/>
      <c r="BP1023" s="70"/>
      <c r="BQ1023" s="70"/>
      <c r="BR1023" s="70"/>
      <c r="BS1023" s="70"/>
      <c r="BT1023" s="70"/>
      <c r="BU1023" s="70"/>
      <c r="BV1023" s="70"/>
      <c r="BW1023" s="70"/>
      <c r="BX1023" s="70"/>
      <c r="BY1023" s="70"/>
      <c r="BZ1023" s="70"/>
      <c r="CA1023" s="70"/>
      <c r="CB1023" s="70"/>
      <c r="CC1023" s="70"/>
      <c r="CD1023" s="70"/>
      <c r="CE1023" s="70"/>
      <c r="CF1023" s="70"/>
      <c r="CG1023" s="70"/>
      <c r="CH1023" s="70"/>
      <c r="CI1023" s="70"/>
      <c r="CJ1023" s="70"/>
      <c r="CK1023" s="70"/>
      <c r="CL1023" s="70"/>
      <c r="CM1023" s="70"/>
      <c r="CN1023" s="70"/>
      <c r="CO1023" s="70"/>
      <c r="CP1023" s="70"/>
      <c r="CQ1023" s="70"/>
      <c r="CR1023" s="70"/>
      <c r="CS1023" s="70"/>
      <c r="CT1023" s="70"/>
      <c r="CU1023" s="70"/>
      <c r="CV1023" s="70"/>
      <c r="CW1023" s="70"/>
      <c r="CX1023" s="70"/>
      <c r="CY1023" s="70"/>
      <c r="CZ1023" s="70"/>
      <c r="DA1023" s="70"/>
      <c r="DB1023" s="70"/>
      <c r="DC1023" s="70"/>
      <c r="DD1023" s="70"/>
      <c r="DE1023" s="70"/>
      <c r="DF1023" s="70"/>
      <c r="DG1023" s="70"/>
      <c r="DH1023" s="70"/>
      <c r="DI1023" s="70"/>
      <c r="DJ1023" s="70"/>
      <c r="DK1023" s="70"/>
      <c r="DL1023" s="70"/>
      <c r="DM1023" s="70"/>
      <c r="DN1023" s="70"/>
      <c r="DO1023" s="70"/>
      <c r="DP1023" s="70"/>
      <c r="DQ1023" s="70"/>
      <c r="DR1023" s="70"/>
      <c r="DS1023" s="70"/>
      <c r="DT1023" s="70"/>
      <c r="DU1023" s="70"/>
      <c r="DV1023" s="70"/>
      <c r="DW1023" s="70"/>
      <c r="DX1023" s="70"/>
      <c r="DY1023" s="70"/>
      <c r="DZ1023" s="70"/>
      <c r="EA1023" s="70"/>
      <c r="EB1023" s="70"/>
      <c r="EC1023" s="70"/>
      <c r="ED1023" s="70"/>
      <c r="EE1023" s="70"/>
      <c r="EF1023" s="70"/>
      <c r="EG1023" s="70"/>
      <c r="EH1023" s="70"/>
      <c r="EI1023" s="70"/>
      <c r="EJ1023" s="70"/>
      <c r="EK1023" s="70"/>
      <c r="EL1023" s="70"/>
      <c r="EM1023" s="70"/>
      <c r="EN1023" s="70"/>
      <c r="EO1023" s="70"/>
      <c r="EP1023" s="70"/>
      <c r="EQ1023" s="70"/>
      <c r="ER1023" s="70"/>
      <c r="ES1023" s="70"/>
      <c r="ET1023" s="70"/>
      <c r="EU1023" s="70"/>
      <c r="EV1023" s="70"/>
      <c r="EW1023" s="70"/>
      <c r="EX1023" s="70"/>
      <c r="EY1023" s="70"/>
      <c r="EZ1023" s="70"/>
      <c r="FA1023" s="70"/>
      <c r="FB1023" s="70"/>
      <c r="FC1023" s="70"/>
      <c r="FD1023" s="70"/>
      <c r="FE1023" s="70"/>
      <c r="FF1023" s="70"/>
      <c r="FG1023" s="70"/>
      <c r="FH1023" s="70"/>
      <c r="FI1023" s="70"/>
      <c r="FJ1023" s="70"/>
      <c r="FK1023" s="70"/>
      <c r="FL1023" s="70"/>
      <c r="FM1023" s="70"/>
      <c r="FN1023" s="70"/>
      <c r="FO1023" s="70"/>
      <c r="FP1023" s="70"/>
      <c r="FQ1023" s="70"/>
      <c r="FR1023" s="70"/>
      <c r="FS1023" s="70"/>
      <c r="FT1023" s="70"/>
      <c r="FU1023" s="70"/>
      <c r="FV1023" s="70"/>
      <c r="FW1023" s="70"/>
      <c r="FX1023" s="70"/>
      <c r="FY1023" s="70"/>
      <c r="FZ1023" s="70"/>
      <c r="GA1023" s="70"/>
      <c r="GB1023" s="70"/>
      <c r="GC1023" s="70"/>
      <c r="GD1023" s="70"/>
      <c r="GE1023" s="70"/>
      <c r="GF1023" s="70"/>
      <c r="GG1023" s="70"/>
      <c r="GH1023" s="70"/>
      <c r="GI1023" s="70"/>
      <c r="GJ1023" s="70"/>
      <c r="GK1023" s="70"/>
      <c r="GL1023" s="70"/>
      <c r="GM1023" s="70"/>
      <c r="GN1023" s="70"/>
      <c r="GO1023" s="70"/>
      <c r="GP1023" s="70"/>
      <c r="GQ1023" s="70"/>
      <c r="GR1023" s="70"/>
      <c r="GS1023" s="70"/>
      <c r="GT1023" s="70"/>
      <c r="GU1023" s="70"/>
      <c r="GV1023" s="70"/>
      <c r="GW1023" s="70"/>
      <c r="GX1023" s="70"/>
      <c r="GY1023" s="70"/>
      <c r="GZ1023" s="70"/>
      <c r="HA1023" s="70"/>
      <c r="HB1023" s="70"/>
      <c r="HC1023" s="70"/>
      <c r="HD1023" s="70"/>
      <c r="HE1023" s="70"/>
      <c r="HF1023" s="70"/>
      <c r="HG1023" s="70"/>
      <c r="HH1023" s="70"/>
      <c r="HI1023" s="70"/>
      <c r="HJ1023" s="70"/>
      <c r="HK1023" s="70"/>
      <c r="HL1023" s="70"/>
      <c r="HM1023" s="70"/>
      <c r="HN1023" s="70"/>
      <c r="HO1023" s="70"/>
      <c r="HP1023" s="70"/>
      <c r="HQ1023" s="70"/>
      <c r="HR1023" s="70"/>
      <c r="HS1023" s="70"/>
      <c r="HT1023" s="70"/>
      <c r="HU1023" s="70"/>
      <c r="HV1023" s="70"/>
      <c r="HW1023" s="70"/>
      <c r="HX1023" s="70"/>
      <c r="HY1023" s="70"/>
      <c r="HZ1023" s="70"/>
      <c r="IA1023" s="70"/>
      <c r="IB1023" s="70"/>
      <c r="IC1023" s="70"/>
      <c r="ID1023" s="70"/>
      <c r="IE1023" s="70"/>
      <c r="IF1023" s="70"/>
      <c r="IG1023" s="70"/>
      <c r="IH1023" s="70"/>
      <c r="II1023" s="70"/>
      <c r="IJ1023" s="70"/>
      <c r="IK1023" s="70"/>
      <c r="IL1023" s="70"/>
      <c r="IM1023" s="70"/>
      <c r="IN1023" s="70"/>
      <c r="IO1023" s="70"/>
      <c r="IP1023" s="70"/>
      <c r="IQ1023" s="70"/>
      <c r="IR1023" s="70"/>
      <c r="IS1023" s="70"/>
      <c r="IT1023" s="70"/>
      <c r="IU1023" s="70"/>
      <c r="IV1023" s="70"/>
      <c r="IW1023" s="70"/>
      <c r="IX1023" s="70"/>
      <c r="IY1023" s="70"/>
      <c r="IZ1023" s="70"/>
    </row>
    <row r="1024" spans="1:260" s="23" customFormat="1" ht="20.100000000000001" customHeight="1">
      <c r="A1024" s="5">
        <v>10051032</v>
      </c>
      <c r="B1024" s="32" t="s">
        <v>4290</v>
      </c>
      <c r="C1024" s="32" t="s">
        <v>4291</v>
      </c>
      <c r="D1024" s="5">
        <v>10051001</v>
      </c>
      <c r="E1024" s="34" t="s">
        <v>52</v>
      </c>
      <c r="F1024" s="5">
        <v>5</v>
      </c>
      <c r="G1024" s="32" t="s">
        <v>52</v>
      </c>
      <c r="H1024" s="5">
        <v>0</v>
      </c>
      <c r="I1024" s="32" t="s">
        <v>237</v>
      </c>
      <c r="J1024" s="32" t="s">
        <v>4017</v>
      </c>
      <c r="K1024" s="32" t="s">
        <v>376</v>
      </c>
      <c r="L1024" s="5">
        <v>1000000</v>
      </c>
      <c r="M1024" s="5">
        <v>3600</v>
      </c>
      <c r="N1024" s="5">
        <v>37500</v>
      </c>
      <c r="O1024" s="6">
        <v>0</v>
      </c>
      <c r="P1024" s="32" t="s">
        <v>52</v>
      </c>
      <c r="Q1024" s="32" t="s">
        <v>52</v>
      </c>
      <c r="R1024" s="5">
        <v>0</v>
      </c>
      <c r="S1024" s="5">
        <v>64000132</v>
      </c>
      <c r="T1024" s="5">
        <v>0</v>
      </c>
      <c r="U1024" s="32" t="s">
        <v>54</v>
      </c>
      <c r="V1024" s="144" t="s">
        <v>4292</v>
      </c>
      <c r="W1024" s="57" t="s">
        <v>4145</v>
      </c>
      <c r="X1024" s="52" t="s">
        <v>4020</v>
      </c>
      <c r="Y1024" s="69" t="s">
        <v>4021</v>
      </c>
      <c r="Z1024" s="145"/>
      <c r="AA1024" s="70"/>
      <c r="AB1024" s="70"/>
      <c r="AC1024" s="70"/>
      <c r="AD1024" s="70"/>
      <c r="AE1024" s="70"/>
      <c r="AF1024" s="70"/>
      <c r="AG1024" s="70"/>
      <c r="AH1024" s="70"/>
      <c r="AI1024" s="70"/>
      <c r="AJ1024" s="70"/>
      <c r="AK1024" s="70"/>
      <c r="AL1024" s="70"/>
      <c r="AM1024" s="70"/>
      <c r="AN1024" s="70"/>
      <c r="AO1024" s="70"/>
      <c r="AP1024" s="70"/>
      <c r="AQ1024" s="70"/>
      <c r="AR1024" s="70"/>
      <c r="AS1024" s="70"/>
      <c r="AT1024" s="70"/>
      <c r="AU1024" s="70"/>
      <c r="AV1024" s="70"/>
      <c r="AW1024" s="70"/>
      <c r="AX1024" s="70"/>
      <c r="AY1024" s="70"/>
      <c r="AZ1024" s="70"/>
      <c r="BA1024" s="70"/>
      <c r="BB1024" s="70"/>
      <c r="BC1024" s="70"/>
      <c r="BD1024" s="70"/>
      <c r="BE1024" s="70"/>
      <c r="BF1024" s="70"/>
      <c r="BG1024" s="70"/>
      <c r="BH1024" s="70"/>
      <c r="BI1024" s="70"/>
      <c r="BJ1024" s="70"/>
      <c r="BK1024" s="70"/>
      <c r="BL1024" s="70"/>
      <c r="BM1024" s="70"/>
      <c r="BN1024" s="70"/>
      <c r="BO1024" s="70"/>
      <c r="BP1024" s="70"/>
      <c r="BQ1024" s="70"/>
      <c r="BR1024" s="70"/>
      <c r="BS1024" s="70"/>
      <c r="BT1024" s="70"/>
      <c r="BU1024" s="70"/>
      <c r="BV1024" s="70"/>
      <c r="BW1024" s="70"/>
      <c r="BX1024" s="70"/>
      <c r="BY1024" s="70"/>
      <c r="BZ1024" s="70"/>
      <c r="CA1024" s="70"/>
      <c r="CB1024" s="70"/>
      <c r="CC1024" s="70"/>
      <c r="CD1024" s="70"/>
      <c r="CE1024" s="70"/>
      <c r="CF1024" s="70"/>
      <c r="CG1024" s="70"/>
      <c r="CH1024" s="70"/>
      <c r="CI1024" s="70"/>
      <c r="CJ1024" s="70"/>
      <c r="CK1024" s="70"/>
      <c r="CL1024" s="70"/>
      <c r="CM1024" s="70"/>
      <c r="CN1024" s="70"/>
      <c r="CO1024" s="70"/>
      <c r="CP1024" s="70"/>
      <c r="CQ1024" s="70"/>
      <c r="CR1024" s="70"/>
      <c r="CS1024" s="70"/>
      <c r="CT1024" s="70"/>
      <c r="CU1024" s="70"/>
      <c r="CV1024" s="70"/>
      <c r="CW1024" s="70"/>
      <c r="CX1024" s="70"/>
      <c r="CY1024" s="70"/>
      <c r="CZ1024" s="70"/>
      <c r="DA1024" s="70"/>
      <c r="DB1024" s="70"/>
      <c r="DC1024" s="70"/>
      <c r="DD1024" s="70"/>
      <c r="DE1024" s="70"/>
      <c r="DF1024" s="70"/>
      <c r="DG1024" s="70"/>
      <c r="DH1024" s="70"/>
      <c r="DI1024" s="70"/>
      <c r="DJ1024" s="70"/>
      <c r="DK1024" s="70"/>
      <c r="DL1024" s="70"/>
      <c r="DM1024" s="70"/>
      <c r="DN1024" s="70"/>
      <c r="DO1024" s="70"/>
      <c r="DP1024" s="70"/>
      <c r="DQ1024" s="70"/>
      <c r="DR1024" s="70"/>
      <c r="DS1024" s="70"/>
      <c r="DT1024" s="70"/>
      <c r="DU1024" s="70"/>
      <c r="DV1024" s="70"/>
      <c r="DW1024" s="70"/>
      <c r="DX1024" s="70"/>
      <c r="DY1024" s="70"/>
      <c r="DZ1024" s="70"/>
      <c r="EA1024" s="70"/>
      <c r="EB1024" s="70"/>
      <c r="EC1024" s="70"/>
      <c r="ED1024" s="70"/>
      <c r="EE1024" s="70"/>
      <c r="EF1024" s="70"/>
      <c r="EG1024" s="70"/>
      <c r="EH1024" s="70"/>
      <c r="EI1024" s="70"/>
      <c r="EJ1024" s="70"/>
      <c r="EK1024" s="70"/>
      <c r="EL1024" s="70"/>
      <c r="EM1024" s="70"/>
      <c r="EN1024" s="70"/>
      <c r="EO1024" s="70"/>
      <c r="EP1024" s="70"/>
      <c r="EQ1024" s="70"/>
      <c r="ER1024" s="70"/>
      <c r="ES1024" s="70"/>
      <c r="ET1024" s="70"/>
      <c r="EU1024" s="70"/>
      <c r="EV1024" s="70"/>
      <c r="EW1024" s="70"/>
      <c r="EX1024" s="70"/>
      <c r="EY1024" s="70"/>
      <c r="EZ1024" s="70"/>
      <c r="FA1024" s="70"/>
      <c r="FB1024" s="70"/>
      <c r="FC1024" s="70"/>
      <c r="FD1024" s="70"/>
      <c r="FE1024" s="70"/>
      <c r="FF1024" s="70"/>
      <c r="FG1024" s="70"/>
      <c r="FH1024" s="70"/>
      <c r="FI1024" s="70"/>
      <c r="FJ1024" s="70"/>
      <c r="FK1024" s="70"/>
      <c r="FL1024" s="70"/>
      <c r="FM1024" s="70"/>
      <c r="FN1024" s="70"/>
      <c r="FO1024" s="70"/>
      <c r="FP1024" s="70"/>
      <c r="FQ1024" s="70"/>
      <c r="FR1024" s="70"/>
      <c r="FS1024" s="70"/>
      <c r="FT1024" s="70"/>
      <c r="FU1024" s="70"/>
      <c r="FV1024" s="70"/>
      <c r="FW1024" s="70"/>
      <c r="FX1024" s="70"/>
      <c r="FY1024" s="70"/>
      <c r="FZ1024" s="70"/>
      <c r="GA1024" s="70"/>
      <c r="GB1024" s="70"/>
      <c r="GC1024" s="70"/>
      <c r="GD1024" s="70"/>
      <c r="GE1024" s="70"/>
      <c r="GF1024" s="70"/>
      <c r="GG1024" s="70"/>
      <c r="GH1024" s="70"/>
      <c r="GI1024" s="70"/>
      <c r="GJ1024" s="70"/>
      <c r="GK1024" s="70"/>
      <c r="GL1024" s="70"/>
      <c r="GM1024" s="70"/>
      <c r="GN1024" s="70"/>
      <c r="GO1024" s="70"/>
      <c r="GP1024" s="70"/>
      <c r="GQ1024" s="70"/>
      <c r="GR1024" s="70"/>
      <c r="GS1024" s="70"/>
      <c r="GT1024" s="70"/>
      <c r="GU1024" s="70"/>
      <c r="GV1024" s="70"/>
      <c r="GW1024" s="70"/>
      <c r="GX1024" s="70"/>
      <c r="GY1024" s="70"/>
      <c r="GZ1024" s="70"/>
      <c r="HA1024" s="70"/>
      <c r="HB1024" s="70"/>
      <c r="HC1024" s="70"/>
      <c r="HD1024" s="70"/>
      <c r="HE1024" s="70"/>
      <c r="HF1024" s="70"/>
      <c r="HG1024" s="70"/>
      <c r="HH1024" s="70"/>
      <c r="HI1024" s="70"/>
      <c r="HJ1024" s="70"/>
      <c r="HK1024" s="70"/>
      <c r="HL1024" s="70"/>
      <c r="HM1024" s="70"/>
      <c r="HN1024" s="70"/>
      <c r="HO1024" s="70"/>
      <c r="HP1024" s="70"/>
      <c r="HQ1024" s="70"/>
      <c r="HR1024" s="70"/>
      <c r="HS1024" s="70"/>
      <c r="HT1024" s="70"/>
      <c r="HU1024" s="70"/>
      <c r="HV1024" s="70"/>
      <c r="HW1024" s="70"/>
      <c r="HX1024" s="70"/>
      <c r="HY1024" s="70"/>
      <c r="HZ1024" s="70"/>
      <c r="IA1024" s="70"/>
      <c r="IB1024" s="70"/>
      <c r="IC1024" s="70"/>
      <c r="ID1024" s="70"/>
      <c r="IE1024" s="70"/>
      <c r="IF1024" s="70"/>
      <c r="IG1024" s="70"/>
      <c r="IH1024" s="70"/>
      <c r="II1024" s="70"/>
      <c r="IJ1024" s="70"/>
      <c r="IK1024" s="70"/>
      <c r="IL1024" s="70"/>
      <c r="IM1024" s="70"/>
      <c r="IN1024" s="70"/>
      <c r="IO1024" s="70"/>
      <c r="IP1024" s="70"/>
      <c r="IQ1024" s="70"/>
      <c r="IR1024" s="70"/>
      <c r="IS1024" s="70"/>
      <c r="IT1024" s="70"/>
      <c r="IU1024" s="70"/>
      <c r="IV1024" s="70"/>
      <c r="IW1024" s="70"/>
      <c r="IX1024" s="70"/>
      <c r="IY1024" s="70"/>
      <c r="IZ1024" s="70"/>
    </row>
    <row r="1025" spans="1:260" s="23" customFormat="1" ht="20.100000000000001" customHeight="1">
      <c r="A1025" s="5">
        <v>10051033</v>
      </c>
      <c r="B1025" s="32" t="s">
        <v>4293</v>
      </c>
      <c r="C1025" s="32" t="s">
        <v>4294</v>
      </c>
      <c r="D1025" s="5">
        <v>10051001</v>
      </c>
      <c r="E1025" s="34" t="s">
        <v>52</v>
      </c>
      <c r="F1025" s="5">
        <v>5</v>
      </c>
      <c r="G1025" s="32" t="s">
        <v>52</v>
      </c>
      <c r="H1025" s="5">
        <v>0</v>
      </c>
      <c r="I1025" s="32" t="s">
        <v>237</v>
      </c>
      <c r="J1025" s="32" t="s">
        <v>4017</v>
      </c>
      <c r="K1025" s="32" t="s">
        <v>376</v>
      </c>
      <c r="L1025" s="5">
        <v>1000000</v>
      </c>
      <c r="M1025" s="5">
        <v>3600</v>
      </c>
      <c r="N1025" s="5">
        <v>37500</v>
      </c>
      <c r="O1025" s="6">
        <v>0</v>
      </c>
      <c r="P1025" s="32" t="s">
        <v>52</v>
      </c>
      <c r="Q1025" s="32" t="s">
        <v>52</v>
      </c>
      <c r="R1025" s="5">
        <v>0</v>
      </c>
      <c r="S1025" s="5">
        <v>64000133</v>
      </c>
      <c r="T1025" s="5">
        <v>0</v>
      </c>
      <c r="U1025" s="32" t="s">
        <v>54</v>
      </c>
      <c r="V1025" s="144" t="s">
        <v>4295</v>
      </c>
      <c r="W1025" s="57" t="s">
        <v>4149</v>
      </c>
      <c r="X1025" s="52" t="s">
        <v>4020</v>
      </c>
      <c r="Y1025" s="69" t="s">
        <v>4021</v>
      </c>
      <c r="Z1025" s="145"/>
      <c r="AA1025" s="70"/>
      <c r="AB1025" s="70"/>
      <c r="AC1025" s="70"/>
      <c r="AD1025" s="70"/>
      <c r="AE1025" s="70"/>
      <c r="AF1025" s="70"/>
      <c r="AG1025" s="70"/>
      <c r="AH1025" s="70"/>
      <c r="AI1025" s="70"/>
      <c r="AJ1025" s="70"/>
      <c r="AK1025" s="70"/>
      <c r="AL1025" s="70"/>
      <c r="AM1025" s="70"/>
      <c r="AN1025" s="70"/>
      <c r="AO1025" s="70"/>
      <c r="AP1025" s="70"/>
      <c r="AQ1025" s="70"/>
      <c r="AR1025" s="70"/>
      <c r="AS1025" s="70"/>
      <c r="AT1025" s="70"/>
      <c r="AU1025" s="70"/>
      <c r="AV1025" s="70"/>
      <c r="AW1025" s="70"/>
      <c r="AX1025" s="70"/>
      <c r="AY1025" s="70"/>
      <c r="AZ1025" s="70"/>
      <c r="BA1025" s="70"/>
      <c r="BB1025" s="70"/>
      <c r="BC1025" s="70"/>
      <c r="BD1025" s="70"/>
      <c r="BE1025" s="70"/>
      <c r="BF1025" s="70"/>
      <c r="BG1025" s="70"/>
      <c r="BH1025" s="70"/>
      <c r="BI1025" s="70"/>
      <c r="BJ1025" s="70"/>
      <c r="BK1025" s="70"/>
      <c r="BL1025" s="70"/>
      <c r="BM1025" s="70"/>
      <c r="BN1025" s="70"/>
      <c r="BO1025" s="70"/>
      <c r="BP1025" s="70"/>
      <c r="BQ1025" s="70"/>
      <c r="BR1025" s="70"/>
      <c r="BS1025" s="70"/>
      <c r="BT1025" s="70"/>
      <c r="BU1025" s="70"/>
      <c r="BV1025" s="70"/>
      <c r="BW1025" s="70"/>
      <c r="BX1025" s="70"/>
      <c r="BY1025" s="70"/>
      <c r="BZ1025" s="70"/>
      <c r="CA1025" s="70"/>
      <c r="CB1025" s="70"/>
      <c r="CC1025" s="70"/>
      <c r="CD1025" s="70"/>
      <c r="CE1025" s="70"/>
      <c r="CF1025" s="70"/>
      <c r="CG1025" s="70"/>
      <c r="CH1025" s="70"/>
      <c r="CI1025" s="70"/>
      <c r="CJ1025" s="70"/>
      <c r="CK1025" s="70"/>
      <c r="CL1025" s="70"/>
      <c r="CM1025" s="70"/>
      <c r="CN1025" s="70"/>
      <c r="CO1025" s="70"/>
      <c r="CP1025" s="70"/>
      <c r="CQ1025" s="70"/>
      <c r="CR1025" s="70"/>
      <c r="CS1025" s="70"/>
      <c r="CT1025" s="70"/>
      <c r="CU1025" s="70"/>
      <c r="CV1025" s="70"/>
      <c r="CW1025" s="70"/>
      <c r="CX1025" s="70"/>
      <c r="CY1025" s="70"/>
      <c r="CZ1025" s="70"/>
      <c r="DA1025" s="70"/>
      <c r="DB1025" s="70"/>
      <c r="DC1025" s="70"/>
      <c r="DD1025" s="70"/>
      <c r="DE1025" s="70"/>
      <c r="DF1025" s="70"/>
      <c r="DG1025" s="70"/>
      <c r="DH1025" s="70"/>
      <c r="DI1025" s="70"/>
      <c r="DJ1025" s="70"/>
      <c r="DK1025" s="70"/>
      <c r="DL1025" s="70"/>
      <c r="DM1025" s="70"/>
      <c r="DN1025" s="70"/>
      <c r="DO1025" s="70"/>
      <c r="DP1025" s="70"/>
      <c r="DQ1025" s="70"/>
      <c r="DR1025" s="70"/>
      <c r="DS1025" s="70"/>
      <c r="DT1025" s="70"/>
      <c r="DU1025" s="70"/>
      <c r="DV1025" s="70"/>
      <c r="DW1025" s="70"/>
      <c r="DX1025" s="70"/>
      <c r="DY1025" s="70"/>
      <c r="DZ1025" s="70"/>
      <c r="EA1025" s="70"/>
      <c r="EB1025" s="70"/>
      <c r="EC1025" s="70"/>
      <c r="ED1025" s="70"/>
      <c r="EE1025" s="70"/>
      <c r="EF1025" s="70"/>
      <c r="EG1025" s="70"/>
      <c r="EH1025" s="70"/>
      <c r="EI1025" s="70"/>
      <c r="EJ1025" s="70"/>
      <c r="EK1025" s="70"/>
      <c r="EL1025" s="70"/>
      <c r="EM1025" s="70"/>
      <c r="EN1025" s="70"/>
      <c r="EO1025" s="70"/>
      <c r="EP1025" s="70"/>
      <c r="EQ1025" s="70"/>
      <c r="ER1025" s="70"/>
      <c r="ES1025" s="70"/>
      <c r="ET1025" s="70"/>
      <c r="EU1025" s="70"/>
      <c r="EV1025" s="70"/>
      <c r="EW1025" s="70"/>
      <c r="EX1025" s="70"/>
      <c r="EY1025" s="70"/>
      <c r="EZ1025" s="70"/>
      <c r="FA1025" s="70"/>
      <c r="FB1025" s="70"/>
      <c r="FC1025" s="70"/>
      <c r="FD1025" s="70"/>
      <c r="FE1025" s="70"/>
      <c r="FF1025" s="70"/>
      <c r="FG1025" s="70"/>
      <c r="FH1025" s="70"/>
      <c r="FI1025" s="70"/>
      <c r="FJ1025" s="70"/>
      <c r="FK1025" s="70"/>
      <c r="FL1025" s="70"/>
      <c r="FM1025" s="70"/>
      <c r="FN1025" s="70"/>
      <c r="FO1025" s="70"/>
      <c r="FP1025" s="70"/>
      <c r="FQ1025" s="70"/>
      <c r="FR1025" s="70"/>
      <c r="FS1025" s="70"/>
      <c r="FT1025" s="70"/>
      <c r="FU1025" s="70"/>
      <c r="FV1025" s="70"/>
      <c r="FW1025" s="70"/>
      <c r="FX1025" s="70"/>
      <c r="FY1025" s="70"/>
      <c r="FZ1025" s="70"/>
      <c r="GA1025" s="70"/>
      <c r="GB1025" s="70"/>
      <c r="GC1025" s="70"/>
      <c r="GD1025" s="70"/>
      <c r="GE1025" s="70"/>
      <c r="GF1025" s="70"/>
      <c r="GG1025" s="70"/>
      <c r="GH1025" s="70"/>
      <c r="GI1025" s="70"/>
      <c r="GJ1025" s="70"/>
      <c r="GK1025" s="70"/>
      <c r="GL1025" s="70"/>
      <c r="GM1025" s="70"/>
      <c r="GN1025" s="70"/>
      <c r="GO1025" s="70"/>
      <c r="GP1025" s="70"/>
      <c r="GQ1025" s="70"/>
      <c r="GR1025" s="70"/>
      <c r="GS1025" s="70"/>
      <c r="GT1025" s="70"/>
      <c r="GU1025" s="70"/>
      <c r="GV1025" s="70"/>
      <c r="GW1025" s="70"/>
      <c r="GX1025" s="70"/>
      <c r="GY1025" s="70"/>
      <c r="GZ1025" s="70"/>
      <c r="HA1025" s="70"/>
      <c r="HB1025" s="70"/>
      <c r="HC1025" s="70"/>
      <c r="HD1025" s="70"/>
      <c r="HE1025" s="70"/>
      <c r="HF1025" s="70"/>
      <c r="HG1025" s="70"/>
      <c r="HH1025" s="70"/>
      <c r="HI1025" s="70"/>
      <c r="HJ1025" s="70"/>
      <c r="HK1025" s="70"/>
      <c r="HL1025" s="70"/>
      <c r="HM1025" s="70"/>
      <c r="HN1025" s="70"/>
      <c r="HO1025" s="70"/>
      <c r="HP1025" s="70"/>
      <c r="HQ1025" s="70"/>
      <c r="HR1025" s="70"/>
      <c r="HS1025" s="70"/>
      <c r="HT1025" s="70"/>
      <c r="HU1025" s="70"/>
      <c r="HV1025" s="70"/>
      <c r="HW1025" s="70"/>
      <c r="HX1025" s="70"/>
      <c r="HY1025" s="70"/>
      <c r="HZ1025" s="70"/>
      <c r="IA1025" s="70"/>
      <c r="IB1025" s="70"/>
      <c r="IC1025" s="70"/>
      <c r="ID1025" s="70"/>
      <c r="IE1025" s="70"/>
      <c r="IF1025" s="70"/>
      <c r="IG1025" s="70"/>
      <c r="IH1025" s="70"/>
      <c r="II1025" s="70"/>
      <c r="IJ1025" s="70"/>
      <c r="IK1025" s="70"/>
      <c r="IL1025" s="70"/>
      <c r="IM1025" s="70"/>
      <c r="IN1025" s="70"/>
      <c r="IO1025" s="70"/>
      <c r="IP1025" s="70"/>
      <c r="IQ1025" s="70"/>
      <c r="IR1025" s="70"/>
      <c r="IS1025" s="70"/>
      <c r="IT1025" s="70"/>
      <c r="IU1025" s="70"/>
      <c r="IV1025" s="70"/>
      <c r="IW1025" s="70"/>
      <c r="IX1025" s="70"/>
      <c r="IY1025" s="70"/>
      <c r="IZ1025" s="70"/>
    </row>
    <row r="1026" spans="1:260" s="23" customFormat="1" ht="20.100000000000001" customHeight="1">
      <c r="A1026" s="5">
        <v>10051034</v>
      </c>
      <c r="B1026" s="32" t="s">
        <v>4296</v>
      </c>
      <c r="C1026" s="32" t="s">
        <v>4297</v>
      </c>
      <c r="D1026" s="5">
        <v>10051001</v>
      </c>
      <c r="E1026" s="34" t="s">
        <v>52</v>
      </c>
      <c r="F1026" s="5">
        <v>5</v>
      </c>
      <c r="G1026" s="32" t="s">
        <v>52</v>
      </c>
      <c r="H1026" s="5">
        <v>0</v>
      </c>
      <c r="I1026" s="32" t="s">
        <v>237</v>
      </c>
      <c r="J1026" s="32" t="s">
        <v>4017</v>
      </c>
      <c r="K1026" s="32" t="s">
        <v>376</v>
      </c>
      <c r="L1026" s="5">
        <v>1000000</v>
      </c>
      <c r="M1026" s="5">
        <v>3600</v>
      </c>
      <c r="N1026" s="5">
        <v>37500</v>
      </c>
      <c r="O1026" s="6">
        <v>0</v>
      </c>
      <c r="P1026" s="32" t="s">
        <v>52</v>
      </c>
      <c r="Q1026" s="32" t="s">
        <v>52</v>
      </c>
      <c r="R1026" s="5">
        <v>0</v>
      </c>
      <c r="S1026" s="5">
        <v>64000134</v>
      </c>
      <c r="T1026" s="5">
        <v>0</v>
      </c>
      <c r="U1026" s="32" t="s">
        <v>54</v>
      </c>
      <c r="V1026" s="144" t="s">
        <v>4298</v>
      </c>
      <c r="W1026" s="57" t="s">
        <v>4153</v>
      </c>
      <c r="X1026" s="52" t="s">
        <v>4020</v>
      </c>
      <c r="Y1026" s="69" t="s">
        <v>4021</v>
      </c>
      <c r="Z1026" s="145"/>
      <c r="AA1026" s="70"/>
      <c r="AB1026" s="70"/>
      <c r="AC1026" s="70"/>
      <c r="AD1026" s="70"/>
      <c r="AE1026" s="70"/>
      <c r="AF1026" s="70"/>
      <c r="AG1026" s="70"/>
      <c r="AH1026" s="70"/>
      <c r="AI1026" s="70"/>
      <c r="AJ1026" s="70"/>
      <c r="AK1026" s="70"/>
      <c r="AL1026" s="70"/>
      <c r="AM1026" s="70"/>
      <c r="AN1026" s="70"/>
      <c r="AO1026" s="70"/>
      <c r="AP1026" s="70"/>
      <c r="AQ1026" s="70"/>
      <c r="AR1026" s="70"/>
      <c r="AS1026" s="70"/>
      <c r="AT1026" s="70"/>
      <c r="AU1026" s="70"/>
      <c r="AV1026" s="70"/>
      <c r="AW1026" s="70"/>
      <c r="AX1026" s="70"/>
      <c r="AY1026" s="70"/>
      <c r="AZ1026" s="70"/>
      <c r="BA1026" s="70"/>
      <c r="BB1026" s="70"/>
      <c r="BC1026" s="70"/>
      <c r="BD1026" s="70"/>
      <c r="BE1026" s="70"/>
      <c r="BF1026" s="70"/>
      <c r="BG1026" s="70"/>
      <c r="BH1026" s="70"/>
      <c r="BI1026" s="70"/>
      <c r="BJ1026" s="70"/>
      <c r="BK1026" s="70"/>
      <c r="BL1026" s="70"/>
      <c r="BM1026" s="70"/>
      <c r="BN1026" s="70"/>
      <c r="BO1026" s="70"/>
      <c r="BP1026" s="70"/>
      <c r="BQ1026" s="70"/>
      <c r="BR1026" s="70"/>
      <c r="BS1026" s="70"/>
      <c r="BT1026" s="70"/>
      <c r="BU1026" s="70"/>
      <c r="BV1026" s="70"/>
      <c r="BW1026" s="70"/>
      <c r="BX1026" s="70"/>
      <c r="BY1026" s="70"/>
      <c r="BZ1026" s="70"/>
      <c r="CA1026" s="70"/>
      <c r="CB1026" s="70"/>
      <c r="CC1026" s="70"/>
      <c r="CD1026" s="70"/>
      <c r="CE1026" s="70"/>
      <c r="CF1026" s="70"/>
      <c r="CG1026" s="70"/>
      <c r="CH1026" s="70"/>
      <c r="CI1026" s="70"/>
      <c r="CJ1026" s="70"/>
      <c r="CK1026" s="70"/>
      <c r="CL1026" s="70"/>
      <c r="CM1026" s="70"/>
      <c r="CN1026" s="70"/>
      <c r="CO1026" s="70"/>
      <c r="CP1026" s="70"/>
      <c r="CQ1026" s="70"/>
      <c r="CR1026" s="70"/>
      <c r="CS1026" s="70"/>
      <c r="CT1026" s="70"/>
      <c r="CU1026" s="70"/>
      <c r="CV1026" s="70"/>
      <c r="CW1026" s="70"/>
      <c r="CX1026" s="70"/>
      <c r="CY1026" s="70"/>
      <c r="CZ1026" s="70"/>
      <c r="DA1026" s="70"/>
      <c r="DB1026" s="70"/>
      <c r="DC1026" s="70"/>
      <c r="DD1026" s="70"/>
      <c r="DE1026" s="70"/>
      <c r="DF1026" s="70"/>
      <c r="DG1026" s="70"/>
      <c r="DH1026" s="70"/>
      <c r="DI1026" s="70"/>
      <c r="DJ1026" s="70"/>
      <c r="DK1026" s="70"/>
      <c r="DL1026" s="70"/>
      <c r="DM1026" s="70"/>
      <c r="DN1026" s="70"/>
      <c r="DO1026" s="70"/>
      <c r="DP1026" s="70"/>
      <c r="DQ1026" s="70"/>
      <c r="DR1026" s="70"/>
      <c r="DS1026" s="70"/>
      <c r="DT1026" s="70"/>
      <c r="DU1026" s="70"/>
      <c r="DV1026" s="70"/>
      <c r="DW1026" s="70"/>
      <c r="DX1026" s="70"/>
      <c r="DY1026" s="70"/>
      <c r="DZ1026" s="70"/>
      <c r="EA1026" s="70"/>
      <c r="EB1026" s="70"/>
      <c r="EC1026" s="70"/>
      <c r="ED1026" s="70"/>
      <c r="EE1026" s="70"/>
      <c r="EF1026" s="70"/>
      <c r="EG1026" s="70"/>
      <c r="EH1026" s="70"/>
      <c r="EI1026" s="70"/>
      <c r="EJ1026" s="70"/>
      <c r="EK1026" s="70"/>
      <c r="EL1026" s="70"/>
      <c r="EM1026" s="70"/>
      <c r="EN1026" s="70"/>
      <c r="EO1026" s="70"/>
      <c r="EP1026" s="70"/>
      <c r="EQ1026" s="70"/>
      <c r="ER1026" s="70"/>
      <c r="ES1026" s="70"/>
      <c r="ET1026" s="70"/>
      <c r="EU1026" s="70"/>
      <c r="EV1026" s="70"/>
      <c r="EW1026" s="70"/>
      <c r="EX1026" s="70"/>
      <c r="EY1026" s="70"/>
      <c r="EZ1026" s="70"/>
      <c r="FA1026" s="70"/>
      <c r="FB1026" s="70"/>
      <c r="FC1026" s="70"/>
      <c r="FD1026" s="70"/>
      <c r="FE1026" s="70"/>
      <c r="FF1026" s="70"/>
      <c r="FG1026" s="70"/>
      <c r="FH1026" s="70"/>
      <c r="FI1026" s="70"/>
      <c r="FJ1026" s="70"/>
      <c r="FK1026" s="70"/>
      <c r="FL1026" s="70"/>
      <c r="FM1026" s="70"/>
      <c r="FN1026" s="70"/>
      <c r="FO1026" s="70"/>
      <c r="FP1026" s="70"/>
      <c r="FQ1026" s="70"/>
      <c r="FR1026" s="70"/>
      <c r="FS1026" s="70"/>
      <c r="FT1026" s="70"/>
      <c r="FU1026" s="70"/>
      <c r="FV1026" s="70"/>
      <c r="FW1026" s="70"/>
      <c r="FX1026" s="70"/>
      <c r="FY1026" s="70"/>
      <c r="FZ1026" s="70"/>
      <c r="GA1026" s="70"/>
      <c r="GB1026" s="70"/>
      <c r="GC1026" s="70"/>
      <c r="GD1026" s="70"/>
      <c r="GE1026" s="70"/>
      <c r="GF1026" s="70"/>
      <c r="GG1026" s="70"/>
      <c r="GH1026" s="70"/>
      <c r="GI1026" s="70"/>
      <c r="GJ1026" s="70"/>
      <c r="GK1026" s="70"/>
      <c r="GL1026" s="70"/>
      <c r="GM1026" s="70"/>
      <c r="GN1026" s="70"/>
      <c r="GO1026" s="70"/>
      <c r="GP1026" s="70"/>
      <c r="GQ1026" s="70"/>
      <c r="GR1026" s="70"/>
      <c r="GS1026" s="70"/>
      <c r="GT1026" s="70"/>
      <c r="GU1026" s="70"/>
      <c r="GV1026" s="70"/>
      <c r="GW1026" s="70"/>
      <c r="GX1026" s="70"/>
      <c r="GY1026" s="70"/>
      <c r="GZ1026" s="70"/>
      <c r="HA1026" s="70"/>
      <c r="HB1026" s="70"/>
      <c r="HC1026" s="70"/>
      <c r="HD1026" s="70"/>
      <c r="HE1026" s="70"/>
      <c r="HF1026" s="70"/>
      <c r="HG1026" s="70"/>
      <c r="HH1026" s="70"/>
      <c r="HI1026" s="70"/>
      <c r="HJ1026" s="70"/>
      <c r="HK1026" s="70"/>
      <c r="HL1026" s="70"/>
      <c r="HM1026" s="70"/>
      <c r="HN1026" s="70"/>
      <c r="HO1026" s="70"/>
      <c r="HP1026" s="70"/>
      <c r="HQ1026" s="70"/>
      <c r="HR1026" s="70"/>
      <c r="HS1026" s="70"/>
      <c r="HT1026" s="70"/>
      <c r="HU1026" s="70"/>
      <c r="HV1026" s="70"/>
      <c r="HW1026" s="70"/>
      <c r="HX1026" s="70"/>
      <c r="HY1026" s="70"/>
      <c r="HZ1026" s="70"/>
      <c r="IA1026" s="70"/>
      <c r="IB1026" s="70"/>
      <c r="IC1026" s="70"/>
      <c r="ID1026" s="70"/>
      <c r="IE1026" s="70"/>
      <c r="IF1026" s="70"/>
      <c r="IG1026" s="70"/>
      <c r="IH1026" s="70"/>
      <c r="II1026" s="70"/>
      <c r="IJ1026" s="70"/>
      <c r="IK1026" s="70"/>
      <c r="IL1026" s="70"/>
      <c r="IM1026" s="70"/>
      <c r="IN1026" s="70"/>
      <c r="IO1026" s="70"/>
      <c r="IP1026" s="70"/>
      <c r="IQ1026" s="70"/>
      <c r="IR1026" s="70"/>
      <c r="IS1026" s="70"/>
      <c r="IT1026" s="70"/>
      <c r="IU1026" s="70"/>
      <c r="IV1026" s="70"/>
      <c r="IW1026" s="70"/>
      <c r="IX1026" s="70"/>
      <c r="IY1026" s="70"/>
      <c r="IZ1026" s="70"/>
    </row>
    <row r="1027" spans="1:260" s="23" customFormat="1" ht="20.100000000000001" customHeight="1">
      <c r="A1027" s="5">
        <v>10051035</v>
      </c>
      <c r="B1027" s="32" t="s">
        <v>4299</v>
      </c>
      <c r="C1027" s="32" t="s">
        <v>4300</v>
      </c>
      <c r="D1027" s="5">
        <v>10051001</v>
      </c>
      <c r="E1027" s="34" t="s">
        <v>52</v>
      </c>
      <c r="F1027" s="5">
        <v>5</v>
      </c>
      <c r="G1027" s="32" t="s">
        <v>52</v>
      </c>
      <c r="H1027" s="5">
        <v>0</v>
      </c>
      <c r="I1027" s="32" t="s">
        <v>237</v>
      </c>
      <c r="J1027" s="32" t="s">
        <v>4017</v>
      </c>
      <c r="K1027" s="32" t="s">
        <v>376</v>
      </c>
      <c r="L1027" s="5">
        <v>1000000</v>
      </c>
      <c r="M1027" s="5">
        <v>3600</v>
      </c>
      <c r="N1027" s="5">
        <v>37500</v>
      </c>
      <c r="O1027" s="6">
        <v>0</v>
      </c>
      <c r="P1027" s="32" t="s">
        <v>52</v>
      </c>
      <c r="Q1027" s="32" t="s">
        <v>52</v>
      </c>
      <c r="R1027" s="5">
        <v>0</v>
      </c>
      <c r="S1027" s="5">
        <v>64000135</v>
      </c>
      <c r="T1027" s="5">
        <v>0</v>
      </c>
      <c r="U1027" s="32" t="s">
        <v>54</v>
      </c>
      <c r="V1027" s="144" t="s">
        <v>4903</v>
      </c>
      <c r="W1027" s="57" t="s">
        <v>4156</v>
      </c>
      <c r="X1027" s="52" t="s">
        <v>4020</v>
      </c>
      <c r="Y1027" s="69" t="s">
        <v>4021</v>
      </c>
      <c r="Z1027" s="145"/>
      <c r="AA1027" s="70"/>
      <c r="AB1027" s="70"/>
      <c r="AC1027" s="70"/>
      <c r="AD1027" s="70"/>
      <c r="AE1027" s="70"/>
      <c r="AF1027" s="70"/>
      <c r="AG1027" s="70"/>
      <c r="AH1027" s="70"/>
      <c r="AI1027" s="70"/>
      <c r="AJ1027" s="70"/>
      <c r="AK1027" s="70"/>
      <c r="AL1027" s="70"/>
      <c r="AM1027" s="70"/>
      <c r="AN1027" s="70"/>
      <c r="AO1027" s="70"/>
      <c r="AP1027" s="70"/>
      <c r="AQ1027" s="70"/>
      <c r="AR1027" s="70"/>
      <c r="AS1027" s="70"/>
      <c r="AT1027" s="70"/>
      <c r="AU1027" s="70"/>
      <c r="AV1027" s="70"/>
      <c r="AW1027" s="70"/>
      <c r="AX1027" s="70"/>
      <c r="AY1027" s="70"/>
      <c r="AZ1027" s="70"/>
      <c r="BA1027" s="70"/>
      <c r="BB1027" s="70"/>
      <c r="BC1027" s="70"/>
      <c r="BD1027" s="70"/>
      <c r="BE1027" s="70"/>
      <c r="BF1027" s="70"/>
      <c r="BG1027" s="70"/>
      <c r="BH1027" s="70"/>
      <c r="BI1027" s="70"/>
      <c r="BJ1027" s="70"/>
      <c r="BK1027" s="70"/>
      <c r="BL1027" s="70"/>
      <c r="BM1027" s="70"/>
      <c r="BN1027" s="70"/>
      <c r="BO1027" s="70"/>
      <c r="BP1027" s="70"/>
      <c r="BQ1027" s="70"/>
      <c r="BR1027" s="70"/>
      <c r="BS1027" s="70"/>
      <c r="BT1027" s="70"/>
      <c r="BU1027" s="70"/>
      <c r="BV1027" s="70"/>
      <c r="BW1027" s="70"/>
      <c r="BX1027" s="70"/>
      <c r="BY1027" s="70"/>
      <c r="BZ1027" s="70"/>
      <c r="CA1027" s="70"/>
      <c r="CB1027" s="70"/>
      <c r="CC1027" s="70"/>
      <c r="CD1027" s="70"/>
      <c r="CE1027" s="70"/>
      <c r="CF1027" s="70"/>
      <c r="CG1027" s="70"/>
      <c r="CH1027" s="70"/>
      <c r="CI1027" s="70"/>
      <c r="CJ1027" s="70"/>
      <c r="CK1027" s="70"/>
      <c r="CL1027" s="70"/>
      <c r="CM1027" s="70"/>
      <c r="CN1027" s="70"/>
      <c r="CO1027" s="70"/>
      <c r="CP1027" s="70"/>
      <c r="CQ1027" s="70"/>
      <c r="CR1027" s="70"/>
      <c r="CS1027" s="70"/>
      <c r="CT1027" s="70"/>
      <c r="CU1027" s="70"/>
      <c r="CV1027" s="70"/>
      <c r="CW1027" s="70"/>
      <c r="CX1027" s="70"/>
      <c r="CY1027" s="70"/>
      <c r="CZ1027" s="70"/>
      <c r="DA1027" s="70"/>
      <c r="DB1027" s="70"/>
      <c r="DC1027" s="70"/>
      <c r="DD1027" s="70"/>
      <c r="DE1027" s="70"/>
      <c r="DF1027" s="70"/>
      <c r="DG1027" s="70"/>
      <c r="DH1027" s="70"/>
      <c r="DI1027" s="70"/>
      <c r="DJ1027" s="70"/>
      <c r="DK1027" s="70"/>
      <c r="DL1027" s="70"/>
      <c r="DM1027" s="70"/>
      <c r="DN1027" s="70"/>
      <c r="DO1027" s="70"/>
      <c r="DP1027" s="70"/>
      <c r="DQ1027" s="70"/>
      <c r="DR1027" s="70"/>
      <c r="DS1027" s="70"/>
      <c r="DT1027" s="70"/>
      <c r="DU1027" s="70"/>
      <c r="DV1027" s="70"/>
      <c r="DW1027" s="70"/>
      <c r="DX1027" s="70"/>
      <c r="DY1027" s="70"/>
      <c r="DZ1027" s="70"/>
      <c r="EA1027" s="70"/>
      <c r="EB1027" s="70"/>
      <c r="EC1027" s="70"/>
      <c r="ED1027" s="70"/>
      <c r="EE1027" s="70"/>
      <c r="EF1027" s="70"/>
      <c r="EG1027" s="70"/>
      <c r="EH1027" s="70"/>
      <c r="EI1027" s="70"/>
      <c r="EJ1027" s="70"/>
      <c r="EK1027" s="70"/>
      <c r="EL1027" s="70"/>
      <c r="EM1027" s="70"/>
      <c r="EN1027" s="70"/>
      <c r="EO1027" s="70"/>
      <c r="EP1027" s="70"/>
      <c r="EQ1027" s="70"/>
      <c r="ER1027" s="70"/>
      <c r="ES1027" s="70"/>
      <c r="ET1027" s="70"/>
      <c r="EU1027" s="70"/>
      <c r="EV1027" s="70"/>
      <c r="EW1027" s="70"/>
      <c r="EX1027" s="70"/>
      <c r="EY1027" s="70"/>
      <c r="EZ1027" s="70"/>
      <c r="FA1027" s="70"/>
      <c r="FB1027" s="70"/>
      <c r="FC1027" s="70"/>
      <c r="FD1027" s="70"/>
      <c r="FE1027" s="70"/>
      <c r="FF1027" s="70"/>
      <c r="FG1027" s="70"/>
      <c r="FH1027" s="70"/>
      <c r="FI1027" s="70"/>
      <c r="FJ1027" s="70"/>
      <c r="FK1027" s="70"/>
      <c r="FL1027" s="70"/>
      <c r="FM1027" s="70"/>
      <c r="FN1027" s="70"/>
      <c r="FO1027" s="70"/>
      <c r="FP1027" s="70"/>
      <c r="FQ1027" s="70"/>
      <c r="FR1027" s="70"/>
      <c r="FS1027" s="70"/>
      <c r="FT1027" s="70"/>
      <c r="FU1027" s="70"/>
      <c r="FV1027" s="70"/>
      <c r="FW1027" s="70"/>
      <c r="FX1027" s="70"/>
      <c r="FY1027" s="70"/>
      <c r="FZ1027" s="70"/>
      <c r="GA1027" s="70"/>
      <c r="GB1027" s="70"/>
      <c r="GC1027" s="70"/>
      <c r="GD1027" s="70"/>
      <c r="GE1027" s="70"/>
      <c r="GF1027" s="70"/>
      <c r="GG1027" s="70"/>
      <c r="GH1027" s="70"/>
      <c r="GI1027" s="70"/>
      <c r="GJ1027" s="70"/>
      <c r="GK1027" s="70"/>
      <c r="GL1027" s="70"/>
      <c r="GM1027" s="70"/>
      <c r="GN1027" s="70"/>
      <c r="GO1027" s="70"/>
      <c r="GP1027" s="70"/>
      <c r="GQ1027" s="70"/>
      <c r="GR1027" s="70"/>
      <c r="GS1027" s="70"/>
      <c r="GT1027" s="70"/>
      <c r="GU1027" s="70"/>
      <c r="GV1027" s="70"/>
      <c r="GW1027" s="70"/>
      <c r="GX1027" s="70"/>
      <c r="GY1027" s="70"/>
      <c r="GZ1027" s="70"/>
      <c r="HA1027" s="70"/>
      <c r="HB1027" s="70"/>
      <c r="HC1027" s="70"/>
      <c r="HD1027" s="70"/>
      <c r="HE1027" s="70"/>
      <c r="HF1027" s="70"/>
      <c r="HG1027" s="70"/>
      <c r="HH1027" s="70"/>
      <c r="HI1027" s="70"/>
      <c r="HJ1027" s="70"/>
      <c r="HK1027" s="70"/>
      <c r="HL1027" s="70"/>
      <c r="HM1027" s="70"/>
      <c r="HN1027" s="70"/>
      <c r="HO1027" s="70"/>
      <c r="HP1027" s="70"/>
      <c r="HQ1027" s="70"/>
      <c r="HR1027" s="70"/>
      <c r="HS1027" s="70"/>
      <c r="HT1027" s="70"/>
      <c r="HU1027" s="70"/>
      <c r="HV1027" s="70"/>
      <c r="HW1027" s="70"/>
      <c r="HX1027" s="70"/>
      <c r="HY1027" s="70"/>
      <c r="HZ1027" s="70"/>
      <c r="IA1027" s="70"/>
      <c r="IB1027" s="70"/>
      <c r="IC1027" s="70"/>
      <c r="ID1027" s="70"/>
      <c r="IE1027" s="70"/>
      <c r="IF1027" s="70"/>
      <c r="IG1027" s="70"/>
      <c r="IH1027" s="70"/>
      <c r="II1027" s="70"/>
      <c r="IJ1027" s="70"/>
      <c r="IK1027" s="70"/>
      <c r="IL1027" s="70"/>
      <c r="IM1027" s="70"/>
      <c r="IN1027" s="70"/>
      <c r="IO1027" s="70"/>
      <c r="IP1027" s="70"/>
      <c r="IQ1027" s="70"/>
      <c r="IR1027" s="70"/>
      <c r="IS1027" s="70"/>
      <c r="IT1027" s="70"/>
      <c r="IU1027" s="70"/>
      <c r="IV1027" s="70"/>
      <c r="IW1027" s="70"/>
      <c r="IX1027" s="70"/>
      <c r="IY1027" s="70"/>
      <c r="IZ1027" s="70"/>
    </row>
    <row r="1028" spans="1:260" s="23" customFormat="1" ht="20.100000000000001" customHeight="1">
      <c r="A1028" s="5">
        <v>10051036</v>
      </c>
      <c r="B1028" s="32" t="s">
        <v>4301</v>
      </c>
      <c r="C1028" s="32" t="s">
        <v>4302</v>
      </c>
      <c r="D1028" s="5">
        <v>10051001</v>
      </c>
      <c r="E1028" s="34" t="s">
        <v>52</v>
      </c>
      <c r="F1028" s="5">
        <v>5</v>
      </c>
      <c r="G1028" s="32" t="s">
        <v>52</v>
      </c>
      <c r="H1028" s="5">
        <v>0</v>
      </c>
      <c r="I1028" s="32" t="s">
        <v>237</v>
      </c>
      <c r="J1028" s="32" t="s">
        <v>4017</v>
      </c>
      <c r="K1028" s="32" t="s">
        <v>376</v>
      </c>
      <c r="L1028" s="5">
        <v>1000000</v>
      </c>
      <c r="M1028" s="5">
        <v>3600</v>
      </c>
      <c r="N1028" s="5">
        <v>37500</v>
      </c>
      <c r="O1028" s="6">
        <v>0</v>
      </c>
      <c r="P1028" s="32" t="s">
        <v>52</v>
      </c>
      <c r="Q1028" s="32" t="s">
        <v>52</v>
      </c>
      <c r="R1028" s="5">
        <v>0</v>
      </c>
      <c r="S1028" s="5">
        <v>64000136</v>
      </c>
      <c r="T1028" s="5">
        <v>0</v>
      </c>
      <c r="U1028" s="32" t="s">
        <v>54</v>
      </c>
      <c r="V1028" s="144" t="s">
        <v>4303</v>
      </c>
      <c r="W1028" s="57" t="s">
        <v>4160</v>
      </c>
      <c r="X1028" s="52" t="s">
        <v>4020</v>
      </c>
      <c r="Y1028" s="69" t="s">
        <v>4021</v>
      </c>
      <c r="Z1028" s="145"/>
      <c r="AA1028" s="70"/>
      <c r="AB1028" s="70"/>
      <c r="AC1028" s="70"/>
      <c r="AD1028" s="70"/>
      <c r="AE1028" s="70"/>
      <c r="AF1028" s="70"/>
      <c r="AG1028" s="70"/>
      <c r="AH1028" s="70"/>
      <c r="AI1028" s="70"/>
      <c r="AJ1028" s="70"/>
      <c r="AK1028" s="70"/>
      <c r="AL1028" s="70"/>
      <c r="AM1028" s="70"/>
      <c r="AN1028" s="70"/>
      <c r="AO1028" s="70"/>
      <c r="AP1028" s="70"/>
      <c r="AQ1028" s="70"/>
      <c r="AR1028" s="70"/>
      <c r="AS1028" s="70"/>
      <c r="AT1028" s="70"/>
      <c r="AU1028" s="70"/>
      <c r="AV1028" s="70"/>
      <c r="AW1028" s="70"/>
      <c r="AX1028" s="70"/>
      <c r="AY1028" s="70"/>
      <c r="AZ1028" s="70"/>
      <c r="BA1028" s="70"/>
      <c r="BB1028" s="70"/>
      <c r="BC1028" s="70"/>
      <c r="BD1028" s="70"/>
      <c r="BE1028" s="70"/>
      <c r="BF1028" s="70"/>
      <c r="BG1028" s="70"/>
      <c r="BH1028" s="70"/>
      <c r="BI1028" s="70"/>
      <c r="BJ1028" s="70"/>
      <c r="BK1028" s="70"/>
      <c r="BL1028" s="70"/>
      <c r="BM1028" s="70"/>
      <c r="BN1028" s="70"/>
      <c r="BO1028" s="70"/>
      <c r="BP1028" s="70"/>
      <c r="BQ1028" s="70"/>
      <c r="BR1028" s="70"/>
      <c r="BS1028" s="70"/>
      <c r="BT1028" s="70"/>
      <c r="BU1028" s="70"/>
      <c r="BV1028" s="70"/>
      <c r="BW1028" s="70"/>
      <c r="BX1028" s="70"/>
      <c r="BY1028" s="70"/>
      <c r="BZ1028" s="70"/>
      <c r="CA1028" s="70"/>
      <c r="CB1028" s="70"/>
      <c r="CC1028" s="70"/>
      <c r="CD1028" s="70"/>
      <c r="CE1028" s="70"/>
      <c r="CF1028" s="70"/>
      <c r="CG1028" s="70"/>
      <c r="CH1028" s="70"/>
      <c r="CI1028" s="70"/>
      <c r="CJ1028" s="70"/>
      <c r="CK1028" s="70"/>
      <c r="CL1028" s="70"/>
      <c r="CM1028" s="70"/>
      <c r="CN1028" s="70"/>
      <c r="CO1028" s="70"/>
      <c r="CP1028" s="70"/>
      <c r="CQ1028" s="70"/>
      <c r="CR1028" s="70"/>
      <c r="CS1028" s="70"/>
      <c r="CT1028" s="70"/>
      <c r="CU1028" s="70"/>
      <c r="CV1028" s="70"/>
      <c r="CW1028" s="70"/>
      <c r="CX1028" s="70"/>
      <c r="CY1028" s="70"/>
      <c r="CZ1028" s="70"/>
      <c r="DA1028" s="70"/>
      <c r="DB1028" s="70"/>
      <c r="DC1028" s="70"/>
      <c r="DD1028" s="70"/>
      <c r="DE1028" s="70"/>
      <c r="DF1028" s="70"/>
      <c r="DG1028" s="70"/>
      <c r="DH1028" s="70"/>
      <c r="DI1028" s="70"/>
      <c r="DJ1028" s="70"/>
      <c r="DK1028" s="70"/>
      <c r="DL1028" s="70"/>
      <c r="DM1028" s="70"/>
      <c r="DN1028" s="70"/>
      <c r="DO1028" s="70"/>
      <c r="DP1028" s="70"/>
      <c r="DQ1028" s="70"/>
      <c r="DR1028" s="70"/>
      <c r="DS1028" s="70"/>
      <c r="DT1028" s="70"/>
      <c r="DU1028" s="70"/>
      <c r="DV1028" s="70"/>
      <c r="DW1028" s="70"/>
      <c r="DX1028" s="70"/>
      <c r="DY1028" s="70"/>
      <c r="DZ1028" s="70"/>
      <c r="EA1028" s="70"/>
      <c r="EB1028" s="70"/>
      <c r="EC1028" s="70"/>
      <c r="ED1028" s="70"/>
      <c r="EE1028" s="70"/>
      <c r="EF1028" s="70"/>
      <c r="EG1028" s="70"/>
      <c r="EH1028" s="70"/>
      <c r="EI1028" s="70"/>
      <c r="EJ1028" s="70"/>
      <c r="EK1028" s="70"/>
      <c r="EL1028" s="70"/>
      <c r="EM1028" s="70"/>
      <c r="EN1028" s="70"/>
      <c r="EO1028" s="70"/>
      <c r="EP1028" s="70"/>
      <c r="EQ1028" s="70"/>
      <c r="ER1028" s="70"/>
      <c r="ES1028" s="70"/>
      <c r="ET1028" s="70"/>
      <c r="EU1028" s="70"/>
      <c r="EV1028" s="70"/>
      <c r="EW1028" s="70"/>
      <c r="EX1028" s="70"/>
      <c r="EY1028" s="70"/>
      <c r="EZ1028" s="70"/>
      <c r="FA1028" s="70"/>
      <c r="FB1028" s="70"/>
      <c r="FC1028" s="70"/>
      <c r="FD1028" s="70"/>
      <c r="FE1028" s="70"/>
      <c r="FF1028" s="70"/>
      <c r="FG1028" s="70"/>
      <c r="FH1028" s="70"/>
      <c r="FI1028" s="70"/>
      <c r="FJ1028" s="70"/>
      <c r="FK1028" s="70"/>
      <c r="FL1028" s="70"/>
      <c r="FM1028" s="70"/>
      <c r="FN1028" s="70"/>
      <c r="FO1028" s="70"/>
      <c r="FP1028" s="70"/>
      <c r="FQ1028" s="70"/>
      <c r="FR1028" s="70"/>
      <c r="FS1028" s="70"/>
      <c r="FT1028" s="70"/>
      <c r="FU1028" s="70"/>
      <c r="FV1028" s="70"/>
      <c r="FW1028" s="70"/>
      <c r="FX1028" s="70"/>
      <c r="FY1028" s="70"/>
      <c r="FZ1028" s="70"/>
      <c r="GA1028" s="70"/>
      <c r="GB1028" s="70"/>
      <c r="GC1028" s="70"/>
      <c r="GD1028" s="70"/>
      <c r="GE1028" s="70"/>
      <c r="GF1028" s="70"/>
      <c r="GG1028" s="70"/>
      <c r="GH1028" s="70"/>
      <c r="GI1028" s="70"/>
      <c r="GJ1028" s="70"/>
      <c r="GK1028" s="70"/>
      <c r="GL1028" s="70"/>
      <c r="GM1028" s="70"/>
      <c r="GN1028" s="70"/>
      <c r="GO1028" s="70"/>
      <c r="GP1028" s="70"/>
      <c r="GQ1028" s="70"/>
      <c r="GR1028" s="70"/>
      <c r="GS1028" s="70"/>
      <c r="GT1028" s="70"/>
      <c r="GU1028" s="70"/>
      <c r="GV1028" s="70"/>
      <c r="GW1028" s="70"/>
      <c r="GX1028" s="70"/>
      <c r="GY1028" s="70"/>
      <c r="GZ1028" s="70"/>
      <c r="HA1028" s="70"/>
      <c r="HB1028" s="70"/>
      <c r="HC1028" s="70"/>
      <c r="HD1028" s="70"/>
      <c r="HE1028" s="70"/>
      <c r="HF1028" s="70"/>
      <c r="HG1028" s="70"/>
      <c r="HH1028" s="70"/>
      <c r="HI1028" s="70"/>
      <c r="HJ1028" s="70"/>
      <c r="HK1028" s="70"/>
      <c r="HL1028" s="70"/>
      <c r="HM1028" s="70"/>
      <c r="HN1028" s="70"/>
      <c r="HO1028" s="70"/>
      <c r="HP1028" s="70"/>
      <c r="HQ1028" s="70"/>
      <c r="HR1028" s="70"/>
      <c r="HS1028" s="70"/>
      <c r="HT1028" s="70"/>
      <c r="HU1028" s="70"/>
      <c r="HV1028" s="70"/>
      <c r="HW1028" s="70"/>
      <c r="HX1028" s="70"/>
      <c r="HY1028" s="70"/>
      <c r="HZ1028" s="70"/>
      <c r="IA1028" s="70"/>
      <c r="IB1028" s="70"/>
      <c r="IC1028" s="70"/>
      <c r="ID1028" s="70"/>
      <c r="IE1028" s="70"/>
      <c r="IF1028" s="70"/>
      <c r="IG1028" s="70"/>
      <c r="IH1028" s="70"/>
      <c r="II1028" s="70"/>
      <c r="IJ1028" s="70"/>
      <c r="IK1028" s="70"/>
      <c r="IL1028" s="70"/>
      <c r="IM1028" s="70"/>
      <c r="IN1028" s="70"/>
      <c r="IO1028" s="70"/>
      <c r="IP1028" s="70"/>
      <c r="IQ1028" s="70"/>
      <c r="IR1028" s="70"/>
      <c r="IS1028" s="70"/>
      <c r="IT1028" s="70"/>
      <c r="IU1028" s="70"/>
      <c r="IV1028" s="70"/>
      <c r="IW1028" s="70"/>
      <c r="IX1028" s="70"/>
      <c r="IY1028" s="70"/>
      <c r="IZ1028" s="70"/>
    </row>
    <row r="1029" spans="1:260" s="23" customFormat="1" ht="20.100000000000001" customHeight="1">
      <c r="A1029" s="5">
        <v>10051037</v>
      </c>
      <c r="B1029" s="32" t="s">
        <v>4304</v>
      </c>
      <c r="C1029" s="32" t="s">
        <v>4305</v>
      </c>
      <c r="D1029" s="5">
        <v>10051001</v>
      </c>
      <c r="E1029" s="34" t="s">
        <v>52</v>
      </c>
      <c r="F1029" s="5">
        <v>5</v>
      </c>
      <c r="G1029" s="32" t="s">
        <v>52</v>
      </c>
      <c r="H1029" s="5">
        <v>0</v>
      </c>
      <c r="I1029" s="32" t="s">
        <v>237</v>
      </c>
      <c r="J1029" s="32" t="s">
        <v>4017</v>
      </c>
      <c r="K1029" s="32" t="s">
        <v>376</v>
      </c>
      <c r="L1029" s="5">
        <v>1000000</v>
      </c>
      <c r="M1029" s="5">
        <v>3600</v>
      </c>
      <c r="N1029" s="5">
        <v>37500</v>
      </c>
      <c r="O1029" s="6">
        <v>0</v>
      </c>
      <c r="P1029" s="32" t="s">
        <v>52</v>
      </c>
      <c r="Q1029" s="32" t="s">
        <v>52</v>
      </c>
      <c r="R1029" s="5">
        <v>0</v>
      </c>
      <c r="S1029" s="5">
        <v>64000137</v>
      </c>
      <c r="T1029" s="5">
        <v>0</v>
      </c>
      <c r="U1029" s="32" t="s">
        <v>54</v>
      </c>
      <c r="V1029" s="144" t="s">
        <v>4306</v>
      </c>
      <c r="W1029" s="57" t="s">
        <v>4164</v>
      </c>
      <c r="X1029" s="52" t="s">
        <v>4020</v>
      </c>
      <c r="Y1029" s="69" t="s">
        <v>4021</v>
      </c>
      <c r="Z1029" s="145"/>
      <c r="AA1029" s="70"/>
      <c r="AB1029" s="70"/>
      <c r="AC1029" s="70"/>
      <c r="AD1029" s="70"/>
      <c r="AE1029" s="70"/>
      <c r="AF1029" s="70"/>
      <c r="AG1029" s="70"/>
      <c r="AH1029" s="70"/>
      <c r="AI1029" s="70"/>
      <c r="AJ1029" s="70"/>
      <c r="AK1029" s="70"/>
      <c r="AL1029" s="70"/>
      <c r="AM1029" s="70"/>
      <c r="AN1029" s="70"/>
      <c r="AO1029" s="70"/>
      <c r="AP1029" s="70"/>
      <c r="AQ1029" s="70"/>
      <c r="AR1029" s="70"/>
      <c r="AS1029" s="70"/>
      <c r="AT1029" s="70"/>
      <c r="AU1029" s="70"/>
      <c r="AV1029" s="70"/>
      <c r="AW1029" s="70"/>
      <c r="AX1029" s="70"/>
      <c r="AY1029" s="70"/>
      <c r="AZ1029" s="70"/>
      <c r="BA1029" s="70"/>
      <c r="BB1029" s="70"/>
      <c r="BC1029" s="70"/>
      <c r="BD1029" s="70"/>
      <c r="BE1029" s="70"/>
      <c r="BF1029" s="70"/>
      <c r="BG1029" s="70"/>
      <c r="BH1029" s="70"/>
      <c r="BI1029" s="70"/>
      <c r="BJ1029" s="70"/>
      <c r="BK1029" s="70"/>
      <c r="BL1029" s="70"/>
      <c r="BM1029" s="70"/>
      <c r="BN1029" s="70"/>
      <c r="BO1029" s="70"/>
      <c r="BP1029" s="70"/>
      <c r="BQ1029" s="70"/>
      <c r="BR1029" s="70"/>
      <c r="BS1029" s="70"/>
      <c r="BT1029" s="70"/>
      <c r="BU1029" s="70"/>
      <c r="BV1029" s="70"/>
      <c r="BW1029" s="70"/>
      <c r="BX1029" s="70"/>
      <c r="BY1029" s="70"/>
      <c r="BZ1029" s="70"/>
      <c r="CA1029" s="70"/>
      <c r="CB1029" s="70"/>
      <c r="CC1029" s="70"/>
      <c r="CD1029" s="70"/>
      <c r="CE1029" s="70"/>
      <c r="CF1029" s="70"/>
      <c r="CG1029" s="70"/>
      <c r="CH1029" s="70"/>
      <c r="CI1029" s="70"/>
      <c r="CJ1029" s="70"/>
      <c r="CK1029" s="70"/>
      <c r="CL1029" s="70"/>
      <c r="CM1029" s="70"/>
      <c r="CN1029" s="70"/>
      <c r="CO1029" s="70"/>
      <c r="CP1029" s="70"/>
      <c r="CQ1029" s="70"/>
      <c r="CR1029" s="70"/>
      <c r="CS1029" s="70"/>
      <c r="CT1029" s="70"/>
      <c r="CU1029" s="70"/>
      <c r="CV1029" s="70"/>
      <c r="CW1029" s="70"/>
      <c r="CX1029" s="70"/>
      <c r="CY1029" s="70"/>
      <c r="CZ1029" s="70"/>
      <c r="DA1029" s="70"/>
      <c r="DB1029" s="70"/>
      <c r="DC1029" s="70"/>
      <c r="DD1029" s="70"/>
      <c r="DE1029" s="70"/>
      <c r="DF1029" s="70"/>
      <c r="DG1029" s="70"/>
      <c r="DH1029" s="70"/>
      <c r="DI1029" s="70"/>
      <c r="DJ1029" s="70"/>
      <c r="DK1029" s="70"/>
      <c r="DL1029" s="70"/>
      <c r="DM1029" s="70"/>
      <c r="DN1029" s="70"/>
      <c r="DO1029" s="70"/>
      <c r="DP1029" s="70"/>
      <c r="DQ1029" s="70"/>
      <c r="DR1029" s="70"/>
      <c r="DS1029" s="70"/>
      <c r="DT1029" s="70"/>
      <c r="DU1029" s="70"/>
      <c r="DV1029" s="70"/>
      <c r="DW1029" s="70"/>
      <c r="DX1029" s="70"/>
      <c r="DY1029" s="70"/>
      <c r="DZ1029" s="70"/>
      <c r="EA1029" s="70"/>
      <c r="EB1029" s="70"/>
      <c r="EC1029" s="70"/>
      <c r="ED1029" s="70"/>
      <c r="EE1029" s="70"/>
      <c r="EF1029" s="70"/>
      <c r="EG1029" s="70"/>
      <c r="EH1029" s="70"/>
      <c r="EI1029" s="70"/>
      <c r="EJ1029" s="70"/>
      <c r="EK1029" s="70"/>
      <c r="EL1029" s="70"/>
      <c r="EM1029" s="70"/>
      <c r="EN1029" s="70"/>
      <c r="EO1029" s="70"/>
      <c r="EP1029" s="70"/>
      <c r="EQ1029" s="70"/>
      <c r="ER1029" s="70"/>
      <c r="ES1029" s="70"/>
      <c r="ET1029" s="70"/>
      <c r="EU1029" s="70"/>
      <c r="EV1029" s="70"/>
      <c r="EW1029" s="70"/>
      <c r="EX1029" s="70"/>
      <c r="EY1029" s="70"/>
      <c r="EZ1029" s="70"/>
      <c r="FA1029" s="70"/>
      <c r="FB1029" s="70"/>
      <c r="FC1029" s="70"/>
      <c r="FD1029" s="70"/>
      <c r="FE1029" s="70"/>
      <c r="FF1029" s="70"/>
      <c r="FG1029" s="70"/>
      <c r="FH1029" s="70"/>
      <c r="FI1029" s="70"/>
      <c r="FJ1029" s="70"/>
      <c r="FK1029" s="70"/>
      <c r="FL1029" s="70"/>
      <c r="FM1029" s="70"/>
      <c r="FN1029" s="70"/>
      <c r="FO1029" s="70"/>
      <c r="FP1029" s="70"/>
      <c r="FQ1029" s="70"/>
      <c r="FR1029" s="70"/>
      <c r="FS1029" s="70"/>
      <c r="FT1029" s="70"/>
      <c r="FU1029" s="70"/>
      <c r="FV1029" s="70"/>
      <c r="FW1029" s="70"/>
      <c r="FX1029" s="70"/>
      <c r="FY1029" s="70"/>
      <c r="FZ1029" s="70"/>
      <c r="GA1029" s="70"/>
      <c r="GB1029" s="70"/>
      <c r="GC1029" s="70"/>
      <c r="GD1029" s="70"/>
      <c r="GE1029" s="70"/>
      <c r="GF1029" s="70"/>
      <c r="GG1029" s="70"/>
      <c r="GH1029" s="70"/>
      <c r="GI1029" s="70"/>
      <c r="GJ1029" s="70"/>
      <c r="GK1029" s="70"/>
      <c r="GL1029" s="70"/>
      <c r="GM1029" s="70"/>
      <c r="GN1029" s="70"/>
      <c r="GO1029" s="70"/>
      <c r="GP1029" s="70"/>
      <c r="GQ1029" s="70"/>
      <c r="GR1029" s="70"/>
      <c r="GS1029" s="70"/>
      <c r="GT1029" s="70"/>
      <c r="GU1029" s="70"/>
      <c r="GV1029" s="70"/>
      <c r="GW1029" s="70"/>
      <c r="GX1029" s="70"/>
      <c r="GY1029" s="70"/>
      <c r="GZ1029" s="70"/>
      <c r="HA1029" s="70"/>
      <c r="HB1029" s="70"/>
      <c r="HC1029" s="70"/>
      <c r="HD1029" s="70"/>
      <c r="HE1029" s="70"/>
      <c r="HF1029" s="70"/>
      <c r="HG1029" s="70"/>
      <c r="HH1029" s="70"/>
      <c r="HI1029" s="70"/>
      <c r="HJ1029" s="70"/>
      <c r="HK1029" s="70"/>
      <c r="HL1029" s="70"/>
      <c r="HM1029" s="70"/>
      <c r="HN1029" s="70"/>
      <c r="HO1029" s="70"/>
      <c r="HP1029" s="70"/>
      <c r="HQ1029" s="70"/>
      <c r="HR1029" s="70"/>
      <c r="HS1029" s="70"/>
      <c r="HT1029" s="70"/>
      <c r="HU1029" s="70"/>
      <c r="HV1029" s="70"/>
      <c r="HW1029" s="70"/>
      <c r="HX1029" s="70"/>
      <c r="HY1029" s="70"/>
      <c r="HZ1029" s="70"/>
      <c r="IA1029" s="70"/>
      <c r="IB1029" s="70"/>
      <c r="IC1029" s="70"/>
      <c r="ID1029" s="70"/>
      <c r="IE1029" s="70"/>
      <c r="IF1029" s="70"/>
      <c r="IG1029" s="70"/>
      <c r="IH1029" s="70"/>
      <c r="II1029" s="70"/>
      <c r="IJ1029" s="70"/>
      <c r="IK1029" s="70"/>
      <c r="IL1029" s="70"/>
      <c r="IM1029" s="70"/>
      <c r="IN1029" s="70"/>
      <c r="IO1029" s="70"/>
      <c r="IP1029" s="70"/>
      <c r="IQ1029" s="70"/>
      <c r="IR1029" s="70"/>
      <c r="IS1029" s="70"/>
      <c r="IT1029" s="70"/>
      <c r="IU1029" s="70"/>
      <c r="IV1029" s="70"/>
      <c r="IW1029" s="70"/>
      <c r="IX1029" s="70"/>
      <c r="IY1029" s="70"/>
      <c r="IZ1029" s="70"/>
    </row>
    <row r="1030" spans="1:260" s="23" customFormat="1" ht="20.100000000000001" customHeight="1">
      <c r="A1030" s="5">
        <v>10051038</v>
      </c>
      <c r="B1030" s="32" t="s">
        <v>4307</v>
      </c>
      <c r="C1030" s="32" t="s">
        <v>4308</v>
      </c>
      <c r="D1030" s="5">
        <v>10051001</v>
      </c>
      <c r="E1030" s="34" t="s">
        <v>52</v>
      </c>
      <c r="F1030" s="5">
        <v>5</v>
      </c>
      <c r="G1030" s="32" t="s">
        <v>52</v>
      </c>
      <c r="H1030" s="5">
        <v>0</v>
      </c>
      <c r="I1030" s="32" t="s">
        <v>237</v>
      </c>
      <c r="J1030" s="32" t="s">
        <v>4017</v>
      </c>
      <c r="K1030" s="32" t="s">
        <v>376</v>
      </c>
      <c r="L1030" s="5">
        <v>1000000</v>
      </c>
      <c r="M1030" s="5">
        <v>3600</v>
      </c>
      <c r="N1030" s="5">
        <v>37500</v>
      </c>
      <c r="O1030" s="6">
        <v>0</v>
      </c>
      <c r="P1030" s="32" t="s">
        <v>52</v>
      </c>
      <c r="Q1030" s="32" t="s">
        <v>52</v>
      </c>
      <c r="R1030" s="5">
        <v>0</v>
      </c>
      <c r="S1030" s="5">
        <v>64000138</v>
      </c>
      <c r="T1030" s="5">
        <v>0</v>
      </c>
      <c r="U1030" s="32" t="s">
        <v>54</v>
      </c>
      <c r="V1030" s="144" t="s">
        <v>4309</v>
      </c>
      <c r="W1030" s="57" t="s">
        <v>4168</v>
      </c>
      <c r="X1030" s="52" t="s">
        <v>4020</v>
      </c>
      <c r="Y1030" s="69" t="s">
        <v>4021</v>
      </c>
      <c r="Z1030" s="145"/>
      <c r="AA1030" s="70"/>
      <c r="AB1030" s="70"/>
      <c r="AC1030" s="70"/>
      <c r="AD1030" s="70"/>
      <c r="AE1030" s="70"/>
      <c r="AF1030" s="70"/>
      <c r="AG1030" s="70"/>
      <c r="AH1030" s="70"/>
      <c r="AI1030" s="70"/>
      <c r="AJ1030" s="70"/>
      <c r="AK1030" s="70"/>
      <c r="AL1030" s="70"/>
      <c r="AM1030" s="70"/>
      <c r="AN1030" s="70"/>
      <c r="AO1030" s="70"/>
      <c r="AP1030" s="70"/>
      <c r="AQ1030" s="70"/>
      <c r="AR1030" s="70"/>
      <c r="AS1030" s="70"/>
      <c r="AT1030" s="70"/>
      <c r="AU1030" s="70"/>
      <c r="AV1030" s="70"/>
      <c r="AW1030" s="70"/>
      <c r="AX1030" s="70"/>
      <c r="AY1030" s="70"/>
      <c r="AZ1030" s="70"/>
      <c r="BA1030" s="70"/>
      <c r="BB1030" s="70"/>
      <c r="BC1030" s="70"/>
      <c r="BD1030" s="70"/>
      <c r="BE1030" s="70"/>
      <c r="BF1030" s="70"/>
      <c r="BG1030" s="70"/>
      <c r="BH1030" s="70"/>
      <c r="BI1030" s="70"/>
      <c r="BJ1030" s="70"/>
      <c r="BK1030" s="70"/>
      <c r="BL1030" s="70"/>
      <c r="BM1030" s="70"/>
      <c r="BN1030" s="70"/>
      <c r="BO1030" s="70"/>
      <c r="BP1030" s="70"/>
      <c r="BQ1030" s="70"/>
      <c r="BR1030" s="70"/>
      <c r="BS1030" s="70"/>
      <c r="BT1030" s="70"/>
      <c r="BU1030" s="70"/>
      <c r="BV1030" s="70"/>
      <c r="BW1030" s="70"/>
      <c r="BX1030" s="70"/>
      <c r="BY1030" s="70"/>
      <c r="BZ1030" s="70"/>
      <c r="CA1030" s="70"/>
      <c r="CB1030" s="70"/>
      <c r="CC1030" s="70"/>
      <c r="CD1030" s="70"/>
      <c r="CE1030" s="70"/>
      <c r="CF1030" s="70"/>
      <c r="CG1030" s="70"/>
      <c r="CH1030" s="70"/>
      <c r="CI1030" s="70"/>
      <c r="CJ1030" s="70"/>
      <c r="CK1030" s="70"/>
      <c r="CL1030" s="70"/>
      <c r="CM1030" s="70"/>
      <c r="CN1030" s="70"/>
      <c r="CO1030" s="70"/>
      <c r="CP1030" s="70"/>
      <c r="CQ1030" s="70"/>
      <c r="CR1030" s="70"/>
      <c r="CS1030" s="70"/>
      <c r="CT1030" s="70"/>
      <c r="CU1030" s="70"/>
      <c r="CV1030" s="70"/>
      <c r="CW1030" s="70"/>
      <c r="CX1030" s="70"/>
      <c r="CY1030" s="70"/>
      <c r="CZ1030" s="70"/>
      <c r="DA1030" s="70"/>
      <c r="DB1030" s="70"/>
      <c r="DC1030" s="70"/>
      <c r="DD1030" s="70"/>
      <c r="DE1030" s="70"/>
      <c r="DF1030" s="70"/>
      <c r="DG1030" s="70"/>
      <c r="DH1030" s="70"/>
      <c r="DI1030" s="70"/>
      <c r="DJ1030" s="70"/>
      <c r="DK1030" s="70"/>
      <c r="DL1030" s="70"/>
      <c r="DM1030" s="70"/>
      <c r="DN1030" s="70"/>
      <c r="DO1030" s="70"/>
      <c r="DP1030" s="70"/>
      <c r="DQ1030" s="70"/>
      <c r="DR1030" s="70"/>
      <c r="DS1030" s="70"/>
      <c r="DT1030" s="70"/>
      <c r="DU1030" s="70"/>
      <c r="DV1030" s="70"/>
      <c r="DW1030" s="70"/>
      <c r="DX1030" s="70"/>
      <c r="DY1030" s="70"/>
      <c r="DZ1030" s="70"/>
      <c r="EA1030" s="70"/>
      <c r="EB1030" s="70"/>
      <c r="EC1030" s="70"/>
      <c r="ED1030" s="70"/>
      <c r="EE1030" s="70"/>
      <c r="EF1030" s="70"/>
      <c r="EG1030" s="70"/>
      <c r="EH1030" s="70"/>
      <c r="EI1030" s="70"/>
      <c r="EJ1030" s="70"/>
      <c r="EK1030" s="70"/>
      <c r="EL1030" s="70"/>
      <c r="EM1030" s="70"/>
      <c r="EN1030" s="70"/>
      <c r="EO1030" s="70"/>
      <c r="EP1030" s="70"/>
      <c r="EQ1030" s="70"/>
      <c r="ER1030" s="70"/>
      <c r="ES1030" s="70"/>
      <c r="ET1030" s="70"/>
      <c r="EU1030" s="70"/>
      <c r="EV1030" s="70"/>
      <c r="EW1030" s="70"/>
      <c r="EX1030" s="70"/>
      <c r="EY1030" s="70"/>
      <c r="EZ1030" s="70"/>
      <c r="FA1030" s="70"/>
      <c r="FB1030" s="70"/>
      <c r="FC1030" s="70"/>
      <c r="FD1030" s="70"/>
      <c r="FE1030" s="70"/>
      <c r="FF1030" s="70"/>
      <c r="FG1030" s="70"/>
      <c r="FH1030" s="70"/>
      <c r="FI1030" s="70"/>
      <c r="FJ1030" s="70"/>
      <c r="FK1030" s="70"/>
      <c r="FL1030" s="70"/>
      <c r="FM1030" s="70"/>
      <c r="FN1030" s="70"/>
      <c r="FO1030" s="70"/>
      <c r="FP1030" s="70"/>
      <c r="FQ1030" s="70"/>
      <c r="FR1030" s="70"/>
      <c r="FS1030" s="70"/>
      <c r="FT1030" s="70"/>
      <c r="FU1030" s="70"/>
      <c r="FV1030" s="70"/>
      <c r="FW1030" s="70"/>
      <c r="FX1030" s="70"/>
      <c r="FY1030" s="70"/>
      <c r="FZ1030" s="70"/>
      <c r="GA1030" s="70"/>
      <c r="GB1030" s="70"/>
      <c r="GC1030" s="70"/>
      <c r="GD1030" s="70"/>
      <c r="GE1030" s="70"/>
      <c r="GF1030" s="70"/>
      <c r="GG1030" s="70"/>
      <c r="GH1030" s="70"/>
      <c r="GI1030" s="70"/>
      <c r="GJ1030" s="70"/>
      <c r="GK1030" s="70"/>
      <c r="GL1030" s="70"/>
      <c r="GM1030" s="70"/>
      <c r="GN1030" s="70"/>
      <c r="GO1030" s="70"/>
      <c r="GP1030" s="70"/>
      <c r="GQ1030" s="70"/>
      <c r="GR1030" s="70"/>
      <c r="GS1030" s="70"/>
      <c r="GT1030" s="70"/>
      <c r="GU1030" s="70"/>
      <c r="GV1030" s="70"/>
      <c r="GW1030" s="70"/>
      <c r="GX1030" s="70"/>
      <c r="GY1030" s="70"/>
      <c r="GZ1030" s="70"/>
      <c r="HA1030" s="70"/>
      <c r="HB1030" s="70"/>
      <c r="HC1030" s="70"/>
      <c r="HD1030" s="70"/>
      <c r="HE1030" s="70"/>
      <c r="HF1030" s="70"/>
      <c r="HG1030" s="70"/>
      <c r="HH1030" s="70"/>
      <c r="HI1030" s="70"/>
      <c r="HJ1030" s="70"/>
      <c r="HK1030" s="70"/>
      <c r="HL1030" s="70"/>
      <c r="HM1030" s="70"/>
      <c r="HN1030" s="70"/>
      <c r="HO1030" s="70"/>
      <c r="HP1030" s="70"/>
      <c r="HQ1030" s="70"/>
      <c r="HR1030" s="70"/>
      <c r="HS1030" s="70"/>
      <c r="HT1030" s="70"/>
      <c r="HU1030" s="70"/>
      <c r="HV1030" s="70"/>
      <c r="HW1030" s="70"/>
      <c r="HX1030" s="70"/>
      <c r="HY1030" s="70"/>
      <c r="HZ1030" s="70"/>
      <c r="IA1030" s="70"/>
      <c r="IB1030" s="70"/>
      <c r="IC1030" s="70"/>
      <c r="ID1030" s="70"/>
      <c r="IE1030" s="70"/>
      <c r="IF1030" s="70"/>
      <c r="IG1030" s="70"/>
      <c r="IH1030" s="70"/>
      <c r="II1030" s="70"/>
      <c r="IJ1030" s="70"/>
      <c r="IK1030" s="70"/>
      <c r="IL1030" s="70"/>
      <c r="IM1030" s="70"/>
      <c r="IN1030" s="70"/>
      <c r="IO1030" s="70"/>
      <c r="IP1030" s="70"/>
      <c r="IQ1030" s="70"/>
      <c r="IR1030" s="70"/>
      <c r="IS1030" s="70"/>
      <c r="IT1030" s="70"/>
      <c r="IU1030" s="70"/>
      <c r="IV1030" s="70"/>
      <c r="IW1030" s="70"/>
      <c r="IX1030" s="70"/>
      <c r="IY1030" s="70"/>
      <c r="IZ1030" s="70"/>
    </row>
    <row r="1031" spans="1:260" s="23" customFormat="1" ht="20.100000000000001" customHeight="1">
      <c r="A1031" s="5">
        <v>10051039</v>
      </c>
      <c r="B1031" s="32" t="s">
        <v>4310</v>
      </c>
      <c r="C1031" s="32" t="s">
        <v>4311</v>
      </c>
      <c r="D1031" s="5">
        <v>10051001</v>
      </c>
      <c r="E1031" s="34" t="s">
        <v>52</v>
      </c>
      <c r="F1031" s="5">
        <v>5</v>
      </c>
      <c r="G1031" s="32" t="s">
        <v>52</v>
      </c>
      <c r="H1031" s="5">
        <v>0</v>
      </c>
      <c r="I1031" s="32" t="s">
        <v>237</v>
      </c>
      <c r="J1031" s="32" t="s">
        <v>4017</v>
      </c>
      <c r="K1031" s="32" t="s">
        <v>376</v>
      </c>
      <c r="L1031" s="5">
        <v>1000000</v>
      </c>
      <c r="M1031" s="5">
        <v>3600</v>
      </c>
      <c r="N1031" s="5">
        <v>37500</v>
      </c>
      <c r="O1031" s="6">
        <v>0</v>
      </c>
      <c r="P1031" s="32" t="s">
        <v>52</v>
      </c>
      <c r="Q1031" s="32" t="s">
        <v>52</v>
      </c>
      <c r="R1031" s="5">
        <v>0</v>
      </c>
      <c r="S1031" s="5">
        <v>64000139</v>
      </c>
      <c r="T1031" s="5">
        <v>0</v>
      </c>
      <c r="U1031" s="32" t="s">
        <v>54</v>
      </c>
      <c r="V1031" s="144" t="s">
        <v>4312</v>
      </c>
      <c r="W1031" s="57" t="s">
        <v>4172</v>
      </c>
      <c r="X1031" s="52" t="s">
        <v>4020</v>
      </c>
      <c r="Y1031" s="69" t="s">
        <v>4021</v>
      </c>
      <c r="Z1031" s="145"/>
      <c r="AA1031" s="70"/>
      <c r="AB1031" s="70"/>
      <c r="AC1031" s="70"/>
      <c r="AD1031" s="70"/>
      <c r="AE1031" s="70"/>
      <c r="AF1031" s="70"/>
      <c r="AG1031" s="70"/>
      <c r="AH1031" s="70"/>
      <c r="AI1031" s="70"/>
      <c r="AJ1031" s="70"/>
      <c r="AK1031" s="70"/>
      <c r="AL1031" s="70"/>
      <c r="AM1031" s="70"/>
      <c r="AN1031" s="70"/>
      <c r="AO1031" s="70"/>
      <c r="AP1031" s="70"/>
      <c r="AQ1031" s="70"/>
      <c r="AR1031" s="70"/>
      <c r="AS1031" s="70"/>
      <c r="AT1031" s="70"/>
      <c r="AU1031" s="70"/>
      <c r="AV1031" s="70"/>
      <c r="AW1031" s="70"/>
      <c r="AX1031" s="70"/>
      <c r="AY1031" s="70"/>
      <c r="AZ1031" s="70"/>
      <c r="BA1031" s="70"/>
      <c r="BB1031" s="70"/>
      <c r="BC1031" s="70"/>
      <c r="BD1031" s="70"/>
      <c r="BE1031" s="70"/>
      <c r="BF1031" s="70"/>
      <c r="BG1031" s="70"/>
      <c r="BH1031" s="70"/>
      <c r="BI1031" s="70"/>
      <c r="BJ1031" s="70"/>
      <c r="BK1031" s="70"/>
      <c r="BL1031" s="70"/>
      <c r="BM1031" s="70"/>
      <c r="BN1031" s="70"/>
      <c r="BO1031" s="70"/>
      <c r="BP1031" s="70"/>
      <c r="BQ1031" s="70"/>
      <c r="BR1031" s="70"/>
      <c r="BS1031" s="70"/>
      <c r="BT1031" s="70"/>
      <c r="BU1031" s="70"/>
      <c r="BV1031" s="70"/>
      <c r="BW1031" s="70"/>
      <c r="BX1031" s="70"/>
      <c r="BY1031" s="70"/>
      <c r="BZ1031" s="70"/>
      <c r="CA1031" s="70"/>
      <c r="CB1031" s="70"/>
      <c r="CC1031" s="70"/>
      <c r="CD1031" s="70"/>
      <c r="CE1031" s="70"/>
      <c r="CF1031" s="70"/>
      <c r="CG1031" s="70"/>
      <c r="CH1031" s="70"/>
      <c r="CI1031" s="70"/>
      <c r="CJ1031" s="70"/>
      <c r="CK1031" s="70"/>
      <c r="CL1031" s="70"/>
      <c r="CM1031" s="70"/>
      <c r="CN1031" s="70"/>
      <c r="CO1031" s="70"/>
      <c r="CP1031" s="70"/>
      <c r="CQ1031" s="70"/>
      <c r="CR1031" s="70"/>
      <c r="CS1031" s="70"/>
      <c r="CT1031" s="70"/>
      <c r="CU1031" s="70"/>
      <c r="CV1031" s="70"/>
      <c r="CW1031" s="70"/>
      <c r="CX1031" s="70"/>
      <c r="CY1031" s="70"/>
      <c r="CZ1031" s="70"/>
      <c r="DA1031" s="70"/>
      <c r="DB1031" s="70"/>
      <c r="DC1031" s="70"/>
      <c r="DD1031" s="70"/>
      <c r="DE1031" s="70"/>
      <c r="DF1031" s="70"/>
      <c r="DG1031" s="70"/>
      <c r="DH1031" s="70"/>
      <c r="DI1031" s="70"/>
      <c r="DJ1031" s="70"/>
      <c r="DK1031" s="70"/>
      <c r="DL1031" s="70"/>
      <c r="DM1031" s="70"/>
      <c r="DN1031" s="70"/>
      <c r="DO1031" s="70"/>
      <c r="DP1031" s="70"/>
      <c r="DQ1031" s="70"/>
      <c r="DR1031" s="70"/>
      <c r="DS1031" s="70"/>
      <c r="DT1031" s="70"/>
      <c r="DU1031" s="70"/>
      <c r="DV1031" s="70"/>
      <c r="DW1031" s="70"/>
      <c r="DX1031" s="70"/>
      <c r="DY1031" s="70"/>
      <c r="DZ1031" s="70"/>
      <c r="EA1031" s="70"/>
      <c r="EB1031" s="70"/>
      <c r="EC1031" s="70"/>
      <c r="ED1031" s="70"/>
      <c r="EE1031" s="70"/>
      <c r="EF1031" s="70"/>
      <c r="EG1031" s="70"/>
      <c r="EH1031" s="70"/>
      <c r="EI1031" s="70"/>
      <c r="EJ1031" s="70"/>
      <c r="EK1031" s="70"/>
      <c r="EL1031" s="70"/>
      <c r="EM1031" s="70"/>
      <c r="EN1031" s="70"/>
      <c r="EO1031" s="70"/>
      <c r="EP1031" s="70"/>
      <c r="EQ1031" s="70"/>
      <c r="ER1031" s="70"/>
      <c r="ES1031" s="70"/>
      <c r="ET1031" s="70"/>
      <c r="EU1031" s="70"/>
      <c r="EV1031" s="70"/>
      <c r="EW1031" s="70"/>
      <c r="EX1031" s="70"/>
      <c r="EY1031" s="70"/>
      <c r="EZ1031" s="70"/>
      <c r="FA1031" s="70"/>
      <c r="FB1031" s="70"/>
      <c r="FC1031" s="70"/>
      <c r="FD1031" s="70"/>
      <c r="FE1031" s="70"/>
      <c r="FF1031" s="70"/>
      <c r="FG1031" s="70"/>
      <c r="FH1031" s="70"/>
      <c r="FI1031" s="70"/>
      <c r="FJ1031" s="70"/>
      <c r="FK1031" s="70"/>
      <c r="FL1031" s="70"/>
      <c r="FM1031" s="70"/>
      <c r="FN1031" s="70"/>
      <c r="FO1031" s="70"/>
      <c r="FP1031" s="70"/>
      <c r="FQ1031" s="70"/>
      <c r="FR1031" s="70"/>
      <c r="FS1031" s="70"/>
      <c r="FT1031" s="70"/>
      <c r="FU1031" s="70"/>
      <c r="FV1031" s="70"/>
      <c r="FW1031" s="70"/>
      <c r="FX1031" s="70"/>
      <c r="FY1031" s="70"/>
      <c r="FZ1031" s="70"/>
      <c r="GA1031" s="70"/>
      <c r="GB1031" s="70"/>
      <c r="GC1031" s="70"/>
      <c r="GD1031" s="70"/>
      <c r="GE1031" s="70"/>
      <c r="GF1031" s="70"/>
      <c r="GG1031" s="70"/>
      <c r="GH1031" s="70"/>
      <c r="GI1031" s="70"/>
      <c r="GJ1031" s="70"/>
      <c r="GK1031" s="70"/>
      <c r="GL1031" s="70"/>
      <c r="GM1031" s="70"/>
      <c r="GN1031" s="70"/>
      <c r="GO1031" s="70"/>
      <c r="GP1031" s="70"/>
      <c r="GQ1031" s="70"/>
      <c r="GR1031" s="70"/>
      <c r="GS1031" s="70"/>
      <c r="GT1031" s="70"/>
      <c r="GU1031" s="70"/>
      <c r="GV1031" s="70"/>
      <c r="GW1031" s="70"/>
      <c r="GX1031" s="70"/>
      <c r="GY1031" s="70"/>
      <c r="GZ1031" s="70"/>
      <c r="HA1031" s="70"/>
      <c r="HB1031" s="70"/>
      <c r="HC1031" s="70"/>
      <c r="HD1031" s="70"/>
      <c r="HE1031" s="70"/>
      <c r="HF1031" s="70"/>
      <c r="HG1031" s="70"/>
      <c r="HH1031" s="70"/>
      <c r="HI1031" s="70"/>
      <c r="HJ1031" s="70"/>
      <c r="HK1031" s="70"/>
      <c r="HL1031" s="70"/>
      <c r="HM1031" s="70"/>
      <c r="HN1031" s="70"/>
      <c r="HO1031" s="70"/>
      <c r="HP1031" s="70"/>
      <c r="HQ1031" s="70"/>
      <c r="HR1031" s="70"/>
      <c r="HS1031" s="70"/>
      <c r="HT1031" s="70"/>
      <c r="HU1031" s="70"/>
      <c r="HV1031" s="70"/>
      <c r="HW1031" s="70"/>
      <c r="HX1031" s="70"/>
      <c r="HY1031" s="70"/>
      <c r="HZ1031" s="70"/>
      <c r="IA1031" s="70"/>
      <c r="IB1031" s="70"/>
      <c r="IC1031" s="70"/>
      <c r="ID1031" s="70"/>
      <c r="IE1031" s="70"/>
      <c r="IF1031" s="70"/>
      <c r="IG1031" s="70"/>
      <c r="IH1031" s="70"/>
      <c r="II1031" s="70"/>
      <c r="IJ1031" s="70"/>
      <c r="IK1031" s="70"/>
      <c r="IL1031" s="70"/>
      <c r="IM1031" s="70"/>
      <c r="IN1031" s="70"/>
      <c r="IO1031" s="70"/>
      <c r="IP1031" s="70"/>
      <c r="IQ1031" s="70"/>
      <c r="IR1031" s="70"/>
      <c r="IS1031" s="70"/>
      <c r="IT1031" s="70"/>
      <c r="IU1031" s="70"/>
      <c r="IV1031" s="70"/>
      <c r="IW1031" s="70"/>
      <c r="IX1031" s="70"/>
      <c r="IY1031" s="70"/>
      <c r="IZ1031" s="70"/>
    </row>
    <row r="1032" spans="1:260" s="23" customFormat="1" ht="20.100000000000001" customHeight="1">
      <c r="A1032" s="5">
        <v>10051040</v>
      </c>
      <c r="B1032" s="32" t="s">
        <v>4313</v>
      </c>
      <c r="C1032" s="32" t="s">
        <v>4314</v>
      </c>
      <c r="D1032" s="5">
        <v>10051001</v>
      </c>
      <c r="E1032" s="34" t="s">
        <v>52</v>
      </c>
      <c r="F1032" s="5">
        <v>5</v>
      </c>
      <c r="G1032" s="32" t="s">
        <v>52</v>
      </c>
      <c r="H1032" s="5">
        <v>0</v>
      </c>
      <c r="I1032" s="32" t="s">
        <v>237</v>
      </c>
      <c r="J1032" s="32" t="s">
        <v>4017</v>
      </c>
      <c r="K1032" s="32" t="s">
        <v>376</v>
      </c>
      <c r="L1032" s="5">
        <v>1000000</v>
      </c>
      <c r="M1032" s="5">
        <v>3600</v>
      </c>
      <c r="N1032" s="5">
        <v>37500</v>
      </c>
      <c r="O1032" s="6">
        <v>0</v>
      </c>
      <c r="P1032" s="32" t="s">
        <v>52</v>
      </c>
      <c r="Q1032" s="32" t="s">
        <v>52</v>
      </c>
      <c r="R1032" s="5">
        <v>0</v>
      </c>
      <c r="S1032" s="5">
        <v>64000140</v>
      </c>
      <c r="T1032" s="5">
        <v>0</v>
      </c>
      <c r="U1032" s="32" t="s">
        <v>54</v>
      </c>
      <c r="V1032" s="144" t="s">
        <v>4315</v>
      </c>
      <c r="W1032" s="57" t="s">
        <v>4176</v>
      </c>
      <c r="X1032" s="52" t="s">
        <v>4020</v>
      </c>
      <c r="Y1032" s="69" t="s">
        <v>4021</v>
      </c>
      <c r="Z1032" s="145"/>
      <c r="AA1032" s="70"/>
      <c r="AB1032" s="70"/>
      <c r="AC1032" s="70"/>
      <c r="AD1032" s="70"/>
      <c r="AE1032" s="70"/>
      <c r="AF1032" s="70"/>
      <c r="AG1032" s="70"/>
      <c r="AH1032" s="70"/>
      <c r="AI1032" s="70"/>
      <c r="AJ1032" s="70"/>
      <c r="AK1032" s="70"/>
      <c r="AL1032" s="70"/>
      <c r="AM1032" s="70"/>
      <c r="AN1032" s="70"/>
      <c r="AO1032" s="70"/>
      <c r="AP1032" s="70"/>
      <c r="AQ1032" s="70"/>
      <c r="AR1032" s="70"/>
      <c r="AS1032" s="70"/>
      <c r="AT1032" s="70"/>
      <c r="AU1032" s="70"/>
      <c r="AV1032" s="70"/>
      <c r="AW1032" s="70"/>
      <c r="AX1032" s="70"/>
      <c r="AY1032" s="70"/>
      <c r="AZ1032" s="70"/>
      <c r="BA1032" s="70"/>
      <c r="BB1032" s="70"/>
      <c r="BC1032" s="70"/>
      <c r="BD1032" s="70"/>
      <c r="BE1032" s="70"/>
      <c r="BF1032" s="70"/>
      <c r="BG1032" s="70"/>
      <c r="BH1032" s="70"/>
      <c r="BI1032" s="70"/>
      <c r="BJ1032" s="70"/>
      <c r="BK1032" s="70"/>
      <c r="BL1032" s="70"/>
      <c r="BM1032" s="70"/>
      <c r="BN1032" s="70"/>
      <c r="BO1032" s="70"/>
      <c r="BP1032" s="70"/>
      <c r="BQ1032" s="70"/>
      <c r="BR1032" s="70"/>
      <c r="BS1032" s="70"/>
      <c r="BT1032" s="70"/>
      <c r="BU1032" s="70"/>
      <c r="BV1032" s="70"/>
      <c r="BW1032" s="70"/>
      <c r="BX1032" s="70"/>
      <c r="BY1032" s="70"/>
      <c r="BZ1032" s="70"/>
      <c r="CA1032" s="70"/>
      <c r="CB1032" s="70"/>
      <c r="CC1032" s="70"/>
      <c r="CD1032" s="70"/>
      <c r="CE1032" s="70"/>
      <c r="CF1032" s="70"/>
      <c r="CG1032" s="70"/>
      <c r="CH1032" s="70"/>
      <c r="CI1032" s="70"/>
      <c r="CJ1032" s="70"/>
      <c r="CK1032" s="70"/>
      <c r="CL1032" s="70"/>
      <c r="CM1032" s="70"/>
      <c r="CN1032" s="70"/>
      <c r="CO1032" s="70"/>
      <c r="CP1032" s="70"/>
      <c r="CQ1032" s="70"/>
      <c r="CR1032" s="70"/>
      <c r="CS1032" s="70"/>
      <c r="CT1032" s="70"/>
      <c r="CU1032" s="70"/>
      <c r="CV1032" s="70"/>
      <c r="CW1032" s="70"/>
      <c r="CX1032" s="70"/>
      <c r="CY1032" s="70"/>
      <c r="CZ1032" s="70"/>
      <c r="DA1032" s="70"/>
      <c r="DB1032" s="70"/>
      <c r="DC1032" s="70"/>
      <c r="DD1032" s="70"/>
      <c r="DE1032" s="70"/>
      <c r="DF1032" s="70"/>
      <c r="DG1032" s="70"/>
      <c r="DH1032" s="70"/>
      <c r="DI1032" s="70"/>
      <c r="DJ1032" s="70"/>
      <c r="DK1032" s="70"/>
      <c r="DL1032" s="70"/>
      <c r="DM1032" s="70"/>
      <c r="DN1032" s="70"/>
      <c r="DO1032" s="70"/>
      <c r="DP1032" s="70"/>
      <c r="DQ1032" s="70"/>
      <c r="DR1032" s="70"/>
      <c r="DS1032" s="70"/>
      <c r="DT1032" s="70"/>
      <c r="DU1032" s="70"/>
      <c r="DV1032" s="70"/>
      <c r="DW1032" s="70"/>
      <c r="DX1032" s="70"/>
      <c r="DY1032" s="70"/>
      <c r="DZ1032" s="70"/>
      <c r="EA1032" s="70"/>
      <c r="EB1032" s="70"/>
      <c r="EC1032" s="70"/>
      <c r="ED1032" s="70"/>
      <c r="EE1032" s="70"/>
      <c r="EF1032" s="70"/>
      <c r="EG1032" s="70"/>
      <c r="EH1032" s="70"/>
      <c r="EI1032" s="70"/>
      <c r="EJ1032" s="70"/>
      <c r="EK1032" s="70"/>
      <c r="EL1032" s="70"/>
      <c r="EM1032" s="70"/>
      <c r="EN1032" s="70"/>
      <c r="EO1032" s="70"/>
      <c r="EP1032" s="70"/>
      <c r="EQ1032" s="70"/>
      <c r="ER1032" s="70"/>
      <c r="ES1032" s="70"/>
      <c r="ET1032" s="70"/>
      <c r="EU1032" s="70"/>
      <c r="EV1032" s="70"/>
      <c r="EW1032" s="70"/>
      <c r="EX1032" s="70"/>
      <c r="EY1032" s="70"/>
      <c r="EZ1032" s="70"/>
      <c r="FA1032" s="70"/>
      <c r="FB1032" s="70"/>
      <c r="FC1032" s="70"/>
      <c r="FD1032" s="70"/>
      <c r="FE1032" s="70"/>
      <c r="FF1032" s="70"/>
      <c r="FG1032" s="70"/>
      <c r="FH1032" s="70"/>
      <c r="FI1032" s="70"/>
      <c r="FJ1032" s="70"/>
      <c r="FK1032" s="70"/>
      <c r="FL1032" s="70"/>
      <c r="FM1032" s="70"/>
      <c r="FN1032" s="70"/>
      <c r="FO1032" s="70"/>
      <c r="FP1032" s="70"/>
      <c r="FQ1032" s="70"/>
      <c r="FR1032" s="70"/>
      <c r="FS1032" s="70"/>
      <c r="FT1032" s="70"/>
      <c r="FU1032" s="70"/>
      <c r="FV1032" s="70"/>
      <c r="FW1032" s="70"/>
      <c r="FX1032" s="70"/>
      <c r="FY1032" s="70"/>
      <c r="FZ1032" s="70"/>
      <c r="GA1032" s="70"/>
      <c r="GB1032" s="70"/>
      <c r="GC1032" s="70"/>
      <c r="GD1032" s="70"/>
      <c r="GE1032" s="70"/>
      <c r="GF1032" s="70"/>
      <c r="GG1032" s="70"/>
      <c r="GH1032" s="70"/>
      <c r="GI1032" s="70"/>
      <c r="GJ1032" s="70"/>
      <c r="GK1032" s="70"/>
      <c r="GL1032" s="70"/>
      <c r="GM1032" s="70"/>
      <c r="GN1032" s="70"/>
      <c r="GO1032" s="70"/>
      <c r="GP1032" s="70"/>
      <c r="GQ1032" s="70"/>
      <c r="GR1032" s="70"/>
      <c r="GS1032" s="70"/>
      <c r="GT1032" s="70"/>
      <c r="GU1032" s="70"/>
      <c r="GV1032" s="70"/>
      <c r="GW1032" s="70"/>
      <c r="GX1032" s="70"/>
      <c r="GY1032" s="70"/>
      <c r="GZ1032" s="70"/>
      <c r="HA1032" s="70"/>
      <c r="HB1032" s="70"/>
      <c r="HC1032" s="70"/>
      <c r="HD1032" s="70"/>
      <c r="HE1032" s="70"/>
      <c r="HF1032" s="70"/>
      <c r="HG1032" s="70"/>
      <c r="HH1032" s="70"/>
      <c r="HI1032" s="70"/>
      <c r="HJ1032" s="70"/>
      <c r="HK1032" s="70"/>
      <c r="HL1032" s="70"/>
      <c r="HM1032" s="70"/>
      <c r="HN1032" s="70"/>
      <c r="HO1032" s="70"/>
      <c r="HP1032" s="70"/>
      <c r="HQ1032" s="70"/>
      <c r="HR1032" s="70"/>
      <c r="HS1032" s="70"/>
      <c r="HT1032" s="70"/>
      <c r="HU1032" s="70"/>
      <c r="HV1032" s="70"/>
      <c r="HW1032" s="70"/>
      <c r="HX1032" s="70"/>
      <c r="HY1032" s="70"/>
      <c r="HZ1032" s="70"/>
      <c r="IA1032" s="70"/>
      <c r="IB1032" s="70"/>
      <c r="IC1032" s="70"/>
      <c r="ID1032" s="70"/>
      <c r="IE1032" s="70"/>
      <c r="IF1032" s="70"/>
      <c r="IG1032" s="70"/>
      <c r="IH1032" s="70"/>
      <c r="II1032" s="70"/>
      <c r="IJ1032" s="70"/>
      <c r="IK1032" s="70"/>
      <c r="IL1032" s="70"/>
      <c r="IM1032" s="70"/>
      <c r="IN1032" s="70"/>
      <c r="IO1032" s="70"/>
      <c r="IP1032" s="70"/>
      <c r="IQ1032" s="70"/>
      <c r="IR1032" s="70"/>
      <c r="IS1032" s="70"/>
      <c r="IT1032" s="70"/>
      <c r="IU1032" s="70"/>
      <c r="IV1032" s="70"/>
      <c r="IW1032" s="70"/>
      <c r="IX1032" s="70"/>
      <c r="IY1032" s="70"/>
      <c r="IZ1032" s="70"/>
    </row>
    <row r="1033" spans="1:260" s="23" customFormat="1" ht="20.100000000000001" customHeight="1">
      <c r="A1033" s="5">
        <v>10052001</v>
      </c>
      <c r="B1033" s="32" t="s">
        <v>4316</v>
      </c>
      <c r="C1033" s="32" t="s">
        <v>4317</v>
      </c>
      <c r="D1033" s="5">
        <v>10051001</v>
      </c>
      <c r="E1033" s="34" t="s">
        <v>52</v>
      </c>
      <c r="F1033" s="5">
        <v>5</v>
      </c>
      <c r="G1033" s="32" t="s">
        <v>52</v>
      </c>
      <c r="H1033" s="5">
        <v>0</v>
      </c>
      <c r="I1033" s="32" t="s">
        <v>237</v>
      </c>
      <c r="J1033" s="32" t="s">
        <v>4017</v>
      </c>
      <c r="K1033" s="32" t="s">
        <v>376</v>
      </c>
      <c r="L1033" s="5">
        <v>1000000</v>
      </c>
      <c r="M1033" s="5">
        <v>960</v>
      </c>
      <c r="N1033" s="5">
        <v>37500</v>
      </c>
      <c r="O1033" s="6">
        <v>0</v>
      </c>
      <c r="P1033" s="32" t="s">
        <v>52</v>
      </c>
      <c r="Q1033" s="32" t="s">
        <v>52</v>
      </c>
      <c r="R1033" s="5">
        <v>0</v>
      </c>
      <c r="S1033" s="5">
        <v>64000201</v>
      </c>
      <c r="T1033" s="5">
        <v>0</v>
      </c>
      <c r="U1033" s="32" t="s">
        <v>54</v>
      </c>
      <c r="V1033" s="144" t="s">
        <v>4318</v>
      </c>
      <c r="W1033" s="57" t="s">
        <v>4319</v>
      </c>
      <c r="X1033" s="52" t="s">
        <v>4020</v>
      </c>
      <c r="Y1033" s="69" t="s">
        <v>4021</v>
      </c>
      <c r="Z1033" s="145"/>
      <c r="AA1033" s="70"/>
      <c r="AB1033" s="70"/>
      <c r="AC1033" s="70"/>
      <c r="AD1033" s="70"/>
      <c r="AE1033" s="70"/>
      <c r="AF1033" s="70"/>
      <c r="AG1033" s="70"/>
      <c r="AH1033" s="70"/>
      <c r="AI1033" s="70"/>
      <c r="AJ1033" s="70"/>
      <c r="AK1033" s="70"/>
      <c r="AL1033" s="70"/>
      <c r="AM1033" s="70"/>
      <c r="AN1033" s="70"/>
      <c r="AO1033" s="70"/>
      <c r="AP1033" s="70"/>
      <c r="AQ1033" s="70"/>
      <c r="AR1033" s="70"/>
      <c r="AS1033" s="70"/>
      <c r="AT1033" s="70"/>
      <c r="AU1033" s="70"/>
      <c r="AV1033" s="70"/>
      <c r="AW1033" s="70"/>
      <c r="AX1033" s="70"/>
      <c r="AY1033" s="70"/>
      <c r="AZ1033" s="70"/>
      <c r="BA1033" s="70"/>
      <c r="BB1033" s="70"/>
      <c r="BC1033" s="70"/>
      <c r="BD1033" s="70"/>
      <c r="BE1033" s="70"/>
      <c r="BF1033" s="70"/>
      <c r="BG1033" s="70"/>
      <c r="BH1033" s="70"/>
      <c r="BI1033" s="70"/>
      <c r="BJ1033" s="70"/>
      <c r="BK1033" s="70"/>
      <c r="BL1033" s="70"/>
      <c r="BM1033" s="70"/>
      <c r="BN1033" s="70"/>
      <c r="BO1033" s="70"/>
      <c r="BP1033" s="70"/>
      <c r="BQ1033" s="70"/>
      <c r="BR1033" s="70"/>
      <c r="BS1033" s="70"/>
      <c r="BT1033" s="70"/>
      <c r="BU1033" s="70"/>
      <c r="BV1033" s="70"/>
      <c r="BW1033" s="70"/>
      <c r="BX1033" s="70"/>
      <c r="BY1033" s="70"/>
      <c r="BZ1033" s="70"/>
      <c r="CA1033" s="70"/>
      <c r="CB1033" s="70"/>
      <c r="CC1033" s="70"/>
      <c r="CD1033" s="70"/>
      <c r="CE1033" s="70"/>
      <c r="CF1033" s="70"/>
      <c r="CG1033" s="70"/>
      <c r="CH1033" s="70"/>
      <c r="CI1033" s="70"/>
      <c r="CJ1033" s="70"/>
      <c r="CK1033" s="70"/>
      <c r="CL1033" s="70"/>
      <c r="CM1033" s="70"/>
      <c r="CN1033" s="70"/>
      <c r="CO1033" s="70"/>
      <c r="CP1033" s="70"/>
      <c r="CQ1033" s="70"/>
      <c r="CR1033" s="70"/>
      <c r="CS1033" s="70"/>
      <c r="CT1033" s="70"/>
      <c r="CU1033" s="70"/>
      <c r="CV1033" s="70"/>
      <c r="CW1033" s="70"/>
      <c r="CX1033" s="70"/>
      <c r="CY1033" s="70"/>
      <c r="CZ1033" s="70"/>
      <c r="DA1033" s="70"/>
      <c r="DB1033" s="70"/>
      <c r="DC1033" s="70"/>
      <c r="DD1033" s="70"/>
      <c r="DE1033" s="70"/>
      <c r="DF1033" s="70"/>
      <c r="DG1033" s="70"/>
      <c r="DH1033" s="70"/>
      <c r="DI1033" s="70"/>
      <c r="DJ1033" s="70"/>
      <c r="DK1033" s="70"/>
      <c r="DL1033" s="70"/>
      <c r="DM1033" s="70"/>
      <c r="DN1033" s="70"/>
      <c r="DO1033" s="70"/>
      <c r="DP1033" s="70"/>
      <c r="DQ1033" s="70"/>
      <c r="DR1033" s="70"/>
      <c r="DS1033" s="70"/>
      <c r="DT1033" s="70"/>
      <c r="DU1033" s="70"/>
      <c r="DV1033" s="70"/>
      <c r="DW1033" s="70"/>
      <c r="DX1033" s="70"/>
      <c r="DY1033" s="70"/>
      <c r="DZ1033" s="70"/>
      <c r="EA1033" s="70"/>
      <c r="EB1033" s="70"/>
      <c r="EC1033" s="70"/>
      <c r="ED1033" s="70"/>
      <c r="EE1033" s="70"/>
      <c r="EF1033" s="70"/>
      <c r="EG1033" s="70"/>
      <c r="EH1033" s="70"/>
      <c r="EI1033" s="70"/>
      <c r="EJ1033" s="70"/>
      <c r="EK1033" s="70"/>
      <c r="EL1033" s="70"/>
      <c r="EM1033" s="70"/>
      <c r="EN1033" s="70"/>
      <c r="EO1033" s="70"/>
      <c r="EP1033" s="70"/>
      <c r="EQ1033" s="70"/>
      <c r="ER1033" s="70"/>
      <c r="ES1033" s="70"/>
      <c r="ET1033" s="70"/>
      <c r="EU1033" s="70"/>
      <c r="EV1033" s="70"/>
      <c r="EW1033" s="70"/>
      <c r="EX1033" s="70"/>
      <c r="EY1033" s="70"/>
      <c r="EZ1033" s="70"/>
      <c r="FA1033" s="70"/>
      <c r="FB1033" s="70"/>
      <c r="FC1033" s="70"/>
      <c r="FD1033" s="70"/>
      <c r="FE1033" s="70"/>
      <c r="FF1033" s="70"/>
      <c r="FG1033" s="70"/>
      <c r="FH1033" s="70"/>
      <c r="FI1033" s="70"/>
      <c r="FJ1033" s="70"/>
      <c r="FK1033" s="70"/>
      <c r="FL1033" s="70"/>
      <c r="FM1033" s="70"/>
      <c r="FN1033" s="70"/>
      <c r="FO1033" s="70"/>
      <c r="FP1033" s="70"/>
      <c r="FQ1033" s="70"/>
      <c r="FR1033" s="70"/>
      <c r="FS1033" s="70"/>
      <c r="FT1033" s="70"/>
      <c r="FU1033" s="70"/>
      <c r="FV1033" s="70"/>
      <c r="FW1033" s="70"/>
      <c r="FX1033" s="70"/>
      <c r="FY1033" s="70"/>
      <c r="FZ1033" s="70"/>
      <c r="GA1033" s="70"/>
      <c r="GB1033" s="70"/>
      <c r="GC1033" s="70"/>
      <c r="GD1033" s="70"/>
      <c r="GE1033" s="70"/>
      <c r="GF1033" s="70"/>
      <c r="GG1033" s="70"/>
      <c r="GH1033" s="70"/>
      <c r="GI1033" s="70"/>
      <c r="GJ1033" s="70"/>
      <c r="GK1033" s="70"/>
      <c r="GL1033" s="70"/>
      <c r="GM1033" s="70"/>
      <c r="GN1033" s="70"/>
      <c r="GO1033" s="70"/>
      <c r="GP1033" s="70"/>
      <c r="GQ1033" s="70"/>
      <c r="GR1033" s="70"/>
      <c r="GS1033" s="70"/>
      <c r="GT1033" s="70"/>
      <c r="GU1033" s="70"/>
      <c r="GV1033" s="70"/>
      <c r="GW1033" s="70"/>
      <c r="GX1033" s="70"/>
      <c r="GY1033" s="70"/>
      <c r="GZ1033" s="70"/>
      <c r="HA1033" s="70"/>
      <c r="HB1033" s="70"/>
      <c r="HC1033" s="70"/>
      <c r="HD1033" s="70"/>
      <c r="HE1033" s="70"/>
      <c r="HF1033" s="70"/>
      <c r="HG1033" s="70"/>
      <c r="HH1033" s="70"/>
      <c r="HI1033" s="70"/>
      <c r="HJ1033" s="70"/>
      <c r="HK1033" s="70"/>
      <c r="HL1033" s="70"/>
      <c r="HM1033" s="70"/>
      <c r="HN1033" s="70"/>
      <c r="HO1033" s="70"/>
      <c r="HP1033" s="70"/>
      <c r="HQ1033" s="70"/>
      <c r="HR1033" s="70"/>
      <c r="HS1033" s="70"/>
      <c r="HT1033" s="70"/>
      <c r="HU1033" s="70"/>
      <c r="HV1033" s="70"/>
      <c r="HW1033" s="70"/>
      <c r="HX1033" s="70"/>
      <c r="HY1033" s="70"/>
      <c r="HZ1033" s="70"/>
      <c r="IA1033" s="70"/>
      <c r="IB1033" s="70"/>
      <c r="IC1033" s="70"/>
      <c r="ID1033" s="70"/>
      <c r="IE1033" s="70"/>
      <c r="IF1033" s="70"/>
      <c r="IG1033" s="70"/>
      <c r="IH1033" s="70"/>
      <c r="II1033" s="70"/>
      <c r="IJ1033" s="70"/>
      <c r="IK1033" s="70"/>
      <c r="IL1033" s="70"/>
      <c r="IM1033" s="70"/>
      <c r="IN1033" s="70"/>
      <c r="IO1033" s="70"/>
      <c r="IP1033" s="70"/>
      <c r="IQ1033" s="70"/>
      <c r="IR1033" s="70"/>
      <c r="IS1033" s="70"/>
      <c r="IT1033" s="70"/>
      <c r="IU1033" s="70"/>
      <c r="IV1033" s="70"/>
      <c r="IW1033" s="70"/>
      <c r="IX1033" s="70"/>
      <c r="IY1033" s="70"/>
      <c r="IZ1033" s="70"/>
    </row>
    <row r="1034" spans="1:260" s="23" customFormat="1" ht="20.100000000000001" customHeight="1">
      <c r="A1034" s="5">
        <v>10052002</v>
      </c>
      <c r="B1034" s="32" t="s">
        <v>4320</v>
      </c>
      <c r="C1034" s="32" t="s">
        <v>4321</v>
      </c>
      <c r="D1034" s="5">
        <v>10051001</v>
      </c>
      <c r="E1034" s="34" t="s">
        <v>52</v>
      </c>
      <c r="F1034" s="5">
        <v>5</v>
      </c>
      <c r="G1034" s="32" t="s">
        <v>52</v>
      </c>
      <c r="H1034" s="5">
        <v>0</v>
      </c>
      <c r="I1034" s="32" t="s">
        <v>237</v>
      </c>
      <c r="J1034" s="32" t="s">
        <v>4017</v>
      </c>
      <c r="K1034" s="32" t="s">
        <v>376</v>
      </c>
      <c r="L1034" s="5">
        <v>1000000</v>
      </c>
      <c r="M1034" s="5">
        <v>960</v>
      </c>
      <c r="N1034" s="5">
        <v>37500</v>
      </c>
      <c r="O1034" s="6">
        <v>0</v>
      </c>
      <c r="P1034" s="32" t="s">
        <v>52</v>
      </c>
      <c r="Q1034" s="32" t="s">
        <v>52</v>
      </c>
      <c r="R1034" s="5">
        <v>0</v>
      </c>
      <c r="S1034" s="5">
        <v>64000202</v>
      </c>
      <c r="T1034" s="5">
        <v>0</v>
      </c>
      <c r="U1034" s="32" t="s">
        <v>54</v>
      </c>
      <c r="V1034" s="144" t="s">
        <v>4322</v>
      </c>
      <c r="W1034" s="57" t="s">
        <v>4323</v>
      </c>
      <c r="X1034" s="52" t="s">
        <v>4020</v>
      </c>
      <c r="Y1034" s="69" t="s">
        <v>4021</v>
      </c>
      <c r="Z1034" s="145"/>
      <c r="AA1034" s="70"/>
      <c r="AB1034" s="70"/>
      <c r="AC1034" s="70"/>
      <c r="AD1034" s="70"/>
      <c r="AE1034" s="70"/>
      <c r="AF1034" s="70"/>
      <c r="AG1034" s="70"/>
      <c r="AH1034" s="70"/>
      <c r="AI1034" s="70"/>
      <c r="AJ1034" s="70"/>
      <c r="AK1034" s="70"/>
      <c r="AL1034" s="70"/>
      <c r="AM1034" s="70"/>
      <c r="AN1034" s="70"/>
      <c r="AO1034" s="70"/>
      <c r="AP1034" s="70"/>
      <c r="AQ1034" s="70"/>
      <c r="AR1034" s="70"/>
      <c r="AS1034" s="70"/>
      <c r="AT1034" s="70"/>
      <c r="AU1034" s="70"/>
      <c r="AV1034" s="70"/>
      <c r="AW1034" s="70"/>
      <c r="AX1034" s="70"/>
      <c r="AY1034" s="70"/>
      <c r="AZ1034" s="70"/>
      <c r="BA1034" s="70"/>
      <c r="BB1034" s="70"/>
      <c r="BC1034" s="70"/>
      <c r="BD1034" s="70"/>
      <c r="BE1034" s="70"/>
      <c r="BF1034" s="70"/>
      <c r="BG1034" s="70"/>
      <c r="BH1034" s="70"/>
      <c r="BI1034" s="70"/>
      <c r="BJ1034" s="70"/>
      <c r="BK1034" s="70"/>
      <c r="BL1034" s="70"/>
      <c r="BM1034" s="70"/>
      <c r="BN1034" s="70"/>
      <c r="BO1034" s="70"/>
      <c r="BP1034" s="70"/>
      <c r="BQ1034" s="70"/>
      <c r="BR1034" s="70"/>
      <c r="BS1034" s="70"/>
      <c r="BT1034" s="70"/>
      <c r="BU1034" s="70"/>
      <c r="BV1034" s="70"/>
      <c r="BW1034" s="70"/>
      <c r="BX1034" s="70"/>
      <c r="BY1034" s="70"/>
      <c r="BZ1034" s="70"/>
      <c r="CA1034" s="70"/>
      <c r="CB1034" s="70"/>
      <c r="CC1034" s="70"/>
      <c r="CD1034" s="70"/>
      <c r="CE1034" s="70"/>
      <c r="CF1034" s="70"/>
      <c r="CG1034" s="70"/>
      <c r="CH1034" s="70"/>
      <c r="CI1034" s="70"/>
      <c r="CJ1034" s="70"/>
      <c r="CK1034" s="70"/>
      <c r="CL1034" s="70"/>
      <c r="CM1034" s="70"/>
      <c r="CN1034" s="70"/>
      <c r="CO1034" s="70"/>
      <c r="CP1034" s="70"/>
      <c r="CQ1034" s="70"/>
      <c r="CR1034" s="70"/>
      <c r="CS1034" s="70"/>
      <c r="CT1034" s="70"/>
      <c r="CU1034" s="70"/>
      <c r="CV1034" s="70"/>
      <c r="CW1034" s="70"/>
      <c r="CX1034" s="70"/>
      <c r="CY1034" s="70"/>
      <c r="CZ1034" s="70"/>
      <c r="DA1034" s="70"/>
      <c r="DB1034" s="70"/>
      <c r="DC1034" s="70"/>
      <c r="DD1034" s="70"/>
      <c r="DE1034" s="70"/>
      <c r="DF1034" s="70"/>
      <c r="DG1034" s="70"/>
      <c r="DH1034" s="70"/>
      <c r="DI1034" s="70"/>
      <c r="DJ1034" s="70"/>
      <c r="DK1034" s="70"/>
      <c r="DL1034" s="70"/>
      <c r="DM1034" s="70"/>
      <c r="DN1034" s="70"/>
      <c r="DO1034" s="70"/>
      <c r="DP1034" s="70"/>
      <c r="DQ1034" s="70"/>
      <c r="DR1034" s="70"/>
      <c r="DS1034" s="70"/>
      <c r="DT1034" s="70"/>
      <c r="DU1034" s="70"/>
      <c r="DV1034" s="70"/>
      <c r="DW1034" s="70"/>
      <c r="DX1034" s="70"/>
      <c r="DY1034" s="70"/>
      <c r="DZ1034" s="70"/>
      <c r="EA1034" s="70"/>
      <c r="EB1034" s="70"/>
      <c r="EC1034" s="70"/>
      <c r="ED1034" s="70"/>
      <c r="EE1034" s="70"/>
      <c r="EF1034" s="70"/>
      <c r="EG1034" s="70"/>
      <c r="EH1034" s="70"/>
      <c r="EI1034" s="70"/>
      <c r="EJ1034" s="70"/>
      <c r="EK1034" s="70"/>
      <c r="EL1034" s="70"/>
      <c r="EM1034" s="70"/>
      <c r="EN1034" s="70"/>
      <c r="EO1034" s="70"/>
      <c r="EP1034" s="70"/>
      <c r="EQ1034" s="70"/>
      <c r="ER1034" s="70"/>
      <c r="ES1034" s="70"/>
      <c r="ET1034" s="70"/>
      <c r="EU1034" s="70"/>
      <c r="EV1034" s="70"/>
      <c r="EW1034" s="70"/>
      <c r="EX1034" s="70"/>
      <c r="EY1034" s="70"/>
      <c r="EZ1034" s="70"/>
      <c r="FA1034" s="70"/>
      <c r="FB1034" s="70"/>
      <c r="FC1034" s="70"/>
      <c r="FD1034" s="70"/>
      <c r="FE1034" s="70"/>
      <c r="FF1034" s="70"/>
      <c r="FG1034" s="70"/>
      <c r="FH1034" s="70"/>
      <c r="FI1034" s="70"/>
      <c r="FJ1034" s="70"/>
      <c r="FK1034" s="70"/>
      <c r="FL1034" s="70"/>
      <c r="FM1034" s="70"/>
      <c r="FN1034" s="70"/>
      <c r="FO1034" s="70"/>
      <c r="FP1034" s="70"/>
      <c r="FQ1034" s="70"/>
      <c r="FR1034" s="70"/>
      <c r="FS1034" s="70"/>
      <c r="FT1034" s="70"/>
      <c r="FU1034" s="70"/>
      <c r="FV1034" s="70"/>
      <c r="FW1034" s="70"/>
      <c r="FX1034" s="70"/>
      <c r="FY1034" s="70"/>
      <c r="FZ1034" s="70"/>
      <c r="GA1034" s="70"/>
      <c r="GB1034" s="70"/>
      <c r="GC1034" s="70"/>
      <c r="GD1034" s="70"/>
      <c r="GE1034" s="70"/>
      <c r="GF1034" s="70"/>
      <c r="GG1034" s="70"/>
      <c r="GH1034" s="70"/>
      <c r="GI1034" s="70"/>
      <c r="GJ1034" s="70"/>
      <c r="GK1034" s="70"/>
      <c r="GL1034" s="70"/>
      <c r="GM1034" s="70"/>
      <c r="GN1034" s="70"/>
      <c r="GO1034" s="70"/>
      <c r="GP1034" s="70"/>
      <c r="GQ1034" s="70"/>
      <c r="GR1034" s="70"/>
      <c r="GS1034" s="70"/>
      <c r="GT1034" s="70"/>
      <c r="GU1034" s="70"/>
      <c r="GV1034" s="70"/>
      <c r="GW1034" s="70"/>
      <c r="GX1034" s="70"/>
      <c r="GY1034" s="70"/>
      <c r="GZ1034" s="70"/>
      <c r="HA1034" s="70"/>
      <c r="HB1034" s="70"/>
      <c r="HC1034" s="70"/>
      <c r="HD1034" s="70"/>
      <c r="HE1034" s="70"/>
      <c r="HF1034" s="70"/>
      <c r="HG1034" s="70"/>
      <c r="HH1034" s="70"/>
      <c r="HI1034" s="70"/>
      <c r="HJ1034" s="70"/>
      <c r="HK1034" s="70"/>
      <c r="HL1034" s="70"/>
      <c r="HM1034" s="70"/>
      <c r="HN1034" s="70"/>
      <c r="HO1034" s="70"/>
      <c r="HP1034" s="70"/>
      <c r="HQ1034" s="70"/>
      <c r="HR1034" s="70"/>
      <c r="HS1034" s="70"/>
      <c r="HT1034" s="70"/>
      <c r="HU1034" s="70"/>
      <c r="HV1034" s="70"/>
      <c r="HW1034" s="70"/>
      <c r="HX1034" s="70"/>
      <c r="HY1034" s="70"/>
      <c r="HZ1034" s="70"/>
      <c r="IA1034" s="70"/>
      <c r="IB1034" s="70"/>
      <c r="IC1034" s="70"/>
      <c r="ID1034" s="70"/>
      <c r="IE1034" s="70"/>
      <c r="IF1034" s="70"/>
      <c r="IG1034" s="70"/>
      <c r="IH1034" s="70"/>
      <c r="II1034" s="70"/>
      <c r="IJ1034" s="70"/>
      <c r="IK1034" s="70"/>
      <c r="IL1034" s="70"/>
      <c r="IM1034" s="70"/>
      <c r="IN1034" s="70"/>
      <c r="IO1034" s="70"/>
      <c r="IP1034" s="70"/>
      <c r="IQ1034" s="70"/>
      <c r="IR1034" s="70"/>
      <c r="IS1034" s="70"/>
      <c r="IT1034" s="70"/>
      <c r="IU1034" s="70"/>
      <c r="IV1034" s="70"/>
      <c r="IW1034" s="70"/>
      <c r="IX1034" s="70"/>
      <c r="IY1034" s="70"/>
      <c r="IZ1034" s="70"/>
    </row>
    <row r="1035" spans="1:260" s="23" customFormat="1" ht="20.100000000000001" customHeight="1">
      <c r="A1035" s="5">
        <v>10052003</v>
      </c>
      <c r="B1035" s="32" t="s">
        <v>4324</v>
      </c>
      <c r="C1035" s="32" t="s">
        <v>4325</v>
      </c>
      <c r="D1035" s="5">
        <v>10051001</v>
      </c>
      <c r="E1035" s="34" t="s">
        <v>52</v>
      </c>
      <c r="F1035" s="5">
        <v>5</v>
      </c>
      <c r="G1035" s="32" t="s">
        <v>52</v>
      </c>
      <c r="H1035" s="5">
        <v>0</v>
      </c>
      <c r="I1035" s="32" t="s">
        <v>237</v>
      </c>
      <c r="J1035" s="32" t="s">
        <v>4017</v>
      </c>
      <c r="K1035" s="32" t="s">
        <v>376</v>
      </c>
      <c r="L1035" s="5">
        <v>1000000</v>
      </c>
      <c r="M1035" s="5">
        <v>960</v>
      </c>
      <c r="N1035" s="5">
        <v>37500</v>
      </c>
      <c r="O1035" s="6">
        <v>0</v>
      </c>
      <c r="P1035" s="32" t="s">
        <v>52</v>
      </c>
      <c r="Q1035" s="32" t="s">
        <v>52</v>
      </c>
      <c r="R1035" s="5">
        <v>0</v>
      </c>
      <c r="S1035" s="5">
        <v>64000203</v>
      </c>
      <c r="T1035" s="5">
        <v>0</v>
      </c>
      <c r="U1035" s="32" t="s">
        <v>54</v>
      </c>
      <c r="V1035" s="144" t="s">
        <v>4326</v>
      </c>
      <c r="W1035" s="57" t="s">
        <v>4327</v>
      </c>
      <c r="X1035" s="52" t="s">
        <v>4020</v>
      </c>
      <c r="Y1035" s="69" t="s">
        <v>4021</v>
      </c>
      <c r="Z1035" s="145"/>
      <c r="AA1035" s="70"/>
      <c r="AB1035" s="70"/>
      <c r="AC1035" s="70"/>
      <c r="AD1035" s="70"/>
      <c r="AE1035" s="70"/>
      <c r="AF1035" s="70"/>
      <c r="AG1035" s="70"/>
      <c r="AH1035" s="70"/>
      <c r="AI1035" s="70"/>
      <c r="AJ1035" s="70"/>
      <c r="AK1035" s="70"/>
      <c r="AL1035" s="70"/>
      <c r="AM1035" s="70"/>
      <c r="AN1035" s="70"/>
      <c r="AO1035" s="70"/>
      <c r="AP1035" s="70"/>
      <c r="AQ1035" s="70"/>
      <c r="AR1035" s="70"/>
      <c r="AS1035" s="70"/>
      <c r="AT1035" s="70"/>
      <c r="AU1035" s="70"/>
      <c r="AV1035" s="70"/>
      <c r="AW1035" s="70"/>
      <c r="AX1035" s="70"/>
      <c r="AY1035" s="70"/>
      <c r="AZ1035" s="70"/>
      <c r="BA1035" s="70"/>
      <c r="BB1035" s="70"/>
      <c r="BC1035" s="70"/>
      <c r="BD1035" s="70"/>
      <c r="BE1035" s="70"/>
      <c r="BF1035" s="70"/>
      <c r="BG1035" s="70"/>
      <c r="BH1035" s="70"/>
      <c r="BI1035" s="70"/>
      <c r="BJ1035" s="70"/>
      <c r="BK1035" s="70"/>
      <c r="BL1035" s="70"/>
      <c r="BM1035" s="70"/>
      <c r="BN1035" s="70"/>
      <c r="BO1035" s="70"/>
      <c r="BP1035" s="70"/>
      <c r="BQ1035" s="70"/>
      <c r="BR1035" s="70"/>
      <c r="BS1035" s="70"/>
      <c r="BT1035" s="70"/>
      <c r="BU1035" s="70"/>
      <c r="BV1035" s="70"/>
      <c r="BW1035" s="70"/>
      <c r="BX1035" s="70"/>
      <c r="BY1035" s="70"/>
      <c r="BZ1035" s="70"/>
      <c r="CA1035" s="70"/>
      <c r="CB1035" s="70"/>
      <c r="CC1035" s="70"/>
      <c r="CD1035" s="70"/>
      <c r="CE1035" s="70"/>
      <c r="CF1035" s="70"/>
      <c r="CG1035" s="70"/>
      <c r="CH1035" s="70"/>
      <c r="CI1035" s="70"/>
      <c r="CJ1035" s="70"/>
      <c r="CK1035" s="70"/>
      <c r="CL1035" s="70"/>
      <c r="CM1035" s="70"/>
      <c r="CN1035" s="70"/>
      <c r="CO1035" s="70"/>
      <c r="CP1035" s="70"/>
      <c r="CQ1035" s="70"/>
      <c r="CR1035" s="70"/>
      <c r="CS1035" s="70"/>
      <c r="CT1035" s="70"/>
      <c r="CU1035" s="70"/>
      <c r="CV1035" s="70"/>
      <c r="CW1035" s="70"/>
      <c r="CX1035" s="70"/>
      <c r="CY1035" s="70"/>
      <c r="CZ1035" s="70"/>
      <c r="DA1035" s="70"/>
      <c r="DB1035" s="70"/>
      <c r="DC1035" s="70"/>
      <c r="DD1035" s="70"/>
      <c r="DE1035" s="70"/>
      <c r="DF1035" s="70"/>
      <c r="DG1035" s="70"/>
      <c r="DH1035" s="70"/>
      <c r="DI1035" s="70"/>
      <c r="DJ1035" s="70"/>
      <c r="DK1035" s="70"/>
      <c r="DL1035" s="70"/>
      <c r="DM1035" s="70"/>
      <c r="DN1035" s="70"/>
      <c r="DO1035" s="70"/>
      <c r="DP1035" s="70"/>
      <c r="DQ1035" s="70"/>
      <c r="DR1035" s="70"/>
      <c r="DS1035" s="70"/>
      <c r="DT1035" s="70"/>
      <c r="DU1035" s="70"/>
      <c r="DV1035" s="70"/>
      <c r="DW1035" s="70"/>
      <c r="DX1035" s="70"/>
      <c r="DY1035" s="70"/>
      <c r="DZ1035" s="70"/>
      <c r="EA1035" s="70"/>
      <c r="EB1035" s="70"/>
      <c r="EC1035" s="70"/>
      <c r="ED1035" s="70"/>
      <c r="EE1035" s="70"/>
      <c r="EF1035" s="70"/>
      <c r="EG1035" s="70"/>
      <c r="EH1035" s="70"/>
      <c r="EI1035" s="70"/>
      <c r="EJ1035" s="70"/>
      <c r="EK1035" s="70"/>
      <c r="EL1035" s="70"/>
      <c r="EM1035" s="70"/>
      <c r="EN1035" s="70"/>
      <c r="EO1035" s="70"/>
      <c r="EP1035" s="70"/>
      <c r="EQ1035" s="70"/>
      <c r="ER1035" s="70"/>
      <c r="ES1035" s="70"/>
      <c r="ET1035" s="70"/>
      <c r="EU1035" s="70"/>
      <c r="EV1035" s="70"/>
      <c r="EW1035" s="70"/>
      <c r="EX1035" s="70"/>
      <c r="EY1035" s="70"/>
      <c r="EZ1035" s="70"/>
      <c r="FA1035" s="70"/>
      <c r="FB1035" s="70"/>
      <c r="FC1035" s="70"/>
      <c r="FD1035" s="70"/>
      <c r="FE1035" s="70"/>
      <c r="FF1035" s="70"/>
      <c r="FG1035" s="70"/>
      <c r="FH1035" s="70"/>
      <c r="FI1035" s="70"/>
      <c r="FJ1035" s="70"/>
      <c r="FK1035" s="70"/>
      <c r="FL1035" s="70"/>
      <c r="FM1035" s="70"/>
      <c r="FN1035" s="70"/>
      <c r="FO1035" s="70"/>
      <c r="FP1035" s="70"/>
      <c r="FQ1035" s="70"/>
      <c r="FR1035" s="70"/>
      <c r="FS1035" s="70"/>
      <c r="FT1035" s="70"/>
      <c r="FU1035" s="70"/>
      <c r="FV1035" s="70"/>
      <c r="FW1035" s="70"/>
      <c r="FX1035" s="70"/>
      <c r="FY1035" s="70"/>
      <c r="FZ1035" s="70"/>
      <c r="GA1035" s="70"/>
      <c r="GB1035" s="70"/>
      <c r="GC1035" s="70"/>
      <c r="GD1035" s="70"/>
      <c r="GE1035" s="70"/>
      <c r="GF1035" s="70"/>
      <c r="GG1035" s="70"/>
      <c r="GH1035" s="70"/>
      <c r="GI1035" s="70"/>
      <c r="GJ1035" s="70"/>
      <c r="GK1035" s="70"/>
      <c r="GL1035" s="70"/>
      <c r="GM1035" s="70"/>
      <c r="GN1035" s="70"/>
      <c r="GO1035" s="70"/>
      <c r="GP1035" s="70"/>
      <c r="GQ1035" s="70"/>
      <c r="GR1035" s="70"/>
      <c r="GS1035" s="70"/>
      <c r="GT1035" s="70"/>
      <c r="GU1035" s="70"/>
      <c r="GV1035" s="70"/>
      <c r="GW1035" s="70"/>
      <c r="GX1035" s="70"/>
      <c r="GY1035" s="70"/>
      <c r="GZ1035" s="70"/>
      <c r="HA1035" s="70"/>
      <c r="HB1035" s="70"/>
      <c r="HC1035" s="70"/>
      <c r="HD1035" s="70"/>
      <c r="HE1035" s="70"/>
      <c r="HF1035" s="70"/>
      <c r="HG1035" s="70"/>
      <c r="HH1035" s="70"/>
      <c r="HI1035" s="70"/>
      <c r="HJ1035" s="70"/>
      <c r="HK1035" s="70"/>
      <c r="HL1035" s="70"/>
      <c r="HM1035" s="70"/>
      <c r="HN1035" s="70"/>
      <c r="HO1035" s="70"/>
      <c r="HP1035" s="70"/>
      <c r="HQ1035" s="70"/>
      <c r="HR1035" s="70"/>
      <c r="HS1035" s="70"/>
      <c r="HT1035" s="70"/>
      <c r="HU1035" s="70"/>
      <c r="HV1035" s="70"/>
      <c r="HW1035" s="70"/>
      <c r="HX1035" s="70"/>
      <c r="HY1035" s="70"/>
      <c r="HZ1035" s="70"/>
      <c r="IA1035" s="70"/>
      <c r="IB1035" s="70"/>
      <c r="IC1035" s="70"/>
      <c r="ID1035" s="70"/>
      <c r="IE1035" s="70"/>
      <c r="IF1035" s="70"/>
      <c r="IG1035" s="70"/>
      <c r="IH1035" s="70"/>
      <c r="II1035" s="70"/>
      <c r="IJ1035" s="70"/>
      <c r="IK1035" s="70"/>
      <c r="IL1035" s="70"/>
      <c r="IM1035" s="70"/>
      <c r="IN1035" s="70"/>
      <c r="IO1035" s="70"/>
      <c r="IP1035" s="70"/>
      <c r="IQ1035" s="70"/>
      <c r="IR1035" s="70"/>
      <c r="IS1035" s="70"/>
      <c r="IT1035" s="70"/>
      <c r="IU1035" s="70"/>
      <c r="IV1035" s="70"/>
      <c r="IW1035" s="70"/>
      <c r="IX1035" s="70"/>
      <c r="IY1035" s="70"/>
      <c r="IZ1035" s="70"/>
    </row>
    <row r="1036" spans="1:260" s="23" customFormat="1" ht="20.100000000000001" customHeight="1">
      <c r="A1036" s="5">
        <v>10052004</v>
      </c>
      <c r="B1036" s="32" t="s">
        <v>4328</v>
      </c>
      <c r="C1036" s="32" t="s">
        <v>4329</v>
      </c>
      <c r="D1036" s="5">
        <v>10051001</v>
      </c>
      <c r="E1036" s="34" t="s">
        <v>52</v>
      </c>
      <c r="F1036" s="5">
        <v>5</v>
      </c>
      <c r="G1036" s="32" t="s">
        <v>52</v>
      </c>
      <c r="H1036" s="5">
        <v>0</v>
      </c>
      <c r="I1036" s="32" t="s">
        <v>237</v>
      </c>
      <c r="J1036" s="32" t="s">
        <v>4017</v>
      </c>
      <c r="K1036" s="32" t="s">
        <v>376</v>
      </c>
      <c r="L1036" s="5">
        <v>1000000</v>
      </c>
      <c r="M1036" s="5">
        <v>960</v>
      </c>
      <c r="N1036" s="5">
        <v>37500</v>
      </c>
      <c r="O1036" s="6">
        <v>0</v>
      </c>
      <c r="P1036" s="32" t="s">
        <v>52</v>
      </c>
      <c r="Q1036" s="32" t="s">
        <v>52</v>
      </c>
      <c r="R1036" s="5">
        <v>0</v>
      </c>
      <c r="S1036" s="5">
        <v>64000204</v>
      </c>
      <c r="T1036" s="5">
        <v>0</v>
      </c>
      <c r="U1036" s="32" t="s">
        <v>54</v>
      </c>
      <c r="V1036" s="144" t="s">
        <v>4330</v>
      </c>
      <c r="W1036" s="57" t="s">
        <v>4331</v>
      </c>
      <c r="X1036" s="52" t="s">
        <v>4020</v>
      </c>
      <c r="Y1036" s="69" t="s">
        <v>4021</v>
      </c>
      <c r="Z1036" s="145"/>
      <c r="AA1036" s="70"/>
      <c r="AB1036" s="70"/>
      <c r="AC1036" s="70"/>
      <c r="AD1036" s="70"/>
      <c r="AE1036" s="70"/>
      <c r="AF1036" s="70"/>
      <c r="AG1036" s="70"/>
      <c r="AH1036" s="70"/>
      <c r="AI1036" s="70"/>
      <c r="AJ1036" s="70"/>
      <c r="AK1036" s="70"/>
      <c r="AL1036" s="70"/>
      <c r="AM1036" s="70"/>
      <c r="AN1036" s="70"/>
      <c r="AO1036" s="70"/>
      <c r="AP1036" s="70"/>
      <c r="AQ1036" s="70"/>
      <c r="AR1036" s="70"/>
      <c r="AS1036" s="70"/>
      <c r="AT1036" s="70"/>
      <c r="AU1036" s="70"/>
      <c r="AV1036" s="70"/>
      <c r="AW1036" s="70"/>
      <c r="AX1036" s="70"/>
      <c r="AY1036" s="70"/>
      <c r="AZ1036" s="70"/>
      <c r="BA1036" s="70"/>
      <c r="BB1036" s="70"/>
      <c r="BC1036" s="70"/>
      <c r="BD1036" s="70"/>
      <c r="BE1036" s="70"/>
      <c r="BF1036" s="70"/>
      <c r="BG1036" s="70"/>
      <c r="BH1036" s="70"/>
      <c r="BI1036" s="70"/>
      <c r="BJ1036" s="70"/>
      <c r="BK1036" s="70"/>
      <c r="BL1036" s="70"/>
      <c r="BM1036" s="70"/>
      <c r="BN1036" s="70"/>
      <c r="BO1036" s="70"/>
      <c r="BP1036" s="70"/>
      <c r="BQ1036" s="70"/>
      <c r="BR1036" s="70"/>
      <c r="BS1036" s="70"/>
      <c r="BT1036" s="70"/>
      <c r="BU1036" s="70"/>
      <c r="BV1036" s="70"/>
      <c r="BW1036" s="70"/>
      <c r="BX1036" s="70"/>
      <c r="BY1036" s="70"/>
      <c r="BZ1036" s="70"/>
      <c r="CA1036" s="70"/>
      <c r="CB1036" s="70"/>
      <c r="CC1036" s="70"/>
      <c r="CD1036" s="70"/>
      <c r="CE1036" s="70"/>
      <c r="CF1036" s="70"/>
      <c r="CG1036" s="70"/>
      <c r="CH1036" s="70"/>
      <c r="CI1036" s="70"/>
      <c r="CJ1036" s="70"/>
      <c r="CK1036" s="70"/>
      <c r="CL1036" s="70"/>
      <c r="CM1036" s="70"/>
      <c r="CN1036" s="70"/>
      <c r="CO1036" s="70"/>
      <c r="CP1036" s="70"/>
      <c r="CQ1036" s="70"/>
      <c r="CR1036" s="70"/>
      <c r="CS1036" s="70"/>
      <c r="CT1036" s="70"/>
      <c r="CU1036" s="70"/>
      <c r="CV1036" s="70"/>
      <c r="CW1036" s="70"/>
      <c r="CX1036" s="70"/>
      <c r="CY1036" s="70"/>
      <c r="CZ1036" s="70"/>
      <c r="DA1036" s="70"/>
      <c r="DB1036" s="70"/>
      <c r="DC1036" s="70"/>
      <c r="DD1036" s="70"/>
      <c r="DE1036" s="70"/>
      <c r="DF1036" s="70"/>
      <c r="DG1036" s="70"/>
      <c r="DH1036" s="70"/>
      <c r="DI1036" s="70"/>
      <c r="DJ1036" s="70"/>
      <c r="DK1036" s="70"/>
      <c r="DL1036" s="70"/>
      <c r="DM1036" s="70"/>
      <c r="DN1036" s="70"/>
      <c r="DO1036" s="70"/>
      <c r="DP1036" s="70"/>
      <c r="DQ1036" s="70"/>
      <c r="DR1036" s="70"/>
      <c r="DS1036" s="70"/>
      <c r="DT1036" s="70"/>
      <c r="DU1036" s="70"/>
      <c r="DV1036" s="70"/>
      <c r="DW1036" s="70"/>
      <c r="DX1036" s="70"/>
      <c r="DY1036" s="70"/>
      <c r="DZ1036" s="70"/>
      <c r="EA1036" s="70"/>
      <c r="EB1036" s="70"/>
      <c r="EC1036" s="70"/>
      <c r="ED1036" s="70"/>
      <c r="EE1036" s="70"/>
      <c r="EF1036" s="70"/>
      <c r="EG1036" s="70"/>
      <c r="EH1036" s="70"/>
      <c r="EI1036" s="70"/>
      <c r="EJ1036" s="70"/>
      <c r="EK1036" s="70"/>
      <c r="EL1036" s="70"/>
      <c r="EM1036" s="70"/>
      <c r="EN1036" s="70"/>
      <c r="EO1036" s="70"/>
      <c r="EP1036" s="70"/>
      <c r="EQ1036" s="70"/>
      <c r="ER1036" s="70"/>
      <c r="ES1036" s="70"/>
      <c r="ET1036" s="70"/>
      <c r="EU1036" s="70"/>
      <c r="EV1036" s="70"/>
      <c r="EW1036" s="70"/>
      <c r="EX1036" s="70"/>
      <c r="EY1036" s="70"/>
      <c r="EZ1036" s="70"/>
      <c r="FA1036" s="70"/>
      <c r="FB1036" s="70"/>
      <c r="FC1036" s="70"/>
      <c r="FD1036" s="70"/>
      <c r="FE1036" s="70"/>
      <c r="FF1036" s="70"/>
      <c r="FG1036" s="70"/>
      <c r="FH1036" s="70"/>
      <c r="FI1036" s="70"/>
      <c r="FJ1036" s="70"/>
      <c r="FK1036" s="70"/>
      <c r="FL1036" s="70"/>
      <c r="FM1036" s="70"/>
      <c r="FN1036" s="70"/>
      <c r="FO1036" s="70"/>
      <c r="FP1036" s="70"/>
      <c r="FQ1036" s="70"/>
      <c r="FR1036" s="70"/>
      <c r="FS1036" s="70"/>
      <c r="FT1036" s="70"/>
      <c r="FU1036" s="70"/>
      <c r="FV1036" s="70"/>
      <c r="FW1036" s="70"/>
      <c r="FX1036" s="70"/>
      <c r="FY1036" s="70"/>
      <c r="FZ1036" s="70"/>
      <c r="GA1036" s="70"/>
      <c r="GB1036" s="70"/>
      <c r="GC1036" s="70"/>
      <c r="GD1036" s="70"/>
      <c r="GE1036" s="70"/>
      <c r="GF1036" s="70"/>
      <c r="GG1036" s="70"/>
      <c r="GH1036" s="70"/>
      <c r="GI1036" s="70"/>
      <c r="GJ1036" s="70"/>
      <c r="GK1036" s="70"/>
      <c r="GL1036" s="70"/>
      <c r="GM1036" s="70"/>
      <c r="GN1036" s="70"/>
      <c r="GO1036" s="70"/>
      <c r="GP1036" s="70"/>
      <c r="GQ1036" s="70"/>
      <c r="GR1036" s="70"/>
      <c r="GS1036" s="70"/>
      <c r="GT1036" s="70"/>
      <c r="GU1036" s="70"/>
      <c r="GV1036" s="70"/>
      <c r="GW1036" s="70"/>
      <c r="GX1036" s="70"/>
      <c r="GY1036" s="70"/>
      <c r="GZ1036" s="70"/>
      <c r="HA1036" s="70"/>
      <c r="HB1036" s="70"/>
      <c r="HC1036" s="70"/>
      <c r="HD1036" s="70"/>
      <c r="HE1036" s="70"/>
      <c r="HF1036" s="70"/>
      <c r="HG1036" s="70"/>
      <c r="HH1036" s="70"/>
      <c r="HI1036" s="70"/>
      <c r="HJ1036" s="70"/>
      <c r="HK1036" s="70"/>
      <c r="HL1036" s="70"/>
      <c r="HM1036" s="70"/>
      <c r="HN1036" s="70"/>
      <c r="HO1036" s="70"/>
      <c r="HP1036" s="70"/>
      <c r="HQ1036" s="70"/>
      <c r="HR1036" s="70"/>
      <c r="HS1036" s="70"/>
      <c r="HT1036" s="70"/>
      <c r="HU1036" s="70"/>
      <c r="HV1036" s="70"/>
      <c r="HW1036" s="70"/>
      <c r="HX1036" s="70"/>
      <c r="HY1036" s="70"/>
      <c r="HZ1036" s="70"/>
      <c r="IA1036" s="70"/>
      <c r="IB1036" s="70"/>
      <c r="IC1036" s="70"/>
      <c r="ID1036" s="70"/>
      <c r="IE1036" s="70"/>
      <c r="IF1036" s="70"/>
      <c r="IG1036" s="70"/>
      <c r="IH1036" s="70"/>
      <c r="II1036" s="70"/>
      <c r="IJ1036" s="70"/>
      <c r="IK1036" s="70"/>
      <c r="IL1036" s="70"/>
      <c r="IM1036" s="70"/>
      <c r="IN1036" s="70"/>
      <c r="IO1036" s="70"/>
      <c r="IP1036" s="70"/>
      <c r="IQ1036" s="70"/>
      <c r="IR1036" s="70"/>
      <c r="IS1036" s="70"/>
      <c r="IT1036" s="70"/>
      <c r="IU1036" s="70"/>
      <c r="IV1036" s="70"/>
      <c r="IW1036" s="70"/>
      <c r="IX1036" s="70"/>
      <c r="IY1036" s="70"/>
      <c r="IZ1036" s="70"/>
    </row>
    <row r="1037" spans="1:260" s="23" customFormat="1" ht="20.100000000000001" customHeight="1">
      <c r="A1037" s="5">
        <v>10052005</v>
      </c>
      <c r="B1037" s="32" t="s">
        <v>4332</v>
      </c>
      <c r="C1037" s="32" t="s">
        <v>4333</v>
      </c>
      <c r="D1037" s="5">
        <v>10051001</v>
      </c>
      <c r="E1037" s="34" t="s">
        <v>52</v>
      </c>
      <c r="F1037" s="5">
        <v>5</v>
      </c>
      <c r="G1037" s="32" t="s">
        <v>52</v>
      </c>
      <c r="H1037" s="5">
        <v>0</v>
      </c>
      <c r="I1037" s="32" t="s">
        <v>237</v>
      </c>
      <c r="J1037" s="32" t="s">
        <v>4017</v>
      </c>
      <c r="K1037" s="32" t="s">
        <v>376</v>
      </c>
      <c r="L1037" s="5">
        <v>1000000</v>
      </c>
      <c r="M1037" s="5">
        <v>960</v>
      </c>
      <c r="N1037" s="5">
        <v>37500</v>
      </c>
      <c r="O1037" s="6">
        <v>0</v>
      </c>
      <c r="P1037" s="32" t="s">
        <v>52</v>
      </c>
      <c r="Q1037" s="32" t="s">
        <v>52</v>
      </c>
      <c r="R1037" s="5">
        <v>0</v>
      </c>
      <c r="S1037" s="5">
        <v>64000205</v>
      </c>
      <c r="T1037" s="5">
        <v>0</v>
      </c>
      <c r="U1037" s="32" t="s">
        <v>54</v>
      </c>
      <c r="V1037" s="144" t="s">
        <v>4334</v>
      </c>
      <c r="W1037" s="57" t="s">
        <v>4335</v>
      </c>
      <c r="X1037" s="52" t="s">
        <v>4020</v>
      </c>
      <c r="Y1037" s="69" t="s">
        <v>4021</v>
      </c>
      <c r="Z1037" s="145"/>
      <c r="AA1037" s="70"/>
      <c r="AB1037" s="70"/>
      <c r="AC1037" s="70"/>
      <c r="AD1037" s="70"/>
      <c r="AE1037" s="70"/>
      <c r="AF1037" s="70"/>
      <c r="AG1037" s="70"/>
      <c r="AH1037" s="70"/>
      <c r="AI1037" s="70"/>
      <c r="AJ1037" s="70"/>
      <c r="AK1037" s="70"/>
      <c r="AL1037" s="70"/>
      <c r="AM1037" s="70"/>
      <c r="AN1037" s="70"/>
      <c r="AO1037" s="70"/>
      <c r="AP1037" s="70"/>
      <c r="AQ1037" s="70"/>
      <c r="AR1037" s="70"/>
      <c r="AS1037" s="70"/>
      <c r="AT1037" s="70"/>
      <c r="AU1037" s="70"/>
      <c r="AV1037" s="70"/>
      <c r="AW1037" s="70"/>
      <c r="AX1037" s="70"/>
      <c r="AY1037" s="70"/>
      <c r="AZ1037" s="70"/>
      <c r="BA1037" s="70"/>
      <c r="BB1037" s="70"/>
      <c r="BC1037" s="70"/>
      <c r="BD1037" s="70"/>
      <c r="BE1037" s="70"/>
      <c r="BF1037" s="70"/>
      <c r="BG1037" s="70"/>
      <c r="BH1037" s="70"/>
      <c r="BI1037" s="70"/>
      <c r="BJ1037" s="70"/>
      <c r="BK1037" s="70"/>
      <c r="BL1037" s="70"/>
      <c r="BM1037" s="70"/>
      <c r="BN1037" s="70"/>
      <c r="BO1037" s="70"/>
      <c r="BP1037" s="70"/>
      <c r="BQ1037" s="70"/>
      <c r="BR1037" s="70"/>
      <c r="BS1037" s="70"/>
      <c r="BT1037" s="70"/>
      <c r="BU1037" s="70"/>
      <c r="BV1037" s="70"/>
      <c r="BW1037" s="70"/>
      <c r="BX1037" s="70"/>
      <c r="BY1037" s="70"/>
      <c r="BZ1037" s="70"/>
      <c r="CA1037" s="70"/>
      <c r="CB1037" s="70"/>
      <c r="CC1037" s="70"/>
      <c r="CD1037" s="70"/>
      <c r="CE1037" s="70"/>
      <c r="CF1037" s="70"/>
      <c r="CG1037" s="70"/>
      <c r="CH1037" s="70"/>
      <c r="CI1037" s="70"/>
      <c r="CJ1037" s="70"/>
      <c r="CK1037" s="70"/>
      <c r="CL1037" s="70"/>
      <c r="CM1037" s="70"/>
      <c r="CN1037" s="70"/>
      <c r="CO1037" s="70"/>
      <c r="CP1037" s="70"/>
      <c r="CQ1037" s="70"/>
      <c r="CR1037" s="70"/>
      <c r="CS1037" s="70"/>
      <c r="CT1037" s="70"/>
      <c r="CU1037" s="70"/>
      <c r="CV1037" s="70"/>
      <c r="CW1037" s="70"/>
      <c r="CX1037" s="70"/>
      <c r="CY1037" s="70"/>
      <c r="CZ1037" s="70"/>
      <c r="DA1037" s="70"/>
      <c r="DB1037" s="70"/>
      <c r="DC1037" s="70"/>
      <c r="DD1037" s="70"/>
      <c r="DE1037" s="70"/>
      <c r="DF1037" s="70"/>
      <c r="DG1037" s="70"/>
      <c r="DH1037" s="70"/>
      <c r="DI1037" s="70"/>
      <c r="DJ1037" s="70"/>
      <c r="DK1037" s="70"/>
      <c r="DL1037" s="70"/>
      <c r="DM1037" s="70"/>
      <c r="DN1037" s="70"/>
      <c r="DO1037" s="70"/>
      <c r="DP1037" s="70"/>
      <c r="DQ1037" s="70"/>
      <c r="DR1037" s="70"/>
      <c r="DS1037" s="70"/>
      <c r="DT1037" s="70"/>
      <c r="DU1037" s="70"/>
      <c r="DV1037" s="70"/>
      <c r="DW1037" s="70"/>
      <c r="DX1037" s="70"/>
      <c r="DY1037" s="70"/>
      <c r="DZ1037" s="70"/>
      <c r="EA1037" s="70"/>
      <c r="EB1037" s="70"/>
      <c r="EC1037" s="70"/>
      <c r="ED1037" s="70"/>
      <c r="EE1037" s="70"/>
      <c r="EF1037" s="70"/>
      <c r="EG1037" s="70"/>
      <c r="EH1037" s="70"/>
      <c r="EI1037" s="70"/>
      <c r="EJ1037" s="70"/>
      <c r="EK1037" s="70"/>
      <c r="EL1037" s="70"/>
      <c r="EM1037" s="70"/>
      <c r="EN1037" s="70"/>
      <c r="EO1037" s="70"/>
      <c r="EP1037" s="70"/>
      <c r="EQ1037" s="70"/>
      <c r="ER1037" s="70"/>
      <c r="ES1037" s="70"/>
      <c r="ET1037" s="70"/>
      <c r="EU1037" s="70"/>
      <c r="EV1037" s="70"/>
      <c r="EW1037" s="70"/>
      <c r="EX1037" s="70"/>
      <c r="EY1037" s="70"/>
      <c r="EZ1037" s="70"/>
      <c r="FA1037" s="70"/>
      <c r="FB1037" s="70"/>
      <c r="FC1037" s="70"/>
      <c r="FD1037" s="70"/>
      <c r="FE1037" s="70"/>
      <c r="FF1037" s="70"/>
      <c r="FG1037" s="70"/>
      <c r="FH1037" s="70"/>
      <c r="FI1037" s="70"/>
      <c r="FJ1037" s="70"/>
      <c r="FK1037" s="70"/>
      <c r="FL1037" s="70"/>
      <c r="FM1037" s="70"/>
      <c r="FN1037" s="70"/>
      <c r="FO1037" s="70"/>
      <c r="FP1037" s="70"/>
      <c r="FQ1037" s="70"/>
      <c r="FR1037" s="70"/>
      <c r="FS1037" s="70"/>
      <c r="FT1037" s="70"/>
      <c r="FU1037" s="70"/>
      <c r="FV1037" s="70"/>
      <c r="FW1037" s="70"/>
      <c r="FX1037" s="70"/>
      <c r="FY1037" s="70"/>
      <c r="FZ1037" s="70"/>
      <c r="GA1037" s="70"/>
      <c r="GB1037" s="70"/>
      <c r="GC1037" s="70"/>
      <c r="GD1037" s="70"/>
      <c r="GE1037" s="70"/>
      <c r="GF1037" s="70"/>
      <c r="GG1037" s="70"/>
      <c r="GH1037" s="70"/>
      <c r="GI1037" s="70"/>
      <c r="GJ1037" s="70"/>
      <c r="GK1037" s="70"/>
      <c r="GL1037" s="70"/>
      <c r="GM1037" s="70"/>
      <c r="GN1037" s="70"/>
      <c r="GO1037" s="70"/>
      <c r="GP1037" s="70"/>
      <c r="GQ1037" s="70"/>
      <c r="GR1037" s="70"/>
      <c r="GS1037" s="70"/>
      <c r="GT1037" s="70"/>
      <c r="GU1037" s="70"/>
      <c r="GV1037" s="70"/>
      <c r="GW1037" s="70"/>
      <c r="GX1037" s="70"/>
      <c r="GY1037" s="70"/>
      <c r="GZ1037" s="70"/>
      <c r="HA1037" s="70"/>
      <c r="HB1037" s="70"/>
      <c r="HC1037" s="70"/>
      <c r="HD1037" s="70"/>
      <c r="HE1037" s="70"/>
      <c r="HF1037" s="70"/>
      <c r="HG1037" s="70"/>
      <c r="HH1037" s="70"/>
      <c r="HI1037" s="70"/>
      <c r="HJ1037" s="70"/>
      <c r="HK1037" s="70"/>
      <c r="HL1037" s="70"/>
      <c r="HM1037" s="70"/>
      <c r="HN1037" s="70"/>
      <c r="HO1037" s="70"/>
      <c r="HP1037" s="70"/>
      <c r="HQ1037" s="70"/>
      <c r="HR1037" s="70"/>
      <c r="HS1037" s="70"/>
      <c r="HT1037" s="70"/>
      <c r="HU1037" s="70"/>
      <c r="HV1037" s="70"/>
      <c r="HW1037" s="70"/>
      <c r="HX1037" s="70"/>
      <c r="HY1037" s="70"/>
      <c r="HZ1037" s="70"/>
      <c r="IA1037" s="70"/>
      <c r="IB1037" s="70"/>
      <c r="IC1037" s="70"/>
      <c r="ID1037" s="70"/>
      <c r="IE1037" s="70"/>
      <c r="IF1037" s="70"/>
      <c r="IG1037" s="70"/>
      <c r="IH1037" s="70"/>
      <c r="II1037" s="70"/>
      <c r="IJ1037" s="70"/>
      <c r="IK1037" s="70"/>
      <c r="IL1037" s="70"/>
      <c r="IM1037" s="70"/>
      <c r="IN1037" s="70"/>
      <c r="IO1037" s="70"/>
      <c r="IP1037" s="70"/>
      <c r="IQ1037" s="70"/>
      <c r="IR1037" s="70"/>
      <c r="IS1037" s="70"/>
      <c r="IT1037" s="70"/>
      <c r="IU1037" s="70"/>
      <c r="IV1037" s="70"/>
      <c r="IW1037" s="70"/>
      <c r="IX1037" s="70"/>
      <c r="IY1037" s="70"/>
      <c r="IZ1037" s="70"/>
    </row>
    <row r="1038" spans="1:260" s="24" customFormat="1" ht="20.100000000000001" customHeight="1">
      <c r="A1038" s="6">
        <v>10060101</v>
      </c>
      <c r="B1038" s="6" t="s">
        <v>4336</v>
      </c>
      <c r="C1038" s="32" t="s">
        <v>4337</v>
      </c>
      <c r="D1038" s="6">
        <v>10060101</v>
      </c>
      <c r="E1038" s="34" t="s">
        <v>52</v>
      </c>
      <c r="F1038" s="6">
        <v>4</v>
      </c>
      <c r="G1038" s="6">
        <v>0</v>
      </c>
      <c r="H1038" s="6">
        <v>0</v>
      </c>
      <c r="I1038" s="6">
        <v>1</v>
      </c>
      <c r="J1038" s="6">
        <v>24</v>
      </c>
      <c r="K1038" s="6">
        <v>20</v>
      </c>
      <c r="L1038" s="6">
        <v>200000</v>
      </c>
      <c r="M1038" s="6">
        <v>270</v>
      </c>
      <c r="N1038" s="6">
        <v>1500</v>
      </c>
      <c r="O1038" s="6">
        <v>0</v>
      </c>
      <c r="P1038" s="6">
        <v>0</v>
      </c>
      <c r="Q1038" s="6">
        <v>0</v>
      </c>
      <c r="R1038" s="5">
        <v>0</v>
      </c>
      <c r="S1038" s="6" t="s">
        <v>4338</v>
      </c>
      <c r="T1038" s="5">
        <v>0</v>
      </c>
      <c r="U1038" s="37" t="s">
        <v>54</v>
      </c>
      <c r="V1038" s="146" t="s">
        <v>4339</v>
      </c>
      <c r="W1038" s="147" t="s">
        <v>4340</v>
      </c>
      <c r="X1038" s="57" t="s">
        <v>498</v>
      </c>
      <c r="Y1038" s="72" t="s">
        <v>499</v>
      </c>
      <c r="Z1038" s="73"/>
      <c r="AA1038" s="73"/>
      <c r="AB1038" s="73"/>
      <c r="AC1038" s="73"/>
      <c r="AD1038" s="73"/>
      <c r="AE1038" s="73"/>
      <c r="AF1038" s="73"/>
      <c r="AG1038" s="73"/>
      <c r="AH1038" s="73"/>
      <c r="AI1038" s="73"/>
      <c r="AJ1038" s="73"/>
      <c r="AK1038" s="73"/>
      <c r="AL1038" s="73"/>
      <c r="AM1038" s="73"/>
      <c r="AN1038" s="73"/>
      <c r="AO1038" s="73"/>
      <c r="AP1038" s="73"/>
      <c r="AQ1038" s="73"/>
      <c r="AR1038" s="73"/>
      <c r="AS1038" s="73"/>
      <c r="AT1038" s="73"/>
      <c r="AU1038" s="73"/>
      <c r="AV1038" s="73"/>
      <c r="AW1038" s="73"/>
      <c r="AX1038" s="73"/>
      <c r="AY1038" s="73"/>
      <c r="AZ1038" s="73"/>
      <c r="BA1038" s="73"/>
      <c r="BB1038" s="73"/>
      <c r="BC1038" s="73"/>
      <c r="BD1038" s="73"/>
      <c r="BE1038" s="73"/>
      <c r="BF1038" s="73"/>
      <c r="BG1038" s="73"/>
      <c r="BH1038" s="73"/>
      <c r="BI1038" s="73"/>
      <c r="BJ1038" s="73"/>
      <c r="BK1038" s="73"/>
      <c r="BL1038" s="73"/>
      <c r="BM1038" s="73"/>
      <c r="BN1038" s="73"/>
      <c r="BO1038" s="73"/>
      <c r="BP1038" s="73"/>
      <c r="BQ1038" s="73"/>
      <c r="BR1038" s="73"/>
      <c r="BS1038" s="73"/>
      <c r="BT1038" s="73"/>
      <c r="BU1038" s="73"/>
      <c r="BV1038" s="73"/>
      <c r="BW1038" s="73"/>
      <c r="BX1038" s="73"/>
      <c r="BY1038" s="73"/>
      <c r="BZ1038" s="73"/>
      <c r="CA1038" s="73"/>
      <c r="CB1038" s="73"/>
      <c r="CC1038" s="73"/>
      <c r="CD1038" s="73"/>
      <c r="CE1038" s="73"/>
      <c r="CF1038" s="73"/>
      <c r="CG1038" s="73"/>
      <c r="CH1038" s="73"/>
      <c r="CI1038" s="73"/>
      <c r="CJ1038" s="73"/>
      <c r="CK1038" s="73"/>
      <c r="CL1038" s="73"/>
      <c r="CM1038" s="73"/>
      <c r="CN1038" s="73"/>
      <c r="CO1038" s="73"/>
      <c r="CP1038" s="73"/>
      <c r="CQ1038" s="73"/>
      <c r="CR1038" s="73"/>
      <c r="CS1038" s="73"/>
      <c r="CT1038" s="73"/>
      <c r="CU1038" s="73"/>
      <c r="CV1038" s="73"/>
      <c r="CW1038" s="73"/>
      <c r="CX1038" s="73"/>
      <c r="CY1038" s="73"/>
      <c r="CZ1038" s="73"/>
      <c r="DA1038" s="73"/>
      <c r="DB1038" s="73"/>
      <c r="DC1038" s="73"/>
      <c r="DD1038" s="73"/>
      <c r="DE1038" s="73"/>
      <c r="DF1038" s="73"/>
      <c r="DG1038" s="73"/>
      <c r="DH1038" s="73"/>
      <c r="DI1038" s="73"/>
      <c r="DJ1038" s="73"/>
      <c r="DK1038" s="73"/>
      <c r="DL1038" s="73"/>
      <c r="DM1038" s="73"/>
      <c r="DN1038" s="73"/>
      <c r="DO1038" s="73"/>
      <c r="DP1038" s="73"/>
      <c r="DQ1038" s="73"/>
      <c r="DR1038" s="73"/>
      <c r="DS1038" s="73"/>
      <c r="DT1038" s="73"/>
      <c r="DU1038" s="73"/>
      <c r="DV1038" s="73"/>
      <c r="DW1038" s="73"/>
      <c r="DX1038" s="73"/>
      <c r="DY1038" s="73"/>
      <c r="DZ1038" s="73"/>
      <c r="EA1038" s="73"/>
      <c r="EB1038" s="73"/>
      <c r="EC1038" s="73"/>
      <c r="ED1038" s="73"/>
      <c r="EE1038" s="73"/>
      <c r="EF1038" s="73"/>
      <c r="EG1038" s="73"/>
      <c r="EH1038" s="73"/>
      <c r="EI1038" s="73"/>
      <c r="EJ1038" s="73"/>
      <c r="EK1038" s="73"/>
      <c r="EL1038" s="73"/>
      <c r="EM1038" s="73"/>
      <c r="EN1038" s="73"/>
      <c r="EO1038" s="73"/>
      <c r="EP1038" s="73"/>
      <c r="EQ1038" s="73"/>
      <c r="ER1038" s="73"/>
      <c r="ES1038" s="73"/>
      <c r="ET1038" s="73"/>
      <c r="EU1038" s="73"/>
      <c r="EV1038" s="73"/>
      <c r="EW1038" s="73"/>
      <c r="EX1038" s="73"/>
      <c r="EY1038" s="73"/>
      <c r="EZ1038" s="73"/>
      <c r="FA1038" s="73"/>
      <c r="FB1038" s="73"/>
      <c r="FC1038" s="73"/>
      <c r="FD1038" s="73"/>
      <c r="FE1038" s="73"/>
      <c r="FF1038" s="73"/>
      <c r="FG1038" s="73"/>
      <c r="FH1038" s="73"/>
      <c r="FI1038" s="73"/>
      <c r="FJ1038" s="73"/>
      <c r="FK1038" s="73"/>
      <c r="FL1038" s="73"/>
      <c r="FM1038" s="73"/>
      <c r="FN1038" s="73"/>
      <c r="FO1038" s="73"/>
      <c r="FP1038" s="73"/>
      <c r="FQ1038" s="73"/>
      <c r="FR1038" s="73"/>
      <c r="FS1038" s="73"/>
      <c r="FT1038" s="73"/>
      <c r="FU1038" s="73"/>
      <c r="FV1038" s="73"/>
      <c r="FW1038" s="73"/>
      <c r="FX1038" s="73"/>
      <c r="FY1038" s="73"/>
      <c r="FZ1038" s="73"/>
      <c r="GA1038" s="73"/>
      <c r="GB1038" s="73"/>
      <c r="GC1038" s="73"/>
      <c r="GD1038" s="73"/>
      <c r="GE1038" s="73"/>
      <c r="GF1038" s="73"/>
      <c r="GG1038" s="73"/>
      <c r="GH1038" s="73"/>
      <c r="GI1038" s="73"/>
      <c r="GJ1038" s="73"/>
      <c r="GK1038" s="73"/>
      <c r="GL1038" s="73"/>
      <c r="GM1038" s="73"/>
      <c r="GN1038" s="73"/>
      <c r="GO1038" s="73"/>
      <c r="GP1038" s="73"/>
      <c r="GQ1038" s="73"/>
      <c r="GR1038" s="73"/>
      <c r="GS1038" s="73"/>
      <c r="GT1038" s="73"/>
      <c r="GU1038" s="73"/>
      <c r="GV1038" s="73"/>
      <c r="GW1038" s="73"/>
      <c r="GX1038" s="73"/>
      <c r="GY1038" s="73"/>
      <c r="GZ1038" s="73"/>
      <c r="HA1038" s="73"/>
      <c r="HB1038" s="73"/>
      <c r="HC1038" s="73"/>
      <c r="HD1038" s="73"/>
      <c r="HE1038" s="73"/>
      <c r="HF1038" s="73"/>
      <c r="HG1038" s="73"/>
      <c r="HH1038" s="73"/>
      <c r="HI1038" s="73"/>
      <c r="HJ1038" s="73"/>
      <c r="HK1038" s="73"/>
      <c r="HL1038" s="73"/>
      <c r="HM1038" s="73"/>
      <c r="HN1038" s="73"/>
      <c r="HO1038" s="73"/>
      <c r="HP1038" s="73"/>
      <c r="HQ1038" s="73"/>
      <c r="HR1038" s="73"/>
      <c r="HS1038" s="73"/>
      <c r="HT1038" s="73"/>
      <c r="HU1038" s="73"/>
      <c r="HV1038" s="73"/>
      <c r="HW1038" s="73"/>
      <c r="HX1038" s="73"/>
      <c r="HY1038" s="73"/>
      <c r="HZ1038" s="73"/>
      <c r="IA1038" s="73"/>
      <c r="IB1038" s="73"/>
      <c r="IC1038" s="73"/>
      <c r="ID1038" s="73"/>
      <c r="IE1038" s="73"/>
      <c r="IF1038" s="73"/>
      <c r="IG1038" s="73"/>
      <c r="IH1038" s="73"/>
      <c r="II1038" s="73"/>
      <c r="IJ1038" s="73"/>
      <c r="IK1038" s="73"/>
      <c r="IL1038" s="73"/>
      <c r="IM1038" s="73"/>
      <c r="IN1038" s="73"/>
      <c r="IO1038" s="73"/>
      <c r="IP1038" s="73"/>
      <c r="IQ1038" s="73"/>
      <c r="IR1038" s="73"/>
      <c r="IS1038" s="73"/>
      <c r="IT1038" s="73"/>
      <c r="IU1038" s="73"/>
      <c r="IV1038" s="73"/>
      <c r="IW1038" s="73"/>
      <c r="IX1038" s="73"/>
      <c r="IY1038" s="73"/>
      <c r="IZ1038" s="73"/>
    </row>
    <row r="1039" spans="1:260" s="23" customFormat="1" ht="20.100000000000001" customHeight="1">
      <c r="A1039" s="5">
        <v>10060102</v>
      </c>
      <c r="B1039" s="5" t="s">
        <v>4341</v>
      </c>
      <c r="C1039" s="32" t="s">
        <v>4342</v>
      </c>
      <c r="D1039" s="6">
        <v>10060101</v>
      </c>
      <c r="E1039" s="34" t="s">
        <v>52</v>
      </c>
      <c r="F1039" s="5">
        <v>4</v>
      </c>
      <c r="G1039" s="5">
        <v>0</v>
      </c>
      <c r="H1039" s="5">
        <v>0</v>
      </c>
      <c r="I1039" s="5">
        <v>1</v>
      </c>
      <c r="J1039" s="5">
        <v>24</v>
      </c>
      <c r="K1039" s="5">
        <v>20</v>
      </c>
      <c r="L1039" s="5">
        <v>205000</v>
      </c>
      <c r="M1039" s="5">
        <v>290</v>
      </c>
      <c r="N1039" s="5">
        <v>1500</v>
      </c>
      <c r="O1039" s="6">
        <v>0</v>
      </c>
      <c r="P1039" s="5">
        <v>0</v>
      </c>
      <c r="Q1039" s="5">
        <v>0</v>
      </c>
      <c r="R1039" s="5">
        <v>0</v>
      </c>
      <c r="S1039" s="5" t="s">
        <v>4343</v>
      </c>
      <c r="T1039" s="5">
        <v>0</v>
      </c>
      <c r="U1039" s="32" t="s">
        <v>54</v>
      </c>
      <c r="V1039" s="148" t="s">
        <v>4344</v>
      </c>
      <c r="W1039" s="147" t="s">
        <v>4340</v>
      </c>
      <c r="X1039" s="56" t="s">
        <v>498</v>
      </c>
      <c r="Y1039" s="72" t="s">
        <v>499</v>
      </c>
      <c r="Z1039" s="70"/>
      <c r="AA1039" s="70"/>
      <c r="AB1039" s="70"/>
      <c r="AC1039" s="70"/>
      <c r="AD1039" s="70"/>
      <c r="AE1039" s="70"/>
      <c r="AF1039" s="70"/>
      <c r="AG1039" s="70"/>
      <c r="AH1039" s="70"/>
      <c r="AI1039" s="70"/>
      <c r="AJ1039" s="70"/>
      <c r="AK1039" s="70"/>
      <c r="AL1039" s="70"/>
      <c r="AM1039" s="70"/>
      <c r="AN1039" s="70"/>
      <c r="AO1039" s="70"/>
      <c r="AP1039" s="70"/>
      <c r="AQ1039" s="70"/>
      <c r="AR1039" s="70"/>
      <c r="AS1039" s="70"/>
      <c r="AT1039" s="70"/>
      <c r="AU1039" s="70"/>
      <c r="AV1039" s="70"/>
      <c r="AW1039" s="70"/>
      <c r="AX1039" s="70"/>
      <c r="AY1039" s="70"/>
      <c r="AZ1039" s="70"/>
      <c r="BA1039" s="70"/>
      <c r="BB1039" s="70"/>
      <c r="BC1039" s="70"/>
      <c r="BD1039" s="70"/>
      <c r="BE1039" s="70"/>
      <c r="BF1039" s="70"/>
      <c r="BG1039" s="70"/>
      <c r="BH1039" s="70"/>
      <c r="BI1039" s="70"/>
      <c r="BJ1039" s="70"/>
      <c r="BK1039" s="70"/>
      <c r="BL1039" s="70"/>
      <c r="BM1039" s="70"/>
      <c r="BN1039" s="70"/>
      <c r="BO1039" s="70"/>
      <c r="BP1039" s="70"/>
      <c r="BQ1039" s="70"/>
      <c r="BR1039" s="70"/>
      <c r="BS1039" s="70"/>
      <c r="BT1039" s="70"/>
      <c r="BU1039" s="70"/>
      <c r="BV1039" s="70"/>
      <c r="BW1039" s="70"/>
      <c r="BX1039" s="70"/>
      <c r="BY1039" s="70"/>
      <c r="BZ1039" s="70"/>
      <c r="CA1039" s="70"/>
      <c r="CB1039" s="70"/>
      <c r="CC1039" s="70"/>
      <c r="CD1039" s="70"/>
      <c r="CE1039" s="70"/>
      <c r="CF1039" s="70"/>
      <c r="CG1039" s="70"/>
      <c r="CH1039" s="70"/>
      <c r="CI1039" s="70"/>
      <c r="CJ1039" s="70"/>
      <c r="CK1039" s="70"/>
      <c r="CL1039" s="70"/>
      <c r="CM1039" s="70"/>
      <c r="CN1039" s="70"/>
      <c r="CO1039" s="70"/>
      <c r="CP1039" s="70"/>
      <c r="CQ1039" s="70"/>
      <c r="CR1039" s="70"/>
      <c r="CS1039" s="70"/>
      <c r="CT1039" s="70"/>
      <c r="CU1039" s="70"/>
      <c r="CV1039" s="70"/>
      <c r="CW1039" s="70"/>
      <c r="CX1039" s="70"/>
      <c r="CY1039" s="70"/>
      <c r="CZ1039" s="70"/>
      <c r="DA1039" s="70"/>
      <c r="DB1039" s="70"/>
      <c r="DC1039" s="70"/>
      <c r="DD1039" s="70"/>
      <c r="DE1039" s="70"/>
      <c r="DF1039" s="70"/>
      <c r="DG1039" s="70"/>
      <c r="DH1039" s="70"/>
      <c r="DI1039" s="70"/>
      <c r="DJ1039" s="70"/>
      <c r="DK1039" s="70"/>
      <c r="DL1039" s="70"/>
      <c r="DM1039" s="70"/>
      <c r="DN1039" s="70"/>
      <c r="DO1039" s="70"/>
      <c r="DP1039" s="70"/>
      <c r="DQ1039" s="70"/>
      <c r="DR1039" s="70"/>
      <c r="DS1039" s="70"/>
      <c r="DT1039" s="70"/>
      <c r="DU1039" s="70"/>
      <c r="DV1039" s="70"/>
      <c r="DW1039" s="70"/>
      <c r="DX1039" s="70"/>
      <c r="DY1039" s="70"/>
      <c r="DZ1039" s="70"/>
      <c r="EA1039" s="70"/>
      <c r="EB1039" s="70"/>
      <c r="EC1039" s="70"/>
      <c r="ED1039" s="70"/>
      <c r="EE1039" s="70"/>
      <c r="EF1039" s="70"/>
      <c r="EG1039" s="70"/>
      <c r="EH1039" s="70"/>
      <c r="EI1039" s="70"/>
      <c r="EJ1039" s="70"/>
      <c r="EK1039" s="70"/>
      <c r="EL1039" s="70"/>
      <c r="EM1039" s="70"/>
      <c r="EN1039" s="70"/>
      <c r="EO1039" s="70"/>
      <c r="EP1039" s="70"/>
      <c r="EQ1039" s="70"/>
      <c r="ER1039" s="70"/>
      <c r="ES1039" s="70"/>
      <c r="ET1039" s="70"/>
      <c r="EU1039" s="70"/>
      <c r="EV1039" s="70"/>
      <c r="EW1039" s="70"/>
      <c r="EX1039" s="70"/>
      <c r="EY1039" s="70"/>
      <c r="EZ1039" s="70"/>
      <c r="FA1039" s="70"/>
      <c r="FB1039" s="70"/>
      <c r="FC1039" s="70"/>
      <c r="FD1039" s="70"/>
      <c r="FE1039" s="70"/>
      <c r="FF1039" s="70"/>
      <c r="FG1039" s="70"/>
      <c r="FH1039" s="70"/>
      <c r="FI1039" s="70"/>
      <c r="FJ1039" s="70"/>
      <c r="FK1039" s="70"/>
      <c r="FL1039" s="70"/>
      <c r="FM1039" s="70"/>
      <c r="FN1039" s="70"/>
      <c r="FO1039" s="70"/>
      <c r="FP1039" s="70"/>
      <c r="FQ1039" s="70"/>
      <c r="FR1039" s="70"/>
      <c r="FS1039" s="70"/>
      <c r="FT1039" s="70"/>
      <c r="FU1039" s="70"/>
      <c r="FV1039" s="70"/>
      <c r="FW1039" s="70"/>
      <c r="FX1039" s="70"/>
      <c r="FY1039" s="70"/>
      <c r="FZ1039" s="70"/>
      <c r="GA1039" s="70"/>
      <c r="GB1039" s="70"/>
      <c r="GC1039" s="70"/>
      <c r="GD1039" s="70"/>
      <c r="GE1039" s="70"/>
      <c r="GF1039" s="70"/>
      <c r="GG1039" s="70"/>
      <c r="GH1039" s="70"/>
      <c r="GI1039" s="70"/>
      <c r="GJ1039" s="70"/>
      <c r="GK1039" s="70"/>
      <c r="GL1039" s="70"/>
      <c r="GM1039" s="70"/>
      <c r="GN1039" s="70"/>
      <c r="GO1039" s="70"/>
      <c r="GP1039" s="70"/>
      <c r="GQ1039" s="70"/>
      <c r="GR1039" s="70"/>
      <c r="GS1039" s="70"/>
      <c r="GT1039" s="70"/>
      <c r="GU1039" s="70"/>
      <c r="GV1039" s="70"/>
      <c r="GW1039" s="70"/>
      <c r="GX1039" s="70"/>
      <c r="GY1039" s="70"/>
      <c r="GZ1039" s="70"/>
      <c r="HA1039" s="70"/>
      <c r="HB1039" s="70"/>
      <c r="HC1039" s="70"/>
      <c r="HD1039" s="70"/>
      <c r="HE1039" s="70"/>
      <c r="HF1039" s="70"/>
      <c r="HG1039" s="70"/>
      <c r="HH1039" s="70"/>
      <c r="HI1039" s="70"/>
      <c r="HJ1039" s="70"/>
      <c r="HK1039" s="70"/>
      <c r="HL1039" s="70"/>
      <c r="HM1039" s="70"/>
      <c r="HN1039" s="70"/>
      <c r="HO1039" s="70"/>
      <c r="HP1039" s="70"/>
      <c r="HQ1039" s="70"/>
      <c r="HR1039" s="70"/>
      <c r="HS1039" s="70"/>
      <c r="HT1039" s="70"/>
      <c r="HU1039" s="70"/>
      <c r="HV1039" s="70"/>
      <c r="HW1039" s="70"/>
      <c r="HX1039" s="70"/>
      <c r="HY1039" s="70"/>
      <c r="HZ1039" s="70"/>
      <c r="IA1039" s="70"/>
      <c r="IB1039" s="70"/>
      <c r="IC1039" s="70"/>
      <c r="ID1039" s="70"/>
      <c r="IE1039" s="70"/>
      <c r="IF1039" s="70"/>
      <c r="IG1039" s="70"/>
      <c r="IH1039" s="70"/>
      <c r="II1039" s="70"/>
      <c r="IJ1039" s="70"/>
      <c r="IK1039" s="70"/>
      <c r="IL1039" s="70"/>
      <c r="IM1039" s="70"/>
      <c r="IN1039" s="70"/>
      <c r="IO1039" s="70"/>
      <c r="IP1039" s="70"/>
      <c r="IQ1039" s="70"/>
      <c r="IR1039" s="70"/>
      <c r="IS1039" s="70"/>
      <c r="IT1039" s="70"/>
      <c r="IU1039" s="70"/>
      <c r="IV1039" s="70"/>
      <c r="IW1039" s="70"/>
      <c r="IX1039" s="70"/>
      <c r="IY1039" s="70"/>
      <c r="IZ1039" s="70"/>
    </row>
    <row r="1040" spans="1:260" s="23" customFormat="1" ht="20.100000000000001" customHeight="1">
      <c r="A1040" s="5">
        <v>10060103</v>
      </c>
      <c r="B1040" s="5" t="s">
        <v>4345</v>
      </c>
      <c r="C1040" s="32" t="s">
        <v>4346</v>
      </c>
      <c r="D1040" s="6">
        <v>10060101</v>
      </c>
      <c r="E1040" s="34" t="s">
        <v>52</v>
      </c>
      <c r="F1040" s="5">
        <v>4</v>
      </c>
      <c r="G1040" s="5">
        <v>0</v>
      </c>
      <c r="H1040" s="5">
        <v>0</v>
      </c>
      <c r="I1040" s="5">
        <v>1</v>
      </c>
      <c r="J1040" s="5">
        <v>24</v>
      </c>
      <c r="K1040" s="5">
        <v>20</v>
      </c>
      <c r="L1040" s="5">
        <v>210000</v>
      </c>
      <c r="M1040" s="5">
        <v>310</v>
      </c>
      <c r="N1040" s="5">
        <v>1500</v>
      </c>
      <c r="O1040" s="6">
        <v>0</v>
      </c>
      <c r="P1040" s="5">
        <v>0</v>
      </c>
      <c r="Q1040" s="5">
        <v>0</v>
      </c>
      <c r="R1040" s="5">
        <v>0</v>
      </c>
      <c r="S1040" s="5" t="s">
        <v>4347</v>
      </c>
      <c r="T1040" s="5">
        <v>0</v>
      </c>
      <c r="U1040" s="32" t="s">
        <v>54</v>
      </c>
      <c r="V1040" s="148" t="s">
        <v>4348</v>
      </c>
      <c r="W1040" s="147" t="s">
        <v>4340</v>
      </c>
      <c r="X1040" s="56" t="s">
        <v>498</v>
      </c>
      <c r="Y1040" s="72" t="s">
        <v>499</v>
      </c>
      <c r="Z1040" s="70"/>
      <c r="AA1040" s="70"/>
      <c r="AB1040" s="70"/>
      <c r="AC1040" s="70"/>
      <c r="AD1040" s="70"/>
      <c r="AE1040" s="70"/>
      <c r="AF1040" s="70"/>
      <c r="AG1040" s="70"/>
      <c r="AH1040" s="70"/>
      <c r="AI1040" s="70"/>
      <c r="AJ1040" s="70"/>
      <c r="AK1040" s="70"/>
      <c r="AL1040" s="70"/>
      <c r="AM1040" s="70"/>
      <c r="AN1040" s="70"/>
      <c r="AO1040" s="70"/>
      <c r="AP1040" s="70"/>
      <c r="AQ1040" s="70"/>
      <c r="AR1040" s="70"/>
      <c r="AS1040" s="70"/>
      <c r="AT1040" s="70"/>
      <c r="AU1040" s="70"/>
      <c r="AV1040" s="70"/>
      <c r="AW1040" s="70"/>
      <c r="AX1040" s="70"/>
      <c r="AY1040" s="70"/>
      <c r="AZ1040" s="70"/>
      <c r="BA1040" s="70"/>
      <c r="BB1040" s="70"/>
      <c r="BC1040" s="70"/>
      <c r="BD1040" s="70"/>
      <c r="BE1040" s="70"/>
      <c r="BF1040" s="70"/>
      <c r="BG1040" s="70"/>
      <c r="BH1040" s="70"/>
      <c r="BI1040" s="70"/>
      <c r="BJ1040" s="70"/>
      <c r="BK1040" s="70"/>
      <c r="BL1040" s="70"/>
      <c r="BM1040" s="70"/>
      <c r="BN1040" s="70"/>
      <c r="BO1040" s="70"/>
      <c r="BP1040" s="70"/>
      <c r="BQ1040" s="70"/>
      <c r="BR1040" s="70"/>
      <c r="BS1040" s="70"/>
      <c r="BT1040" s="70"/>
      <c r="BU1040" s="70"/>
      <c r="BV1040" s="70"/>
      <c r="BW1040" s="70"/>
      <c r="BX1040" s="70"/>
      <c r="BY1040" s="70"/>
      <c r="BZ1040" s="70"/>
      <c r="CA1040" s="70"/>
      <c r="CB1040" s="70"/>
      <c r="CC1040" s="70"/>
      <c r="CD1040" s="70"/>
      <c r="CE1040" s="70"/>
      <c r="CF1040" s="70"/>
      <c r="CG1040" s="70"/>
      <c r="CH1040" s="70"/>
      <c r="CI1040" s="70"/>
      <c r="CJ1040" s="70"/>
      <c r="CK1040" s="70"/>
      <c r="CL1040" s="70"/>
      <c r="CM1040" s="70"/>
      <c r="CN1040" s="70"/>
      <c r="CO1040" s="70"/>
      <c r="CP1040" s="70"/>
      <c r="CQ1040" s="70"/>
      <c r="CR1040" s="70"/>
      <c r="CS1040" s="70"/>
      <c r="CT1040" s="70"/>
      <c r="CU1040" s="70"/>
      <c r="CV1040" s="70"/>
      <c r="CW1040" s="70"/>
      <c r="CX1040" s="70"/>
      <c r="CY1040" s="70"/>
      <c r="CZ1040" s="70"/>
      <c r="DA1040" s="70"/>
      <c r="DB1040" s="70"/>
      <c r="DC1040" s="70"/>
      <c r="DD1040" s="70"/>
      <c r="DE1040" s="70"/>
      <c r="DF1040" s="70"/>
      <c r="DG1040" s="70"/>
      <c r="DH1040" s="70"/>
      <c r="DI1040" s="70"/>
      <c r="DJ1040" s="70"/>
      <c r="DK1040" s="70"/>
      <c r="DL1040" s="70"/>
      <c r="DM1040" s="70"/>
      <c r="DN1040" s="70"/>
      <c r="DO1040" s="70"/>
      <c r="DP1040" s="70"/>
      <c r="DQ1040" s="70"/>
      <c r="DR1040" s="70"/>
      <c r="DS1040" s="70"/>
      <c r="DT1040" s="70"/>
      <c r="DU1040" s="70"/>
      <c r="DV1040" s="70"/>
      <c r="DW1040" s="70"/>
      <c r="DX1040" s="70"/>
      <c r="DY1040" s="70"/>
      <c r="DZ1040" s="70"/>
      <c r="EA1040" s="70"/>
      <c r="EB1040" s="70"/>
      <c r="EC1040" s="70"/>
      <c r="ED1040" s="70"/>
      <c r="EE1040" s="70"/>
      <c r="EF1040" s="70"/>
      <c r="EG1040" s="70"/>
      <c r="EH1040" s="70"/>
      <c r="EI1040" s="70"/>
      <c r="EJ1040" s="70"/>
      <c r="EK1040" s="70"/>
      <c r="EL1040" s="70"/>
      <c r="EM1040" s="70"/>
      <c r="EN1040" s="70"/>
      <c r="EO1040" s="70"/>
      <c r="EP1040" s="70"/>
      <c r="EQ1040" s="70"/>
      <c r="ER1040" s="70"/>
      <c r="ES1040" s="70"/>
      <c r="ET1040" s="70"/>
      <c r="EU1040" s="70"/>
      <c r="EV1040" s="70"/>
      <c r="EW1040" s="70"/>
      <c r="EX1040" s="70"/>
      <c r="EY1040" s="70"/>
      <c r="EZ1040" s="70"/>
      <c r="FA1040" s="70"/>
      <c r="FB1040" s="70"/>
      <c r="FC1040" s="70"/>
      <c r="FD1040" s="70"/>
      <c r="FE1040" s="70"/>
      <c r="FF1040" s="70"/>
      <c r="FG1040" s="70"/>
      <c r="FH1040" s="70"/>
      <c r="FI1040" s="70"/>
      <c r="FJ1040" s="70"/>
      <c r="FK1040" s="70"/>
      <c r="FL1040" s="70"/>
      <c r="FM1040" s="70"/>
      <c r="FN1040" s="70"/>
      <c r="FO1040" s="70"/>
      <c r="FP1040" s="70"/>
      <c r="FQ1040" s="70"/>
      <c r="FR1040" s="70"/>
      <c r="FS1040" s="70"/>
      <c r="FT1040" s="70"/>
      <c r="FU1040" s="70"/>
      <c r="FV1040" s="70"/>
      <c r="FW1040" s="70"/>
      <c r="FX1040" s="70"/>
      <c r="FY1040" s="70"/>
      <c r="FZ1040" s="70"/>
      <c r="GA1040" s="70"/>
      <c r="GB1040" s="70"/>
      <c r="GC1040" s="70"/>
      <c r="GD1040" s="70"/>
      <c r="GE1040" s="70"/>
      <c r="GF1040" s="70"/>
      <c r="GG1040" s="70"/>
      <c r="GH1040" s="70"/>
      <c r="GI1040" s="70"/>
      <c r="GJ1040" s="70"/>
      <c r="GK1040" s="70"/>
      <c r="GL1040" s="70"/>
      <c r="GM1040" s="70"/>
      <c r="GN1040" s="70"/>
      <c r="GO1040" s="70"/>
      <c r="GP1040" s="70"/>
      <c r="GQ1040" s="70"/>
      <c r="GR1040" s="70"/>
      <c r="GS1040" s="70"/>
      <c r="GT1040" s="70"/>
      <c r="GU1040" s="70"/>
      <c r="GV1040" s="70"/>
      <c r="GW1040" s="70"/>
      <c r="GX1040" s="70"/>
      <c r="GY1040" s="70"/>
      <c r="GZ1040" s="70"/>
      <c r="HA1040" s="70"/>
      <c r="HB1040" s="70"/>
      <c r="HC1040" s="70"/>
      <c r="HD1040" s="70"/>
      <c r="HE1040" s="70"/>
      <c r="HF1040" s="70"/>
      <c r="HG1040" s="70"/>
      <c r="HH1040" s="70"/>
      <c r="HI1040" s="70"/>
      <c r="HJ1040" s="70"/>
      <c r="HK1040" s="70"/>
      <c r="HL1040" s="70"/>
      <c r="HM1040" s="70"/>
      <c r="HN1040" s="70"/>
      <c r="HO1040" s="70"/>
      <c r="HP1040" s="70"/>
      <c r="HQ1040" s="70"/>
      <c r="HR1040" s="70"/>
      <c r="HS1040" s="70"/>
      <c r="HT1040" s="70"/>
      <c r="HU1040" s="70"/>
      <c r="HV1040" s="70"/>
      <c r="HW1040" s="70"/>
      <c r="HX1040" s="70"/>
      <c r="HY1040" s="70"/>
      <c r="HZ1040" s="70"/>
      <c r="IA1040" s="70"/>
      <c r="IB1040" s="70"/>
      <c r="IC1040" s="70"/>
      <c r="ID1040" s="70"/>
      <c r="IE1040" s="70"/>
      <c r="IF1040" s="70"/>
      <c r="IG1040" s="70"/>
      <c r="IH1040" s="70"/>
      <c r="II1040" s="70"/>
      <c r="IJ1040" s="70"/>
      <c r="IK1040" s="70"/>
      <c r="IL1040" s="70"/>
      <c r="IM1040" s="70"/>
      <c r="IN1040" s="70"/>
      <c r="IO1040" s="70"/>
      <c r="IP1040" s="70"/>
      <c r="IQ1040" s="70"/>
      <c r="IR1040" s="70"/>
      <c r="IS1040" s="70"/>
      <c r="IT1040" s="70"/>
      <c r="IU1040" s="70"/>
      <c r="IV1040" s="70"/>
      <c r="IW1040" s="70"/>
      <c r="IX1040" s="70"/>
      <c r="IY1040" s="70"/>
      <c r="IZ1040" s="70"/>
    </row>
    <row r="1041" spans="1:260" s="23" customFormat="1" ht="20.100000000000001" customHeight="1">
      <c r="A1041" s="5">
        <v>10060104</v>
      </c>
      <c r="B1041" s="5" t="s">
        <v>4349</v>
      </c>
      <c r="C1041" s="32" t="s">
        <v>4350</v>
      </c>
      <c r="D1041" s="6">
        <v>10060101</v>
      </c>
      <c r="E1041" s="34" t="s">
        <v>52</v>
      </c>
      <c r="F1041" s="5">
        <v>4</v>
      </c>
      <c r="G1041" s="5">
        <v>0</v>
      </c>
      <c r="H1041" s="5">
        <v>0</v>
      </c>
      <c r="I1041" s="5">
        <v>1</v>
      </c>
      <c r="J1041" s="5">
        <v>24</v>
      </c>
      <c r="K1041" s="5">
        <v>20</v>
      </c>
      <c r="L1041" s="5">
        <v>215000</v>
      </c>
      <c r="M1041" s="5">
        <v>330</v>
      </c>
      <c r="N1041" s="5">
        <v>1500</v>
      </c>
      <c r="O1041" s="6">
        <v>0</v>
      </c>
      <c r="P1041" s="5">
        <v>0</v>
      </c>
      <c r="Q1041" s="5">
        <v>0</v>
      </c>
      <c r="R1041" s="5">
        <v>0</v>
      </c>
      <c r="S1041" s="5" t="s">
        <v>4351</v>
      </c>
      <c r="T1041" s="5">
        <v>0</v>
      </c>
      <c r="U1041" s="32" t="s">
        <v>54</v>
      </c>
      <c r="V1041" s="148" t="s">
        <v>4352</v>
      </c>
      <c r="W1041" s="147" t="s">
        <v>4340</v>
      </c>
      <c r="X1041" s="56" t="s">
        <v>498</v>
      </c>
      <c r="Y1041" s="72" t="s">
        <v>499</v>
      </c>
      <c r="Z1041" s="70"/>
      <c r="AA1041" s="70"/>
      <c r="AB1041" s="70"/>
      <c r="AC1041" s="70"/>
      <c r="AD1041" s="70"/>
      <c r="AE1041" s="70"/>
      <c r="AF1041" s="70"/>
      <c r="AG1041" s="70"/>
      <c r="AH1041" s="70"/>
      <c r="AI1041" s="70"/>
      <c r="AJ1041" s="70"/>
      <c r="AK1041" s="70"/>
      <c r="AL1041" s="70"/>
      <c r="AM1041" s="70"/>
      <c r="AN1041" s="70"/>
      <c r="AO1041" s="70"/>
      <c r="AP1041" s="70"/>
      <c r="AQ1041" s="70"/>
      <c r="AR1041" s="70"/>
      <c r="AS1041" s="70"/>
      <c r="AT1041" s="70"/>
      <c r="AU1041" s="70"/>
      <c r="AV1041" s="70"/>
      <c r="AW1041" s="70"/>
      <c r="AX1041" s="70"/>
      <c r="AY1041" s="70"/>
      <c r="AZ1041" s="70"/>
      <c r="BA1041" s="70"/>
      <c r="BB1041" s="70"/>
      <c r="BC1041" s="70"/>
      <c r="BD1041" s="70"/>
      <c r="BE1041" s="70"/>
      <c r="BF1041" s="70"/>
      <c r="BG1041" s="70"/>
      <c r="BH1041" s="70"/>
      <c r="BI1041" s="70"/>
      <c r="BJ1041" s="70"/>
      <c r="BK1041" s="70"/>
      <c r="BL1041" s="70"/>
      <c r="BM1041" s="70"/>
      <c r="BN1041" s="70"/>
      <c r="BO1041" s="70"/>
      <c r="BP1041" s="70"/>
      <c r="BQ1041" s="70"/>
      <c r="BR1041" s="70"/>
      <c r="BS1041" s="70"/>
      <c r="BT1041" s="70"/>
      <c r="BU1041" s="70"/>
      <c r="BV1041" s="70"/>
      <c r="BW1041" s="70"/>
      <c r="BX1041" s="70"/>
      <c r="BY1041" s="70"/>
      <c r="BZ1041" s="70"/>
      <c r="CA1041" s="70"/>
      <c r="CB1041" s="70"/>
      <c r="CC1041" s="70"/>
      <c r="CD1041" s="70"/>
      <c r="CE1041" s="70"/>
      <c r="CF1041" s="70"/>
      <c r="CG1041" s="70"/>
      <c r="CH1041" s="70"/>
      <c r="CI1041" s="70"/>
      <c r="CJ1041" s="70"/>
      <c r="CK1041" s="70"/>
      <c r="CL1041" s="70"/>
      <c r="CM1041" s="70"/>
      <c r="CN1041" s="70"/>
      <c r="CO1041" s="70"/>
      <c r="CP1041" s="70"/>
      <c r="CQ1041" s="70"/>
      <c r="CR1041" s="70"/>
      <c r="CS1041" s="70"/>
      <c r="CT1041" s="70"/>
      <c r="CU1041" s="70"/>
      <c r="CV1041" s="70"/>
      <c r="CW1041" s="70"/>
      <c r="CX1041" s="70"/>
      <c r="CY1041" s="70"/>
      <c r="CZ1041" s="70"/>
      <c r="DA1041" s="70"/>
      <c r="DB1041" s="70"/>
      <c r="DC1041" s="70"/>
      <c r="DD1041" s="70"/>
      <c r="DE1041" s="70"/>
      <c r="DF1041" s="70"/>
      <c r="DG1041" s="70"/>
      <c r="DH1041" s="70"/>
      <c r="DI1041" s="70"/>
      <c r="DJ1041" s="70"/>
      <c r="DK1041" s="70"/>
      <c r="DL1041" s="70"/>
      <c r="DM1041" s="70"/>
      <c r="DN1041" s="70"/>
      <c r="DO1041" s="70"/>
      <c r="DP1041" s="70"/>
      <c r="DQ1041" s="70"/>
      <c r="DR1041" s="70"/>
      <c r="DS1041" s="70"/>
      <c r="DT1041" s="70"/>
      <c r="DU1041" s="70"/>
      <c r="DV1041" s="70"/>
      <c r="DW1041" s="70"/>
      <c r="DX1041" s="70"/>
      <c r="DY1041" s="70"/>
      <c r="DZ1041" s="70"/>
      <c r="EA1041" s="70"/>
      <c r="EB1041" s="70"/>
      <c r="EC1041" s="70"/>
      <c r="ED1041" s="70"/>
      <c r="EE1041" s="70"/>
      <c r="EF1041" s="70"/>
      <c r="EG1041" s="70"/>
      <c r="EH1041" s="70"/>
      <c r="EI1041" s="70"/>
      <c r="EJ1041" s="70"/>
      <c r="EK1041" s="70"/>
      <c r="EL1041" s="70"/>
      <c r="EM1041" s="70"/>
      <c r="EN1041" s="70"/>
      <c r="EO1041" s="70"/>
      <c r="EP1041" s="70"/>
      <c r="EQ1041" s="70"/>
      <c r="ER1041" s="70"/>
      <c r="ES1041" s="70"/>
      <c r="ET1041" s="70"/>
      <c r="EU1041" s="70"/>
      <c r="EV1041" s="70"/>
      <c r="EW1041" s="70"/>
      <c r="EX1041" s="70"/>
      <c r="EY1041" s="70"/>
      <c r="EZ1041" s="70"/>
      <c r="FA1041" s="70"/>
      <c r="FB1041" s="70"/>
      <c r="FC1041" s="70"/>
      <c r="FD1041" s="70"/>
      <c r="FE1041" s="70"/>
      <c r="FF1041" s="70"/>
      <c r="FG1041" s="70"/>
      <c r="FH1041" s="70"/>
      <c r="FI1041" s="70"/>
      <c r="FJ1041" s="70"/>
      <c r="FK1041" s="70"/>
      <c r="FL1041" s="70"/>
      <c r="FM1041" s="70"/>
      <c r="FN1041" s="70"/>
      <c r="FO1041" s="70"/>
      <c r="FP1041" s="70"/>
      <c r="FQ1041" s="70"/>
      <c r="FR1041" s="70"/>
      <c r="FS1041" s="70"/>
      <c r="FT1041" s="70"/>
      <c r="FU1041" s="70"/>
      <c r="FV1041" s="70"/>
      <c r="FW1041" s="70"/>
      <c r="FX1041" s="70"/>
      <c r="FY1041" s="70"/>
      <c r="FZ1041" s="70"/>
      <c r="GA1041" s="70"/>
      <c r="GB1041" s="70"/>
      <c r="GC1041" s="70"/>
      <c r="GD1041" s="70"/>
      <c r="GE1041" s="70"/>
      <c r="GF1041" s="70"/>
      <c r="GG1041" s="70"/>
      <c r="GH1041" s="70"/>
      <c r="GI1041" s="70"/>
      <c r="GJ1041" s="70"/>
      <c r="GK1041" s="70"/>
      <c r="GL1041" s="70"/>
      <c r="GM1041" s="70"/>
      <c r="GN1041" s="70"/>
      <c r="GO1041" s="70"/>
      <c r="GP1041" s="70"/>
      <c r="GQ1041" s="70"/>
      <c r="GR1041" s="70"/>
      <c r="GS1041" s="70"/>
      <c r="GT1041" s="70"/>
      <c r="GU1041" s="70"/>
      <c r="GV1041" s="70"/>
      <c r="GW1041" s="70"/>
      <c r="GX1041" s="70"/>
      <c r="GY1041" s="70"/>
      <c r="GZ1041" s="70"/>
      <c r="HA1041" s="70"/>
      <c r="HB1041" s="70"/>
      <c r="HC1041" s="70"/>
      <c r="HD1041" s="70"/>
      <c r="HE1041" s="70"/>
      <c r="HF1041" s="70"/>
      <c r="HG1041" s="70"/>
      <c r="HH1041" s="70"/>
      <c r="HI1041" s="70"/>
      <c r="HJ1041" s="70"/>
      <c r="HK1041" s="70"/>
      <c r="HL1041" s="70"/>
      <c r="HM1041" s="70"/>
      <c r="HN1041" s="70"/>
      <c r="HO1041" s="70"/>
      <c r="HP1041" s="70"/>
      <c r="HQ1041" s="70"/>
      <c r="HR1041" s="70"/>
      <c r="HS1041" s="70"/>
      <c r="HT1041" s="70"/>
      <c r="HU1041" s="70"/>
      <c r="HV1041" s="70"/>
      <c r="HW1041" s="70"/>
      <c r="HX1041" s="70"/>
      <c r="HY1041" s="70"/>
      <c r="HZ1041" s="70"/>
      <c r="IA1041" s="70"/>
      <c r="IB1041" s="70"/>
      <c r="IC1041" s="70"/>
      <c r="ID1041" s="70"/>
      <c r="IE1041" s="70"/>
      <c r="IF1041" s="70"/>
      <c r="IG1041" s="70"/>
      <c r="IH1041" s="70"/>
      <c r="II1041" s="70"/>
      <c r="IJ1041" s="70"/>
      <c r="IK1041" s="70"/>
      <c r="IL1041" s="70"/>
      <c r="IM1041" s="70"/>
      <c r="IN1041" s="70"/>
      <c r="IO1041" s="70"/>
      <c r="IP1041" s="70"/>
      <c r="IQ1041" s="70"/>
      <c r="IR1041" s="70"/>
      <c r="IS1041" s="70"/>
      <c r="IT1041" s="70"/>
      <c r="IU1041" s="70"/>
      <c r="IV1041" s="70"/>
      <c r="IW1041" s="70"/>
      <c r="IX1041" s="70"/>
      <c r="IY1041" s="70"/>
      <c r="IZ1041" s="70"/>
    </row>
    <row r="1042" spans="1:260" s="23" customFormat="1" ht="20.100000000000001" customHeight="1">
      <c r="A1042" s="5">
        <v>10060105</v>
      </c>
      <c r="B1042" s="5" t="s">
        <v>4353</v>
      </c>
      <c r="C1042" s="32" t="s">
        <v>4354</v>
      </c>
      <c r="D1042" s="6">
        <v>10060101</v>
      </c>
      <c r="E1042" s="34" t="s">
        <v>52</v>
      </c>
      <c r="F1042" s="5">
        <v>4</v>
      </c>
      <c r="G1042" s="5">
        <v>0</v>
      </c>
      <c r="H1042" s="5">
        <v>0</v>
      </c>
      <c r="I1042" s="5">
        <v>1</v>
      </c>
      <c r="J1042" s="5">
        <v>24</v>
      </c>
      <c r="K1042" s="5">
        <v>20</v>
      </c>
      <c r="L1042" s="5">
        <v>220000</v>
      </c>
      <c r="M1042" s="5">
        <v>350</v>
      </c>
      <c r="N1042" s="5">
        <v>1500</v>
      </c>
      <c r="O1042" s="6">
        <v>0</v>
      </c>
      <c r="P1042" s="5">
        <v>0</v>
      </c>
      <c r="Q1042" s="5">
        <v>0</v>
      </c>
      <c r="R1042" s="5">
        <v>0</v>
      </c>
      <c r="S1042" s="5" t="s">
        <v>4355</v>
      </c>
      <c r="T1042" s="5">
        <v>0</v>
      </c>
      <c r="U1042" s="32" t="s">
        <v>54</v>
      </c>
      <c r="V1042" s="148" t="s">
        <v>4356</v>
      </c>
      <c r="W1042" s="147" t="s">
        <v>4340</v>
      </c>
      <c r="X1042" s="56" t="s">
        <v>498</v>
      </c>
      <c r="Y1042" s="72" t="s">
        <v>499</v>
      </c>
      <c r="Z1042" s="70"/>
      <c r="AA1042" s="70"/>
      <c r="AB1042" s="70"/>
      <c r="AC1042" s="70"/>
      <c r="AD1042" s="70"/>
      <c r="AE1042" s="70"/>
      <c r="AF1042" s="70"/>
      <c r="AG1042" s="70"/>
      <c r="AH1042" s="70"/>
      <c r="AI1042" s="70"/>
      <c r="AJ1042" s="70"/>
      <c r="AK1042" s="70"/>
      <c r="AL1042" s="70"/>
      <c r="AM1042" s="70"/>
      <c r="AN1042" s="70"/>
      <c r="AO1042" s="70"/>
      <c r="AP1042" s="70"/>
      <c r="AQ1042" s="70"/>
      <c r="AR1042" s="70"/>
      <c r="AS1042" s="70"/>
      <c r="AT1042" s="70"/>
      <c r="AU1042" s="70"/>
      <c r="AV1042" s="70"/>
      <c r="AW1042" s="70"/>
      <c r="AX1042" s="70"/>
      <c r="AY1042" s="70"/>
      <c r="AZ1042" s="70"/>
      <c r="BA1042" s="70"/>
      <c r="BB1042" s="70"/>
      <c r="BC1042" s="70"/>
      <c r="BD1042" s="70"/>
      <c r="BE1042" s="70"/>
      <c r="BF1042" s="70"/>
      <c r="BG1042" s="70"/>
      <c r="BH1042" s="70"/>
      <c r="BI1042" s="70"/>
      <c r="BJ1042" s="70"/>
      <c r="BK1042" s="70"/>
      <c r="BL1042" s="70"/>
      <c r="BM1042" s="70"/>
      <c r="BN1042" s="70"/>
      <c r="BO1042" s="70"/>
      <c r="BP1042" s="70"/>
      <c r="BQ1042" s="70"/>
      <c r="BR1042" s="70"/>
      <c r="BS1042" s="70"/>
      <c r="BT1042" s="70"/>
      <c r="BU1042" s="70"/>
      <c r="BV1042" s="70"/>
      <c r="BW1042" s="70"/>
      <c r="BX1042" s="70"/>
      <c r="BY1042" s="70"/>
      <c r="BZ1042" s="70"/>
      <c r="CA1042" s="70"/>
      <c r="CB1042" s="70"/>
      <c r="CC1042" s="70"/>
      <c r="CD1042" s="70"/>
      <c r="CE1042" s="70"/>
      <c r="CF1042" s="70"/>
      <c r="CG1042" s="70"/>
      <c r="CH1042" s="70"/>
      <c r="CI1042" s="70"/>
      <c r="CJ1042" s="70"/>
      <c r="CK1042" s="70"/>
      <c r="CL1042" s="70"/>
      <c r="CM1042" s="70"/>
      <c r="CN1042" s="70"/>
      <c r="CO1042" s="70"/>
      <c r="CP1042" s="70"/>
      <c r="CQ1042" s="70"/>
      <c r="CR1042" s="70"/>
      <c r="CS1042" s="70"/>
      <c r="CT1042" s="70"/>
      <c r="CU1042" s="70"/>
      <c r="CV1042" s="70"/>
      <c r="CW1042" s="70"/>
      <c r="CX1042" s="70"/>
      <c r="CY1042" s="70"/>
      <c r="CZ1042" s="70"/>
      <c r="DA1042" s="70"/>
      <c r="DB1042" s="70"/>
      <c r="DC1042" s="70"/>
      <c r="DD1042" s="70"/>
      <c r="DE1042" s="70"/>
      <c r="DF1042" s="70"/>
      <c r="DG1042" s="70"/>
      <c r="DH1042" s="70"/>
      <c r="DI1042" s="70"/>
      <c r="DJ1042" s="70"/>
      <c r="DK1042" s="70"/>
      <c r="DL1042" s="70"/>
      <c r="DM1042" s="70"/>
      <c r="DN1042" s="70"/>
      <c r="DO1042" s="70"/>
      <c r="DP1042" s="70"/>
      <c r="DQ1042" s="70"/>
      <c r="DR1042" s="70"/>
      <c r="DS1042" s="70"/>
      <c r="DT1042" s="70"/>
      <c r="DU1042" s="70"/>
      <c r="DV1042" s="70"/>
      <c r="DW1042" s="70"/>
      <c r="DX1042" s="70"/>
      <c r="DY1042" s="70"/>
      <c r="DZ1042" s="70"/>
      <c r="EA1042" s="70"/>
      <c r="EB1042" s="70"/>
      <c r="EC1042" s="70"/>
      <c r="ED1042" s="70"/>
      <c r="EE1042" s="70"/>
      <c r="EF1042" s="70"/>
      <c r="EG1042" s="70"/>
      <c r="EH1042" s="70"/>
      <c r="EI1042" s="70"/>
      <c r="EJ1042" s="70"/>
      <c r="EK1042" s="70"/>
      <c r="EL1042" s="70"/>
      <c r="EM1042" s="70"/>
      <c r="EN1042" s="70"/>
      <c r="EO1042" s="70"/>
      <c r="EP1042" s="70"/>
      <c r="EQ1042" s="70"/>
      <c r="ER1042" s="70"/>
      <c r="ES1042" s="70"/>
      <c r="ET1042" s="70"/>
      <c r="EU1042" s="70"/>
      <c r="EV1042" s="70"/>
      <c r="EW1042" s="70"/>
      <c r="EX1042" s="70"/>
      <c r="EY1042" s="70"/>
      <c r="EZ1042" s="70"/>
      <c r="FA1042" s="70"/>
      <c r="FB1042" s="70"/>
      <c r="FC1042" s="70"/>
      <c r="FD1042" s="70"/>
      <c r="FE1042" s="70"/>
      <c r="FF1042" s="70"/>
      <c r="FG1042" s="70"/>
      <c r="FH1042" s="70"/>
      <c r="FI1042" s="70"/>
      <c r="FJ1042" s="70"/>
      <c r="FK1042" s="70"/>
      <c r="FL1042" s="70"/>
      <c r="FM1042" s="70"/>
      <c r="FN1042" s="70"/>
      <c r="FO1042" s="70"/>
      <c r="FP1042" s="70"/>
      <c r="FQ1042" s="70"/>
      <c r="FR1042" s="70"/>
      <c r="FS1042" s="70"/>
      <c r="FT1042" s="70"/>
      <c r="FU1042" s="70"/>
      <c r="FV1042" s="70"/>
      <c r="FW1042" s="70"/>
      <c r="FX1042" s="70"/>
      <c r="FY1042" s="70"/>
      <c r="FZ1042" s="70"/>
      <c r="GA1042" s="70"/>
      <c r="GB1042" s="70"/>
      <c r="GC1042" s="70"/>
      <c r="GD1042" s="70"/>
      <c r="GE1042" s="70"/>
      <c r="GF1042" s="70"/>
      <c r="GG1042" s="70"/>
      <c r="GH1042" s="70"/>
      <c r="GI1042" s="70"/>
      <c r="GJ1042" s="70"/>
      <c r="GK1042" s="70"/>
      <c r="GL1042" s="70"/>
      <c r="GM1042" s="70"/>
      <c r="GN1042" s="70"/>
      <c r="GO1042" s="70"/>
      <c r="GP1042" s="70"/>
      <c r="GQ1042" s="70"/>
      <c r="GR1042" s="70"/>
      <c r="GS1042" s="70"/>
      <c r="GT1042" s="70"/>
      <c r="GU1042" s="70"/>
      <c r="GV1042" s="70"/>
      <c r="GW1042" s="70"/>
      <c r="GX1042" s="70"/>
      <c r="GY1042" s="70"/>
      <c r="GZ1042" s="70"/>
      <c r="HA1042" s="70"/>
      <c r="HB1042" s="70"/>
      <c r="HC1042" s="70"/>
      <c r="HD1042" s="70"/>
      <c r="HE1042" s="70"/>
      <c r="HF1042" s="70"/>
      <c r="HG1042" s="70"/>
      <c r="HH1042" s="70"/>
      <c r="HI1042" s="70"/>
      <c r="HJ1042" s="70"/>
      <c r="HK1042" s="70"/>
      <c r="HL1042" s="70"/>
      <c r="HM1042" s="70"/>
      <c r="HN1042" s="70"/>
      <c r="HO1042" s="70"/>
      <c r="HP1042" s="70"/>
      <c r="HQ1042" s="70"/>
      <c r="HR1042" s="70"/>
      <c r="HS1042" s="70"/>
      <c r="HT1042" s="70"/>
      <c r="HU1042" s="70"/>
      <c r="HV1042" s="70"/>
      <c r="HW1042" s="70"/>
      <c r="HX1042" s="70"/>
      <c r="HY1042" s="70"/>
      <c r="HZ1042" s="70"/>
      <c r="IA1042" s="70"/>
      <c r="IB1042" s="70"/>
      <c r="IC1042" s="70"/>
      <c r="ID1042" s="70"/>
      <c r="IE1042" s="70"/>
      <c r="IF1042" s="70"/>
      <c r="IG1042" s="70"/>
      <c r="IH1042" s="70"/>
      <c r="II1042" s="70"/>
      <c r="IJ1042" s="70"/>
      <c r="IK1042" s="70"/>
      <c r="IL1042" s="70"/>
      <c r="IM1042" s="70"/>
      <c r="IN1042" s="70"/>
      <c r="IO1042" s="70"/>
      <c r="IP1042" s="70"/>
      <c r="IQ1042" s="70"/>
      <c r="IR1042" s="70"/>
      <c r="IS1042" s="70"/>
      <c r="IT1042" s="70"/>
      <c r="IU1042" s="70"/>
      <c r="IV1042" s="70"/>
      <c r="IW1042" s="70"/>
      <c r="IX1042" s="70"/>
      <c r="IY1042" s="70"/>
      <c r="IZ1042" s="70"/>
    </row>
    <row r="1043" spans="1:260" s="23" customFormat="1" ht="20.100000000000001" customHeight="1">
      <c r="A1043" s="5">
        <v>10060106</v>
      </c>
      <c r="B1043" s="5" t="s">
        <v>4357</v>
      </c>
      <c r="C1043" s="32" t="s">
        <v>4358</v>
      </c>
      <c r="D1043" s="6">
        <v>10060101</v>
      </c>
      <c r="E1043" s="34" t="s">
        <v>52</v>
      </c>
      <c r="F1043" s="5">
        <v>4</v>
      </c>
      <c r="G1043" s="5">
        <v>0</v>
      </c>
      <c r="H1043" s="5">
        <v>0</v>
      </c>
      <c r="I1043" s="5">
        <v>1</v>
      </c>
      <c r="J1043" s="5">
        <v>24</v>
      </c>
      <c r="K1043" s="5">
        <v>20</v>
      </c>
      <c r="L1043" s="5">
        <v>225000</v>
      </c>
      <c r="M1043" s="5">
        <v>370</v>
      </c>
      <c r="N1043" s="5">
        <v>1500</v>
      </c>
      <c r="O1043" s="6">
        <v>0</v>
      </c>
      <c r="P1043" s="5">
        <v>0</v>
      </c>
      <c r="Q1043" s="5">
        <v>0</v>
      </c>
      <c r="R1043" s="5">
        <v>0</v>
      </c>
      <c r="S1043" s="5" t="s">
        <v>4359</v>
      </c>
      <c r="T1043" s="5">
        <v>0</v>
      </c>
      <c r="U1043" s="32" t="s">
        <v>54</v>
      </c>
      <c r="V1043" s="148" t="s">
        <v>4360</v>
      </c>
      <c r="W1043" s="147" t="s">
        <v>4340</v>
      </c>
      <c r="X1043" s="56" t="s">
        <v>498</v>
      </c>
      <c r="Y1043" s="72" t="s">
        <v>499</v>
      </c>
      <c r="Z1043" s="70"/>
      <c r="AA1043" s="70"/>
      <c r="AB1043" s="70"/>
      <c r="AC1043" s="70"/>
      <c r="AD1043" s="70"/>
      <c r="AE1043" s="70"/>
      <c r="AF1043" s="70"/>
      <c r="AG1043" s="70"/>
      <c r="AH1043" s="70"/>
      <c r="AI1043" s="70"/>
      <c r="AJ1043" s="70"/>
      <c r="AK1043" s="70"/>
      <c r="AL1043" s="70"/>
      <c r="AM1043" s="70"/>
      <c r="AN1043" s="70"/>
      <c r="AO1043" s="70"/>
      <c r="AP1043" s="70"/>
      <c r="AQ1043" s="70"/>
      <c r="AR1043" s="70"/>
      <c r="AS1043" s="70"/>
      <c r="AT1043" s="70"/>
      <c r="AU1043" s="70"/>
      <c r="AV1043" s="70"/>
      <c r="AW1043" s="70"/>
      <c r="AX1043" s="70"/>
      <c r="AY1043" s="70"/>
      <c r="AZ1043" s="70"/>
      <c r="BA1043" s="70"/>
      <c r="BB1043" s="70"/>
      <c r="BC1043" s="70"/>
      <c r="BD1043" s="70"/>
      <c r="BE1043" s="70"/>
      <c r="BF1043" s="70"/>
      <c r="BG1043" s="70"/>
      <c r="BH1043" s="70"/>
      <c r="BI1043" s="70"/>
      <c r="BJ1043" s="70"/>
      <c r="BK1043" s="70"/>
      <c r="BL1043" s="70"/>
      <c r="BM1043" s="70"/>
      <c r="BN1043" s="70"/>
      <c r="BO1043" s="70"/>
      <c r="BP1043" s="70"/>
      <c r="BQ1043" s="70"/>
      <c r="BR1043" s="70"/>
      <c r="BS1043" s="70"/>
      <c r="BT1043" s="70"/>
      <c r="BU1043" s="70"/>
      <c r="BV1043" s="70"/>
      <c r="BW1043" s="70"/>
      <c r="BX1043" s="70"/>
      <c r="BY1043" s="70"/>
      <c r="BZ1043" s="70"/>
      <c r="CA1043" s="70"/>
      <c r="CB1043" s="70"/>
      <c r="CC1043" s="70"/>
      <c r="CD1043" s="70"/>
      <c r="CE1043" s="70"/>
      <c r="CF1043" s="70"/>
      <c r="CG1043" s="70"/>
      <c r="CH1043" s="70"/>
      <c r="CI1043" s="70"/>
      <c r="CJ1043" s="70"/>
      <c r="CK1043" s="70"/>
      <c r="CL1043" s="70"/>
      <c r="CM1043" s="70"/>
      <c r="CN1043" s="70"/>
      <c r="CO1043" s="70"/>
      <c r="CP1043" s="70"/>
      <c r="CQ1043" s="70"/>
      <c r="CR1043" s="70"/>
      <c r="CS1043" s="70"/>
      <c r="CT1043" s="70"/>
      <c r="CU1043" s="70"/>
      <c r="CV1043" s="70"/>
      <c r="CW1043" s="70"/>
      <c r="CX1043" s="70"/>
      <c r="CY1043" s="70"/>
      <c r="CZ1043" s="70"/>
      <c r="DA1043" s="70"/>
      <c r="DB1043" s="70"/>
      <c r="DC1043" s="70"/>
      <c r="DD1043" s="70"/>
      <c r="DE1043" s="70"/>
      <c r="DF1043" s="70"/>
      <c r="DG1043" s="70"/>
      <c r="DH1043" s="70"/>
      <c r="DI1043" s="70"/>
      <c r="DJ1043" s="70"/>
      <c r="DK1043" s="70"/>
      <c r="DL1043" s="70"/>
      <c r="DM1043" s="70"/>
      <c r="DN1043" s="70"/>
      <c r="DO1043" s="70"/>
      <c r="DP1043" s="70"/>
      <c r="DQ1043" s="70"/>
      <c r="DR1043" s="70"/>
      <c r="DS1043" s="70"/>
      <c r="DT1043" s="70"/>
      <c r="DU1043" s="70"/>
      <c r="DV1043" s="70"/>
      <c r="DW1043" s="70"/>
      <c r="DX1043" s="70"/>
      <c r="DY1043" s="70"/>
      <c r="DZ1043" s="70"/>
      <c r="EA1043" s="70"/>
      <c r="EB1043" s="70"/>
      <c r="EC1043" s="70"/>
      <c r="ED1043" s="70"/>
      <c r="EE1043" s="70"/>
      <c r="EF1043" s="70"/>
      <c r="EG1043" s="70"/>
      <c r="EH1043" s="70"/>
      <c r="EI1043" s="70"/>
      <c r="EJ1043" s="70"/>
      <c r="EK1043" s="70"/>
      <c r="EL1043" s="70"/>
      <c r="EM1043" s="70"/>
      <c r="EN1043" s="70"/>
      <c r="EO1043" s="70"/>
      <c r="EP1043" s="70"/>
      <c r="EQ1043" s="70"/>
      <c r="ER1043" s="70"/>
      <c r="ES1043" s="70"/>
      <c r="ET1043" s="70"/>
      <c r="EU1043" s="70"/>
      <c r="EV1043" s="70"/>
      <c r="EW1043" s="70"/>
      <c r="EX1043" s="70"/>
      <c r="EY1043" s="70"/>
      <c r="EZ1043" s="70"/>
      <c r="FA1043" s="70"/>
      <c r="FB1043" s="70"/>
      <c r="FC1043" s="70"/>
      <c r="FD1043" s="70"/>
      <c r="FE1043" s="70"/>
      <c r="FF1043" s="70"/>
      <c r="FG1043" s="70"/>
      <c r="FH1043" s="70"/>
      <c r="FI1043" s="70"/>
      <c r="FJ1043" s="70"/>
      <c r="FK1043" s="70"/>
      <c r="FL1043" s="70"/>
      <c r="FM1043" s="70"/>
      <c r="FN1043" s="70"/>
      <c r="FO1043" s="70"/>
      <c r="FP1043" s="70"/>
      <c r="FQ1043" s="70"/>
      <c r="FR1043" s="70"/>
      <c r="FS1043" s="70"/>
      <c r="FT1043" s="70"/>
      <c r="FU1043" s="70"/>
      <c r="FV1043" s="70"/>
      <c r="FW1043" s="70"/>
      <c r="FX1043" s="70"/>
      <c r="FY1043" s="70"/>
      <c r="FZ1043" s="70"/>
      <c r="GA1043" s="70"/>
      <c r="GB1043" s="70"/>
      <c r="GC1043" s="70"/>
      <c r="GD1043" s="70"/>
      <c r="GE1043" s="70"/>
      <c r="GF1043" s="70"/>
      <c r="GG1043" s="70"/>
      <c r="GH1043" s="70"/>
      <c r="GI1043" s="70"/>
      <c r="GJ1043" s="70"/>
      <c r="GK1043" s="70"/>
      <c r="GL1043" s="70"/>
      <c r="GM1043" s="70"/>
      <c r="GN1043" s="70"/>
      <c r="GO1043" s="70"/>
      <c r="GP1043" s="70"/>
      <c r="GQ1043" s="70"/>
      <c r="GR1043" s="70"/>
      <c r="GS1043" s="70"/>
      <c r="GT1043" s="70"/>
      <c r="GU1043" s="70"/>
      <c r="GV1043" s="70"/>
      <c r="GW1043" s="70"/>
      <c r="GX1043" s="70"/>
      <c r="GY1043" s="70"/>
      <c r="GZ1043" s="70"/>
      <c r="HA1043" s="70"/>
      <c r="HB1043" s="70"/>
      <c r="HC1043" s="70"/>
      <c r="HD1043" s="70"/>
      <c r="HE1043" s="70"/>
      <c r="HF1043" s="70"/>
      <c r="HG1043" s="70"/>
      <c r="HH1043" s="70"/>
      <c r="HI1043" s="70"/>
      <c r="HJ1043" s="70"/>
      <c r="HK1043" s="70"/>
      <c r="HL1043" s="70"/>
      <c r="HM1043" s="70"/>
      <c r="HN1043" s="70"/>
      <c r="HO1043" s="70"/>
      <c r="HP1043" s="70"/>
      <c r="HQ1043" s="70"/>
      <c r="HR1043" s="70"/>
      <c r="HS1043" s="70"/>
      <c r="HT1043" s="70"/>
      <c r="HU1043" s="70"/>
      <c r="HV1043" s="70"/>
      <c r="HW1043" s="70"/>
      <c r="HX1043" s="70"/>
      <c r="HY1043" s="70"/>
      <c r="HZ1043" s="70"/>
      <c r="IA1043" s="70"/>
      <c r="IB1043" s="70"/>
      <c r="IC1043" s="70"/>
      <c r="ID1043" s="70"/>
      <c r="IE1043" s="70"/>
      <c r="IF1043" s="70"/>
      <c r="IG1043" s="70"/>
      <c r="IH1043" s="70"/>
      <c r="II1043" s="70"/>
      <c r="IJ1043" s="70"/>
      <c r="IK1043" s="70"/>
      <c r="IL1043" s="70"/>
      <c r="IM1043" s="70"/>
      <c r="IN1043" s="70"/>
      <c r="IO1043" s="70"/>
      <c r="IP1043" s="70"/>
      <c r="IQ1043" s="70"/>
      <c r="IR1043" s="70"/>
      <c r="IS1043" s="70"/>
      <c r="IT1043" s="70"/>
      <c r="IU1043" s="70"/>
      <c r="IV1043" s="70"/>
      <c r="IW1043" s="70"/>
      <c r="IX1043" s="70"/>
      <c r="IY1043" s="70"/>
      <c r="IZ1043" s="70"/>
    </row>
    <row r="1044" spans="1:260" s="23" customFormat="1" ht="20.100000000000001" customHeight="1">
      <c r="A1044" s="5">
        <v>10060107</v>
      </c>
      <c r="B1044" s="5" t="s">
        <v>4361</v>
      </c>
      <c r="C1044" s="32" t="s">
        <v>4362</v>
      </c>
      <c r="D1044" s="6">
        <v>10060101</v>
      </c>
      <c r="E1044" s="34" t="s">
        <v>52</v>
      </c>
      <c r="F1044" s="5">
        <v>4</v>
      </c>
      <c r="G1044" s="5">
        <v>0</v>
      </c>
      <c r="H1044" s="5">
        <v>0</v>
      </c>
      <c r="I1044" s="5">
        <v>1</v>
      </c>
      <c r="J1044" s="5">
        <v>24</v>
      </c>
      <c r="K1044" s="5">
        <v>20</v>
      </c>
      <c r="L1044" s="5">
        <v>230000</v>
      </c>
      <c r="M1044" s="5">
        <v>380</v>
      </c>
      <c r="N1044" s="5">
        <v>1500</v>
      </c>
      <c r="O1044" s="6">
        <v>0</v>
      </c>
      <c r="P1044" s="5">
        <v>0</v>
      </c>
      <c r="Q1044" s="5">
        <v>0</v>
      </c>
      <c r="R1044" s="5">
        <v>0</v>
      </c>
      <c r="S1044" s="5" t="s">
        <v>4363</v>
      </c>
      <c r="T1044" s="5">
        <v>0</v>
      </c>
      <c r="U1044" s="32" t="s">
        <v>54</v>
      </c>
      <c r="V1044" s="148" t="s">
        <v>4364</v>
      </c>
      <c r="W1044" s="147" t="s">
        <v>4340</v>
      </c>
      <c r="X1044" s="56" t="s">
        <v>498</v>
      </c>
      <c r="Y1044" s="72" t="s">
        <v>499</v>
      </c>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c r="BA1044" s="70"/>
      <c r="BB1044" s="70"/>
      <c r="BC1044" s="70"/>
      <c r="BD1044" s="70"/>
      <c r="BE1044" s="70"/>
      <c r="BF1044" s="70"/>
      <c r="BG1044" s="70"/>
      <c r="BH1044" s="70"/>
      <c r="BI1044" s="70"/>
      <c r="BJ1044" s="70"/>
      <c r="BK1044" s="70"/>
      <c r="BL1044" s="70"/>
      <c r="BM1044" s="70"/>
      <c r="BN1044" s="70"/>
      <c r="BO1044" s="70"/>
      <c r="BP1044" s="70"/>
      <c r="BQ1044" s="70"/>
      <c r="BR1044" s="70"/>
      <c r="BS1044" s="70"/>
      <c r="BT1044" s="70"/>
      <c r="BU1044" s="70"/>
      <c r="BV1044" s="70"/>
      <c r="BW1044" s="70"/>
      <c r="BX1044" s="70"/>
      <c r="BY1044" s="70"/>
      <c r="BZ1044" s="70"/>
      <c r="CA1044" s="70"/>
      <c r="CB1044" s="70"/>
      <c r="CC1044" s="70"/>
      <c r="CD1044" s="70"/>
      <c r="CE1044" s="70"/>
      <c r="CF1044" s="70"/>
      <c r="CG1044" s="70"/>
      <c r="CH1044" s="70"/>
      <c r="CI1044" s="70"/>
      <c r="CJ1044" s="70"/>
      <c r="CK1044" s="70"/>
      <c r="CL1044" s="70"/>
      <c r="CM1044" s="70"/>
      <c r="CN1044" s="70"/>
      <c r="CO1044" s="70"/>
      <c r="CP1044" s="70"/>
      <c r="CQ1044" s="70"/>
      <c r="CR1044" s="70"/>
      <c r="CS1044" s="70"/>
      <c r="CT1044" s="70"/>
      <c r="CU1044" s="70"/>
      <c r="CV1044" s="70"/>
      <c r="CW1044" s="70"/>
      <c r="CX1044" s="70"/>
      <c r="CY1044" s="70"/>
      <c r="CZ1044" s="70"/>
      <c r="DA1044" s="70"/>
      <c r="DB1044" s="70"/>
      <c r="DC1044" s="70"/>
      <c r="DD1044" s="70"/>
      <c r="DE1044" s="70"/>
      <c r="DF1044" s="70"/>
      <c r="DG1044" s="70"/>
      <c r="DH1044" s="70"/>
      <c r="DI1044" s="70"/>
      <c r="DJ1044" s="70"/>
      <c r="DK1044" s="70"/>
      <c r="DL1044" s="70"/>
      <c r="DM1044" s="70"/>
      <c r="DN1044" s="70"/>
      <c r="DO1044" s="70"/>
      <c r="DP1044" s="70"/>
      <c r="DQ1044" s="70"/>
      <c r="DR1044" s="70"/>
      <c r="DS1044" s="70"/>
      <c r="DT1044" s="70"/>
      <c r="DU1044" s="70"/>
      <c r="DV1044" s="70"/>
      <c r="DW1044" s="70"/>
      <c r="DX1044" s="70"/>
      <c r="DY1044" s="70"/>
      <c r="DZ1044" s="70"/>
      <c r="EA1044" s="70"/>
      <c r="EB1044" s="70"/>
      <c r="EC1044" s="70"/>
      <c r="ED1044" s="70"/>
      <c r="EE1044" s="70"/>
      <c r="EF1044" s="70"/>
      <c r="EG1044" s="70"/>
      <c r="EH1044" s="70"/>
      <c r="EI1044" s="70"/>
      <c r="EJ1044" s="70"/>
      <c r="EK1044" s="70"/>
      <c r="EL1044" s="70"/>
      <c r="EM1044" s="70"/>
      <c r="EN1044" s="70"/>
      <c r="EO1044" s="70"/>
      <c r="EP1044" s="70"/>
      <c r="EQ1044" s="70"/>
      <c r="ER1044" s="70"/>
      <c r="ES1044" s="70"/>
      <c r="ET1044" s="70"/>
      <c r="EU1044" s="70"/>
      <c r="EV1044" s="70"/>
      <c r="EW1044" s="70"/>
      <c r="EX1044" s="70"/>
      <c r="EY1044" s="70"/>
      <c r="EZ1044" s="70"/>
      <c r="FA1044" s="70"/>
      <c r="FB1044" s="70"/>
      <c r="FC1044" s="70"/>
      <c r="FD1044" s="70"/>
      <c r="FE1044" s="70"/>
      <c r="FF1044" s="70"/>
      <c r="FG1044" s="70"/>
      <c r="FH1044" s="70"/>
      <c r="FI1044" s="70"/>
      <c r="FJ1044" s="70"/>
      <c r="FK1044" s="70"/>
      <c r="FL1044" s="70"/>
      <c r="FM1044" s="70"/>
      <c r="FN1044" s="70"/>
      <c r="FO1044" s="70"/>
      <c r="FP1044" s="70"/>
      <c r="FQ1044" s="70"/>
      <c r="FR1044" s="70"/>
      <c r="FS1044" s="70"/>
      <c r="FT1044" s="70"/>
      <c r="FU1044" s="70"/>
      <c r="FV1044" s="70"/>
      <c r="FW1044" s="70"/>
      <c r="FX1044" s="70"/>
      <c r="FY1044" s="70"/>
      <c r="FZ1044" s="70"/>
      <c r="GA1044" s="70"/>
      <c r="GB1044" s="70"/>
      <c r="GC1044" s="70"/>
      <c r="GD1044" s="70"/>
      <c r="GE1044" s="70"/>
      <c r="GF1044" s="70"/>
      <c r="GG1044" s="70"/>
      <c r="GH1044" s="70"/>
      <c r="GI1044" s="70"/>
      <c r="GJ1044" s="70"/>
      <c r="GK1044" s="70"/>
      <c r="GL1044" s="70"/>
      <c r="GM1044" s="70"/>
      <c r="GN1044" s="70"/>
      <c r="GO1044" s="70"/>
      <c r="GP1044" s="70"/>
      <c r="GQ1044" s="70"/>
      <c r="GR1044" s="70"/>
      <c r="GS1044" s="70"/>
      <c r="GT1044" s="70"/>
      <c r="GU1044" s="70"/>
      <c r="GV1044" s="70"/>
      <c r="GW1044" s="70"/>
      <c r="GX1044" s="70"/>
      <c r="GY1044" s="70"/>
      <c r="GZ1044" s="70"/>
      <c r="HA1044" s="70"/>
      <c r="HB1044" s="70"/>
      <c r="HC1044" s="70"/>
      <c r="HD1044" s="70"/>
      <c r="HE1044" s="70"/>
      <c r="HF1044" s="70"/>
      <c r="HG1044" s="70"/>
      <c r="HH1044" s="70"/>
      <c r="HI1044" s="70"/>
      <c r="HJ1044" s="70"/>
      <c r="HK1044" s="70"/>
      <c r="HL1044" s="70"/>
      <c r="HM1044" s="70"/>
      <c r="HN1044" s="70"/>
      <c r="HO1044" s="70"/>
      <c r="HP1044" s="70"/>
      <c r="HQ1044" s="70"/>
      <c r="HR1044" s="70"/>
      <c r="HS1044" s="70"/>
      <c r="HT1044" s="70"/>
      <c r="HU1044" s="70"/>
      <c r="HV1044" s="70"/>
      <c r="HW1044" s="70"/>
      <c r="HX1044" s="70"/>
      <c r="HY1044" s="70"/>
      <c r="HZ1044" s="70"/>
      <c r="IA1044" s="70"/>
      <c r="IB1044" s="70"/>
      <c r="IC1044" s="70"/>
      <c r="ID1044" s="70"/>
      <c r="IE1044" s="70"/>
      <c r="IF1044" s="70"/>
      <c r="IG1044" s="70"/>
      <c r="IH1044" s="70"/>
      <c r="II1044" s="70"/>
      <c r="IJ1044" s="70"/>
      <c r="IK1044" s="70"/>
      <c r="IL1044" s="70"/>
      <c r="IM1044" s="70"/>
      <c r="IN1044" s="70"/>
      <c r="IO1044" s="70"/>
      <c r="IP1044" s="70"/>
      <c r="IQ1044" s="70"/>
      <c r="IR1044" s="70"/>
      <c r="IS1044" s="70"/>
      <c r="IT1044" s="70"/>
      <c r="IU1044" s="70"/>
      <c r="IV1044" s="70"/>
      <c r="IW1044" s="70"/>
      <c r="IX1044" s="70"/>
      <c r="IY1044" s="70"/>
      <c r="IZ1044" s="70"/>
    </row>
    <row r="1045" spans="1:260" s="23" customFormat="1" ht="20.100000000000001" customHeight="1">
      <c r="A1045" s="5">
        <v>10060108</v>
      </c>
      <c r="B1045" s="5" t="s">
        <v>4365</v>
      </c>
      <c r="C1045" s="32" t="s">
        <v>4366</v>
      </c>
      <c r="D1045" s="6">
        <v>10060101</v>
      </c>
      <c r="E1045" s="34" t="s">
        <v>52</v>
      </c>
      <c r="F1045" s="5">
        <v>4</v>
      </c>
      <c r="G1045" s="5">
        <v>0</v>
      </c>
      <c r="H1045" s="5">
        <v>0</v>
      </c>
      <c r="I1045" s="5">
        <v>1</v>
      </c>
      <c r="J1045" s="5">
        <v>24</v>
      </c>
      <c r="K1045" s="5">
        <v>20</v>
      </c>
      <c r="L1045" s="5">
        <v>235000</v>
      </c>
      <c r="M1045" s="5">
        <v>410</v>
      </c>
      <c r="N1045" s="5">
        <v>1500</v>
      </c>
      <c r="O1045" s="6">
        <v>0</v>
      </c>
      <c r="P1045" s="5">
        <v>0</v>
      </c>
      <c r="Q1045" s="5">
        <v>0</v>
      </c>
      <c r="R1045" s="5">
        <v>0</v>
      </c>
      <c r="S1045" s="5" t="s">
        <v>4367</v>
      </c>
      <c r="T1045" s="5">
        <v>0</v>
      </c>
      <c r="U1045" s="32" t="s">
        <v>54</v>
      </c>
      <c r="V1045" s="148" t="s">
        <v>4368</v>
      </c>
      <c r="W1045" s="147" t="s">
        <v>4340</v>
      </c>
      <c r="X1045" s="56" t="s">
        <v>498</v>
      </c>
      <c r="Y1045" s="72" t="s">
        <v>499</v>
      </c>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c r="BA1045" s="70"/>
      <c r="BB1045" s="70"/>
      <c r="BC1045" s="70"/>
      <c r="BD1045" s="70"/>
      <c r="BE1045" s="70"/>
      <c r="BF1045" s="70"/>
      <c r="BG1045" s="70"/>
      <c r="BH1045" s="70"/>
      <c r="BI1045" s="70"/>
      <c r="BJ1045" s="70"/>
      <c r="BK1045" s="70"/>
      <c r="BL1045" s="70"/>
      <c r="BM1045" s="70"/>
      <c r="BN1045" s="70"/>
      <c r="BO1045" s="70"/>
      <c r="BP1045" s="70"/>
      <c r="BQ1045" s="70"/>
      <c r="BR1045" s="70"/>
      <c r="BS1045" s="70"/>
      <c r="BT1045" s="70"/>
      <c r="BU1045" s="70"/>
      <c r="BV1045" s="70"/>
      <c r="BW1045" s="70"/>
      <c r="BX1045" s="70"/>
      <c r="BY1045" s="70"/>
      <c r="BZ1045" s="70"/>
      <c r="CA1045" s="70"/>
      <c r="CB1045" s="70"/>
      <c r="CC1045" s="70"/>
      <c r="CD1045" s="70"/>
      <c r="CE1045" s="70"/>
      <c r="CF1045" s="70"/>
      <c r="CG1045" s="70"/>
      <c r="CH1045" s="70"/>
      <c r="CI1045" s="70"/>
      <c r="CJ1045" s="70"/>
      <c r="CK1045" s="70"/>
      <c r="CL1045" s="70"/>
      <c r="CM1045" s="70"/>
      <c r="CN1045" s="70"/>
      <c r="CO1045" s="70"/>
      <c r="CP1045" s="70"/>
      <c r="CQ1045" s="70"/>
      <c r="CR1045" s="70"/>
      <c r="CS1045" s="70"/>
      <c r="CT1045" s="70"/>
      <c r="CU1045" s="70"/>
      <c r="CV1045" s="70"/>
      <c r="CW1045" s="70"/>
      <c r="CX1045" s="70"/>
      <c r="CY1045" s="70"/>
      <c r="CZ1045" s="70"/>
      <c r="DA1045" s="70"/>
      <c r="DB1045" s="70"/>
      <c r="DC1045" s="70"/>
      <c r="DD1045" s="70"/>
      <c r="DE1045" s="70"/>
      <c r="DF1045" s="70"/>
      <c r="DG1045" s="70"/>
      <c r="DH1045" s="70"/>
      <c r="DI1045" s="70"/>
      <c r="DJ1045" s="70"/>
      <c r="DK1045" s="70"/>
      <c r="DL1045" s="70"/>
      <c r="DM1045" s="70"/>
      <c r="DN1045" s="70"/>
      <c r="DO1045" s="70"/>
      <c r="DP1045" s="70"/>
      <c r="DQ1045" s="70"/>
      <c r="DR1045" s="70"/>
      <c r="DS1045" s="70"/>
      <c r="DT1045" s="70"/>
      <c r="DU1045" s="70"/>
      <c r="DV1045" s="70"/>
      <c r="DW1045" s="70"/>
      <c r="DX1045" s="70"/>
      <c r="DY1045" s="70"/>
      <c r="DZ1045" s="70"/>
      <c r="EA1045" s="70"/>
      <c r="EB1045" s="70"/>
      <c r="EC1045" s="70"/>
      <c r="ED1045" s="70"/>
      <c r="EE1045" s="70"/>
      <c r="EF1045" s="70"/>
      <c r="EG1045" s="70"/>
      <c r="EH1045" s="70"/>
      <c r="EI1045" s="70"/>
      <c r="EJ1045" s="70"/>
      <c r="EK1045" s="70"/>
      <c r="EL1045" s="70"/>
      <c r="EM1045" s="70"/>
      <c r="EN1045" s="70"/>
      <c r="EO1045" s="70"/>
      <c r="EP1045" s="70"/>
      <c r="EQ1045" s="70"/>
      <c r="ER1045" s="70"/>
      <c r="ES1045" s="70"/>
      <c r="ET1045" s="70"/>
      <c r="EU1045" s="70"/>
      <c r="EV1045" s="70"/>
      <c r="EW1045" s="70"/>
      <c r="EX1045" s="70"/>
      <c r="EY1045" s="70"/>
      <c r="EZ1045" s="70"/>
      <c r="FA1045" s="70"/>
      <c r="FB1045" s="70"/>
      <c r="FC1045" s="70"/>
      <c r="FD1045" s="70"/>
      <c r="FE1045" s="70"/>
      <c r="FF1045" s="70"/>
      <c r="FG1045" s="70"/>
      <c r="FH1045" s="70"/>
      <c r="FI1045" s="70"/>
      <c r="FJ1045" s="70"/>
      <c r="FK1045" s="70"/>
      <c r="FL1045" s="70"/>
      <c r="FM1045" s="70"/>
      <c r="FN1045" s="70"/>
      <c r="FO1045" s="70"/>
      <c r="FP1045" s="70"/>
      <c r="FQ1045" s="70"/>
      <c r="FR1045" s="70"/>
      <c r="FS1045" s="70"/>
      <c r="FT1045" s="70"/>
      <c r="FU1045" s="70"/>
      <c r="FV1045" s="70"/>
      <c r="FW1045" s="70"/>
      <c r="FX1045" s="70"/>
      <c r="FY1045" s="70"/>
      <c r="FZ1045" s="70"/>
      <c r="GA1045" s="70"/>
      <c r="GB1045" s="70"/>
      <c r="GC1045" s="70"/>
      <c r="GD1045" s="70"/>
      <c r="GE1045" s="70"/>
      <c r="GF1045" s="70"/>
      <c r="GG1045" s="70"/>
      <c r="GH1045" s="70"/>
      <c r="GI1045" s="70"/>
      <c r="GJ1045" s="70"/>
      <c r="GK1045" s="70"/>
      <c r="GL1045" s="70"/>
      <c r="GM1045" s="70"/>
      <c r="GN1045" s="70"/>
      <c r="GO1045" s="70"/>
      <c r="GP1045" s="70"/>
      <c r="GQ1045" s="70"/>
      <c r="GR1045" s="70"/>
      <c r="GS1045" s="70"/>
      <c r="GT1045" s="70"/>
      <c r="GU1045" s="70"/>
      <c r="GV1045" s="70"/>
      <c r="GW1045" s="70"/>
      <c r="GX1045" s="70"/>
      <c r="GY1045" s="70"/>
      <c r="GZ1045" s="70"/>
      <c r="HA1045" s="70"/>
      <c r="HB1045" s="70"/>
      <c r="HC1045" s="70"/>
      <c r="HD1045" s="70"/>
      <c r="HE1045" s="70"/>
      <c r="HF1045" s="70"/>
      <c r="HG1045" s="70"/>
      <c r="HH1045" s="70"/>
      <c r="HI1045" s="70"/>
      <c r="HJ1045" s="70"/>
      <c r="HK1045" s="70"/>
      <c r="HL1045" s="70"/>
      <c r="HM1045" s="70"/>
      <c r="HN1045" s="70"/>
      <c r="HO1045" s="70"/>
      <c r="HP1045" s="70"/>
      <c r="HQ1045" s="70"/>
      <c r="HR1045" s="70"/>
      <c r="HS1045" s="70"/>
      <c r="HT1045" s="70"/>
      <c r="HU1045" s="70"/>
      <c r="HV1045" s="70"/>
      <c r="HW1045" s="70"/>
      <c r="HX1045" s="70"/>
      <c r="HY1045" s="70"/>
      <c r="HZ1045" s="70"/>
      <c r="IA1045" s="70"/>
      <c r="IB1045" s="70"/>
      <c r="IC1045" s="70"/>
      <c r="ID1045" s="70"/>
      <c r="IE1045" s="70"/>
      <c r="IF1045" s="70"/>
      <c r="IG1045" s="70"/>
      <c r="IH1045" s="70"/>
      <c r="II1045" s="70"/>
      <c r="IJ1045" s="70"/>
      <c r="IK1045" s="70"/>
      <c r="IL1045" s="70"/>
      <c r="IM1045" s="70"/>
      <c r="IN1045" s="70"/>
      <c r="IO1045" s="70"/>
      <c r="IP1045" s="70"/>
      <c r="IQ1045" s="70"/>
      <c r="IR1045" s="70"/>
      <c r="IS1045" s="70"/>
      <c r="IT1045" s="70"/>
      <c r="IU1045" s="70"/>
      <c r="IV1045" s="70"/>
      <c r="IW1045" s="70"/>
      <c r="IX1045" s="70"/>
      <c r="IY1045" s="70"/>
      <c r="IZ1045" s="70"/>
    </row>
    <row r="1046" spans="1:260" s="23" customFormat="1" ht="20.100000000000001" customHeight="1">
      <c r="A1046" s="5">
        <v>10060109</v>
      </c>
      <c r="B1046" s="5" t="s">
        <v>4369</v>
      </c>
      <c r="C1046" s="32" t="s">
        <v>4370</v>
      </c>
      <c r="D1046" s="6">
        <v>10060101</v>
      </c>
      <c r="E1046" s="34" t="s">
        <v>52</v>
      </c>
      <c r="F1046" s="5">
        <v>4</v>
      </c>
      <c r="G1046" s="5">
        <v>0</v>
      </c>
      <c r="H1046" s="5">
        <v>0</v>
      </c>
      <c r="I1046" s="5">
        <v>1</v>
      </c>
      <c r="J1046" s="5">
        <v>24</v>
      </c>
      <c r="K1046" s="5">
        <v>20</v>
      </c>
      <c r="L1046" s="5">
        <v>240000</v>
      </c>
      <c r="M1046" s="5">
        <v>420</v>
      </c>
      <c r="N1046" s="5">
        <v>1500</v>
      </c>
      <c r="O1046" s="6">
        <v>0</v>
      </c>
      <c r="P1046" s="5">
        <v>0</v>
      </c>
      <c r="Q1046" s="5">
        <v>0</v>
      </c>
      <c r="R1046" s="5">
        <v>0</v>
      </c>
      <c r="S1046" s="5" t="s">
        <v>4371</v>
      </c>
      <c r="T1046" s="5">
        <v>0</v>
      </c>
      <c r="U1046" s="32" t="s">
        <v>54</v>
      </c>
      <c r="V1046" s="148" t="s">
        <v>4372</v>
      </c>
      <c r="W1046" s="147" t="s">
        <v>4340</v>
      </c>
      <c r="X1046" s="56" t="s">
        <v>498</v>
      </c>
      <c r="Y1046" s="72" t="s">
        <v>499</v>
      </c>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c r="BA1046" s="70"/>
      <c r="BB1046" s="70"/>
      <c r="BC1046" s="70"/>
      <c r="BD1046" s="70"/>
      <c r="BE1046" s="70"/>
      <c r="BF1046" s="70"/>
      <c r="BG1046" s="70"/>
      <c r="BH1046" s="70"/>
      <c r="BI1046" s="70"/>
      <c r="BJ1046" s="70"/>
      <c r="BK1046" s="70"/>
      <c r="BL1046" s="70"/>
      <c r="BM1046" s="70"/>
      <c r="BN1046" s="70"/>
      <c r="BO1046" s="70"/>
      <c r="BP1046" s="70"/>
      <c r="BQ1046" s="70"/>
      <c r="BR1046" s="70"/>
      <c r="BS1046" s="70"/>
      <c r="BT1046" s="70"/>
      <c r="BU1046" s="70"/>
      <c r="BV1046" s="70"/>
      <c r="BW1046" s="70"/>
      <c r="BX1046" s="70"/>
      <c r="BY1046" s="70"/>
      <c r="BZ1046" s="70"/>
      <c r="CA1046" s="70"/>
      <c r="CB1046" s="70"/>
      <c r="CC1046" s="70"/>
      <c r="CD1046" s="70"/>
      <c r="CE1046" s="70"/>
      <c r="CF1046" s="70"/>
      <c r="CG1046" s="70"/>
      <c r="CH1046" s="70"/>
      <c r="CI1046" s="70"/>
      <c r="CJ1046" s="70"/>
      <c r="CK1046" s="70"/>
      <c r="CL1046" s="70"/>
      <c r="CM1046" s="70"/>
      <c r="CN1046" s="70"/>
      <c r="CO1046" s="70"/>
      <c r="CP1046" s="70"/>
      <c r="CQ1046" s="70"/>
      <c r="CR1046" s="70"/>
      <c r="CS1046" s="70"/>
      <c r="CT1046" s="70"/>
      <c r="CU1046" s="70"/>
      <c r="CV1046" s="70"/>
      <c r="CW1046" s="70"/>
      <c r="CX1046" s="70"/>
      <c r="CY1046" s="70"/>
      <c r="CZ1046" s="70"/>
      <c r="DA1046" s="70"/>
      <c r="DB1046" s="70"/>
      <c r="DC1046" s="70"/>
      <c r="DD1046" s="70"/>
      <c r="DE1046" s="70"/>
      <c r="DF1046" s="70"/>
      <c r="DG1046" s="70"/>
      <c r="DH1046" s="70"/>
      <c r="DI1046" s="70"/>
      <c r="DJ1046" s="70"/>
      <c r="DK1046" s="70"/>
      <c r="DL1046" s="70"/>
      <c r="DM1046" s="70"/>
      <c r="DN1046" s="70"/>
      <c r="DO1046" s="70"/>
      <c r="DP1046" s="70"/>
      <c r="DQ1046" s="70"/>
      <c r="DR1046" s="70"/>
      <c r="DS1046" s="70"/>
      <c r="DT1046" s="70"/>
      <c r="DU1046" s="70"/>
      <c r="DV1046" s="70"/>
      <c r="DW1046" s="70"/>
      <c r="DX1046" s="70"/>
      <c r="DY1046" s="70"/>
      <c r="DZ1046" s="70"/>
      <c r="EA1046" s="70"/>
      <c r="EB1046" s="70"/>
      <c r="EC1046" s="70"/>
      <c r="ED1046" s="70"/>
      <c r="EE1046" s="70"/>
      <c r="EF1046" s="70"/>
      <c r="EG1046" s="70"/>
      <c r="EH1046" s="70"/>
      <c r="EI1046" s="70"/>
      <c r="EJ1046" s="70"/>
      <c r="EK1046" s="70"/>
      <c r="EL1046" s="70"/>
      <c r="EM1046" s="70"/>
      <c r="EN1046" s="70"/>
      <c r="EO1046" s="70"/>
      <c r="EP1046" s="70"/>
      <c r="EQ1046" s="70"/>
      <c r="ER1046" s="70"/>
      <c r="ES1046" s="70"/>
      <c r="ET1046" s="70"/>
      <c r="EU1046" s="70"/>
      <c r="EV1046" s="70"/>
      <c r="EW1046" s="70"/>
      <c r="EX1046" s="70"/>
      <c r="EY1046" s="70"/>
      <c r="EZ1046" s="70"/>
      <c r="FA1046" s="70"/>
      <c r="FB1046" s="70"/>
      <c r="FC1046" s="70"/>
      <c r="FD1046" s="70"/>
      <c r="FE1046" s="70"/>
      <c r="FF1046" s="70"/>
      <c r="FG1046" s="70"/>
      <c r="FH1046" s="70"/>
      <c r="FI1046" s="70"/>
      <c r="FJ1046" s="70"/>
      <c r="FK1046" s="70"/>
      <c r="FL1046" s="70"/>
      <c r="FM1046" s="70"/>
      <c r="FN1046" s="70"/>
      <c r="FO1046" s="70"/>
      <c r="FP1046" s="70"/>
      <c r="FQ1046" s="70"/>
      <c r="FR1046" s="70"/>
      <c r="FS1046" s="70"/>
      <c r="FT1046" s="70"/>
      <c r="FU1046" s="70"/>
      <c r="FV1046" s="70"/>
      <c r="FW1046" s="70"/>
      <c r="FX1046" s="70"/>
      <c r="FY1046" s="70"/>
      <c r="FZ1046" s="70"/>
      <c r="GA1046" s="70"/>
      <c r="GB1046" s="70"/>
      <c r="GC1046" s="70"/>
      <c r="GD1046" s="70"/>
      <c r="GE1046" s="70"/>
      <c r="GF1046" s="70"/>
      <c r="GG1046" s="70"/>
      <c r="GH1046" s="70"/>
      <c r="GI1046" s="70"/>
      <c r="GJ1046" s="70"/>
      <c r="GK1046" s="70"/>
      <c r="GL1046" s="70"/>
      <c r="GM1046" s="70"/>
      <c r="GN1046" s="70"/>
      <c r="GO1046" s="70"/>
      <c r="GP1046" s="70"/>
      <c r="GQ1046" s="70"/>
      <c r="GR1046" s="70"/>
      <c r="GS1046" s="70"/>
      <c r="GT1046" s="70"/>
      <c r="GU1046" s="70"/>
      <c r="GV1046" s="70"/>
      <c r="GW1046" s="70"/>
      <c r="GX1046" s="70"/>
      <c r="GY1046" s="70"/>
      <c r="GZ1046" s="70"/>
      <c r="HA1046" s="70"/>
      <c r="HB1046" s="70"/>
      <c r="HC1046" s="70"/>
      <c r="HD1046" s="70"/>
      <c r="HE1046" s="70"/>
      <c r="HF1046" s="70"/>
      <c r="HG1046" s="70"/>
      <c r="HH1046" s="70"/>
      <c r="HI1046" s="70"/>
      <c r="HJ1046" s="70"/>
      <c r="HK1046" s="70"/>
      <c r="HL1046" s="70"/>
      <c r="HM1046" s="70"/>
      <c r="HN1046" s="70"/>
      <c r="HO1046" s="70"/>
      <c r="HP1046" s="70"/>
      <c r="HQ1046" s="70"/>
      <c r="HR1046" s="70"/>
      <c r="HS1046" s="70"/>
      <c r="HT1046" s="70"/>
      <c r="HU1046" s="70"/>
      <c r="HV1046" s="70"/>
      <c r="HW1046" s="70"/>
      <c r="HX1046" s="70"/>
      <c r="HY1046" s="70"/>
      <c r="HZ1046" s="70"/>
      <c r="IA1046" s="70"/>
      <c r="IB1046" s="70"/>
      <c r="IC1046" s="70"/>
      <c r="ID1046" s="70"/>
      <c r="IE1046" s="70"/>
      <c r="IF1046" s="70"/>
      <c r="IG1046" s="70"/>
      <c r="IH1046" s="70"/>
      <c r="II1046" s="70"/>
      <c r="IJ1046" s="70"/>
      <c r="IK1046" s="70"/>
      <c r="IL1046" s="70"/>
      <c r="IM1046" s="70"/>
      <c r="IN1046" s="70"/>
      <c r="IO1046" s="70"/>
      <c r="IP1046" s="70"/>
      <c r="IQ1046" s="70"/>
      <c r="IR1046" s="70"/>
      <c r="IS1046" s="70"/>
      <c r="IT1046" s="70"/>
      <c r="IU1046" s="70"/>
      <c r="IV1046" s="70"/>
      <c r="IW1046" s="70"/>
      <c r="IX1046" s="70"/>
      <c r="IY1046" s="70"/>
      <c r="IZ1046" s="70"/>
    </row>
    <row r="1047" spans="1:260" s="23" customFormat="1" ht="20.100000000000001" customHeight="1">
      <c r="A1047" s="5">
        <v>10060201</v>
      </c>
      <c r="B1047" s="5" t="s">
        <v>4373</v>
      </c>
      <c r="C1047" s="32" t="s">
        <v>4374</v>
      </c>
      <c r="D1047" s="6">
        <v>10060101</v>
      </c>
      <c r="E1047" s="34" t="s">
        <v>52</v>
      </c>
      <c r="F1047" s="5">
        <v>4</v>
      </c>
      <c r="G1047" s="5">
        <v>0</v>
      </c>
      <c r="H1047" s="5">
        <v>0</v>
      </c>
      <c r="I1047" s="5">
        <v>1</v>
      </c>
      <c r="J1047" s="5">
        <v>24</v>
      </c>
      <c r="K1047" s="5">
        <v>20</v>
      </c>
      <c r="L1047" s="5">
        <v>300000</v>
      </c>
      <c r="M1047" s="5">
        <v>270</v>
      </c>
      <c r="N1047" s="5">
        <v>1500</v>
      </c>
      <c r="O1047" s="6">
        <v>0</v>
      </c>
      <c r="P1047" s="5">
        <v>0</v>
      </c>
      <c r="Q1047" s="5">
        <v>0</v>
      </c>
      <c r="R1047" s="5">
        <v>0</v>
      </c>
      <c r="S1047" s="5" t="s">
        <v>4375</v>
      </c>
      <c r="T1047" s="5">
        <v>0</v>
      </c>
      <c r="U1047" s="32" t="s">
        <v>54</v>
      </c>
      <c r="V1047" s="148" t="s">
        <v>4376</v>
      </c>
      <c r="W1047" s="147" t="s">
        <v>4340</v>
      </c>
      <c r="X1047" s="56" t="s">
        <v>498</v>
      </c>
      <c r="Y1047" s="72" t="s">
        <v>499</v>
      </c>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c r="BA1047" s="70"/>
      <c r="BB1047" s="70"/>
      <c r="BC1047" s="70"/>
      <c r="BD1047" s="70"/>
      <c r="BE1047" s="70"/>
      <c r="BF1047" s="70"/>
      <c r="BG1047" s="70"/>
      <c r="BH1047" s="70"/>
      <c r="BI1047" s="70"/>
      <c r="BJ1047" s="70"/>
      <c r="BK1047" s="70"/>
      <c r="BL1047" s="70"/>
      <c r="BM1047" s="70"/>
      <c r="BN1047" s="70"/>
      <c r="BO1047" s="70"/>
      <c r="BP1047" s="70"/>
      <c r="BQ1047" s="70"/>
      <c r="BR1047" s="70"/>
      <c r="BS1047" s="70"/>
      <c r="BT1047" s="70"/>
      <c r="BU1047" s="70"/>
      <c r="BV1047" s="70"/>
      <c r="BW1047" s="70"/>
      <c r="BX1047" s="70"/>
      <c r="BY1047" s="70"/>
      <c r="BZ1047" s="70"/>
      <c r="CA1047" s="70"/>
      <c r="CB1047" s="70"/>
      <c r="CC1047" s="70"/>
      <c r="CD1047" s="70"/>
      <c r="CE1047" s="70"/>
      <c r="CF1047" s="70"/>
      <c r="CG1047" s="70"/>
      <c r="CH1047" s="70"/>
      <c r="CI1047" s="70"/>
      <c r="CJ1047" s="70"/>
      <c r="CK1047" s="70"/>
      <c r="CL1047" s="70"/>
      <c r="CM1047" s="70"/>
      <c r="CN1047" s="70"/>
      <c r="CO1047" s="70"/>
      <c r="CP1047" s="70"/>
      <c r="CQ1047" s="70"/>
      <c r="CR1047" s="70"/>
      <c r="CS1047" s="70"/>
      <c r="CT1047" s="70"/>
      <c r="CU1047" s="70"/>
      <c r="CV1047" s="70"/>
      <c r="CW1047" s="70"/>
      <c r="CX1047" s="70"/>
      <c r="CY1047" s="70"/>
      <c r="CZ1047" s="70"/>
      <c r="DA1047" s="70"/>
      <c r="DB1047" s="70"/>
      <c r="DC1047" s="70"/>
      <c r="DD1047" s="70"/>
      <c r="DE1047" s="70"/>
      <c r="DF1047" s="70"/>
      <c r="DG1047" s="70"/>
      <c r="DH1047" s="70"/>
      <c r="DI1047" s="70"/>
      <c r="DJ1047" s="70"/>
      <c r="DK1047" s="70"/>
      <c r="DL1047" s="70"/>
      <c r="DM1047" s="70"/>
      <c r="DN1047" s="70"/>
      <c r="DO1047" s="70"/>
      <c r="DP1047" s="70"/>
      <c r="DQ1047" s="70"/>
      <c r="DR1047" s="70"/>
      <c r="DS1047" s="70"/>
      <c r="DT1047" s="70"/>
      <c r="DU1047" s="70"/>
      <c r="DV1047" s="70"/>
      <c r="DW1047" s="70"/>
      <c r="DX1047" s="70"/>
      <c r="DY1047" s="70"/>
      <c r="DZ1047" s="70"/>
      <c r="EA1047" s="70"/>
      <c r="EB1047" s="70"/>
      <c r="EC1047" s="70"/>
      <c r="ED1047" s="70"/>
      <c r="EE1047" s="70"/>
      <c r="EF1047" s="70"/>
      <c r="EG1047" s="70"/>
      <c r="EH1047" s="70"/>
      <c r="EI1047" s="70"/>
      <c r="EJ1047" s="70"/>
      <c r="EK1047" s="70"/>
      <c r="EL1047" s="70"/>
      <c r="EM1047" s="70"/>
      <c r="EN1047" s="70"/>
      <c r="EO1047" s="70"/>
      <c r="EP1047" s="70"/>
      <c r="EQ1047" s="70"/>
      <c r="ER1047" s="70"/>
      <c r="ES1047" s="70"/>
      <c r="ET1047" s="70"/>
      <c r="EU1047" s="70"/>
      <c r="EV1047" s="70"/>
      <c r="EW1047" s="70"/>
      <c r="EX1047" s="70"/>
      <c r="EY1047" s="70"/>
      <c r="EZ1047" s="70"/>
      <c r="FA1047" s="70"/>
      <c r="FB1047" s="70"/>
      <c r="FC1047" s="70"/>
      <c r="FD1047" s="70"/>
      <c r="FE1047" s="70"/>
      <c r="FF1047" s="70"/>
      <c r="FG1047" s="70"/>
      <c r="FH1047" s="70"/>
      <c r="FI1047" s="70"/>
      <c r="FJ1047" s="70"/>
      <c r="FK1047" s="70"/>
      <c r="FL1047" s="70"/>
      <c r="FM1047" s="70"/>
      <c r="FN1047" s="70"/>
      <c r="FO1047" s="70"/>
      <c r="FP1047" s="70"/>
      <c r="FQ1047" s="70"/>
      <c r="FR1047" s="70"/>
      <c r="FS1047" s="70"/>
      <c r="FT1047" s="70"/>
      <c r="FU1047" s="70"/>
      <c r="FV1047" s="70"/>
      <c r="FW1047" s="70"/>
      <c r="FX1047" s="70"/>
      <c r="FY1047" s="70"/>
      <c r="FZ1047" s="70"/>
      <c r="GA1047" s="70"/>
      <c r="GB1047" s="70"/>
      <c r="GC1047" s="70"/>
      <c r="GD1047" s="70"/>
      <c r="GE1047" s="70"/>
      <c r="GF1047" s="70"/>
      <c r="GG1047" s="70"/>
      <c r="GH1047" s="70"/>
      <c r="GI1047" s="70"/>
      <c r="GJ1047" s="70"/>
      <c r="GK1047" s="70"/>
      <c r="GL1047" s="70"/>
      <c r="GM1047" s="70"/>
      <c r="GN1047" s="70"/>
      <c r="GO1047" s="70"/>
      <c r="GP1047" s="70"/>
      <c r="GQ1047" s="70"/>
      <c r="GR1047" s="70"/>
      <c r="GS1047" s="70"/>
      <c r="GT1047" s="70"/>
      <c r="GU1047" s="70"/>
      <c r="GV1047" s="70"/>
      <c r="GW1047" s="70"/>
      <c r="GX1047" s="70"/>
      <c r="GY1047" s="70"/>
      <c r="GZ1047" s="70"/>
      <c r="HA1047" s="70"/>
      <c r="HB1047" s="70"/>
      <c r="HC1047" s="70"/>
      <c r="HD1047" s="70"/>
      <c r="HE1047" s="70"/>
      <c r="HF1047" s="70"/>
      <c r="HG1047" s="70"/>
      <c r="HH1047" s="70"/>
      <c r="HI1047" s="70"/>
      <c r="HJ1047" s="70"/>
      <c r="HK1047" s="70"/>
      <c r="HL1047" s="70"/>
      <c r="HM1047" s="70"/>
      <c r="HN1047" s="70"/>
      <c r="HO1047" s="70"/>
      <c r="HP1047" s="70"/>
      <c r="HQ1047" s="70"/>
      <c r="HR1047" s="70"/>
      <c r="HS1047" s="70"/>
      <c r="HT1047" s="70"/>
      <c r="HU1047" s="70"/>
      <c r="HV1047" s="70"/>
      <c r="HW1047" s="70"/>
      <c r="HX1047" s="70"/>
      <c r="HY1047" s="70"/>
      <c r="HZ1047" s="70"/>
      <c r="IA1047" s="70"/>
      <c r="IB1047" s="70"/>
      <c r="IC1047" s="70"/>
      <c r="ID1047" s="70"/>
      <c r="IE1047" s="70"/>
      <c r="IF1047" s="70"/>
      <c r="IG1047" s="70"/>
      <c r="IH1047" s="70"/>
      <c r="II1047" s="70"/>
      <c r="IJ1047" s="70"/>
      <c r="IK1047" s="70"/>
      <c r="IL1047" s="70"/>
      <c r="IM1047" s="70"/>
      <c r="IN1047" s="70"/>
      <c r="IO1047" s="70"/>
      <c r="IP1047" s="70"/>
      <c r="IQ1047" s="70"/>
      <c r="IR1047" s="70"/>
      <c r="IS1047" s="70"/>
      <c r="IT1047" s="70"/>
      <c r="IU1047" s="70"/>
      <c r="IV1047" s="70"/>
      <c r="IW1047" s="70"/>
      <c r="IX1047" s="70"/>
      <c r="IY1047" s="70"/>
      <c r="IZ1047" s="70"/>
    </row>
    <row r="1048" spans="1:260" s="23" customFormat="1" ht="20.100000000000001" customHeight="1">
      <c r="A1048" s="5">
        <v>10060202</v>
      </c>
      <c r="B1048" s="5" t="s">
        <v>4377</v>
      </c>
      <c r="C1048" s="32" t="s">
        <v>4378</v>
      </c>
      <c r="D1048" s="6">
        <v>10060101</v>
      </c>
      <c r="E1048" s="34" t="s">
        <v>52</v>
      </c>
      <c r="F1048" s="5">
        <v>4</v>
      </c>
      <c r="G1048" s="5">
        <v>0</v>
      </c>
      <c r="H1048" s="5">
        <v>0</v>
      </c>
      <c r="I1048" s="5">
        <v>1</v>
      </c>
      <c r="J1048" s="5">
        <v>24</v>
      </c>
      <c r="K1048" s="5">
        <v>20</v>
      </c>
      <c r="L1048" s="5">
        <v>305000</v>
      </c>
      <c r="M1048" s="5">
        <v>290</v>
      </c>
      <c r="N1048" s="5">
        <v>1500</v>
      </c>
      <c r="O1048" s="6">
        <v>0</v>
      </c>
      <c r="P1048" s="5">
        <v>0</v>
      </c>
      <c r="Q1048" s="5">
        <v>0</v>
      </c>
      <c r="R1048" s="5">
        <v>0</v>
      </c>
      <c r="S1048" s="5" t="s">
        <v>4379</v>
      </c>
      <c r="T1048" s="5">
        <v>0</v>
      </c>
      <c r="U1048" s="32" t="s">
        <v>54</v>
      </c>
      <c r="V1048" s="148" t="s">
        <v>4380</v>
      </c>
      <c r="W1048" s="147" t="s">
        <v>4340</v>
      </c>
      <c r="X1048" s="56" t="s">
        <v>498</v>
      </c>
      <c r="Y1048" s="72" t="s">
        <v>499</v>
      </c>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c r="BA1048" s="70"/>
      <c r="BB1048" s="70"/>
      <c r="BC1048" s="70"/>
      <c r="BD1048" s="70"/>
      <c r="BE1048" s="70"/>
      <c r="BF1048" s="70"/>
      <c r="BG1048" s="70"/>
      <c r="BH1048" s="70"/>
      <c r="BI1048" s="70"/>
      <c r="BJ1048" s="70"/>
      <c r="BK1048" s="70"/>
      <c r="BL1048" s="70"/>
      <c r="BM1048" s="70"/>
      <c r="BN1048" s="70"/>
      <c r="BO1048" s="70"/>
      <c r="BP1048" s="70"/>
      <c r="BQ1048" s="70"/>
      <c r="BR1048" s="70"/>
      <c r="BS1048" s="70"/>
      <c r="BT1048" s="70"/>
      <c r="BU1048" s="70"/>
      <c r="BV1048" s="70"/>
      <c r="BW1048" s="70"/>
      <c r="BX1048" s="70"/>
      <c r="BY1048" s="70"/>
      <c r="BZ1048" s="70"/>
      <c r="CA1048" s="70"/>
      <c r="CB1048" s="70"/>
      <c r="CC1048" s="70"/>
      <c r="CD1048" s="70"/>
      <c r="CE1048" s="70"/>
      <c r="CF1048" s="70"/>
      <c r="CG1048" s="70"/>
      <c r="CH1048" s="70"/>
      <c r="CI1048" s="70"/>
      <c r="CJ1048" s="70"/>
      <c r="CK1048" s="70"/>
      <c r="CL1048" s="70"/>
      <c r="CM1048" s="70"/>
      <c r="CN1048" s="70"/>
      <c r="CO1048" s="70"/>
      <c r="CP1048" s="70"/>
      <c r="CQ1048" s="70"/>
      <c r="CR1048" s="70"/>
      <c r="CS1048" s="70"/>
      <c r="CT1048" s="70"/>
      <c r="CU1048" s="70"/>
      <c r="CV1048" s="70"/>
      <c r="CW1048" s="70"/>
      <c r="CX1048" s="70"/>
      <c r="CY1048" s="70"/>
      <c r="CZ1048" s="70"/>
      <c r="DA1048" s="70"/>
      <c r="DB1048" s="70"/>
      <c r="DC1048" s="70"/>
      <c r="DD1048" s="70"/>
      <c r="DE1048" s="70"/>
      <c r="DF1048" s="70"/>
      <c r="DG1048" s="70"/>
      <c r="DH1048" s="70"/>
      <c r="DI1048" s="70"/>
      <c r="DJ1048" s="70"/>
      <c r="DK1048" s="70"/>
      <c r="DL1048" s="70"/>
      <c r="DM1048" s="70"/>
      <c r="DN1048" s="70"/>
      <c r="DO1048" s="70"/>
      <c r="DP1048" s="70"/>
      <c r="DQ1048" s="70"/>
      <c r="DR1048" s="70"/>
      <c r="DS1048" s="70"/>
      <c r="DT1048" s="70"/>
      <c r="DU1048" s="70"/>
      <c r="DV1048" s="70"/>
      <c r="DW1048" s="70"/>
      <c r="DX1048" s="70"/>
      <c r="DY1048" s="70"/>
      <c r="DZ1048" s="70"/>
      <c r="EA1048" s="70"/>
      <c r="EB1048" s="70"/>
      <c r="EC1048" s="70"/>
      <c r="ED1048" s="70"/>
      <c r="EE1048" s="70"/>
      <c r="EF1048" s="70"/>
      <c r="EG1048" s="70"/>
      <c r="EH1048" s="70"/>
      <c r="EI1048" s="70"/>
      <c r="EJ1048" s="70"/>
      <c r="EK1048" s="70"/>
      <c r="EL1048" s="70"/>
      <c r="EM1048" s="70"/>
      <c r="EN1048" s="70"/>
      <c r="EO1048" s="70"/>
      <c r="EP1048" s="70"/>
      <c r="EQ1048" s="70"/>
      <c r="ER1048" s="70"/>
      <c r="ES1048" s="70"/>
      <c r="ET1048" s="70"/>
      <c r="EU1048" s="70"/>
      <c r="EV1048" s="70"/>
      <c r="EW1048" s="70"/>
      <c r="EX1048" s="70"/>
      <c r="EY1048" s="70"/>
      <c r="EZ1048" s="70"/>
      <c r="FA1048" s="70"/>
      <c r="FB1048" s="70"/>
      <c r="FC1048" s="70"/>
      <c r="FD1048" s="70"/>
      <c r="FE1048" s="70"/>
      <c r="FF1048" s="70"/>
      <c r="FG1048" s="70"/>
      <c r="FH1048" s="70"/>
      <c r="FI1048" s="70"/>
      <c r="FJ1048" s="70"/>
      <c r="FK1048" s="70"/>
      <c r="FL1048" s="70"/>
      <c r="FM1048" s="70"/>
      <c r="FN1048" s="70"/>
      <c r="FO1048" s="70"/>
      <c r="FP1048" s="70"/>
      <c r="FQ1048" s="70"/>
      <c r="FR1048" s="70"/>
      <c r="FS1048" s="70"/>
      <c r="FT1048" s="70"/>
      <c r="FU1048" s="70"/>
      <c r="FV1048" s="70"/>
      <c r="FW1048" s="70"/>
      <c r="FX1048" s="70"/>
      <c r="FY1048" s="70"/>
      <c r="FZ1048" s="70"/>
      <c r="GA1048" s="70"/>
      <c r="GB1048" s="70"/>
      <c r="GC1048" s="70"/>
      <c r="GD1048" s="70"/>
      <c r="GE1048" s="70"/>
      <c r="GF1048" s="70"/>
      <c r="GG1048" s="70"/>
      <c r="GH1048" s="70"/>
      <c r="GI1048" s="70"/>
      <c r="GJ1048" s="70"/>
      <c r="GK1048" s="70"/>
      <c r="GL1048" s="70"/>
      <c r="GM1048" s="70"/>
      <c r="GN1048" s="70"/>
      <c r="GO1048" s="70"/>
      <c r="GP1048" s="70"/>
      <c r="GQ1048" s="70"/>
      <c r="GR1048" s="70"/>
      <c r="GS1048" s="70"/>
      <c r="GT1048" s="70"/>
      <c r="GU1048" s="70"/>
      <c r="GV1048" s="70"/>
      <c r="GW1048" s="70"/>
      <c r="GX1048" s="70"/>
      <c r="GY1048" s="70"/>
      <c r="GZ1048" s="70"/>
      <c r="HA1048" s="70"/>
      <c r="HB1048" s="70"/>
      <c r="HC1048" s="70"/>
      <c r="HD1048" s="70"/>
      <c r="HE1048" s="70"/>
      <c r="HF1048" s="70"/>
      <c r="HG1048" s="70"/>
      <c r="HH1048" s="70"/>
      <c r="HI1048" s="70"/>
      <c r="HJ1048" s="70"/>
      <c r="HK1048" s="70"/>
      <c r="HL1048" s="70"/>
      <c r="HM1048" s="70"/>
      <c r="HN1048" s="70"/>
      <c r="HO1048" s="70"/>
      <c r="HP1048" s="70"/>
      <c r="HQ1048" s="70"/>
      <c r="HR1048" s="70"/>
      <c r="HS1048" s="70"/>
      <c r="HT1048" s="70"/>
      <c r="HU1048" s="70"/>
      <c r="HV1048" s="70"/>
      <c r="HW1048" s="70"/>
      <c r="HX1048" s="70"/>
      <c r="HY1048" s="70"/>
      <c r="HZ1048" s="70"/>
      <c r="IA1048" s="70"/>
      <c r="IB1048" s="70"/>
      <c r="IC1048" s="70"/>
      <c r="ID1048" s="70"/>
      <c r="IE1048" s="70"/>
      <c r="IF1048" s="70"/>
      <c r="IG1048" s="70"/>
      <c r="IH1048" s="70"/>
      <c r="II1048" s="70"/>
      <c r="IJ1048" s="70"/>
      <c r="IK1048" s="70"/>
      <c r="IL1048" s="70"/>
      <c r="IM1048" s="70"/>
      <c r="IN1048" s="70"/>
      <c r="IO1048" s="70"/>
      <c r="IP1048" s="70"/>
      <c r="IQ1048" s="70"/>
      <c r="IR1048" s="70"/>
      <c r="IS1048" s="70"/>
      <c r="IT1048" s="70"/>
      <c r="IU1048" s="70"/>
      <c r="IV1048" s="70"/>
      <c r="IW1048" s="70"/>
      <c r="IX1048" s="70"/>
      <c r="IY1048" s="70"/>
      <c r="IZ1048" s="70"/>
    </row>
    <row r="1049" spans="1:260" s="23" customFormat="1" ht="20.100000000000001" customHeight="1">
      <c r="A1049" s="5">
        <v>10060203</v>
      </c>
      <c r="B1049" s="5" t="s">
        <v>4381</v>
      </c>
      <c r="C1049" s="32" t="s">
        <v>4382</v>
      </c>
      <c r="D1049" s="6">
        <v>10060101</v>
      </c>
      <c r="E1049" s="34" t="s">
        <v>52</v>
      </c>
      <c r="F1049" s="5">
        <v>4</v>
      </c>
      <c r="G1049" s="5">
        <v>0</v>
      </c>
      <c r="H1049" s="5">
        <v>0</v>
      </c>
      <c r="I1049" s="5">
        <v>1</v>
      </c>
      <c r="J1049" s="5">
        <v>24</v>
      </c>
      <c r="K1049" s="5">
        <v>20</v>
      </c>
      <c r="L1049" s="5">
        <v>310000</v>
      </c>
      <c r="M1049" s="5">
        <v>310</v>
      </c>
      <c r="N1049" s="5">
        <v>1500</v>
      </c>
      <c r="O1049" s="6">
        <v>0</v>
      </c>
      <c r="P1049" s="5">
        <v>0</v>
      </c>
      <c r="Q1049" s="5">
        <v>0</v>
      </c>
      <c r="R1049" s="5">
        <v>0</v>
      </c>
      <c r="S1049" s="5" t="s">
        <v>4383</v>
      </c>
      <c r="T1049" s="5">
        <v>0</v>
      </c>
      <c r="U1049" s="32" t="s">
        <v>54</v>
      </c>
      <c r="V1049" s="148" t="s">
        <v>4384</v>
      </c>
      <c r="W1049" s="147" t="s">
        <v>4340</v>
      </c>
      <c r="X1049" s="56" t="s">
        <v>498</v>
      </c>
      <c r="Y1049" s="72" t="s">
        <v>499</v>
      </c>
      <c r="Z1049" s="70"/>
      <c r="AA1049" s="70"/>
      <c r="AB1049" s="70"/>
      <c r="AC1049" s="70"/>
      <c r="AD1049" s="70"/>
      <c r="AE1049" s="70"/>
      <c r="AF1049" s="70"/>
      <c r="AG1049" s="70"/>
      <c r="AH1049" s="70"/>
      <c r="AI1049" s="70"/>
      <c r="AJ1049" s="70"/>
      <c r="AK1049" s="70"/>
      <c r="AL1049" s="70"/>
      <c r="AM1049" s="70"/>
      <c r="AN1049" s="70"/>
      <c r="AO1049" s="70"/>
      <c r="AP1049" s="70"/>
      <c r="AQ1049" s="70"/>
      <c r="AR1049" s="70"/>
      <c r="AS1049" s="70"/>
      <c r="AT1049" s="70"/>
      <c r="AU1049" s="70"/>
      <c r="AV1049" s="70"/>
      <c r="AW1049" s="70"/>
      <c r="AX1049" s="70"/>
      <c r="AY1049" s="70"/>
      <c r="AZ1049" s="70"/>
      <c r="BA1049" s="70"/>
      <c r="BB1049" s="70"/>
      <c r="BC1049" s="70"/>
      <c r="BD1049" s="70"/>
      <c r="BE1049" s="70"/>
      <c r="BF1049" s="70"/>
      <c r="BG1049" s="70"/>
      <c r="BH1049" s="70"/>
      <c r="BI1049" s="70"/>
      <c r="BJ1049" s="70"/>
      <c r="BK1049" s="70"/>
      <c r="BL1049" s="70"/>
      <c r="BM1049" s="70"/>
      <c r="BN1049" s="70"/>
      <c r="BO1049" s="70"/>
      <c r="BP1049" s="70"/>
      <c r="BQ1049" s="70"/>
      <c r="BR1049" s="70"/>
      <c r="BS1049" s="70"/>
      <c r="BT1049" s="70"/>
      <c r="BU1049" s="70"/>
      <c r="BV1049" s="70"/>
      <c r="BW1049" s="70"/>
      <c r="BX1049" s="70"/>
      <c r="BY1049" s="70"/>
      <c r="BZ1049" s="70"/>
      <c r="CA1049" s="70"/>
      <c r="CB1049" s="70"/>
      <c r="CC1049" s="70"/>
      <c r="CD1049" s="70"/>
      <c r="CE1049" s="70"/>
      <c r="CF1049" s="70"/>
      <c r="CG1049" s="70"/>
      <c r="CH1049" s="70"/>
      <c r="CI1049" s="70"/>
      <c r="CJ1049" s="70"/>
      <c r="CK1049" s="70"/>
      <c r="CL1049" s="70"/>
      <c r="CM1049" s="70"/>
      <c r="CN1049" s="70"/>
      <c r="CO1049" s="70"/>
      <c r="CP1049" s="70"/>
      <c r="CQ1049" s="70"/>
      <c r="CR1049" s="70"/>
      <c r="CS1049" s="70"/>
      <c r="CT1049" s="70"/>
      <c r="CU1049" s="70"/>
      <c r="CV1049" s="70"/>
      <c r="CW1049" s="70"/>
      <c r="CX1049" s="70"/>
      <c r="CY1049" s="70"/>
      <c r="CZ1049" s="70"/>
      <c r="DA1049" s="70"/>
      <c r="DB1049" s="70"/>
      <c r="DC1049" s="70"/>
      <c r="DD1049" s="70"/>
      <c r="DE1049" s="70"/>
      <c r="DF1049" s="70"/>
      <c r="DG1049" s="70"/>
      <c r="DH1049" s="70"/>
      <c r="DI1049" s="70"/>
      <c r="DJ1049" s="70"/>
      <c r="DK1049" s="70"/>
      <c r="DL1049" s="70"/>
      <c r="DM1049" s="70"/>
      <c r="DN1049" s="70"/>
      <c r="DO1049" s="70"/>
      <c r="DP1049" s="70"/>
      <c r="DQ1049" s="70"/>
      <c r="DR1049" s="70"/>
      <c r="DS1049" s="70"/>
      <c r="DT1049" s="70"/>
      <c r="DU1049" s="70"/>
      <c r="DV1049" s="70"/>
      <c r="DW1049" s="70"/>
      <c r="DX1049" s="70"/>
      <c r="DY1049" s="70"/>
      <c r="DZ1049" s="70"/>
      <c r="EA1049" s="70"/>
      <c r="EB1049" s="70"/>
      <c r="EC1049" s="70"/>
      <c r="ED1049" s="70"/>
      <c r="EE1049" s="70"/>
      <c r="EF1049" s="70"/>
      <c r="EG1049" s="70"/>
      <c r="EH1049" s="70"/>
      <c r="EI1049" s="70"/>
      <c r="EJ1049" s="70"/>
      <c r="EK1049" s="70"/>
      <c r="EL1049" s="70"/>
      <c r="EM1049" s="70"/>
      <c r="EN1049" s="70"/>
      <c r="EO1049" s="70"/>
      <c r="EP1049" s="70"/>
      <c r="EQ1049" s="70"/>
      <c r="ER1049" s="70"/>
      <c r="ES1049" s="70"/>
      <c r="ET1049" s="70"/>
      <c r="EU1049" s="70"/>
      <c r="EV1049" s="70"/>
      <c r="EW1049" s="70"/>
      <c r="EX1049" s="70"/>
      <c r="EY1049" s="70"/>
      <c r="EZ1049" s="70"/>
      <c r="FA1049" s="70"/>
      <c r="FB1049" s="70"/>
      <c r="FC1049" s="70"/>
      <c r="FD1049" s="70"/>
      <c r="FE1049" s="70"/>
      <c r="FF1049" s="70"/>
      <c r="FG1049" s="70"/>
      <c r="FH1049" s="70"/>
      <c r="FI1049" s="70"/>
      <c r="FJ1049" s="70"/>
      <c r="FK1049" s="70"/>
      <c r="FL1049" s="70"/>
      <c r="FM1049" s="70"/>
      <c r="FN1049" s="70"/>
      <c r="FO1049" s="70"/>
      <c r="FP1049" s="70"/>
      <c r="FQ1049" s="70"/>
      <c r="FR1049" s="70"/>
      <c r="FS1049" s="70"/>
      <c r="FT1049" s="70"/>
      <c r="FU1049" s="70"/>
      <c r="FV1049" s="70"/>
      <c r="FW1049" s="70"/>
      <c r="FX1049" s="70"/>
      <c r="FY1049" s="70"/>
      <c r="FZ1049" s="70"/>
      <c r="GA1049" s="70"/>
      <c r="GB1049" s="70"/>
      <c r="GC1049" s="70"/>
      <c r="GD1049" s="70"/>
      <c r="GE1049" s="70"/>
      <c r="GF1049" s="70"/>
      <c r="GG1049" s="70"/>
      <c r="GH1049" s="70"/>
      <c r="GI1049" s="70"/>
      <c r="GJ1049" s="70"/>
      <c r="GK1049" s="70"/>
      <c r="GL1049" s="70"/>
      <c r="GM1049" s="70"/>
      <c r="GN1049" s="70"/>
      <c r="GO1049" s="70"/>
      <c r="GP1049" s="70"/>
      <c r="GQ1049" s="70"/>
      <c r="GR1049" s="70"/>
      <c r="GS1049" s="70"/>
      <c r="GT1049" s="70"/>
      <c r="GU1049" s="70"/>
      <c r="GV1049" s="70"/>
      <c r="GW1049" s="70"/>
      <c r="GX1049" s="70"/>
      <c r="GY1049" s="70"/>
      <c r="GZ1049" s="70"/>
      <c r="HA1049" s="70"/>
      <c r="HB1049" s="70"/>
      <c r="HC1049" s="70"/>
      <c r="HD1049" s="70"/>
      <c r="HE1049" s="70"/>
      <c r="HF1049" s="70"/>
      <c r="HG1049" s="70"/>
      <c r="HH1049" s="70"/>
      <c r="HI1049" s="70"/>
      <c r="HJ1049" s="70"/>
      <c r="HK1049" s="70"/>
      <c r="HL1049" s="70"/>
      <c r="HM1049" s="70"/>
      <c r="HN1049" s="70"/>
      <c r="HO1049" s="70"/>
      <c r="HP1049" s="70"/>
      <c r="HQ1049" s="70"/>
      <c r="HR1049" s="70"/>
      <c r="HS1049" s="70"/>
      <c r="HT1049" s="70"/>
      <c r="HU1049" s="70"/>
      <c r="HV1049" s="70"/>
      <c r="HW1049" s="70"/>
      <c r="HX1049" s="70"/>
      <c r="HY1049" s="70"/>
      <c r="HZ1049" s="70"/>
      <c r="IA1049" s="70"/>
      <c r="IB1049" s="70"/>
      <c r="IC1049" s="70"/>
      <c r="ID1049" s="70"/>
      <c r="IE1049" s="70"/>
      <c r="IF1049" s="70"/>
      <c r="IG1049" s="70"/>
      <c r="IH1049" s="70"/>
      <c r="II1049" s="70"/>
      <c r="IJ1049" s="70"/>
      <c r="IK1049" s="70"/>
      <c r="IL1049" s="70"/>
      <c r="IM1049" s="70"/>
      <c r="IN1049" s="70"/>
      <c r="IO1049" s="70"/>
      <c r="IP1049" s="70"/>
      <c r="IQ1049" s="70"/>
      <c r="IR1049" s="70"/>
      <c r="IS1049" s="70"/>
      <c r="IT1049" s="70"/>
      <c r="IU1049" s="70"/>
      <c r="IV1049" s="70"/>
      <c r="IW1049" s="70"/>
      <c r="IX1049" s="70"/>
      <c r="IY1049" s="70"/>
      <c r="IZ1049" s="70"/>
    </row>
    <row r="1050" spans="1:260" s="23" customFormat="1" ht="20.100000000000001" customHeight="1">
      <c r="A1050" s="5">
        <v>10060204</v>
      </c>
      <c r="B1050" s="5" t="s">
        <v>4385</v>
      </c>
      <c r="C1050" s="32" t="s">
        <v>4386</v>
      </c>
      <c r="D1050" s="6">
        <v>10060101</v>
      </c>
      <c r="E1050" s="34" t="s">
        <v>52</v>
      </c>
      <c r="F1050" s="5">
        <v>4</v>
      </c>
      <c r="G1050" s="5">
        <v>0</v>
      </c>
      <c r="H1050" s="5">
        <v>0</v>
      </c>
      <c r="I1050" s="5">
        <v>1</v>
      </c>
      <c r="J1050" s="5">
        <v>24</v>
      </c>
      <c r="K1050" s="5">
        <v>20</v>
      </c>
      <c r="L1050" s="5">
        <v>315000</v>
      </c>
      <c r="M1050" s="5">
        <v>330</v>
      </c>
      <c r="N1050" s="5">
        <v>1500</v>
      </c>
      <c r="O1050" s="6">
        <v>0</v>
      </c>
      <c r="P1050" s="5">
        <v>0</v>
      </c>
      <c r="Q1050" s="5">
        <v>0</v>
      </c>
      <c r="R1050" s="5">
        <v>0</v>
      </c>
      <c r="S1050" s="5" t="s">
        <v>4387</v>
      </c>
      <c r="T1050" s="5">
        <v>0</v>
      </c>
      <c r="U1050" s="32" t="s">
        <v>54</v>
      </c>
      <c r="V1050" s="148" t="s">
        <v>4388</v>
      </c>
      <c r="W1050" s="147" t="s">
        <v>4340</v>
      </c>
      <c r="X1050" s="56" t="s">
        <v>498</v>
      </c>
      <c r="Y1050" s="72" t="s">
        <v>499</v>
      </c>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c r="BA1050" s="70"/>
      <c r="BB1050" s="70"/>
      <c r="BC1050" s="70"/>
      <c r="BD1050" s="70"/>
      <c r="BE1050" s="70"/>
      <c r="BF1050" s="70"/>
      <c r="BG1050" s="70"/>
      <c r="BH1050" s="70"/>
      <c r="BI1050" s="70"/>
      <c r="BJ1050" s="70"/>
      <c r="BK1050" s="70"/>
      <c r="BL1050" s="70"/>
      <c r="BM1050" s="70"/>
      <c r="BN1050" s="70"/>
      <c r="BO1050" s="70"/>
      <c r="BP1050" s="70"/>
      <c r="BQ1050" s="70"/>
      <c r="BR1050" s="70"/>
      <c r="BS1050" s="70"/>
      <c r="BT1050" s="70"/>
      <c r="BU1050" s="70"/>
      <c r="BV1050" s="70"/>
      <c r="BW1050" s="70"/>
      <c r="BX1050" s="70"/>
      <c r="BY1050" s="70"/>
      <c r="BZ1050" s="70"/>
      <c r="CA1050" s="70"/>
      <c r="CB1050" s="70"/>
      <c r="CC1050" s="70"/>
      <c r="CD1050" s="70"/>
      <c r="CE1050" s="70"/>
      <c r="CF1050" s="70"/>
      <c r="CG1050" s="70"/>
      <c r="CH1050" s="70"/>
      <c r="CI1050" s="70"/>
      <c r="CJ1050" s="70"/>
      <c r="CK1050" s="70"/>
      <c r="CL1050" s="70"/>
      <c r="CM1050" s="70"/>
      <c r="CN1050" s="70"/>
      <c r="CO1050" s="70"/>
      <c r="CP1050" s="70"/>
      <c r="CQ1050" s="70"/>
      <c r="CR1050" s="70"/>
      <c r="CS1050" s="70"/>
      <c r="CT1050" s="70"/>
      <c r="CU1050" s="70"/>
      <c r="CV1050" s="70"/>
      <c r="CW1050" s="70"/>
      <c r="CX1050" s="70"/>
      <c r="CY1050" s="70"/>
      <c r="CZ1050" s="70"/>
      <c r="DA1050" s="70"/>
      <c r="DB1050" s="70"/>
      <c r="DC1050" s="70"/>
      <c r="DD1050" s="70"/>
      <c r="DE1050" s="70"/>
      <c r="DF1050" s="70"/>
      <c r="DG1050" s="70"/>
      <c r="DH1050" s="70"/>
      <c r="DI1050" s="70"/>
      <c r="DJ1050" s="70"/>
      <c r="DK1050" s="70"/>
      <c r="DL1050" s="70"/>
      <c r="DM1050" s="70"/>
      <c r="DN1050" s="70"/>
      <c r="DO1050" s="70"/>
      <c r="DP1050" s="70"/>
      <c r="DQ1050" s="70"/>
      <c r="DR1050" s="70"/>
      <c r="DS1050" s="70"/>
      <c r="DT1050" s="70"/>
      <c r="DU1050" s="70"/>
      <c r="DV1050" s="70"/>
      <c r="DW1050" s="70"/>
      <c r="DX1050" s="70"/>
      <c r="DY1050" s="70"/>
      <c r="DZ1050" s="70"/>
      <c r="EA1050" s="70"/>
      <c r="EB1050" s="70"/>
      <c r="EC1050" s="70"/>
      <c r="ED1050" s="70"/>
      <c r="EE1050" s="70"/>
      <c r="EF1050" s="70"/>
      <c r="EG1050" s="70"/>
      <c r="EH1050" s="70"/>
      <c r="EI1050" s="70"/>
      <c r="EJ1050" s="70"/>
      <c r="EK1050" s="70"/>
      <c r="EL1050" s="70"/>
      <c r="EM1050" s="70"/>
      <c r="EN1050" s="70"/>
      <c r="EO1050" s="70"/>
      <c r="EP1050" s="70"/>
      <c r="EQ1050" s="70"/>
      <c r="ER1050" s="70"/>
      <c r="ES1050" s="70"/>
      <c r="ET1050" s="70"/>
      <c r="EU1050" s="70"/>
      <c r="EV1050" s="70"/>
      <c r="EW1050" s="70"/>
      <c r="EX1050" s="70"/>
      <c r="EY1050" s="70"/>
      <c r="EZ1050" s="70"/>
      <c r="FA1050" s="70"/>
      <c r="FB1050" s="70"/>
      <c r="FC1050" s="70"/>
      <c r="FD1050" s="70"/>
      <c r="FE1050" s="70"/>
      <c r="FF1050" s="70"/>
      <c r="FG1050" s="70"/>
      <c r="FH1050" s="70"/>
      <c r="FI1050" s="70"/>
      <c r="FJ1050" s="70"/>
      <c r="FK1050" s="70"/>
      <c r="FL1050" s="70"/>
      <c r="FM1050" s="70"/>
      <c r="FN1050" s="70"/>
      <c r="FO1050" s="70"/>
      <c r="FP1050" s="70"/>
      <c r="FQ1050" s="70"/>
      <c r="FR1050" s="70"/>
      <c r="FS1050" s="70"/>
      <c r="FT1050" s="70"/>
      <c r="FU1050" s="70"/>
      <c r="FV1050" s="70"/>
      <c r="FW1050" s="70"/>
      <c r="FX1050" s="70"/>
      <c r="FY1050" s="70"/>
      <c r="FZ1050" s="70"/>
      <c r="GA1050" s="70"/>
      <c r="GB1050" s="70"/>
      <c r="GC1050" s="70"/>
      <c r="GD1050" s="70"/>
      <c r="GE1050" s="70"/>
      <c r="GF1050" s="70"/>
      <c r="GG1050" s="70"/>
      <c r="GH1050" s="70"/>
      <c r="GI1050" s="70"/>
      <c r="GJ1050" s="70"/>
      <c r="GK1050" s="70"/>
      <c r="GL1050" s="70"/>
      <c r="GM1050" s="70"/>
      <c r="GN1050" s="70"/>
      <c r="GO1050" s="70"/>
      <c r="GP1050" s="70"/>
      <c r="GQ1050" s="70"/>
      <c r="GR1050" s="70"/>
      <c r="GS1050" s="70"/>
      <c r="GT1050" s="70"/>
      <c r="GU1050" s="70"/>
      <c r="GV1050" s="70"/>
      <c r="GW1050" s="70"/>
      <c r="GX1050" s="70"/>
      <c r="GY1050" s="70"/>
      <c r="GZ1050" s="70"/>
      <c r="HA1050" s="70"/>
      <c r="HB1050" s="70"/>
      <c r="HC1050" s="70"/>
      <c r="HD1050" s="70"/>
      <c r="HE1050" s="70"/>
      <c r="HF1050" s="70"/>
      <c r="HG1050" s="70"/>
      <c r="HH1050" s="70"/>
      <c r="HI1050" s="70"/>
      <c r="HJ1050" s="70"/>
      <c r="HK1050" s="70"/>
      <c r="HL1050" s="70"/>
      <c r="HM1050" s="70"/>
      <c r="HN1050" s="70"/>
      <c r="HO1050" s="70"/>
      <c r="HP1050" s="70"/>
      <c r="HQ1050" s="70"/>
      <c r="HR1050" s="70"/>
      <c r="HS1050" s="70"/>
      <c r="HT1050" s="70"/>
      <c r="HU1050" s="70"/>
      <c r="HV1050" s="70"/>
      <c r="HW1050" s="70"/>
      <c r="HX1050" s="70"/>
      <c r="HY1050" s="70"/>
      <c r="HZ1050" s="70"/>
      <c r="IA1050" s="70"/>
      <c r="IB1050" s="70"/>
      <c r="IC1050" s="70"/>
      <c r="ID1050" s="70"/>
      <c r="IE1050" s="70"/>
      <c r="IF1050" s="70"/>
      <c r="IG1050" s="70"/>
      <c r="IH1050" s="70"/>
      <c r="II1050" s="70"/>
      <c r="IJ1050" s="70"/>
      <c r="IK1050" s="70"/>
      <c r="IL1050" s="70"/>
      <c r="IM1050" s="70"/>
      <c r="IN1050" s="70"/>
      <c r="IO1050" s="70"/>
      <c r="IP1050" s="70"/>
      <c r="IQ1050" s="70"/>
      <c r="IR1050" s="70"/>
      <c r="IS1050" s="70"/>
      <c r="IT1050" s="70"/>
      <c r="IU1050" s="70"/>
      <c r="IV1050" s="70"/>
      <c r="IW1050" s="70"/>
      <c r="IX1050" s="70"/>
      <c r="IY1050" s="70"/>
      <c r="IZ1050" s="70"/>
    </row>
    <row r="1051" spans="1:260" s="23" customFormat="1" ht="20.100000000000001" customHeight="1">
      <c r="A1051" s="5">
        <v>10060205</v>
      </c>
      <c r="B1051" s="5" t="s">
        <v>4389</v>
      </c>
      <c r="C1051" s="32" t="s">
        <v>4390</v>
      </c>
      <c r="D1051" s="6">
        <v>10060101</v>
      </c>
      <c r="E1051" s="34" t="s">
        <v>52</v>
      </c>
      <c r="F1051" s="5">
        <v>4</v>
      </c>
      <c r="G1051" s="5">
        <v>0</v>
      </c>
      <c r="H1051" s="5">
        <v>0</v>
      </c>
      <c r="I1051" s="5">
        <v>1</v>
      </c>
      <c r="J1051" s="5">
        <v>24</v>
      </c>
      <c r="K1051" s="5">
        <v>20</v>
      </c>
      <c r="L1051" s="5">
        <v>320000</v>
      </c>
      <c r="M1051" s="5">
        <v>350</v>
      </c>
      <c r="N1051" s="5">
        <v>1500</v>
      </c>
      <c r="O1051" s="6">
        <v>0</v>
      </c>
      <c r="P1051" s="5">
        <v>0</v>
      </c>
      <c r="Q1051" s="5">
        <v>0</v>
      </c>
      <c r="R1051" s="5">
        <v>0</v>
      </c>
      <c r="S1051" s="5" t="s">
        <v>4391</v>
      </c>
      <c r="T1051" s="5">
        <v>0</v>
      </c>
      <c r="U1051" s="32" t="s">
        <v>54</v>
      </c>
      <c r="V1051" s="148" t="s">
        <v>4392</v>
      </c>
      <c r="W1051" s="147" t="s">
        <v>4340</v>
      </c>
      <c r="X1051" s="56" t="s">
        <v>498</v>
      </c>
      <c r="Y1051" s="72" t="s">
        <v>499</v>
      </c>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c r="BA1051" s="70"/>
      <c r="BB1051" s="70"/>
      <c r="BC1051" s="70"/>
      <c r="BD1051" s="70"/>
      <c r="BE1051" s="70"/>
      <c r="BF1051" s="70"/>
      <c r="BG1051" s="70"/>
      <c r="BH1051" s="70"/>
      <c r="BI1051" s="70"/>
      <c r="BJ1051" s="70"/>
      <c r="BK1051" s="70"/>
      <c r="BL1051" s="70"/>
      <c r="BM1051" s="70"/>
      <c r="BN1051" s="70"/>
      <c r="BO1051" s="70"/>
      <c r="BP1051" s="70"/>
      <c r="BQ1051" s="70"/>
      <c r="BR1051" s="70"/>
      <c r="BS1051" s="70"/>
      <c r="BT1051" s="70"/>
      <c r="BU1051" s="70"/>
      <c r="BV1051" s="70"/>
      <c r="BW1051" s="70"/>
      <c r="BX1051" s="70"/>
      <c r="BY1051" s="70"/>
      <c r="BZ1051" s="70"/>
      <c r="CA1051" s="70"/>
      <c r="CB1051" s="70"/>
      <c r="CC1051" s="70"/>
      <c r="CD1051" s="70"/>
      <c r="CE1051" s="70"/>
      <c r="CF1051" s="70"/>
      <c r="CG1051" s="70"/>
      <c r="CH1051" s="70"/>
      <c r="CI1051" s="70"/>
      <c r="CJ1051" s="70"/>
      <c r="CK1051" s="70"/>
      <c r="CL1051" s="70"/>
      <c r="CM1051" s="70"/>
      <c r="CN1051" s="70"/>
      <c r="CO1051" s="70"/>
      <c r="CP1051" s="70"/>
      <c r="CQ1051" s="70"/>
      <c r="CR1051" s="70"/>
      <c r="CS1051" s="70"/>
      <c r="CT1051" s="70"/>
      <c r="CU1051" s="70"/>
      <c r="CV1051" s="70"/>
      <c r="CW1051" s="70"/>
      <c r="CX1051" s="70"/>
      <c r="CY1051" s="70"/>
      <c r="CZ1051" s="70"/>
      <c r="DA1051" s="70"/>
      <c r="DB1051" s="70"/>
      <c r="DC1051" s="70"/>
      <c r="DD1051" s="70"/>
      <c r="DE1051" s="70"/>
      <c r="DF1051" s="70"/>
      <c r="DG1051" s="70"/>
      <c r="DH1051" s="70"/>
      <c r="DI1051" s="70"/>
      <c r="DJ1051" s="70"/>
      <c r="DK1051" s="70"/>
      <c r="DL1051" s="70"/>
      <c r="DM1051" s="70"/>
      <c r="DN1051" s="70"/>
      <c r="DO1051" s="70"/>
      <c r="DP1051" s="70"/>
      <c r="DQ1051" s="70"/>
      <c r="DR1051" s="70"/>
      <c r="DS1051" s="70"/>
      <c r="DT1051" s="70"/>
      <c r="DU1051" s="70"/>
      <c r="DV1051" s="70"/>
      <c r="DW1051" s="70"/>
      <c r="DX1051" s="70"/>
      <c r="DY1051" s="70"/>
      <c r="DZ1051" s="70"/>
      <c r="EA1051" s="70"/>
      <c r="EB1051" s="70"/>
      <c r="EC1051" s="70"/>
      <c r="ED1051" s="70"/>
      <c r="EE1051" s="70"/>
      <c r="EF1051" s="70"/>
      <c r="EG1051" s="70"/>
      <c r="EH1051" s="70"/>
      <c r="EI1051" s="70"/>
      <c r="EJ1051" s="70"/>
      <c r="EK1051" s="70"/>
      <c r="EL1051" s="70"/>
      <c r="EM1051" s="70"/>
      <c r="EN1051" s="70"/>
      <c r="EO1051" s="70"/>
      <c r="EP1051" s="70"/>
      <c r="EQ1051" s="70"/>
      <c r="ER1051" s="70"/>
      <c r="ES1051" s="70"/>
      <c r="ET1051" s="70"/>
      <c r="EU1051" s="70"/>
      <c r="EV1051" s="70"/>
      <c r="EW1051" s="70"/>
      <c r="EX1051" s="70"/>
      <c r="EY1051" s="70"/>
      <c r="EZ1051" s="70"/>
      <c r="FA1051" s="70"/>
      <c r="FB1051" s="70"/>
      <c r="FC1051" s="70"/>
      <c r="FD1051" s="70"/>
      <c r="FE1051" s="70"/>
      <c r="FF1051" s="70"/>
      <c r="FG1051" s="70"/>
      <c r="FH1051" s="70"/>
      <c r="FI1051" s="70"/>
      <c r="FJ1051" s="70"/>
      <c r="FK1051" s="70"/>
      <c r="FL1051" s="70"/>
      <c r="FM1051" s="70"/>
      <c r="FN1051" s="70"/>
      <c r="FO1051" s="70"/>
      <c r="FP1051" s="70"/>
      <c r="FQ1051" s="70"/>
      <c r="FR1051" s="70"/>
      <c r="FS1051" s="70"/>
      <c r="FT1051" s="70"/>
      <c r="FU1051" s="70"/>
      <c r="FV1051" s="70"/>
      <c r="FW1051" s="70"/>
      <c r="FX1051" s="70"/>
      <c r="FY1051" s="70"/>
      <c r="FZ1051" s="70"/>
      <c r="GA1051" s="70"/>
      <c r="GB1051" s="70"/>
      <c r="GC1051" s="70"/>
      <c r="GD1051" s="70"/>
      <c r="GE1051" s="70"/>
      <c r="GF1051" s="70"/>
      <c r="GG1051" s="70"/>
      <c r="GH1051" s="70"/>
      <c r="GI1051" s="70"/>
      <c r="GJ1051" s="70"/>
      <c r="GK1051" s="70"/>
      <c r="GL1051" s="70"/>
      <c r="GM1051" s="70"/>
      <c r="GN1051" s="70"/>
      <c r="GO1051" s="70"/>
      <c r="GP1051" s="70"/>
      <c r="GQ1051" s="70"/>
      <c r="GR1051" s="70"/>
      <c r="GS1051" s="70"/>
      <c r="GT1051" s="70"/>
      <c r="GU1051" s="70"/>
      <c r="GV1051" s="70"/>
      <c r="GW1051" s="70"/>
      <c r="GX1051" s="70"/>
      <c r="GY1051" s="70"/>
      <c r="GZ1051" s="70"/>
      <c r="HA1051" s="70"/>
      <c r="HB1051" s="70"/>
      <c r="HC1051" s="70"/>
      <c r="HD1051" s="70"/>
      <c r="HE1051" s="70"/>
      <c r="HF1051" s="70"/>
      <c r="HG1051" s="70"/>
      <c r="HH1051" s="70"/>
      <c r="HI1051" s="70"/>
      <c r="HJ1051" s="70"/>
      <c r="HK1051" s="70"/>
      <c r="HL1051" s="70"/>
      <c r="HM1051" s="70"/>
      <c r="HN1051" s="70"/>
      <c r="HO1051" s="70"/>
      <c r="HP1051" s="70"/>
      <c r="HQ1051" s="70"/>
      <c r="HR1051" s="70"/>
      <c r="HS1051" s="70"/>
      <c r="HT1051" s="70"/>
      <c r="HU1051" s="70"/>
      <c r="HV1051" s="70"/>
      <c r="HW1051" s="70"/>
      <c r="HX1051" s="70"/>
      <c r="HY1051" s="70"/>
      <c r="HZ1051" s="70"/>
      <c r="IA1051" s="70"/>
      <c r="IB1051" s="70"/>
      <c r="IC1051" s="70"/>
      <c r="ID1051" s="70"/>
      <c r="IE1051" s="70"/>
      <c r="IF1051" s="70"/>
      <c r="IG1051" s="70"/>
      <c r="IH1051" s="70"/>
      <c r="II1051" s="70"/>
      <c r="IJ1051" s="70"/>
      <c r="IK1051" s="70"/>
      <c r="IL1051" s="70"/>
      <c r="IM1051" s="70"/>
      <c r="IN1051" s="70"/>
      <c r="IO1051" s="70"/>
      <c r="IP1051" s="70"/>
      <c r="IQ1051" s="70"/>
      <c r="IR1051" s="70"/>
      <c r="IS1051" s="70"/>
      <c r="IT1051" s="70"/>
      <c r="IU1051" s="70"/>
      <c r="IV1051" s="70"/>
      <c r="IW1051" s="70"/>
      <c r="IX1051" s="70"/>
      <c r="IY1051" s="70"/>
      <c r="IZ1051" s="70"/>
    </row>
    <row r="1052" spans="1:260" s="23" customFormat="1" ht="20.100000000000001" customHeight="1">
      <c r="A1052" s="5">
        <v>10060206</v>
      </c>
      <c r="B1052" s="5" t="s">
        <v>4393</v>
      </c>
      <c r="C1052" s="32" t="s">
        <v>4394</v>
      </c>
      <c r="D1052" s="6">
        <v>10060101</v>
      </c>
      <c r="E1052" s="34" t="s">
        <v>52</v>
      </c>
      <c r="F1052" s="5">
        <v>4</v>
      </c>
      <c r="G1052" s="5">
        <v>0</v>
      </c>
      <c r="H1052" s="5">
        <v>0</v>
      </c>
      <c r="I1052" s="5">
        <v>1</v>
      </c>
      <c r="J1052" s="5">
        <v>24</v>
      </c>
      <c r="K1052" s="5">
        <v>20</v>
      </c>
      <c r="L1052" s="5">
        <v>325000</v>
      </c>
      <c r="M1052" s="5">
        <v>370</v>
      </c>
      <c r="N1052" s="5">
        <v>1500</v>
      </c>
      <c r="O1052" s="6">
        <v>0</v>
      </c>
      <c r="P1052" s="5">
        <v>0</v>
      </c>
      <c r="Q1052" s="5">
        <v>0</v>
      </c>
      <c r="R1052" s="5">
        <v>0</v>
      </c>
      <c r="S1052" s="5" t="s">
        <v>4395</v>
      </c>
      <c r="T1052" s="5">
        <v>0</v>
      </c>
      <c r="U1052" s="32" t="s">
        <v>54</v>
      </c>
      <c r="V1052" s="148" t="s">
        <v>4396</v>
      </c>
      <c r="W1052" s="147" t="s">
        <v>4340</v>
      </c>
      <c r="X1052" s="56" t="s">
        <v>498</v>
      </c>
      <c r="Y1052" s="72" t="s">
        <v>499</v>
      </c>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c r="BA1052" s="70"/>
      <c r="BB1052" s="70"/>
      <c r="BC1052" s="70"/>
      <c r="BD1052" s="70"/>
      <c r="BE1052" s="70"/>
      <c r="BF1052" s="70"/>
      <c r="BG1052" s="70"/>
      <c r="BH1052" s="70"/>
      <c r="BI1052" s="70"/>
      <c r="BJ1052" s="70"/>
      <c r="BK1052" s="70"/>
      <c r="BL1052" s="70"/>
      <c r="BM1052" s="70"/>
      <c r="BN1052" s="70"/>
      <c r="BO1052" s="70"/>
      <c r="BP1052" s="70"/>
      <c r="BQ1052" s="70"/>
      <c r="BR1052" s="70"/>
      <c r="BS1052" s="70"/>
      <c r="BT1052" s="70"/>
      <c r="BU1052" s="70"/>
      <c r="BV1052" s="70"/>
      <c r="BW1052" s="70"/>
      <c r="BX1052" s="70"/>
      <c r="BY1052" s="70"/>
      <c r="BZ1052" s="70"/>
      <c r="CA1052" s="70"/>
      <c r="CB1052" s="70"/>
      <c r="CC1052" s="70"/>
      <c r="CD1052" s="70"/>
      <c r="CE1052" s="70"/>
      <c r="CF1052" s="70"/>
      <c r="CG1052" s="70"/>
      <c r="CH1052" s="70"/>
      <c r="CI1052" s="70"/>
      <c r="CJ1052" s="70"/>
      <c r="CK1052" s="70"/>
      <c r="CL1052" s="70"/>
      <c r="CM1052" s="70"/>
      <c r="CN1052" s="70"/>
      <c r="CO1052" s="70"/>
      <c r="CP1052" s="70"/>
      <c r="CQ1052" s="70"/>
      <c r="CR1052" s="70"/>
      <c r="CS1052" s="70"/>
      <c r="CT1052" s="70"/>
      <c r="CU1052" s="70"/>
      <c r="CV1052" s="70"/>
      <c r="CW1052" s="70"/>
      <c r="CX1052" s="70"/>
      <c r="CY1052" s="70"/>
      <c r="CZ1052" s="70"/>
      <c r="DA1052" s="70"/>
      <c r="DB1052" s="70"/>
      <c r="DC1052" s="70"/>
      <c r="DD1052" s="70"/>
      <c r="DE1052" s="70"/>
      <c r="DF1052" s="70"/>
      <c r="DG1052" s="70"/>
      <c r="DH1052" s="70"/>
      <c r="DI1052" s="70"/>
      <c r="DJ1052" s="70"/>
      <c r="DK1052" s="70"/>
      <c r="DL1052" s="70"/>
      <c r="DM1052" s="70"/>
      <c r="DN1052" s="70"/>
      <c r="DO1052" s="70"/>
      <c r="DP1052" s="70"/>
      <c r="DQ1052" s="70"/>
      <c r="DR1052" s="70"/>
      <c r="DS1052" s="70"/>
      <c r="DT1052" s="70"/>
      <c r="DU1052" s="70"/>
      <c r="DV1052" s="70"/>
      <c r="DW1052" s="70"/>
      <c r="DX1052" s="70"/>
      <c r="DY1052" s="70"/>
      <c r="DZ1052" s="70"/>
      <c r="EA1052" s="70"/>
      <c r="EB1052" s="70"/>
      <c r="EC1052" s="70"/>
      <c r="ED1052" s="70"/>
      <c r="EE1052" s="70"/>
      <c r="EF1052" s="70"/>
      <c r="EG1052" s="70"/>
      <c r="EH1052" s="70"/>
      <c r="EI1052" s="70"/>
      <c r="EJ1052" s="70"/>
      <c r="EK1052" s="70"/>
      <c r="EL1052" s="70"/>
      <c r="EM1052" s="70"/>
      <c r="EN1052" s="70"/>
      <c r="EO1052" s="70"/>
      <c r="EP1052" s="70"/>
      <c r="EQ1052" s="70"/>
      <c r="ER1052" s="70"/>
      <c r="ES1052" s="70"/>
      <c r="ET1052" s="70"/>
      <c r="EU1052" s="70"/>
      <c r="EV1052" s="70"/>
      <c r="EW1052" s="70"/>
      <c r="EX1052" s="70"/>
      <c r="EY1052" s="70"/>
      <c r="EZ1052" s="70"/>
      <c r="FA1052" s="70"/>
      <c r="FB1052" s="70"/>
      <c r="FC1052" s="70"/>
      <c r="FD1052" s="70"/>
      <c r="FE1052" s="70"/>
      <c r="FF1052" s="70"/>
      <c r="FG1052" s="70"/>
      <c r="FH1052" s="70"/>
      <c r="FI1052" s="70"/>
      <c r="FJ1052" s="70"/>
      <c r="FK1052" s="70"/>
      <c r="FL1052" s="70"/>
      <c r="FM1052" s="70"/>
      <c r="FN1052" s="70"/>
      <c r="FO1052" s="70"/>
      <c r="FP1052" s="70"/>
      <c r="FQ1052" s="70"/>
      <c r="FR1052" s="70"/>
      <c r="FS1052" s="70"/>
      <c r="FT1052" s="70"/>
      <c r="FU1052" s="70"/>
      <c r="FV1052" s="70"/>
      <c r="FW1052" s="70"/>
      <c r="FX1052" s="70"/>
      <c r="FY1052" s="70"/>
      <c r="FZ1052" s="70"/>
      <c r="GA1052" s="70"/>
      <c r="GB1052" s="70"/>
      <c r="GC1052" s="70"/>
      <c r="GD1052" s="70"/>
      <c r="GE1052" s="70"/>
      <c r="GF1052" s="70"/>
      <c r="GG1052" s="70"/>
      <c r="GH1052" s="70"/>
      <c r="GI1052" s="70"/>
      <c r="GJ1052" s="70"/>
      <c r="GK1052" s="70"/>
      <c r="GL1052" s="70"/>
      <c r="GM1052" s="70"/>
      <c r="GN1052" s="70"/>
      <c r="GO1052" s="70"/>
      <c r="GP1052" s="70"/>
      <c r="GQ1052" s="70"/>
      <c r="GR1052" s="70"/>
      <c r="GS1052" s="70"/>
      <c r="GT1052" s="70"/>
      <c r="GU1052" s="70"/>
      <c r="GV1052" s="70"/>
      <c r="GW1052" s="70"/>
      <c r="GX1052" s="70"/>
      <c r="GY1052" s="70"/>
      <c r="GZ1052" s="70"/>
      <c r="HA1052" s="70"/>
      <c r="HB1052" s="70"/>
      <c r="HC1052" s="70"/>
      <c r="HD1052" s="70"/>
      <c r="HE1052" s="70"/>
      <c r="HF1052" s="70"/>
      <c r="HG1052" s="70"/>
      <c r="HH1052" s="70"/>
      <c r="HI1052" s="70"/>
      <c r="HJ1052" s="70"/>
      <c r="HK1052" s="70"/>
      <c r="HL1052" s="70"/>
      <c r="HM1052" s="70"/>
      <c r="HN1052" s="70"/>
      <c r="HO1052" s="70"/>
      <c r="HP1052" s="70"/>
      <c r="HQ1052" s="70"/>
      <c r="HR1052" s="70"/>
      <c r="HS1052" s="70"/>
      <c r="HT1052" s="70"/>
      <c r="HU1052" s="70"/>
      <c r="HV1052" s="70"/>
      <c r="HW1052" s="70"/>
      <c r="HX1052" s="70"/>
      <c r="HY1052" s="70"/>
      <c r="HZ1052" s="70"/>
      <c r="IA1052" s="70"/>
      <c r="IB1052" s="70"/>
      <c r="IC1052" s="70"/>
      <c r="ID1052" s="70"/>
      <c r="IE1052" s="70"/>
      <c r="IF1052" s="70"/>
      <c r="IG1052" s="70"/>
      <c r="IH1052" s="70"/>
      <c r="II1052" s="70"/>
      <c r="IJ1052" s="70"/>
      <c r="IK1052" s="70"/>
      <c r="IL1052" s="70"/>
      <c r="IM1052" s="70"/>
      <c r="IN1052" s="70"/>
      <c r="IO1052" s="70"/>
      <c r="IP1052" s="70"/>
      <c r="IQ1052" s="70"/>
      <c r="IR1052" s="70"/>
      <c r="IS1052" s="70"/>
      <c r="IT1052" s="70"/>
      <c r="IU1052" s="70"/>
      <c r="IV1052" s="70"/>
      <c r="IW1052" s="70"/>
      <c r="IX1052" s="70"/>
      <c r="IY1052" s="70"/>
      <c r="IZ1052" s="70"/>
    </row>
    <row r="1053" spans="1:260" s="23" customFormat="1" ht="20.100000000000001" customHeight="1">
      <c r="A1053" s="5">
        <v>10060207</v>
      </c>
      <c r="B1053" s="5" t="s">
        <v>4397</v>
      </c>
      <c r="C1053" s="32" t="s">
        <v>4398</v>
      </c>
      <c r="D1053" s="6">
        <v>10060101</v>
      </c>
      <c r="E1053" s="34" t="s">
        <v>52</v>
      </c>
      <c r="F1053" s="5">
        <v>4</v>
      </c>
      <c r="G1053" s="5">
        <v>0</v>
      </c>
      <c r="H1053" s="5">
        <v>0</v>
      </c>
      <c r="I1053" s="5">
        <v>1</v>
      </c>
      <c r="J1053" s="5">
        <v>24</v>
      </c>
      <c r="K1053" s="5">
        <v>20</v>
      </c>
      <c r="L1053" s="5">
        <v>330000</v>
      </c>
      <c r="M1053" s="5">
        <v>380</v>
      </c>
      <c r="N1053" s="5">
        <v>1500</v>
      </c>
      <c r="O1053" s="6">
        <v>0</v>
      </c>
      <c r="P1053" s="5">
        <v>0</v>
      </c>
      <c r="Q1053" s="5">
        <v>0</v>
      </c>
      <c r="R1053" s="5">
        <v>0</v>
      </c>
      <c r="S1053" s="5" t="s">
        <v>4399</v>
      </c>
      <c r="T1053" s="5">
        <v>0</v>
      </c>
      <c r="U1053" s="32" t="s">
        <v>54</v>
      </c>
      <c r="V1053" s="148" t="s">
        <v>4400</v>
      </c>
      <c r="W1053" s="147" t="s">
        <v>4340</v>
      </c>
      <c r="X1053" s="56" t="s">
        <v>498</v>
      </c>
      <c r="Y1053" s="72" t="s">
        <v>499</v>
      </c>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c r="BA1053" s="70"/>
      <c r="BB1053" s="70"/>
      <c r="BC1053" s="70"/>
      <c r="BD1053" s="70"/>
      <c r="BE1053" s="70"/>
      <c r="BF1053" s="70"/>
      <c r="BG1053" s="70"/>
      <c r="BH1053" s="70"/>
      <c r="BI1053" s="70"/>
      <c r="BJ1053" s="70"/>
      <c r="BK1053" s="70"/>
      <c r="BL1053" s="70"/>
      <c r="BM1053" s="70"/>
      <c r="BN1053" s="70"/>
      <c r="BO1053" s="70"/>
      <c r="BP1053" s="70"/>
      <c r="BQ1053" s="70"/>
      <c r="BR1053" s="70"/>
      <c r="BS1053" s="70"/>
      <c r="BT1053" s="70"/>
      <c r="BU1053" s="70"/>
      <c r="BV1053" s="70"/>
      <c r="BW1053" s="70"/>
      <c r="BX1053" s="70"/>
      <c r="BY1053" s="70"/>
      <c r="BZ1053" s="70"/>
      <c r="CA1053" s="70"/>
      <c r="CB1053" s="70"/>
      <c r="CC1053" s="70"/>
      <c r="CD1053" s="70"/>
      <c r="CE1053" s="70"/>
      <c r="CF1053" s="70"/>
      <c r="CG1053" s="70"/>
      <c r="CH1053" s="70"/>
      <c r="CI1053" s="70"/>
      <c r="CJ1053" s="70"/>
      <c r="CK1053" s="70"/>
      <c r="CL1053" s="70"/>
      <c r="CM1053" s="70"/>
      <c r="CN1053" s="70"/>
      <c r="CO1053" s="70"/>
      <c r="CP1053" s="70"/>
      <c r="CQ1053" s="70"/>
      <c r="CR1053" s="70"/>
      <c r="CS1053" s="70"/>
      <c r="CT1053" s="70"/>
      <c r="CU1053" s="70"/>
      <c r="CV1053" s="70"/>
      <c r="CW1053" s="70"/>
      <c r="CX1053" s="70"/>
      <c r="CY1053" s="70"/>
      <c r="CZ1053" s="70"/>
      <c r="DA1053" s="70"/>
      <c r="DB1053" s="70"/>
      <c r="DC1053" s="70"/>
      <c r="DD1053" s="70"/>
      <c r="DE1053" s="70"/>
      <c r="DF1053" s="70"/>
      <c r="DG1053" s="70"/>
      <c r="DH1053" s="70"/>
      <c r="DI1053" s="70"/>
      <c r="DJ1053" s="70"/>
      <c r="DK1053" s="70"/>
      <c r="DL1053" s="70"/>
      <c r="DM1053" s="70"/>
      <c r="DN1053" s="70"/>
      <c r="DO1053" s="70"/>
      <c r="DP1053" s="70"/>
      <c r="DQ1053" s="70"/>
      <c r="DR1053" s="70"/>
      <c r="DS1053" s="70"/>
      <c r="DT1053" s="70"/>
      <c r="DU1053" s="70"/>
      <c r="DV1053" s="70"/>
      <c r="DW1053" s="70"/>
      <c r="DX1053" s="70"/>
      <c r="DY1053" s="70"/>
      <c r="DZ1053" s="70"/>
      <c r="EA1053" s="70"/>
      <c r="EB1053" s="70"/>
      <c r="EC1053" s="70"/>
      <c r="ED1053" s="70"/>
      <c r="EE1053" s="70"/>
      <c r="EF1053" s="70"/>
      <c r="EG1053" s="70"/>
      <c r="EH1053" s="70"/>
      <c r="EI1053" s="70"/>
      <c r="EJ1053" s="70"/>
      <c r="EK1053" s="70"/>
      <c r="EL1053" s="70"/>
      <c r="EM1053" s="70"/>
      <c r="EN1053" s="70"/>
      <c r="EO1053" s="70"/>
      <c r="EP1053" s="70"/>
      <c r="EQ1053" s="70"/>
      <c r="ER1053" s="70"/>
      <c r="ES1053" s="70"/>
      <c r="ET1053" s="70"/>
      <c r="EU1053" s="70"/>
      <c r="EV1053" s="70"/>
      <c r="EW1053" s="70"/>
      <c r="EX1053" s="70"/>
      <c r="EY1053" s="70"/>
      <c r="EZ1053" s="70"/>
      <c r="FA1053" s="70"/>
      <c r="FB1053" s="70"/>
      <c r="FC1053" s="70"/>
      <c r="FD1053" s="70"/>
      <c r="FE1053" s="70"/>
      <c r="FF1053" s="70"/>
      <c r="FG1053" s="70"/>
      <c r="FH1053" s="70"/>
      <c r="FI1053" s="70"/>
      <c r="FJ1053" s="70"/>
      <c r="FK1053" s="70"/>
      <c r="FL1053" s="70"/>
      <c r="FM1053" s="70"/>
      <c r="FN1053" s="70"/>
      <c r="FO1053" s="70"/>
      <c r="FP1053" s="70"/>
      <c r="FQ1053" s="70"/>
      <c r="FR1053" s="70"/>
      <c r="FS1053" s="70"/>
      <c r="FT1053" s="70"/>
      <c r="FU1053" s="70"/>
      <c r="FV1053" s="70"/>
      <c r="FW1053" s="70"/>
      <c r="FX1053" s="70"/>
      <c r="FY1053" s="70"/>
      <c r="FZ1053" s="70"/>
      <c r="GA1053" s="70"/>
      <c r="GB1053" s="70"/>
      <c r="GC1053" s="70"/>
      <c r="GD1053" s="70"/>
      <c r="GE1053" s="70"/>
      <c r="GF1053" s="70"/>
      <c r="GG1053" s="70"/>
      <c r="GH1053" s="70"/>
      <c r="GI1053" s="70"/>
      <c r="GJ1053" s="70"/>
      <c r="GK1053" s="70"/>
      <c r="GL1053" s="70"/>
      <c r="GM1053" s="70"/>
      <c r="GN1053" s="70"/>
      <c r="GO1053" s="70"/>
      <c r="GP1053" s="70"/>
      <c r="GQ1053" s="70"/>
      <c r="GR1053" s="70"/>
      <c r="GS1053" s="70"/>
      <c r="GT1053" s="70"/>
      <c r="GU1053" s="70"/>
      <c r="GV1053" s="70"/>
      <c r="GW1053" s="70"/>
      <c r="GX1053" s="70"/>
      <c r="GY1053" s="70"/>
      <c r="GZ1053" s="70"/>
      <c r="HA1053" s="70"/>
      <c r="HB1053" s="70"/>
      <c r="HC1053" s="70"/>
      <c r="HD1053" s="70"/>
      <c r="HE1053" s="70"/>
      <c r="HF1053" s="70"/>
      <c r="HG1053" s="70"/>
      <c r="HH1053" s="70"/>
      <c r="HI1053" s="70"/>
      <c r="HJ1053" s="70"/>
      <c r="HK1053" s="70"/>
      <c r="HL1053" s="70"/>
      <c r="HM1053" s="70"/>
      <c r="HN1053" s="70"/>
      <c r="HO1053" s="70"/>
      <c r="HP1053" s="70"/>
      <c r="HQ1053" s="70"/>
      <c r="HR1053" s="70"/>
      <c r="HS1053" s="70"/>
      <c r="HT1053" s="70"/>
      <c r="HU1053" s="70"/>
      <c r="HV1053" s="70"/>
      <c r="HW1053" s="70"/>
      <c r="HX1053" s="70"/>
      <c r="HY1053" s="70"/>
      <c r="HZ1053" s="70"/>
      <c r="IA1053" s="70"/>
      <c r="IB1053" s="70"/>
      <c r="IC1053" s="70"/>
      <c r="ID1053" s="70"/>
      <c r="IE1053" s="70"/>
      <c r="IF1053" s="70"/>
      <c r="IG1053" s="70"/>
      <c r="IH1053" s="70"/>
      <c r="II1053" s="70"/>
      <c r="IJ1053" s="70"/>
      <c r="IK1053" s="70"/>
      <c r="IL1053" s="70"/>
      <c r="IM1053" s="70"/>
      <c r="IN1053" s="70"/>
      <c r="IO1053" s="70"/>
      <c r="IP1053" s="70"/>
      <c r="IQ1053" s="70"/>
      <c r="IR1053" s="70"/>
      <c r="IS1053" s="70"/>
      <c r="IT1053" s="70"/>
      <c r="IU1053" s="70"/>
      <c r="IV1053" s="70"/>
      <c r="IW1053" s="70"/>
      <c r="IX1053" s="70"/>
      <c r="IY1053" s="70"/>
      <c r="IZ1053" s="70"/>
    </row>
    <row r="1054" spans="1:260" s="23" customFormat="1" ht="20.100000000000001" customHeight="1">
      <c r="A1054" s="5">
        <v>10060208</v>
      </c>
      <c r="B1054" s="5" t="s">
        <v>4401</v>
      </c>
      <c r="C1054" s="32" t="s">
        <v>4402</v>
      </c>
      <c r="D1054" s="6">
        <v>10060101</v>
      </c>
      <c r="E1054" s="34" t="s">
        <v>52</v>
      </c>
      <c r="F1054" s="5">
        <v>4</v>
      </c>
      <c r="G1054" s="5">
        <v>0</v>
      </c>
      <c r="H1054" s="5">
        <v>0</v>
      </c>
      <c r="I1054" s="5">
        <v>1</v>
      </c>
      <c r="J1054" s="5">
        <v>24</v>
      </c>
      <c r="K1054" s="5">
        <v>20</v>
      </c>
      <c r="L1054" s="5">
        <v>335000</v>
      </c>
      <c r="M1054" s="5">
        <v>410</v>
      </c>
      <c r="N1054" s="5">
        <v>1500</v>
      </c>
      <c r="O1054" s="6">
        <v>0</v>
      </c>
      <c r="P1054" s="5">
        <v>0</v>
      </c>
      <c r="Q1054" s="5">
        <v>0</v>
      </c>
      <c r="R1054" s="5">
        <v>0</v>
      </c>
      <c r="S1054" s="5" t="s">
        <v>4403</v>
      </c>
      <c r="T1054" s="5">
        <v>0</v>
      </c>
      <c r="U1054" s="32" t="s">
        <v>54</v>
      </c>
      <c r="V1054" s="148" t="s">
        <v>4404</v>
      </c>
      <c r="W1054" s="147" t="s">
        <v>4340</v>
      </c>
      <c r="X1054" s="56" t="s">
        <v>498</v>
      </c>
      <c r="Y1054" s="72" t="s">
        <v>499</v>
      </c>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c r="BA1054" s="70"/>
      <c r="BB1054" s="70"/>
      <c r="BC1054" s="70"/>
      <c r="BD1054" s="70"/>
      <c r="BE1054" s="70"/>
      <c r="BF1054" s="70"/>
      <c r="BG1054" s="70"/>
      <c r="BH1054" s="70"/>
      <c r="BI1054" s="70"/>
      <c r="BJ1054" s="70"/>
      <c r="BK1054" s="70"/>
      <c r="BL1054" s="70"/>
      <c r="BM1054" s="70"/>
      <c r="BN1054" s="70"/>
      <c r="BO1054" s="70"/>
      <c r="BP1054" s="70"/>
      <c r="BQ1054" s="70"/>
      <c r="BR1054" s="70"/>
      <c r="BS1054" s="70"/>
      <c r="BT1054" s="70"/>
      <c r="BU1054" s="70"/>
      <c r="BV1054" s="70"/>
      <c r="BW1054" s="70"/>
      <c r="BX1054" s="70"/>
      <c r="BY1054" s="70"/>
      <c r="BZ1054" s="70"/>
      <c r="CA1054" s="70"/>
      <c r="CB1054" s="70"/>
      <c r="CC1054" s="70"/>
      <c r="CD1054" s="70"/>
      <c r="CE1054" s="70"/>
      <c r="CF1054" s="70"/>
      <c r="CG1054" s="70"/>
      <c r="CH1054" s="70"/>
      <c r="CI1054" s="70"/>
      <c r="CJ1054" s="70"/>
      <c r="CK1054" s="70"/>
      <c r="CL1054" s="70"/>
      <c r="CM1054" s="70"/>
      <c r="CN1054" s="70"/>
      <c r="CO1054" s="70"/>
      <c r="CP1054" s="70"/>
      <c r="CQ1054" s="70"/>
      <c r="CR1054" s="70"/>
      <c r="CS1054" s="70"/>
      <c r="CT1054" s="70"/>
      <c r="CU1054" s="70"/>
      <c r="CV1054" s="70"/>
      <c r="CW1054" s="70"/>
      <c r="CX1054" s="70"/>
      <c r="CY1054" s="70"/>
      <c r="CZ1054" s="70"/>
      <c r="DA1054" s="70"/>
      <c r="DB1054" s="70"/>
      <c r="DC1054" s="70"/>
      <c r="DD1054" s="70"/>
      <c r="DE1054" s="70"/>
      <c r="DF1054" s="70"/>
      <c r="DG1054" s="70"/>
      <c r="DH1054" s="70"/>
      <c r="DI1054" s="70"/>
      <c r="DJ1054" s="70"/>
      <c r="DK1054" s="70"/>
      <c r="DL1054" s="70"/>
      <c r="DM1054" s="70"/>
      <c r="DN1054" s="70"/>
      <c r="DO1054" s="70"/>
      <c r="DP1054" s="70"/>
      <c r="DQ1054" s="70"/>
      <c r="DR1054" s="70"/>
      <c r="DS1054" s="70"/>
      <c r="DT1054" s="70"/>
      <c r="DU1054" s="70"/>
      <c r="DV1054" s="70"/>
      <c r="DW1054" s="70"/>
      <c r="DX1054" s="70"/>
      <c r="DY1054" s="70"/>
      <c r="DZ1054" s="70"/>
      <c r="EA1054" s="70"/>
      <c r="EB1054" s="70"/>
      <c r="EC1054" s="70"/>
      <c r="ED1054" s="70"/>
      <c r="EE1054" s="70"/>
      <c r="EF1054" s="70"/>
      <c r="EG1054" s="70"/>
      <c r="EH1054" s="70"/>
      <c r="EI1054" s="70"/>
      <c r="EJ1054" s="70"/>
      <c r="EK1054" s="70"/>
      <c r="EL1054" s="70"/>
      <c r="EM1054" s="70"/>
      <c r="EN1054" s="70"/>
      <c r="EO1054" s="70"/>
      <c r="EP1054" s="70"/>
      <c r="EQ1054" s="70"/>
      <c r="ER1054" s="70"/>
      <c r="ES1054" s="70"/>
      <c r="ET1054" s="70"/>
      <c r="EU1054" s="70"/>
      <c r="EV1054" s="70"/>
      <c r="EW1054" s="70"/>
      <c r="EX1054" s="70"/>
      <c r="EY1054" s="70"/>
      <c r="EZ1054" s="70"/>
      <c r="FA1054" s="70"/>
      <c r="FB1054" s="70"/>
      <c r="FC1054" s="70"/>
      <c r="FD1054" s="70"/>
      <c r="FE1054" s="70"/>
      <c r="FF1054" s="70"/>
      <c r="FG1054" s="70"/>
      <c r="FH1054" s="70"/>
      <c r="FI1054" s="70"/>
      <c r="FJ1054" s="70"/>
      <c r="FK1054" s="70"/>
      <c r="FL1054" s="70"/>
      <c r="FM1054" s="70"/>
      <c r="FN1054" s="70"/>
      <c r="FO1054" s="70"/>
      <c r="FP1054" s="70"/>
      <c r="FQ1054" s="70"/>
      <c r="FR1054" s="70"/>
      <c r="FS1054" s="70"/>
      <c r="FT1054" s="70"/>
      <c r="FU1054" s="70"/>
      <c r="FV1054" s="70"/>
      <c r="FW1054" s="70"/>
      <c r="FX1054" s="70"/>
      <c r="FY1054" s="70"/>
      <c r="FZ1054" s="70"/>
      <c r="GA1054" s="70"/>
      <c r="GB1054" s="70"/>
      <c r="GC1054" s="70"/>
      <c r="GD1054" s="70"/>
      <c r="GE1054" s="70"/>
      <c r="GF1054" s="70"/>
      <c r="GG1054" s="70"/>
      <c r="GH1054" s="70"/>
      <c r="GI1054" s="70"/>
      <c r="GJ1054" s="70"/>
      <c r="GK1054" s="70"/>
      <c r="GL1054" s="70"/>
      <c r="GM1054" s="70"/>
      <c r="GN1054" s="70"/>
      <c r="GO1054" s="70"/>
      <c r="GP1054" s="70"/>
      <c r="GQ1054" s="70"/>
      <c r="GR1054" s="70"/>
      <c r="GS1054" s="70"/>
      <c r="GT1054" s="70"/>
      <c r="GU1054" s="70"/>
      <c r="GV1054" s="70"/>
      <c r="GW1054" s="70"/>
      <c r="GX1054" s="70"/>
      <c r="GY1054" s="70"/>
      <c r="GZ1054" s="70"/>
      <c r="HA1054" s="70"/>
      <c r="HB1054" s="70"/>
      <c r="HC1054" s="70"/>
      <c r="HD1054" s="70"/>
      <c r="HE1054" s="70"/>
      <c r="HF1054" s="70"/>
      <c r="HG1054" s="70"/>
      <c r="HH1054" s="70"/>
      <c r="HI1054" s="70"/>
      <c r="HJ1054" s="70"/>
      <c r="HK1054" s="70"/>
      <c r="HL1054" s="70"/>
      <c r="HM1054" s="70"/>
      <c r="HN1054" s="70"/>
      <c r="HO1054" s="70"/>
      <c r="HP1054" s="70"/>
      <c r="HQ1054" s="70"/>
      <c r="HR1054" s="70"/>
      <c r="HS1054" s="70"/>
      <c r="HT1054" s="70"/>
      <c r="HU1054" s="70"/>
      <c r="HV1054" s="70"/>
      <c r="HW1054" s="70"/>
      <c r="HX1054" s="70"/>
      <c r="HY1054" s="70"/>
      <c r="HZ1054" s="70"/>
      <c r="IA1054" s="70"/>
      <c r="IB1054" s="70"/>
      <c r="IC1054" s="70"/>
      <c r="ID1054" s="70"/>
      <c r="IE1054" s="70"/>
      <c r="IF1054" s="70"/>
      <c r="IG1054" s="70"/>
      <c r="IH1054" s="70"/>
      <c r="II1054" s="70"/>
      <c r="IJ1054" s="70"/>
      <c r="IK1054" s="70"/>
      <c r="IL1054" s="70"/>
      <c r="IM1054" s="70"/>
      <c r="IN1054" s="70"/>
      <c r="IO1054" s="70"/>
      <c r="IP1054" s="70"/>
      <c r="IQ1054" s="70"/>
      <c r="IR1054" s="70"/>
      <c r="IS1054" s="70"/>
      <c r="IT1054" s="70"/>
      <c r="IU1054" s="70"/>
      <c r="IV1054" s="70"/>
      <c r="IW1054" s="70"/>
      <c r="IX1054" s="70"/>
      <c r="IY1054" s="70"/>
      <c r="IZ1054" s="70"/>
    </row>
    <row r="1055" spans="1:260" s="23" customFormat="1" ht="20.100000000000001" customHeight="1">
      <c r="A1055" s="5">
        <v>10060209</v>
      </c>
      <c r="B1055" s="5" t="s">
        <v>4405</v>
      </c>
      <c r="C1055" s="32" t="s">
        <v>4406</v>
      </c>
      <c r="D1055" s="6">
        <v>10060101</v>
      </c>
      <c r="E1055" s="34" t="s">
        <v>52</v>
      </c>
      <c r="F1055" s="5">
        <v>4</v>
      </c>
      <c r="G1055" s="5">
        <v>0</v>
      </c>
      <c r="H1055" s="5">
        <v>0</v>
      </c>
      <c r="I1055" s="5">
        <v>1</v>
      </c>
      <c r="J1055" s="5">
        <v>24</v>
      </c>
      <c r="K1055" s="5">
        <v>20</v>
      </c>
      <c r="L1055" s="5">
        <v>340000</v>
      </c>
      <c r="M1055" s="5">
        <v>420</v>
      </c>
      <c r="N1055" s="5">
        <v>1500</v>
      </c>
      <c r="O1055" s="6">
        <v>0</v>
      </c>
      <c r="P1055" s="5">
        <v>0</v>
      </c>
      <c r="Q1055" s="5">
        <v>0</v>
      </c>
      <c r="R1055" s="5">
        <v>0</v>
      </c>
      <c r="S1055" s="5" t="s">
        <v>4407</v>
      </c>
      <c r="T1055" s="5">
        <v>0</v>
      </c>
      <c r="U1055" s="32" t="s">
        <v>54</v>
      </c>
      <c r="V1055" s="148" t="s">
        <v>4408</v>
      </c>
      <c r="W1055" s="147" t="s">
        <v>4340</v>
      </c>
      <c r="X1055" s="56" t="s">
        <v>498</v>
      </c>
      <c r="Y1055" s="72" t="s">
        <v>499</v>
      </c>
      <c r="Z1055" s="70"/>
      <c r="AA1055" s="70"/>
      <c r="AB1055" s="70"/>
      <c r="AC1055" s="70"/>
      <c r="AD1055" s="70"/>
      <c r="AE1055" s="70"/>
      <c r="AF1055" s="70"/>
      <c r="AG1055" s="70"/>
      <c r="AH1055" s="70"/>
      <c r="AI1055" s="70"/>
      <c r="AJ1055" s="70"/>
      <c r="AK1055" s="70"/>
      <c r="AL1055" s="70"/>
      <c r="AM1055" s="70"/>
      <c r="AN1055" s="70"/>
      <c r="AO1055" s="70"/>
      <c r="AP1055" s="70"/>
      <c r="AQ1055" s="70"/>
      <c r="AR1055" s="70"/>
      <c r="AS1055" s="70"/>
      <c r="AT1055" s="70"/>
      <c r="AU1055" s="70"/>
      <c r="AV1055" s="70"/>
      <c r="AW1055" s="70"/>
      <c r="AX1055" s="70"/>
      <c r="AY1055" s="70"/>
      <c r="AZ1055" s="70"/>
      <c r="BA1055" s="70"/>
      <c r="BB1055" s="70"/>
      <c r="BC1055" s="70"/>
      <c r="BD1055" s="70"/>
      <c r="BE1055" s="70"/>
      <c r="BF1055" s="70"/>
      <c r="BG1055" s="70"/>
      <c r="BH1055" s="70"/>
      <c r="BI1055" s="70"/>
      <c r="BJ1055" s="70"/>
      <c r="BK1055" s="70"/>
      <c r="BL1055" s="70"/>
      <c r="BM1055" s="70"/>
      <c r="BN1055" s="70"/>
      <c r="BO1055" s="70"/>
      <c r="BP1055" s="70"/>
      <c r="BQ1055" s="70"/>
      <c r="BR1055" s="70"/>
      <c r="BS1055" s="70"/>
      <c r="BT1055" s="70"/>
      <c r="BU1055" s="70"/>
      <c r="BV1055" s="70"/>
      <c r="BW1055" s="70"/>
      <c r="BX1055" s="70"/>
      <c r="BY1055" s="70"/>
      <c r="BZ1055" s="70"/>
      <c r="CA1055" s="70"/>
      <c r="CB1055" s="70"/>
      <c r="CC1055" s="70"/>
      <c r="CD1055" s="70"/>
      <c r="CE1055" s="70"/>
      <c r="CF1055" s="70"/>
      <c r="CG1055" s="70"/>
      <c r="CH1055" s="70"/>
      <c r="CI1055" s="70"/>
      <c r="CJ1055" s="70"/>
      <c r="CK1055" s="70"/>
      <c r="CL1055" s="70"/>
      <c r="CM1055" s="70"/>
      <c r="CN1055" s="70"/>
      <c r="CO1055" s="70"/>
      <c r="CP1055" s="70"/>
      <c r="CQ1055" s="70"/>
      <c r="CR1055" s="70"/>
      <c r="CS1055" s="70"/>
      <c r="CT1055" s="70"/>
      <c r="CU1055" s="70"/>
      <c r="CV1055" s="70"/>
      <c r="CW1055" s="70"/>
      <c r="CX1055" s="70"/>
      <c r="CY1055" s="70"/>
      <c r="CZ1055" s="70"/>
      <c r="DA1055" s="70"/>
      <c r="DB1055" s="70"/>
      <c r="DC1055" s="70"/>
      <c r="DD1055" s="70"/>
      <c r="DE1055" s="70"/>
      <c r="DF1055" s="70"/>
      <c r="DG1055" s="70"/>
      <c r="DH1055" s="70"/>
      <c r="DI1055" s="70"/>
      <c r="DJ1055" s="70"/>
      <c r="DK1055" s="70"/>
      <c r="DL1055" s="70"/>
      <c r="DM1055" s="70"/>
      <c r="DN1055" s="70"/>
      <c r="DO1055" s="70"/>
      <c r="DP1055" s="70"/>
      <c r="DQ1055" s="70"/>
      <c r="DR1055" s="70"/>
      <c r="DS1055" s="70"/>
      <c r="DT1055" s="70"/>
      <c r="DU1055" s="70"/>
      <c r="DV1055" s="70"/>
      <c r="DW1055" s="70"/>
      <c r="DX1055" s="70"/>
      <c r="DY1055" s="70"/>
      <c r="DZ1055" s="70"/>
      <c r="EA1055" s="70"/>
      <c r="EB1055" s="70"/>
      <c r="EC1055" s="70"/>
      <c r="ED1055" s="70"/>
      <c r="EE1055" s="70"/>
      <c r="EF1055" s="70"/>
      <c r="EG1055" s="70"/>
      <c r="EH1055" s="70"/>
      <c r="EI1055" s="70"/>
      <c r="EJ1055" s="70"/>
      <c r="EK1055" s="70"/>
      <c r="EL1055" s="70"/>
      <c r="EM1055" s="70"/>
      <c r="EN1055" s="70"/>
      <c r="EO1055" s="70"/>
      <c r="EP1055" s="70"/>
      <c r="EQ1055" s="70"/>
      <c r="ER1055" s="70"/>
      <c r="ES1055" s="70"/>
      <c r="ET1055" s="70"/>
      <c r="EU1055" s="70"/>
      <c r="EV1055" s="70"/>
      <c r="EW1055" s="70"/>
      <c r="EX1055" s="70"/>
      <c r="EY1055" s="70"/>
      <c r="EZ1055" s="70"/>
      <c r="FA1055" s="70"/>
      <c r="FB1055" s="70"/>
      <c r="FC1055" s="70"/>
      <c r="FD1055" s="70"/>
      <c r="FE1055" s="70"/>
      <c r="FF1055" s="70"/>
      <c r="FG1055" s="70"/>
      <c r="FH1055" s="70"/>
      <c r="FI1055" s="70"/>
      <c r="FJ1055" s="70"/>
      <c r="FK1055" s="70"/>
      <c r="FL1055" s="70"/>
      <c r="FM1055" s="70"/>
      <c r="FN1055" s="70"/>
      <c r="FO1055" s="70"/>
      <c r="FP1055" s="70"/>
      <c r="FQ1055" s="70"/>
      <c r="FR1055" s="70"/>
      <c r="FS1055" s="70"/>
      <c r="FT1055" s="70"/>
      <c r="FU1055" s="70"/>
      <c r="FV1055" s="70"/>
      <c r="FW1055" s="70"/>
      <c r="FX1055" s="70"/>
      <c r="FY1055" s="70"/>
      <c r="FZ1055" s="70"/>
      <c r="GA1055" s="70"/>
      <c r="GB1055" s="70"/>
      <c r="GC1055" s="70"/>
      <c r="GD1055" s="70"/>
      <c r="GE1055" s="70"/>
      <c r="GF1055" s="70"/>
      <c r="GG1055" s="70"/>
      <c r="GH1055" s="70"/>
      <c r="GI1055" s="70"/>
      <c r="GJ1055" s="70"/>
      <c r="GK1055" s="70"/>
      <c r="GL1055" s="70"/>
      <c r="GM1055" s="70"/>
      <c r="GN1055" s="70"/>
      <c r="GO1055" s="70"/>
      <c r="GP1055" s="70"/>
      <c r="GQ1055" s="70"/>
      <c r="GR1055" s="70"/>
      <c r="GS1055" s="70"/>
      <c r="GT1055" s="70"/>
      <c r="GU1055" s="70"/>
      <c r="GV1055" s="70"/>
      <c r="GW1055" s="70"/>
      <c r="GX1055" s="70"/>
      <c r="GY1055" s="70"/>
      <c r="GZ1055" s="70"/>
      <c r="HA1055" s="70"/>
      <c r="HB1055" s="70"/>
      <c r="HC1055" s="70"/>
      <c r="HD1055" s="70"/>
      <c r="HE1055" s="70"/>
      <c r="HF1055" s="70"/>
      <c r="HG1055" s="70"/>
      <c r="HH1055" s="70"/>
      <c r="HI1055" s="70"/>
      <c r="HJ1055" s="70"/>
      <c r="HK1055" s="70"/>
      <c r="HL1055" s="70"/>
      <c r="HM1055" s="70"/>
      <c r="HN1055" s="70"/>
      <c r="HO1055" s="70"/>
      <c r="HP1055" s="70"/>
      <c r="HQ1055" s="70"/>
      <c r="HR1055" s="70"/>
      <c r="HS1055" s="70"/>
      <c r="HT1055" s="70"/>
      <c r="HU1055" s="70"/>
      <c r="HV1055" s="70"/>
      <c r="HW1055" s="70"/>
      <c r="HX1055" s="70"/>
      <c r="HY1055" s="70"/>
      <c r="HZ1055" s="70"/>
      <c r="IA1055" s="70"/>
      <c r="IB1055" s="70"/>
      <c r="IC1055" s="70"/>
      <c r="ID1055" s="70"/>
      <c r="IE1055" s="70"/>
      <c r="IF1055" s="70"/>
      <c r="IG1055" s="70"/>
      <c r="IH1055" s="70"/>
      <c r="II1055" s="70"/>
      <c r="IJ1055" s="70"/>
      <c r="IK1055" s="70"/>
      <c r="IL1055" s="70"/>
      <c r="IM1055" s="70"/>
      <c r="IN1055" s="70"/>
      <c r="IO1055" s="70"/>
      <c r="IP1055" s="70"/>
      <c r="IQ1055" s="70"/>
      <c r="IR1055" s="70"/>
      <c r="IS1055" s="70"/>
      <c r="IT1055" s="70"/>
      <c r="IU1055" s="70"/>
      <c r="IV1055" s="70"/>
      <c r="IW1055" s="70"/>
      <c r="IX1055" s="70"/>
      <c r="IY1055" s="70"/>
      <c r="IZ1055" s="70"/>
    </row>
    <row r="1056" spans="1:260" s="23" customFormat="1" ht="20.100000000000001" customHeight="1">
      <c r="A1056" s="5">
        <v>10060301</v>
      </c>
      <c r="B1056" s="5" t="s">
        <v>4409</v>
      </c>
      <c r="C1056" s="32" t="s">
        <v>4410</v>
      </c>
      <c r="D1056" s="6">
        <v>10060101</v>
      </c>
      <c r="E1056" s="34" t="s">
        <v>52</v>
      </c>
      <c r="F1056" s="5">
        <v>4</v>
      </c>
      <c r="G1056" s="5">
        <v>0</v>
      </c>
      <c r="H1056" s="5">
        <v>0</v>
      </c>
      <c r="I1056" s="5">
        <v>1</v>
      </c>
      <c r="J1056" s="5">
        <v>24</v>
      </c>
      <c r="K1056" s="5">
        <v>20</v>
      </c>
      <c r="L1056" s="5">
        <v>400000</v>
      </c>
      <c r="M1056" s="5">
        <v>270</v>
      </c>
      <c r="N1056" s="5">
        <v>1500</v>
      </c>
      <c r="O1056" s="6">
        <v>0</v>
      </c>
      <c r="P1056" s="5">
        <v>0</v>
      </c>
      <c r="Q1056" s="5">
        <v>0</v>
      </c>
      <c r="R1056" s="5">
        <v>0</v>
      </c>
      <c r="S1056" s="5" t="s">
        <v>4411</v>
      </c>
      <c r="T1056" s="5">
        <v>0</v>
      </c>
      <c r="U1056" s="32" t="s">
        <v>54</v>
      </c>
      <c r="V1056" s="148" t="s">
        <v>4412</v>
      </c>
      <c r="W1056" s="147" t="s">
        <v>4340</v>
      </c>
      <c r="X1056" s="56" t="s">
        <v>498</v>
      </c>
      <c r="Y1056" s="72" t="s">
        <v>499</v>
      </c>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c r="BA1056" s="70"/>
      <c r="BB1056" s="70"/>
      <c r="BC1056" s="70"/>
      <c r="BD1056" s="70"/>
      <c r="BE1056" s="70"/>
      <c r="BF1056" s="70"/>
      <c r="BG1056" s="70"/>
      <c r="BH1056" s="70"/>
      <c r="BI1056" s="70"/>
      <c r="BJ1056" s="70"/>
      <c r="BK1056" s="70"/>
      <c r="BL1056" s="70"/>
      <c r="BM1056" s="70"/>
      <c r="BN1056" s="70"/>
      <c r="BO1056" s="70"/>
      <c r="BP1056" s="70"/>
      <c r="BQ1056" s="70"/>
      <c r="BR1056" s="70"/>
      <c r="BS1056" s="70"/>
      <c r="BT1056" s="70"/>
      <c r="BU1056" s="70"/>
      <c r="BV1056" s="70"/>
      <c r="BW1056" s="70"/>
      <c r="BX1056" s="70"/>
      <c r="BY1056" s="70"/>
      <c r="BZ1056" s="70"/>
      <c r="CA1056" s="70"/>
      <c r="CB1056" s="70"/>
      <c r="CC1056" s="70"/>
      <c r="CD1056" s="70"/>
      <c r="CE1056" s="70"/>
      <c r="CF1056" s="70"/>
      <c r="CG1056" s="70"/>
      <c r="CH1056" s="70"/>
      <c r="CI1056" s="70"/>
      <c r="CJ1056" s="70"/>
      <c r="CK1056" s="70"/>
      <c r="CL1056" s="70"/>
      <c r="CM1056" s="70"/>
      <c r="CN1056" s="70"/>
      <c r="CO1056" s="70"/>
      <c r="CP1056" s="70"/>
      <c r="CQ1056" s="70"/>
      <c r="CR1056" s="70"/>
      <c r="CS1056" s="70"/>
      <c r="CT1056" s="70"/>
      <c r="CU1056" s="70"/>
      <c r="CV1056" s="70"/>
      <c r="CW1056" s="70"/>
      <c r="CX1056" s="70"/>
      <c r="CY1056" s="70"/>
      <c r="CZ1056" s="70"/>
      <c r="DA1056" s="70"/>
      <c r="DB1056" s="70"/>
      <c r="DC1056" s="70"/>
      <c r="DD1056" s="70"/>
      <c r="DE1056" s="70"/>
      <c r="DF1056" s="70"/>
      <c r="DG1056" s="70"/>
      <c r="DH1056" s="70"/>
      <c r="DI1056" s="70"/>
      <c r="DJ1056" s="70"/>
      <c r="DK1056" s="70"/>
      <c r="DL1056" s="70"/>
      <c r="DM1056" s="70"/>
      <c r="DN1056" s="70"/>
      <c r="DO1056" s="70"/>
      <c r="DP1056" s="70"/>
      <c r="DQ1056" s="70"/>
      <c r="DR1056" s="70"/>
      <c r="DS1056" s="70"/>
      <c r="DT1056" s="70"/>
      <c r="DU1056" s="70"/>
      <c r="DV1056" s="70"/>
      <c r="DW1056" s="70"/>
      <c r="DX1056" s="70"/>
      <c r="DY1056" s="70"/>
      <c r="DZ1056" s="70"/>
      <c r="EA1056" s="70"/>
      <c r="EB1056" s="70"/>
      <c r="EC1056" s="70"/>
      <c r="ED1056" s="70"/>
      <c r="EE1056" s="70"/>
      <c r="EF1056" s="70"/>
      <c r="EG1056" s="70"/>
      <c r="EH1056" s="70"/>
      <c r="EI1056" s="70"/>
      <c r="EJ1056" s="70"/>
      <c r="EK1056" s="70"/>
      <c r="EL1056" s="70"/>
      <c r="EM1056" s="70"/>
      <c r="EN1056" s="70"/>
      <c r="EO1056" s="70"/>
      <c r="EP1056" s="70"/>
      <c r="EQ1056" s="70"/>
      <c r="ER1056" s="70"/>
      <c r="ES1056" s="70"/>
      <c r="ET1056" s="70"/>
      <c r="EU1056" s="70"/>
      <c r="EV1056" s="70"/>
      <c r="EW1056" s="70"/>
      <c r="EX1056" s="70"/>
      <c r="EY1056" s="70"/>
      <c r="EZ1056" s="70"/>
      <c r="FA1056" s="70"/>
      <c r="FB1056" s="70"/>
      <c r="FC1056" s="70"/>
      <c r="FD1056" s="70"/>
      <c r="FE1056" s="70"/>
      <c r="FF1056" s="70"/>
      <c r="FG1056" s="70"/>
      <c r="FH1056" s="70"/>
      <c r="FI1056" s="70"/>
      <c r="FJ1056" s="70"/>
      <c r="FK1056" s="70"/>
      <c r="FL1056" s="70"/>
      <c r="FM1056" s="70"/>
      <c r="FN1056" s="70"/>
      <c r="FO1056" s="70"/>
      <c r="FP1056" s="70"/>
      <c r="FQ1056" s="70"/>
      <c r="FR1056" s="70"/>
      <c r="FS1056" s="70"/>
      <c r="FT1056" s="70"/>
      <c r="FU1056" s="70"/>
      <c r="FV1056" s="70"/>
      <c r="FW1056" s="70"/>
      <c r="FX1056" s="70"/>
      <c r="FY1056" s="70"/>
      <c r="FZ1056" s="70"/>
      <c r="GA1056" s="70"/>
      <c r="GB1056" s="70"/>
      <c r="GC1056" s="70"/>
      <c r="GD1056" s="70"/>
      <c r="GE1056" s="70"/>
      <c r="GF1056" s="70"/>
      <c r="GG1056" s="70"/>
      <c r="GH1056" s="70"/>
      <c r="GI1056" s="70"/>
      <c r="GJ1056" s="70"/>
      <c r="GK1056" s="70"/>
      <c r="GL1056" s="70"/>
      <c r="GM1056" s="70"/>
      <c r="GN1056" s="70"/>
      <c r="GO1056" s="70"/>
      <c r="GP1056" s="70"/>
      <c r="GQ1056" s="70"/>
      <c r="GR1056" s="70"/>
      <c r="GS1056" s="70"/>
      <c r="GT1056" s="70"/>
      <c r="GU1056" s="70"/>
      <c r="GV1056" s="70"/>
      <c r="GW1056" s="70"/>
      <c r="GX1056" s="70"/>
      <c r="GY1056" s="70"/>
      <c r="GZ1056" s="70"/>
      <c r="HA1056" s="70"/>
      <c r="HB1056" s="70"/>
      <c r="HC1056" s="70"/>
      <c r="HD1056" s="70"/>
      <c r="HE1056" s="70"/>
      <c r="HF1056" s="70"/>
      <c r="HG1056" s="70"/>
      <c r="HH1056" s="70"/>
      <c r="HI1056" s="70"/>
      <c r="HJ1056" s="70"/>
      <c r="HK1056" s="70"/>
      <c r="HL1056" s="70"/>
      <c r="HM1056" s="70"/>
      <c r="HN1056" s="70"/>
      <c r="HO1056" s="70"/>
      <c r="HP1056" s="70"/>
      <c r="HQ1056" s="70"/>
      <c r="HR1056" s="70"/>
      <c r="HS1056" s="70"/>
      <c r="HT1056" s="70"/>
      <c r="HU1056" s="70"/>
      <c r="HV1056" s="70"/>
      <c r="HW1056" s="70"/>
      <c r="HX1056" s="70"/>
      <c r="HY1056" s="70"/>
      <c r="HZ1056" s="70"/>
      <c r="IA1056" s="70"/>
      <c r="IB1056" s="70"/>
      <c r="IC1056" s="70"/>
      <c r="ID1056" s="70"/>
      <c r="IE1056" s="70"/>
      <c r="IF1056" s="70"/>
      <c r="IG1056" s="70"/>
      <c r="IH1056" s="70"/>
      <c r="II1056" s="70"/>
      <c r="IJ1056" s="70"/>
      <c r="IK1056" s="70"/>
      <c r="IL1056" s="70"/>
      <c r="IM1056" s="70"/>
      <c r="IN1056" s="70"/>
      <c r="IO1056" s="70"/>
      <c r="IP1056" s="70"/>
      <c r="IQ1056" s="70"/>
      <c r="IR1056" s="70"/>
      <c r="IS1056" s="70"/>
      <c r="IT1056" s="70"/>
      <c r="IU1056" s="70"/>
      <c r="IV1056" s="70"/>
      <c r="IW1056" s="70"/>
      <c r="IX1056" s="70"/>
      <c r="IY1056" s="70"/>
      <c r="IZ1056" s="70"/>
    </row>
    <row r="1057" spans="1:260" s="23" customFormat="1" ht="20.100000000000001" customHeight="1">
      <c r="A1057" s="5">
        <v>10060302</v>
      </c>
      <c r="B1057" s="5" t="s">
        <v>4413</v>
      </c>
      <c r="C1057" s="32" t="s">
        <v>4414</v>
      </c>
      <c r="D1057" s="6">
        <v>10060101</v>
      </c>
      <c r="E1057" s="34" t="s">
        <v>52</v>
      </c>
      <c r="F1057" s="5">
        <v>4</v>
      </c>
      <c r="G1057" s="5">
        <v>0</v>
      </c>
      <c r="H1057" s="5">
        <v>0</v>
      </c>
      <c r="I1057" s="5">
        <v>1</v>
      </c>
      <c r="J1057" s="5">
        <v>24</v>
      </c>
      <c r="K1057" s="5">
        <v>20</v>
      </c>
      <c r="L1057" s="5">
        <v>407500</v>
      </c>
      <c r="M1057" s="5">
        <v>290</v>
      </c>
      <c r="N1057" s="5">
        <v>1500</v>
      </c>
      <c r="O1057" s="6">
        <v>0</v>
      </c>
      <c r="P1057" s="5">
        <v>0</v>
      </c>
      <c r="Q1057" s="5">
        <v>0</v>
      </c>
      <c r="R1057" s="5">
        <v>0</v>
      </c>
      <c r="S1057" s="5" t="s">
        <v>4415</v>
      </c>
      <c r="T1057" s="5">
        <v>0</v>
      </c>
      <c r="U1057" s="32" t="s">
        <v>54</v>
      </c>
      <c r="V1057" s="148" t="s">
        <v>4416</v>
      </c>
      <c r="W1057" s="147" t="s">
        <v>4340</v>
      </c>
      <c r="X1057" s="56" t="s">
        <v>498</v>
      </c>
      <c r="Y1057" s="72" t="s">
        <v>499</v>
      </c>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c r="BA1057" s="70"/>
      <c r="BB1057" s="70"/>
      <c r="BC1057" s="70"/>
      <c r="BD1057" s="70"/>
      <c r="BE1057" s="70"/>
      <c r="BF1057" s="70"/>
      <c r="BG1057" s="70"/>
      <c r="BH1057" s="70"/>
      <c r="BI1057" s="70"/>
      <c r="BJ1057" s="70"/>
      <c r="BK1057" s="70"/>
      <c r="BL1057" s="70"/>
      <c r="BM1057" s="70"/>
      <c r="BN1057" s="70"/>
      <c r="BO1057" s="70"/>
      <c r="BP1057" s="70"/>
      <c r="BQ1057" s="70"/>
      <c r="BR1057" s="70"/>
      <c r="BS1057" s="70"/>
      <c r="BT1057" s="70"/>
      <c r="BU1057" s="70"/>
      <c r="BV1057" s="70"/>
      <c r="BW1057" s="70"/>
      <c r="BX1057" s="70"/>
      <c r="BY1057" s="70"/>
      <c r="BZ1057" s="70"/>
      <c r="CA1057" s="70"/>
      <c r="CB1057" s="70"/>
      <c r="CC1057" s="70"/>
      <c r="CD1057" s="70"/>
      <c r="CE1057" s="70"/>
      <c r="CF1057" s="70"/>
      <c r="CG1057" s="70"/>
      <c r="CH1057" s="70"/>
      <c r="CI1057" s="70"/>
      <c r="CJ1057" s="70"/>
      <c r="CK1057" s="70"/>
      <c r="CL1057" s="70"/>
      <c r="CM1057" s="70"/>
      <c r="CN1057" s="70"/>
      <c r="CO1057" s="70"/>
      <c r="CP1057" s="70"/>
      <c r="CQ1057" s="70"/>
      <c r="CR1057" s="70"/>
      <c r="CS1057" s="70"/>
      <c r="CT1057" s="70"/>
      <c r="CU1057" s="70"/>
      <c r="CV1057" s="70"/>
      <c r="CW1057" s="70"/>
      <c r="CX1057" s="70"/>
      <c r="CY1057" s="70"/>
      <c r="CZ1057" s="70"/>
      <c r="DA1057" s="70"/>
      <c r="DB1057" s="70"/>
      <c r="DC1057" s="70"/>
      <c r="DD1057" s="70"/>
      <c r="DE1057" s="70"/>
      <c r="DF1057" s="70"/>
      <c r="DG1057" s="70"/>
      <c r="DH1057" s="70"/>
      <c r="DI1057" s="70"/>
      <c r="DJ1057" s="70"/>
      <c r="DK1057" s="70"/>
      <c r="DL1057" s="70"/>
      <c r="DM1057" s="70"/>
      <c r="DN1057" s="70"/>
      <c r="DO1057" s="70"/>
      <c r="DP1057" s="70"/>
      <c r="DQ1057" s="70"/>
      <c r="DR1057" s="70"/>
      <c r="DS1057" s="70"/>
      <c r="DT1057" s="70"/>
      <c r="DU1057" s="70"/>
      <c r="DV1057" s="70"/>
      <c r="DW1057" s="70"/>
      <c r="DX1057" s="70"/>
      <c r="DY1057" s="70"/>
      <c r="DZ1057" s="70"/>
      <c r="EA1057" s="70"/>
      <c r="EB1057" s="70"/>
      <c r="EC1057" s="70"/>
      <c r="ED1057" s="70"/>
      <c r="EE1057" s="70"/>
      <c r="EF1057" s="70"/>
      <c r="EG1057" s="70"/>
      <c r="EH1057" s="70"/>
      <c r="EI1057" s="70"/>
      <c r="EJ1057" s="70"/>
      <c r="EK1057" s="70"/>
      <c r="EL1057" s="70"/>
      <c r="EM1057" s="70"/>
      <c r="EN1057" s="70"/>
      <c r="EO1057" s="70"/>
      <c r="EP1057" s="70"/>
      <c r="EQ1057" s="70"/>
      <c r="ER1057" s="70"/>
      <c r="ES1057" s="70"/>
      <c r="ET1057" s="70"/>
      <c r="EU1057" s="70"/>
      <c r="EV1057" s="70"/>
      <c r="EW1057" s="70"/>
      <c r="EX1057" s="70"/>
      <c r="EY1057" s="70"/>
      <c r="EZ1057" s="70"/>
      <c r="FA1057" s="70"/>
      <c r="FB1057" s="70"/>
      <c r="FC1057" s="70"/>
      <c r="FD1057" s="70"/>
      <c r="FE1057" s="70"/>
      <c r="FF1057" s="70"/>
      <c r="FG1057" s="70"/>
      <c r="FH1057" s="70"/>
      <c r="FI1057" s="70"/>
      <c r="FJ1057" s="70"/>
      <c r="FK1057" s="70"/>
      <c r="FL1057" s="70"/>
      <c r="FM1057" s="70"/>
      <c r="FN1057" s="70"/>
      <c r="FO1057" s="70"/>
      <c r="FP1057" s="70"/>
      <c r="FQ1057" s="70"/>
      <c r="FR1057" s="70"/>
      <c r="FS1057" s="70"/>
      <c r="FT1057" s="70"/>
      <c r="FU1057" s="70"/>
      <c r="FV1057" s="70"/>
      <c r="FW1057" s="70"/>
      <c r="FX1057" s="70"/>
      <c r="FY1057" s="70"/>
      <c r="FZ1057" s="70"/>
      <c r="GA1057" s="70"/>
      <c r="GB1057" s="70"/>
      <c r="GC1057" s="70"/>
      <c r="GD1057" s="70"/>
      <c r="GE1057" s="70"/>
      <c r="GF1057" s="70"/>
      <c r="GG1057" s="70"/>
      <c r="GH1057" s="70"/>
      <c r="GI1057" s="70"/>
      <c r="GJ1057" s="70"/>
      <c r="GK1057" s="70"/>
      <c r="GL1057" s="70"/>
      <c r="GM1057" s="70"/>
      <c r="GN1057" s="70"/>
      <c r="GO1057" s="70"/>
      <c r="GP1057" s="70"/>
      <c r="GQ1057" s="70"/>
      <c r="GR1057" s="70"/>
      <c r="GS1057" s="70"/>
      <c r="GT1057" s="70"/>
      <c r="GU1057" s="70"/>
      <c r="GV1057" s="70"/>
      <c r="GW1057" s="70"/>
      <c r="GX1057" s="70"/>
      <c r="GY1057" s="70"/>
      <c r="GZ1057" s="70"/>
      <c r="HA1057" s="70"/>
      <c r="HB1057" s="70"/>
      <c r="HC1057" s="70"/>
      <c r="HD1057" s="70"/>
      <c r="HE1057" s="70"/>
      <c r="HF1057" s="70"/>
      <c r="HG1057" s="70"/>
      <c r="HH1057" s="70"/>
      <c r="HI1057" s="70"/>
      <c r="HJ1057" s="70"/>
      <c r="HK1057" s="70"/>
      <c r="HL1057" s="70"/>
      <c r="HM1057" s="70"/>
      <c r="HN1057" s="70"/>
      <c r="HO1057" s="70"/>
      <c r="HP1057" s="70"/>
      <c r="HQ1057" s="70"/>
      <c r="HR1057" s="70"/>
      <c r="HS1057" s="70"/>
      <c r="HT1057" s="70"/>
      <c r="HU1057" s="70"/>
      <c r="HV1057" s="70"/>
      <c r="HW1057" s="70"/>
      <c r="HX1057" s="70"/>
      <c r="HY1057" s="70"/>
      <c r="HZ1057" s="70"/>
      <c r="IA1057" s="70"/>
      <c r="IB1057" s="70"/>
      <c r="IC1057" s="70"/>
      <c r="ID1057" s="70"/>
      <c r="IE1057" s="70"/>
      <c r="IF1057" s="70"/>
      <c r="IG1057" s="70"/>
      <c r="IH1057" s="70"/>
      <c r="II1057" s="70"/>
      <c r="IJ1057" s="70"/>
      <c r="IK1057" s="70"/>
      <c r="IL1057" s="70"/>
      <c r="IM1057" s="70"/>
      <c r="IN1057" s="70"/>
      <c r="IO1057" s="70"/>
      <c r="IP1057" s="70"/>
      <c r="IQ1057" s="70"/>
      <c r="IR1057" s="70"/>
      <c r="IS1057" s="70"/>
      <c r="IT1057" s="70"/>
      <c r="IU1057" s="70"/>
      <c r="IV1057" s="70"/>
      <c r="IW1057" s="70"/>
      <c r="IX1057" s="70"/>
      <c r="IY1057" s="70"/>
      <c r="IZ1057" s="70"/>
    </row>
    <row r="1058" spans="1:260" s="23" customFormat="1" ht="20.100000000000001" customHeight="1">
      <c r="A1058" s="5">
        <v>10060303</v>
      </c>
      <c r="B1058" s="5" t="s">
        <v>4417</v>
      </c>
      <c r="C1058" s="32" t="s">
        <v>4418</v>
      </c>
      <c r="D1058" s="6">
        <v>10060101</v>
      </c>
      <c r="E1058" s="34" t="s">
        <v>52</v>
      </c>
      <c r="F1058" s="5">
        <v>4</v>
      </c>
      <c r="G1058" s="5">
        <v>0</v>
      </c>
      <c r="H1058" s="5">
        <v>0</v>
      </c>
      <c r="I1058" s="5">
        <v>1</v>
      </c>
      <c r="J1058" s="5">
        <v>24</v>
      </c>
      <c r="K1058" s="5">
        <v>20</v>
      </c>
      <c r="L1058" s="5">
        <v>415000</v>
      </c>
      <c r="M1058" s="5">
        <v>310</v>
      </c>
      <c r="N1058" s="5">
        <v>1500</v>
      </c>
      <c r="O1058" s="6">
        <v>0</v>
      </c>
      <c r="P1058" s="5">
        <v>0</v>
      </c>
      <c r="Q1058" s="5">
        <v>0</v>
      </c>
      <c r="R1058" s="5">
        <v>0</v>
      </c>
      <c r="S1058" s="5" t="s">
        <v>4419</v>
      </c>
      <c r="T1058" s="5">
        <v>0</v>
      </c>
      <c r="U1058" s="32" t="s">
        <v>54</v>
      </c>
      <c r="V1058" s="148" t="s">
        <v>4420</v>
      </c>
      <c r="W1058" s="147" t="s">
        <v>4340</v>
      </c>
      <c r="X1058" s="56" t="s">
        <v>498</v>
      </c>
      <c r="Y1058" s="72" t="s">
        <v>499</v>
      </c>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c r="BA1058" s="70"/>
      <c r="BB1058" s="70"/>
      <c r="BC1058" s="70"/>
      <c r="BD1058" s="70"/>
      <c r="BE1058" s="70"/>
      <c r="BF1058" s="70"/>
      <c r="BG1058" s="70"/>
      <c r="BH1058" s="70"/>
      <c r="BI1058" s="70"/>
      <c r="BJ1058" s="70"/>
      <c r="BK1058" s="70"/>
      <c r="BL1058" s="70"/>
      <c r="BM1058" s="70"/>
      <c r="BN1058" s="70"/>
      <c r="BO1058" s="70"/>
      <c r="BP1058" s="70"/>
      <c r="BQ1058" s="70"/>
      <c r="BR1058" s="70"/>
      <c r="BS1058" s="70"/>
      <c r="BT1058" s="70"/>
      <c r="BU1058" s="70"/>
      <c r="BV1058" s="70"/>
      <c r="BW1058" s="70"/>
      <c r="BX1058" s="70"/>
      <c r="BY1058" s="70"/>
      <c r="BZ1058" s="70"/>
      <c r="CA1058" s="70"/>
      <c r="CB1058" s="70"/>
      <c r="CC1058" s="70"/>
      <c r="CD1058" s="70"/>
      <c r="CE1058" s="70"/>
      <c r="CF1058" s="70"/>
      <c r="CG1058" s="70"/>
      <c r="CH1058" s="70"/>
      <c r="CI1058" s="70"/>
      <c r="CJ1058" s="70"/>
      <c r="CK1058" s="70"/>
      <c r="CL1058" s="70"/>
      <c r="CM1058" s="70"/>
      <c r="CN1058" s="70"/>
      <c r="CO1058" s="70"/>
      <c r="CP1058" s="70"/>
      <c r="CQ1058" s="70"/>
      <c r="CR1058" s="70"/>
      <c r="CS1058" s="70"/>
      <c r="CT1058" s="70"/>
      <c r="CU1058" s="70"/>
      <c r="CV1058" s="70"/>
      <c r="CW1058" s="70"/>
      <c r="CX1058" s="70"/>
      <c r="CY1058" s="70"/>
      <c r="CZ1058" s="70"/>
      <c r="DA1058" s="70"/>
      <c r="DB1058" s="70"/>
      <c r="DC1058" s="70"/>
      <c r="DD1058" s="70"/>
      <c r="DE1058" s="70"/>
      <c r="DF1058" s="70"/>
      <c r="DG1058" s="70"/>
      <c r="DH1058" s="70"/>
      <c r="DI1058" s="70"/>
      <c r="DJ1058" s="70"/>
      <c r="DK1058" s="70"/>
      <c r="DL1058" s="70"/>
      <c r="DM1058" s="70"/>
      <c r="DN1058" s="70"/>
      <c r="DO1058" s="70"/>
      <c r="DP1058" s="70"/>
      <c r="DQ1058" s="70"/>
      <c r="DR1058" s="70"/>
      <c r="DS1058" s="70"/>
      <c r="DT1058" s="70"/>
      <c r="DU1058" s="70"/>
      <c r="DV1058" s="70"/>
      <c r="DW1058" s="70"/>
      <c r="DX1058" s="70"/>
      <c r="DY1058" s="70"/>
      <c r="DZ1058" s="70"/>
      <c r="EA1058" s="70"/>
      <c r="EB1058" s="70"/>
      <c r="EC1058" s="70"/>
      <c r="ED1058" s="70"/>
      <c r="EE1058" s="70"/>
      <c r="EF1058" s="70"/>
      <c r="EG1058" s="70"/>
      <c r="EH1058" s="70"/>
      <c r="EI1058" s="70"/>
      <c r="EJ1058" s="70"/>
      <c r="EK1058" s="70"/>
      <c r="EL1058" s="70"/>
      <c r="EM1058" s="70"/>
      <c r="EN1058" s="70"/>
      <c r="EO1058" s="70"/>
      <c r="EP1058" s="70"/>
      <c r="EQ1058" s="70"/>
      <c r="ER1058" s="70"/>
      <c r="ES1058" s="70"/>
      <c r="ET1058" s="70"/>
      <c r="EU1058" s="70"/>
      <c r="EV1058" s="70"/>
      <c r="EW1058" s="70"/>
      <c r="EX1058" s="70"/>
      <c r="EY1058" s="70"/>
      <c r="EZ1058" s="70"/>
      <c r="FA1058" s="70"/>
      <c r="FB1058" s="70"/>
      <c r="FC1058" s="70"/>
      <c r="FD1058" s="70"/>
      <c r="FE1058" s="70"/>
      <c r="FF1058" s="70"/>
      <c r="FG1058" s="70"/>
      <c r="FH1058" s="70"/>
      <c r="FI1058" s="70"/>
      <c r="FJ1058" s="70"/>
      <c r="FK1058" s="70"/>
      <c r="FL1058" s="70"/>
      <c r="FM1058" s="70"/>
      <c r="FN1058" s="70"/>
      <c r="FO1058" s="70"/>
      <c r="FP1058" s="70"/>
      <c r="FQ1058" s="70"/>
      <c r="FR1058" s="70"/>
      <c r="FS1058" s="70"/>
      <c r="FT1058" s="70"/>
      <c r="FU1058" s="70"/>
      <c r="FV1058" s="70"/>
      <c r="FW1058" s="70"/>
      <c r="FX1058" s="70"/>
      <c r="FY1058" s="70"/>
      <c r="FZ1058" s="70"/>
      <c r="GA1058" s="70"/>
      <c r="GB1058" s="70"/>
      <c r="GC1058" s="70"/>
      <c r="GD1058" s="70"/>
      <c r="GE1058" s="70"/>
      <c r="GF1058" s="70"/>
      <c r="GG1058" s="70"/>
      <c r="GH1058" s="70"/>
      <c r="GI1058" s="70"/>
      <c r="GJ1058" s="70"/>
      <c r="GK1058" s="70"/>
      <c r="GL1058" s="70"/>
      <c r="GM1058" s="70"/>
      <c r="GN1058" s="70"/>
      <c r="GO1058" s="70"/>
      <c r="GP1058" s="70"/>
      <c r="GQ1058" s="70"/>
      <c r="GR1058" s="70"/>
      <c r="GS1058" s="70"/>
      <c r="GT1058" s="70"/>
      <c r="GU1058" s="70"/>
      <c r="GV1058" s="70"/>
      <c r="GW1058" s="70"/>
      <c r="GX1058" s="70"/>
      <c r="GY1058" s="70"/>
      <c r="GZ1058" s="70"/>
      <c r="HA1058" s="70"/>
      <c r="HB1058" s="70"/>
      <c r="HC1058" s="70"/>
      <c r="HD1058" s="70"/>
      <c r="HE1058" s="70"/>
      <c r="HF1058" s="70"/>
      <c r="HG1058" s="70"/>
      <c r="HH1058" s="70"/>
      <c r="HI1058" s="70"/>
      <c r="HJ1058" s="70"/>
      <c r="HK1058" s="70"/>
      <c r="HL1058" s="70"/>
      <c r="HM1058" s="70"/>
      <c r="HN1058" s="70"/>
      <c r="HO1058" s="70"/>
      <c r="HP1058" s="70"/>
      <c r="HQ1058" s="70"/>
      <c r="HR1058" s="70"/>
      <c r="HS1058" s="70"/>
      <c r="HT1058" s="70"/>
      <c r="HU1058" s="70"/>
      <c r="HV1058" s="70"/>
      <c r="HW1058" s="70"/>
      <c r="HX1058" s="70"/>
      <c r="HY1058" s="70"/>
      <c r="HZ1058" s="70"/>
      <c r="IA1058" s="70"/>
      <c r="IB1058" s="70"/>
      <c r="IC1058" s="70"/>
      <c r="ID1058" s="70"/>
      <c r="IE1058" s="70"/>
      <c r="IF1058" s="70"/>
      <c r="IG1058" s="70"/>
      <c r="IH1058" s="70"/>
      <c r="II1058" s="70"/>
      <c r="IJ1058" s="70"/>
      <c r="IK1058" s="70"/>
      <c r="IL1058" s="70"/>
      <c r="IM1058" s="70"/>
      <c r="IN1058" s="70"/>
      <c r="IO1058" s="70"/>
      <c r="IP1058" s="70"/>
      <c r="IQ1058" s="70"/>
      <c r="IR1058" s="70"/>
      <c r="IS1058" s="70"/>
      <c r="IT1058" s="70"/>
      <c r="IU1058" s="70"/>
      <c r="IV1058" s="70"/>
      <c r="IW1058" s="70"/>
      <c r="IX1058" s="70"/>
      <c r="IY1058" s="70"/>
      <c r="IZ1058" s="70"/>
    </row>
    <row r="1059" spans="1:260" s="23" customFormat="1" ht="20.100000000000001" customHeight="1">
      <c r="A1059" s="5">
        <v>10060304</v>
      </c>
      <c r="B1059" s="5" t="s">
        <v>4421</v>
      </c>
      <c r="C1059" s="32" t="s">
        <v>4422</v>
      </c>
      <c r="D1059" s="6">
        <v>10060101</v>
      </c>
      <c r="E1059" s="34" t="s">
        <v>52</v>
      </c>
      <c r="F1059" s="5">
        <v>4</v>
      </c>
      <c r="G1059" s="5">
        <v>0</v>
      </c>
      <c r="H1059" s="5">
        <v>0</v>
      </c>
      <c r="I1059" s="5">
        <v>1</v>
      </c>
      <c r="J1059" s="5">
        <v>24</v>
      </c>
      <c r="K1059" s="5">
        <v>20</v>
      </c>
      <c r="L1059" s="5">
        <v>422500</v>
      </c>
      <c r="M1059" s="5">
        <v>330</v>
      </c>
      <c r="N1059" s="5">
        <v>1500</v>
      </c>
      <c r="O1059" s="6">
        <v>0</v>
      </c>
      <c r="P1059" s="5">
        <v>0</v>
      </c>
      <c r="Q1059" s="5">
        <v>0</v>
      </c>
      <c r="R1059" s="5">
        <v>0</v>
      </c>
      <c r="S1059" s="5" t="s">
        <v>4423</v>
      </c>
      <c r="T1059" s="5">
        <v>0</v>
      </c>
      <c r="U1059" s="32" t="s">
        <v>54</v>
      </c>
      <c r="V1059" s="148" t="s">
        <v>4424</v>
      </c>
      <c r="W1059" s="147" t="s">
        <v>4340</v>
      </c>
      <c r="X1059" s="56" t="s">
        <v>498</v>
      </c>
      <c r="Y1059" s="72" t="s">
        <v>499</v>
      </c>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c r="BA1059" s="70"/>
      <c r="BB1059" s="70"/>
      <c r="BC1059" s="70"/>
      <c r="BD1059" s="70"/>
      <c r="BE1059" s="70"/>
      <c r="BF1059" s="70"/>
      <c r="BG1059" s="70"/>
      <c r="BH1059" s="70"/>
      <c r="BI1059" s="70"/>
      <c r="BJ1059" s="70"/>
      <c r="BK1059" s="70"/>
      <c r="BL1059" s="70"/>
      <c r="BM1059" s="70"/>
      <c r="BN1059" s="70"/>
      <c r="BO1059" s="70"/>
      <c r="BP1059" s="70"/>
      <c r="BQ1059" s="70"/>
      <c r="BR1059" s="70"/>
      <c r="BS1059" s="70"/>
      <c r="BT1059" s="70"/>
      <c r="BU1059" s="70"/>
      <c r="BV1059" s="70"/>
      <c r="BW1059" s="70"/>
      <c r="BX1059" s="70"/>
      <c r="BY1059" s="70"/>
      <c r="BZ1059" s="70"/>
      <c r="CA1059" s="70"/>
      <c r="CB1059" s="70"/>
      <c r="CC1059" s="70"/>
      <c r="CD1059" s="70"/>
      <c r="CE1059" s="70"/>
      <c r="CF1059" s="70"/>
      <c r="CG1059" s="70"/>
      <c r="CH1059" s="70"/>
      <c r="CI1059" s="70"/>
      <c r="CJ1059" s="70"/>
      <c r="CK1059" s="70"/>
      <c r="CL1059" s="70"/>
      <c r="CM1059" s="70"/>
      <c r="CN1059" s="70"/>
      <c r="CO1059" s="70"/>
      <c r="CP1059" s="70"/>
      <c r="CQ1059" s="70"/>
      <c r="CR1059" s="70"/>
      <c r="CS1059" s="70"/>
      <c r="CT1059" s="70"/>
      <c r="CU1059" s="70"/>
      <c r="CV1059" s="70"/>
      <c r="CW1059" s="70"/>
      <c r="CX1059" s="70"/>
      <c r="CY1059" s="70"/>
      <c r="CZ1059" s="70"/>
      <c r="DA1059" s="70"/>
      <c r="DB1059" s="70"/>
      <c r="DC1059" s="70"/>
      <c r="DD1059" s="70"/>
      <c r="DE1059" s="70"/>
      <c r="DF1059" s="70"/>
      <c r="DG1059" s="70"/>
      <c r="DH1059" s="70"/>
      <c r="DI1059" s="70"/>
      <c r="DJ1059" s="70"/>
      <c r="DK1059" s="70"/>
      <c r="DL1059" s="70"/>
      <c r="DM1059" s="70"/>
      <c r="DN1059" s="70"/>
      <c r="DO1059" s="70"/>
      <c r="DP1059" s="70"/>
      <c r="DQ1059" s="70"/>
      <c r="DR1059" s="70"/>
      <c r="DS1059" s="70"/>
      <c r="DT1059" s="70"/>
      <c r="DU1059" s="70"/>
      <c r="DV1059" s="70"/>
      <c r="DW1059" s="70"/>
      <c r="DX1059" s="70"/>
      <c r="DY1059" s="70"/>
      <c r="DZ1059" s="70"/>
      <c r="EA1059" s="70"/>
      <c r="EB1059" s="70"/>
      <c r="EC1059" s="70"/>
      <c r="ED1059" s="70"/>
      <c r="EE1059" s="70"/>
      <c r="EF1059" s="70"/>
      <c r="EG1059" s="70"/>
      <c r="EH1059" s="70"/>
      <c r="EI1059" s="70"/>
      <c r="EJ1059" s="70"/>
      <c r="EK1059" s="70"/>
      <c r="EL1059" s="70"/>
      <c r="EM1059" s="70"/>
      <c r="EN1059" s="70"/>
      <c r="EO1059" s="70"/>
      <c r="EP1059" s="70"/>
      <c r="EQ1059" s="70"/>
      <c r="ER1059" s="70"/>
      <c r="ES1059" s="70"/>
      <c r="ET1059" s="70"/>
      <c r="EU1059" s="70"/>
      <c r="EV1059" s="70"/>
      <c r="EW1059" s="70"/>
      <c r="EX1059" s="70"/>
      <c r="EY1059" s="70"/>
      <c r="EZ1059" s="70"/>
      <c r="FA1059" s="70"/>
      <c r="FB1059" s="70"/>
      <c r="FC1059" s="70"/>
      <c r="FD1059" s="70"/>
      <c r="FE1059" s="70"/>
      <c r="FF1059" s="70"/>
      <c r="FG1059" s="70"/>
      <c r="FH1059" s="70"/>
      <c r="FI1059" s="70"/>
      <c r="FJ1059" s="70"/>
      <c r="FK1059" s="70"/>
      <c r="FL1059" s="70"/>
      <c r="FM1059" s="70"/>
      <c r="FN1059" s="70"/>
      <c r="FO1059" s="70"/>
      <c r="FP1059" s="70"/>
      <c r="FQ1059" s="70"/>
      <c r="FR1059" s="70"/>
      <c r="FS1059" s="70"/>
      <c r="FT1059" s="70"/>
      <c r="FU1059" s="70"/>
      <c r="FV1059" s="70"/>
      <c r="FW1059" s="70"/>
      <c r="FX1059" s="70"/>
      <c r="FY1059" s="70"/>
      <c r="FZ1059" s="70"/>
      <c r="GA1059" s="70"/>
      <c r="GB1059" s="70"/>
      <c r="GC1059" s="70"/>
      <c r="GD1059" s="70"/>
      <c r="GE1059" s="70"/>
      <c r="GF1059" s="70"/>
      <c r="GG1059" s="70"/>
      <c r="GH1059" s="70"/>
      <c r="GI1059" s="70"/>
      <c r="GJ1059" s="70"/>
      <c r="GK1059" s="70"/>
      <c r="GL1059" s="70"/>
      <c r="GM1059" s="70"/>
      <c r="GN1059" s="70"/>
      <c r="GO1059" s="70"/>
      <c r="GP1059" s="70"/>
      <c r="GQ1059" s="70"/>
      <c r="GR1059" s="70"/>
      <c r="GS1059" s="70"/>
      <c r="GT1059" s="70"/>
      <c r="GU1059" s="70"/>
      <c r="GV1059" s="70"/>
      <c r="GW1059" s="70"/>
      <c r="GX1059" s="70"/>
      <c r="GY1059" s="70"/>
      <c r="GZ1059" s="70"/>
      <c r="HA1059" s="70"/>
      <c r="HB1059" s="70"/>
      <c r="HC1059" s="70"/>
      <c r="HD1059" s="70"/>
      <c r="HE1059" s="70"/>
      <c r="HF1059" s="70"/>
      <c r="HG1059" s="70"/>
      <c r="HH1059" s="70"/>
      <c r="HI1059" s="70"/>
      <c r="HJ1059" s="70"/>
      <c r="HK1059" s="70"/>
      <c r="HL1059" s="70"/>
      <c r="HM1059" s="70"/>
      <c r="HN1059" s="70"/>
      <c r="HO1059" s="70"/>
      <c r="HP1059" s="70"/>
      <c r="HQ1059" s="70"/>
      <c r="HR1059" s="70"/>
      <c r="HS1059" s="70"/>
      <c r="HT1059" s="70"/>
      <c r="HU1059" s="70"/>
      <c r="HV1059" s="70"/>
      <c r="HW1059" s="70"/>
      <c r="HX1059" s="70"/>
      <c r="HY1059" s="70"/>
      <c r="HZ1059" s="70"/>
      <c r="IA1059" s="70"/>
      <c r="IB1059" s="70"/>
      <c r="IC1059" s="70"/>
      <c r="ID1059" s="70"/>
      <c r="IE1059" s="70"/>
      <c r="IF1059" s="70"/>
      <c r="IG1059" s="70"/>
      <c r="IH1059" s="70"/>
      <c r="II1059" s="70"/>
      <c r="IJ1059" s="70"/>
      <c r="IK1059" s="70"/>
      <c r="IL1059" s="70"/>
      <c r="IM1059" s="70"/>
      <c r="IN1059" s="70"/>
      <c r="IO1059" s="70"/>
      <c r="IP1059" s="70"/>
      <c r="IQ1059" s="70"/>
      <c r="IR1059" s="70"/>
      <c r="IS1059" s="70"/>
      <c r="IT1059" s="70"/>
      <c r="IU1059" s="70"/>
      <c r="IV1059" s="70"/>
      <c r="IW1059" s="70"/>
      <c r="IX1059" s="70"/>
      <c r="IY1059" s="70"/>
      <c r="IZ1059" s="70"/>
    </row>
    <row r="1060" spans="1:260" s="23" customFormat="1" ht="20.100000000000001" customHeight="1">
      <c r="A1060" s="5">
        <v>10060305</v>
      </c>
      <c r="B1060" s="5" t="s">
        <v>4425</v>
      </c>
      <c r="C1060" s="32" t="s">
        <v>4426</v>
      </c>
      <c r="D1060" s="6">
        <v>10060101</v>
      </c>
      <c r="E1060" s="34" t="s">
        <v>52</v>
      </c>
      <c r="F1060" s="5">
        <v>4</v>
      </c>
      <c r="G1060" s="5">
        <v>0</v>
      </c>
      <c r="H1060" s="5">
        <v>0</v>
      </c>
      <c r="I1060" s="5">
        <v>1</v>
      </c>
      <c r="J1060" s="5">
        <v>24</v>
      </c>
      <c r="K1060" s="5">
        <v>20</v>
      </c>
      <c r="L1060" s="5">
        <v>430000</v>
      </c>
      <c r="M1060" s="5">
        <v>350</v>
      </c>
      <c r="N1060" s="5">
        <v>1500</v>
      </c>
      <c r="O1060" s="6">
        <v>0</v>
      </c>
      <c r="P1060" s="5">
        <v>0</v>
      </c>
      <c r="Q1060" s="5">
        <v>0</v>
      </c>
      <c r="R1060" s="5">
        <v>0</v>
      </c>
      <c r="S1060" s="5" t="s">
        <v>4427</v>
      </c>
      <c r="T1060" s="5">
        <v>0</v>
      </c>
      <c r="U1060" s="32" t="s">
        <v>54</v>
      </c>
      <c r="V1060" s="148" t="s">
        <v>4428</v>
      </c>
      <c r="W1060" s="147" t="s">
        <v>4340</v>
      </c>
      <c r="X1060" s="56" t="s">
        <v>498</v>
      </c>
      <c r="Y1060" s="72" t="s">
        <v>499</v>
      </c>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c r="BA1060" s="70"/>
      <c r="BB1060" s="70"/>
      <c r="BC1060" s="70"/>
      <c r="BD1060" s="70"/>
      <c r="BE1060" s="70"/>
      <c r="BF1060" s="70"/>
      <c r="BG1060" s="70"/>
      <c r="BH1060" s="70"/>
      <c r="BI1060" s="70"/>
      <c r="BJ1060" s="70"/>
      <c r="BK1060" s="70"/>
      <c r="BL1060" s="70"/>
      <c r="BM1060" s="70"/>
      <c r="BN1060" s="70"/>
      <c r="BO1060" s="70"/>
      <c r="BP1060" s="70"/>
      <c r="BQ1060" s="70"/>
      <c r="BR1060" s="70"/>
      <c r="BS1060" s="70"/>
      <c r="BT1060" s="70"/>
      <c r="BU1060" s="70"/>
      <c r="BV1060" s="70"/>
      <c r="BW1060" s="70"/>
      <c r="BX1060" s="70"/>
      <c r="BY1060" s="70"/>
      <c r="BZ1060" s="70"/>
      <c r="CA1060" s="70"/>
      <c r="CB1060" s="70"/>
      <c r="CC1060" s="70"/>
      <c r="CD1060" s="70"/>
      <c r="CE1060" s="70"/>
      <c r="CF1060" s="70"/>
      <c r="CG1060" s="70"/>
      <c r="CH1060" s="70"/>
      <c r="CI1060" s="70"/>
      <c r="CJ1060" s="70"/>
      <c r="CK1060" s="70"/>
      <c r="CL1060" s="70"/>
      <c r="CM1060" s="70"/>
      <c r="CN1060" s="70"/>
      <c r="CO1060" s="70"/>
      <c r="CP1060" s="70"/>
      <c r="CQ1060" s="70"/>
      <c r="CR1060" s="70"/>
      <c r="CS1060" s="70"/>
      <c r="CT1060" s="70"/>
      <c r="CU1060" s="70"/>
      <c r="CV1060" s="70"/>
      <c r="CW1060" s="70"/>
      <c r="CX1060" s="70"/>
      <c r="CY1060" s="70"/>
      <c r="CZ1060" s="70"/>
      <c r="DA1060" s="70"/>
      <c r="DB1060" s="70"/>
      <c r="DC1060" s="70"/>
      <c r="DD1060" s="70"/>
      <c r="DE1060" s="70"/>
      <c r="DF1060" s="70"/>
      <c r="DG1060" s="70"/>
      <c r="DH1060" s="70"/>
      <c r="DI1060" s="70"/>
      <c r="DJ1060" s="70"/>
      <c r="DK1060" s="70"/>
      <c r="DL1060" s="70"/>
      <c r="DM1060" s="70"/>
      <c r="DN1060" s="70"/>
      <c r="DO1060" s="70"/>
      <c r="DP1060" s="70"/>
      <c r="DQ1060" s="70"/>
      <c r="DR1060" s="70"/>
      <c r="DS1060" s="70"/>
      <c r="DT1060" s="70"/>
      <c r="DU1060" s="70"/>
      <c r="DV1060" s="70"/>
      <c r="DW1060" s="70"/>
      <c r="DX1060" s="70"/>
      <c r="DY1060" s="70"/>
      <c r="DZ1060" s="70"/>
      <c r="EA1060" s="70"/>
      <c r="EB1060" s="70"/>
      <c r="EC1060" s="70"/>
      <c r="ED1060" s="70"/>
      <c r="EE1060" s="70"/>
      <c r="EF1060" s="70"/>
      <c r="EG1060" s="70"/>
      <c r="EH1060" s="70"/>
      <c r="EI1060" s="70"/>
      <c r="EJ1060" s="70"/>
      <c r="EK1060" s="70"/>
      <c r="EL1060" s="70"/>
      <c r="EM1060" s="70"/>
      <c r="EN1060" s="70"/>
      <c r="EO1060" s="70"/>
      <c r="EP1060" s="70"/>
      <c r="EQ1060" s="70"/>
      <c r="ER1060" s="70"/>
      <c r="ES1060" s="70"/>
      <c r="ET1060" s="70"/>
      <c r="EU1060" s="70"/>
      <c r="EV1060" s="70"/>
      <c r="EW1060" s="70"/>
      <c r="EX1060" s="70"/>
      <c r="EY1060" s="70"/>
      <c r="EZ1060" s="70"/>
      <c r="FA1060" s="70"/>
      <c r="FB1060" s="70"/>
      <c r="FC1060" s="70"/>
      <c r="FD1060" s="70"/>
      <c r="FE1060" s="70"/>
      <c r="FF1060" s="70"/>
      <c r="FG1060" s="70"/>
      <c r="FH1060" s="70"/>
      <c r="FI1060" s="70"/>
      <c r="FJ1060" s="70"/>
      <c r="FK1060" s="70"/>
      <c r="FL1060" s="70"/>
      <c r="FM1060" s="70"/>
      <c r="FN1060" s="70"/>
      <c r="FO1060" s="70"/>
      <c r="FP1060" s="70"/>
      <c r="FQ1060" s="70"/>
      <c r="FR1060" s="70"/>
      <c r="FS1060" s="70"/>
      <c r="FT1060" s="70"/>
      <c r="FU1060" s="70"/>
      <c r="FV1060" s="70"/>
      <c r="FW1060" s="70"/>
      <c r="FX1060" s="70"/>
      <c r="FY1060" s="70"/>
      <c r="FZ1060" s="70"/>
      <c r="GA1060" s="70"/>
      <c r="GB1060" s="70"/>
      <c r="GC1060" s="70"/>
      <c r="GD1060" s="70"/>
      <c r="GE1060" s="70"/>
      <c r="GF1060" s="70"/>
      <c r="GG1060" s="70"/>
      <c r="GH1060" s="70"/>
      <c r="GI1060" s="70"/>
      <c r="GJ1060" s="70"/>
      <c r="GK1060" s="70"/>
      <c r="GL1060" s="70"/>
      <c r="GM1060" s="70"/>
      <c r="GN1060" s="70"/>
      <c r="GO1060" s="70"/>
      <c r="GP1060" s="70"/>
      <c r="GQ1060" s="70"/>
      <c r="GR1060" s="70"/>
      <c r="GS1060" s="70"/>
      <c r="GT1060" s="70"/>
      <c r="GU1060" s="70"/>
      <c r="GV1060" s="70"/>
      <c r="GW1060" s="70"/>
      <c r="GX1060" s="70"/>
      <c r="GY1060" s="70"/>
      <c r="GZ1060" s="70"/>
      <c r="HA1060" s="70"/>
      <c r="HB1060" s="70"/>
      <c r="HC1060" s="70"/>
      <c r="HD1060" s="70"/>
      <c r="HE1060" s="70"/>
      <c r="HF1060" s="70"/>
      <c r="HG1060" s="70"/>
      <c r="HH1060" s="70"/>
      <c r="HI1060" s="70"/>
      <c r="HJ1060" s="70"/>
      <c r="HK1060" s="70"/>
      <c r="HL1060" s="70"/>
      <c r="HM1060" s="70"/>
      <c r="HN1060" s="70"/>
      <c r="HO1060" s="70"/>
      <c r="HP1060" s="70"/>
      <c r="HQ1060" s="70"/>
      <c r="HR1060" s="70"/>
      <c r="HS1060" s="70"/>
      <c r="HT1060" s="70"/>
      <c r="HU1060" s="70"/>
      <c r="HV1060" s="70"/>
      <c r="HW1060" s="70"/>
      <c r="HX1060" s="70"/>
      <c r="HY1060" s="70"/>
      <c r="HZ1060" s="70"/>
      <c r="IA1060" s="70"/>
      <c r="IB1060" s="70"/>
      <c r="IC1060" s="70"/>
      <c r="ID1060" s="70"/>
      <c r="IE1060" s="70"/>
      <c r="IF1060" s="70"/>
      <c r="IG1060" s="70"/>
      <c r="IH1060" s="70"/>
      <c r="II1060" s="70"/>
      <c r="IJ1060" s="70"/>
      <c r="IK1060" s="70"/>
      <c r="IL1060" s="70"/>
      <c r="IM1060" s="70"/>
      <c r="IN1060" s="70"/>
      <c r="IO1060" s="70"/>
      <c r="IP1060" s="70"/>
      <c r="IQ1060" s="70"/>
      <c r="IR1060" s="70"/>
      <c r="IS1060" s="70"/>
      <c r="IT1060" s="70"/>
      <c r="IU1060" s="70"/>
      <c r="IV1060" s="70"/>
      <c r="IW1060" s="70"/>
      <c r="IX1060" s="70"/>
      <c r="IY1060" s="70"/>
      <c r="IZ1060" s="70"/>
    </row>
    <row r="1061" spans="1:260" s="23" customFormat="1" ht="20.100000000000001" customHeight="1">
      <c r="A1061" s="5">
        <v>10060306</v>
      </c>
      <c r="B1061" s="5" t="s">
        <v>4429</v>
      </c>
      <c r="C1061" s="32" t="s">
        <v>4430</v>
      </c>
      <c r="D1061" s="6">
        <v>10060101</v>
      </c>
      <c r="E1061" s="34" t="s">
        <v>52</v>
      </c>
      <c r="F1061" s="5">
        <v>4</v>
      </c>
      <c r="G1061" s="5">
        <v>0</v>
      </c>
      <c r="H1061" s="5">
        <v>0</v>
      </c>
      <c r="I1061" s="5">
        <v>1</v>
      </c>
      <c r="J1061" s="5">
        <v>24</v>
      </c>
      <c r="K1061" s="5">
        <v>20</v>
      </c>
      <c r="L1061" s="5">
        <v>437500</v>
      </c>
      <c r="M1061" s="5">
        <v>370</v>
      </c>
      <c r="N1061" s="5">
        <v>1500</v>
      </c>
      <c r="O1061" s="6">
        <v>0</v>
      </c>
      <c r="P1061" s="5">
        <v>0</v>
      </c>
      <c r="Q1061" s="5">
        <v>0</v>
      </c>
      <c r="R1061" s="5">
        <v>0</v>
      </c>
      <c r="S1061" s="5" t="s">
        <v>4431</v>
      </c>
      <c r="T1061" s="5">
        <v>0</v>
      </c>
      <c r="U1061" s="32" t="s">
        <v>54</v>
      </c>
      <c r="V1061" s="148" t="s">
        <v>4432</v>
      </c>
      <c r="W1061" s="147" t="s">
        <v>4340</v>
      </c>
      <c r="X1061" s="56" t="s">
        <v>498</v>
      </c>
      <c r="Y1061" s="72" t="s">
        <v>499</v>
      </c>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c r="BA1061" s="70"/>
      <c r="BB1061" s="70"/>
      <c r="BC1061" s="70"/>
      <c r="BD1061" s="70"/>
      <c r="BE1061" s="70"/>
      <c r="BF1061" s="70"/>
      <c r="BG1061" s="70"/>
      <c r="BH1061" s="70"/>
      <c r="BI1061" s="70"/>
      <c r="BJ1061" s="70"/>
      <c r="BK1061" s="70"/>
      <c r="BL1061" s="70"/>
      <c r="BM1061" s="70"/>
      <c r="BN1061" s="70"/>
      <c r="BO1061" s="70"/>
      <c r="BP1061" s="70"/>
      <c r="BQ1061" s="70"/>
      <c r="BR1061" s="70"/>
      <c r="BS1061" s="70"/>
      <c r="BT1061" s="70"/>
      <c r="BU1061" s="70"/>
      <c r="BV1061" s="70"/>
      <c r="BW1061" s="70"/>
      <c r="BX1061" s="70"/>
      <c r="BY1061" s="70"/>
      <c r="BZ1061" s="70"/>
      <c r="CA1061" s="70"/>
      <c r="CB1061" s="70"/>
      <c r="CC1061" s="70"/>
      <c r="CD1061" s="70"/>
      <c r="CE1061" s="70"/>
      <c r="CF1061" s="70"/>
      <c r="CG1061" s="70"/>
      <c r="CH1061" s="70"/>
      <c r="CI1061" s="70"/>
      <c r="CJ1061" s="70"/>
      <c r="CK1061" s="70"/>
      <c r="CL1061" s="70"/>
      <c r="CM1061" s="70"/>
      <c r="CN1061" s="70"/>
      <c r="CO1061" s="70"/>
      <c r="CP1061" s="70"/>
      <c r="CQ1061" s="70"/>
      <c r="CR1061" s="70"/>
      <c r="CS1061" s="70"/>
      <c r="CT1061" s="70"/>
      <c r="CU1061" s="70"/>
      <c r="CV1061" s="70"/>
      <c r="CW1061" s="70"/>
      <c r="CX1061" s="70"/>
      <c r="CY1061" s="70"/>
      <c r="CZ1061" s="70"/>
      <c r="DA1061" s="70"/>
      <c r="DB1061" s="70"/>
      <c r="DC1061" s="70"/>
      <c r="DD1061" s="70"/>
      <c r="DE1061" s="70"/>
      <c r="DF1061" s="70"/>
      <c r="DG1061" s="70"/>
      <c r="DH1061" s="70"/>
      <c r="DI1061" s="70"/>
      <c r="DJ1061" s="70"/>
      <c r="DK1061" s="70"/>
      <c r="DL1061" s="70"/>
      <c r="DM1061" s="70"/>
      <c r="DN1061" s="70"/>
      <c r="DO1061" s="70"/>
      <c r="DP1061" s="70"/>
      <c r="DQ1061" s="70"/>
      <c r="DR1061" s="70"/>
      <c r="DS1061" s="70"/>
      <c r="DT1061" s="70"/>
      <c r="DU1061" s="70"/>
      <c r="DV1061" s="70"/>
      <c r="DW1061" s="70"/>
      <c r="DX1061" s="70"/>
      <c r="DY1061" s="70"/>
      <c r="DZ1061" s="70"/>
      <c r="EA1061" s="70"/>
      <c r="EB1061" s="70"/>
      <c r="EC1061" s="70"/>
      <c r="ED1061" s="70"/>
      <c r="EE1061" s="70"/>
      <c r="EF1061" s="70"/>
      <c r="EG1061" s="70"/>
      <c r="EH1061" s="70"/>
      <c r="EI1061" s="70"/>
      <c r="EJ1061" s="70"/>
      <c r="EK1061" s="70"/>
      <c r="EL1061" s="70"/>
      <c r="EM1061" s="70"/>
      <c r="EN1061" s="70"/>
      <c r="EO1061" s="70"/>
      <c r="EP1061" s="70"/>
      <c r="EQ1061" s="70"/>
      <c r="ER1061" s="70"/>
      <c r="ES1061" s="70"/>
      <c r="ET1061" s="70"/>
      <c r="EU1061" s="70"/>
      <c r="EV1061" s="70"/>
      <c r="EW1061" s="70"/>
      <c r="EX1061" s="70"/>
      <c r="EY1061" s="70"/>
      <c r="EZ1061" s="70"/>
      <c r="FA1061" s="70"/>
      <c r="FB1061" s="70"/>
      <c r="FC1061" s="70"/>
      <c r="FD1061" s="70"/>
      <c r="FE1061" s="70"/>
      <c r="FF1061" s="70"/>
      <c r="FG1061" s="70"/>
      <c r="FH1061" s="70"/>
      <c r="FI1061" s="70"/>
      <c r="FJ1061" s="70"/>
      <c r="FK1061" s="70"/>
      <c r="FL1061" s="70"/>
      <c r="FM1061" s="70"/>
      <c r="FN1061" s="70"/>
      <c r="FO1061" s="70"/>
      <c r="FP1061" s="70"/>
      <c r="FQ1061" s="70"/>
      <c r="FR1061" s="70"/>
      <c r="FS1061" s="70"/>
      <c r="FT1061" s="70"/>
      <c r="FU1061" s="70"/>
      <c r="FV1061" s="70"/>
      <c r="FW1061" s="70"/>
      <c r="FX1061" s="70"/>
      <c r="FY1061" s="70"/>
      <c r="FZ1061" s="70"/>
      <c r="GA1061" s="70"/>
      <c r="GB1061" s="70"/>
      <c r="GC1061" s="70"/>
      <c r="GD1061" s="70"/>
      <c r="GE1061" s="70"/>
      <c r="GF1061" s="70"/>
      <c r="GG1061" s="70"/>
      <c r="GH1061" s="70"/>
      <c r="GI1061" s="70"/>
      <c r="GJ1061" s="70"/>
      <c r="GK1061" s="70"/>
      <c r="GL1061" s="70"/>
      <c r="GM1061" s="70"/>
      <c r="GN1061" s="70"/>
      <c r="GO1061" s="70"/>
      <c r="GP1061" s="70"/>
      <c r="GQ1061" s="70"/>
      <c r="GR1061" s="70"/>
      <c r="GS1061" s="70"/>
      <c r="GT1061" s="70"/>
      <c r="GU1061" s="70"/>
      <c r="GV1061" s="70"/>
      <c r="GW1061" s="70"/>
      <c r="GX1061" s="70"/>
      <c r="GY1061" s="70"/>
      <c r="GZ1061" s="70"/>
      <c r="HA1061" s="70"/>
      <c r="HB1061" s="70"/>
      <c r="HC1061" s="70"/>
      <c r="HD1061" s="70"/>
      <c r="HE1061" s="70"/>
      <c r="HF1061" s="70"/>
      <c r="HG1061" s="70"/>
      <c r="HH1061" s="70"/>
      <c r="HI1061" s="70"/>
      <c r="HJ1061" s="70"/>
      <c r="HK1061" s="70"/>
      <c r="HL1061" s="70"/>
      <c r="HM1061" s="70"/>
      <c r="HN1061" s="70"/>
      <c r="HO1061" s="70"/>
      <c r="HP1061" s="70"/>
      <c r="HQ1061" s="70"/>
      <c r="HR1061" s="70"/>
      <c r="HS1061" s="70"/>
      <c r="HT1061" s="70"/>
      <c r="HU1061" s="70"/>
      <c r="HV1061" s="70"/>
      <c r="HW1061" s="70"/>
      <c r="HX1061" s="70"/>
      <c r="HY1061" s="70"/>
      <c r="HZ1061" s="70"/>
      <c r="IA1061" s="70"/>
      <c r="IB1061" s="70"/>
      <c r="IC1061" s="70"/>
      <c r="ID1061" s="70"/>
      <c r="IE1061" s="70"/>
      <c r="IF1061" s="70"/>
      <c r="IG1061" s="70"/>
      <c r="IH1061" s="70"/>
      <c r="II1061" s="70"/>
      <c r="IJ1061" s="70"/>
      <c r="IK1061" s="70"/>
      <c r="IL1061" s="70"/>
      <c r="IM1061" s="70"/>
      <c r="IN1061" s="70"/>
      <c r="IO1061" s="70"/>
      <c r="IP1061" s="70"/>
      <c r="IQ1061" s="70"/>
      <c r="IR1061" s="70"/>
      <c r="IS1061" s="70"/>
      <c r="IT1061" s="70"/>
      <c r="IU1061" s="70"/>
      <c r="IV1061" s="70"/>
      <c r="IW1061" s="70"/>
      <c r="IX1061" s="70"/>
      <c r="IY1061" s="70"/>
      <c r="IZ1061" s="70"/>
    </row>
    <row r="1062" spans="1:260" s="23" customFormat="1" ht="20.100000000000001" customHeight="1">
      <c r="A1062" s="5">
        <v>10060307</v>
      </c>
      <c r="B1062" s="5" t="s">
        <v>4433</v>
      </c>
      <c r="C1062" s="32" t="s">
        <v>4434</v>
      </c>
      <c r="D1062" s="6">
        <v>10060101</v>
      </c>
      <c r="E1062" s="34" t="s">
        <v>52</v>
      </c>
      <c r="F1062" s="5">
        <v>4</v>
      </c>
      <c r="G1062" s="5">
        <v>0</v>
      </c>
      <c r="H1062" s="5">
        <v>0</v>
      </c>
      <c r="I1062" s="5">
        <v>1</v>
      </c>
      <c r="J1062" s="5">
        <v>24</v>
      </c>
      <c r="K1062" s="5">
        <v>20</v>
      </c>
      <c r="L1062" s="5">
        <v>445000</v>
      </c>
      <c r="M1062" s="5">
        <v>380</v>
      </c>
      <c r="N1062" s="5">
        <v>1500</v>
      </c>
      <c r="O1062" s="6">
        <v>0</v>
      </c>
      <c r="P1062" s="5">
        <v>0</v>
      </c>
      <c r="Q1062" s="5">
        <v>0</v>
      </c>
      <c r="R1062" s="5">
        <v>0</v>
      </c>
      <c r="S1062" s="5" t="s">
        <v>4435</v>
      </c>
      <c r="T1062" s="5">
        <v>0</v>
      </c>
      <c r="U1062" s="32" t="s">
        <v>54</v>
      </c>
      <c r="V1062" s="148" t="s">
        <v>4436</v>
      </c>
      <c r="W1062" s="147" t="s">
        <v>4340</v>
      </c>
      <c r="X1062" s="56" t="s">
        <v>498</v>
      </c>
      <c r="Y1062" s="72" t="s">
        <v>499</v>
      </c>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c r="BA1062" s="70"/>
      <c r="BB1062" s="70"/>
      <c r="BC1062" s="70"/>
      <c r="BD1062" s="70"/>
      <c r="BE1062" s="70"/>
      <c r="BF1062" s="70"/>
      <c r="BG1062" s="70"/>
      <c r="BH1062" s="70"/>
      <c r="BI1062" s="70"/>
      <c r="BJ1062" s="70"/>
      <c r="BK1062" s="70"/>
      <c r="BL1062" s="70"/>
      <c r="BM1062" s="70"/>
      <c r="BN1062" s="70"/>
      <c r="BO1062" s="70"/>
      <c r="BP1062" s="70"/>
      <c r="BQ1062" s="70"/>
      <c r="BR1062" s="70"/>
      <c r="BS1062" s="70"/>
      <c r="BT1062" s="70"/>
      <c r="BU1062" s="70"/>
      <c r="BV1062" s="70"/>
      <c r="BW1062" s="70"/>
      <c r="BX1062" s="70"/>
      <c r="BY1062" s="70"/>
      <c r="BZ1062" s="70"/>
      <c r="CA1062" s="70"/>
      <c r="CB1062" s="70"/>
      <c r="CC1062" s="70"/>
      <c r="CD1062" s="70"/>
      <c r="CE1062" s="70"/>
      <c r="CF1062" s="70"/>
      <c r="CG1062" s="70"/>
      <c r="CH1062" s="70"/>
      <c r="CI1062" s="70"/>
      <c r="CJ1062" s="70"/>
      <c r="CK1062" s="70"/>
      <c r="CL1062" s="70"/>
      <c r="CM1062" s="70"/>
      <c r="CN1062" s="70"/>
      <c r="CO1062" s="70"/>
      <c r="CP1062" s="70"/>
      <c r="CQ1062" s="70"/>
      <c r="CR1062" s="70"/>
      <c r="CS1062" s="70"/>
      <c r="CT1062" s="70"/>
      <c r="CU1062" s="70"/>
      <c r="CV1062" s="70"/>
      <c r="CW1062" s="70"/>
      <c r="CX1062" s="70"/>
      <c r="CY1062" s="70"/>
      <c r="CZ1062" s="70"/>
      <c r="DA1062" s="70"/>
      <c r="DB1062" s="70"/>
      <c r="DC1062" s="70"/>
      <c r="DD1062" s="70"/>
      <c r="DE1062" s="70"/>
      <c r="DF1062" s="70"/>
      <c r="DG1062" s="70"/>
      <c r="DH1062" s="70"/>
      <c r="DI1062" s="70"/>
      <c r="DJ1062" s="70"/>
      <c r="DK1062" s="70"/>
      <c r="DL1062" s="70"/>
      <c r="DM1062" s="70"/>
      <c r="DN1062" s="70"/>
      <c r="DO1062" s="70"/>
      <c r="DP1062" s="70"/>
      <c r="DQ1062" s="70"/>
      <c r="DR1062" s="70"/>
      <c r="DS1062" s="70"/>
      <c r="DT1062" s="70"/>
      <c r="DU1062" s="70"/>
      <c r="DV1062" s="70"/>
      <c r="DW1062" s="70"/>
      <c r="DX1062" s="70"/>
      <c r="DY1062" s="70"/>
      <c r="DZ1062" s="70"/>
      <c r="EA1062" s="70"/>
      <c r="EB1062" s="70"/>
      <c r="EC1062" s="70"/>
      <c r="ED1062" s="70"/>
      <c r="EE1062" s="70"/>
      <c r="EF1062" s="70"/>
      <c r="EG1062" s="70"/>
      <c r="EH1062" s="70"/>
      <c r="EI1062" s="70"/>
      <c r="EJ1062" s="70"/>
      <c r="EK1062" s="70"/>
      <c r="EL1062" s="70"/>
      <c r="EM1062" s="70"/>
      <c r="EN1062" s="70"/>
      <c r="EO1062" s="70"/>
      <c r="EP1062" s="70"/>
      <c r="EQ1062" s="70"/>
      <c r="ER1062" s="70"/>
      <c r="ES1062" s="70"/>
      <c r="ET1062" s="70"/>
      <c r="EU1062" s="70"/>
      <c r="EV1062" s="70"/>
      <c r="EW1062" s="70"/>
      <c r="EX1062" s="70"/>
      <c r="EY1062" s="70"/>
      <c r="EZ1062" s="70"/>
      <c r="FA1062" s="70"/>
      <c r="FB1062" s="70"/>
      <c r="FC1062" s="70"/>
      <c r="FD1062" s="70"/>
      <c r="FE1062" s="70"/>
      <c r="FF1062" s="70"/>
      <c r="FG1062" s="70"/>
      <c r="FH1062" s="70"/>
      <c r="FI1062" s="70"/>
      <c r="FJ1062" s="70"/>
      <c r="FK1062" s="70"/>
      <c r="FL1062" s="70"/>
      <c r="FM1062" s="70"/>
      <c r="FN1062" s="70"/>
      <c r="FO1062" s="70"/>
      <c r="FP1062" s="70"/>
      <c r="FQ1062" s="70"/>
      <c r="FR1062" s="70"/>
      <c r="FS1062" s="70"/>
      <c r="FT1062" s="70"/>
      <c r="FU1062" s="70"/>
      <c r="FV1062" s="70"/>
      <c r="FW1062" s="70"/>
      <c r="FX1062" s="70"/>
      <c r="FY1062" s="70"/>
      <c r="FZ1062" s="70"/>
      <c r="GA1062" s="70"/>
      <c r="GB1062" s="70"/>
      <c r="GC1062" s="70"/>
      <c r="GD1062" s="70"/>
      <c r="GE1062" s="70"/>
      <c r="GF1062" s="70"/>
      <c r="GG1062" s="70"/>
      <c r="GH1062" s="70"/>
      <c r="GI1062" s="70"/>
      <c r="GJ1062" s="70"/>
      <c r="GK1062" s="70"/>
      <c r="GL1062" s="70"/>
      <c r="GM1062" s="70"/>
      <c r="GN1062" s="70"/>
      <c r="GO1062" s="70"/>
      <c r="GP1062" s="70"/>
      <c r="GQ1062" s="70"/>
      <c r="GR1062" s="70"/>
      <c r="GS1062" s="70"/>
      <c r="GT1062" s="70"/>
      <c r="GU1062" s="70"/>
      <c r="GV1062" s="70"/>
      <c r="GW1062" s="70"/>
      <c r="GX1062" s="70"/>
      <c r="GY1062" s="70"/>
      <c r="GZ1062" s="70"/>
      <c r="HA1062" s="70"/>
      <c r="HB1062" s="70"/>
      <c r="HC1062" s="70"/>
      <c r="HD1062" s="70"/>
      <c r="HE1062" s="70"/>
      <c r="HF1062" s="70"/>
      <c r="HG1062" s="70"/>
      <c r="HH1062" s="70"/>
      <c r="HI1062" s="70"/>
      <c r="HJ1062" s="70"/>
      <c r="HK1062" s="70"/>
      <c r="HL1062" s="70"/>
      <c r="HM1062" s="70"/>
      <c r="HN1062" s="70"/>
      <c r="HO1062" s="70"/>
      <c r="HP1062" s="70"/>
      <c r="HQ1062" s="70"/>
      <c r="HR1062" s="70"/>
      <c r="HS1062" s="70"/>
      <c r="HT1062" s="70"/>
      <c r="HU1062" s="70"/>
      <c r="HV1062" s="70"/>
      <c r="HW1062" s="70"/>
      <c r="HX1062" s="70"/>
      <c r="HY1062" s="70"/>
      <c r="HZ1062" s="70"/>
      <c r="IA1062" s="70"/>
      <c r="IB1062" s="70"/>
      <c r="IC1062" s="70"/>
      <c r="ID1062" s="70"/>
      <c r="IE1062" s="70"/>
      <c r="IF1062" s="70"/>
      <c r="IG1062" s="70"/>
      <c r="IH1062" s="70"/>
      <c r="II1062" s="70"/>
      <c r="IJ1062" s="70"/>
      <c r="IK1062" s="70"/>
      <c r="IL1062" s="70"/>
      <c r="IM1062" s="70"/>
      <c r="IN1062" s="70"/>
      <c r="IO1062" s="70"/>
      <c r="IP1062" s="70"/>
      <c r="IQ1062" s="70"/>
      <c r="IR1062" s="70"/>
      <c r="IS1062" s="70"/>
      <c r="IT1062" s="70"/>
      <c r="IU1062" s="70"/>
      <c r="IV1062" s="70"/>
      <c r="IW1062" s="70"/>
      <c r="IX1062" s="70"/>
      <c r="IY1062" s="70"/>
      <c r="IZ1062" s="70"/>
    </row>
    <row r="1063" spans="1:260" s="23" customFormat="1" ht="20.100000000000001" customHeight="1">
      <c r="A1063" s="5">
        <v>10060401</v>
      </c>
      <c r="B1063" s="5" t="s">
        <v>4437</v>
      </c>
      <c r="C1063" s="32" t="s">
        <v>4438</v>
      </c>
      <c r="D1063" s="6">
        <v>10060101</v>
      </c>
      <c r="E1063" s="34" t="s">
        <v>52</v>
      </c>
      <c r="F1063" s="5">
        <v>4</v>
      </c>
      <c r="G1063" s="5">
        <v>0</v>
      </c>
      <c r="H1063" s="5">
        <v>0</v>
      </c>
      <c r="I1063" s="5">
        <v>1</v>
      </c>
      <c r="J1063" s="5">
        <v>24</v>
      </c>
      <c r="K1063" s="5">
        <v>20</v>
      </c>
      <c r="L1063" s="5">
        <v>500000</v>
      </c>
      <c r="M1063" s="5">
        <v>270</v>
      </c>
      <c r="N1063" s="5">
        <v>1500</v>
      </c>
      <c r="O1063" s="6">
        <v>0</v>
      </c>
      <c r="P1063" s="5">
        <v>0</v>
      </c>
      <c r="Q1063" s="5">
        <v>0</v>
      </c>
      <c r="R1063" s="5">
        <v>0</v>
      </c>
      <c r="S1063" s="5" t="s">
        <v>4439</v>
      </c>
      <c r="T1063" s="5">
        <v>0</v>
      </c>
      <c r="U1063" s="32" t="s">
        <v>54</v>
      </c>
      <c r="V1063" s="148" t="s">
        <v>4440</v>
      </c>
      <c r="W1063" s="147" t="s">
        <v>4340</v>
      </c>
      <c r="X1063" s="56" t="s">
        <v>498</v>
      </c>
      <c r="Y1063" s="72" t="s">
        <v>499</v>
      </c>
      <c r="Z1063" s="70"/>
      <c r="AA1063" s="70"/>
      <c r="AB1063" s="70"/>
      <c r="AC1063" s="70"/>
      <c r="AD1063" s="70"/>
      <c r="AE1063" s="70"/>
      <c r="AF1063" s="70"/>
      <c r="AG1063" s="70"/>
      <c r="AH1063" s="70"/>
      <c r="AI1063" s="70"/>
      <c r="AJ1063" s="70"/>
      <c r="AK1063" s="70"/>
      <c r="AL1063" s="70"/>
      <c r="AM1063" s="70"/>
      <c r="AN1063" s="70"/>
      <c r="AO1063" s="70"/>
      <c r="AP1063" s="70"/>
      <c r="AQ1063" s="70"/>
      <c r="AR1063" s="70"/>
      <c r="AS1063" s="70"/>
      <c r="AT1063" s="70"/>
      <c r="AU1063" s="70"/>
      <c r="AV1063" s="70"/>
      <c r="AW1063" s="70"/>
      <c r="AX1063" s="70"/>
      <c r="AY1063" s="70"/>
      <c r="AZ1063" s="70"/>
      <c r="BA1063" s="70"/>
      <c r="BB1063" s="70"/>
      <c r="BC1063" s="70"/>
      <c r="BD1063" s="70"/>
      <c r="BE1063" s="70"/>
      <c r="BF1063" s="70"/>
      <c r="BG1063" s="70"/>
      <c r="BH1063" s="70"/>
      <c r="BI1063" s="70"/>
      <c r="BJ1063" s="70"/>
      <c r="BK1063" s="70"/>
      <c r="BL1063" s="70"/>
      <c r="BM1063" s="70"/>
      <c r="BN1063" s="70"/>
      <c r="BO1063" s="70"/>
      <c r="BP1063" s="70"/>
      <c r="BQ1063" s="70"/>
      <c r="BR1063" s="70"/>
      <c r="BS1063" s="70"/>
      <c r="BT1063" s="70"/>
      <c r="BU1063" s="70"/>
      <c r="BV1063" s="70"/>
      <c r="BW1063" s="70"/>
      <c r="BX1063" s="70"/>
      <c r="BY1063" s="70"/>
      <c r="BZ1063" s="70"/>
      <c r="CA1063" s="70"/>
      <c r="CB1063" s="70"/>
      <c r="CC1063" s="70"/>
      <c r="CD1063" s="70"/>
      <c r="CE1063" s="70"/>
      <c r="CF1063" s="70"/>
      <c r="CG1063" s="70"/>
      <c r="CH1063" s="70"/>
      <c r="CI1063" s="70"/>
      <c r="CJ1063" s="70"/>
      <c r="CK1063" s="70"/>
      <c r="CL1063" s="70"/>
      <c r="CM1063" s="70"/>
      <c r="CN1063" s="70"/>
      <c r="CO1063" s="70"/>
      <c r="CP1063" s="70"/>
      <c r="CQ1063" s="70"/>
      <c r="CR1063" s="70"/>
      <c r="CS1063" s="70"/>
      <c r="CT1063" s="70"/>
      <c r="CU1063" s="70"/>
      <c r="CV1063" s="70"/>
      <c r="CW1063" s="70"/>
      <c r="CX1063" s="70"/>
      <c r="CY1063" s="70"/>
      <c r="CZ1063" s="70"/>
      <c r="DA1063" s="70"/>
      <c r="DB1063" s="70"/>
      <c r="DC1063" s="70"/>
      <c r="DD1063" s="70"/>
      <c r="DE1063" s="70"/>
      <c r="DF1063" s="70"/>
      <c r="DG1063" s="70"/>
      <c r="DH1063" s="70"/>
      <c r="DI1063" s="70"/>
      <c r="DJ1063" s="70"/>
      <c r="DK1063" s="70"/>
      <c r="DL1063" s="70"/>
      <c r="DM1063" s="70"/>
      <c r="DN1063" s="70"/>
      <c r="DO1063" s="70"/>
      <c r="DP1063" s="70"/>
      <c r="DQ1063" s="70"/>
      <c r="DR1063" s="70"/>
      <c r="DS1063" s="70"/>
      <c r="DT1063" s="70"/>
      <c r="DU1063" s="70"/>
      <c r="DV1063" s="70"/>
      <c r="DW1063" s="70"/>
      <c r="DX1063" s="70"/>
      <c r="DY1063" s="70"/>
      <c r="DZ1063" s="70"/>
      <c r="EA1063" s="70"/>
      <c r="EB1063" s="70"/>
      <c r="EC1063" s="70"/>
      <c r="ED1063" s="70"/>
      <c r="EE1063" s="70"/>
      <c r="EF1063" s="70"/>
      <c r="EG1063" s="70"/>
      <c r="EH1063" s="70"/>
      <c r="EI1063" s="70"/>
      <c r="EJ1063" s="70"/>
      <c r="EK1063" s="70"/>
      <c r="EL1063" s="70"/>
      <c r="EM1063" s="70"/>
      <c r="EN1063" s="70"/>
      <c r="EO1063" s="70"/>
      <c r="EP1063" s="70"/>
      <c r="EQ1063" s="70"/>
      <c r="ER1063" s="70"/>
      <c r="ES1063" s="70"/>
      <c r="ET1063" s="70"/>
      <c r="EU1063" s="70"/>
      <c r="EV1063" s="70"/>
      <c r="EW1063" s="70"/>
      <c r="EX1063" s="70"/>
      <c r="EY1063" s="70"/>
      <c r="EZ1063" s="70"/>
      <c r="FA1063" s="70"/>
      <c r="FB1063" s="70"/>
      <c r="FC1063" s="70"/>
      <c r="FD1063" s="70"/>
      <c r="FE1063" s="70"/>
      <c r="FF1063" s="70"/>
      <c r="FG1063" s="70"/>
      <c r="FH1063" s="70"/>
      <c r="FI1063" s="70"/>
      <c r="FJ1063" s="70"/>
      <c r="FK1063" s="70"/>
      <c r="FL1063" s="70"/>
      <c r="FM1063" s="70"/>
      <c r="FN1063" s="70"/>
      <c r="FO1063" s="70"/>
      <c r="FP1063" s="70"/>
      <c r="FQ1063" s="70"/>
      <c r="FR1063" s="70"/>
      <c r="FS1063" s="70"/>
      <c r="FT1063" s="70"/>
      <c r="FU1063" s="70"/>
      <c r="FV1063" s="70"/>
      <c r="FW1063" s="70"/>
      <c r="FX1063" s="70"/>
      <c r="FY1063" s="70"/>
      <c r="FZ1063" s="70"/>
      <c r="GA1063" s="70"/>
      <c r="GB1063" s="70"/>
      <c r="GC1063" s="70"/>
      <c r="GD1063" s="70"/>
      <c r="GE1063" s="70"/>
      <c r="GF1063" s="70"/>
      <c r="GG1063" s="70"/>
      <c r="GH1063" s="70"/>
      <c r="GI1063" s="70"/>
      <c r="GJ1063" s="70"/>
      <c r="GK1063" s="70"/>
      <c r="GL1063" s="70"/>
      <c r="GM1063" s="70"/>
      <c r="GN1063" s="70"/>
      <c r="GO1063" s="70"/>
      <c r="GP1063" s="70"/>
      <c r="GQ1063" s="70"/>
      <c r="GR1063" s="70"/>
      <c r="GS1063" s="70"/>
      <c r="GT1063" s="70"/>
      <c r="GU1063" s="70"/>
      <c r="GV1063" s="70"/>
      <c r="GW1063" s="70"/>
      <c r="GX1063" s="70"/>
      <c r="GY1063" s="70"/>
      <c r="GZ1063" s="70"/>
      <c r="HA1063" s="70"/>
      <c r="HB1063" s="70"/>
      <c r="HC1063" s="70"/>
      <c r="HD1063" s="70"/>
      <c r="HE1063" s="70"/>
      <c r="HF1063" s="70"/>
      <c r="HG1063" s="70"/>
      <c r="HH1063" s="70"/>
      <c r="HI1063" s="70"/>
      <c r="HJ1063" s="70"/>
      <c r="HK1063" s="70"/>
      <c r="HL1063" s="70"/>
      <c r="HM1063" s="70"/>
      <c r="HN1063" s="70"/>
      <c r="HO1063" s="70"/>
      <c r="HP1063" s="70"/>
      <c r="HQ1063" s="70"/>
      <c r="HR1063" s="70"/>
      <c r="HS1063" s="70"/>
      <c r="HT1063" s="70"/>
      <c r="HU1063" s="70"/>
      <c r="HV1063" s="70"/>
      <c r="HW1063" s="70"/>
      <c r="HX1063" s="70"/>
      <c r="HY1063" s="70"/>
      <c r="HZ1063" s="70"/>
      <c r="IA1063" s="70"/>
      <c r="IB1063" s="70"/>
      <c r="IC1063" s="70"/>
      <c r="ID1063" s="70"/>
      <c r="IE1063" s="70"/>
      <c r="IF1063" s="70"/>
      <c r="IG1063" s="70"/>
      <c r="IH1063" s="70"/>
      <c r="II1063" s="70"/>
      <c r="IJ1063" s="70"/>
      <c r="IK1063" s="70"/>
      <c r="IL1063" s="70"/>
      <c r="IM1063" s="70"/>
      <c r="IN1063" s="70"/>
      <c r="IO1063" s="70"/>
      <c r="IP1063" s="70"/>
      <c r="IQ1063" s="70"/>
      <c r="IR1063" s="70"/>
      <c r="IS1063" s="70"/>
      <c r="IT1063" s="70"/>
      <c r="IU1063" s="70"/>
      <c r="IV1063" s="70"/>
      <c r="IW1063" s="70"/>
      <c r="IX1063" s="70"/>
      <c r="IY1063" s="70"/>
      <c r="IZ1063" s="70"/>
    </row>
    <row r="1064" spans="1:260" s="23" customFormat="1" ht="20.100000000000001" customHeight="1">
      <c r="A1064" s="5">
        <v>10060402</v>
      </c>
      <c r="B1064" s="5" t="s">
        <v>4441</v>
      </c>
      <c r="C1064" s="32" t="s">
        <v>4442</v>
      </c>
      <c r="D1064" s="6">
        <v>10060101</v>
      </c>
      <c r="E1064" s="34" t="s">
        <v>52</v>
      </c>
      <c r="F1064" s="5">
        <v>4</v>
      </c>
      <c r="G1064" s="5">
        <v>0</v>
      </c>
      <c r="H1064" s="5">
        <v>0</v>
      </c>
      <c r="I1064" s="5">
        <v>1</v>
      </c>
      <c r="J1064" s="5">
        <v>24</v>
      </c>
      <c r="K1064" s="5">
        <v>20</v>
      </c>
      <c r="L1064" s="5">
        <v>510000</v>
      </c>
      <c r="M1064" s="5">
        <v>290</v>
      </c>
      <c r="N1064" s="5">
        <v>1500</v>
      </c>
      <c r="O1064" s="6">
        <v>0</v>
      </c>
      <c r="P1064" s="5">
        <v>0</v>
      </c>
      <c r="Q1064" s="5">
        <v>0</v>
      </c>
      <c r="R1064" s="5">
        <v>0</v>
      </c>
      <c r="S1064" s="5" t="s">
        <v>4443</v>
      </c>
      <c r="T1064" s="5">
        <v>0</v>
      </c>
      <c r="U1064" s="32" t="s">
        <v>54</v>
      </c>
      <c r="V1064" s="148" t="s">
        <v>4444</v>
      </c>
      <c r="W1064" s="147" t="s">
        <v>4340</v>
      </c>
      <c r="X1064" s="56" t="s">
        <v>498</v>
      </c>
      <c r="Y1064" s="72" t="s">
        <v>499</v>
      </c>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c r="BU1064" s="70"/>
      <c r="BV1064" s="70"/>
      <c r="BW1064" s="70"/>
      <c r="BX1064" s="70"/>
      <c r="BY1064" s="70"/>
      <c r="BZ1064" s="70"/>
      <c r="CA1064" s="70"/>
      <c r="CB1064" s="70"/>
      <c r="CC1064" s="70"/>
      <c r="CD1064" s="70"/>
      <c r="CE1064" s="70"/>
      <c r="CF1064" s="70"/>
      <c r="CG1064" s="70"/>
      <c r="CH1064" s="70"/>
      <c r="CI1064" s="70"/>
      <c r="CJ1064" s="70"/>
      <c r="CK1064" s="70"/>
      <c r="CL1064" s="70"/>
      <c r="CM1064" s="70"/>
      <c r="CN1064" s="70"/>
      <c r="CO1064" s="70"/>
      <c r="CP1064" s="70"/>
      <c r="CQ1064" s="70"/>
      <c r="CR1064" s="70"/>
      <c r="CS1064" s="70"/>
      <c r="CT1064" s="70"/>
      <c r="CU1064" s="70"/>
      <c r="CV1064" s="70"/>
      <c r="CW1064" s="70"/>
      <c r="CX1064" s="70"/>
      <c r="CY1064" s="70"/>
      <c r="CZ1064" s="70"/>
      <c r="DA1064" s="70"/>
      <c r="DB1064" s="70"/>
      <c r="DC1064" s="70"/>
      <c r="DD1064" s="70"/>
      <c r="DE1064" s="70"/>
      <c r="DF1064" s="70"/>
      <c r="DG1064" s="70"/>
      <c r="DH1064" s="70"/>
      <c r="DI1064" s="70"/>
      <c r="DJ1064" s="70"/>
      <c r="DK1064" s="70"/>
      <c r="DL1064" s="70"/>
      <c r="DM1064" s="70"/>
      <c r="DN1064" s="70"/>
      <c r="DO1064" s="70"/>
      <c r="DP1064" s="70"/>
      <c r="DQ1064" s="70"/>
      <c r="DR1064" s="70"/>
      <c r="DS1064" s="70"/>
      <c r="DT1064" s="70"/>
      <c r="DU1064" s="70"/>
      <c r="DV1064" s="70"/>
      <c r="DW1064" s="70"/>
      <c r="DX1064" s="70"/>
      <c r="DY1064" s="70"/>
      <c r="DZ1064" s="70"/>
      <c r="EA1064" s="70"/>
      <c r="EB1064" s="70"/>
      <c r="EC1064" s="70"/>
      <c r="ED1064" s="70"/>
      <c r="EE1064" s="70"/>
      <c r="EF1064" s="70"/>
      <c r="EG1064" s="70"/>
      <c r="EH1064" s="70"/>
      <c r="EI1064" s="70"/>
      <c r="EJ1064" s="70"/>
      <c r="EK1064" s="70"/>
      <c r="EL1064" s="70"/>
      <c r="EM1064" s="70"/>
      <c r="EN1064" s="70"/>
      <c r="EO1064" s="70"/>
      <c r="EP1064" s="70"/>
      <c r="EQ1064" s="70"/>
      <c r="ER1064" s="70"/>
      <c r="ES1064" s="70"/>
      <c r="ET1064" s="70"/>
      <c r="EU1064" s="70"/>
      <c r="EV1064" s="70"/>
      <c r="EW1064" s="70"/>
      <c r="EX1064" s="70"/>
      <c r="EY1064" s="70"/>
      <c r="EZ1064" s="70"/>
      <c r="FA1064" s="70"/>
      <c r="FB1064" s="70"/>
      <c r="FC1064" s="70"/>
      <c r="FD1064" s="70"/>
      <c r="FE1064" s="70"/>
      <c r="FF1064" s="70"/>
      <c r="FG1064" s="70"/>
      <c r="FH1064" s="70"/>
      <c r="FI1064" s="70"/>
      <c r="FJ1064" s="70"/>
      <c r="FK1064" s="70"/>
      <c r="FL1064" s="70"/>
      <c r="FM1064" s="70"/>
      <c r="FN1064" s="70"/>
      <c r="FO1064" s="70"/>
      <c r="FP1064" s="70"/>
      <c r="FQ1064" s="70"/>
      <c r="FR1064" s="70"/>
      <c r="FS1064" s="70"/>
      <c r="FT1064" s="70"/>
      <c r="FU1064" s="70"/>
      <c r="FV1064" s="70"/>
      <c r="FW1064" s="70"/>
      <c r="FX1064" s="70"/>
      <c r="FY1064" s="70"/>
      <c r="FZ1064" s="70"/>
      <c r="GA1064" s="70"/>
      <c r="GB1064" s="70"/>
      <c r="GC1064" s="70"/>
      <c r="GD1064" s="70"/>
      <c r="GE1064" s="70"/>
      <c r="GF1064" s="70"/>
      <c r="GG1064" s="70"/>
      <c r="GH1064" s="70"/>
      <c r="GI1064" s="70"/>
      <c r="GJ1064" s="70"/>
      <c r="GK1064" s="70"/>
      <c r="GL1064" s="70"/>
      <c r="GM1064" s="70"/>
      <c r="GN1064" s="70"/>
      <c r="GO1064" s="70"/>
      <c r="GP1064" s="70"/>
      <c r="GQ1064" s="70"/>
      <c r="GR1064" s="70"/>
      <c r="GS1064" s="70"/>
      <c r="GT1064" s="70"/>
      <c r="GU1064" s="70"/>
      <c r="GV1064" s="70"/>
      <c r="GW1064" s="70"/>
      <c r="GX1064" s="70"/>
      <c r="GY1064" s="70"/>
      <c r="GZ1064" s="70"/>
      <c r="HA1064" s="70"/>
      <c r="HB1064" s="70"/>
      <c r="HC1064" s="70"/>
      <c r="HD1064" s="70"/>
      <c r="HE1064" s="70"/>
      <c r="HF1064" s="70"/>
      <c r="HG1064" s="70"/>
      <c r="HH1064" s="70"/>
      <c r="HI1064" s="70"/>
      <c r="HJ1064" s="70"/>
      <c r="HK1064" s="70"/>
      <c r="HL1064" s="70"/>
      <c r="HM1064" s="70"/>
      <c r="HN1064" s="70"/>
      <c r="HO1064" s="70"/>
      <c r="HP1064" s="70"/>
      <c r="HQ1064" s="70"/>
      <c r="HR1064" s="70"/>
      <c r="HS1064" s="70"/>
      <c r="HT1064" s="70"/>
      <c r="HU1064" s="70"/>
      <c r="HV1064" s="70"/>
      <c r="HW1064" s="70"/>
      <c r="HX1064" s="70"/>
      <c r="HY1064" s="70"/>
      <c r="HZ1064" s="70"/>
      <c r="IA1064" s="70"/>
      <c r="IB1064" s="70"/>
      <c r="IC1064" s="70"/>
      <c r="ID1064" s="70"/>
      <c r="IE1064" s="70"/>
      <c r="IF1064" s="70"/>
      <c r="IG1064" s="70"/>
      <c r="IH1064" s="70"/>
      <c r="II1064" s="70"/>
      <c r="IJ1064" s="70"/>
      <c r="IK1064" s="70"/>
      <c r="IL1064" s="70"/>
      <c r="IM1064" s="70"/>
      <c r="IN1064" s="70"/>
      <c r="IO1064" s="70"/>
      <c r="IP1064" s="70"/>
      <c r="IQ1064" s="70"/>
      <c r="IR1064" s="70"/>
      <c r="IS1064" s="70"/>
      <c r="IT1064" s="70"/>
      <c r="IU1064" s="70"/>
      <c r="IV1064" s="70"/>
      <c r="IW1064" s="70"/>
      <c r="IX1064" s="70"/>
      <c r="IY1064" s="70"/>
      <c r="IZ1064" s="70"/>
    </row>
    <row r="1065" spans="1:260" s="23" customFormat="1" ht="20.100000000000001" customHeight="1">
      <c r="A1065" s="5">
        <v>10060403</v>
      </c>
      <c r="B1065" s="5" t="s">
        <v>4445</v>
      </c>
      <c r="C1065" s="32" t="s">
        <v>4446</v>
      </c>
      <c r="D1065" s="6">
        <v>10060101</v>
      </c>
      <c r="E1065" s="34" t="s">
        <v>52</v>
      </c>
      <c r="F1065" s="5">
        <v>4</v>
      </c>
      <c r="G1065" s="5">
        <v>0</v>
      </c>
      <c r="H1065" s="5">
        <v>0</v>
      </c>
      <c r="I1065" s="5">
        <v>1</v>
      </c>
      <c r="J1065" s="5">
        <v>24</v>
      </c>
      <c r="K1065" s="5">
        <v>20</v>
      </c>
      <c r="L1065" s="5">
        <v>520000</v>
      </c>
      <c r="M1065" s="5">
        <v>310</v>
      </c>
      <c r="N1065" s="5">
        <v>1500</v>
      </c>
      <c r="O1065" s="6">
        <v>0</v>
      </c>
      <c r="P1065" s="5">
        <v>0</v>
      </c>
      <c r="Q1065" s="5">
        <v>0</v>
      </c>
      <c r="R1065" s="5">
        <v>0</v>
      </c>
      <c r="S1065" s="5" t="s">
        <v>4447</v>
      </c>
      <c r="T1065" s="5">
        <v>0</v>
      </c>
      <c r="U1065" s="32" t="s">
        <v>54</v>
      </c>
      <c r="V1065" s="148" t="s">
        <v>4448</v>
      </c>
      <c r="W1065" s="147" t="s">
        <v>4340</v>
      </c>
      <c r="X1065" s="56" t="s">
        <v>498</v>
      </c>
      <c r="Y1065" s="72" t="s">
        <v>499</v>
      </c>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c r="BU1065" s="70"/>
      <c r="BV1065" s="70"/>
      <c r="BW1065" s="70"/>
      <c r="BX1065" s="70"/>
      <c r="BY1065" s="70"/>
      <c r="BZ1065" s="70"/>
      <c r="CA1065" s="70"/>
      <c r="CB1065" s="70"/>
      <c r="CC1065" s="70"/>
      <c r="CD1065" s="70"/>
      <c r="CE1065" s="70"/>
      <c r="CF1065" s="70"/>
      <c r="CG1065" s="70"/>
      <c r="CH1065" s="70"/>
      <c r="CI1065" s="70"/>
      <c r="CJ1065" s="70"/>
      <c r="CK1065" s="70"/>
      <c r="CL1065" s="70"/>
      <c r="CM1065" s="70"/>
      <c r="CN1065" s="70"/>
      <c r="CO1065" s="70"/>
      <c r="CP1065" s="70"/>
      <c r="CQ1065" s="70"/>
      <c r="CR1065" s="70"/>
      <c r="CS1065" s="70"/>
      <c r="CT1065" s="70"/>
      <c r="CU1065" s="70"/>
      <c r="CV1065" s="70"/>
      <c r="CW1065" s="70"/>
      <c r="CX1065" s="70"/>
      <c r="CY1065" s="70"/>
      <c r="CZ1065" s="70"/>
      <c r="DA1065" s="70"/>
      <c r="DB1065" s="70"/>
      <c r="DC1065" s="70"/>
      <c r="DD1065" s="70"/>
      <c r="DE1065" s="70"/>
      <c r="DF1065" s="70"/>
      <c r="DG1065" s="70"/>
      <c r="DH1065" s="70"/>
      <c r="DI1065" s="70"/>
      <c r="DJ1065" s="70"/>
      <c r="DK1065" s="70"/>
      <c r="DL1065" s="70"/>
      <c r="DM1065" s="70"/>
      <c r="DN1065" s="70"/>
      <c r="DO1065" s="70"/>
      <c r="DP1065" s="70"/>
      <c r="DQ1065" s="70"/>
      <c r="DR1065" s="70"/>
      <c r="DS1065" s="70"/>
      <c r="DT1065" s="70"/>
      <c r="DU1065" s="70"/>
      <c r="DV1065" s="70"/>
      <c r="DW1065" s="70"/>
      <c r="DX1065" s="70"/>
      <c r="DY1065" s="70"/>
      <c r="DZ1065" s="70"/>
      <c r="EA1065" s="70"/>
      <c r="EB1065" s="70"/>
      <c r="EC1065" s="70"/>
      <c r="ED1065" s="70"/>
      <c r="EE1065" s="70"/>
      <c r="EF1065" s="70"/>
      <c r="EG1065" s="70"/>
      <c r="EH1065" s="70"/>
      <c r="EI1065" s="70"/>
      <c r="EJ1065" s="70"/>
      <c r="EK1065" s="70"/>
      <c r="EL1065" s="70"/>
      <c r="EM1065" s="70"/>
      <c r="EN1065" s="70"/>
      <c r="EO1065" s="70"/>
      <c r="EP1065" s="70"/>
      <c r="EQ1065" s="70"/>
      <c r="ER1065" s="70"/>
      <c r="ES1065" s="70"/>
      <c r="ET1065" s="70"/>
      <c r="EU1065" s="70"/>
      <c r="EV1065" s="70"/>
      <c r="EW1065" s="70"/>
      <c r="EX1065" s="70"/>
      <c r="EY1065" s="70"/>
      <c r="EZ1065" s="70"/>
      <c r="FA1065" s="70"/>
      <c r="FB1065" s="70"/>
      <c r="FC1065" s="70"/>
      <c r="FD1065" s="70"/>
      <c r="FE1065" s="70"/>
      <c r="FF1065" s="70"/>
      <c r="FG1065" s="70"/>
      <c r="FH1065" s="70"/>
      <c r="FI1065" s="70"/>
      <c r="FJ1065" s="70"/>
      <c r="FK1065" s="70"/>
      <c r="FL1065" s="70"/>
      <c r="FM1065" s="70"/>
      <c r="FN1065" s="70"/>
      <c r="FO1065" s="70"/>
      <c r="FP1065" s="70"/>
      <c r="FQ1065" s="70"/>
      <c r="FR1065" s="70"/>
      <c r="FS1065" s="70"/>
      <c r="FT1065" s="70"/>
      <c r="FU1065" s="70"/>
      <c r="FV1065" s="70"/>
      <c r="FW1065" s="70"/>
      <c r="FX1065" s="70"/>
      <c r="FY1065" s="70"/>
      <c r="FZ1065" s="70"/>
      <c r="GA1065" s="70"/>
      <c r="GB1065" s="70"/>
      <c r="GC1065" s="70"/>
      <c r="GD1065" s="70"/>
      <c r="GE1065" s="70"/>
      <c r="GF1065" s="70"/>
      <c r="GG1065" s="70"/>
      <c r="GH1065" s="70"/>
      <c r="GI1065" s="70"/>
      <c r="GJ1065" s="70"/>
      <c r="GK1065" s="70"/>
      <c r="GL1065" s="70"/>
      <c r="GM1065" s="70"/>
      <c r="GN1065" s="70"/>
      <c r="GO1065" s="70"/>
      <c r="GP1065" s="70"/>
      <c r="GQ1065" s="70"/>
      <c r="GR1065" s="70"/>
      <c r="GS1065" s="70"/>
      <c r="GT1065" s="70"/>
      <c r="GU1065" s="70"/>
      <c r="GV1065" s="70"/>
      <c r="GW1065" s="70"/>
      <c r="GX1065" s="70"/>
      <c r="GY1065" s="70"/>
      <c r="GZ1065" s="70"/>
      <c r="HA1065" s="70"/>
      <c r="HB1065" s="70"/>
      <c r="HC1065" s="70"/>
      <c r="HD1065" s="70"/>
      <c r="HE1065" s="70"/>
      <c r="HF1065" s="70"/>
      <c r="HG1065" s="70"/>
      <c r="HH1065" s="70"/>
      <c r="HI1065" s="70"/>
      <c r="HJ1065" s="70"/>
      <c r="HK1065" s="70"/>
      <c r="HL1065" s="70"/>
      <c r="HM1065" s="70"/>
      <c r="HN1065" s="70"/>
      <c r="HO1065" s="70"/>
      <c r="HP1065" s="70"/>
      <c r="HQ1065" s="70"/>
      <c r="HR1065" s="70"/>
      <c r="HS1065" s="70"/>
      <c r="HT1065" s="70"/>
      <c r="HU1065" s="70"/>
      <c r="HV1065" s="70"/>
      <c r="HW1065" s="70"/>
      <c r="HX1065" s="70"/>
      <c r="HY1065" s="70"/>
      <c r="HZ1065" s="70"/>
      <c r="IA1065" s="70"/>
      <c r="IB1065" s="70"/>
      <c r="IC1065" s="70"/>
      <c r="ID1065" s="70"/>
      <c r="IE1065" s="70"/>
      <c r="IF1065" s="70"/>
      <c r="IG1065" s="70"/>
      <c r="IH1065" s="70"/>
      <c r="II1065" s="70"/>
      <c r="IJ1065" s="70"/>
      <c r="IK1065" s="70"/>
      <c r="IL1065" s="70"/>
      <c r="IM1065" s="70"/>
      <c r="IN1065" s="70"/>
      <c r="IO1065" s="70"/>
      <c r="IP1065" s="70"/>
      <c r="IQ1065" s="70"/>
      <c r="IR1065" s="70"/>
      <c r="IS1065" s="70"/>
      <c r="IT1065" s="70"/>
      <c r="IU1065" s="70"/>
      <c r="IV1065" s="70"/>
      <c r="IW1065" s="70"/>
      <c r="IX1065" s="70"/>
      <c r="IY1065" s="70"/>
      <c r="IZ1065" s="70"/>
    </row>
    <row r="1066" spans="1:260" s="23" customFormat="1" ht="20.100000000000001" customHeight="1">
      <c r="A1066" s="5">
        <v>10060404</v>
      </c>
      <c r="B1066" s="5" t="s">
        <v>4449</v>
      </c>
      <c r="C1066" s="32" t="s">
        <v>4450</v>
      </c>
      <c r="D1066" s="6">
        <v>10060101</v>
      </c>
      <c r="E1066" s="34" t="s">
        <v>52</v>
      </c>
      <c r="F1066" s="5">
        <v>4</v>
      </c>
      <c r="G1066" s="5">
        <v>0</v>
      </c>
      <c r="H1066" s="5">
        <v>0</v>
      </c>
      <c r="I1066" s="5">
        <v>1</v>
      </c>
      <c r="J1066" s="5">
        <v>24</v>
      </c>
      <c r="K1066" s="5">
        <v>20</v>
      </c>
      <c r="L1066" s="5">
        <v>530000</v>
      </c>
      <c r="M1066" s="5">
        <v>330</v>
      </c>
      <c r="N1066" s="5">
        <v>1500</v>
      </c>
      <c r="O1066" s="6">
        <v>0</v>
      </c>
      <c r="P1066" s="5">
        <v>0</v>
      </c>
      <c r="Q1066" s="5">
        <v>0</v>
      </c>
      <c r="R1066" s="5">
        <v>0</v>
      </c>
      <c r="S1066" s="5" t="s">
        <v>4451</v>
      </c>
      <c r="T1066" s="5">
        <v>0</v>
      </c>
      <c r="U1066" s="32" t="s">
        <v>54</v>
      </c>
      <c r="V1066" s="148" t="s">
        <v>4452</v>
      </c>
      <c r="W1066" s="147" t="s">
        <v>4340</v>
      </c>
      <c r="X1066" s="56" t="s">
        <v>498</v>
      </c>
      <c r="Y1066" s="72" t="s">
        <v>499</v>
      </c>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c r="BU1066" s="70"/>
      <c r="BV1066" s="70"/>
      <c r="BW1066" s="70"/>
      <c r="BX1066" s="70"/>
      <c r="BY1066" s="70"/>
      <c r="BZ1066" s="70"/>
      <c r="CA1066" s="70"/>
      <c r="CB1066" s="70"/>
      <c r="CC1066" s="70"/>
      <c r="CD1066" s="70"/>
      <c r="CE1066" s="70"/>
      <c r="CF1066" s="70"/>
      <c r="CG1066" s="70"/>
      <c r="CH1066" s="70"/>
      <c r="CI1066" s="70"/>
      <c r="CJ1066" s="70"/>
      <c r="CK1066" s="70"/>
      <c r="CL1066" s="70"/>
      <c r="CM1066" s="70"/>
      <c r="CN1066" s="70"/>
      <c r="CO1066" s="70"/>
      <c r="CP1066" s="70"/>
      <c r="CQ1066" s="70"/>
      <c r="CR1066" s="70"/>
      <c r="CS1066" s="70"/>
      <c r="CT1066" s="70"/>
      <c r="CU1066" s="70"/>
      <c r="CV1066" s="70"/>
      <c r="CW1066" s="70"/>
      <c r="CX1066" s="70"/>
      <c r="CY1066" s="70"/>
      <c r="CZ1066" s="70"/>
      <c r="DA1066" s="70"/>
      <c r="DB1066" s="70"/>
      <c r="DC1066" s="70"/>
      <c r="DD1066" s="70"/>
      <c r="DE1066" s="70"/>
      <c r="DF1066" s="70"/>
      <c r="DG1066" s="70"/>
      <c r="DH1066" s="70"/>
      <c r="DI1066" s="70"/>
      <c r="DJ1066" s="70"/>
      <c r="DK1066" s="70"/>
      <c r="DL1066" s="70"/>
      <c r="DM1066" s="70"/>
      <c r="DN1066" s="70"/>
      <c r="DO1066" s="70"/>
      <c r="DP1066" s="70"/>
      <c r="DQ1066" s="70"/>
      <c r="DR1066" s="70"/>
      <c r="DS1066" s="70"/>
      <c r="DT1066" s="70"/>
      <c r="DU1066" s="70"/>
      <c r="DV1066" s="70"/>
      <c r="DW1066" s="70"/>
      <c r="DX1066" s="70"/>
      <c r="DY1066" s="70"/>
      <c r="DZ1066" s="70"/>
      <c r="EA1066" s="70"/>
      <c r="EB1066" s="70"/>
      <c r="EC1066" s="70"/>
      <c r="ED1066" s="70"/>
      <c r="EE1066" s="70"/>
      <c r="EF1066" s="70"/>
      <c r="EG1066" s="70"/>
      <c r="EH1066" s="70"/>
      <c r="EI1066" s="70"/>
      <c r="EJ1066" s="70"/>
      <c r="EK1066" s="70"/>
      <c r="EL1066" s="70"/>
      <c r="EM1066" s="70"/>
      <c r="EN1066" s="70"/>
      <c r="EO1066" s="70"/>
      <c r="EP1066" s="70"/>
      <c r="EQ1066" s="70"/>
      <c r="ER1066" s="70"/>
      <c r="ES1066" s="70"/>
      <c r="ET1066" s="70"/>
      <c r="EU1066" s="70"/>
      <c r="EV1066" s="70"/>
      <c r="EW1066" s="70"/>
      <c r="EX1066" s="70"/>
      <c r="EY1066" s="70"/>
      <c r="EZ1066" s="70"/>
      <c r="FA1066" s="70"/>
      <c r="FB1066" s="70"/>
      <c r="FC1066" s="70"/>
      <c r="FD1066" s="70"/>
      <c r="FE1066" s="70"/>
      <c r="FF1066" s="70"/>
      <c r="FG1066" s="70"/>
      <c r="FH1066" s="70"/>
      <c r="FI1066" s="70"/>
      <c r="FJ1066" s="70"/>
      <c r="FK1066" s="70"/>
      <c r="FL1066" s="70"/>
      <c r="FM1066" s="70"/>
      <c r="FN1066" s="70"/>
      <c r="FO1066" s="70"/>
      <c r="FP1066" s="70"/>
      <c r="FQ1066" s="70"/>
      <c r="FR1066" s="70"/>
      <c r="FS1066" s="70"/>
      <c r="FT1066" s="70"/>
      <c r="FU1066" s="70"/>
      <c r="FV1066" s="70"/>
      <c r="FW1066" s="70"/>
      <c r="FX1066" s="70"/>
      <c r="FY1066" s="70"/>
      <c r="FZ1066" s="70"/>
      <c r="GA1066" s="70"/>
      <c r="GB1066" s="70"/>
      <c r="GC1066" s="70"/>
      <c r="GD1066" s="70"/>
      <c r="GE1066" s="70"/>
      <c r="GF1066" s="70"/>
      <c r="GG1066" s="70"/>
      <c r="GH1066" s="70"/>
      <c r="GI1066" s="70"/>
      <c r="GJ1066" s="70"/>
      <c r="GK1066" s="70"/>
      <c r="GL1066" s="70"/>
      <c r="GM1066" s="70"/>
      <c r="GN1066" s="70"/>
      <c r="GO1066" s="70"/>
      <c r="GP1066" s="70"/>
      <c r="GQ1066" s="70"/>
      <c r="GR1066" s="70"/>
      <c r="GS1066" s="70"/>
      <c r="GT1066" s="70"/>
      <c r="GU1066" s="70"/>
      <c r="GV1066" s="70"/>
      <c r="GW1066" s="70"/>
      <c r="GX1066" s="70"/>
      <c r="GY1066" s="70"/>
      <c r="GZ1066" s="70"/>
      <c r="HA1066" s="70"/>
      <c r="HB1066" s="70"/>
      <c r="HC1066" s="70"/>
      <c r="HD1066" s="70"/>
      <c r="HE1066" s="70"/>
      <c r="HF1066" s="70"/>
      <c r="HG1066" s="70"/>
      <c r="HH1066" s="70"/>
      <c r="HI1066" s="70"/>
      <c r="HJ1066" s="70"/>
      <c r="HK1066" s="70"/>
      <c r="HL1066" s="70"/>
      <c r="HM1066" s="70"/>
      <c r="HN1066" s="70"/>
      <c r="HO1066" s="70"/>
      <c r="HP1066" s="70"/>
      <c r="HQ1066" s="70"/>
      <c r="HR1066" s="70"/>
      <c r="HS1066" s="70"/>
      <c r="HT1066" s="70"/>
      <c r="HU1066" s="70"/>
      <c r="HV1066" s="70"/>
      <c r="HW1066" s="70"/>
      <c r="HX1066" s="70"/>
      <c r="HY1066" s="70"/>
      <c r="HZ1066" s="70"/>
      <c r="IA1066" s="70"/>
      <c r="IB1066" s="70"/>
      <c r="IC1066" s="70"/>
      <c r="ID1066" s="70"/>
      <c r="IE1066" s="70"/>
      <c r="IF1066" s="70"/>
      <c r="IG1066" s="70"/>
      <c r="IH1066" s="70"/>
      <c r="II1066" s="70"/>
      <c r="IJ1066" s="70"/>
      <c r="IK1066" s="70"/>
      <c r="IL1066" s="70"/>
      <c r="IM1066" s="70"/>
      <c r="IN1066" s="70"/>
      <c r="IO1066" s="70"/>
      <c r="IP1066" s="70"/>
      <c r="IQ1066" s="70"/>
      <c r="IR1066" s="70"/>
      <c r="IS1066" s="70"/>
      <c r="IT1066" s="70"/>
      <c r="IU1066" s="70"/>
      <c r="IV1066" s="70"/>
      <c r="IW1066" s="70"/>
      <c r="IX1066" s="70"/>
      <c r="IY1066" s="70"/>
      <c r="IZ1066" s="70"/>
    </row>
    <row r="1067" spans="1:260" s="23" customFormat="1" ht="20.100000000000001" customHeight="1">
      <c r="A1067" s="5">
        <v>10060405</v>
      </c>
      <c r="B1067" s="5" t="s">
        <v>4453</v>
      </c>
      <c r="C1067" s="32" t="s">
        <v>4454</v>
      </c>
      <c r="D1067" s="6">
        <v>10060101</v>
      </c>
      <c r="E1067" s="34" t="s">
        <v>52</v>
      </c>
      <c r="F1067" s="5">
        <v>4</v>
      </c>
      <c r="G1067" s="5">
        <v>0</v>
      </c>
      <c r="H1067" s="5">
        <v>0</v>
      </c>
      <c r="I1067" s="5">
        <v>1</v>
      </c>
      <c r="J1067" s="5">
        <v>24</v>
      </c>
      <c r="K1067" s="5">
        <v>20</v>
      </c>
      <c r="L1067" s="5">
        <v>540000</v>
      </c>
      <c r="M1067" s="5">
        <v>350</v>
      </c>
      <c r="N1067" s="5">
        <v>1500</v>
      </c>
      <c r="O1067" s="6">
        <v>0</v>
      </c>
      <c r="P1067" s="5">
        <v>0</v>
      </c>
      <c r="Q1067" s="5">
        <v>0</v>
      </c>
      <c r="R1067" s="5">
        <v>0</v>
      </c>
      <c r="S1067" s="5" t="s">
        <v>4455</v>
      </c>
      <c r="T1067" s="5">
        <v>0</v>
      </c>
      <c r="U1067" s="32" t="s">
        <v>54</v>
      </c>
      <c r="V1067" s="148" t="s">
        <v>4456</v>
      </c>
      <c r="W1067" s="147" t="s">
        <v>4340</v>
      </c>
      <c r="X1067" s="56" t="s">
        <v>498</v>
      </c>
      <c r="Y1067" s="72" t="s">
        <v>499</v>
      </c>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c r="BU1067" s="70"/>
      <c r="BV1067" s="70"/>
      <c r="BW1067" s="70"/>
      <c r="BX1067" s="70"/>
      <c r="BY1067" s="70"/>
      <c r="BZ1067" s="70"/>
      <c r="CA1067" s="70"/>
      <c r="CB1067" s="70"/>
      <c r="CC1067" s="70"/>
      <c r="CD1067" s="70"/>
      <c r="CE1067" s="70"/>
      <c r="CF1067" s="70"/>
      <c r="CG1067" s="70"/>
      <c r="CH1067" s="70"/>
      <c r="CI1067" s="70"/>
      <c r="CJ1067" s="70"/>
      <c r="CK1067" s="70"/>
      <c r="CL1067" s="70"/>
      <c r="CM1067" s="70"/>
      <c r="CN1067" s="70"/>
      <c r="CO1067" s="70"/>
      <c r="CP1067" s="70"/>
      <c r="CQ1067" s="70"/>
      <c r="CR1067" s="70"/>
      <c r="CS1067" s="70"/>
      <c r="CT1067" s="70"/>
      <c r="CU1067" s="70"/>
      <c r="CV1067" s="70"/>
      <c r="CW1067" s="70"/>
      <c r="CX1067" s="70"/>
      <c r="CY1067" s="70"/>
      <c r="CZ1067" s="70"/>
      <c r="DA1067" s="70"/>
      <c r="DB1067" s="70"/>
      <c r="DC1067" s="70"/>
      <c r="DD1067" s="70"/>
      <c r="DE1067" s="70"/>
      <c r="DF1067" s="70"/>
      <c r="DG1067" s="70"/>
      <c r="DH1067" s="70"/>
      <c r="DI1067" s="70"/>
      <c r="DJ1067" s="70"/>
      <c r="DK1067" s="70"/>
      <c r="DL1067" s="70"/>
      <c r="DM1067" s="70"/>
      <c r="DN1067" s="70"/>
      <c r="DO1067" s="70"/>
      <c r="DP1067" s="70"/>
      <c r="DQ1067" s="70"/>
      <c r="DR1067" s="70"/>
      <c r="DS1067" s="70"/>
      <c r="DT1067" s="70"/>
      <c r="DU1067" s="70"/>
      <c r="DV1067" s="70"/>
      <c r="DW1067" s="70"/>
      <c r="DX1067" s="70"/>
      <c r="DY1067" s="70"/>
      <c r="DZ1067" s="70"/>
      <c r="EA1067" s="70"/>
      <c r="EB1067" s="70"/>
      <c r="EC1067" s="70"/>
      <c r="ED1067" s="70"/>
      <c r="EE1067" s="70"/>
      <c r="EF1067" s="70"/>
      <c r="EG1067" s="70"/>
      <c r="EH1067" s="70"/>
      <c r="EI1067" s="70"/>
      <c r="EJ1067" s="70"/>
      <c r="EK1067" s="70"/>
      <c r="EL1067" s="70"/>
      <c r="EM1067" s="70"/>
      <c r="EN1067" s="70"/>
      <c r="EO1067" s="70"/>
      <c r="EP1067" s="70"/>
      <c r="EQ1067" s="70"/>
      <c r="ER1067" s="70"/>
      <c r="ES1067" s="70"/>
      <c r="ET1067" s="70"/>
      <c r="EU1067" s="70"/>
      <c r="EV1067" s="70"/>
      <c r="EW1067" s="70"/>
      <c r="EX1067" s="70"/>
      <c r="EY1067" s="70"/>
      <c r="EZ1067" s="70"/>
      <c r="FA1067" s="70"/>
      <c r="FB1067" s="70"/>
      <c r="FC1067" s="70"/>
      <c r="FD1067" s="70"/>
      <c r="FE1067" s="70"/>
      <c r="FF1067" s="70"/>
      <c r="FG1067" s="70"/>
      <c r="FH1067" s="70"/>
      <c r="FI1067" s="70"/>
      <c r="FJ1067" s="70"/>
      <c r="FK1067" s="70"/>
      <c r="FL1067" s="70"/>
      <c r="FM1067" s="70"/>
      <c r="FN1067" s="70"/>
      <c r="FO1067" s="70"/>
      <c r="FP1067" s="70"/>
      <c r="FQ1067" s="70"/>
      <c r="FR1067" s="70"/>
      <c r="FS1067" s="70"/>
      <c r="FT1067" s="70"/>
      <c r="FU1067" s="70"/>
      <c r="FV1067" s="70"/>
      <c r="FW1067" s="70"/>
      <c r="FX1067" s="70"/>
      <c r="FY1067" s="70"/>
      <c r="FZ1067" s="70"/>
      <c r="GA1067" s="70"/>
      <c r="GB1067" s="70"/>
      <c r="GC1067" s="70"/>
      <c r="GD1067" s="70"/>
      <c r="GE1067" s="70"/>
      <c r="GF1067" s="70"/>
      <c r="GG1067" s="70"/>
      <c r="GH1067" s="70"/>
      <c r="GI1067" s="70"/>
      <c r="GJ1067" s="70"/>
      <c r="GK1067" s="70"/>
      <c r="GL1067" s="70"/>
      <c r="GM1067" s="70"/>
      <c r="GN1067" s="70"/>
      <c r="GO1067" s="70"/>
      <c r="GP1067" s="70"/>
      <c r="GQ1067" s="70"/>
      <c r="GR1067" s="70"/>
      <c r="GS1067" s="70"/>
      <c r="GT1067" s="70"/>
      <c r="GU1067" s="70"/>
      <c r="GV1067" s="70"/>
      <c r="GW1067" s="70"/>
      <c r="GX1067" s="70"/>
      <c r="GY1067" s="70"/>
      <c r="GZ1067" s="70"/>
      <c r="HA1067" s="70"/>
      <c r="HB1067" s="70"/>
      <c r="HC1067" s="70"/>
      <c r="HD1067" s="70"/>
      <c r="HE1067" s="70"/>
      <c r="HF1067" s="70"/>
      <c r="HG1067" s="70"/>
      <c r="HH1067" s="70"/>
      <c r="HI1067" s="70"/>
      <c r="HJ1067" s="70"/>
      <c r="HK1067" s="70"/>
      <c r="HL1067" s="70"/>
      <c r="HM1067" s="70"/>
      <c r="HN1067" s="70"/>
      <c r="HO1067" s="70"/>
      <c r="HP1067" s="70"/>
      <c r="HQ1067" s="70"/>
      <c r="HR1067" s="70"/>
      <c r="HS1067" s="70"/>
      <c r="HT1067" s="70"/>
      <c r="HU1067" s="70"/>
      <c r="HV1067" s="70"/>
      <c r="HW1067" s="70"/>
      <c r="HX1067" s="70"/>
      <c r="HY1067" s="70"/>
      <c r="HZ1067" s="70"/>
      <c r="IA1067" s="70"/>
      <c r="IB1067" s="70"/>
      <c r="IC1067" s="70"/>
      <c r="ID1067" s="70"/>
      <c r="IE1067" s="70"/>
      <c r="IF1067" s="70"/>
      <c r="IG1067" s="70"/>
      <c r="IH1067" s="70"/>
      <c r="II1067" s="70"/>
      <c r="IJ1067" s="70"/>
      <c r="IK1067" s="70"/>
      <c r="IL1067" s="70"/>
      <c r="IM1067" s="70"/>
      <c r="IN1067" s="70"/>
      <c r="IO1067" s="70"/>
      <c r="IP1067" s="70"/>
      <c r="IQ1067" s="70"/>
      <c r="IR1067" s="70"/>
      <c r="IS1067" s="70"/>
      <c r="IT1067" s="70"/>
      <c r="IU1067" s="70"/>
      <c r="IV1067" s="70"/>
      <c r="IW1067" s="70"/>
      <c r="IX1067" s="70"/>
      <c r="IY1067" s="70"/>
      <c r="IZ1067" s="70"/>
    </row>
    <row r="1068" spans="1:260" s="23" customFormat="1" ht="20.100000000000001" customHeight="1">
      <c r="A1068" s="5">
        <v>10060406</v>
      </c>
      <c r="B1068" s="5" t="s">
        <v>4457</v>
      </c>
      <c r="C1068" s="32" t="s">
        <v>4458</v>
      </c>
      <c r="D1068" s="6">
        <v>10060101</v>
      </c>
      <c r="E1068" s="34" t="s">
        <v>52</v>
      </c>
      <c r="F1068" s="5">
        <v>4</v>
      </c>
      <c r="G1068" s="5">
        <v>0</v>
      </c>
      <c r="H1068" s="5">
        <v>0</v>
      </c>
      <c r="I1068" s="5">
        <v>1</v>
      </c>
      <c r="J1068" s="5">
        <v>24</v>
      </c>
      <c r="K1068" s="5">
        <v>20</v>
      </c>
      <c r="L1068" s="5">
        <v>550000</v>
      </c>
      <c r="M1068" s="5">
        <v>370</v>
      </c>
      <c r="N1068" s="5">
        <v>1500</v>
      </c>
      <c r="O1068" s="6">
        <v>0</v>
      </c>
      <c r="P1068" s="5">
        <v>0</v>
      </c>
      <c r="Q1068" s="5">
        <v>0</v>
      </c>
      <c r="R1068" s="5">
        <v>0</v>
      </c>
      <c r="S1068" s="5" t="s">
        <v>4459</v>
      </c>
      <c r="T1068" s="5">
        <v>0</v>
      </c>
      <c r="U1068" s="32" t="s">
        <v>54</v>
      </c>
      <c r="V1068" s="148" t="s">
        <v>4460</v>
      </c>
      <c r="W1068" s="147" t="s">
        <v>4340</v>
      </c>
      <c r="X1068" s="56" t="s">
        <v>498</v>
      </c>
      <c r="Y1068" s="72" t="s">
        <v>499</v>
      </c>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c r="BU1068" s="70"/>
      <c r="BV1068" s="70"/>
      <c r="BW1068" s="70"/>
      <c r="BX1068" s="70"/>
      <c r="BY1068" s="70"/>
      <c r="BZ1068" s="70"/>
      <c r="CA1068" s="70"/>
      <c r="CB1068" s="70"/>
      <c r="CC1068" s="70"/>
      <c r="CD1068" s="70"/>
      <c r="CE1068" s="70"/>
      <c r="CF1068" s="70"/>
      <c r="CG1068" s="70"/>
      <c r="CH1068" s="70"/>
      <c r="CI1068" s="70"/>
      <c r="CJ1068" s="70"/>
      <c r="CK1068" s="70"/>
      <c r="CL1068" s="70"/>
      <c r="CM1068" s="70"/>
      <c r="CN1068" s="70"/>
      <c r="CO1068" s="70"/>
      <c r="CP1068" s="70"/>
      <c r="CQ1068" s="70"/>
      <c r="CR1068" s="70"/>
      <c r="CS1068" s="70"/>
      <c r="CT1068" s="70"/>
      <c r="CU1068" s="70"/>
      <c r="CV1068" s="70"/>
      <c r="CW1068" s="70"/>
      <c r="CX1068" s="70"/>
      <c r="CY1068" s="70"/>
      <c r="CZ1068" s="70"/>
      <c r="DA1068" s="70"/>
      <c r="DB1068" s="70"/>
      <c r="DC1068" s="70"/>
      <c r="DD1068" s="70"/>
      <c r="DE1068" s="70"/>
      <c r="DF1068" s="70"/>
      <c r="DG1068" s="70"/>
      <c r="DH1068" s="70"/>
      <c r="DI1068" s="70"/>
      <c r="DJ1068" s="70"/>
      <c r="DK1068" s="70"/>
      <c r="DL1068" s="70"/>
      <c r="DM1068" s="70"/>
      <c r="DN1068" s="70"/>
      <c r="DO1068" s="70"/>
      <c r="DP1068" s="70"/>
      <c r="DQ1068" s="70"/>
      <c r="DR1068" s="70"/>
      <c r="DS1068" s="70"/>
      <c r="DT1068" s="70"/>
      <c r="DU1068" s="70"/>
      <c r="DV1068" s="70"/>
      <c r="DW1068" s="70"/>
      <c r="DX1068" s="70"/>
      <c r="DY1068" s="70"/>
      <c r="DZ1068" s="70"/>
      <c r="EA1068" s="70"/>
      <c r="EB1068" s="70"/>
      <c r="EC1068" s="70"/>
      <c r="ED1068" s="70"/>
      <c r="EE1068" s="70"/>
      <c r="EF1068" s="70"/>
      <c r="EG1068" s="70"/>
      <c r="EH1068" s="70"/>
      <c r="EI1068" s="70"/>
      <c r="EJ1068" s="70"/>
      <c r="EK1068" s="70"/>
      <c r="EL1068" s="70"/>
      <c r="EM1068" s="70"/>
      <c r="EN1068" s="70"/>
      <c r="EO1068" s="70"/>
      <c r="EP1068" s="70"/>
      <c r="EQ1068" s="70"/>
      <c r="ER1068" s="70"/>
      <c r="ES1068" s="70"/>
      <c r="ET1068" s="70"/>
      <c r="EU1068" s="70"/>
      <c r="EV1068" s="70"/>
      <c r="EW1068" s="70"/>
      <c r="EX1068" s="70"/>
      <c r="EY1068" s="70"/>
      <c r="EZ1068" s="70"/>
      <c r="FA1068" s="70"/>
      <c r="FB1068" s="70"/>
      <c r="FC1068" s="70"/>
      <c r="FD1068" s="70"/>
      <c r="FE1068" s="70"/>
      <c r="FF1068" s="70"/>
      <c r="FG1068" s="70"/>
      <c r="FH1068" s="70"/>
      <c r="FI1068" s="70"/>
      <c r="FJ1068" s="70"/>
      <c r="FK1068" s="70"/>
      <c r="FL1068" s="70"/>
      <c r="FM1068" s="70"/>
      <c r="FN1068" s="70"/>
      <c r="FO1068" s="70"/>
      <c r="FP1068" s="70"/>
      <c r="FQ1068" s="70"/>
      <c r="FR1068" s="70"/>
      <c r="FS1068" s="70"/>
      <c r="FT1068" s="70"/>
      <c r="FU1068" s="70"/>
      <c r="FV1068" s="70"/>
      <c r="FW1068" s="70"/>
      <c r="FX1068" s="70"/>
      <c r="FY1068" s="70"/>
      <c r="FZ1068" s="70"/>
      <c r="GA1068" s="70"/>
      <c r="GB1068" s="70"/>
      <c r="GC1068" s="70"/>
      <c r="GD1068" s="70"/>
      <c r="GE1068" s="70"/>
      <c r="GF1068" s="70"/>
      <c r="GG1068" s="70"/>
      <c r="GH1068" s="70"/>
      <c r="GI1068" s="70"/>
      <c r="GJ1068" s="70"/>
      <c r="GK1068" s="70"/>
      <c r="GL1068" s="70"/>
      <c r="GM1068" s="70"/>
      <c r="GN1068" s="70"/>
      <c r="GO1068" s="70"/>
      <c r="GP1068" s="70"/>
      <c r="GQ1068" s="70"/>
      <c r="GR1068" s="70"/>
      <c r="GS1068" s="70"/>
      <c r="GT1068" s="70"/>
      <c r="GU1068" s="70"/>
      <c r="GV1068" s="70"/>
      <c r="GW1068" s="70"/>
      <c r="GX1068" s="70"/>
      <c r="GY1068" s="70"/>
      <c r="GZ1068" s="70"/>
      <c r="HA1068" s="70"/>
      <c r="HB1068" s="70"/>
      <c r="HC1068" s="70"/>
      <c r="HD1068" s="70"/>
      <c r="HE1068" s="70"/>
      <c r="HF1068" s="70"/>
      <c r="HG1068" s="70"/>
      <c r="HH1068" s="70"/>
      <c r="HI1068" s="70"/>
      <c r="HJ1068" s="70"/>
      <c r="HK1068" s="70"/>
      <c r="HL1068" s="70"/>
      <c r="HM1068" s="70"/>
      <c r="HN1068" s="70"/>
      <c r="HO1068" s="70"/>
      <c r="HP1068" s="70"/>
      <c r="HQ1068" s="70"/>
      <c r="HR1068" s="70"/>
      <c r="HS1068" s="70"/>
      <c r="HT1068" s="70"/>
      <c r="HU1068" s="70"/>
      <c r="HV1068" s="70"/>
      <c r="HW1068" s="70"/>
      <c r="HX1068" s="70"/>
      <c r="HY1068" s="70"/>
      <c r="HZ1068" s="70"/>
      <c r="IA1068" s="70"/>
      <c r="IB1068" s="70"/>
      <c r="IC1068" s="70"/>
      <c r="ID1068" s="70"/>
      <c r="IE1068" s="70"/>
      <c r="IF1068" s="70"/>
      <c r="IG1068" s="70"/>
      <c r="IH1068" s="70"/>
      <c r="II1068" s="70"/>
      <c r="IJ1068" s="70"/>
      <c r="IK1068" s="70"/>
      <c r="IL1068" s="70"/>
      <c r="IM1068" s="70"/>
      <c r="IN1068" s="70"/>
      <c r="IO1068" s="70"/>
      <c r="IP1068" s="70"/>
      <c r="IQ1068" s="70"/>
      <c r="IR1068" s="70"/>
      <c r="IS1068" s="70"/>
      <c r="IT1068" s="70"/>
      <c r="IU1068" s="70"/>
      <c r="IV1068" s="70"/>
      <c r="IW1068" s="70"/>
      <c r="IX1068" s="70"/>
      <c r="IY1068" s="70"/>
      <c r="IZ1068" s="70"/>
    </row>
    <row r="1069" spans="1:260" s="23" customFormat="1" ht="20.100000000000001" customHeight="1">
      <c r="A1069" s="5">
        <v>10060407</v>
      </c>
      <c r="B1069" s="5" t="s">
        <v>4461</v>
      </c>
      <c r="C1069" s="32" t="s">
        <v>4462</v>
      </c>
      <c r="D1069" s="6">
        <v>10060101</v>
      </c>
      <c r="E1069" s="34" t="s">
        <v>52</v>
      </c>
      <c r="F1069" s="5">
        <v>4</v>
      </c>
      <c r="G1069" s="5">
        <v>0</v>
      </c>
      <c r="H1069" s="5">
        <v>0</v>
      </c>
      <c r="I1069" s="5">
        <v>1</v>
      </c>
      <c r="J1069" s="5">
        <v>24</v>
      </c>
      <c r="K1069" s="5">
        <v>20</v>
      </c>
      <c r="L1069" s="5">
        <v>560000</v>
      </c>
      <c r="M1069" s="5">
        <v>380</v>
      </c>
      <c r="N1069" s="5">
        <v>1500</v>
      </c>
      <c r="O1069" s="6">
        <v>0</v>
      </c>
      <c r="P1069" s="5">
        <v>0</v>
      </c>
      <c r="Q1069" s="5">
        <v>0</v>
      </c>
      <c r="R1069" s="5">
        <v>0</v>
      </c>
      <c r="S1069" s="5" t="s">
        <v>4463</v>
      </c>
      <c r="T1069" s="5">
        <v>0</v>
      </c>
      <c r="U1069" s="32" t="s">
        <v>54</v>
      </c>
      <c r="V1069" s="148" t="s">
        <v>4464</v>
      </c>
      <c r="W1069" s="147" t="s">
        <v>4340</v>
      </c>
      <c r="X1069" s="56" t="s">
        <v>498</v>
      </c>
      <c r="Y1069" s="72" t="s">
        <v>499</v>
      </c>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c r="BU1069" s="70"/>
      <c r="BV1069" s="70"/>
      <c r="BW1069" s="70"/>
      <c r="BX1069" s="70"/>
      <c r="BY1069" s="70"/>
      <c r="BZ1069" s="70"/>
      <c r="CA1069" s="70"/>
      <c r="CB1069" s="70"/>
      <c r="CC1069" s="70"/>
      <c r="CD1069" s="70"/>
      <c r="CE1069" s="70"/>
      <c r="CF1069" s="70"/>
      <c r="CG1069" s="70"/>
      <c r="CH1069" s="70"/>
      <c r="CI1069" s="70"/>
      <c r="CJ1069" s="70"/>
      <c r="CK1069" s="70"/>
      <c r="CL1069" s="70"/>
      <c r="CM1069" s="70"/>
      <c r="CN1069" s="70"/>
      <c r="CO1069" s="70"/>
      <c r="CP1069" s="70"/>
      <c r="CQ1069" s="70"/>
      <c r="CR1069" s="70"/>
      <c r="CS1069" s="70"/>
      <c r="CT1069" s="70"/>
      <c r="CU1069" s="70"/>
      <c r="CV1069" s="70"/>
      <c r="CW1069" s="70"/>
      <c r="CX1069" s="70"/>
      <c r="CY1069" s="70"/>
      <c r="CZ1069" s="70"/>
      <c r="DA1069" s="70"/>
      <c r="DB1069" s="70"/>
      <c r="DC1069" s="70"/>
      <c r="DD1069" s="70"/>
      <c r="DE1069" s="70"/>
      <c r="DF1069" s="70"/>
      <c r="DG1069" s="70"/>
      <c r="DH1069" s="70"/>
      <c r="DI1069" s="70"/>
      <c r="DJ1069" s="70"/>
      <c r="DK1069" s="70"/>
      <c r="DL1069" s="70"/>
      <c r="DM1069" s="70"/>
      <c r="DN1069" s="70"/>
      <c r="DO1069" s="70"/>
      <c r="DP1069" s="70"/>
      <c r="DQ1069" s="70"/>
      <c r="DR1069" s="70"/>
      <c r="DS1069" s="70"/>
      <c r="DT1069" s="70"/>
      <c r="DU1069" s="70"/>
      <c r="DV1069" s="70"/>
      <c r="DW1069" s="70"/>
      <c r="DX1069" s="70"/>
      <c r="DY1069" s="70"/>
      <c r="DZ1069" s="70"/>
      <c r="EA1069" s="70"/>
      <c r="EB1069" s="70"/>
      <c r="EC1069" s="70"/>
      <c r="ED1069" s="70"/>
      <c r="EE1069" s="70"/>
      <c r="EF1069" s="70"/>
      <c r="EG1069" s="70"/>
      <c r="EH1069" s="70"/>
      <c r="EI1069" s="70"/>
      <c r="EJ1069" s="70"/>
      <c r="EK1069" s="70"/>
      <c r="EL1069" s="70"/>
      <c r="EM1069" s="70"/>
      <c r="EN1069" s="70"/>
      <c r="EO1069" s="70"/>
      <c r="EP1069" s="70"/>
      <c r="EQ1069" s="70"/>
      <c r="ER1069" s="70"/>
      <c r="ES1069" s="70"/>
      <c r="ET1069" s="70"/>
      <c r="EU1069" s="70"/>
      <c r="EV1069" s="70"/>
      <c r="EW1069" s="70"/>
      <c r="EX1069" s="70"/>
      <c r="EY1069" s="70"/>
      <c r="EZ1069" s="70"/>
      <c r="FA1069" s="70"/>
      <c r="FB1069" s="70"/>
      <c r="FC1069" s="70"/>
      <c r="FD1069" s="70"/>
      <c r="FE1069" s="70"/>
      <c r="FF1069" s="70"/>
      <c r="FG1069" s="70"/>
      <c r="FH1069" s="70"/>
      <c r="FI1069" s="70"/>
      <c r="FJ1069" s="70"/>
      <c r="FK1069" s="70"/>
      <c r="FL1069" s="70"/>
      <c r="FM1069" s="70"/>
      <c r="FN1069" s="70"/>
      <c r="FO1069" s="70"/>
      <c r="FP1069" s="70"/>
      <c r="FQ1069" s="70"/>
      <c r="FR1069" s="70"/>
      <c r="FS1069" s="70"/>
      <c r="FT1069" s="70"/>
      <c r="FU1069" s="70"/>
      <c r="FV1069" s="70"/>
      <c r="FW1069" s="70"/>
      <c r="FX1069" s="70"/>
      <c r="FY1069" s="70"/>
      <c r="FZ1069" s="70"/>
      <c r="GA1069" s="70"/>
      <c r="GB1069" s="70"/>
      <c r="GC1069" s="70"/>
      <c r="GD1069" s="70"/>
      <c r="GE1069" s="70"/>
      <c r="GF1069" s="70"/>
      <c r="GG1069" s="70"/>
      <c r="GH1069" s="70"/>
      <c r="GI1069" s="70"/>
      <c r="GJ1069" s="70"/>
      <c r="GK1069" s="70"/>
      <c r="GL1069" s="70"/>
      <c r="GM1069" s="70"/>
      <c r="GN1069" s="70"/>
      <c r="GO1069" s="70"/>
      <c r="GP1069" s="70"/>
      <c r="GQ1069" s="70"/>
      <c r="GR1069" s="70"/>
      <c r="GS1069" s="70"/>
      <c r="GT1069" s="70"/>
      <c r="GU1069" s="70"/>
      <c r="GV1069" s="70"/>
      <c r="GW1069" s="70"/>
      <c r="GX1069" s="70"/>
      <c r="GY1069" s="70"/>
      <c r="GZ1069" s="70"/>
      <c r="HA1069" s="70"/>
      <c r="HB1069" s="70"/>
      <c r="HC1069" s="70"/>
      <c r="HD1069" s="70"/>
      <c r="HE1069" s="70"/>
      <c r="HF1069" s="70"/>
      <c r="HG1069" s="70"/>
      <c r="HH1069" s="70"/>
      <c r="HI1069" s="70"/>
      <c r="HJ1069" s="70"/>
      <c r="HK1069" s="70"/>
      <c r="HL1069" s="70"/>
      <c r="HM1069" s="70"/>
      <c r="HN1069" s="70"/>
      <c r="HO1069" s="70"/>
      <c r="HP1069" s="70"/>
      <c r="HQ1069" s="70"/>
      <c r="HR1069" s="70"/>
      <c r="HS1069" s="70"/>
      <c r="HT1069" s="70"/>
      <c r="HU1069" s="70"/>
      <c r="HV1069" s="70"/>
      <c r="HW1069" s="70"/>
      <c r="HX1069" s="70"/>
      <c r="HY1069" s="70"/>
      <c r="HZ1069" s="70"/>
      <c r="IA1069" s="70"/>
      <c r="IB1069" s="70"/>
      <c r="IC1069" s="70"/>
      <c r="ID1069" s="70"/>
      <c r="IE1069" s="70"/>
      <c r="IF1069" s="70"/>
      <c r="IG1069" s="70"/>
      <c r="IH1069" s="70"/>
      <c r="II1069" s="70"/>
      <c r="IJ1069" s="70"/>
      <c r="IK1069" s="70"/>
      <c r="IL1069" s="70"/>
      <c r="IM1069" s="70"/>
      <c r="IN1069" s="70"/>
      <c r="IO1069" s="70"/>
      <c r="IP1069" s="70"/>
      <c r="IQ1069" s="70"/>
      <c r="IR1069" s="70"/>
      <c r="IS1069" s="70"/>
      <c r="IT1069" s="70"/>
      <c r="IU1069" s="70"/>
      <c r="IV1069" s="70"/>
      <c r="IW1069" s="70"/>
      <c r="IX1069" s="70"/>
      <c r="IY1069" s="70"/>
      <c r="IZ1069" s="70"/>
    </row>
    <row r="1070" spans="1:260" s="23" customFormat="1" ht="20.100000000000001" customHeight="1">
      <c r="A1070" s="5">
        <v>10060408</v>
      </c>
      <c r="B1070" s="5" t="s">
        <v>4465</v>
      </c>
      <c r="C1070" s="32" t="s">
        <v>4466</v>
      </c>
      <c r="D1070" s="6">
        <v>10060101</v>
      </c>
      <c r="E1070" s="34" t="s">
        <v>52</v>
      </c>
      <c r="F1070" s="5">
        <v>4</v>
      </c>
      <c r="G1070" s="5">
        <v>0</v>
      </c>
      <c r="H1070" s="5">
        <v>0</v>
      </c>
      <c r="I1070" s="5">
        <v>1</v>
      </c>
      <c r="J1070" s="5">
        <v>24</v>
      </c>
      <c r="K1070" s="5">
        <v>20</v>
      </c>
      <c r="L1070" s="5">
        <v>570000</v>
      </c>
      <c r="M1070" s="5">
        <v>410</v>
      </c>
      <c r="N1070" s="5">
        <v>1500</v>
      </c>
      <c r="O1070" s="6">
        <v>0</v>
      </c>
      <c r="P1070" s="5">
        <v>0</v>
      </c>
      <c r="Q1070" s="5">
        <v>0</v>
      </c>
      <c r="R1070" s="5">
        <v>0</v>
      </c>
      <c r="S1070" s="5" t="s">
        <v>4467</v>
      </c>
      <c r="T1070" s="5">
        <v>0</v>
      </c>
      <c r="U1070" s="32" t="s">
        <v>54</v>
      </c>
      <c r="V1070" s="148" t="s">
        <v>4468</v>
      </c>
      <c r="W1070" s="147" t="s">
        <v>4340</v>
      </c>
      <c r="X1070" s="56" t="s">
        <v>498</v>
      </c>
      <c r="Y1070" s="72" t="s">
        <v>499</v>
      </c>
      <c r="Z1070" s="70"/>
      <c r="AA1070" s="70"/>
      <c r="AB1070" s="70"/>
      <c r="AC1070" s="70"/>
      <c r="AD1070" s="70"/>
      <c r="AE1070" s="70"/>
      <c r="AF1070" s="70"/>
      <c r="AG1070" s="70"/>
      <c r="AH1070" s="70"/>
      <c r="AI1070" s="70"/>
      <c r="AJ1070" s="70"/>
      <c r="AK1070" s="70"/>
      <c r="AL1070" s="70"/>
      <c r="AM1070" s="70"/>
      <c r="AN1070" s="70"/>
      <c r="AO1070" s="70"/>
      <c r="AP1070" s="70"/>
      <c r="AQ1070" s="70"/>
      <c r="AR1070" s="70"/>
      <c r="AS1070" s="70"/>
      <c r="AT1070" s="70"/>
      <c r="AU1070" s="70"/>
      <c r="AV1070" s="70"/>
      <c r="AW1070" s="70"/>
      <c r="AX1070" s="70"/>
      <c r="AY1070" s="70"/>
      <c r="AZ1070" s="70"/>
      <c r="BA1070" s="70"/>
      <c r="BB1070" s="70"/>
      <c r="BC1070" s="70"/>
      <c r="BD1070" s="70"/>
      <c r="BE1070" s="70"/>
      <c r="BF1070" s="70"/>
      <c r="BG1070" s="70"/>
      <c r="BH1070" s="70"/>
      <c r="BI1070" s="70"/>
      <c r="BJ1070" s="70"/>
      <c r="BK1070" s="70"/>
      <c r="BL1070" s="70"/>
      <c r="BM1070" s="70"/>
      <c r="BN1070" s="70"/>
      <c r="BO1070" s="70"/>
      <c r="BP1070" s="70"/>
      <c r="BQ1070" s="70"/>
      <c r="BR1070" s="70"/>
      <c r="BS1070" s="70"/>
      <c r="BT1070" s="70"/>
      <c r="BU1070" s="70"/>
      <c r="BV1070" s="70"/>
      <c r="BW1070" s="70"/>
      <c r="BX1070" s="70"/>
      <c r="BY1070" s="70"/>
      <c r="BZ1070" s="70"/>
      <c r="CA1070" s="70"/>
      <c r="CB1070" s="70"/>
      <c r="CC1070" s="70"/>
      <c r="CD1070" s="70"/>
      <c r="CE1070" s="70"/>
      <c r="CF1070" s="70"/>
      <c r="CG1070" s="70"/>
      <c r="CH1070" s="70"/>
      <c r="CI1070" s="70"/>
      <c r="CJ1070" s="70"/>
      <c r="CK1070" s="70"/>
      <c r="CL1070" s="70"/>
      <c r="CM1070" s="70"/>
      <c r="CN1070" s="70"/>
      <c r="CO1070" s="70"/>
      <c r="CP1070" s="70"/>
      <c r="CQ1070" s="70"/>
      <c r="CR1070" s="70"/>
      <c r="CS1070" s="70"/>
      <c r="CT1070" s="70"/>
      <c r="CU1070" s="70"/>
      <c r="CV1070" s="70"/>
      <c r="CW1070" s="70"/>
      <c r="CX1070" s="70"/>
      <c r="CY1070" s="70"/>
      <c r="CZ1070" s="70"/>
      <c r="DA1070" s="70"/>
      <c r="DB1070" s="70"/>
      <c r="DC1070" s="70"/>
      <c r="DD1070" s="70"/>
      <c r="DE1070" s="70"/>
      <c r="DF1070" s="70"/>
      <c r="DG1070" s="70"/>
      <c r="DH1070" s="70"/>
      <c r="DI1070" s="70"/>
      <c r="DJ1070" s="70"/>
      <c r="DK1070" s="70"/>
      <c r="DL1070" s="70"/>
      <c r="DM1070" s="70"/>
      <c r="DN1070" s="70"/>
      <c r="DO1070" s="70"/>
      <c r="DP1070" s="70"/>
      <c r="DQ1070" s="70"/>
      <c r="DR1070" s="70"/>
      <c r="DS1070" s="70"/>
      <c r="DT1070" s="70"/>
      <c r="DU1070" s="70"/>
      <c r="DV1070" s="70"/>
      <c r="DW1070" s="70"/>
      <c r="DX1070" s="70"/>
      <c r="DY1070" s="70"/>
      <c r="DZ1070" s="70"/>
      <c r="EA1070" s="70"/>
      <c r="EB1070" s="70"/>
      <c r="EC1070" s="70"/>
      <c r="ED1070" s="70"/>
      <c r="EE1070" s="70"/>
      <c r="EF1070" s="70"/>
      <c r="EG1070" s="70"/>
      <c r="EH1070" s="70"/>
      <c r="EI1070" s="70"/>
      <c r="EJ1070" s="70"/>
      <c r="EK1070" s="70"/>
      <c r="EL1070" s="70"/>
      <c r="EM1070" s="70"/>
      <c r="EN1070" s="70"/>
      <c r="EO1070" s="70"/>
      <c r="EP1070" s="70"/>
      <c r="EQ1070" s="70"/>
      <c r="ER1070" s="70"/>
      <c r="ES1070" s="70"/>
      <c r="ET1070" s="70"/>
      <c r="EU1070" s="70"/>
      <c r="EV1070" s="70"/>
      <c r="EW1070" s="70"/>
      <c r="EX1070" s="70"/>
      <c r="EY1070" s="70"/>
      <c r="EZ1070" s="70"/>
      <c r="FA1070" s="70"/>
      <c r="FB1070" s="70"/>
      <c r="FC1070" s="70"/>
      <c r="FD1070" s="70"/>
      <c r="FE1070" s="70"/>
      <c r="FF1070" s="70"/>
      <c r="FG1070" s="70"/>
      <c r="FH1070" s="70"/>
      <c r="FI1070" s="70"/>
      <c r="FJ1070" s="70"/>
      <c r="FK1070" s="70"/>
      <c r="FL1070" s="70"/>
      <c r="FM1070" s="70"/>
      <c r="FN1070" s="70"/>
      <c r="FO1070" s="70"/>
      <c r="FP1070" s="70"/>
      <c r="FQ1070" s="70"/>
      <c r="FR1070" s="70"/>
      <c r="FS1070" s="70"/>
      <c r="FT1070" s="70"/>
      <c r="FU1070" s="70"/>
      <c r="FV1070" s="70"/>
      <c r="FW1070" s="70"/>
      <c r="FX1070" s="70"/>
      <c r="FY1070" s="70"/>
      <c r="FZ1070" s="70"/>
      <c r="GA1070" s="70"/>
      <c r="GB1070" s="70"/>
      <c r="GC1070" s="70"/>
      <c r="GD1070" s="70"/>
      <c r="GE1070" s="70"/>
      <c r="GF1070" s="70"/>
      <c r="GG1070" s="70"/>
      <c r="GH1070" s="70"/>
      <c r="GI1070" s="70"/>
      <c r="GJ1070" s="70"/>
      <c r="GK1070" s="70"/>
      <c r="GL1070" s="70"/>
      <c r="GM1070" s="70"/>
      <c r="GN1070" s="70"/>
      <c r="GO1070" s="70"/>
      <c r="GP1070" s="70"/>
      <c r="GQ1070" s="70"/>
      <c r="GR1070" s="70"/>
      <c r="GS1070" s="70"/>
      <c r="GT1070" s="70"/>
      <c r="GU1070" s="70"/>
      <c r="GV1070" s="70"/>
      <c r="GW1070" s="70"/>
      <c r="GX1070" s="70"/>
      <c r="GY1070" s="70"/>
      <c r="GZ1070" s="70"/>
      <c r="HA1070" s="70"/>
      <c r="HB1070" s="70"/>
      <c r="HC1070" s="70"/>
      <c r="HD1070" s="70"/>
      <c r="HE1070" s="70"/>
      <c r="HF1070" s="70"/>
      <c r="HG1070" s="70"/>
      <c r="HH1070" s="70"/>
      <c r="HI1070" s="70"/>
      <c r="HJ1070" s="70"/>
      <c r="HK1070" s="70"/>
      <c r="HL1070" s="70"/>
      <c r="HM1070" s="70"/>
      <c r="HN1070" s="70"/>
      <c r="HO1070" s="70"/>
      <c r="HP1070" s="70"/>
      <c r="HQ1070" s="70"/>
      <c r="HR1070" s="70"/>
      <c r="HS1070" s="70"/>
      <c r="HT1070" s="70"/>
      <c r="HU1070" s="70"/>
      <c r="HV1070" s="70"/>
      <c r="HW1070" s="70"/>
      <c r="HX1070" s="70"/>
      <c r="HY1070" s="70"/>
      <c r="HZ1070" s="70"/>
      <c r="IA1070" s="70"/>
      <c r="IB1070" s="70"/>
      <c r="IC1070" s="70"/>
      <c r="ID1070" s="70"/>
      <c r="IE1070" s="70"/>
      <c r="IF1070" s="70"/>
      <c r="IG1070" s="70"/>
      <c r="IH1070" s="70"/>
      <c r="II1070" s="70"/>
      <c r="IJ1070" s="70"/>
      <c r="IK1070" s="70"/>
      <c r="IL1070" s="70"/>
      <c r="IM1070" s="70"/>
      <c r="IN1070" s="70"/>
      <c r="IO1070" s="70"/>
      <c r="IP1070" s="70"/>
      <c r="IQ1070" s="70"/>
      <c r="IR1070" s="70"/>
      <c r="IS1070" s="70"/>
      <c r="IT1070" s="70"/>
      <c r="IU1070" s="70"/>
      <c r="IV1070" s="70"/>
      <c r="IW1070" s="70"/>
      <c r="IX1070" s="70"/>
      <c r="IY1070" s="70"/>
      <c r="IZ1070" s="70"/>
    </row>
    <row r="1071" spans="1:260" s="23" customFormat="1" ht="20.100000000000001" customHeight="1">
      <c r="A1071" s="5">
        <v>10060409</v>
      </c>
      <c r="B1071" s="5" t="s">
        <v>4469</v>
      </c>
      <c r="C1071" s="32" t="s">
        <v>4470</v>
      </c>
      <c r="D1071" s="6">
        <v>10060101</v>
      </c>
      <c r="E1071" s="34" t="s">
        <v>52</v>
      </c>
      <c r="F1071" s="5">
        <v>4</v>
      </c>
      <c r="G1071" s="5">
        <v>0</v>
      </c>
      <c r="H1071" s="5">
        <v>0</v>
      </c>
      <c r="I1071" s="5">
        <v>1</v>
      </c>
      <c r="J1071" s="5">
        <v>24</v>
      </c>
      <c r="K1071" s="5">
        <v>20</v>
      </c>
      <c r="L1071" s="5">
        <v>580000</v>
      </c>
      <c r="M1071" s="5">
        <v>420</v>
      </c>
      <c r="N1071" s="5">
        <v>1500</v>
      </c>
      <c r="O1071" s="6">
        <v>0</v>
      </c>
      <c r="P1071" s="5">
        <v>0</v>
      </c>
      <c r="Q1071" s="5">
        <v>0</v>
      </c>
      <c r="R1071" s="5">
        <v>0</v>
      </c>
      <c r="S1071" s="5" t="s">
        <v>4471</v>
      </c>
      <c r="T1071" s="5">
        <v>0</v>
      </c>
      <c r="U1071" s="32" t="s">
        <v>54</v>
      </c>
      <c r="V1071" s="148" t="s">
        <v>4472</v>
      </c>
      <c r="W1071" s="147" t="s">
        <v>4340</v>
      </c>
      <c r="X1071" s="56" t="s">
        <v>498</v>
      </c>
      <c r="Y1071" s="72" t="s">
        <v>499</v>
      </c>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0"/>
      <c r="BZ1071" s="70"/>
      <c r="CA1071" s="70"/>
      <c r="CB1071" s="70"/>
      <c r="CC1071" s="70"/>
      <c r="CD1071" s="70"/>
      <c r="CE1071" s="70"/>
      <c r="CF1071" s="70"/>
      <c r="CG1071" s="70"/>
      <c r="CH1071" s="70"/>
      <c r="CI1071" s="70"/>
      <c r="CJ1071" s="70"/>
      <c r="CK1071" s="70"/>
      <c r="CL1071" s="70"/>
      <c r="CM1071" s="70"/>
      <c r="CN1071" s="70"/>
      <c r="CO1071" s="70"/>
      <c r="CP1071" s="70"/>
      <c r="CQ1071" s="70"/>
      <c r="CR1071" s="70"/>
      <c r="CS1071" s="70"/>
      <c r="CT1071" s="70"/>
      <c r="CU1071" s="70"/>
      <c r="CV1071" s="70"/>
      <c r="CW1071" s="70"/>
      <c r="CX1071" s="70"/>
      <c r="CY1071" s="70"/>
      <c r="CZ1071" s="70"/>
      <c r="DA1071" s="70"/>
      <c r="DB1071" s="70"/>
      <c r="DC1071" s="70"/>
      <c r="DD1071" s="70"/>
      <c r="DE1071" s="70"/>
      <c r="DF1071" s="70"/>
      <c r="DG1071" s="70"/>
      <c r="DH1071" s="70"/>
      <c r="DI1071" s="70"/>
      <c r="DJ1071" s="70"/>
      <c r="DK1071" s="70"/>
      <c r="DL1071" s="70"/>
      <c r="DM1071" s="70"/>
      <c r="DN1071" s="70"/>
      <c r="DO1071" s="70"/>
      <c r="DP1071" s="70"/>
      <c r="DQ1071" s="70"/>
      <c r="DR1071" s="70"/>
      <c r="DS1071" s="70"/>
      <c r="DT1071" s="70"/>
      <c r="DU1071" s="70"/>
      <c r="DV1071" s="70"/>
      <c r="DW1071" s="70"/>
      <c r="DX1071" s="70"/>
      <c r="DY1071" s="70"/>
      <c r="DZ1071" s="70"/>
      <c r="EA1071" s="70"/>
      <c r="EB1071" s="70"/>
      <c r="EC1071" s="70"/>
      <c r="ED1071" s="70"/>
      <c r="EE1071" s="70"/>
      <c r="EF1071" s="70"/>
      <c r="EG1071" s="70"/>
      <c r="EH1071" s="70"/>
      <c r="EI1071" s="70"/>
      <c r="EJ1071" s="70"/>
      <c r="EK1071" s="70"/>
      <c r="EL1071" s="70"/>
      <c r="EM1071" s="70"/>
      <c r="EN1071" s="70"/>
      <c r="EO1071" s="70"/>
      <c r="EP1071" s="70"/>
      <c r="EQ1071" s="70"/>
      <c r="ER1071" s="70"/>
      <c r="ES1071" s="70"/>
      <c r="ET1071" s="70"/>
      <c r="EU1071" s="70"/>
      <c r="EV1071" s="70"/>
      <c r="EW1071" s="70"/>
      <c r="EX1071" s="70"/>
      <c r="EY1071" s="70"/>
      <c r="EZ1071" s="70"/>
      <c r="FA1071" s="70"/>
      <c r="FB1071" s="70"/>
      <c r="FC1071" s="70"/>
      <c r="FD1071" s="70"/>
      <c r="FE1071" s="70"/>
      <c r="FF1071" s="70"/>
      <c r="FG1071" s="70"/>
      <c r="FH1071" s="70"/>
      <c r="FI1071" s="70"/>
      <c r="FJ1071" s="70"/>
      <c r="FK1071" s="70"/>
      <c r="FL1071" s="70"/>
      <c r="FM1071" s="70"/>
      <c r="FN1071" s="70"/>
      <c r="FO1071" s="70"/>
      <c r="FP1071" s="70"/>
      <c r="FQ1071" s="70"/>
      <c r="FR1071" s="70"/>
      <c r="FS1071" s="70"/>
      <c r="FT1071" s="70"/>
      <c r="FU1071" s="70"/>
      <c r="FV1071" s="70"/>
      <c r="FW1071" s="70"/>
      <c r="FX1071" s="70"/>
      <c r="FY1071" s="70"/>
      <c r="FZ1071" s="70"/>
      <c r="GA1071" s="70"/>
      <c r="GB1071" s="70"/>
      <c r="GC1071" s="70"/>
      <c r="GD1071" s="70"/>
      <c r="GE1071" s="70"/>
      <c r="GF1071" s="70"/>
      <c r="GG1071" s="70"/>
      <c r="GH1071" s="70"/>
      <c r="GI1071" s="70"/>
      <c r="GJ1071" s="70"/>
      <c r="GK1071" s="70"/>
      <c r="GL1071" s="70"/>
      <c r="GM1071" s="70"/>
      <c r="GN1071" s="70"/>
      <c r="GO1071" s="70"/>
      <c r="GP1071" s="70"/>
      <c r="GQ1071" s="70"/>
      <c r="GR1071" s="70"/>
      <c r="GS1071" s="70"/>
      <c r="GT1071" s="70"/>
      <c r="GU1071" s="70"/>
      <c r="GV1071" s="70"/>
      <c r="GW1071" s="70"/>
      <c r="GX1071" s="70"/>
      <c r="GY1071" s="70"/>
      <c r="GZ1071" s="70"/>
      <c r="HA1071" s="70"/>
      <c r="HB1071" s="70"/>
      <c r="HC1071" s="70"/>
      <c r="HD1071" s="70"/>
      <c r="HE1071" s="70"/>
      <c r="HF1071" s="70"/>
      <c r="HG1071" s="70"/>
      <c r="HH1071" s="70"/>
      <c r="HI1071" s="70"/>
      <c r="HJ1071" s="70"/>
      <c r="HK1071" s="70"/>
      <c r="HL1071" s="70"/>
      <c r="HM1071" s="70"/>
      <c r="HN1071" s="70"/>
      <c r="HO1071" s="70"/>
      <c r="HP1071" s="70"/>
      <c r="HQ1071" s="70"/>
      <c r="HR1071" s="70"/>
      <c r="HS1071" s="70"/>
      <c r="HT1071" s="70"/>
      <c r="HU1071" s="70"/>
      <c r="HV1071" s="70"/>
      <c r="HW1071" s="70"/>
      <c r="HX1071" s="70"/>
      <c r="HY1071" s="70"/>
      <c r="HZ1071" s="70"/>
      <c r="IA1071" s="70"/>
      <c r="IB1071" s="70"/>
      <c r="IC1071" s="70"/>
      <c r="ID1071" s="70"/>
      <c r="IE1071" s="70"/>
      <c r="IF1071" s="70"/>
      <c r="IG1071" s="70"/>
      <c r="IH1071" s="70"/>
      <c r="II1071" s="70"/>
      <c r="IJ1071" s="70"/>
      <c r="IK1071" s="70"/>
      <c r="IL1071" s="70"/>
      <c r="IM1071" s="70"/>
      <c r="IN1071" s="70"/>
      <c r="IO1071" s="70"/>
      <c r="IP1071" s="70"/>
      <c r="IQ1071" s="70"/>
      <c r="IR1071" s="70"/>
      <c r="IS1071" s="70"/>
      <c r="IT1071" s="70"/>
      <c r="IU1071" s="70"/>
      <c r="IV1071" s="70"/>
      <c r="IW1071" s="70"/>
      <c r="IX1071" s="70"/>
      <c r="IY1071" s="70"/>
      <c r="IZ1071" s="70"/>
    </row>
    <row r="1072" spans="1:260" s="23" customFormat="1" ht="20.100000000000001" customHeight="1">
      <c r="A1072" s="5">
        <v>10060410</v>
      </c>
      <c r="B1072" s="5" t="s">
        <v>4473</v>
      </c>
      <c r="C1072" s="32" t="s">
        <v>4474</v>
      </c>
      <c r="D1072" s="6">
        <v>10060101</v>
      </c>
      <c r="E1072" s="34" t="s">
        <v>52</v>
      </c>
      <c r="F1072" s="5">
        <v>4</v>
      </c>
      <c r="G1072" s="5">
        <v>0</v>
      </c>
      <c r="H1072" s="5">
        <v>0</v>
      </c>
      <c r="I1072" s="5">
        <v>1</v>
      </c>
      <c r="J1072" s="5">
        <v>24</v>
      </c>
      <c r="K1072" s="5">
        <v>20</v>
      </c>
      <c r="L1072" s="5">
        <v>590000</v>
      </c>
      <c r="M1072" s="5">
        <v>440</v>
      </c>
      <c r="N1072" s="5">
        <v>1500</v>
      </c>
      <c r="O1072" s="6">
        <v>0</v>
      </c>
      <c r="P1072" s="5">
        <v>0</v>
      </c>
      <c r="Q1072" s="5">
        <v>0</v>
      </c>
      <c r="R1072" s="5">
        <v>0</v>
      </c>
      <c r="S1072" s="5" t="s">
        <v>4475</v>
      </c>
      <c r="T1072" s="5">
        <v>0</v>
      </c>
      <c r="U1072" s="32" t="s">
        <v>54</v>
      </c>
      <c r="V1072" s="148" t="s">
        <v>4476</v>
      </c>
      <c r="W1072" s="147" t="s">
        <v>4340</v>
      </c>
      <c r="X1072" s="56" t="s">
        <v>498</v>
      </c>
      <c r="Y1072" s="72" t="s">
        <v>499</v>
      </c>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c r="BU1072" s="70"/>
      <c r="BV1072" s="70"/>
      <c r="BW1072" s="70"/>
      <c r="BX1072" s="70"/>
      <c r="BY1072" s="70"/>
      <c r="BZ1072" s="70"/>
      <c r="CA1072" s="70"/>
      <c r="CB1072" s="70"/>
      <c r="CC1072" s="70"/>
      <c r="CD1072" s="70"/>
      <c r="CE1072" s="70"/>
      <c r="CF1072" s="70"/>
      <c r="CG1072" s="70"/>
      <c r="CH1072" s="70"/>
      <c r="CI1072" s="70"/>
      <c r="CJ1072" s="70"/>
      <c r="CK1072" s="70"/>
      <c r="CL1072" s="70"/>
      <c r="CM1072" s="70"/>
      <c r="CN1072" s="70"/>
      <c r="CO1072" s="70"/>
      <c r="CP1072" s="70"/>
      <c r="CQ1072" s="70"/>
      <c r="CR1072" s="70"/>
      <c r="CS1072" s="70"/>
      <c r="CT1072" s="70"/>
      <c r="CU1072" s="70"/>
      <c r="CV1072" s="70"/>
      <c r="CW1072" s="70"/>
      <c r="CX1072" s="70"/>
      <c r="CY1072" s="70"/>
      <c r="CZ1072" s="70"/>
      <c r="DA1072" s="70"/>
      <c r="DB1072" s="70"/>
      <c r="DC1072" s="70"/>
      <c r="DD1072" s="70"/>
      <c r="DE1072" s="70"/>
      <c r="DF1072" s="70"/>
      <c r="DG1072" s="70"/>
      <c r="DH1072" s="70"/>
      <c r="DI1072" s="70"/>
      <c r="DJ1072" s="70"/>
      <c r="DK1072" s="70"/>
      <c r="DL1072" s="70"/>
      <c r="DM1072" s="70"/>
      <c r="DN1072" s="70"/>
      <c r="DO1072" s="70"/>
      <c r="DP1072" s="70"/>
      <c r="DQ1072" s="70"/>
      <c r="DR1072" s="70"/>
      <c r="DS1072" s="70"/>
      <c r="DT1072" s="70"/>
      <c r="DU1072" s="70"/>
      <c r="DV1072" s="70"/>
      <c r="DW1072" s="70"/>
      <c r="DX1072" s="70"/>
      <c r="DY1072" s="70"/>
      <c r="DZ1072" s="70"/>
      <c r="EA1072" s="70"/>
      <c r="EB1072" s="70"/>
      <c r="EC1072" s="70"/>
      <c r="ED1072" s="70"/>
      <c r="EE1072" s="70"/>
      <c r="EF1072" s="70"/>
      <c r="EG1072" s="70"/>
      <c r="EH1072" s="70"/>
      <c r="EI1072" s="70"/>
      <c r="EJ1072" s="70"/>
      <c r="EK1072" s="70"/>
      <c r="EL1072" s="70"/>
      <c r="EM1072" s="70"/>
      <c r="EN1072" s="70"/>
      <c r="EO1072" s="70"/>
      <c r="EP1072" s="70"/>
      <c r="EQ1072" s="70"/>
      <c r="ER1072" s="70"/>
      <c r="ES1072" s="70"/>
      <c r="ET1072" s="70"/>
      <c r="EU1072" s="70"/>
      <c r="EV1072" s="70"/>
      <c r="EW1072" s="70"/>
      <c r="EX1072" s="70"/>
      <c r="EY1072" s="70"/>
      <c r="EZ1072" s="70"/>
      <c r="FA1072" s="70"/>
      <c r="FB1072" s="70"/>
      <c r="FC1072" s="70"/>
      <c r="FD1072" s="70"/>
      <c r="FE1072" s="70"/>
      <c r="FF1072" s="70"/>
      <c r="FG1072" s="70"/>
      <c r="FH1072" s="70"/>
      <c r="FI1072" s="70"/>
      <c r="FJ1072" s="70"/>
      <c r="FK1072" s="70"/>
      <c r="FL1072" s="70"/>
      <c r="FM1072" s="70"/>
      <c r="FN1072" s="70"/>
      <c r="FO1072" s="70"/>
      <c r="FP1072" s="70"/>
      <c r="FQ1072" s="70"/>
      <c r="FR1072" s="70"/>
      <c r="FS1072" s="70"/>
      <c r="FT1072" s="70"/>
      <c r="FU1072" s="70"/>
      <c r="FV1072" s="70"/>
      <c r="FW1072" s="70"/>
      <c r="FX1072" s="70"/>
      <c r="FY1072" s="70"/>
      <c r="FZ1072" s="70"/>
      <c r="GA1072" s="70"/>
      <c r="GB1072" s="70"/>
      <c r="GC1072" s="70"/>
      <c r="GD1072" s="70"/>
      <c r="GE1072" s="70"/>
      <c r="GF1072" s="70"/>
      <c r="GG1072" s="70"/>
      <c r="GH1072" s="70"/>
      <c r="GI1072" s="70"/>
      <c r="GJ1072" s="70"/>
      <c r="GK1072" s="70"/>
      <c r="GL1072" s="70"/>
      <c r="GM1072" s="70"/>
      <c r="GN1072" s="70"/>
      <c r="GO1072" s="70"/>
      <c r="GP1072" s="70"/>
      <c r="GQ1072" s="70"/>
      <c r="GR1072" s="70"/>
      <c r="GS1072" s="70"/>
      <c r="GT1072" s="70"/>
      <c r="GU1072" s="70"/>
      <c r="GV1072" s="70"/>
      <c r="GW1072" s="70"/>
      <c r="GX1072" s="70"/>
      <c r="GY1072" s="70"/>
      <c r="GZ1072" s="70"/>
      <c r="HA1072" s="70"/>
      <c r="HB1072" s="70"/>
      <c r="HC1072" s="70"/>
      <c r="HD1072" s="70"/>
      <c r="HE1072" s="70"/>
      <c r="HF1072" s="70"/>
      <c r="HG1072" s="70"/>
      <c r="HH1072" s="70"/>
      <c r="HI1072" s="70"/>
      <c r="HJ1072" s="70"/>
      <c r="HK1072" s="70"/>
      <c r="HL1072" s="70"/>
      <c r="HM1072" s="70"/>
      <c r="HN1072" s="70"/>
      <c r="HO1072" s="70"/>
      <c r="HP1072" s="70"/>
      <c r="HQ1072" s="70"/>
      <c r="HR1072" s="70"/>
      <c r="HS1072" s="70"/>
      <c r="HT1072" s="70"/>
      <c r="HU1072" s="70"/>
      <c r="HV1072" s="70"/>
      <c r="HW1072" s="70"/>
      <c r="HX1072" s="70"/>
      <c r="HY1072" s="70"/>
      <c r="HZ1072" s="70"/>
      <c r="IA1072" s="70"/>
      <c r="IB1072" s="70"/>
      <c r="IC1072" s="70"/>
      <c r="ID1072" s="70"/>
      <c r="IE1072" s="70"/>
      <c r="IF1072" s="70"/>
      <c r="IG1072" s="70"/>
      <c r="IH1072" s="70"/>
      <c r="II1072" s="70"/>
      <c r="IJ1072" s="70"/>
      <c r="IK1072" s="70"/>
      <c r="IL1072" s="70"/>
      <c r="IM1072" s="70"/>
      <c r="IN1072" s="70"/>
      <c r="IO1072" s="70"/>
      <c r="IP1072" s="70"/>
      <c r="IQ1072" s="70"/>
      <c r="IR1072" s="70"/>
      <c r="IS1072" s="70"/>
      <c r="IT1072" s="70"/>
      <c r="IU1072" s="70"/>
      <c r="IV1072" s="70"/>
      <c r="IW1072" s="70"/>
      <c r="IX1072" s="70"/>
      <c r="IY1072" s="70"/>
      <c r="IZ1072" s="70"/>
    </row>
    <row r="1073" spans="1:260" s="23" customFormat="1" ht="20.100000000000001" customHeight="1">
      <c r="A1073" s="5">
        <v>10060501</v>
      </c>
      <c r="B1073" s="5" t="s">
        <v>4477</v>
      </c>
      <c r="C1073" s="32" t="s">
        <v>4478</v>
      </c>
      <c r="D1073" s="6">
        <v>10060101</v>
      </c>
      <c r="E1073" s="34" t="s">
        <v>52</v>
      </c>
      <c r="F1073" s="5">
        <v>4</v>
      </c>
      <c r="G1073" s="5">
        <v>0</v>
      </c>
      <c r="H1073" s="5">
        <v>0</v>
      </c>
      <c r="I1073" s="5">
        <v>1</v>
      </c>
      <c r="J1073" s="5">
        <v>24</v>
      </c>
      <c r="K1073" s="5">
        <v>20</v>
      </c>
      <c r="L1073" s="5">
        <v>700000</v>
      </c>
      <c r="M1073" s="5">
        <v>270</v>
      </c>
      <c r="N1073" s="5">
        <v>1500</v>
      </c>
      <c r="O1073" s="6">
        <v>0</v>
      </c>
      <c r="P1073" s="5">
        <v>0</v>
      </c>
      <c r="Q1073" s="5">
        <v>0</v>
      </c>
      <c r="R1073" s="5">
        <v>0</v>
      </c>
      <c r="S1073" s="5" t="s">
        <v>4479</v>
      </c>
      <c r="T1073" s="5">
        <v>0</v>
      </c>
      <c r="U1073" s="32" t="s">
        <v>54</v>
      </c>
      <c r="V1073" s="148" t="s">
        <v>4480</v>
      </c>
      <c r="W1073" s="147" t="s">
        <v>4340</v>
      </c>
      <c r="X1073" s="56" t="s">
        <v>498</v>
      </c>
      <c r="Y1073" s="72" t="s">
        <v>499</v>
      </c>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c r="BU1073" s="70"/>
      <c r="BV1073" s="70"/>
      <c r="BW1073" s="70"/>
      <c r="BX1073" s="70"/>
      <c r="BY1073" s="70"/>
      <c r="BZ1073" s="70"/>
      <c r="CA1073" s="70"/>
      <c r="CB1073" s="70"/>
      <c r="CC1073" s="70"/>
      <c r="CD1073" s="70"/>
      <c r="CE1073" s="70"/>
      <c r="CF1073" s="70"/>
      <c r="CG1073" s="70"/>
      <c r="CH1073" s="70"/>
      <c r="CI1073" s="70"/>
      <c r="CJ1073" s="70"/>
      <c r="CK1073" s="70"/>
      <c r="CL1073" s="70"/>
      <c r="CM1073" s="70"/>
      <c r="CN1073" s="70"/>
      <c r="CO1073" s="70"/>
      <c r="CP1073" s="70"/>
      <c r="CQ1073" s="70"/>
      <c r="CR1073" s="70"/>
      <c r="CS1073" s="70"/>
      <c r="CT1073" s="70"/>
      <c r="CU1073" s="70"/>
      <c r="CV1073" s="70"/>
      <c r="CW1073" s="70"/>
      <c r="CX1073" s="70"/>
      <c r="CY1073" s="70"/>
      <c r="CZ1073" s="70"/>
      <c r="DA1073" s="70"/>
      <c r="DB1073" s="70"/>
      <c r="DC1073" s="70"/>
      <c r="DD1073" s="70"/>
      <c r="DE1073" s="70"/>
      <c r="DF1073" s="70"/>
      <c r="DG1073" s="70"/>
      <c r="DH1073" s="70"/>
      <c r="DI1073" s="70"/>
      <c r="DJ1073" s="70"/>
      <c r="DK1073" s="70"/>
      <c r="DL1073" s="70"/>
      <c r="DM1073" s="70"/>
      <c r="DN1073" s="70"/>
      <c r="DO1073" s="70"/>
      <c r="DP1073" s="70"/>
      <c r="DQ1073" s="70"/>
      <c r="DR1073" s="70"/>
      <c r="DS1073" s="70"/>
      <c r="DT1073" s="70"/>
      <c r="DU1073" s="70"/>
      <c r="DV1073" s="70"/>
      <c r="DW1073" s="70"/>
      <c r="DX1073" s="70"/>
      <c r="DY1073" s="70"/>
      <c r="DZ1073" s="70"/>
      <c r="EA1073" s="70"/>
      <c r="EB1073" s="70"/>
      <c r="EC1073" s="70"/>
      <c r="ED1073" s="70"/>
      <c r="EE1073" s="70"/>
      <c r="EF1073" s="70"/>
      <c r="EG1073" s="70"/>
      <c r="EH1073" s="70"/>
      <c r="EI1073" s="70"/>
      <c r="EJ1073" s="70"/>
      <c r="EK1073" s="70"/>
      <c r="EL1073" s="70"/>
      <c r="EM1073" s="70"/>
      <c r="EN1073" s="70"/>
      <c r="EO1073" s="70"/>
      <c r="EP1073" s="70"/>
      <c r="EQ1073" s="70"/>
      <c r="ER1073" s="70"/>
      <c r="ES1073" s="70"/>
      <c r="ET1073" s="70"/>
      <c r="EU1073" s="70"/>
      <c r="EV1073" s="70"/>
      <c r="EW1073" s="70"/>
      <c r="EX1073" s="70"/>
      <c r="EY1073" s="70"/>
      <c r="EZ1073" s="70"/>
      <c r="FA1073" s="70"/>
      <c r="FB1073" s="70"/>
      <c r="FC1073" s="70"/>
      <c r="FD1073" s="70"/>
      <c r="FE1073" s="70"/>
      <c r="FF1073" s="70"/>
      <c r="FG1073" s="70"/>
      <c r="FH1073" s="70"/>
      <c r="FI1073" s="70"/>
      <c r="FJ1073" s="70"/>
      <c r="FK1073" s="70"/>
      <c r="FL1073" s="70"/>
      <c r="FM1073" s="70"/>
      <c r="FN1073" s="70"/>
      <c r="FO1073" s="70"/>
      <c r="FP1073" s="70"/>
      <c r="FQ1073" s="70"/>
      <c r="FR1073" s="70"/>
      <c r="FS1073" s="70"/>
      <c r="FT1073" s="70"/>
      <c r="FU1073" s="70"/>
      <c r="FV1073" s="70"/>
      <c r="FW1073" s="70"/>
      <c r="FX1073" s="70"/>
      <c r="FY1073" s="70"/>
      <c r="FZ1073" s="70"/>
      <c r="GA1073" s="70"/>
      <c r="GB1073" s="70"/>
      <c r="GC1073" s="70"/>
      <c r="GD1073" s="70"/>
      <c r="GE1073" s="70"/>
      <c r="GF1073" s="70"/>
      <c r="GG1073" s="70"/>
      <c r="GH1073" s="70"/>
      <c r="GI1073" s="70"/>
      <c r="GJ1073" s="70"/>
      <c r="GK1073" s="70"/>
      <c r="GL1073" s="70"/>
      <c r="GM1073" s="70"/>
      <c r="GN1073" s="70"/>
      <c r="GO1073" s="70"/>
      <c r="GP1073" s="70"/>
      <c r="GQ1073" s="70"/>
      <c r="GR1073" s="70"/>
      <c r="GS1073" s="70"/>
      <c r="GT1073" s="70"/>
      <c r="GU1073" s="70"/>
      <c r="GV1073" s="70"/>
      <c r="GW1073" s="70"/>
      <c r="GX1073" s="70"/>
      <c r="GY1073" s="70"/>
      <c r="GZ1073" s="70"/>
      <c r="HA1073" s="70"/>
      <c r="HB1073" s="70"/>
      <c r="HC1073" s="70"/>
      <c r="HD1073" s="70"/>
      <c r="HE1073" s="70"/>
      <c r="HF1073" s="70"/>
      <c r="HG1073" s="70"/>
      <c r="HH1073" s="70"/>
      <c r="HI1073" s="70"/>
      <c r="HJ1073" s="70"/>
      <c r="HK1073" s="70"/>
      <c r="HL1073" s="70"/>
      <c r="HM1073" s="70"/>
      <c r="HN1073" s="70"/>
      <c r="HO1073" s="70"/>
      <c r="HP1073" s="70"/>
      <c r="HQ1073" s="70"/>
      <c r="HR1073" s="70"/>
      <c r="HS1073" s="70"/>
      <c r="HT1073" s="70"/>
      <c r="HU1073" s="70"/>
      <c r="HV1073" s="70"/>
      <c r="HW1073" s="70"/>
      <c r="HX1073" s="70"/>
      <c r="HY1073" s="70"/>
      <c r="HZ1073" s="70"/>
      <c r="IA1073" s="70"/>
      <c r="IB1073" s="70"/>
      <c r="IC1073" s="70"/>
      <c r="ID1073" s="70"/>
      <c r="IE1073" s="70"/>
      <c r="IF1073" s="70"/>
      <c r="IG1073" s="70"/>
      <c r="IH1073" s="70"/>
      <c r="II1073" s="70"/>
      <c r="IJ1073" s="70"/>
      <c r="IK1073" s="70"/>
      <c r="IL1073" s="70"/>
      <c r="IM1073" s="70"/>
      <c r="IN1073" s="70"/>
      <c r="IO1073" s="70"/>
      <c r="IP1073" s="70"/>
      <c r="IQ1073" s="70"/>
      <c r="IR1073" s="70"/>
      <c r="IS1073" s="70"/>
      <c r="IT1073" s="70"/>
      <c r="IU1073" s="70"/>
      <c r="IV1073" s="70"/>
      <c r="IW1073" s="70"/>
      <c r="IX1073" s="70"/>
      <c r="IY1073" s="70"/>
      <c r="IZ1073" s="70"/>
    </row>
    <row r="1074" spans="1:260" s="23" customFormat="1" ht="20.100000000000001" customHeight="1">
      <c r="A1074" s="5">
        <v>10060502</v>
      </c>
      <c r="B1074" s="5" t="s">
        <v>4481</v>
      </c>
      <c r="C1074" s="32" t="s">
        <v>4482</v>
      </c>
      <c r="D1074" s="6">
        <v>10060101</v>
      </c>
      <c r="E1074" s="34" t="s">
        <v>52</v>
      </c>
      <c r="F1074" s="5">
        <v>4</v>
      </c>
      <c r="G1074" s="5">
        <v>0</v>
      </c>
      <c r="H1074" s="5">
        <v>0</v>
      </c>
      <c r="I1074" s="5">
        <v>1</v>
      </c>
      <c r="J1074" s="5">
        <v>24</v>
      </c>
      <c r="K1074" s="5">
        <v>20</v>
      </c>
      <c r="L1074" s="5">
        <v>720000</v>
      </c>
      <c r="M1074" s="5">
        <v>290</v>
      </c>
      <c r="N1074" s="5">
        <v>1500</v>
      </c>
      <c r="O1074" s="6">
        <v>0</v>
      </c>
      <c r="P1074" s="5">
        <v>0</v>
      </c>
      <c r="Q1074" s="5">
        <v>0</v>
      </c>
      <c r="R1074" s="5">
        <v>0</v>
      </c>
      <c r="S1074" s="5" t="s">
        <v>4483</v>
      </c>
      <c r="T1074" s="5">
        <v>0</v>
      </c>
      <c r="U1074" s="32" t="s">
        <v>54</v>
      </c>
      <c r="V1074" s="148" t="s">
        <v>4484</v>
      </c>
      <c r="W1074" s="147" t="s">
        <v>4340</v>
      </c>
      <c r="X1074" s="56" t="s">
        <v>498</v>
      </c>
      <c r="Y1074" s="72" t="s">
        <v>499</v>
      </c>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c r="BA1074" s="70"/>
      <c r="BB1074" s="70"/>
      <c r="BC1074" s="70"/>
      <c r="BD1074" s="70"/>
      <c r="BE1074" s="70"/>
      <c r="BF1074" s="70"/>
      <c r="BG1074" s="70"/>
      <c r="BH1074" s="70"/>
      <c r="BI1074" s="70"/>
      <c r="BJ1074" s="70"/>
      <c r="BK1074" s="70"/>
      <c r="BL1074" s="70"/>
      <c r="BM1074" s="70"/>
      <c r="BN1074" s="70"/>
      <c r="BO1074" s="70"/>
      <c r="BP1074" s="70"/>
      <c r="BQ1074" s="70"/>
      <c r="BR1074" s="70"/>
      <c r="BS1074" s="70"/>
      <c r="BT1074" s="70"/>
      <c r="BU1074" s="70"/>
      <c r="BV1074" s="70"/>
      <c r="BW1074" s="70"/>
      <c r="BX1074" s="70"/>
      <c r="BY1074" s="70"/>
      <c r="BZ1074" s="70"/>
      <c r="CA1074" s="70"/>
      <c r="CB1074" s="70"/>
      <c r="CC1074" s="70"/>
      <c r="CD1074" s="70"/>
      <c r="CE1074" s="70"/>
      <c r="CF1074" s="70"/>
      <c r="CG1074" s="70"/>
      <c r="CH1074" s="70"/>
      <c r="CI1074" s="70"/>
      <c r="CJ1074" s="70"/>
      <c r="CK1074" s="70"/>
      <c r="CL1074" s="70"/>
      <c r="CM1074" s="70"/>
      <c r="CN1074" s="70"/>
      <c r="CO1074" s="70"/>
      <c r="CP1074" s="70"/>
      <c r="CQ1074" s="70"/>
      <c r="CR1074" s="70"/>
      <c r="CS1074" s="70"/>
      <c r="CT1074" s="70"/>
      <c r="CU1074" s="70"/>
      <c r="CV1074" s="70"/>
      <c r="CW1074" s="70"/>
      <c r="CX1074" s="70"/>
      <c r="CY1074" s="70"/>
      <c r="CZ1074" s="70"/>
      <c r="DA1074" s="70"/>
      <c r="DB1074" s="70"/>
      <c r="DC1074" s="70"/>
      <c r="DD1074" s="70"/>
      <c r="DE1074" s="70"/>
      <c r="DF1074" s="70"/>
      <c r="DG1074" s="70"/>
      <c r="DH1074" s="70"/>
      <c r="DI1074" s="70"/>
      <c r="DJ1074" s="70"/>
      <c r="DK1074" s="70"/>
      <c r="DL1074" s="70"/>
      <c r="DM1074" s="70"/>
      <c r="DN1074" s="70"/>
      <c r="DO1074" s="70"/>
      <c r="DP1074" s="70"/>
      <c r="DQ1074" s="70"/>
      <c r="DR1074" s="70"/>
      <c r="DS1074" s="70"/>
      <c r="DT1074" s="70"/>
      <c r="DU1074" s="70"/>
      <c r="DV1074" s="70"/>
      <c r="DW1074" s="70"/>
      <c r="DX1074" s="70"/>
      <c r="DY1074" s="70"/>
      <c r="DZ1074" s="70"/>
      <c r="EA1074" s="70"/>
      <c r="EB1074" s="70"/>
      <c r="EC1074" s="70"/>
      <c r="ED1074" s="70"/>
      <c r="EE1074" s="70"/>
      <c r="EF1074" s="70"/>
      <c r="EG1074" s="70"/>
      <c r="EH1074" s="70"/>
      <c r="EI1074" s="70"/>
      <c r="EJ1074" s="70"/>
      <c r="EK1074" s="70"/>
      <c r="EL1074" s="70"/>
      <c r="EM1074" s="70"/>
      <c r="EN1074" s="70"/>
      <c r="EO1074" s="70"/>
      <c r="EP1074" s="70"/>
      <c r="EQ1074" s="70"/>
      <c r="ER1074" s="70"/>
      <c r="ES1074" s="70"/>
      <c r="ET1074" s="70"/>
      <c r="EU1074" s="70"/>
      <c r="EV1074" s="70"/>
      <c r="EW1074" s="70"/>
      <c r="EX1074" s="70"/>
      <c r="EY1074" s="70"/>
      <c r="EZ1074" s="70"/>
      <c r="FA1074" s="70"/>
      <c r="FB1074" s="70"/>
      <c r="FC1074" s="70"/>
      <c r="FD1074" s="70"/>
      <c r="FE1074" s="70"/>
      <c r="FF1074" s="70"/>
      <c r="FG1074" s="70"/>
      <c r="FH1074" s="70"/>
      <c r="FI1074" s="70"/>
      <c r="FJ1074" s="70"/>
      <c r="FK1074" s="70"/>
      <c r="FL1074" s="70"/>
      <c r="FM1074" s="70"/>
      <c r="FN1074" s="70"/>
      <c r="FO1074" s="70"/>
      <c r="FP1074" s="70"/>
      <c r="FQ1074" s="70"/>
      <c r="FR1074" s="70"/>
      <c r="FS1074" s="70"/>
      <c r="FT1074" s="70"/>
      <c r="FU1074" s="70"/>
      <c r="FV1074" s="70"/>
      <c r="FW1074" s="70"/>
      <c r="FX1074" s="70"/>
      <c r="FY1074" s="70"/>
      <c r="FZ1074" s="70"/>
      <c r="GA1074" s="70"/>
      <c r="GB1074" s="70"/>
      <c r="GC1074" s="70"/>
      <c r="GD1074" s="70"/>
      <c r="GE1074" s="70"/>
      <c r="GF1074" s="70"/>
      <c r="GG1074" s="70"/>
      <c r="GH1074" s="70"/>
      <c r="GI1074" s="70"/>
      <c r="GJ1074" s="70"/>
      <c r="GK1074" s="70"/>
      <c r="GL1074" s="70"/>
      <c r="GM1074" s="70"/>
      <c r="GN1074" s="70"/>
      <c r="GO1074" s="70"/>
      <c r="GP1074" s="70"/>
      <c r="GQ1074" s="70"/>
      <c r="GR1074" s="70"/>
      <c r="GS1074" s="70"/>
      <c r="GT1074" s="70"/>
      <c r="GU1074" s="70"/>
      <c r="GV1074" s="70"/>
      <c r="GW1074" s="70"/>
      <c r="GX1074" s="70"/>
      <c r="GY1074" s="70"/>
      <c r="GZ1074" s="70"/>
      <c r="HA1074" s="70"/>
      <c r="HB1074" s="70"/>
      <c r="HC1074" s="70"/>
      <c r="HD1074" s="70"/>
      <c r="HE1074" s="70"/>
      <c r="HF1074" s="70"/>
      <c r="HG1074" s="70"/>
      <c r="HH1074" s="70"/>
      <c r="HI1074" s="70"/>
      <c r="HJ1074" s="70"/>
      <c r="HK1074" s="70"/>
      <c r="HL1074" s="70"/>
      <c r="HM1074" s="70"/>
      <c r="HN1074" s="70"/>
      <c r="HO1074" s="70"/>
      <c r="HP1074" s="70"/>
      <c r="HQ1074" s="70"/>
      <c r="HR1074" s="70"/>
      <c r="HS1074" s="70"/>
      <c r="HT1074" s="70"/>
      <c r="HU1074" s="70"/>
      <c r="HV1074" s="70"/>
      <c r="HW1074" s="70"/>
      <c r="HX1074" s="70"/>
      <c r="HY1074" s="70"/>
      <c r="HZ1074" s="70"/>
      <c r="IA1074" s="70"/>
      <c r="IB1074" s="70"/>
      <c r="IC1074" s="70"/>
      <c r="ID1074" s="70"/>
      <c r="IE1074" s="70"/>
      <c r="IF1074" s="70"/>
      <c r="IG1074" s="70"/>
      <c r="IH1074" s="70"/>
      <c r="II1074" s="70"/>
      <c r="IJ1074" s="70"/>
      <c r="IK1074" s="70"/>
      <c r="IL1074" s="70"/>
      <c r="IM1074" s="70"/>
      <c r="IN1074" s="70"/>
      <c r="IO1074" s="70"/>
      <c r="IP1074" s="70"/>
      <c r="IQ1074" s="70"/>
      <c r="IR1074" s="70"/>
      <c r="IS1074" s="70"/>
      <c r="IT1074" s="70"/>
      <c r="IU1074" s="70"/>
      <c r="IV1074" s="70"/>
      <c r="IW1074" s="70"/>
      <c r="IX1074" s="70"/>
      <c r="IY1074" s="70"/>
      <c r="IZ1074" s="70"/>
    </row>
    <row r="1075" spans="1:260" s="23" customFormat="1" ht="20.100000000000001" customHeight="1">
      <c r="A1075" s="5">
        <v>10060503</v>
      </c>
      <c r="B1075" s="5" t="s">
        <v>4485</v>
      </c>
      <c r="C1075" s="32" t="s">
        <v>4486</v>
      </c>
      <c r="D1075" s="6">
        <v>10060101</v>
      </c>
      <c r="E1075" s="34" t="s">
        <v>52</v>
      </c>
      <c r="F1075" s="5">
        <v>4</v>
      </c>
      <c r="G1075" s="5">
        <v>0</v>
      </c>
      <c r="H1075" s="5">
        <v>0</v>
      </c>
      <c r="I1075" s="5">
        <v>1</v>
      </c>
      <c r="J1075" s="5">
        <v>24</v>
      </c>
      <c r="K1075" s="5">
        <v>20</v>
      </c>
      <c r="L1075" s="5">
        <v>740000</v>
      </c>
      <c r="M1075" s="5">
        <v>310</v>
      </c>
      <c r="N1075" s="5">
        <v>1500</v>
      </c>
      <c r="O1075" s="6">
        <v>0</v>
      </c>
      <c r="P1075" s="5">
        <v>0</v>
      </c>
      <c r="Q1075" s="5">
        <v>0</v>
      </c>
      <c r="R1075" s="5">
        <v>0</v>
      </c>
      <c r="S1075" s="5" t="s">
        <v>4487</v>
      </c>
      <c r="T1075" s="5">
        <v>0</v>
      </c>
      <c r="U1075" s="32" t="s">
        <v>54</v>
      </c>
      <c r="V1075" s="148" t="s">
        <v>4488</v>
      </c>
      <c r="W1075" s="147" t="s">
        <v>4340</v>
      </c>
      <c r="X1075" s="56" t="s">
        <v>498</v>
      </c>
      <c r="Y1075" s="72" t="s">
        <v>499</v>
      </c>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c r="BU1075" s="70"/>
      <c r="BV1075" s="70"/>
      <c r="BW1075" s="70"/>
      <c r="BX1075" s="70"/>
      <c r="BY1075" s="70"/>
      <c r="BZ1075" s="70"/>
      <c r="CA1075" s="70"/>
      <c r="CB1075" s="70"/>
      <c r="CC1075" s="70"/>
      <c r="CD1075" s="70"/>
      <c r="CE1075" s="70"/>
      <c r="CF1075" s="70"/>
      <c r="CG1075" s="70"/>
      <c r="CH1075" s="70"/>
      <c r="CI1075" s="70"/>
      <c r="CJ1075" s="70"/>
      <c r="CK1075" s="70"/>
      <c r="CL1075" s="70"/>
      <c r="CM1075" s="70"/>
      <c r="CN1075" s="70"/>
      <c r="CO1075" s="70"/>
      <c r="CP1075" s="70"/>
      <c r="CQ1075" s="70"/>
      <c r="CR1075" s="70"/>
      <c r="CS1075" s="70"/>
      <c r="CT1075" s="70"/>
      <c r="CU1075" s="70"/>
      <c r="CV1075" s="70"/>
      <c r="CW1075" s="70"/>
      <c r="CX1075" s="70"/>
      <c r="CY1075" s="70"/>
      <c r="CZ1075" s="70"/>
      <c r="DA1075" s="70"/>
      <c r="DB1075" s="70"/>
      <c r="DC1075" s="70"/>
      <c r="DD1075" s="70"/>
      <c r="DE1075" s="70"/>
      <c r="DF1075" s="70"/>
      <c r="DG1075" s="70"/>
      <c r="DH1075" s="70"/>
      <c r="DI1075" s="70"/>
      <c r="DJ1075" s="70"/>
      <c r="DK1075" s="70"/>
      <c r="DL1075" s="70"/>
      <c r="DM1075" s="70"/>
      <c r="DN1075" s="70"/>
      <c r="DO1075" s="70"/>
      <c r="DP1075" s="70"/>
      <c r="DQ1075" s="70"/>
      <c r="DR1075" s="70"/>
      <c r="DS1075" s="70"/>
      <c r="DT1075" s="70"/>
      <c r="DU1075" s="70"/>
      <c r="DV1075" s="70"/>
      <c r="DW1075" s="70"/>
      <c r="DX1075" s="70"/>
      <c r="DY1075" s="70"/>
      <c r="DZ1075" s="70"/>
      <c r="EA1075" s="70"/>
      <c r="EB1075" s="70"/>
      <c r="EC1075" s="70"/>
      <c r="ED1075" s="70"/>
      <c r="EE1075" s="70"/>
      <c r="EF1075" s="70"/>
      <c r="EG1075" s="70"/>
      <c r="EH1075" s="70"/>
      <c r="EI1075" s="70"/>
      <c r="EJ1075" s="70"/>
      <c r="EK1075" s="70"/>
      <c r="EL1075" s="70"/>
      <c r="EM1075" s="70"/>
      <c r="EN1075" s="70"/>
      <c r="EO1075" s="70"/>
      <c r="EP1075" s="70"/>
      <c r="EQ1075" s="70"/>
      <c r="ER1075" s="70"/>
      <c r="ES1075" s="70"/>
      <c r="ET1075" s="70"/>
      <c r="EU1075" s="70"/>
      <c r="EV1075" s="70"/>
      <c r="EW1075" s="70"/>
      <c r="EX1075" s="70"/>
      <c r="EY1075" s="70"/>
      <c r="EZ1075" s="70"/>
      <c r="FA1075" s="70"/>
      <c r="FB1075" s="70"/>
      <c r="FC1075" s="70"/>
      <c r="FD1075" s="70"/>
      <c r="FE1075" s="70"/>
      <c r="FF1075" s="70"/>
      <c r="FG1075" s="70"/>
      <c r="FH1075" s="70"/>
      <c r="FI1075" s="70"/>
      <c r="FJ1075" s="70"/>
      <c r="FK1075" s="70"/>
      <c r="FL1075" s="70"/>
      <c r="FM1075" s="70"/>
      <c r="FN1075" s="70"/>
      <c r="FO1075" s="70"/>
      <c r="FP1075" s="70"/>
      <c r="FQ1075" s="70"/>
      <c r="FR1075" s="70"/>
      <c r="FS1075" s="70"/>
      <c r="FT1075" s="70"/>
      <c r="FU1075" s="70"/>
      <c r="FV1075" s="70"/>
      <c r="FW1075" s="70"/>
      <c r="FX1075" s="70"/>
      <c r="FY1075" s="70"/>
      <c r="FZ1075" s="70"/>
      <c r="GA1075" s="70"/>
      <c r="GB1075" s="70"/>
      <c r="GC1075" s="70"/>
      <c r="GD1075" s="70"/>
      <c r="GE1075" s="70"/>
      <c r="GF1075" s="70"/>
      <c r="GG1075" s="70"/>
      <c r="GH1075" s="70"/>
      <c r="GI1075" s="70"/>
      <c r="GJ1075" s="70"/>
      <c r="GK1075" s="70"/>
      <c r="GL1075" s="70"/>
      <c r="GM1075" s="70"/>
      <c r="GN1075" s="70"/>
      <c r="GO1075" s="70"/>
      <c r="GP1075" s="70"/>
      <c r="GQ1075" s="70"/>
      <c r="GR1075" s="70"/>
      <c r="GS1075" s="70"/>
      <c r="GT1075" s="70"/>
      <c r="GU1075" s="70"/>
      <c r="GV1075" s="70"/>
      <c r="GW1075" s="70"/>
      <c r="GX1075" s="70"/>
      <c r="GY1075" s="70"/>
      <c r="GZ1075" s="70"/>
      <c r="HA1075" s="70"/>
      <c r="HB1075" s="70"/>
      <c r="HC1075" s="70"/>
      <c r="HD1075" s="70"/>
      <c r="HE1075" s="70"/>
      <c r="HF1075" s="70"/>
      <c r="HG1075" s="70"/>
      <c r="HH1075" s="70"/>
      <c r="HI1075" s="70"/>
      <c r="HJ1075" s="70"/>
      <c r="HK1075" s="70"/>
      <c r="HL1075" s="70"/>
      <c r="HM1075" s="70"/>
      <c r="HN1075" s="70"/>
      <c r="HO1075" s="70"/>
      <c r="HP1075" s="70"/>
      <c r="HQ1075" s="70"/>
      <c r="HR1075" s="70"/>
      <c r="HS1075" s="70"/>
      <c r="HT1075" s="70"/>
      <c r="HU1075" s="70"/>
      <c r="HV1075" s="70"/>
      <c r="HW1075" s="70"/>
      <c r="HX1075" s="70"/>
      <c r="HY1075" s="70"/>
      <c r="HZ1075" s="70"/>
      <c r="IA1075" s="70"/>
      <c r="IB1075" s="70"/>
      <c r="IC1075" s="70"/>
      <c r="ID1075" s="70"/>
      <c r="IE1075" s="70"/>
      <c r="IF1075" s="70"/>
      <c r="IG1075" s="70"/>
      <c r="IH1075" s="70"/>
      <c r="II1075" s="70"/>
      <c r="IJ1075" s="70"/>
      <c r="IK1075" s="70"/>
      <c r="IL1075" s="70"/>
      <c r="IM1075" s="70"/>
      <c r="IN1075" s="70"/>
      <c r="IO1075" s="70"/>
      <c r="IP1075" s="70"/>
      <c r="IQ1075" s="70"/>
      <c r="IR1075" s="70"/>
      <c r="IS1075" s="70"/>
      <c r="IT1075" s="70"/>
      <c r="IU1075" s="70"/>
      <c r="IV1075" s="70"/>
      <c r="IW1075" s="70"/>
      <c r="IX1075" s="70"/>
      <c r="IY1075" s="70"/>
      <c r="IZ1075" s="70"/>
    </row>
    <row r="1076" spans="1:260" s="23" customFormat="1" ht="20.100000000000001" customHeight="1">
      <c r="A1076" s="5">
        <v>10060504</v>
      </c>
      <c r="B1076" s="5" t="s">
        <v>4489</v>
      </c>
      <c r="C1076" s="32" t="s">
        <v>4490</v>
      </c>
      <c r="D1076" s="6">
        <v>10060101</v>
      </c>
      <c r="E1076" s="34" t="s">
        <v>52</v>
      </c>
      <c r="F1076" s="5">
        <v>4</v>
      </c>
      <c r="G1076" s="5">
        <v>0</v>
      </c>
      <c r="H1076" s="5">
        <v>0</v>
      </c>
      <c r="I1076" s="5">
        <v>1</v>
      </c>
      <c r="J1076" s="5">
        <v>24</v>
      </c>
      <c r="K1076" s="5">
        <v>20</v>
      </c>
      <c r="L1076" s="5">
        <v>760000</v>
      </c>
      <c r="M1076" s="5">
        <v>330</v>
      </c>
      <c r="N1076" s="5">
        <v>1500</v>
      </c>
      <c r="O1076" s="6">
        <v>0</v>
      </c>
      <c r="P1076" s="5">
        <v>0</v>
      </c>
      <c r="Q1076" s="5">
        <v>0</v>
      </c>
      <c r="R1076" s="5">
        <v>0</v>
      </c>
      <c r="S1076" s="5" t="s">
        <v>4491</v>
      </c>
      <c r="T1076" s="5">
        <v>0</v>
      </c>
      <c r="U1076" s="32" t="s">
        <v>54</v>
      </c>
      <c r="V1076" s="148" t="s">
        <v>4492</v>
      </c>
      <c r="W1076" s="147" t="s">
        <v>4340</v>
      </c>
      <c r="X1076" s="56" t="s">
        <v>498</v>
      </c>
      <c r="Y1076" s="72" t="s">
        <v>499</v>
      </c>
      <c r="Z1076" s="70"/>
      <c r="AA1076" s="70"/>
      <c r="AB1076" s="70"/>
      <c r="AC1076" s="70"/>
      <c r="AD1076" s="70"/>
      <c r="AE1076" s="70"/>
      <c r="AF1076" s="70"/>
      <c r="AG1076" s="70"/>
      <c r="AH1076" s="70"/>
      <c r="AI1076" s="70"/>
      <c r="AJ1076" s="70"/>
      <c r="AK1076" s="70"/>
      <c r="AL1076" s="70"/>
      <c r="AM1076" s="70"/>
      <c r="AN1076" s="70"/>
      <c r="AO1076" s="70"/>
      <c r="AP1076" s="70"/>
      <c r="AQ1076" s="70"/>
      <c r="AR1076" s="70"/>
      <c r="AS1076" s="70"/>
      <c r="AT1076" s="70"/>
      <c r="AU1076" s="70"/>
      <c r="AV1076" s="70"/>
      <c r="AW1076" s="70"/>
      <c r="AX1076" s="70"/>
      <c r="AY1076" s="70"/>
      <c r="AZ1076" s="70"/>
      <c r="BA1076" s="70"/>
      <c r="BB1076" s="70"/>
      <c r="BC1076" s="70"/>
      <c r="BD1076" s="70"/>
      <c r="BE1076" s="70"/>
      <c r="BF1076" s="70"/>
      <c r="BG1076" s="70"/>
      <c r="BH1076" s="70"/>
      <c r="BI1076" s="70"/>
      <c r="BJ1076" s="70"/>
      <c r="BK1076" s="70"/>
      <c r="BL1076" s="70"/>
      <c r="BM1076" s="70"/>
      <c r="BN1076" s="70"/>
      <c r="BO1076" s="70"/>
      <c r="BP1076" s="70"/>
      <c r="BQ1076" s="70"/>
      <c r="BR1076" s="70"/>
      <c r="BS1076" s="70"/>
      <c r="BT1076" s="70"/>
      <c r="BU1076" s="70"/>
      <c r="BV1076" s="70"/>
      <c r="BW1076" s="70"/>
      <c r="BX1076" s="70"/>
      <c r="BY1076" s="70"/>
      <c r="BZ1076" s="70"/>
      <c r="CA1076" s="70"/>
      <c r="CB1076" s="70"/>
      <c r="CC1076" s="70"/>
      <c r="CD1076" s="70"/>
      <c r="CE1076" s="70"/>
      <c r="CF1076" s="70"/>
      <c r="CG1076" s="70"/>
      <c r="CH1076" s="70"/>
      <c r="CI1076" s="70"/>
      <c r="CJ1076" s="70"/>
      <c r="CK1076" s="70"/>
      <c r="CL1076" s="70"/>
      <c r="CM1076" s="70"/>
      <c r="CN1076" s="70"/>
      <c r="CO1076" s="70"/>
      <c r="CP1076" s="70"/>
      <c r="CQ1076" s="70"/>
      <c r="CR1076" s="70"/>
      <c r="CS1076" s="70"/>
      <c r="CT1076" s="70"/>
      <c r="CU1076" s="70"/>
      <c r="CV1076" s="70"/>
      <c r="CW1076" s="70"/>
      <c r="CX1076" s="70"/>
      <c r="CY1076" s="70"/>
      <c r="CZ1076" s="70"/>
      <c r="DA1076" s="70"/>
      <c r="DB1076" s="70"/>
      <c r="DC1076" s="70"/>
      <c r="DD1076" s="70"/>
      <c r="DE1076" s="70"/>
      <c r="DF1076" s="70"/>
      <c r="DG1076" s="70"/>
      <c r="DH1076" s="70"/>
      <c r="DI1076" s="70"/>
      <c r="DJ1076" s="70"/>
      <c r="DK1076" s="70"/>
      <c r="DL1076" s="70"/>
      <c r="DM1076" s="70"/>
      <c r="DN1076" s="70"/>
      <c r="DO1076" s="70"/>
      <c r="DP1076" s="70"/>
      <c r="DQ1076" s="70"/>
      <c r="DR1076" s="70"/>
      <c r="DS1076" s="70"/>
      <c r="DT1076" s="70"/>
      <c r="DU1076" s="70"/>
      <c r="DV1076" s="70"/>
      <c r="DW1076" s="70"/>
      <c r="DX1076" s="70"/>
      <c r="DY1076" s="70"/>
      <c r="DZ1076" s="70"/>
      <c r="EA1076" s="70"/>
      <c r="EB1076" s="70"/>
      <c r="EC1076" s="70"/>
      <c r="ED1076" s="70"/>
      <c r="EE1076" s="70"/>
      <c r="EF1076" s="70"/>
      <c r="EG1076" s="70"/>
      <c r="EH1076" s="70"/>
      <c r="EI1076" s="70"/>
      <c r="EJ1076" s="70"/>
      <c r="EK1076" s="70"/>
      <c r="EL1076" s="70"/>
      <c r="EM1076" s="70"/>
      <c r="EN1076" s="70"/>
      <c r="EO1076" s="70"/>
      <c r="EP1076" s="70"/>
      <c r="EQ1076" s="70"/>
      <c r="ER1076" s="70"/>
      <c r="ES1076" s="70"/>
      <c r="ET1076" s="70"/>
      <c r="EU1076" s="70"/>
      <c r="EV1076" s="70"/>
      <c r="EW1076" s="70"/>
      <c r="EX1076" s="70"/>
      <c r="EY1076" s="70"/>
      <c r="EZ1076" s="70"/>
      <c r="FA1076" s="70"/>
      <c r="FB1076" s="70"/>
      <c r="FC1076" s="70"/>
      <c r="FD1076" s="70"/>
      <c r="FE1076" s="70"/>
      <c r="FF1076" s="70"/>
      <c r="FG1076" s="70"/>
      <c r="FH1076" s="70"/>
      <c r="FI1076" s="70"/>
      <c r="FJ1076" s="70"/>
      <c r="FK1076" s="70"/>
      <c r="FL1076" s="70"/>
      <c r="FM1076" s="70"/>
      <c r="FN1076" s="70"/>
      <c r="FO1076" s="70"/>
      <c r="FP1076" s="70"/>
      <c r="FQ1076" s="70"/>
      <c r="FR1076" s="70"/>
      <c r="FS1076" s="70"/>
      <c r="FT1076" s="70"/>
      <c r="FU1076" s="70"/>
      <c r="FV1076" s="70"/>
      <c r="FW1076" s="70"/>
      <c r="FX1076" s="70"/>
      <c r="FY1076" s="70"/>
      <c r="FZ1076" s="70"/>
      <c r="GA1076" s="70"/>
      <c r="GB1076" s="70"/>
      <c r="GC1076" s="70"/>
      <c r="GD1076" s="70"/>
      <c r="GE1076" s="70"/>
      <c r="GF1076" s="70"/>
      <c r="GG1076" s="70"/>
      <c r="GH1076" s="70"/>
      <c r="GI1076" s="70"/>
      <c r="GJ1076" s="70"/>
      <c r="GK1076" s="70"/>
      <c r="GL1076" s="70"/>
      <c r="GM1076" s="70"/>
      <c r="GN1076" s="70"/>
      <c r="GO1076" s="70"/>
      <c r="GP1076" s="70"/>
      <c r="GQ1076" s="70"/>
      <c r="GR1076" s="70"/>
      <c r="GS1076" s="70"/>
      <c r="GT1076" s="70"/>
      <c r="GU1076" s="70"/>
      <c r="GV1076" s="70"/>
      <c r="GW1076" s="70"/>
      <c r="GX1076" s="70"/>
      <c r="GY1076" s="70"/>
      <c r="GZ1076" s="70"/>
      <c r="HA1076" s="70"/>
      <c r="HB1076" s="70"/>
      <c r="HC1076" s="70"/>
      <c r="HD1076" s="70"/>
      <c r="HE1076" s="70"/>
      <c r="HF1076" s="70"/>
      <c r="HG1076" s="70"/>
      <c r="HH1076" s="70"/>
      <c r="HI1076" s="70"/>
      <c r="HJ1076" s="70"/>
      <c r="HK1076" s="70"/>
      <c r="HL1076" s="70"/>
      <c r="HM1076" s="70"/>
      <c r="HN1076" s="70"/>
      <c r="HO1076" s="70"/>
      <c r="HP1076" s="70"/>
      <c r="HQ1076" s="70"/>
      <c r="HR1076" s="70"/>
      <c r="HS1076" s="70"/>
      <c r="HT1076" s="70"/>
      <c r="HU1076" s="70"/>
      <c r="HV1076" s="70"/>
      <c r="HW1076" s="70"/>
      <c r="HX1076" s="70"/>
      <c r="HY1076" s="70"/>
      <c r="HZ1076" s="70"/>
      <c r="IA1076" s="70"/>
      <c r="IB1076" s="70"/>
      <c r="IC1076" s="70"/>
      <c r="ID1076" s="70"/>
      <c r="IE1076" s="70"/>
      <c r="IF1076" s="70"/>
      <c r="IG1076" s="70"/>
      <c r="IH1076" s="70"/>
      <c r="II1076" s="70"/>
      <c r="IJ1076" s="70"/>
      <c r="IK1076" s="70"/>
      <c r="IL1076" s="70"/>
      <c r="IM1076" s="70"/>
      <c r="IN1076" s="70"/>
      <c r="IO1076" s="70"/>
      <c r="IP1076" s="70"/>
      <c r="IQ1076" s="70"/>
      <c r="IR1076" s="70"/>
      <c r="IS1076" s="70"/>
      <c r="IT1076" s="70"/>
      <c r="IU1076" s="70"/>
      <c r="IV1076" s="70"/>
      <c r="IW1076" s="70"/>
      <c r="IX1076" s="70"/>
      <c r="IY1076" s="70"/>
      <c r="IZ1076" s="70"/>
    </row>
    <row r="1077" spans="1:260" s="23" customFormat="1" ht="20.100000000000001" customHeight="1">
      <c r="A1077" s="5">
        <v>10060505</v>
      </c>
      <c r="B1077" s="5" t="s">
        <v>4493</v>
      </c>
      <c r="C1077" s="32" t="s">
        <v>4494</v>
      </c>
      <c r="D1077" s="6">
        <v>10060101</v>
      </c>
      <c r="E1077" s="34" t="s">
        <v>52</v>
      </c>
      <c r="F1077" s="5">
        <v>4</v>
      </c>
      <c r="G1077" s="5">
        <v>0</v>
      </c>
      <c r="H1077" s="5">
        <v>0</v>
      </c>
      <c r="I1077" s="5">
        <v>1</v>
      </c>
      <c r="J1077" s="5">
        <v>24</v>
      </c>
      <c r="K1077" s="5">
        <v>20</v>
      </c>
      <c r="L1077" s="5">
        <v>780000</v>
      </c>
      <c r="M1077" s="5">
        <v>350</v>
      </c>
      <c r="N1077" s="5">
        <v>1500</v>
      </c>
      <c r="O1077" s="6">
        <v>0</v>
      </c>
      <c r="P1077" s="5">
        <v>0</v>
      </c>
      <c r="Q1077" s="5">
        <v>0</v>
      </c>
      <c r="R1077" s="5">
        <v>0</v>
      </c>
      <c r="S1077" s="5" t="s">
        <v>4495</v>
      </c>
      <c r="T1077" s="5">
        <v>0</v>
      </c>
      <c r="U1077" s="32" t="s">
        <v>54</v>
      </c>
      <c r="V1077" s="148" t="s">
        <v>4496</v>
      </c>
      <c r="W1077" s="147" t="s">
        <v>4340</v>
      </c>
      <c r="X1077" s="56" t="s">
        <v>498</v>
      </c>
      <c r="Y1077" s="72" t="s">
        <v>499</v>
      </c>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c r="BU1077" s="70"/>
      <c r="BV1077" s="70"/>
      <c r="BW1077" s="70"/>
      <c r="BX1077" s="70"/>
      <c r="BY1077" s="70"/>
      <c r="BZ1077" s="70"/>
      <c r="CA1077" s="70"/>
      <c r="CB1077" s="70"/>
      <c r="CC1077" s="70"/>
      <c r="CD1077" s="70"/>
      <c r="CE1077" s="70"/>
      <c r="CF1077" s="70"/>
      <c r="CG1077" s="70"/>
      <c r="CH1077" s="70"/>
      <c r="CI1077" s="70"/>
      <c r="CJ1077" s="70"/>
      <c r="CK1077" s="70"/>
      <c r="CL1077" s="70"/>
      <c r="CM1077" s="70"/>
      <c r="CN1077" s="70"/>
      <c r="CO1077" s="70"/>
      <c r="CP1077" s="70"/>
      <c r="CQ1077" s="70"/>
      <c r="CR1077" s="70"/>
      <c r="CS1077" s="70"/>
      <c r="CT1077" s="70"/>
      <c r="CU1077" s="70"/>
      <c r="CV1077" s="70"/>
      <c r="CW1077" s="70"/>
      <c r="CX1077" s="70"/>
      <c r="CY1077" s="70"/>
      <c r="CZ1077" s="70"/>
      <c r="DA1077" s="70"/>
      <c r="DB1077" s="70"/>
      <c r="DC1077" s="70"/>
      <c r="DD1077" s="70"/>
      <c r="DE1077" s="70"/>
      <c r="DF1077" s="70"/>
      <c r="DG1077" s="70"/>
      <c r="DH1077" s="70"/>
      <c r="DI1077" s="70"/>
      <c r="DJ1077" s="70"/>
      <c r="DK1077" s="70"/>
      <c r="DL1077" s="70"/>
      <c r="DM1077" s="70"/>
      <c r="DN1077" s="70"/>
      <c r="DO1077" s="70"/>
      <c r="DP1077" s="70"/>
      <c r="DQ1077" s="70"/>
      <c r="DR1077" s="70"/>
      <c r="DS1077" s="70"/>
      <c r="DT1077" s="70"/>
      <c r="DU1077" s="70"/>
      <c r="DV1077" s="70"/>
      <c r="DW1077" s="70"/>
      <c r="DX1077" s="70"/>
      <c r="DY1077" s="70"/>
      <c r="DZ1077" s="70"/>
      <c r="EA1077" s="70"/>
      <c r="EB1077" s="70"/>
      <c r="EC1077" s="70"/>
      <c r="ED1077" s="70"/>
      <c r="EE1077" s="70"/>
      <c r="EF1077" s="70"/>
      <c r="EG1077" s="70"/>
      <c r="EH1077" s="70"/>
      <c r="EI1077" s="70"/>
      <c r="EJ1077" s="70"/>
      <c r="EK1077" s="70"/>
      <c r="EL1077" s="70"/>
      <c r="EM1077" s="70"/>
      <c r="EN1077" s="70"/>
      <c r="EO1077" s="70"/>
      <c r="EP1077" s="70"/>
      <c r="EQ1077" s="70"/>
      <c r="ER1077" s="70"/>
      <c r="ES1077" s="70"/>
      <c r="ET1077" s="70"/>
      <c r="EU1077" s="70"/>
      <c r="EV1077" s="70"/>
      <c r="EW1077" s="70"/>
      <c r="EX1077" s="70"/>
      <c r="EY1077" s="70"/>
      <c r="EZ1077" s="70"/>
      <c r="FA1077" s="70"/>
      <c r="FB1077" s="70"/>
      <c r="FC1077" s="70"/>
      <c r="FD1077" s="70"/>
      <c r="FE1077" s="70"/>
      <c r="FF1077" s="70"/>
      <c r="FG1077" s="70"/>
      <c r="FH1077" s="70"/>
      <c r="FI1077" s="70"/>
      <c r="FJ1077" s="70"/>
      <c r="FK1077" s="70"/>
      <c r="FL1077" s="70"/>
      <c r="FM1077" s="70"/>
      <c r="FN1077" s="70"/>
      <c r="FO1077" s="70"/>
      <c r="FP1077" s="70"/>
      <c r="FQ1077" s="70"/>
      <c r="FR1077" s="70"/>
      <c r="FS1077" s="70"/>
      <c r="FT1077" s="70"/>
      <c r="FU1077" s="70"/>
      <c r="FV1077" s="70"/>
      <c r="FW1077" s="70"/>
      <c r="FX1077" s="70"/>
      <c r="FY1077" s="70"/>
      <c r="FZ1077" s="70"/>
      <c r="GA1077" s="70"/>
      <c r="GB1077" s="70"/>
      <c r="GC1077" s="70"/>
      <c r="GD1077" s="70"/>
      <c r="GE1077" s="70"/>
      <c r="GF1077" s="70"/>
      <c r="GG1077" s="70"/>
      <c r="GH1077" s="70"/>
      <c r="GI1077" s="70"/>
      <c r="GJ1077" s="70"/>
      <c r="GK1077" s="70"/>
      <c r="GL1077" s="70"/>
      <c r="GM1077" s="70"/>
      <c r="GN1077" s="70"/>
      <c r="GO1077" s="70"/>
      <c r="GP1077" s="70"/>
      <c r="GQ1077" s="70"/>
      <c r="GR1077" s="70"/>
      <c r="GS1077" s="70"/>
      <c r="GT1077" s="70"/>
      <c r="GU1077" s="70"/>
      <c r="GV1077" s="70"/>
      <c r="GW1077" s="70"/>
      <c r="GX1077" s="70"/>
      <c r="GY1077" s="70"/>
      <c r="GZ1077" s="70"/>
      <c r="HA1077" s="70"/>
      <c r="HB1077" s="70"/>
      <c r="HC1077" s="70"/>
      <c r="HD1077" s="70"/>
      <c r="HE1077" s="70"/>
      <c r="HF1077" s="70"/>
      <c r="HG1077" s="70"/>
      <c r="HH1077" s="70"/>
      <c r="HI1077" s="70"/>
      <c r="HJ1077" s="70"/>
      <c r="HK1077" s="70"/>
      <c r="HL1077" s="70"/>
      <c r="HM1077" s="70"/>
      <c r="HN1077" s="70"/>
      <c r="HO1077" s="70"/>
      <c r="HP1077" s="70"/>
      <c r="HQ1077" s="70"/>
      <c r="HR1077" s="70"/>
      <c r="HS1077" s="70"/>
      <c r="HT1077" s="70"/>
      <c r="HU1077" s="70"/>
      <c r="HV1077" s="70"/>
      <c r="HW1077" s="70"/>
      <c r="HX1077" s="70"/>
      <c r="HY1077" s="70"/>
      <c r="HZ1077" s="70"/>
      <c r="IA1077" s="70"/>
      <c r="IB1077" s="70"/>
      <c r="IC1077" s="70"/>
      <c r="ID1077" s="70"/>
      <c r="IE1077" s="70"/>
      <c r="IF1077" s="70"/>
      <c r="IG1077" s="70"/>
      <c r="IH1077" s="70"/>
      <c r="II1077" s="70"/>
      <c r="IJ1077" s="70"/>
      <c r="IK1077" s="70"/>
      <c r="IL1077" s="70"/>
      <c r="IM1077" s="70"/>
      <c r="IN1077" s="70"/>
      <c r="IO1077" s="70"/>
      <c r="IP1077" s="70"/>
      <c r="IQ1077" s="70"/>
      <c r="IR1077" s="70"/>
      <c r="IS1077" s="70"/>
      <c r="IT1077" s="70"/>
      <c r="IU1077" s="70"/>
      <c r="IV1077" s="70"/>
      <c r="IW1077" s="70"/>
      <c r="IX1077" s="70"/>
      <c r="IY1077" s="70"/>
      <c r="IZ1077" s="70"/>
    </row>
    <row r="1078" spans="1:260" s="23" customFormat="1" ht="20.100000000000001" customHeight="1">
      <c r="A1078" s="5">
        <v>10060506</v>
      </c>
      <c r="B1078" s="5" t="s">
        <v>4497</v>
      </c>
      <c r="C1078" s="32" t="s">
        <v>4498</v>
      </c>
      <c r="D1078" s="6">
        <v>10060101</v>
      </c>
      <c r="E1078" s="34" t="s">
        <v>52</v>
      </c>
      <c r="F1078" s="5">
        <v>4</v>
      </c>
      <c r="G1078" s="5">
        <v>0</v>
      </c>
      <c r="H1078" s="5">
        <v>0</v>
      </c>
      <c r="I1078" s="5">
        <v>1</v>
      </c>
      <c r="J1078" s="5">
        <v>24</v>
      </c>
      <c r="K1078" s="5">
        <v>20</v>
      </c>
      <c r="L1078" s="5">
        <v>800000</v>
      </c>
      <c r="M1078" s="5">
        <v>370</v>
      </c>
      <c r="N1078" s="5">
        <v>1500</v>
      </c>
      <c r="O1078" s="6">
        <v>0</v>
      </c>
      <c r="P1078" s="5">
        <v>0</v>
      </c>
      <c r="Q1078" s="5">
        <v>0</v>
      </c>
      <c r="R1078" s="5">
        <v>0</v>
      </c>
      <c r="S1078" s="5" t="s">
        <v>4499</v>
      </c>
      <c r="T1078" s="5">
        <v>0</v>
      </c>
      <c r="U1078" s="32" t="s">
        <v>54</v>
      </c>
      <c r="V1078" s="148" t="s">
        <v>4500</v>
      </c>
      <c r="W1078" s="147" t="s">
        <v>4340</v>
      </c>
      <c r="X1078" s="56" t="s">
        <v>498</v>
      </c>
      <c r="Y1078" s="72" t="s">
        <v>499</v>
      </c>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c r="BU1078" s="70"/>
      <c r="BV1078" s="70"/>
      <c r="BW1078" s="70"/>
      <c r="BX1078" s="70"/>
      <c r="BY1078" s="70"/>
      <c r="BZ1078" s="70"/>
      <c r="CA1078" s="70"/>
      <c r="CB1078" s="70"/>
      <c r="CC1078" s="70"/>
      <c r="CD1078" s="70"/>
      <c r="CE1078" s="70"/>
      <c r="CF1078" s="70"/>
      <c r="CG1078" s="70"/>
      <c r="CH1078" s="70"/>
      <c r="CI1078" s="70"/>
      <c r="CJ1078" s="70"/>
      <c r="CK1078" s="70"/>
      <c r="CL1078" s="70"/>
      <c r="CM1078" s="70"/>
      <c r="CN1078" s="70"/>
      <c r="CO1078" s="70"/>
      <c r="CP1078" s="70"/>
      <c r="CQ1078" s="70"/>
      <c r="CR1078" s="70"/>
      <c r="CS1078" s="70"/>
      <c r="CT1078" s="70"/>
      <c r="CU1078" s="70"/>
      <c r="CV1078" s="70"/>
      <c r="CW1078" s="70"/>
      <c r="CX1078" s="70"/>
      <c r="CY1078" s="70"/>
      <c r="CZ1078" s="70"/>
      <c r="DA1078" s="70"/>
      <c r="DB1078" s="70"/>
      <c r="DC1078" s="70"/>
      <c r="DD1078" s="70"/>
      <c r="DE1078" s="70"/>
      <c r="DF1078" s="70"/>
      <c r="DG1078" s="70"/>
      <c r="DH1078" s="70"/>
      <c r="DI1078" s="70"/>
      <c r="DJ1078" s="70"/>
      <c r="DK1078" s="70"/>
      <c r="DL1078" s="70"/>
      <c r="DM1078" s="70"/>
      <c r="DN1078" s="70"/>
      <c r="DO1078" s="70"/>
      <c r="DP1078" s="70"/>
      <c r="DQ1078" s="70"/>
      <c r="DR1078" s="70"/>
      <c r="DS1078" s="70"/>
      <c r="DT1078" s="70"/>
      <c r="DU1078" s="70"/>
      <c r="DV1078" s="70"/>
      <c r="DW1078" s="70"/>
      <c r="DX1078" s="70"/>
      <c r="DY1078" s="70"/>
      <c r="DZ1078" s="70"/>
      <c r="EA1078" s="70"/>
      <c r="EB1078" s="70"/>
      <c r="EC1078" s="70"/>
      <c r="ED1078" s="70"/>
      <c r="EE1078" s="70"/>
      <c r="EF1078" s="70"/>
      <c r="EG1078" s="70"/>
      <c r="EH1078" s="70"/>
      <c r="EI1078" s="70"/>
      <c r="EJ1078" s="70"/>
      <c r="EK1078" s="70"/>
      <c r="EL1078" s="70"/>
      <c r="EM1078" s="70"/>
      <c r="EN1078" s="70"/>
      <c r="EO1078" s="70"/>
      <c r="EP1078" s="70"/>
      <c r="EQ1078" s="70"/>
      <c r="ER1078" s="70"/>
      <c r="ES1078" s="70"/>
      <c r="ET1078" s="70"/>
      <c r="EU1078" s="70"/>
      <c r="EV1078" s="70"/>
      <c r="EW1078" s="70"/>
      <c r="EX1078" s="70"/>
      <c r="EY1078" s="70"/>
      <c r="EZ1078" s="70"/>
      <c r="FA1078" s="70"/>
      <c r="FB1078" s="70"/>
      <c r="FC1078" s="70"/>
      <c r="FD1078" s="70"/>
      <c r="FE1078" s="70"/>
      <c r="FF1078" s="70"/>
      <c r="FG1078" s="70"/>
      <c r="FH1078" s="70"/>
      <c r="FI1078" s="70"/>
      <c r="FJ1078" s="70"/>
      <c r="FK1078" s="70"/>
      <c r="FL1078" s="70"/>
      <c r="FM1078" s="70"/>
      <c r="FN1078" s="70"/>
      <c r="FO1078" s="70"/>
      <c r="FP1078" s="70"/>
      <c r="FQ1078" s="70"/>
      <c r="FR1078" s="70"/>
      <c r="FS1078" s="70"/>
      <c r="FT1078" s="70"/>
      <c r="FU1078" s="70"/>
      <c r="FV1078" s="70"/>
      <c r="FW1078" s="70"/>
      <c r="FX1078" s="70"/>
      <c r="FY1078" s="70"/>
      <c r="FZ1078" s="70"/>
      <c r="GA1078" s="70"/>
      <c r="GB1078" s="70"/>
      <c r="GC1078" s="70"/>
      <c r="GD1078" s="70"/>
      <c r="GE1078" s="70"/>
      <c r="GF1078" s="70"/>
      <c r="GG1078" s="70"/>
      <c r="GH1078" s="70"/>
      <c r="GI1078" s="70"/>
      <c r="GJ1078" s="70"/>
      <c r="GK1078" s="70"/>
      <c r="GL1078" s="70"/>
      <c r="GM1078" s="70"/>
      <c r="GN1078" s="70"/>
      <c r="GO1078" s="70"/>
      <c r="GP1078" s="70"/>
      <c r="GQ1078" s="70"/>
      <c r="GR1078" s="70"/>
      <c r="GS1078" s="70"/>
      <c r="GT1078" s="70"/>
      <c r="GU1078" s="70"/>
      <c r="GV1078" s="70"/>
      <c r="GW1078" s="70"/>
      <c r="GX1078" s="70"/>
      <c r="GY1078" s="70"/>
      <c r="GZ1078" s="70"/>
      <c r="HA1078" s="70"/>
      <c r="HB1078" s="70"/>
      <c r="HC1078" s="70"/>
      <c r="HD1078" s="70"/>
      <c r="HE1078" s="70"/>
      <c r="HF1078" s="70"/>
      <c r="HG1078" s="70"/>
      <c r="HH1078" s="70"/>
      <c r="HI1078" s="70"/>
      <c r="HJ1078" s="70"/>
      <c r="HK1078" s="70"/>
      <c r="HL1078" s="70"/>
      <c r="HM1078" s="70"/>
      <c r="HN1078" s="70"/>
      <c r="HO1078" s="70"/>
      <c r="HP1078" s="70"/>
      <c r="HQ1078" s="70"/>
      <c r="HR1078" s="70"/>
      <c r="HS1078" s="70"/>
      <c r="HT1078" s="70"/>
      <c r="HU1078" s="70"/>
      <c r="HV1078" s="70"/>
      <c r="HW1078" s="70"/>
      <c r="HX1078" s="70"/>
      <c r="HY1078" s="70"/>
      <c r="HZ1078" s="70"/>
      <c r="IA1078" s="70"/>
      <c r="IB1078" s="70"/>
      <c r="IC1078" s="70"/>
      <c r="ID1078" s="70"/>
      <c r="IE1078" s="70"/>
      <c r="IF1078" s="70"/>
      <c r="IG1078" s="70"/>
      <c r="IH1078" s="70"/>
      <c r="II1078" s="70"/>
      <c r="IJ1078" s="70"/>
      <c r="IK1078" s="70"/>
      <c r="IL1078" s="70"/>
      <c r="IM1078" s="70"/>
      <c r="IN1078" s="70"/>
      <c r="IO1078" s="70"/>
      <c r="IP1078" s="70"/>
      <c r="IQ1078" s="70"/>
      <c r="IR1078" s="70"/>
      <c r="IS1078" s="70"/>
      <c r="IT1078" s="70"/>
      <c r="IU1078" s="70"/>
      <c r="IV1078" s="70"/>
      <c r="IW1078" s="70"/>
      <c r="IX1078" s="70"/>
      <c r="IY1078" s="70"/>
      <c r="IZ1078" s="70"/>
    </row>
    <row r="1079" spans="1:260" s="23" customFormat="1" ht="20.100000000000001" customHeight="1">
      <c r="A1079" s="5">
        <v>10060507</v>
      </c>
      <c r="B1079" s="5" t="s">
        <v>4501</v>
      </c>
      <c r="C1079" s="32" t="s">
        <v>4502</v>
      </c>
      <c r="D1079" s="6">
        <v>10060101</v>
      </c>
      <c r="E1079" s="34" t="s">
        <v>52</v>
      </c>
      <c r="F1079" s="5">
        <v>4</v>
      </c>
      <c r="G1079" s="5">
        <v>0</v>
      </c>
      <c r="H1079" s="5">
        <v>0</v>
      </c>
      <c r="I1079" s="5">
        <v>1</v>
      </c>
      <c r="J1079" s="5">
        <v>24</v>
      </c>
      <c r="K1079" s="5">
        <v>20</v>
      </c>
      <c r="L1079" s="5">
        <v>820000</v>
      </c>
      <c r="M1079" s="5">
        <v>380</v>
      </c>
      <c r="N1079" s="5">
        <v>1500</v>
      </c>
      <c r="O1079" s="6">
        <v>0</v>
      </c>
      <c r="P1079" s="5">
        <v>0</v>
      </c>
      <c r="Q1079" s="5">
        <v>0</v>
      </c>
      <c r="R1079" s="5">
        <v>0</v>
      </c>
      <c r="S1079" s="5" t="s">
        <v>4503</v>
      </c>
      <c r="T1079" s="5">
        <v>0</v>
      </c>
      <c r="U1079" s="32" t="s">
        <v>54</v>
      </c>
      <c r="V1079" s="148" t="s">
        <v>4504</v>
      </c>
      <c r="W1079" s="147" t="s">
        <v>4340</v>
      </c>
      <c r="X1079" s="56" t="s">
        <v>498</v>
      </c>
      <c r="Y1079" s="72" t="s">
        <v>499</v>
      </c>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c r="BU1079" s="70"/>
      <c r="BV1079" s="70"/>
      <c r="BW1079" s="70"/>
      <c r="BX1079" s="70"/>
      <c r="BY1079" s="70"/>
      <c r="BZ1079" s="70"/>
      <c r="CA1079" s="70"/>
      <c r="CB1079" s="70"/>
      <c r="CC1079" s="70"/>
      <c r="CD1079" s="70"/>
      <c r="CE1079" s="70"/>
      <c r="CF1079" s="70"/>
      <c r="CG1079" s="70"/>
      <c r="CH1079" s="70"/>
      <c r="CI1079" s="70"/>
      <c r="CJ1079" s="70"/>
      <c r="CK1079" s="70"/>
      <c r="CL1079" s="70"/>
      <c r="CM1079" s="70"/>
      <c r="CN1079" s="70"/>
      <c r="CO1079" s="70"/>
      <c r="CP1079" s="70"/>
      <c r="CQ1079" s="70"/>
      <c r="CR1079" s="70"/>
      <c r="CS1079" s="70"/>
      <c r="CT1079" s="70"/>
      <c r="CU1079" s="70"/>
      <c r="CV1079" s="70"/>
      <c r="CW1079" s="70"/>
      <c r="CX1079" s="70"/>
      <c r="CY1079" s="70"/>
      <c r="CZ1079" s="70"/>
      <c r="DA1079" s="70"/>
      <c r="DB1079" s="70"/>
      <c r="DC1079" s="70"/>
      <c r="DD1079" s="70"/>
      <c r="DE1079" s="70"/>
      <c r="DF1079" s="70"/>
      <c r="DG1079" s="70"/>
      <c r="DH1079" s="70"/>
      <c r="DI1079" s="70"/>
      <c r="DJ1079" s="70"/>
      <c r="DK1079" s="70"/>
      <c r="DL1079" s="70"/>
      <c r="DM1079" s="70"/>
      <c r="DN1079" s="70"/>
      <c r="DO1079" s="70"/>
      <c r="DP1079" s="70"/>
      <c r="DQ1079" s="70"/>
      <c r="DR1079" s="70"/>
      <c r="DS1079" s="70"/>
      <c r="DT1079" s="70"/>
      <c r="DU1079" s="70"/>
      <c r="DV1079" s="70"/>
      <c r="DW1079" s="70"/>
      <c r="DX1079" s="70"/>
      <c r="DY1079" s="70"/>
      <c r="DZ1079" s="70"/>
      <c r="EA1079" s="70"/>
      <c r="EB1079" s="70"/>
      <c r="EC1079" s="70"/>
      <c r="ED1079" s="70"/>
      <c r="EE1079" s="70"/>
      <c r="EF1079" s="70"/>
      <c r="EG1079" s="70"/>
      <c r="EH1079" s="70"/>
      <c r="EI1079" s="70"/>
      <c r="EJ1079" s="70"/>
      <c r="EK1079" s="70"/>
      <c r="EL1079" s="70"/>
      <c r="EM1079" s="70"/>
      <c r="EN1079" s="70"/>
      <c r="EO1079" s="70"/>
      <c r="EP1079" s="70"/>
      <c r="EQ1079" s="70"/>
      <c r="ER1079" s="70"/>
      <c r="ES1079" s="70"/>
      <c r="ET1079" s="70"/>
      <c r="EU1079" s="70"/>
      <c r="EV1079" s="70"/>
      <c r="EW1079" s="70"/>
      <c r="EX1079" s="70"/>
      <c r="EY1079" s="70"/>
      <c r="EZ1079" s="70"/>
      <c r="FA1079" s="70"/>
      <c r="FB1079" s="70"/>
      <c r="FC1079" s="70"/>
      <c r="FD1079" s="70"/>
      <c r="FE1079" s="70"/>
      <c r="FF1079" s="70"/>
      <c r="FG1079" s="70"/>
      <c r="FH1079" s="70"/>
      <c r="FI1079" s="70"/>
      <c r="FJ1079" s="70"/>
      <c r="FK1079" s="70"/>
      <c r="FL1079" s="70"/>
      <c r="FM1079" s="70"/>
      <c r="FN1079" s="70"/>
      <c r="FO1079" s="70"/>
      <c r="FP1079" s="70"/>
      <c r="FQ1079" s="70"/>
      <c r="FR1079" s="70"/>
      <c r="FS1079" s="70"/>
      <c r="FT1079" s="70"/>
      <c r="FU1079" s="70"/>
      <c r="FV1079" s="70"/>
      <c r="FW1079" s="70"/>
      <c r="FX1079" s="70"/>
      <c r="FY1079" s="70"/>
      <c r="FZ1079" s="70"/>
      <c r="GA1079" s="70"/>
      <c r="GB1079" s="70"/>
      <c r="GC1079" s="70"/>
      <c r="GD1079" s="70"/>
      <c r="GE1079" s="70"/>
      <c r="GF1079" s="70"/>
      <c r="GG1079" s="70"/>
      <c r="GH1079" s="70"/>
      <c r="GI1079" s="70"/>
      <c r="GJ1079" s="70"/>
      <c r="GK1079" s="70"/>
      <c r="GL1079" s="70"/>
      <c r="GM1079" s="70"/>
      <c r="GN1079" s="70"/>
      <c r="GO1079" s="70"/>
      <c r="GP1079" s="70"/>
      <c r="GQ1079" s="70"/>
      <c r="GR1079" s="70"/>
      <c r="GS1079" s="70"/>
      <c r="GT1079" s="70"/>
      <c r="GU1079" s="70"/>
      <c r="GV1079" s="70"/>
      <c r="GW1079" s="70"/>
      <c r="GX1079" s="70"/>
      <c r="GY1079" s="70"/>
      <c r="GZ1079" s="70"/>
      <c r="HA1079" s="70"/>
      <c r="HB1079" s="70"/>
      <c r="HC1079" s="70"/>
      <c r="HD1079" s="70"/>
      <c r="HE1079" s="70"/>
      <c r="HF1079" s="70"/>
      <c r="HG1079" s="70"/>
      <c r="HH1079" s="70"/>
      <c r="HI1079" s="70"/>
      <c r="HJ1079" s="70"/>
      <c r="HK1079" s="70"/>
      <c r="HL1079" s="70"/>
      <c r="HM1079" s="70"/>
      <c r="HN1079" s="70"/>
      <c r="HO1079" s="70"/>
      <c r="HP1079" s="70"/>
      <c r="HQ1079" s="70"/>
      <c r="HR1079" s="70"/>
      <c r="HS1079" s="70"/>
      <c r="HT1079" s="70"/>
      <c r="HU1079" s="70"/>
      <c r="HV1079" s="70"/>
      <c r="HW1079" s="70"/>
      <c r="HX1079" s="70"/>
      <c r="HY1079" s="70"/>
      <c r="HZ1079" s="70"/>
      <c r="IA1079" s="70"/>
      <c r="IB1079" s="70"/>
      <c r="IC1079" s="70"/>
      <c r="ID1079" s="70"/>
      <c r="IE1079" s="70"/>
      <c r="IF1079" s="70"/>
      <c r="IG1079" s="70"/>
      <c r="IH1079" s="70"/>
      <c r="II1079" s="70"/>
      <c r="IJ1079" s="70"/>
      <c r="IK1079" s="70"/>
      <c r="IL1079" s="70"/>
      <c r="IM1079" s="70"/>
      <c r="IN1079" s="70"/>
      <c r="IO1079" s="70"/>
      <c r="IP1079" s="70"/>
      <c r="IQ1079" s="70"/>
      <c r="IR1079" s="70"/>
      <c r="IS1079" s="70"/>
      <c r="IT1079" s="70"/>
      <c r="IU1079" s="70"/>
      <c r="IV1079" s="70"/>
      <c r="IW1079" s="70"/>
      <c r="IX1079" s="70"/>
      <c r="IY1079" s="70"/>
      <c r="IZ1079" s="70"/>
    </row>
    <row r="1080" spans="1:260" s="23" customFormat="1" ht="20.100000000000001" customHeight="1">
      <c r="A1080" s="5">
        <v>10060511</v>
      </c>
      <c r="B1080" s="5" t="s">
        <v>4505</v>
      </c>
      <c r="C1080" s="32" t="s">
        <v>4506</v>
      </c>
      <c r="D1080" s="6">
        <v>10060511</v>
      </c>
      <c r="E1080" s="34" t="s">
        <v>52</v>
      </c>
      <c r="F1080" s="5">
        <v>4</v>
      </c>
      <c r="G1080" s="5">
        <v>0</v>
      </c>
      <c r="H1080" s="5">
        <v>0</v>
      </c>
      <c r="I1080" s="5">
        <v>1</v>
      </c>
      <c r="J1080" s="5">
        <v>24</v>
      </c>
      <c r="K1080" s="5">
        <v>20</v>
      </c>
      <c r="L1080" s="5">
        <v>820000</v>
      </c>
      <c r="M1080" s="5">
        <v>380</v>
      </c>
      <c r="N1080" s="5">
        <v>1500</v>
      </c>
      <c r="O1080" s="6">
        <v>0</v>
      </c>
      <c r="P1080" s="5">
        <v>0</v>
      </c>
      <c r="Q1080" s="5">
        <v>0</v>
      </c>
      <c r="R1080" s="5">
        <v>0</v>
      </c>
      <c r="S1080" s="5" t="s">
        <v>4507</v>
      </c>
      <c r="T1080" s="5">
        <v>0</v>
      </c>
      <c r="U1080" s="32" t="s">
        <v>54</v>
      </c>
      <c r="V1080" s="148" t="s">
        <v>4504</v>
      </c>
      <c r="W1080" s="147" t="s">
        <v>4340</v>
      </c>
      <c r="X1080" s="56" t="s">
        <v>498</v>
      </c>
      <c r="Y1080" s="72" t="s">
        <v>499</v>
      </c>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c r="BU1080" s="70"/>
      <c r="BV1080" s="70"/>
      <c r="BW1080" s="70"/>
      <c r="BX1080" s="70"/>
      <c r="BY1080" s="70"/>
      <c r="BZ1080" s="70"/>
      <c r="CA1080" s="70"/>
      <c r="CB1080" s="70"/>
      <c r="CC1080" s="70"/>
      <c r="CD1080" s="70"/>
      <c r="CE1080" s="70"/>
      <c r="CF1080" s="70"/>
      <c r="CG1080" s="70"/>
      <c r="CH1080" s="70"/>
      <c r="CI1080" s="70"/>
      <c r="CJ1080" s="70"/>
      <c r="CK1080" s="70"/>
      <c r="CL1080" s="70"/>
      <c r="CM1080" s="70"/>
      <c r="CN1080" s="70"/>
      <c r="CO1080" s="70"/>
      <c r="CP1080" s="70"/>
      <c r="CQ1080" s="70"/>
      <c r="CR1080" s="70"/>
      <c r="CS1080" s="70"/>
      <c r="CT1080" s="70"/>
      <c r="CU1080" s="70"/>
      <c r="CV1080" s="70"/>
      <c r="CW1080" s="70"/>
      <c r="CX1080" s="70"/>
      <c r="CY1080" s="70"/>
      <c r="CZ1080" s="70"/>
      <c r="DA1080" s="70"/>
      <c r="DB1080" s="70"/>
      <c r="DC1080" s="70"/>
      <c r="DD1080" s="70"/>
      <c r="DE1080" s="70"/>
      <c r="DF1080" s="70"/>
      <c r="DG1080" s="70"/>
      <c r="DH1080" s="70"/>
      <c r="DI1080" s="70"/>
      <c r="DJ1080" s="70"/>
      <c r="DK1080" s="70"/>
      <c r="DL1080" s="70"/>
      <c r="DM1080" s="70"/>
      <c r="DN1080" s="70"/>
      <c r="DO1080" s="70"/>
      <c r="DP1080" s="70"/>
      <c r="DQ1080" s="70"/>
      <c r="DR1080" s="70"/>
      <c r="DS1080" s="70"/>
      <c r="DT1080" s="70"/>
      <c r="DU1080" s="70"/>
      <c r="DV1080" s="70"/>
      <c r="DW1080" s="70"/>
      <c r="DX1080" s="70"/>
      <c r="DY1080" s="70"/>
      <c r="DZ1080" s="70"/>
      <c r="EA1080" s="70"/>
      <c r="EB1080" s="70"/>
      <c r="EC1080" s="70"/>
      <c r="ED1080" s="70"/>
      <c r="EE1080" s="70"/>
      <c r="EF1080" s="70"/>
      <c r="EG1080" s="70"/>
      <c r="EH1080" s="70"/>
      <c r="EI1080" s="70"/>
      <c r="EJ1080" s="70"/>
      <c r="EK1080" s="70"/>
      <c r="EL1080" s="70"/>
      <c r="EM1080" s="70"/>
      <c r="EN1080" s="70"/>
      <c r="EO1080" s="70"/>
      <c r="EP1080" s="70"/>
      <c r="EQ1080" s="70"/>
      <c r="ER1080" s="70"/>
      <c r="ES1080" s="70"/>
      <c r="ET1080" s="70"/>
      <c r="EU1080" s="70"/>
      <c r="EV1080" s="70"/>
      <c r="EW1080" s="70"/>
      <c r="EX1080" s="70"/>
      <c r="EY1080" s="70"/>
      <c r="EZ1080" s="70"/>
      <c r="FA1080" s="70"/>
      <c r="FB1080" s="70"/>
      <c r="FC1080" s="70"/>
      <c r="FD1080" s="70"/>
      <c r="FE1080" s="70"/>
      <c r="FF1080" s="70"/>
      <c r="FG1080" s="70"/>
      <c r="FH1080" s="70"/>
      <c r="FI1080" s="70"/>
      <c r="FJ1080" s="70"/>
      <c r="FK1080" s="70"/>
      <c r="FL1080" s="70"/>
      <c r="FM1080" s="70"/>
      <c r="FN1080" s="70"/>
      <c r="FO1080" s="70"/>
      <c r="FP1080" s="70"/>
      <c r="FQ1080" s="70"/>
      <c r="FR1080" s="70"/>
      <c r="FS1080" s="70"/>
      <c r="FT1080" s="70"/>
      <c r="FU1080" s="70"/>
      <c r="FV1080" s="70"/>
      <c r="FW1080" s="70"/>
      <c r="FX1080" s="70"/>
      <c r="FY1080" s="70"/>
      <c r="FZ1080" s="70"/>
      <c r="GA1080" s="70"/>
      <c r="GB1080" s="70"/>
      <c r="GC1080" s="70"/>
      <c r="GD1080" s="70"/>
      <c r="GE1080" s="70"/>
      <c r="GF1080" s="70"/>
      <c r="GG1080" s="70"/>
      <c r="GH1080" s="70"/>
      <c r="GI1080" s="70"/>
      <c r="GJ1080" s="70"/>
      <c r="GK1080" s="70"/>
      <c r="GL1080" s="70"/>
      <c r="GM1080" s="70"/>
      <c r="GN1080" s="70"/>
      <c r="GO1080" s="70"/>
      <c r="GP1080" s="70"/>
      <c r="GQ1080" s="70"/>
      <c r="GR1080" s="70"/>
      <c r="GS1080" s="70"/>
      <c r="GT1080" s="70"/>
      <c r="GU1080" s="70"/>
      <c r="GV1080" s="70"/>
      <c r="GW1080" s="70"/>
      <c r="GX1080" s="70"/>
      <c r="GY1080" s="70"/>
      <c r="GZ1080" s="70"/>
      <c r="HA1080" s="70"/>
      <c r="HB1080" s="70"/>
      <c r="HC1080" s="70"/>
      <c r="HD1080" s="70"/>
      <c r="HE1080" s="70"/>
      <c r="HF1080" s="70"/>
      <c r="HG1080" s="70"/>
      <c r="HH1080" s="70"/>
      <c r="HI1080" s="70"/>
      <c r="HJ1080" s="70"/>
      <c r="HK1080" s="70"/>
      <c r="HL1080" s="70"/>
      <c r="HM1080" s="70"/>
      <c r="HN1080" s="70"/>
      <c r="HO1080" s="70"/>
      <c r="HP1080" s="70"/>
      <c r="HQ1080" s="70"/>
      <c r="HR1080" s="70"/>
      <c r="HS1080" s="70"/>
      <c r="HT1080" s="70"/>
      <c r="HU1080" s="70"/>
      <c r="HV1080" s="70"/>
      <c r="HW1080" s="70"/>
      <c r="HX1080" s="70"/>
      <c r="HY1080" s="70"/>
      <c r="HZ1080" s="70"/>
      <c r="IA1080" s="70"/>
      <c r="IB1080" s="70"/>
      <c r="IC1080" s="70"/>
      <c r="ID1080" s="70"/>
      <c r="IE1080" s="70"/>
      <c r="IF1080" s="70"/>
      <c r="IG1080" s="70"/>
      <c r="IH1080" s="70"/>
      <c r="II1080" s="70"/>
      <c r="IJ1080" s="70"/>
      <c r="IK1080" s="70"/>
      <c r="IL1080" s="70"/>
      <c r="IM1080" s="70"/>
      <c r="IN1080" s="70"/>
      <c r="IO1080" s="70"/>
      <c r="IP1080" s="70"/>
      <c r="IQ1080" s="70"/>
      <c r="IR1080" s="70"/>
      <c r="IS1080" s="70"/>
      <c r="IT1080" s="70"/>
      <c r="IU1080" s="70"/>
      <c r="IV1080" s="70"/>
      <c r="IW1080" s="70"/>
      <c r="IX1080" s="70"/>
      <c r="IY1080" s="70"/>
      <c r="IZ1080" s="70"/>
    </row>
    <row r="1081" spans="1:260" s="24" customFormat="1" ht="19.5" customHeight="1">
      <c r="A1081" s="6">
        <v>10070101</v>
      </c>
      <c r="B1081" s="6" t="s">
        <v>4508</v>
      </c>
      <c r="C1081" s="17" t="s">
        <v>2864</v>
      </c>
      <c r="D1081" s="6">
        <v>10070101</v>
      </c>
      <c r="E1081" s="34" t="s">
        <v>52</v>
      </c>
      <c r="F1081" s="6">
        <v>4</v>
      </c>
      <c r="G1081" s="6">
        <v>55</v>
      </c>
      <c r="H1081" s="6">
        <v>0</v>
      </c>
      <c r="I1081" s="6">
        <v>3</v>
      </c>
      <c r="J1081" s="6">
        <v>101</v>
      </c>
      <c r="K1081" s="6">
        <v>1</v>
      </c>
      <c r="L1081" s="6">
        <v>82880</v>
      </c>
      <c r="M1081" s="6">
        <v>0</v>
      </c>
      <c r="N1081" s="6">
        <v>10000</v>
      </c>
      <c r="O1081" s="6">
        <v>0</v>
      </c>
      <c r="P1081" s="6">
        <v>0</v>
      </c>
      <c r="Q1081" s="6">
        <v>40070101</v>
      </c>
      <c r="R1081" s="6">
        <v>0</v>
      </c>
      <c r="S1081" s="6">
        <v>0</v>
      </c>
      <c r="T1081" s="6" t="s">
        <v>4509</v>
      </c>
      <c r="U1081" s="37"/>
      <c r="V1081" s="37"/>
      <c r="W1081" s="37"/>
      <c r="X1081" s="37" t="s">
        <v>4510</v>
      </c>
      <c r="Y1081" s="114"/>
      <c r="Z1081" s="73"/>
      <c r="AA1081" s="73"/>
      <c r="AB1081" s="73"/>
      <c r="AC1081" s="73"/>
      <c r="AD1081" s="73"/>
      <c r="AE1081" s="73"/>
      <c r="AF1081" s="73"/>
      <c r="AG1081" s="73"/>
      <c r="AH1081" s="73"/>
      <c r="AI1081" s="73"/>
      <c r="AJ1081" s="73"/>
      <c r="AK1081" s="73"/>
      <c r="AL1081" s="73"/>
      <c r="AM1081" s="73"/>
      <c r="AN1081" s="73"/>
      <c r="AO1081" s="73"/>
      <c r="AP1081" s="73"/>
      <c r="AQ1081" s="73"/>
      <c r="AR1081" s="73"/>
      <c r="AS1081" s="73"/>
      <c r="AT1081" s="73"/>
      <c r="AU1081" s="73"/>
      <c r="AV1081" s="73"/>
      <c r="AW1081" s="73"/>
      <c r="AX1081" s="73"/>
      <c r="AY1081" s="73"/>
      <c r="AZ1081" s="73"/>
      <c r="BA1081" s="73"/>
      <c r="BB1081" s="73"/>
      <c r="BC1081" s="73"/>
      <c r="BD1081" s="73"/>
      <c r="BE1081" s="73"/>
      <c r="BF1081" s="73"/>
      <c r="BG1081" s="73"/>
      <c r="BH1081" s="73"/>
      <c r="BI1081" s="73"/>
      <c r="BJ1081" s="73"/>
      <c r="BK1081" s="73"/>
      <c r="BL1081" s="73"/>
      <c r="BM1081" s="73"/>
      <c r="BN1081" s="73"/>
      <c r="BO1081" s="73"/>
      <c r="BP1081" s="73"/>
      <c r="BQ1081" s="73"/>
      <c r="BR1081" s="73"/>
      <c r="BS1081" s="73"/>
      <c r="BT1081" s="73"/>
      <c r="BU1081" s="73"/>
      <c r="BV1081" s="73"/>
      <c r="BW1081" s="73"/>
      <c r="BX1081" s="73"/>
      <c r="BY1081" s="73"/>
      <c r="BZ1081" s="73"/>
      <c r="CA1081" s="73"/>
      <c r="CB1081" s="73"/>
      <c r="CC1081" s="73"/>
      <c r="CD1081" s="73"/>
      <c r="CE1081" s="73"/>
      <c r="CF1081" s="73"/>
      <c r="CG1081" s="73"/>
      <c r="CH1081" s="73"/>
      <c r="CI1081" s="73"/>
      <c r="CJ1081" s="73"/>
      <c r="CK1081" s="73"/>
      <c r="CL1081" s="73"/>
      <c r="CM1081" s="73"/>
      <c r="CN1081" s="73"/>
      <c r="CO1081" s="73"/>
      <c r="CP1081" s="73"/>
      <c r="CQ1081" s="73"/>
      <c r="CR1081" s="73"/>
      <c r="CS1081" s="73"/>
      <c r="CT1081" s="73"/>
      <c r="CU1081" s="73"/>
      <c r="CV1081" s="73"/>
      <c r="CW1081" s="73"/>
      <c r="CX1081" s="73"/>
      <c r="CY1081" s="73"/>
      <c r="CZ1081" s="73"/>
      <c r="DA1081" s="73"/>
      <c r="DB1081" s="73"/>
      <c r="DC1081" s="73"/>
      <c r="DD1081" s="73"/>
      <c r="DE1081" s="73"/>
      <c r="DF1081" s="73"/>
      <c r="DG1081" s="73"/>
      <c r="DH1081" s="73"/>
      <c r="DI1081" s="73"/>
      <c r="DJ1081" s="73"/>
      <c r="DK1081" s="73"/>
      <c r="DL1081" s="73"/>
      <c r="DM1081" s="73"/>
      <c r="DN1081" s="73"/>
      <c r="DO1081" s="73"/>
      <c r="DP1081" s="73"/>
      <c r="DQ1081" s="73"/>
      <c r="DR1081" s="73"/>
      <c r="DS1081" s="73"/>
      <c r="DT1081" s="73"/>
      <c r="DU1081" s="73"/>
      <c r="DV1081" s="73"/>
      <c r="DW1081" s="73"/>
      <c r="DX1081" s="73"/>
      <c r="DY1081" s="73"/>
      <c r="DZ1081" s="73"/>
      <c r="EA1081" s="73"/>
      <c r="EB1081" s="73"/>
      <c r="EC1081" s="73"/>
      <c r="ED1081" s="73"/>
      <c r="EE1081" s="73"/>
      <c r="EF1081" s="73"/>
      <c r="EG1081" s="73"/>
      <c r="EH1081" s="73"/>
      <c r="EI1081" s="73"/>
      <c r="EJ1081" s="73"/>
      <c r="EK1081" s="73"/>
      <c r="EL1081" s="73"/>
      <c r="EM1081" s="73"/>
      <c r="EN1081" s="73"/>
      <c r="EO1081" s="73"/>
      <c r="EP1081" s="73"/>
      <c r="EQ1081" s="73"/>
      <c r="ER1081" s="73"/>
      <c r="ES1081" s="73"/>
      <c r="ET1081" s="73"/>
      <c r="EU1081" s="73"/>
      <c r="EV1081" s="73"/>
      <c r="EW1081" s="73"/>
      <c r="EX1081" s="73"/>
      <c r="EY1081" s="73"/>
      <c r="EZ1081" s="73"/>
      <c r="FA1081" s="73"/>
      <c r="FB1081" s="73"/>
      <c r="FC1081" s="73"/>
      <c r="FD1081" s="73"/>
      <c r="FE1081" s="73"/>
      <c r="FF1081" s="73"/>
      <c r="FG1081" s="73"/>
      <c r="FH1081" s="73"/>
      <c r="FI1081" s="73"/>
      <c r="FJ1081" s="73"/>
      <c r="FK1081" s="73"/>
      <c r="FL1081" s="73"/>
      <c r="FM1081" s="73"/>
      <c r="FN1081" s="73"/>
      <c r="FO1081" s="73"/>
      <c r="FP1081" s="73"/>
      <c r="FQ1081" s="73"/>
      <c r="FR1081" s="73"/>
      <c r="FS1081" s="73"/>
      <c r="FT1081" s="73"/>
      <c r="FU1081" s="73"/>
      <c r="FV1081" s="73"/>
      <c r="FW1081" s="73"/>
      <c r="FX1081" s="73"/>
      <c r="FY1081" s="73"/>
      <c r="FZ1081" s="73"/>
      <c r="GA1081" s="73"/>
      <c r="GB1081" s="73"/>
      <c r="GC1081" s="73"/>
      <c r="GD1081" s="73"/>
      <c r="GE1081" s="73"/>
      <c r="GF1081" s="73"/>
      <c r="GG1081" s="73"/>
      <c r="GH1081" s="73"/>
      <c r="GI1081" s="73"/>
      <c r="GJ1081" s="73"/>
      <c r="GK1081" s="73"/>
      <c r="GL1081" s="73"/>
      <c r="GM1081" s="73"/>
      <c r="GN1081" s="73"/>
      <c r="GO1081" s="73"/>
      <c r="GP1081" s="73"/>
      <c r="GQ1081" s="73"/>
      <c r="GR1081" s="73"/>
      <c r="GS1081" s="73"/>
      <c r="GT1081" s="73"/>
      <c r="GU1081" s="73"/>
      <c r="GV1081" s="73"/>
      <c r="GW1081" s="73"/>
      <c r="GX1081" s="73"/>
      <c r="GY1081" s="73"/>
      <c r="GZ1081" s="73"/>
      <c r="HA1081" s="73"/>
      <c r="HB1081" s="73"/>
      <c r="HC1081" s="73"/>
      <c r="HD1081" s="73"/>
      <c r="HE1081" s="73"/>
      <c r="HF1081" s="73"/>
      <c r="HG1081" s="73"/>
      <c r="HH1081" s="73"/>
      <c r="HI1081" s="73"/>
      <c r="HJ1081" s="73"/>
      <c r="HK1081" s="73"/>
      <c r="HL1081" s="73"/>
      <c r="HM1081" s="73"/>
      <c r="HN1081" s="73"/>
      <c r="HO1081" s="73"/>
      <c r="HP1081" s="73"/>
      <c r="HQ1081" s="73"/>
      <c r="HR1081" s="73"/>
      <c r="HS1081" s="73"/>
      <c r="HT1081" s="73"/>
      <c r="HU1081" s="73"/>
      <c r="HV1081" s="73"/>
      <c r="HW1081" s="73"/>
      <c r="HX1081" s="73"/>
      <c r="HY1081" s="73"/>
      <c r="HZ1081" s="73"/>
      <c r="IA1081" s="73"/>
      <c r="IB1081" s="73"/>
      <c r="IC1081" s="73"/>
      <c r="ID1081" s="73"/>
      <c r="IE1081" s="73"/>
      <c r="IF1081" s="73"/>
      <c r="IG1081" s="73"/>
      <c r="IH1081" s="73"/>
      <c r="II1081" s="73"/>
      <c r="IJ1081" s="73"/>
      <c r="IK1081" s="73"/>
      <c r="IL1081" s="73"/>
      <c r="IM1081" s="73"/>
      <c r="IN1081" s="73"/>
      <c r="IO1081" s="73"/>
      <c r="IP1081" s="73"/>
      <c r="IQ1081" s="73"/>
      <c r="IR1081" s="73"/>
      <c r="IS1081" s="73"/>
      <c r="IT1081" s="73"/>
      <c r="IU1081" s="73"/>
      <c r="IV1081" s="73"/>
      <c r="IW1081" s="73"/>
      <c r="IX1081" s="73"/>
      <c r="IY1081" s="73"/>
      <c r="IZ1081" s="73"/>
    </row>
    <row r="1082" spans="1:260" s="24" customFormat="1" ht="19.5" customHeight="1">
      <c r="A1082" s="6">
        <v>10070102</v>
      </c>
      <c r="B1082" s="6" t="s">
        <v>4511</v>
      </c>
      <c r="C1082" s="17" t="s">
        <v>2864</v>
      </c>
      <c r="D1082" s="6">
        <v>10070102</v>
      </c>
      <c r="E1082" s="34" t="s">
        <v>52</v>
      </c>
      <c r="F1082" s="6">
        <v>4</v>
      </c>
      <c r="G1082" s="6">
        <v>55</v>
      </c>
      <c r="H1082" s="6">
        <v>0</v>
      </c>
      <c r="I1082" s="6">
        <v>3</v>
      </c>
      <c r="J1082" s="6">
        <v>102</v>
      </c>
      <c r="K1082" s="6">
        <v>1</v>
      </c>
      <c r="L1082" s="6">
        <v>82880</v>
      </c>
      <c r="M1082" s="6">
        <v>0</v>
      </c>
      <c r="N1082" s="6">
        <v>10000</v>
      </c>
      <c r="O1082" s="6">
        <v>0</v>
      </c>
      <c r="P1082" s="6">
        <v>0</v>
      </c>
      <c r="Q1082" s="6">
        <v>40070102</v>
      </c>
      <c r="R1082" s="6">
        <v>0</v>
      </c>
      <c r="S1082" s="6">
        <v>0</v>
      </c>
      <c r="T1082" s="6" t="s">
        <v>4509</v>
      </c>
      <c r="U1082" s="37"/>
      <c r="V1082" s="37"/>
      <c r="W1082" s="37"/>
      <c r="X1082" s="37" t="s">
        <v>4510</v>
      </c>
      <c r="Y1082" s="114"/>
      <c r="Z1082" s="73"/>
      <c r="AA1082" s="73"/>
      <c r="AB1082" s="73"/>
      <c r="AC1082" s="73"/>
      <c r="AD1082" s="73"/>
      <c r="AE1082" s="73"/>
      <c r="AF1082" s="73"/>
      <c r="AG1082" s="73"/>
      <c r="AH1082" s="73"/>
      <c r="AI1082" s="73"/>
      <c r="AJ1082" s="73"/>
      <c r="AK1082" s="73"/>
      <c r="AL1082" s="73"/>
      <c r="AM1082" s="73"/>
      <c r="AN1082" s="73"/>
      <c r="AO1082" s="73"/>
      <c r="AP1082" s="73"/>
      <c r="AQ1082" s="73"/>
      <c r="AR1082" s="73"/>
      <c r="AS1082" s="73"/>
      <c r="AT1082" s="73"/>
      <c r="AU1082" s="73"/>
      <c r="AV1082" s="73"/>
      <c r="AW1082" s="73"/>
      <c r="AX1082" s="73"/>
      <c r="AY1082" s="73"/>
      <c r="AZ1082" s="73"/>
      <c r="BA1082" s="73"/>
      <c r="BB1082" s="73"/>
      <c r="BC1082" s="73"/>
      <c r="BD1082" s="73"/>
      <c r="BE1082" s="73"/>
      <c r="BF1082" s="73"/>
      <c r="BG1082" s="73"/>
      <c r="BH1082" s="73"/>
      <c r="BI1082" s="73"/>
      <c r="BJ1082" s="73"/>
      <c r="BK1082" s="73"/>
      <c r="BL1082" s="73"/>
      <c r="BM1082" s="73"/>
      <c r="BN1082" s="73"/>
      <c r="BO1082" s="73"/>
      <c r="BP1082" s="73"/>
      <c r="BQ1082" s="73"/>
      <c r="BR1082" s="73"/>
      <c r="BS1082" s="73"/>
      <c r="BT1082" s="73"/>
      <c r="BU1082" s="73"/>
      <c r="BV1082" s="73"/>
      <c r="BW1082" s="73"/>
      <c r="BX1082" s="73"/>
      <c r="BY1082" s="73"/>
      <c r="BZ1082" s="73"/>
      <c r="CA1082" s="73"/>
      <c r="CB1082" s="73"/>
      <c r="CC1082" s="73"/>
      <c r="CD1082" s="73"/>
      <c r="CE1082" s="73"/>
      <c r="CF1082" s="73"/>
      <c r="CG1082" s="73"/>
      <c r="CH1082" s="73"/>
      <c r="CI1082" s="73"/>
      <c r="CJ1082" s="73"/>
      <c r="CK1082" s="73"/>
      <c r="CL1082" s="73"/>
      <c r="CM1082" s="73"/>
      <c r="CN1082" s="73"/>
      <c r="CO1082" s="73"/>
      <c r="CP1082" s="73"/>
      <c r="CQ1082" s="73"/>
      <c r="CR1082" s="73"/>
      <c r="CS1082" s="73"/>
      <c r="CT1082" s="73"/>
      <c r="CU1082" s="73"/>
      <c r="CV1082" s="73"/>
      <c r="CW1082" s="73"/>
      <c r="CX1082" s="73"/>
      <c r="CY1082" s="73"/>
      <c r="CZ1082" s="73"/>
      <c r="DA1082" s="73"/>
      <c r="DB1082" s="73"/>
      <c r="DC1082" s="73"/>
      <c r="DD1082" s="73"/>
      <c r="DE1082" s="73"/>
      <c r="DF1082" s="73"/>
      <c r="DG1082" s="73"/>
      <c r="DH1082" s="73"/>
      <c r="DI1082" s="73"/>
      <c r="DJ1082" s="73"/>
      <c r="DK1082" s="73"/>
      <c r="DL1082" s="73"/>
      <c r="DM1082" s="73"/>
      <c r="DN1082" s="73"/>
      <c r="DO1082" s="73"/>
      <c r="DP1082" s="73"/>
      <c r="DQ1082" s="73"/>
      <c r="DR1082" s="73"/>
      <c r="DS1082" s="73"/>
      <c r="DT1082" s="73"/>
      <c r="DU1082" s="73"/>
      <c r="DV1082" s="73"/>
      <c r="DW1082" s="73"/>
      <c r="DX1082" s="73"/>
      <c r="DY1082" s="73"/>
      <c r="DZ1082" s="73"/>
      <c r="EA1082" s="73"/>
      <c r="EB1082" s="73"/>
      <c r="EC1082" s="73"/>
      <c r="ED1082" s="73"/>
      <c r="EE1082" s="73"/>
      <c r="EF1082" s="73"/>
      <c r="EG1082" s="73"/>
      <c r="EH1082" s="73"/>
      <c r="EI1082" s="73"/>
      <c r="EJ1082" s="73"/>
      <c r="EK1082" s="73"/>
      <c r="EL1082" s="73"/>
      <c r="EM1082" s="73"/>
      <c r="EN1082" s="73"/>
      <c r="EO1082" s="73"/>
      <c r="EP1082" s="73"/>
      <c r="EQ1082" s="73"/>
      <c r="ER1082" s="73"/>
      <c r="ES1082" s="73"/>
      <c r="ET1082" s="73"/>
      <c r="EU1082" s="73"/>
      <c r="EV1082" s="73"/>
      <c r="EW1082" s="73"/>
      <c r="EX1082" s="73"/>
      <c r="EY1082" s="73"/>
      <c r="EZ1082" s="73"/>
      <c r="FA1082" s="73"/>
      <c r="FB1082" s="73"/>
      <c r="FC1082" s="73"/>
      <c r="FD1082" s="73"/>
      <c r="FE1082" s="73"/>
      <c r="FF1082" s="73"/>
      <c r="FG1082" s="73"/>
      <c r="FH1082" s="73"/>
      <c r="FI1082" s="73"/>
      <c r="FJ1082" s="73"/>
      <c r="FK1082" s="73"/>
      <c r="FL1082" s="73"/>
      <c r="FM1082" s="73"/>
      <c r="FN1082" s="73"/>
      <c r="FO1082" s="73"/>
      <c r="FP1082" s="73"/>
      <c r="FQ1082" s="73"/>
      <c r="FR1082" s="73"/>
      <c r="FS1082" s="73"/>
      <c r="FT1082" s="73"/>
      <c r="FU1082" s="73"/>
      <c r="FV1082" s="73"/>
      <c r="FW1082" s="73"/>
      <c r="FX1082" s="73"/>
      <c r="FY1082" s="73"/>
      <c r="FZ1082" s="73"/>
      <c r="GA1082" s="73"/>
      <c r="GB1082" s="73"/>
      <c r="GC1082" s="73"/>
      <c r="GD1082" s="73"/>
      <c r="GE1082" s="73"/>
      <c r="GF1082" s="73"/>
      <c r="GG1082" s="73"/>
      <c r="GH1082" s="73"/>
      <c r="GI1082" s="73"/>
      <c r="GJ1082" s="73"/>
      <c r="GK1082" s="73"/>
      <c r="GL1082" s="73"/>
      <c r="GM1082" s="73"/>
      <c r="GN1082" s="73"/>
      <c r="GO1082" s="73"/>
      <c r="GP1082" s="73"/>
      <c r="GQ1082" s="73"/>
      <c r="GR1082" s="73"/>
      <c r="GS1082" s="73"/>
      <c r="GT1082" s="73"/>
      <c r="GU1082" s="73"/>
      <c r="GV1082" s="73"/>
      <c r="GW1082" s="73"/>
      <c r="GX1082" s="73"/>
      <c r="GY1082" s="73"/>
      <c r="GZ1082" s="73"/>
      <c r="HA1082" s="73"/>
      <c r="HB1082" s="73"/>
      <c r="HC1082" s="73"/>
      <c r="HD1082" s="73"/>
      <c r="HE1082" s="73"/>
      <c r="HF1082" s="73"/>
      <c r="HG1082" s="73"/>
      <c r="HH1082" s="73"/>
      <c r="HI1082" s="73"/>
      <c r="HJ1082" s="73"/>
      <c r="HK1082" s="73"/>
      <c r="HL1082" s="73"/>
      <c r="HM1082" s="73"/>
      <c r="HN1082" s="73"/>
      <c r="HO1082" s="73"/>
      <c r="HP1082" s="73"/>
      <c r="HQ1082" s="73"/>
      <c r="HR1082" s="73"/>
      <c r="HS1082" s="73"/>
      <c r="HT1082" s="73"/>
      <c r="HU1082" s="73"/>
      <c r="HV1082" s="73"/>
      <c r="HW1082" s="73"/>
      <c r="HX1082" s="73"/>
      <c r="HY1082" s="73"/>
      <c r="HZ1082" s="73"/>
      <c r="IA1082" s="73"/>
      <c r="IB1082" s="73"/>
      <c r="IC1082" s="73"/>
      <c r="ID1082" s="73"/>
      <c r="IE1082" s="73"/>
      <c r="IF1082" s="73"/>
      <c r="IG1082" s="73"/>
      <c r="IH1082" s="73"/>
      <c r="II1082" s="73"/>
      <c r="IJ1082" s="73"/>
      <c r="IK1082" s="73"/>
      <c r="IL1082" s="73"/>
      <c r="IM1082" s="73"/>
      <c r="IN1082" s="73"/>
      <c r="IO1082" s="73"/>
      <c r="IP1082" s="73"/>
      <c r="IQ1082" s="73"/>
      <c r="IR1082" s="73"/>
      <c r="IS1082" s="73"/>
      <c r="IT1082" s="73"/>
      <c r="IU1082" s="73"/>
      <c r="IV1082" s="73"/>
      <c r="IW1082" s="73"/>
      <c r="IX1082" s="73"/>
      <c r="IY1082" s="73"/>
      <c r="IZ1082" s="73"/>
    </row>
    <row r="1083" spans="1:260" s="24" customFormat="1" ht="19.5" customHeight="1">
      <c r="A1083" s="6">
        <v>10070103</v>
      </c>
      <c r="B1083" s="6" t="s">
        <v>4512</v>
      </c>
      <c r="C1083" s="17" t="s">
        <v>2864</v>
      </c>
      <c r="D1083" s="6">
        <v>10070103</v>
      </c>
      <c r="E1083" s="34" t="s">
        <v>52</v>
      </c>
      <c r="F1083" s="6">
        <v>4</v>
      </c>
      <c r="G1083" s="6">
        <v>55</v>
      </c>
      <c r="H1083" s="6">
        <v>0</v>
      </c>
      <c r="I1083" s="6">
        <v>3</v>
      </c>
      <c r="J1083" s="6">
        <v>103</v>
      </c>
      <c r="K1083" s="6">
        <v>1</v>
      </c>
      <c r="L1083" s="6">
        <v>82880</v>
      </c>
      <c r="M1083" s="6">
        <v>0</v>
      </c>
      <c r="N1083" s="6">
        <v>10000</v>
      </c>
      <c r="O1083" s="6">
        <v>0</v>
      </c>
      <c r="P1083" s="6">
        <v>0</v>
      </c>
      <c r="Q1083" s="6">
        <v>40070103</v>
      </c>
      <c r="R1083" s="6">
        <v>0</v>
      </c>
      <c r="S1083" s="6">
        <v>0</v>
      </c>
      <c r="T1083" s="6" t="s">
        <v>4509</v>
      </c>
      <c r="U1083" s="37"/>
      <c r="V1083" s="37"/>
      <c r="W1083" s="37"/>
      <c r="X1083" s="37" t="s">
        <v>4510</v>
      </c>
      <c r="Y1083" s="114"/>
      <c r="Z1083" s="73"/>
      <c r="AA1083" s="73"/>
      <c r="AB1083" s="73"/>
      <c r="AC1083" s="73"/>
      <c r="AD1083" s="73"/>
      <c r="AE1083" s="73"/>
      <c r="AF1083" s="73"/>
      <c r="AG1083" s="73"/>
      <c r="AH1083" s="73"/>
      <c r="AI1083" s="73"/>
      <c r="AJ1083" s="73"/>
      <c r="AK1083" s="73"/>
      <c r="AL1083" s="73"/>
      <c r="AM1083" s="73"/>
      <c r="AN1083" s="73"/>
      <c r="AO1083" s="73"/>
      <c r="AP1083" s="73"/>
      <c r="AQ1083" s="73"/>
      <c r="AR1083" s="73"/>
      <c r="AS1083" s="73"/>
      <c r="AT1083" s="73"/>
      <c r="AU1083" s="73"/>
      <c r="AV1083" s="73"/>
      <c r="AW1083" s="73"/>
      <c r="AX1083" s="73"/>
      <c r="AY1083" s="73"/>
      <c r="AZ1083" s="73"/>
      <c r="BA1083" s="73"/>
      <c r="BB1083" s="73"/>
      <c r="BC1083" s="73"/>
      <c r="BD1083" s="73"/>
      <c r="BE1083" s="73"/>
      <c r="BF1083" s="73"/>
      <c r="BG1083" s="73"/>
      <c r="BH1083" s="73"/>
      <c r="BI1083" s="73"/>
      <c r="BJ1083" s="73"/>
      <c r="BK1083" s="73"/>
      <c r="BL1083" s="73"/>
      <c r="BM1083" s="73"/>
      <c r="BN1083" s="73"/>
      <c r="BO1083" s="73"/>
      <c r="BP1083" s="73"/>
      <c r="BQ1083" s="73"/>
      <c r="BR1083" s="73"/>
      <c r="BS1083" s="73"/>
      <c r="BT1083" s="73"/>
      <c r="BU1083" s="73"/>
      <c r="BV1083" s="73"/>
      <c r="BW1083" s="73"/>
      <c r="BX1083" s="73"/>
      <c r="BY1083" s="73"/>
      <c r="BZ1083" s="73"/>
      <c r="CA1083" s="73"/>
      <c r="CB1083" s="73"/>
      <c r="CC1083" s="73"/>
      <c r="CD1083" s="73"/>
      <c r="CE1083" s="73"/>
      <c r="CF1083" s="73"/>
      <c r="CG1083" s="73"/>
      <c r="CH1083" s="73"/>
      <c r="CI1083" s="73"/>
      <c r="CJ1083" s="73"/>
      <c r="CK1083" s="73"/>
      <c r="CL1083" s="73"/>
      <c r="CM1083" s="73"/>
      <c r="CN1083" s="73"/>
      <c r="CO1083" s="73"/>
      <c r="CP1083" s="73"/>
      <c r="CQ1083" s="73"/>
      <c r="CR1083" s="73"/>
      <c r="CS1083" s="73"/>
      <c r="CT1083" s="73"/>
      <c r="CU1083" s="73"/>
      <c r="CV1083" s="73"/>
      <c r="CW1083" s="73"/>
      <c r="CX1083" s="73"/>
      <c r="CY1083" s="73"/>
      <c r="CZ1083" s="73"/>
      <c r="DA1083" s="73"/>
      <c r="DB1083" s="73"/>
      <c r="DC1083" s="73"/>
      <c r="DD1083" s="73"/>
      <c r="DE1083" s="73"/>
      <c r="DF1083" s="73"/>
      <c r="DG1083" s="73"/>
      <c r="DH1083" s="73"/>
      <c r="DI1083" s="73"/>
      <c r="DJ1083" s="73"/>
      <c r="DK1083" s="73"/>
      <c r="DL1083" s="73"/>
      <c r="DM1083" s="73"/>
      <c r="DN1083" s="73"/>
      <c r="DO1083" s="73"/>
      <c r="DP1083" s="73"/>
      <c r="DQ1083" s="73"/>
      <c r="DR1083" s="73"/>
      <c r="DS1083" s="73"/>
      <c r="DT1083" s="73"/>
      <c r="DU1083" s="73"/>
      <c r="DV1083" s="73"/>
      <c r="DW1083" s="73"/>
      <c r="DX1083" s="73"/>
      <c r="DY1083" s="73"/>
      <c r="DZ1083" s="73"/>
      <c r="EA1083" s="73"/>
      <c r="EB1083" s="73"/>
      <c r="EC1083" s="73"/>
      <c r="ED1083" s="73"/>
      <c r="EE1083" s="73"/>
      <c r="EF1083" s="73"/>
      <c r="EG1083" s="73"/>
      <c r="EH1083" s="73"/>
      <c r="EI1083" s="73"/>
      <c r="EJ1083" s="73"/>
      <c r="EK1083" s="73"/>
      <c r="EL1083" s="73"/>
      <c r="EM1083" s="73"/>
      <c r="EN1083" s="73"/>
      <c r="EO1083" s="73"/>
      <c r="EP1083" s="73"/>
      <c r="EQ1083" s="73"/>
      <c r="ER1083" s="73"/>
      <c r="ES1083" s="73"/>
      <c r="ET1083" s="73"/>
      <c r="EU1083" s="73"/>
      <c r="EV1083" s="73"/>
      <c r="EW1083" s="73"/>
      <c r="EX1083" s="73"/>
      <c r="EY1083" s="73"/>
      <c r="EZ1083" s="73"/>
      <c r="FA1083" s="73"/>
      <c r="FB1083" s="73"/>
      <c r="FC1083" s="73"/>
      <c r="FD1083" s="73"/>
      <c r="FE1083" s="73"/>
      <c r="FF1083" s="73"/>
      <c r="FG1083" s="73"/>
      <c r="FH1083" s="73"/>
      <c r="FI1083" s="73"/>
      <c r="FJ1083" s="73"/>
      <c r="FK1083" s="73"/>
      <c r="FL1083" s="73"/>
      <c r="FM1083" s="73"/>
      <c r="FN1083" s="73"/>
      <c r="FO1083" s="73"/>
      <c r="FP1083" s="73"/>
      <c r="FQ1083" s="73"/>
      <c r="FR1083" s="73"/>
      <c r="FS1083" s="73"/>
      <c r="FT1083" s="73"/>
      <c r="FU1083" s="73"/>
      <c r="FV1083" s="73"/>
      <c r="FW1083" s="73"/>
      <c r="FX1083" s="73"/>
      <c r="FY1083" s="73"/>
      <c r="FZ1083" s="73"/>
      <c r="GA1083" s="73"/>
      <c r="GB1083" s="73"/>
      <c r="GC1083" s="73"/>
      <c r="GD1083" s="73"/>
      <c r="GE1083" s="73"/>
      <c r="GF1083" s="73"/>
      <c r="GG1083" s="73"/>
      <c r="GH1083" s="73"/>
      <c r="GI1083" s="73"/>
      <c r="GJ1083" s="73"/>
      <c r="GK1083" s="73"/>
      <c r="GL1083" s="73"/>
      <c r="GM1083" s="73"/>
      <c r="GN1083" s="73"/>
      <c r="GO1083" s="73"/>
      <c r="GP1083" s="73"/>
      <c r="GQ1083" s="73"/>
      <c r="GR1083" s="73"/>
      <c r="GS1083" s="73"/>
      <c r="GT1083" s="73"/>
      <c r="GU1083" s="73"/>
      <c r="GV1083" s="73"/>
      <c r="GW1083" s="73"/>
      <c r="GX1083" s="73"/>
      <c r="GY1083" s="73"/>
      <c r="GZ1083" s="73"/>
      <c r="HA1083" s="73"/>
      <c r="HB1083" s="73"/>
      <c r="HC1083" s="73"/>
      <c r="HD1083" s="73"/>
      <c r="HE1083" s="73"/>
      <c r="HF1083" s="73"/>
      <c r="HG1083" s="73"/>
      <c r="HH1083" s="73"/>
      <c r="HI1083" s="73"/>
      <c r="HJ1083" s="73"/>
      <c r="HK1083" s="73"/>
      <c r="HL1083" s="73"/>
      <c r="HM1083" s="73"/>
      <c r="HN1083" s="73"/>
      <c r="HO1083" s="73"/>
      <c r="HP1083" s="73"/>
      <c r="HQ1083" s="73"/>
      <c r="HR1083" s="73"/>
      <c r="HS1083" s="73"/>
      <c r="HT1083" s="73"/>
      <c r="HU1083" s="73"/>
      <c r="HV1083" s="73"/>
      <c r="HW1083" s="73"/>
      <c r="HX1083" s="73"/>
      <c r="HY1083" s="73"/>
      <c r="HZ1083" s="73"/>
      <c r="IA1083" s="73"/>
      <c r="IB1083" s="73"/>
      <c r="IC1083" s="73"/>
      <c r="ID1083" s="73"/>
      <c r="IE1083" s="73"/>
      <c r="IF1083" s="73"/>
      <c r="IG1083" s="73"/>
      <c r="IH1083" s="73"/>
      <c r="II1083" s="73"/>
      <c r="IJ1083" s="73"/>
      <c r="IK1083" s="73"/>
      <c r="IL1083" s="73"/>
      <c r="IM1083" s="73"/>
      <c r="IN1083" s="73"/>
      <c r="IO1083" s="73"/>
      <c r="IP1083" s="73"/>
      <c r="IQ1083" s="73"/>
      <c r="IR1083" s="73"/>
      <c r="IS1083" s="73"/>
      <c r="IT1083" s="73"/>
      <c r="IU1083" s="73"/>
      <c r="IV1083" s="73"/>
      <c r="IW1083" s="73"/>
      <c r="IX1083" s="73"/>
      <c r="IY1083" s="73"/>
      <c r="IZ1083" s="73"/>
    </row>
    <row r="1084" spans="1:260" s="24" customFormat="1" ht="19.5" customHeight="1">
      <c r="A1084" s="6">
        <v>10070104</v>
      </c>
      <c r="B1084" s="6" t="s">
        <v>4513</v>
      </c>
      <c r="C1084" s="17" t="s">
        <v>2864</v>
      </c>
      <c r="D1084" s="6">
        <v>10070104</v>
      </c>
      <c r="E1084" s="34" t="s">
        <v>52</v>
      </c>
      <c r="F1084" s="6">
        <v>4</v>
      </c>
      <c r="G1084" s="6">
        <v>55</v>
      </c>
      <c r="H1084" s="6">
        <v>0</v>
      </c>
      <c r="I1084" s="6">
        <v>3</v>
      </c>
      <c r="J1084" s="6">
        <v>104</v>
      </c>
      <c r="K1084" s="6">
        <v>1</v>
      </c>
      <c r="L1084" s="6">
        <v>82880</v>
      </c>
      <c r="M1084" s="6">
        <v>0</v>
      </c>
      <c r="N1084" s="6">
        <v>10000</v>
      </c>
      <c r="O1084" s="6">
        <v>0</v>
      </c>
      <c r="P1084" s="6">
        <v>0</v>
      </c>
      <c r="Q1084" s="6">
        <v>40070104</v>
      </c>
      <c r="R1084" s="6">
        <v>0</v>
      </c>
      <c r="S1084" s="6">
        <v>0</v>
      </c>
      <c r="T1084" s="6" t="s">
        <v>4509</v>
      </c>
      <c r="U1084" s="37"/>
      <c r="V1084" s="37"/>
      <c r="W1084" s="37"/>
      <c r="X1084" s="37" t="s">
        <v>4510</v>
      </c>
      <c r="Y1084" s="114"/>
      <c r="Z1084" s="73"/>
      <c r="AA1084" s="73"/>
      <c r="AB1084" s="73"/>
      <c r="AC1084" s="73"/>
      <c r="AD1084" s="73"/>
      <c r="AE1084" s="73"/>
      <c r="AF1084" s="73"/>
      <c r="AG1084" s="73"/>
      <c r="AH1084" s="73"/>
      <c r="AI1084" s="73"/>
      <c r="AJ1084" s="73"/>
      <c r="AK1084" s="73"/>
      <c r="AL1084" s="73"/>
      <c r="AM1084" s="73"/>
      <c r="AN1084" s="73"/>
      <c r="AO1084" s="73"/>
      <c r="AP1084" s="73"/>
      <c r="AQ1084" s="73"/>
      <c r="AR1084" s="73"/>
      <c r="AS1084" s="73"/>
      <c r="AT1084" s="73"/>
      <c r="AU1084" s="73"/>
      <c r="AV1084" s="73"/>
      <c r="AW1084" s="73"/>
      <c r="AX1084" s="73"/>
      <c r="AY1084" s="73"/>
      <c r="AZ1084" s="73"/>
      <c r="BA1084" s="73"/>
      <c r="BB1084" s="73"/>
      <c r="BC1084" s="73"/>
      <c r="BD1084" s="73"/>
      <c r="BE1084" s="73"/>
      <c r="BF1084" s="73"/>
      <c r="BG1084" s="73"/>
      <c r="BH1084" s="73"/>
      <c r="BI1084" s="73"/>
      <c r="BJ1084" s="73"/>
      <c r="BK1084" s="73"/>
      <c r="BL1084" s="73"/>
      <c r="BM1084" s="73"/>
      <c r="BN1084" s="73"/>
      <c r="BO1084" s="73"/>
      <c r="BP1084" s="73"/>
      <c r="BQ1084" s="73"/>
      <c r="BR1084" s="73"/>
      <c r="BS1084" s="73"/>
      <c r="BT1084" s="73"/>
      <c r="BU1084" s="73"/>
      <c r="BV1084" s="73"/>
      <c r="BW1084" s="73"/>
      <c r="BX1084" s="73"/>
      <c r="BY1084" s="73"/>
      <c r="BZ1084" s="73"/>
      <c r="CA1084" s="73"/>
      <c r="CB1084" s="73"/>
      <c r="CC1084" s="73"/>
      <c r="CD1084" s="73"/>
      <c r="CE1084" s="73"/>
      <c r="CF1084" s="73"/>
      <c r="CG1084" s="73"/>
      <c r="CH1084" s="73"/>
      <c r="CI1084" s="73"/>
      <c r="CJ1084" s="73"/>
      <c r="CK1084" s="73"/>
      <c r="CL1084" s="73"/>
      <c r="CM1084" s="73"/>
      <c r="CN1084" s="73"/>
      <c r="CO1084" s="73"/>
      <c r="CP1084" s="73"/>
      <c r="CQ1084" s="73"/>
      <c r="CR1084" s="73"/>
      <c r="CS1084" s="73"/>
      <c r="CT1084" s="73"/>
      <c r="CU1084" s="73"/>
      <c r="CV1084" s="73"/>
      <c r="CW1084" s="73"/>
      <c r="CX1084" s="73"/>
      <c r="CY1084" s="73"/>
      <c r="CZ1084" s="73"/>
      <c r="DA1084" s="73"/>
      <c r="DB1084" s="73"/>
      <c r="DC1084" s="73"/>
      <c r="DD1084" s="73"/>
      <c r="DE1084" s="73"/>
      <c r="DF1084" s="73"/>
      <c r="DG1084" s="73"/>
      <c r="DH1084" s="73"/>
      <c r="DI1084" s="73"/>
      <c r="DJ1084" s="73"/>
      <c r="DK1084" s="73"/>
      <c r="DL1084" s="73"/>
      <c r="DM1084" s="73"/>
      <c r="DN1084" s="73"/>
      <c r="DO1084" s="73"/>
      <c r="DP1084" s="73"/>
      <c r="DQ1084" s="73"/>
      <c r="DR1084" s="73"/>
      <c r="DS1084" s="73"/>
      <c r="DT1084" s="73"/>
      <c r="DU1084" s="73"/>
      <c r="DV1084" s="73"/>
      <c r="DW1084" s="73"/>
      <c r="DX1084" s="73"/>
      <c r="DY1084" s="73"/>
      <c r="DZ1084" s="73"/>
      <c r="EA1084" s="73"/>
      <c r="EB1084" s="73"/>
      <c r="EC1084" s="73"/>
      <c r="ED1084" s="73"/>
      <c r="EE1084" s="73"/>
      <c r="EF1084" s="73"/>
      <c r="EG1084" s="73"/>
      <c r="EH1084" s="73"/>
      <c r="EI1084" s="73"/>
      <c r="EJ1084" s="73"/>
      <c r="EK1084" s="73"/>
      <c r="EL1084" s="73"/>
      <c r="EM1084" s="73"/>
      <c r="EN1084" s="73"/>
      <c r="EO1084" s="73"/>
      <c r="EP1084" s="73"/>
      <c r="EQ1084" s="73"/>
      <c r="ER1084" s="73"/>
      <c r="ES1084" s="73"/>
      <c r="ET1084" s="73"/>
      <c r="EU1084" s="73"/>
      <c r="EV1084" s="73"/>
      <c r="EW1084" s="73"/>
      <c r="EX1084" s="73"/>
      <c r="EY1084" s="73"/>
      <c r="EZ1084" s="73"/>
      <c r="FA1084" s="73"/>
      <c r="FB1084" s="73"/>
      <c r="FC1084" s="73"/>
      <c r="FD1084" s="73"/>
      <c r="FE1084" s="73"/>
      <c r="FF1084" s="73"/>
      <c r="FG1084" s="73"/>
      <c r="FH1084" s="73"/>
      <c r="FI1084" s="73"/>
      <c r="FJ1084" s="73"/>
      <c r="FK1084" s="73"/>
      <c r="FL1084" s="73"/>
      <c r="FM1084" s="73"/>
      <c r="FN1084" s="73"/>
      <c r="FO1084" s="73"/>
      <c r="FP1084" s="73"/>
      <c r="FQ1084" s="73"/>
      <c r="FR1084" s="73"/>
      <c r="FS1084" s="73"/>
      <c r="FT1084" s="73"/>
      <c r="FU1084" s="73"/>
      <c r="FV1084" s="73"/>
      <c r="FW1084" s="73"/>
      <c r="FX1084" s="73"/>
      <c r="FY1084" s="73"/>
      <c r="FZ1084" s="73"/>
      <c r="GA1084" s="73"/>
      <c r="GB1084" s="73"/>
      <c r="GC1084" s="73"/>
      <c r="GD1084" s="73"/>
      <c r="GE1084" s="73"/>
      <c r="GF1084" s="73"/>
      <c r="GG1084" s="73"/>
      <c r="GH1084" s="73"/>
      <c r="GI1084" s="73"/>
      <c r="GJ1084" s="73"/>
      <c r="GK1084" s="73"/>
      <c r="GL1084" s="73"/>
      <c r="GM1084" s="73"/>
      <c r="GN1084" s="73"/>
      <c r="GO1084" s="73"/>
      <c r="GP1084" s="73"/>
      <c r="GQ1084" s="73"/>
      <c r="GR1084" s="73"/>
      <c r="GS1084" s="73"/>
      <c r="GT1084" s="73"/>
      <c r="GU1084" s="73"/>
      <c r="GV1084" s="73"/>
      <c r="GW1084" s="73"/>
      <c r="GX1084" s="73"/>
      <c r="GY1084" s="73"/>
      <c r="GZ1084" s="73"/>
      <c r="HA1084" s="73"/>
      <c r="HB1084" s="73"/>
      <c r="HC1084" s="73"/>
      <c r="HD1084" s="73"/>
      <c r="HE1084" s="73"/>
      <c r="HF1084" s="73"/>
      <c r="HG1084" s="73"/>
      <c r="HH1084" s="73"/>
      <c r="HI1084" s="73"/>
      <c r="HJ1084" s="73"/>
      <c r="HK1084" s="73"/>
      <c r="HL1084" s="73"/>
      <c r="HM1084" s="73"/>
      <c r="HN1084" s="73"/>
      <c r="HO1084" s="73"/>
      <c r="HP1084" s="73"/>
      <c r="HQ1084" s="73"/>
      <c r="HR1084" s="73"/>
      <c r="HS1084" s="73"/>
      <c r="HT1084" s="73"/>
      <c r="HU1084" s="73"/>
      <c r="HV1084" s="73"/>
      <c r="HW1084" s="73"/>
      <c r="HX1084" s="73"/>
      <c r="HY1084" s="73"/>
      <c r="HZ1084" s="73"/>
      <c r="IA1084" s="73"/>
      <c r="IB1084" s="73"/>
      <c r="IC1084" s="73"/>
      <c r="ID1084" s="73"/>
      <c r="IE1084" s="73"/>
      <c r="IF1084" s="73"/>
      <c r="IG1084" s="73"/>
      <c r="IH1084" s="73"/>
      <c r="II1084" s="73"/>
      <c r="IJ1084" s="73"/>
      <c r="IK1084" s="73"/>
      <c r="IL1084" s="73"/>
      <c r="IM1084" s="73"/>
      <c r="IN1084" s="73"/>
      <c r="IO1084" s="73"/>
      <c r="IP1084" s="73"/>
      <c r="IQ1084" s="73"/>
      <c r="IR1084" s="73"/>
      <c r="IS1084" s="73"/>
      <c r="IT1084" s="73"/>
      <c r="IU1084" s="73"/>
      <c r="IV1084" s="73"/>
      <c r="IW1084" s="73"/>
      <c r="IX1084" s="73"/>
      <c r="IY1084" s="73"/>
      <c r="IZ1084" s="73"/>
    </row>
    <row r="1085" spans="1:260" s="24" customFormat="1" ht="19.5" customHeight="1">
      <c r="A1085" s="6">
        <v>10070105</v>
      </c>
      <c r="B1085" s="6" t="s">
        <v>4514</v>
      </c>
      <c r="C1085" s="17" t="s">
        <v>2864</v>
      </c>
      <c r="D1085" s="6">
        <v>10070105</v>
      </c>
      <c r="E1085" s="34" t="s">
        <v>52</v>
      </c>
      <c r="F1085" s="6">
        <v>4</v>
      </c>
      <c r="G1085" s="6">
        <v>55</v>
      </c>
      <c r="H1085" s="6">
        <v>0</v>
      </c>
      <c r="I1085" s="6">
        <v>3</v>
      </c>
      <c r="J1085" s="6">
        <v>105</v>
      </c>
      <c r="K1085" s="6">
        <v>1</v>
      </c>
      <c r="L1085" s="6">
        <v>82880</v>
      </c>
      <c r="M1085" s="6">
        <v>0</v>
      </c>
      <c r="N1085" s="6">
        <v>10000</v>
      </c>
      <c r="O1085" s="6">
        <v>0</v>
      </c>
      <c r="P1085" s="6">
        <v>0</v>
      </c>
      <c r="Q1085" s="6">
        <v>40070105</v>
      </c>
      <c r="R1085" s="6">
        <v>0</v>
      </c>
      <c r="S1085" s="6">
        <v>0</v>
      </c>
      <c r="T1085" s="6" t="s">
        <v>4515</v>
      </c>
      <c r="U1085" s="37"/>
      <c r="V1085" s="37"/>
      <c r="W1085" s="37"/>
      <c r="X1085" s="37" t="s">
        <v>4510</v>
      </c>
      <c r="Y1085" s="114"/>
      <c r="Z1085" s="73"/>
      <c r="AA1085" s="73"/>
      <c r="AB1085" s="73"/>
      <c r="AC1085" s="73"/>
      <c r="AD1085" s="73"/>
      <c r="AE1085" s="73"/>
      <c r="AF1085" s="73"/>
      <c r="AG1085" s="73"/>
      <c r="AH1085" s="73"/>
      <c r="AI1085" s="73"/>
      <c r="AJ1085" s="73"/>
      <c r="AK1085" s="73"/>
      <c r="AL1085" s="73"/>
      <c r="AM1085" s="73"/>
      <c r="AN1085" s="73"/>
      <c r="AO1085" s="73"/>
      <c r="AP1085" s="73"/>
      <c r="AQ1085" s="73"/>
      <c r="AR1085" s="73"/>
      <c r="AS1085" s="73"/>
      <c r="AT1085" s="73"/>
      <c r="AU1085" s="73"/>
      <c r="AV1085" s="73"/>
      <c r="AW1085" s="73"/>
      <c r="AX1085" s="73"/>
      <c r="AY1085" s="73"/>
      <c r="AZ1085" s="73"/>
      <c r="BA1085" s="73"/>
      <c r="BB1085" s="73"/>
      <c r="BC1085" s="73"/>
      <c r="BD1085" s="73"/>
      <c r="BE1085" s="73"/>
      <c r="BF1085" s="73"/>
      <c r="BG1085" s="73"/>
      <c r="BH1085" s="73"/>
      <c r="BI1085" s="73"/>
      <c r="BJ1085" s="73"/>
      <c r="BK1085" s="73"/>
      <c r="BL1085" s="73"/>
      <c r="BM1085" s="73"/>
      <c r="BN1085" s="73"/>
      <c r="BO1085" s="73"/>
      <c r="BP1085" s="73"/>
      <c r="BQ1085" s="73"/>
      <c r="BR1085" s="73"/>
      <c r="BS1085" s="73"/>
      <c r="BT1085" s="73"/>
      <c r="BU1085" s="73"/>
      <c r="BV1085" s="73"/>
      <c r="BW1085" s="73"/>
      <c r="BX1085" s="73"/>
      <c r="BY1085" s="73"/>
      <c r="BZ1085" s="73"/>
      <c r="CA1085" s="73"/>
      <c r="CB1085" s="73"/>
      <c r="CC1085" s="73"/>
      <c r="CD1085" s="73"/>
      <c r="CE1085" s="73"/>
      <c r="CF1085" s="73"/>
      <c r="CG1085" s="73"/>
      <c r="CH1085" s="73"/>
      <c r="CI1085" s="73"/>
      <c r="CJ1085" s="73"/>
      <c r="CK1085" s="73"/>
      <c r="CL1085" s="73"/>
      <c r="CM1085" s="73"/>
      <c r="CN1085" s="73"/>
      <c r="CO1085" s="73"/>
      <c r="CP1085" s="73"/>
      <c r="CQ1085" s="73"/>
      <c r="CR1085" s="73"/>
      <c r="CS1085" s="73"/>
      <c r="CT1085" s="73"/>
      <c r="CU1085" s="73"/>
      <c r="CV1085" s="73"/>
      <c r="CW1085" s="73"/>
      <c r="CX1085" s="73"/>
      <c r="CY1085" s="73"/>
      <c r="CZ1085" s="73"/>
      <c r="DA1085" s="73"/>
      <c r="DB1085" s="73"/>
      <c r="DC1085" s="73"/>
      <c r="DD1085" s="73"/>
      <c r="DE1085" s="73"/>
      <c r="DF1085" s="73"/>
      <c r="DG1085" s="73"/>
      <c r="DH1085" s="73"/>
      <c r="DI1085" s="73"/>
      <c r="DJ1085" s="73"/>
      <c r="DK1085" s="73"/>
      <c r="DL1085" s="73"/>
      <c r="DM1085" s="73"/>
      <c r="DN1085" s="73"/>
      <c r="DO1085" s="73"/>
      <c r="DP1085" s="73"/>
      <c r="DQ1085" s="73"/>
      <c r="DR1085" s="73"/>
      <c r="DS1085" s="73"/>
      <c r="DT1085" s="73"/>
      <c r="DU1085" s="73"/>
      <c r="DV1085" s="73"/>
      <c r="DW1085" s="73"/>
      <c r="DX1085" s="73"/>
      <c r="DY1085" s="73"/>
      <c r="DZ1085" s="73"/>
      <c r="EA1085" s="73"/>
      <c r="EB1085" s="73"/>
      <c r="EC1085" s="73"/>
      <c r="ED1085" s="73"/>
      <c r="EE1085" s="73"/>
      <c r="EF1085" s="73"/>
      <c r="EG1085" s="73"/>
      <c r="EH1085" s="73"/>
      <c r="EI1085" s="73"/>
      <c r="EJ1085" s="73"/>
      <c r="EK1085" s="73"/>
      <c r="EL1085" s="73"/>
      <c r="EM1085" s="73"/>
      <c r="EN1085" s="73"/>
      <c r="EO1085" s="73"/>
      <c r="EP1085" s="73"/>
      <c r="EQ1085" s="73"/>
      <c r="ER1085" s="73"/>
      <c r="ES1085" s="73"/>
      <c r="ET1085" s="73"/>
      <c r="EU1085" s="73"/>
      <c r="EV1085" s="73"/>
      <c r="EW1085" s="73"/>
      <c r="EX1085" s="73"/>
      <c r="EY1085" s="73"/>
      <c r="EZ1085" s="73"/>
      <c r="FA1085" s="73"/>
      <c r="FB1085" s="73"/>
      <c r="FC1085" s="73"/>
      <c r="FD1085" s="73"/>
      <c r="FE1085" s="73"/>
      <c r="FF1085" s="73"/>
      <c r="FG1085" s="73"/>
      <c r="FH1085" s="73"/>
      <c r="FI1085" s="73"/>
      <c r="FJ1085" s="73"/>
      <c r="FK1085" s="73"/>
      <c r="FL1085" s="73"/>
      <c r="FM1085" s="73"/>
      <c r="FN1085" s="73"/>
      <c r="FO1085" s="73"/>
      <c r="FP1085" s="73"/>
      <c r="FQ1085" s="73"/>
      <c r="FR1085" s="73"/>
      <c r="FS1085" s="73"/>
      <c r="FT1085" s="73"/>
      <c r="FU1085" s="73"/>
      <c r="FV1085" s="73"/>
      <c r="FW1085" s="73"/>
      <c r="FX1085" s="73"/>
      <c r="FY1085" s="73"/>
      <c r="FZ1085" s="73"/>
      <c r="GA1085" s="73"/>
      <c r="GB1085" s="73"/>
      <c r="GC1085" s="73"/>
      <c r="GD1085" s="73"/>
      <c r="GE1085" s="73"/>
      <c r="GF1085" s="73"/>
      <c r="GG1085" s="73"/>
      <c r="GH1085" s="73"/>
      <c r="GI1085" s="73"/>
      <c r="GJ1085" s="73"/>
      <c r="GK1085" s="73"/>
      <c r="GL1085" s="73"/>
      <c r="GM1085" s="73"/>
      <c r="GN1085" s="73"/>
      <c r="GO1085" s="73"/>
      <c r="GP1085" s="73"/>
      <c r="GQ1085" s="73"/>
      <c r="GR1085" s="73"/>
      <c r="GS1085" s="73"/>
      <c r="GT1085" s="73"/>
      <c r="GU1085" s="73"/>
      <c r="GV1085" s="73"/>
      <c r="GW1085" s="73"/>
      <c r="GX1085" s="73"/>
      <c r="GY1085" s="73"/>
      <c r="GZ1085" s="73"/>
      <c r="HA1085" s="73"/>
      <c r="HB1085" s="73"/>
      <c r="HC1085" s="73"/>
      <c r="HD1085" s="73"/>
      <c r="HE1085" s="73"/>
      <c r="HF1085" s="73"/>
      <c r="HG1085" s="73"/>
      <c r="HH1085" s="73"/>
      <c r="HI1085" s="73"/>
      <c r="HJ1085" s="73"/>
      <c r="HK1085" s="73"/>
      <c r="HL1085" s="73"/>
      <c r="HM1085" s="73"/>
      <c r="HN1085" s="73"/>
      <c r="HO1085" s="73"/>
      <c r="HP1085" s="73"/>
      <c r="HQ1085" s="73"/>
      <c r="HR1085" s="73"/>
      <c r="HS1085" s="73"/>
      <c r="HT1085" s="73"/>
      <c r="HU1085" s="73"/>
      <c r="HV1085" s="73"/>
      <c r="HW1085" s="73"/>
      <c r="HX1085" s="73"/>
      <c r="HY1085" s="73"/>
      <c r="HZ1085" s="73"/>
      <c r="IA1085" s="73"/>
      <c r="IB1085" s="73"/>
      <c r="IC1085" s="73"/>
      <c r="ID1085" s="73"/>
      <c r="IE1085" s="73"/>
      <c r="IF1085" s="73"/>
      <c r="IG1085" s="73"/>
      <c r="IH1085" s="73"/>
      <c r="II1085" s="73"/>
      <c r="IJ1085" s="73"/>
      <c r="IK1085" s="73"/>
      <c r="IL1085" s="73"/>
      <c r="IM1085" s="73"/>
      <c r="IN1085" s="73"/>
      <c r="IO1085" s="73"/>
      <c r="IP1085" s="73"/>
      <c r="IQ1085" s="73"/>
      <c r="IR1085" s="73"/>
      <c r="IS1085" s="73"/>
      <c r="IT1085" s="73"/>
      <c r="IU1085" s="73"/>
      <c r="IV1085" s="73"/>
      <c r="IW1085" s="73"/>
      <c r="IX1085" s="73"/>
      <c r="IY1085" s="73"/>
      <c r="IZ1085" s="73"/>
    </row>
    <row r="1086" spans="1:260" s="24" customFormat="1" ht="19.5" customHeight="1">
      <c r="A1086" s="6">
        <v>10070106</v>
      </c>
      <c r="B1086" s="6" t="s">
        <v>4516</v>
      </c>
      <c r="C1086" s="17" t="s">
        <v>2864</v>
      </c>
      <c r="D1086" s="6">
        <v>10070106</v>
      </c>
      <c r="E1086" s="34" t="s">
        <v>52</v>
      </c>
      <c r="F1086" s="6">
        <v>4</v>
      </c>
      <c r="G1086" s="6">
        <v>55</v>
      </c>
      <c r="H1086" s="6">
        <v>0</v>
      </c>
      <c r="I1086" s="6">
        <v>3</v>
      </c>
      <c r="J1086" s="6">
        <v>106</v>
      </c>
      <c r="K1086" s="6">
        <v>1</v>
      </c>
      <c r="L1086" s="6">
        <v>82880</v>
      </c>
      <c r="M1086" s="6">
        <v>0</v>
      </c>
      <c r="N1086" s="6">
        <v>10000</v>
      </c>
      <c r="O1086" s="6">
        <v>0</v>
      </c>
      <c r="P1086" s="6">
        <v>0</v>
      </c>
      <c r="Q1086" s="6">
        <v>40070106</v>
      </c>
      <c r="R1086" s="6">
        <v>0</v>
      </c>
      <c r="S1086" s="6">
        <v>0</v>
      </c>
      <c r="T1086" s="6" t="s">
        <v>4515</v>
      </c>
      <c r="U1086" s="37"/>
      <c r="V1086" s="37"/>
      <c r="W1086" s="37"/>
      <c r="X1086" s="37" t="s">
        <v>4510</v>
      </c>
      <c r="Y1086" s="114"/>
      <c r="Z1086" s="73"/>
      <c r="AA1086" s="73"/>
      <c r="AB1086" s="73"/>
      <c r="AC1086" s="73"/>
      <c r="AD1086" s="73"/>
      <c r="AE1086" s="73"/>
      <c r="AF1086" s="73"/>
      <c r="AG1086" s="73"/>
      <c r="AH1086" s="73"/>
      <c r="AI1086" s="73"/>
      <c r="AJ1086" s="73"/>
      <c r="AK1086" s="73"/>
      <c r="AL1086" s="73"/>
      <c r="AM1086" s="73"/>
      <c r="AN1086" s="73"/>
      <c r="AO1086" s="73"/>
      <c r="AP1086" s="73"/>
      <c r="AQ1086" s="73"/>
      <c r="AR1086" s="73"/>
      <c r="AS1086" s="73"/>
      <c r="AT1086" s="73"/>
      <c r="AU1086" s="73"/>
      <c r="AV1086" s="73"/>
      <c r="AW1086" s="73"/>
      <c r="AX1086" s="73"/>
      <c r="AY1086" s="73"/>
      <c r="AZ1086" s="73"/>
      <c r="BA1086" s="73"/>
      <c r="BB1086" s="73"/>
      <c r="BC1086" s="73"/>
      <c r="BD1086" s="73"/>
      <c r="BE1086" s="73"/>
      <c r="BF1086" s="73"/>
      <c r="BG1086" s="73"/>
      <c r="BH1086" s="73"/>
      <c r="BI1086" s="73"/>
      <c r="BJ1086" s="73"/>
      <c r="BK1086" s="73"/>
      <c r="BL1086" s="73"/>
      <c r="BM1086" s="73"/>
      <c r="BN1086" s="73"/>
      <c r="BO1086" s="73"/>
      <c r="BP1086" s="73"/>
      <c r="BQ1086" s="73"/>
      <c r="BR1086" s="73"/>
      <c r="BS1086" s="73"/>
      <c r="BT1086" s="73"/>
      <c r="BU1086" s="73"/>
      <c r="BV1086" s="73"/>
      <c r="BW1086" s="73"/>
      <c r="BX1086" s="73"/>
      <c r="BY1086" s="73"/>
      <c r="BZ1086" s="73"/>
      <c r="CA1086" s="73"/>
      <c r="CB1086" s="73"/>
      <c r="CC1086" s="73"/>
      <c r="CD1086" s="73"/>
      <c r="CE1086" s="73"/>
      <c r="CF1086" s="73"/>
      <c r="CG1086" s="73"/>
      <c r="CH1086" s="73"/>
      <c r="CI1086" s="73"/>
      <c r="CJ1086" s="73"/>
      <c r="CK1086" s="73"/>
      <c r="CL1086" s="73"/>
      <c r="CM1086" s="73"/>
      <c r="CN1086" s="73"/>
      <c r="CO1086" s="73"/>
      <c r="CP1086" s="73"/>
      <c r="CQ1086" s="73"/>
      <c r="CR1086" s="73"/>
      <c r="CS1086" s="73"/>
      <c r="CT1086" s="73"/>
      <c r="CU1086" s="73"/>
      <c r="CV1086" s="73"/>
      <c r="CW1086" s="73"/>
      <c r="CX1086" s="73"/>
      <c r="CY1086" s="73"/>
      <c r="CZ1086" s="73"/>
      <c r="DA1086" s="73"/>
      <c r="DB1086" s="73"/>
      <c r="DC1086" s="73"/>
      <c r="DD1086" s="73"/>
      <c r="DE1086" s="73"/>
      <c r="DF1086" s="73"/>
      <c r="DG1086" s="73"/>
      <c r="DH1086" s="73"/>
      <c r="DI1086" s="73"/>
      <c r="DJ1086" s="73"/>
      <c r="DK1086" s="73"/>
      <c r="DL1086" s="73"/>
      <c r="DM1086" s="73"/>
      <c r="DN1086" s="73"/>
      <c r="DO1086" s="73"/>
      <c r="DP1086" s="73"/>
      <c r="DQ1086" s="73"/>
      <c r="DR1086" s="73"/>
      <c r="DS1086" s="73"/>
      <c r="DT1086" s="73"/>
      <c r="DU1086" s="73"/>
      <c r="DV1086" s="73"/>
      <c r="DW1086" s="73"/>
      <c r="DX1086" s="73"/>
      <c r="DY1086" s="73"/>
      <c r="DZ1086" s="73"/>
      <c r="EA1086" s="73"/>
      <c r="EB1086" s="73"/>
      <c r="EC1086" s="73"/>
      <c r="ED1086" s="73"/>
      <c r="EE1086" s="73"/>
      <c r="EF1086" s="73"/>
      <c r="EG1086" s="73"/>
      <c r="EH1086" s="73"/>
      <c r="EI1086" s="73"/>
      <c r="EJ1086" s="73"/>
      <c r="EK1086" s="73"/>
      <c r="EL1086" s="73"/>
      <c r="EM1086" s="73"/>
      <c r="EN1086" s="73"/>
      <c r="EO1086" s="73"/>
      <c r="EP1086" s="73"/>
      <c r="EQ1086" s="73"/>
      <c r="ER1086" s="73"/>
      <c r="ES1086" s="73"/>
      <c r="ET1086" s="73"/>
      <c r="EU1086" s="73"/>
      <c r="EV1086" s="73"/>
      <c r="EW1086" s="73"/>
      <c r="EX1086" s="73"/>
      <c r="EY1086" s="73"/>
      <c r="EZ1086" s="73"/>
      <c r="FA1086" s="73"/>
      <c r="FB1086" s="73"/>
      <c r="FC1086" s="73"/>
      <c r="FD1086" s="73"/>
      <c r="FE1086" s="73"/>
      <c r="FF1086" s="73"/>
      <c r="FG1086" s="73"/>
      <c r="FH1086" s="73"/>
      <c r="FI1086" s="73"/>
      <c r="FJ1086" s="73"/>
      <c r="FK1086" s="73"/>
      <c r="FL1086" s="73"/>
      <c r="FM1086" s="73"/>
      <c r="FN1086" s="73"/>
      <c r="FO1086" s="73"/>
      <c r="FP1086" s="73"/>
      <c r="FQ1086" s="73"/>
      <c r="FR1086" s="73"/>
      <c r="FS1086" s="73"/>
      <c r="FT1086" s="73"/>
      <c r="FU1086" s="73"/>
      <c r="FV1086" s="73"/>
      <c r="FW1086" s="73"/>
      <c r="FX1086" s="73"/>
      <c r="FY1086" s="73"/>
      <c r="FZ1086" s="73"/>
      <c r="GA1086" s="73"/>
      <c r="GB1086" s="73"/>
      <c r="GC1086" s="73"/>
      <c r="GD1086" s="73"/>
      <c r="GE1086" s="73"/>
      <c r="GF1086" s="73"/>
      <c r="GG1086" s="73"/>
      <c r="GH1086" s="73"/>
      <c r="GI1086" s="73"/>
      <c r="GJ1086" s="73"/>
      <c r="GK1086" s="73"/>
      <c r="GL1086" s="73"/>
      <c r="GM1086" s="73"/>
      <c r="GN1086" s="73"/>
      <c r="GO1086" s="73"/>
      <c r="GP1086" s="73"/>
      <c r="GQ1086" s="73"/>
      <c r="GR1086" s="73"/>
      <c r="GS1086" s="73"/>
      <c r="GT1086" s="73"/>
      <c r="GU1086" s="73"/>
      <c r="GV1086" s="73"/>
      <c r="GW1086" s="73"/>
      <c r="GX1086" s="73"/>
      <c r="GY1086" s="73"/>
      <c r="GZ1086" s="73"/>
      <c r="HA1086" s="73"/>
      <c r="HB1086" s="73"/>
      <c r="HC1086" s="73"/>
      <c r="HD1086" s="73"/>
      <c r="HE1086" s="73"/>
      <c r="HF1086" s="73"/>
      <c r="HG1086" s="73"/>
      <c r="HH1086" s="73"/>
      <c r="HI1086" s="73"/>
      <c r="HJ1086" s="73"/>
      <c r="HK1086" s="73"/>
      <c r="HL1086" s="73"/>
      <c r="HM1086" s="73"/>
      <c r="HN1086" s="73"/>
      <c r="HO1086" s="73"/>
      <c r="HP1086" s="73"/>
      <c r="HQ1086" s="73"/>
      <c r="HR1086" s="73"/>
      <c r="HS1086" s="73"/>
      <c r="HT1086" s="73"/>
      <c r="HU1086" s="73"/>
      <c r="HV1086" s="73"/>
      <c r="HW1086" s="73"/>
      <c r="HX1086" s="73"/>
      <c r="HY1086" s="73"/>
      <c r="HZ1086" s="73"/>
      <c r="IA1086" s="73"/>
      <c r="IB1086" s="73"/>
      <c r="IC1086" s="73"/>
      <c r="ID1086" s="73"/>
      <c r="IE1086" s="73"/>
      <c r="IF1086" s="73"/>
      <c r="IG1086" s="73"/>
      <c r="IH1086" s="73"/>
      <c r="II1086" s="73"/>
      <c r="IJ1086" s="73"/>
      <c r="IK1086" s="73"/>
      <c r="IL1086" s="73"/>
      <c r="IM1086" s="73"/>
      <c r="IN1086" s="73"/>
      <c r="IO1086" s="73"/>
      <c r="IP1086" s="73"/>
      <c r="IQ1086" s="73"/>
      <c r="IR1086" s="73"/>
      <c r="IS1086" s="73"/>
      <c r="IT1086" s="73"/>
      <c r="IU1086" s="73"/>
      <c r="IV1086" s="73"/>
      <c r="IW1086" s="73"/>
      <c r="IX1086" s="73"/>
      <c r="IY1086" s="73"/>
      <c r="IZ1086" s="73"/>
    </row>
    <row r="1087" spans="1:260" s="24" customFormat="1" ht="19.5" customHeight="1">
      <c r="A1087" s="6">
        <v>10070107</v>
      </c>
      <c r="B1087" s="6" t="s">
        <v>4517</v>
      </c>
      <c r="C1087" s="17" t="s">
        <v>2864</v>
      </c>
      <c r="D1087" s="6">
        <v>10070107</v>
      </c>
      <c r="E1087" s="34" t="s">
        <v>52</v>
      </c>
      <c r="F1087" s="6">
        <v>4</v>
      </c>
      <c r="G1087" s="6">
        <v>55</v>
      </c>
      <c r="H1087" s="6">
        <v>0</v>
      </c>
      <c r="I1087" s="6">
        <v>3</v>
      </c>
      <c r="J1087" s="6">
        <v>107</v>
      </c>
      <c r="K1087" s="6">
        <v>1</v>
      </c>
      <c r="L1087" s="6">
        <v>82880</v>
      </c>
      <c r="M1087" s="6">
        <v>0</v>
      </c>
      <c r="N1087" s="6">
        <v>10000</v>
      </c>
      <c r="O1087" s="6">
        <v>0</v>
      </c>
      <c r="P1087" s="6">
        <v>0</v>
      </c>
      <c r="Q1087" s="6">
        <v>40070107</v>
      </c>
      <c r="R1087" s="6">
        <v>0</v>
      </c>
      <c r="S1087" s="6">
        <v>0</v>
      </c>
      <c r="T1087" s="6" t="s">
        <v>4515</v>
      </c>
      <c r="U1087" s="37"/>
      <c r="V1087" s="37"/>
      <c r="W1087" s="37"/>
      <c r="X1087" s="37" t="s">
        <v>4510</v>
      </c>
      <c r="Y1087" s="114"/>
      <c r="Z1087" s="73"/>
      <c r="AA1087" s="73"/>
      <c r="AB1087" s="73"/>
      <c r="AC1087" s="73"/>
      <c r="AD1087" s="73"/>
      <c r="AE1087" s="73"/>
      <c r="AF1087" s="73"/>
      <c r="AG1087" s="73"/>
      <c r="AH1087" s="73"/>
      <c r="AI1087" s="73"/>
      <c r="AJ1087" s="73"/>
      <c r="AK1087" s="73"/>
      <c r="AL1087" s="73"/>
      <c r="AM1087" s="73"/>
      <c r="AN1087" s="73"/>
      <c r="AO1087" s="73"/>
      <c r="AP1087" s="73"/>
      <c r="AQ1087" s="73"/>
      <c r="AR1087" s="73"/>
      <c r="AS1087" s="73"/>
      <c r="AT1087" s="73"/>
      <c r="AU1087" s="73"/>
      <c r="AV1087" s="73"/>
      <c r="AW1087" s="73"/>
      <c r="AX1087" s="73"/>
      <c r="AY1087" s="73"/>
      <c r="AZ1087" s="73"/>
      <c r="BA1087" s="73"/>
      <c r="BB1087" s="73"/>
      <c r="BC1087" s="73"/>
      <c r="BD1087" s="73"/>
      <c r="BE1087" s="73"/>
      <c r="BF1087" s="73"/>
      <c r="BG1087" s="73"/>
      <c r="BH1087" s="73"/>
      <c r="BI1087" s="73"/>
      <c r="BJ1087" s="73"/>
      <c r="BK1087" s="73"/>
      <c r="BL1087" s="73"/>
      <c r="BM1087" s="73"/>
      <c r="BN1087" s="73"/>
      <c r="BO1087" s="73"/>
      <c r="BP1087" s="73"/>
      <c r="BQ1087" s="73"/>
      <c r="BR1087" s="73"/>
      <c r="BS1087" s="73"/>
      <c r="BT1087" s="73"/>
      <c r="BU1087" s="73"/>
      <c r="BV1087" s="73"/>
      <c r="BW1087" s="73"/>
      <c r="BX1087" s="73"/>
      <c r="BY1087" s="73"/>
      <c r="BZ1087" s="73"/>
      <c r="CA1087" s="73"/>
      <c r="CB1087" s="73"/>
      <c r="CC1087" s="73"/>
      <c r="CD1087" s="73"/>
      <c r="CE1087" s="73"/>
      <c r="CF1087" s="73"/>
      <c r="CG1087" s="73"/>
      <c r="CH1087" s="73"/>
      <c r="CI1087" s="73"/>
      <c r="CJ1087" s="73"/>
      <c r="CK1087" s="73"/>
      <c r="CL1087" s="73"/>
      <c r="CM1087" s="73"/>
      <c r="CN1087" s="73"/>
      <c r="CO1087" s="73"/>
      <c r="CP1087" s="73"/>
      <c r="CQ1087" s="73"/>
      <c r="CR1087" s="73"/>
      <c r="CS1087" s="73"/>
      <c r="CT1087" s="73"/>
      <c r="CU1087" s="73"/>
      <c r="CV1087" s="73"/>
      <c r="CW1087" s="73"/>
      <c r="CX1087" s="73"/>
      <c r="CY1087" s="73"/>
      <c r="CZ1087" s="73"/>
      <c r="DA1087" s="73"/>
      <c r="DB1087" s="73"/>
      <c r="DC1087" s="73"/>
      <c r="DD1087" s="73"/>
      <c r="DE1087" s="73"/>
      <c r="DF1087" s="73"/>
      <c r="DG1087" s="73"/>
      <c r="DH1087" s="73"/>
      <c r="DI1087" s="73"/>
      <c r="DJ1087" s="73"/>
      <c r="DK1087" s="73"/>
      <c r="DL1087" s="73"/>
      <c r="DM1087" s="73"/>
      <c r="DN1087" s="73"/>
      <c r="DO1087" s="73"/>
      <c r="DP1087" s="73"/>
      <c r="DQ1087" s="73"/>
      <c r="DR1087" s="73"/>
      <c r="DS1087" s="73"/>
      <c r="DT1087" s="73"/>
      <c r="DU1087" s="73"/>
      <c r="DV1087" s="73"/>
      <c r="DW1087" s="73"/>
      <c r="DX1087" s="73"/>
      <c r="DY1087" s="73"/>
      <c r="DZ1087" s="73"/>
      <c r="EA1087" s="73"/>
      <c r="EB1087" s="73"/>
      <c r="EC1087" s="73"/>
      <c r="ED1087" s="73"/>
      <c r="EE1087" s="73"/>
      <c r="EF1087" s="73"/>
      <c r="EG1087" s="73"/>
      <c r="EH1087" s="73"/>
      <c r="EI1087" s="73"/>
      <c r="EJ1087" s="73"/>
      <c r="EK1087" s="73"/>
      <c r="EL1087" s="73"/>
      <c r="EM1087" s="73"/>
      <c r="EN1087" s="73"/>
      <c r="EO1087" s="73"/>
      <c r="EP1087" s="73"/>
      <c r="EQ1087" s="73"/>
      <c r="ER1087" s="73"/>
      <c r="ES1087" s="73"/>
      <c r="ET1087" s="73"/>
      <c r="EU1087" s="73"/>
      <c r="EV1087" s="73"/>
      <c r="EW1087" s="73"/>
      <c r="EX1087" s="73"/>
      <c r="EY1087" s="73"/>
      <c r="EZ1087" s="73"/>
      <c r="FA1087" s="73"/>
      <c r="FB1087" s="73"/>
      <c r="FC1087" s="73"/>
      <c r="FD1087" s="73"/>
      <c r="FE1087" s="73"/>
      <c r="FF1087" s="73"/>
      <c r="FG1087" s="73"/>
      <c r="FH1087" s="73"/>
      <c r="FI1087" s="73"/>
      <c r="FJ1087" s="73"/>
      <c r="FK1087" s="73"/>
      <c r="FL1087" s="73"/>
      <c r="FM1087" s="73"/>
      <c r="FN1087" s="73"/>
      <c r="FO1087" s="73"/>
      <c r="FP1087" s="73"/>
      <c r="FQ1087" s="73"/>
      <c r="FR1087" s="73"/>
      <c r="FS1087" s="73"/>
      <c r="FT1087" s="73"/>
      <c r="FU1087" s="73"/>
      <c r="FV1087" s="73"/>
      <c r="FW1087" s="73"/>
      <c r="FX1087" s="73"/>
      <c r="FY1087" s="73"/>
      <c r="FZ1087" s="73"/>
      <c r="GA1087" s="73"/>
      <c r="GB1087" s="73"/>
      <c r="GC1087" s="73"/>
      <c r="GD1087" s="73"/>
      <c r="GE1087" s="73"/>
      <c r="GF1087" s="73"/>
      <c r="GG1087" s="73"/>
      <c r="GH1087" s="73"/>
      <c r="GI1087" s="73"/>
      <c r="GJ1087" s="73"/>
      <c r="GK1087" s="73"/>
      <c r="GL1087" s="73"/>
      <c r="GM1087" s="73"/>
      <c r="GN1087" s="73"/>
      <c r="GO1087" s="73"/>
      <c r="GP1087" s="73"/>
      <c r="GQ1087" s="73"/>
      <c r="GR1087" s="73"/>
      <c r="GS1087" s="73"/>
      <c r="GT1087" s="73"/>
      <c r="GU1087" s="73"/>
      <c r="GV1087" s="73"/>
      <c r="GW1087" s="73"/>
      <c r="GX1087" s="73"/>
      <c r="GY1087" s="73"/>
      <c r="GZ1087" s="73"/>
      <c r="HA1087" s="73"/>
      <c r="HB1087" s="73"/>
      <c r="HC1087" s="73"/>
      <c r="HD1087" s="73"/>
      <c r="HE1087" s="73"/>
      <c r="HF1087" s="73"/>
      <c r="HG1087" s="73"/>
      <c r="HH1087" s="73"/>
      <c r="HI1087" s="73"/>
      <c r="HJ1087" s="73"/>
      <c r="HK1087" s="73"/>
      <c r="HL1087" s="73"/>
      <c r="HM1087" s="73"/>
      <c r="HN1087" s="73"/>
      <c r="HO1087" s="73"/>
      <c r="HP1087" s="73"/>
      <c r="HQ1087" s="73"/>
      <c r="HR1087" s="73"/>
      <c r="HS1087" s="73"/>
      <c r="HT1087" s="73"/>
      <c r="HU1087" s="73"/>
      <c r="HV1087" s="73"/>
      <c r="HW1087" s="73"/>
      <c r="HX1087" s="73"/>
      <c r="HY1087" s="73"/>
      <c r="HZ1087" s="73"/>
      <c r="IA1087" s="73"/>
      <c r="IB1087" s="73"/>
      <c r="IC1087" s="73"/>
      <c r="ID1087" s="73"/>
      <c r="IE1087" s="73"/>
      <c r="IF1087" s="73"/>
      <c r="IG1087" s="73"/>
      <c r="IH1087" s="73"/>
      <c r="II1087" s="73"/>
      <c r="IJ1087" s="73"/>
      <c r="IK1087" s="73"/>
      <c r="IL1087" s="73"/>
      <c r="IM1087" s="73"/>
      <c r="IN1087" s="73"/>
      <c r="IO1087" s="73"/>
      <c r="IP1087" s="73"/>
      <c r="IQ1087" s="73"/>
      <c r="IR1087" s="73"/>
      <c r="IS1087" s="73"/>
      <c r="IT1087" s="73"/>
      <c r="IU1087" s="73"/>
      <c r="IV1087" s="73"/>
      <c r="IW1087" s="73"/>
      <c r="IX1087" s="73"/>
      <c r="IY1087" s="73"/>
      <c r="IZ1087" s="73"/>
    </row>
    <row r="1088" spans="1:260" s="24" customFormat="1" ht="19.5" customHeight="1">
      <c r="A1088" s="6">
        <v>10070108</v>
      </c>
      <c r="B1088" s="6" t="s">
        <v>4518</v>
      </c>
      <c r="C1088" s="17" t="s">
        <v>2864</v>
      </c>
      <c r="D1088" s="6">
        <v>10070108</v>
      </c>
      <c r="E1088" s="34" t="s">
        <v>52</v>
      </c>
      <c r="F1088" s="6">
        <v>4</v>
      </c>
      <c r="G1088" s="6">
        <v>55</v>
      </c>
      <c r="H1088" s="6">
        <v>0</v>
      </c>
      <c r="I1088" s="6">
        <v>3</v>
      </c>
      <c r="J1088" s="6">
        <v>108</v>
      </c>
      <c r="K1088" s="6">
        <v>1</v>
      </c>
      <c r="L1088" s="6">
        <v>82880</v>
      </c>
      <c r="M1088" s="6">
        <v>0</v>
      </c>
      <c r="N1088" s="6">
        <v>10000</v>
      </c>
      <c r="O1088" s="6">
        <v>0</v>
      </c>
      <c r="P1088" s="6">
        <v>0</v>
      </c>
      <c r="Q1088" s="6">
        <v>40070108</v>
      </c>
      <c r="R1088" s="6">
        <v>0</v>
      </c>
      <c r="S1088" s="6">
        <v>0</v>
      </c>
      <c r="T1088" s="6" t="s">
        <v>4515</v>
      </c>
      <c r="U1088" s="37"/>
      <c r="V1088" s="37"/>
      <c r="W1088" s="37"/>
      <c r="X1088" s="37" t="s">
        <v>4510</v>
      </c>
      <c r="Y1088" s="114"/>
      <c r="Z1088" s="73"/>
      <c r="AA1088" s="73"/>
      <c r="AB1088" s="73"/>
      <c r="AC1088" s="73"/>
      <c r="AD1088" s="73"/>
      <c r="AE1088" s="73"/>
      <c r="AF1088" s="73"/>
      <c r="AG1088" s="73"/>
      <c r="AH1088" s="73"/>
      <c r="AI1088" s="73"/>
      <c r="AJ1088" s="73"/>
      <c r="AK1088" s="73"/>
      <c r="AL1088" s="73"/>
      <c r="AM1088" s="73"/>
      <c r="AN1088" s="73"/>
      <c r="AO1088" s="73"/>
      <c r="AP1088" s="73"/>
      <c r="AQ1088" s="73"/>
      <c r="AR1088" s="73"/>
      <c r="AS1088" s="73"/>
      <c r="AT1088" s="73"/>
      <c r="AU1088" s="73"/>
      <c r="AV1088" s="73"/>
      <c r="AW1088" s="73"/>
      <c r="AX1088" s="73"/>
      <c r="AY1088" s="73"/>
      <c r="AZ1088" s="73"/>
      <c r="BA1088" s="73"/>
      <c r="BB1088" s="73"/>
      <c r="BC1088" s="73"/>
      <c r="BD1088" s="73"/>
      <c r="BE1088" s="73"/>
      <c r="BF1088" s="73"/>
      <c r="BG1088" s="73"/>
      <c r="BH1088" s="73"/>
      <c r="BI1088" s="73"/>
      <c r="BJ1088" s="73"/>
      <c r="BK1088" s="73"/>
      <c r="BL1088" s="73"/>
      <c r="BM1088" s="73"/>
      <c r="BN1088" s="73"/>
      <c r="BO1088" s="73"/>
      <c r="BP1088" s="73"/>
      <c r="BQ1088" s="73"/>
      <c r="BR1088" s="73"/>
      <c r="BS1088" s="73"/>
      <c r="BT1088" s="73"/>
      <c r="BU1088" s="73"/>
      <c r="BV1088" s="73"/>
      <c r="BW1088" s="73"/>
      <c r="BX1088" s="73"/>
      <c r="BY1088" s="73"/>
      <c r="BZ1088" s="73"/>
      <c r="CA1088" s="73"/>
      <c r="CB1088" s="73"/>
      <c r="CC1088" s="73"/>
      <c r="CD1088" s="73"/>
      <c r="CE1088" s="73"/>
      <c r="CF1088" s="73"/>
      <c r="CG1088" s="73"/>
      <c r="CH1088" s="73"/>
      <c r="CI1088" s="73"/>
      <c r="CJ1088" s="73"/>
      <c r="CK1088" s="73"/>
      <c r="CL1088" s="73"/>
      <c r="CM1088" s="73"/>
      <c r="CN1088" s="73"/>
      <c r="CO1088" s="73"/>
      <c r="CP1088" s="73"/>
      <c r="CQ1088" s="73"/>
      <c r="CR1088" s="73"/>
      <c r="CS1088" s="73"/>
      <c r="CT1088" s="73"/>
      <c r="CU1088" s="73"/>
      <c r="CV1088" s="73"/>
      <c r="CW1088" s="73"/>
      <c r="CX1088" s="73"/>
      <c r="CY1088" s="73"/>
      <c r="CZ1088" s="73"/>
      <c r="DA1088" s="73"/>
      <c r="DB1088" s="73"/>
      <c r="DC1088" s="73"/>
      <c r="DD1088" s="73"/>
      <c r="DE1088" s="73"/>
      <c r="DF1088" s="73"/>
      <c r="DG1088" s="73"/>
      <c r="DH1088" s="73"/>
      <c r="DI1088" s="73"/>
      <c r="DJ1088" s="73"/>
      <c r="DK1088" s="73"/>
      <c r="DL1088" s="73"/>
      <c r="DM1088" s="73"/>
      <c r="DN1088" s="73"/>
      <c r="DO1088" s="73"/>
      <c r="DP1088" s="73"/>
      <c r="DQ1088" s="73"/>
      <c r="DR1088" s="73"/>
      <c r="DS1088" s="73"/>
      <c r="DT1088" s="73"/>
      <c r="DU1088" s="73"/>
      <c r="DV1088" s="73"/>
      <c r="DW1088" s="73"/>
      <c r="DX1088" s="73"/>
      <c r="DY1088" s="73"/>
      <c r="DZ1088" s="73"/>
      <c r="EA1088" s="73"/>
      <c r="EB1088" s="73"/>
      <c r="EC1088" s="73"/>
      <c r="ED1088" s="73"/>
      <c r="EE1088" s="73"/>
      <c r="EF1088" s="73"/>
      <c r="EG1088" s="73"/>
      <c r="EH1088" s="73"/>
      <c r="EI1088" s="73"/>
      <c r="EJ1088" s="73"/>
      <c r="EK1088" s="73"/>
      <c r="EL1088" s="73"/>
      <c r="EM1088" s="73"/>
      <c r="EN1088" s="73"/>
      <c r="EO1088" s="73"/>
      <c r="EP1088" s="73"/>
      <c r="EQ1088" s="73"/>
      <c r="ER1088" s="73"/>
      <c r="ES1088" s="73"/>
      <c r="ET1088" s="73"/>
      <c r="EU1088" s="73"/>
      <c r="EV1088" s="73"/>
      <c r="EW1088" s="73"/>
      <c r="EX1088" s="73"/>
      <c r="EY1088" s="73"/>
      <c r="EZ1088" s="73"/>
      <c r="FA1088" s="73"/>
      <c r="FB1088" s="73"/>
      <c r="FC1088" s="73"/>
      <c r="FD1088" s="73"/>
      <c r="FE1088" s="73"/>
      <c r="FF1088" s="73"/>
      <c r="FG1088" s="73"/>
      <c r="FH1088" s="73"/>
      <c r="FI1088" s="73"/>
      <c r="FJ1088" s="73"/>
      <c r="FK1088" s="73"/>
      <c r="FL1088" s="73"/>
      <c r="FM1088" s="73"/>
      <c r="FN1088" s="73"/>
      <c r="FO1088" s="73"/>
      <c r="FP1088" s="73"/>
      <c r="FQ1088" s="73"/>
      <c r="FR1088" s="73"/>
      <c r="FS1088" s="73"/>
      <c r="FT1088" s="73"/>
      <c r="FU1088" s="73"/>
      <c r="FV1088" s="73"/>
      <c r="FW1088" s="73"/>
      <c r="FX1088" s="73"/>
      <c r="FY1088" s="73"/>
      <c r="FZ1088" s="73"/>
      <c r="GA1088" s="73"/>
      <c r="GB1088" s="73"/>
      <c r="GC1088" s="73"/>
      <c r="GD1088" s="73"/>
      <c r="GE1088" s="73"/>
      <c r="GF1088" s="73"/>
      <c r="GG1088" s="73"/>
      <c r="GH1088" s="73"/>
      <c r="GI1088" s="73"/>
      <c r="GJ1088" s="73"/>
      <c r="GK1088" s="73"/>
      <c r="GL1088" s="73"/>
      <c r="GM1088" s="73"/>
      <c r="GN1088" s="73"/>
      <c r="GO1088" s="73"/>
      <c r="GP1088" s="73"/>
      <c r="GQ1088" s="73"/>
      <c r="GR1088" s="73"/>
      <c r="GS1088" s="73"/>
      <c r="GT1088" s="73"/>
      <c r="GU1088" s="73"/>
      <c r="GV1088" s="73"/>
      <c r="GW1088" s="73"/>
      <c r="GX1088" s="73"/>
      <c r="GY1088" s="73"/>
      <c r="GZ1088" s="73"/>
      <c r="HA1088" s="73"/>
      <c r="HB1088" s="73"/>
      <c r="HC1088" s="73"/>
      <c r="HD1088" s="73"/>
      <c r="HE1088" s="73"/>
      <c r="HF1088" s="73"/>
      <c r="HG1088" s="73"/>
      <c r="HH1088" s="73"/>
      <c r="HI1088" s="73"/>
      <c r="HJ1088" s="73"/>
      <c r="HK1088" s="73"/>
      <c r="HL1088" s="73"/>
      <c r="HM1088" s="73"/>
      <c r="HN1088" s="73"/>
      <c r="HO1088" s="73"/>
      <c r="HP1088" s="73"/>
      <c r="HQ1088" s="73"/>
      <c r="HR1088" s="73"/>
      <c r="HS1088" s="73"/>
      <c r="HT1088" s="73"/>
      <c r="HU1088" s="73"/>
      <c r="HV1088" s="73"/>
      <c r="HW1088" s="73"/>
      <c r="HX1088" s="73"/>
      <c r="HY1088" s="73"/>
      <c r="HZ1088" s="73"/>
      <c r="IA1088" s="73"/>
      <c r="IB1088" s="73"/>
      <c r="IC1088" s="73"/>
      <c r="ID1088" s="73"/>
      <c r="IE1088" s="73"/>
      <c r="IF1088" s="73"/>
      <c r="IG1088" s="73"/>
      <c r="IH1088" s="73"/>
      <c r="II1088" s="73"/>
      <c r="IJ1088" s="73"/>
      <c r="IK1088" s="73"/>
      <c r="IL1088" s="73"/>
      <c r="IM1088" s="73"/>
      <c r="IN1088" s="73"/>
      <c r="IO1088" s="73"/>
      <c r="IP1088" s="73"/>
      <c r="IQ1088" s="73"/>
      <c r="IR1088" s="73"/>
      <c r="IS1088" s="73"/>
      <c r="IT1088" s="73"/>
      <c r="IU1088" s="73"/>
      <c r="IV1088" s="73"/>
      <c r="IW1088" s="73"/>
      <c r="IX1088" s="73"/>
      <c r="IY1088" s="73"/>
      <c r="IZ1088" s="73"/>
    </row>
    <row r="1089" spans="1:260" s="24" customFormat="1" ht="19.5" customHeight="1">
      <c r="A1089" s="6">
        <v>10070109</v>
      </c>
      <c r="B1089" s="6" t="s">
        <v>4519</v>
      </c>
      <c r="C1089" s="17" t="s">
        <v>2864</v>
      </c>
      <c r="D1089" s="6">
        <v>10070109</v>
      </c>
      <c r="E1089" s="34" t="s">
        <v>52</v>
      </c>
      <c r="F1089" s="6">
        <v>4</v>
      </c>
      <c r="G1089" s="6">
        <v>55</v>
      </c>
      <c r="H1089" s="6">
        <v>0</v>
      </c>
      <c r="I1089" s="6">
        <v>3</v>
      </c>
      <c r="J1089" s="6">
        <v>109</v>
      </c>
      <c r="K1089" s="6">
        <v>1</v>
      </c>
      <c r="L1089" s="6">
        <v>82880</v>
      </c>
      <c r="M1089" s="6">
        <v>0</v>
      </c>
      <c r="N1089" s="6">
        <v>10000</v>
      </c>
      <c r="O1089" s="6">
        <v>0</v>
      </c>
      <c r="P1089" s="6">
        <v>0</v>
      </c>
      <c r="Q1089" s="6">
        <v>40070109</v>
      </c>
      <c r="R1089" s="6">
        <v>0</v>
      </c>
      <c r="S1089" s="6">
        <v>0</v>
      </c>
      <c r="T1089" s="6" t="s">
        <v>4520</v>
      </c>
      <c r="U1089" s="37"/>
      <c r="V1089" s="37"/>
      <c r="W1089" s="37"/>
      <c r="X1089" s="37" t="s">
        <v>4510</v>
      </c>
      <c r="Y1089" s="114"/>
      <c r="Z1089" s="73"/>
      <c r="AA1089" s="73"/>
      <c r="AB1089" s="73"/>
      <c r="AC1089" s="73"/>
      <c r="AD1089" s="73"/>
      <c r="AE1089" s="73"/>
      <c r="AF1089" s="73"/>
      <c r="AG1089" s="73"/>
      <c r="AH1089" s="73"/>
      <c r="AI1089" s="73"/>
      <c r="AJ1089" s="73"/>
      <c r="AK1089" s="73"/>
      <c r="AL1089" s="73"/>
      <c r="AM1089" s="73"/>
      <c r="AN1089" s="73"/>
      <c r="AO1089" s="73"/>
      <c r="AP1089" s="73"/>
      <c r="AQ1089" s="73"/>
      <c r="AR1089" s="73"/>
      <c r="AS1089" s="73"/>
      <c r="AT1089" s="73"/>
      <c r="AU1089" s="73"/>
      <c r="AV1089" s="73"/>
      <c r="AW1089" s="73"/>
      <c r="AX1089" s="73"/>
      <c r="AY1089" s="73"/>
      <c r="AZ1089" s="73"/>
      <c r="BA1089" s="73"/>
      <c r="BB1089" s="73"/>
      <c r="BC1089" s="73"/>
      <c r="BD1089" s="73"/>
      <c r="BE1089" s="73"/>
      <c r="BF1089" s="73"/>
      <c r="BG1089" s="73"/>
      <c r="BH1089" s="73"/>
      <c r="BI1089" s="73"/>
      <c r="BJ1089" s="73"/>
      <c r="BK1089" s="73"/>
      <c r="BL1089" s="73"/>
      <c r="BM1089" s="73"/>
      <c r="BN1089" s="73"/>
      <c r="BO1089" s="73"/>
      <c r="BP1089" s="73"/>
      <c r="BQ1089" s="73"/>
      <c r="BR1089" s="73"/>
      <c r="BS1089" s="73"/>
      <c r="BT1089" s="73"/>
      <c r="BU1089" s="73"/>
      <c r="BV1089" s="73"/>
      <c r="BW1089" s="73"/>
      <c r="BX1089" s="73"/>
      <c r="BY1089" s="73"/>
      <c r="BZ1089" s="73"/>
      <c r="CA1089" s="73"/>
      <c r="CB1089" s="73"/>
      <c r="CC1089" s="73"/>
      <c r="CD1089" s="73"/>
      <c r="CE1089" s="73"/>
      <c r="CF1089" s="73"/>
      <c r="CG1089" s="73"/>
      <c r="CH1089" s="73"/>
      <c r="CI1089" s="73"/>
      <c r="CJ1089" s="73"/>
      <c r="CK1089" s="73"/>
      <c r="CL1089" s="73"/>
      <c r="CM1089" s="73"/>
      <c r="CN1089" s="73"/>
      <c r="CO1089" s="73"/>
      <c r="CP1089" s="73"/>
      <c r="CQ1089" s="73"/>
      <c r="CR1089" s="73"/>
      <c r="CS1089" s="73"/>
      <c r="CT1089" s="73"/>
      <c r="CU1089" s="73"/>
      <c r="CV1089" s="73"/>
      <c r="CW1089" s="73"/>
      <c r="CX1089" s="73"/>
      <c r="CY1089" s="73"/>
      <c r="CZ1089" s="73"/>
      <c r="DA1089" s="73"/>
      <c r="DB1089" s="73"/>
      <c r="DC1089" s="73"/>
      <c r="DD1089" s="73"/>
      <c r="DE1089" s="73"/>
      <c r="DF1089" s="73"/>
      <c r="DG1089" s="73"/>
      <c r="DH1089" s="73"/>
      <c r="DI1089" s="73"/>
      <c r="DJ1089" s="73"/>
      <c r="DK1089" s="73"/>
      <c r="DL1089" s="73"/>
      <c r="DM1089" s="73"/>
      <c r="DN1089" s="73"/>
      <c r="DO1089" s="73"/>
      <c r="DP1089" s="73"/>
      <c r="DQ1089" s="73"/>
      <c r="DR1089" s="73"/>
      <c r="DS1089" s="73"/>
      <c r="DT1089" s="73"/>
      <c r="DU1089" s="73"/>
      <c r="DV1089" s="73"/>
      <c r="DW1089" s="73"/>
      <c r="DX1089" s="73"/>
      <c r="DY1089" s="73"/>
      <c r="DZ1089" s="73"/>
      <c r="EA1089" s="73"/>
      <c r="EB1089" s="73"/>
      <c r="EC1089" s="73"/>
      <c r="ED1089" s="73"/>
      <c r="EE1089" s="73"/>
      <c r="EF1089" s="73"/>
      <c r="EG1089" s="73"/>
      <c r="EH1089" s="73"/>
      <c r="EI1089" s="73"/>
      <c r="EJ1089" s="73"/>
      <c r="EK1089" s="73"/>
      <c r="EL1089" s="73"/>
      <c r="EM1089" s="73"/>
      <c r="EN1089" s="73"/>
      <c r="EO1089" s="73"/>
      <c r="EP1089" s="73"/>
      <c r="EQ1089" s="73"/>
      <c r="ER1089" s="73"/>
      <c r="ES1089" s="73"/>
      <c r="ET1089" s="73"/>
      <c r="EU1089" s="73"/>
      <c r="EV1089" s="73"/>
      <c r="EW1089" s="73"/>
      <c r="EX1089" s="73"/>
      <c r="EY1089" s="73"/>
      <c r="EZ1089" s="73"/>
      <c r="FA1089" s="73"/>
      <c r="FB1089" s="73"/>
      <c r="FC1089" s="73"/>
      <c r="FD1089" s="73"/>
      <c r="FE1089" s="73"/>
      <c r="FF1089" s="73"/>
      <c r="FG1089" s="73"/>
      <c r="FH1089" s="73"/>
      <c r="FI1089" s="73"/>
      <c r="FJ1089" s="73"/>
      <c r="FK1089" s="73"/>
      <c r="FL1089" s="73"/>
      <c r="FM1089" s="73"/>
      <c r="FN1089" s="73"/>
      <c r="FO1089" s="73"/>
      <c r="FP1089" s="73"/>
      <c r="FQ1089" s="73"/>
      <c r="FR1089" s="73"/>
      <c r="FS1089" s="73"/>
      <c r="FT1089" s="73"/>
      <c r="FU1089" s="73"/>
      <c r="FV1089" s="73"/>
      <c r="FW1089" s="73"/>
      <c r="FX1089" s="73"/>
      <c r="FY1089" s="73"/>
      <c r="FZ1089" s="73"/>
      <c r="GA1089" s="73"/>
      <c r="GB1089" s="73"/>
      <c r="GC1089" s="73"/>
      <c r="GD1089" s="73"/>
      <c r="GE1089" s="73"/>
      <c r="GF1089" s="73"/>
      <c r="GG1089" s="73"/>
      <c r="GH1089" s="73"/>
      <c r="GI1089" s="73"/>
      <c r="GJ1089" s="73"/>
      <c r="GK1089" s="73"/>
      <c r="GL1089" s="73"/>
      <c r="GM1089" s="73"/>
      <c r="GN1089" s="73"/>
      <c r="GO1089" s="73"/>
      <c r="GP1089" s="73"/>
      <c r="GQ1089" s="73"/>
      <c r="GR1089" s="73"/>
      <c r="GS1089" s="73"/>
      <c r="GT1089" s="73"/>
      <c r="GU1089" s="73"/>
      <c r="GV1089" s="73"/>
      <c r="GW1089" s="73"/>
      <c r="GX1089" s="73"/>
      <c r="GY1089" s="73"/>
      <c r="GZ1089" s="73"/>
      <c r="HA1089" s="73"/>
      <c r="HB1089" s="73"/>
      <c r="HC1089" s="73"/>
      <c r="HD1089" s="73"/>
      <c r="HE1089" s="73"/>
      <c r="HF1089" s="73"/>
      <c r="HG1089" s="73"/>
      <c r="HH1089" s="73"/>
      <c r="HI1089" s="73"/>
      <c r="HJ1089" s="73"/>
      <c r="HK1089" s="73"/>
      <c r="HL1089" s="73"/>
      <c r="HM1089" s="73"/>
      <c r="HN1089" s="73"/>
      <c r="HO1089" s="73"/>
      <c r="HP1089" s="73"/>
      <c r="HQ1089" s="73"/>
      <c r="HR1089" s="73"/>
      <c r="HS1089" s="73"/>
      <c r="HT1089" s="73"/>
      <c r="HU1089" s="73"/>
      <c r="HV1089" s="73"/>
      <c r="HW1089" s="73"/>
      <c r="HX1089" s="73"/>
      <c r="HY1089" s="73"/>
      <c r="HZ1089" s="73"/>
      <c r="IA1089" s="73"/>
      <c r="IB1089" s="73"/>
      <c r="IC1089" s="73"/>
      <c r="ID1089" s="73"/>
      <c r="IE1089" s="73"/>
      <c r="IF1089" s="73"/>
      <c r="IG1089" s="73"/>
      <c r="IH1089" s="73"/>
      <c r="II1089" s="73"/>
      <c r="IJ1089" s="73"/>
      <c r="IK1089" s="73"/>
      <c r="IL1089" s="73"/>
      <c r="IM1089" s="73"/>
      <c r="IN1089" s="73"/>
      <c r="IO1089" s="73"/>
      <c r="IP1089" s="73"/>
      <c r="IQ1089" s="73"/>
      <c r="IR1089" s="73"/>
      <c r="IS1089" s="73"/>
      <c r="IT1089" s="73"/>
      <c r="IU1089" s="73"/>
      <c r="IV1089" s="73"/>
      <c r="IW1089" s="73"/>
      <c r="IX1089" s="73"/>
      <c r="IY1089" s="73"/>
      <c r="IZ1089" s="73"/>
    </row>
    <row r="1090" spans="1:260" s="24" customFormat="1" ht="19.5" customHeight="1">
      <c r="A1090" s="6">
        <v>10070110</v>
      </c>
      <c r="B1090" s="6" t="s">
        <v>4521</v>
      </c>
      <c r="C1090" s="17" t="s">
        <v>2864</v>
      </c>
      <c r="D1090" s="6">
        <v>10070110</v>
      </c>
      <c r="E1090" s="34" t="s">
        <v>52</v>
      </c>
      <c r="F1090" s="6">
        <v>4</v>
      </c>
      <c r="G1090" s="6">
        <v>55</v>
      </c>
      <c r="H1090" s="6">
        <v>0</v>
      </c>
      <c r="I1090" s="6">
        <v>3</v>
      </c>
      <c r="J1090" s="6">
        <v>110</v>
      </c>
      <c r="K1090" s="6">
        <v>1</v>
      </c>
      <c r="L1090" s="6">
        <v>82880</v>
      </c>
      <c r="M1090" s="6">
        <v>0</v>
      </c>
      <c r="N1090" s="6">
        <v>10000</v>
      </c>
      <c r="O1090" s="6">
        <v>0</v>
      </c>
      <c r="P1090" s="6">
        <v>0</v>
      </c>
      <c r="Q1090" s="6">
        <v>40070110</v>
      </c>
      <c r="R1090" s="6">
        <v>0</v>
      </c>
      <c r="S1090" s="6">
        <v>0</v>
      </c>
      <c r="T1090" s="6" t="s">
        <v>4520</v>
      </c>
      <c r="U1090" s="37"/>
      <c r="V1090" s="37"/>
      <c r="W1090" s="37"/>
      <c r="X1090" s="37" t="s">
        <v>4510</v>
      </c>
      <c r="Y1090" s="114"/>
      <c r="Z1090" s="73"/>
      <c r="AA1090" s="73"/>
      <c r="AB1090" s="73"/>
      <c r="AC1090" s="73"/>
      <c r="AD1090" s="73"/>
      <c r="AE1090" s="73"/>
      <c r="AF1090" s="73"/>
      <c r="AG1090" s="73"/>
      <c r="AH1090" s="73"/>
      <c r="AI1090" s="73"/>
      <c r="AJ1090" s="73"/>
      <c r="AK1090" s="73"/>
      <c r="AL1090" s="73"/>
      <c r="AM1090" s="73"/>
      <c r="AN1090" s="73"/>
      <c r="AO1090" s="73"/>
      <c r="AP1090" s="73"/>
      <c r="AQ1090" s="73"/>
      <c r="AR1090" s="73"/>
      <c r="AS1090" s="73"/>
      <c r="AT1090" s="73"/>
      <c r="AU1090" s="73"/>
      <c r="AV1090" s="73"/>
      <c r="AW1090" s="73"/>
      <c r="AX1090" s="73"/>
      <c r="AY1090" s="73"/>
      <c r="AZ1090" s="73"/>
      <c r="BA1090" s="73"/>
      <c r="BB1090" s="73"/>
      <c r="BC1090" s="73"/>
      <c r="BD1090" s="73"/>
      <c r="BE1090" s="73"/>
      <c r="BF1090" s="73"/>
      <c r="BG1090" s="73"/>
      <c r="BH1090" s="73"/>
      <c r="BI1090" s="73"/>
      <c r="BJ1090" s="73"/>
      <c r="BK1090" s="73"/>
      <c r="BL1090" s="73"/>
      <c r="BM1090" s="73"/>
      <c r="BN1090" s="73"/>
      <c r="BO1090" s="73"/>
      <c r="BP1090" s="73"/>
      <c r="BQ1090" s="73"/>
      <c r="BR1090" s="73"/>
      <c r="BS1090" s="73"/>
      <c r="BT1090" s="73"/>
      <c r="BU1090" s="73"/>
      <c r="BV1090" s="73"/>
      <c r="BW1090" s="73"/>
      <c r="BX1090" s="73"/>
      <c r="BY1090" s="73"/>
      <c r="BZ1090" s="73"/>
      <c r="CA1090" s="73"/>
      <c r="CB1090" s="73"/>
      <c r="CC1090" s="73"/>
      <c r="CD1090" s="73"/>
      <c r="CE1090" s="73"/>
      <c r="CF1090" s="73"/>
      <c r="CG1090" s="73"/>
      <c r="CH1090" s="73"/>
      <c r="CI1090" s="73"/>
      <c r="CJ1090" s="73"/>
      <c r="CK1090" s="73"/>
      <c r="CL1090" s="73"/>
      <c r="CM1090" s="73"/>
      <c r="CN1090" s="73"/>
      <c r="CO1090" s="73"/>
      <c r="CP1090" s="73"/>
      <c r="CQ1090" s="73"/>
      <c r="CR1090" s="73"/>
      <c r="CS1090" s="73"/>
      <c r="CT1090" s="73"/>
      <c r="CU1090" s="73"/>
      <c r="CV1090" s="73"/>
      <c r="CW1090" s="73"/>
      <c r="CX1090" s="73"/>
      <c r="CY1090" s="73"/>
      <c r="CZ1090" s="73"/>
      <c r="DA1090" s="73"/>
      <c r="DB1090" s="73"/>
      <c r="DC1090" s="73"/>
      <c r="DD1090" s="73"/>
      <c r="DE1090" s="73"/>
      <c r="DF1090" s="73"/>
      <c r="DG1090" s="73"/>
      <c r="DH1090" s="73"/>
      <c r="DI1090" s="73"/>
      <c r="DJ1090" s="73"/>
      <c r="DK1090" s="73"/>
      <c r="DL1090" s="73"/>
      <c r="DM1090" s="73"/>
      <c r="DN1090" s="73"/>
      <c r="DO1090" s="73"/>
      <c r="DP1090" s="73"/>
      <c r="DQ1090" s="73"/>
      <c r="DR1090" s="73"/>
      <c r="DS1090" s="73"/>
      <c r="DT1090" s="73"/>
      <c r="DU1090" s="73"/>
      <c r="DV1090" s="73"/>
      <c r="DW1090" s="73"/>
      <c r="DX1090" s="73"/>
      <c r="DY1090" s="73"/>
      <c r="DZ1090" s="73"/>
      <c r="EA1090" s="73"/>
      <c r="EB1090" s="73"/>
      <c r="EC1090" s="73"/>
      <c r="ED1090" s="73"/>
      <c r="EE1090" s="73"/>
      <c r="EF1090" s="73"/>
      <c r="EG1090" s="73"/>
      <c r="EH1090" s="73"/>
      <c r="EI1090" s="73"/>
      <c r="EJ1090" s="73"/>
      <c r="EK1090" s="73"/>
      <c r="EL1090" s="73"/>
      <c r="EM1090" s="73"/>
      <c r="EN1090" s="73"/>
      <c r="EO1090" s="73"/>
      <c r="EP1090" s="73"/>
      <c r="EQ1090" s="73"/>
      <c r="ER1090" s="73"/>
      <c r="ES1090" s="73"/>
      <c r="ET1090" s="73"/>
      <c r="EU1090" s="73"/>
      <c r="EV1090" s="73"/>
      <c r="EW1090" s="73"/>
      <c r="EX1090" s="73"/>
      <c r="EY1090" s="73"/>
      <c r="EZ1090" s="73"/>
      <c r="FA1090" s="73"/>
      <c r="FB1090" s="73"/>
      <c r="FC1090" s="73"/>
      <c r="FD1090" s="73"/>
      <c r="FE1090" s="73"/>
      <c r="FF1090" s="73"/>
      <c r="FG1090" s="73"/>
      <c r="FH1090" s="73"/>
      <c r="FI1090" s="73"/>
      <c r="FJ1090" s="73"/>
      <c r="FK1090" s="73"/>
      <c r="FL1090" s="73"/>
      <c r="FM1090" s="73"/>
      <c r="FN1090" s="73"/>
      <c r="FO1090" s="73"/>
      <c r="FP1090" s="73"/>
      <c r="FQ1090" s="73"/>
      <c r="FR1090" s="73"/>
      <c r="FS1090" s="73"/>
      <c r="FT1090" s="73"/>
      <c r="FU1090" s="73"/>
      <c r="FV1090" s="73"/>
      <c r="FW1090" s="73"/>
      <c r="FX1090" s="73"/>
      <c r="FY1090" s="73"/>
      <c r="FZ1090" s="73"/>
      <c r="GA1090" s="73"/>
      <c r="GB1090" s="73"/>
      <c r="GC1090" s="73"/>
      <c r="GD1090" s="73"/>
      <c r="GE1090" s="73"/>
      <c r="GF1090" s="73"/>
      <c r="GG1090" s="73"/>
      <c r="GH1090" s="73"/>
      <c r="GI1090" s="73"/>
      <c r="GJ1090" s="73"/>
      <c r="GK1090" s="73"/>
      <c r="GL1090" s="73"/>
      <c r="GM1090" s="73"/>
      <c r="GN1090" s="73"/>
      <c r="GO1090" s="73"/>
      <c r="GP1090" s="73"/>
      <c r="GQ1090" s="73"/>
      <c r="GR1090" s="73"/>
      <c r="GS1090" s="73"/>
      <c r="GT1090" s="73"/>
      <c r="GU1090" s="73"/>
      <c r="GV1090" s="73"/>
      <c r="GW1090" s="73"/>
      <c r="GX1090" s="73"/>
      <c r="GY1090" s="73"/>
      <c r="GZ1090" s="73"/>
      <c r="HA1090" s="73"/>
      <c r="HB1090" s="73"/>
      <c r="HC1090" s="73"/>
      <c r="HD1090" s="73"/>
      <c r="HE1090" s="73"/>
      <c r="HF1090" s="73"/>
      <c r="HG1090" s="73"/>
      <c r="HH1090" s="73"/>
      <c r="HI1090" s="73"/>
      <c r="HJ1090" s="73"/>
      <c r="HK1090" s="73"/>
      <c r="HL1090" s="73"/>
      <c r="HM1090" s="73"/>
      <c r="HN1090" s="73"/>
      <c r="HO1090" s="73"/>
      <c r="HP1090" s="73"/>
      <c r="HQ1090" s="73"/>
      <c r="HR1090" s="73"/>
      <c r="HS1090" s="73"/>
      <c r="HT1090" s="73"/>
      <c r="HU1090" s="73"/>
      <c r="HV1090" s="73"/>
      <c r="HW1090" s="73"/>
      <c r="HX1090" s="73"/>
      <c r="HY1090" s="73"/>
      <c r="HZ1090" s="73"/>
      <c r="IA1090" s="73"/>
      <c r="IB1090" s="73"/>
      <c r="IC1090" s="73"/>
      <c r="ID1090" s="73"/>
      <c r="IE1090" s="73"/>
      <c r="IF1090" s="73"/>
      <c r="IG1090" s="73"/>
      <c r="IH1090" s="73"/>
      <c r="II1090" s="73"/>
      <c r="IJ1090" s="73"/>
      <c r="IK1090" s="73"/>
      <c r="IL1090" s="73"/>
      <c r="IM1090" s="73"/>
      <c r="IN1090" s="73"/>
      <c r="IO1090" s="73"/>
      <c r="IP1090" s="73"/>
      <c r="IQ1090" s="73"/>
      <c r="IR1090" s="73"/>
      <c r="IS1090" s="73"/>
      <c r="IT1090" s="73"/>
      <c r="IU1090" s="73"/>
      <c r="IV1090" s="73"/>
      <c r="IW1090" s="73"/>
      <c r="IX1090" s="73"/>
      <c r="IY1090" s="73"/>
      <c r="IZ1090" s="73"/>
    </row>
    <row r="1091" spans="1:260" s="24" customFormat="1" ht="19.5" customHeight="1">
      <c r="A1091" s="6">
        <v>10070111</v>
      </c>
      <c r="B1091" s="6" t="s">
        <v>4522</v>
      </c>
      <c r="C1091" s="17" t="s">
        <v>2864</v>
      </c>
      <c r="D1091" s="6">
        <v>10070111</v>
      </c>
      <c r="E1091" s="34" t="s">
        <v>52</v>
      </c>
      <c r="F1091" s="6">
        <v>4</v>
      </c>
      <c r="G1091" s="6">
        <v>55</v>
      </c>
      <c r="H1091" s="6">
        <v>0</v>
      </c>
      <c r="I1091" s="6">
        <v>3</v>
      </c>
      <c r="J1091" s="6">
        <v>111</v>
      </c>
      <c r="K1091" s="6">
        <v>1</v>
      </c>
      <c r="L1091" s="6">
        <v>82880</v>
      </c>
      <c r="M1091" s="6">
        <v>0</v>
      </c>
      <c r="N1091" s="6">
        <v>10000</v>
      </c>
      <c r="O1091" s="6">
        <v>0</v>
      </c>
      <c r="P1091" s="6">
        <v>0</v>
      </c>
      <c r="Q1091" s="6">
        <v>40070111</v>
      </c>
      <c r="R1091" s="6">
        <v>0</v>
      </c>
      <c r="S1091" s="6">
        <v>0</v>
      </c>
      <c r="T1091" s="6" t="s">
        <v>4520</v>
      </c>
      <c r="U1091" s="37"/>
      <c r="V1091" s="37"/>
      <c r="W1091" s="37"/>
      <c r="X1091" s="37" t="s">
        <v>4510</v>
      </c>
      <c r="Y1091" s="114"/>
      <c r="Z1091" s="73"/>
      <c r="AA1091" s="73"/>
      <c r="AB1091" s="73"/>
      <c r="AC1091" s="73"/>
      <c r="AD1091" s="73"/>
      <c r="AE1091" s="73"/>
      <c r="AF1091" s="73"/>
      <c r="AG1091" s="73"/>
      <c r="AH1091" s="73"/>
      <c r="AI1091" s="73"/>
      <c r="AJ1091" s="73"/>
      <c r="AK1091" s="73"/>
      <c r="AL1091" s="73"/>
      <c r="AM1091" s="73"/>
      <c r="AN1091" s="73"/>
      <c r="AO1091" s="73"/>
      <c r="AP1091" s="73"/>
      <c r="AQ1091" s="73"/>
      <c r="AR1091" s="73"/>
      <c r="AS1091" s="73"/>
      <c r="AT1091" s="73"/>
      <c r="AU1091" s="73"/>
      <c r="AV1091" s="73"/>
      <c r="AW1091" s="73"/>
      <c r="AX1091" s="73"/>
      <c r="AY1091" s="73"/>
      <c r="AZ1091" s="73"/>
      <c r="BA1091" s="73"/>
      <c r="BB1091" s="73"/>
      <c r="BC1091" s="73"/>
      <c r="BD1091" s="73"/>
      <c r="BE1091" s="73"/>
      <c r="BF1091" s="73"/>
      <c r="BG1091" s="73"/>
      <c r="BH1091" s="73"/>
      <c r="BI1091" s="73"/>
      <c r="BJ1091" s="73"/>
      <c r="BK1091" s="73"/>
      <c r="BL1091" s="73"/>
      <c r="BM1091" s="73"/>
      <c r="BN1091" s="73"/>
      <c r="BO1091" s="73"/>
      <c r="BP1091" s="73"/>
      <c r="BQ1091" s="73"/>
      <c r="BR1091" s="73"/>
      <c r="BS1091" s="73"/>
      <c r="BT1091" s="73"/>
      <c r="BU1091" s="73"/>
      <c r="BV1091" s="73"/>
      <c r="BW1091" s="73"/>
      <c r="BX1091" s="73"/>
      <c r="BY1091" s="73"/>
      <c r="BZ1091" s="73"/>
      <c r="CA1091" s="73"/>
      <c r="CB1091" s="73"/>
      <c r="CC1091" s="73"/>
      <c r="CD1091" s="73"/>
      <c r="CE1091" s="73"/>
      <c r="CF1091" s="73"/>
      <c r="CG1091" s="73"/>
      <c r="CH1091" s="73"/>
      <c r="CI1091" s="73"/>
      <c r="CJ1091" s="73"/>
      <c r="CK1091" s="73"/>
      <c r="CL1091" s="73"/>
      <c r="CM1091" s="73"/>
      <c r="CN1091" s="73"/>
      <c r="CO1091" s="73"/>
      <c r="CP1091" s="73"/>
      <c r="CQ1091" s="73"/>
      <c r="CR1091" s="73"/>
      <c r="CS1091" s="73"/>
      <c r="CT1091" s="73"/>
      <c r="CU1091" s="73"/>
      <c r="CV1091" s="73"/>
      <c r="CW1091" s="73"/>
      <c r="CX1091" s="73"/>
      <c r="CY1091" s="73"/>
      <c r="CZ1091" s="73"/>
      <c r="DA1091" s="73"/>
      <c r="DB1091" s="73"/>
      <c r="DC1091" s="73"/>
      <c r="DD1091" s="73"/>
      <c r="DE1091" s="73"/>
      <c r="DF1091" s="73"/>
      <c r="DG1091" s="73"/>
      <c r="DH1091" s="73"/>
      <c r="DI1091" s="73"/>
      <c r="DJ1091" s="73"/>
      <c r="DK1091" s="73"/>
      <c r="DL1091" s="73"/>
      <c r="DM1091" s="73"/>
      <c r="DN1091" s="73"/>
      <c r="DO1091" s="73"/>
      <c r="DP1091" s="73"/>
      <c r="DQ1091" s="73"/>
      <c r="DR1091" s="73"/>
      <c r="DS1091" s="73"/>
      <c r="DT1091" s="73"/>
      <c r="DU1091" s="73"/>
      <c r="DV1091" s="73"/>
      <c r="DW1091" s="73"/>
      <c r="DX1091" s="73"/>
      <c r="DY1091" s="73"/>
      <c r="DZ1091" s="73"/>
      <c r="EA1091" s="73"/>
      <c r="EB1091" s="73"/>
      <c r="EC1091" s="73"/>
      <c r="ED1091" s="73"/>
      <c r="EE1091" s="73"/>
      <c r="EF1091" s="73"/>
      <c r="EG1091" s="73"/>
      <c r="EH1091" s="73"/>
      <c r="EI1091" s="73"/>
      <c r="EJ1091" s="73"/>
      <c r="EK1091" s="73"/>
      <c r="EL1091" s="73"/>
      <c r="EM1091" s="73"/>
      <c r="EN1091" s="73"/>
      <c r="EO1091" s="73"/>
      <c r="EP1091" s="73"/>
      <c r="EQ1091" s="73"/>
      <c r="ER1091" s="73"/>
      <c r="ES1091" s="73"/>
      <c r="ET1091" s="73"/>
      <c r="EU1091" s="73"/>
      <c r="EV1091" s="73"/>
      <c r="EW1091" s="73"/>
      <c r="EX1091" s="73"/>
      <c r="EY1091" s="73"/>
      <c r="EZ1091" s="73"/>
      <c r="FA1091" s="73"/>
      <c r="FB1091" s="73"/>
      <c r="FC1091" s="73"/>
      <c r="FD1091" s="73"/>
      <c r="FE1091" s="73"/>
      <c r="FF1091" s="73"/>
      <c r="FG1091" s="73"/>
      <c r="FH1091" s="73"/>
      <c r="FI1091" s="73"/>
      <c r="FJ1091" s="73"/>
      <c r="FK1091" s="73"/>
      <c r="FL1091" s="73"/>
      <c r="FM1091" s="73"/>
      <c r="FN1091" s="73"/>
      <c r="FO1091" s="73"/>
      <c r="FP1091" s="73"/>
      <c r="FQ1091" s="73"/>
      <c r="FR1091" s="73"/>
      <c r="FS1091" s="73"/>
      <c r="FT1091" s="73"/>
      <c r="FU1091" s="73"/>
      <c r="FV1091" s="73"/>
      <c r="FW1091" s="73"/>
      <c r="FX1091" s="73"/>
      <c r="FY1091" s="73"/>
      <c r="FZ1091" s="73"/>
      <c r="GA1091" s="73"/>
      <c r="GB1091" s="73"/>
      <c r="GC1091" s="73"/>
      <c r="GD1091" s="73"/>
      <c r="GE1091" s="73"/>
      <c r="GF1091" s="73"/>
      <c r="GG1091" s="73"/>
      <c r="GH1091" s="73"/>
      <c r="GI1091" s="73"/>
      <c r="GJ1091" s="73"/>
      <c r="GK1091" s="73"/>
      <c r="GL1091" s="73"/>
      <c r="GM1091" s="73"/>
      <c r="GN1091" s="73"/>
      <c r="GO1091" s="73"/>
      <c r="GP1091" s="73"/>
      <c r="GQ1091" s="73"/>
      <c r="GR1091" s="73"/>
      <c r="GS1091" s="73"/>
      <c r="GT1091" s="73"/>
      <c r="GU1091" s="73"/>
      <c r="GV1091" s="73"/>
      <c r="GW1091" s="73"/>
      <c r="GX1091" s="73"/>
      <c r="GY1091" s="73"/>
      <c r="GZ1091" s="73"/>
      <c r="HA1091" s="73"/>
      <c r="HB1091" s="73"/>
      <c r="HC1091" s="73"/>
      <c r="HD1091" s="73"/>
      <c r="HE1091" s="73"/>
      <c r="HF1091" s="73"/>
      <c r="HG1091" s="73"/>
      <c r="HH1091" s="73"/>
      <c r="HI1091" s="73"/>
      <c r="HJ1091" s="73"/>
      <c r="HK1091" s="73"/>
      <c r="HL1091" s="73"/>
      <c r="HM1091" s="73"/>
      <c r="HN1091" s="73"/>
      <c r="HO1091" s="73"/>
      <c r="HP1091" s="73"/>
      <c r="HQ1091" s="73"/>
      <c r="HR1091" s="73"/>
      <c r="HS1091" s="73"/>
      <c r="HT1091" s="73"/>
      <c r="HU1091" s="73"/>
      <c r="HV1091" s="73"/>
      <c r="HW1091" s="73"/>
      <c r="HX1091" s="73"/>
      <c r="HY1091" s="73"/>
      <c r="HZ1091" s="73"/>
      <c r="IA1091" s="73"/>
      <c r="IB1091" s="73"/>
      <c r="IC1091" s="73"/>
      <c r="ID1091" s="73"/>
      <c r="IE1091" s="73"/>
      <c r="IF1091" s="73"/>
      <c r="IG1091" s="73"/>
      <c r="IH1091" s="73"/>
      <c r="II1091" s="73"/>
      <c r="IJ1091" s="73"/>
      <c r="IK1091" s="73"/>
      <c r="IL1091" s="73"/>
      <c r="IM1091" s="73"/>
      <c r="IN1091" s="73"/>
      <c r="IO1091" s="73"/>
      <c r="IP1091" s="73"/>
      <c r="IQ1091" s="73"/>
      <c r="IR1091" s="73"/>
      <c r="IS1091" s="73"/>
      <c r="IT1091" s="73"/>
      <c r="IU1091" s="73"/>
      <c r="IV1091" s="73"/>
      <c r="IW1091" s="73"/>
      <c r="IX1091" s="73"/>
      <c r="IY1091" s="73"/>
      <c r="IZ1091" s="73"/>
    </row>
    <row r="1092" spans="1:260" s="24" customFormat="1" ht="19.5" customHeight="1">
      <c r="A1092" s="6">
        <v>10070112</v>
      </c>
      <c r="B1092" s="6" t="s">
        <v>4523</v>
      </c>
      <c r="C1092" s="17" t="s">
        <v>2864</v>
      </c>
      <c r="D1092" s="6">
        <v>10070112</v>
      </c>
      <c r="E1092" s="34" t="s">
        <v>52</v>
      </c>
      <c r="F1092" s="6">
        <v>4</v>
      </c>
      <c r="G1092" s="6">
        <v>55</v>
      </c>
      <c r="H1092" s="6">
        <v>0</v>
      </c>
      <c r="I1092" s="6">
        <v>3</v>
      </c>
      <c r="J1092" s="6">
        <v>112</v>
      </c>
      <c r="K1092" s="6">
        <v>1</v>
      </c>
      <c r="L1092" s="6">
        <v>82880</v>
      </c>
      <c r="M1092" s="6">
        <v>0</v>
      </c>
      <c r="N1092" s="6">
        <v>10000</v>
      </c>
      <c r="O1092" s="6">
        <v>0</v>
      </c>
      <c r="P1092" s="6">
        <v>0</v>
      </c>
      <c r="Q1092" s="6">
        <v>40070112</v>
      </c>
      <c r="R1092" s="6">
        <v>0</v>
      </c>
      <c r="S1092" s="6">
        <v>0</v>
      </c>
      <c r="T1092" s="6" t="s">
        <v>4520</v>
      </c>
      <c r="U1092" s="37"/>
      <c r="V1092" s="37"/>
      <c r="W1092" s="37"/>
      <c r="X1092" s="37" t="s">
        <v>4510</v>
      </c>
      <c r="Y1092" s="114"/>
      <c r="Z1092" s="73"/>
      <c r="AA1092" s="73"/>
      <c r="AB1092" s="73"/>
      <c r="AC1092" s="73"/>
      <c r="AD1092" s="73"/>
      <c r="AE1092" s="73"/>
      <c r="AF1092" s="73"/>
      <c r="AG1092" s="73"/>
      <c r="AH1092" s="73"/>
      <c r="AI1092" s="73"/>
      <c r="AJ1092" s="73"/>
      <c r="AK1092" s="73"/>
      <c r="AL1092" s="73"/>
      <c r="AM1092" s="73"/>
      <c r="AN1092" s="73"/>
      <c r="AO1092" s="73"/>
      <c r="AP1092" s="73"/>
      <c r="AQ1092" s="73"/>
      <c r="AR1092" s="73"/>
      <c r="AS1092" s="73"/>
      <c r="AT1092" s="73"/>
      <c r="AU1092" s="73"/>
      <c r="AV1092" s="73"/>
      <c r="AW1092" s="73"/>
      <c r="AX1092" s="73"/>
      <c r="AY1092" s="73"/>
      <c r="AZ1092" s="73"/>
      <c r="BA1092" s="73"/>
      <c r="BB1092" s="73"/>
      <c r="BC1092" s="73"/>
      <c r="BD1092" s="73"/>
      <c r="BE1092" s="73"/>
      <c r="BF1092" s="73"/>
      <c r="BG1092" s="73"/>
      <c r="BH1092" s="73"/>
      <c r="BI1092" s="73"/>
      <c r="BJ1092" s="73"/>
      <c r="BK1092" s="73"/>
      <c r="BL1092" s="73"/>
      <c r="BM1092" s="73"/>
      <c r="BN1092" s="73"/>
      <c r="BO1092" s="73"/>
      <c r="BP1092" s="73"/>
      <c r="BQ1092" s="73"/>
      <c r="BR1092" s="73"/>
      <c r="BS1092" s="73"/>
      <c r="BT1092" s="73"/>
      <c r="BU1092" s="73"/>
      <c r="BV1092" s="73"/>
      <c r="BW1092" s="73"/>
      <c r="BX1092" s="73"/>
      <c r="BY1092" s="73"/>
      <c r="BZ1092" s="73"/>
      <c r="CA1092" s="73"/>
      <c r="CB1092" s="73"/>
      <c r="CC1092" s="73"/>
      <c r="CD1092" s="73"/>
      <c r="CE1092" s="73"/>
      <c r="CF1092" s="73"/>
      <c r="CG1092" s="73"/>
      <c r="CH1092" s="73"/>
      <c r="CI1092" s="73"/>
      <c r="CJ1092" s="73"/>
      <c r="CK1092" s="73"/>
      <c r="CL1092" s="73"/>
      <c r="CM1092" s="73"/>
      <c r="CN1092" s="73"/>
      <c r="CO1092" s="73"/>
      <c r="CP1092" s="73"/>
      <c r="CQ1092" s="73"/>
      <c r="CR1092" s="73"/>
      <c r="CS1092" s="73"/>
      <c r="CT1092" s="73"/>
      <c r="CU1092" s="73"/>
      <c r="CV1092" s="73"/>
      <c r="CW1092" s="73"/>
      <c r="CX1092" s="73"/>
      <c r="CY1092" s="73"/>
      <c r="CZ1092" s="73"/>
      <c r="DA1092" s="73"/>
      <c r="DB1092" s="73"/>
      <c r="DC1092" s="73"/>
      <c r="DD1092" s="73"/>
      <c r="DE1092" s="73"/>
      <c r="DF1092" s="73"/>
      <c r="DG1092" s="73"/>
      <c r="DH1092" s="73"/>
      <c r="DI1092" s="73"/>
      <c r="DJ1092" s="73"/>
      <c r="DK1092" s="73"/>
      <c r="DL1092" s="73"/>
      <c r="DM1092" s="73"/>
      <c r="DN1092" s="73"/>
      <c r="DO1092" s="73"/>
      <c r="DP1092" s="73"/>
      <c r="DQ1092" s="73"/>
      <c r="DR1092" s="73"/>
      <c r="DS1092" s="73"/>
      <c r="DT1092" s="73"/>
      <c r="DU1092" s="73"/>
      <c r="DV1092" s="73"/>
      <c r="DW1092" s="73"/>
      <c r="DX1092" s="73"/>
      <c r="DY1092" s="73"/>
      <c r="DZ1092" s="73"/>
      <c r="EA1092" s="73"/>
      <c r="EB1092" s="73"/>
      <c r="EC1092" s="73"/>
      <c r="ED1092" s="73"/>
      <c r="EE1092" s="73"/>
      <c r="EF1092" s="73"/>
      <c r="EG1092" s="73"/>
      <c r="EH1092" s="73"/>
      <c r="EI1092" s="73"/>
      <c r="EJ1092" s="73"/>
      <c r="EK1092" s="73"/>
      <c r="EL1092" s="73"/>
      <c r="EM1092" s="73"/>
      <c r="EN1092" s="73"/>
      <c r="EO1092" s="73"/>
      <c r="EP1092" s="73"/>
      <c r="EQ1092" s="73"/>
      <c r="ER1092" s="73"/>
      <c r="ES1092" s="73"/>
      <c r="ET1092" s="73"/>
      <c r="EU1092" s="73"/>
      <c r="EV1092" s="73"/>
      <c r="EW1092" s="73"/>
      <c r="EX1092" s="73"/>
      <c r="EY1092" s="73"/>
      <c r="EZ1092" s="73"/>
      <c r="FA1092" s="73"/>
      <c r="FB1092" s="73"/>
      <c r="FC1092" s="73"/>
      <c r="FD1092" s="73"/>
      <c r="FE1092" s="73"/>
      <c r="FF1092" s="73"/>
      <c r="FG1092" s="73"/>
      <c r="FH1092" s="73"/>
      <c r="FI1092" s="73"/>
      <c r="FJ1092" s="73"/>
      <c r="FK1092" s="73"/>
      <c r="FL1092" s="73"/>
      <c r="FM1092" s="73"/>
      <c r="FN1092" s="73"/>
      <c r="FO1092" s="73"/>
      <c r="FP1092" s="73"/>
      <c r="FQ1092" s="73"/>
      <c r="FR1092" s="73"/>
      <c r="FS1092" s="73"/>
      <c r="FT1092" s="73"/>
      <c r="FU1092" s="73"/>
      <c r="FV1092" s="73"/>
      <c r="FW1092" s="73"/>
      <c r="FX1092" s="73"/>
      <c r="FY1092" s="73"/>
      <c r="FZ1092" s="73"/>
      <c r="GA1092" s="73"/>
      <c r="GB1092" s="73"/>
      <c r="GC1092" s="73"/>
      <c r="GD1092" s="73"/>
      <c r="GE1092" s="73"/>
      <c r="GF1092" s="73"/>
      <c r="GG1092" s="73"/>
      <c r="GH1092" s="73"/>
      <c r="GI1092" s="73"/>
      <c r="GJ1092" s="73"/>
      <c r="GK1092" s="73"/>
      <c r="GL1092" s="73"/>
      <c r="GM1092" s="73"/>
      <c r="GN1092" s="73"/>
      <c r="GO1092" s="73"/>
      <c r="GP1092" s="73"/>
      <c r="GQ1092" s="73"/>
      <c r="GR1092" s="73"/>
      <c r="GS1092" s="73"/>
      <c r="GT1092" s="73"/>
      <c r="GU1092" s="73"/>
      <c r="GV1092" s="73"/>
      <c r="GW1092" s="73"/>
      <c r="GX1092" s="73"/>
      <c r="GY1092" s="73"/>
      <c r="GZ1092" s="73"/>
      <c r="HA1092" s="73"/>
      <c r="HB1092" s="73"/>
      <c r="HC1092" s="73"/>
      <c r="HD1092" s="73"/>
      <c r="HE1092" s="73"/>
      <c r="HF1092" s="73"/>
      <c r="HG1092" s="73"/>
      <c r="HH1092" s="73"/>
      <c r="HI1092" s="73"/>
      <c r="HJ1092" s="73"/>
      <c r="HK1092" s="73"/>
      <c r="HL1092" s="73"/>
      <c r="HM1092" s="73"/>
      <c r="HN1092" s="73"/>
      <c r="HO1092" s="73"/>
      <c r="HP1092" s="73"/>
      <c r="HQ1092" s="73"/>
      <c r="HR1092" s="73"/>
      <c r="HS1092" s="73"/>
      <c r="HT1092" s="73"/>
      <c r="HU1092" s="73"/>
      <c r="HV1092" s="73"/>
      <c r="HW1092" s="73"/>
      <c r="HX1092" s="73"/>
      <c r="HY1092" s="73"/>
      <c r="HZ1092" s="73"/>
      <c r="IA1092" s="73"/>
      <c r="IB1092" s="73"/>
      <c r="IC1092" s="73"/>
      <c r="ID1092" s="73"/>
      <c r="IE1092" s="73"/>
      <c r="IF1092" s="73"/>
      <c r="IG1092" s="73"/>
      <c r="IH1092" s="73"/>
      <c r="II1092" s="73"/>
      <c r="IJ1092" s="73"/>
      <c r="IK1092" s="73"/>
      <c r="IL1092" s="73"/>
      <c r="IM1092" s="73"/>
      <c r="IN1092" s="73"/>
      <c r="IO1092" s="73"/>
      <c r="IP1092" s="73"/>
      <c r="IQ1092" s="73"/>
      <c r="IR1092" s="73"/>
      <c r="IS1092" s="73"/>
      <c r="IT1092" s="73"/>
      <c r="IU1092" s="73"/>
      <c r="IV1092" s="73"/>
      <c r="IW1092" s="73"/>
      <c r="IX1092" s="73"/>
      <c r="IY1092" s="73"/>
      <c r="IZ1092" s="73"/>
    </row>
    <row r="1093" spans="1:260" s="24" customFormat="1" ht="19.5" customHeight="1">
      <c r="A1093" s="6">
        <v>10070201</v>
      </c>
      <c r="B1093" s="6" t="s">
        <v>4524</v>
      </c>
      <c r="C1093" s="17" t="s">
        <v>2864</v>
      </c>
      <c r="D1093" s="6">
        <v>10070201</v>
      </c>
      <c r="E1093" s="34" t="s">
        <v>52</v>
      </c>
      <c r="F1093" s="6">
        <v>4</v>
      </c>
      <c r="G1093" s="6">
        <v>55</v>
      </c>
      <c r="H1093" s="6">
        <v>0</v>
      </c>
      <c r="I1093" s="6">
        <v>3</v>
      </c>
      <c r="J1093" s="6">
        <v>101</v>
      </c>
      <c r="K1093" s="6">
        <v>1</v>
      </c>
      <c r="L1093" s="6">
        <v>82880</v>
      </c>
      <c r="M1093" s="6">
        <v>0</v>
      </c>
      <c r="N1093" s="6">
        <v>10000</v>
      </c>
      <c r="O1093" s="6">
        <v>0</v>
      </c>
      <c r="P1093" s="6">
        <v>0</v>
      </c>
      <c r="Q1093" s="6">
        <v>40070201</v>
      </c>
      <c r="R1093" s="6">
        <v>0</v>
      </c>
      <c r="S1093" s="6">
        <v>0</v>
      </c>
      <c r="T1093" s="6" t="s">
        <v>4525</v>
      </c>
      <c r="U1093" s="37"/>
      <c r="V1093" s="37"/>
      <c r="W1093" s="37"/>
      <c r="X1093" s="37" t="s">
        <v>4510</v>
      </c>
      <c r="Y1093" s="114"/>
      <c r="Z1093" s="73"/>
      <c r="AA1093" s="73"/>
      <c r="AB1093" s="73"/>
      <c r="AC1093" s="73"/>
      <c r="AD1093" s="73"/>
      <c r="AE1093" s="73"/>
      <c r="AF1093" s="73"/>
      <c r="AG1093" s="73"/>
      <c r="AH1093" s="73"/>
      <c r="AI1093" s="73"/>
      <c r="AJ1093" s="73"/>
      <c r="AK1093" s="73"/>
      <c r="AL1093" s="73"/>
      <c r="AM1093" s="73"/>
      <c r="AN1093" s="73"/>
      <c r="AO1093" s="73"/>
      <c r="AP1093" s="73"/>
      <c r="AQ1093" s="73"/>
      <c r="AR1093" s="73"/>
      <c r="AS1093" s="73"/>
      <c r="AT1093" s="73"/>
      <c r="AU1093" s="73"/>
      <c r="AV1093" s="73"/>
      <c r="AW1093" s="73"/>
      <c r="AX1093" s="73"/>
      <c r="AY1093" s="73"/>
      <c r="AZ1093" s="73"/>
      <c r="BA1093" s="73"/>
      <c r="BB1093" s="73"/>
      <c r="BC1093" s="73"/>
      <c r="BD1093" s="73"/>
      <c r="BE1093" s="73"/>
      <c r="BF1093" s="73"/>
      <c r="BG1093" s="73"/>
      <c r="BH1093" s="73"/>
      <c r="BI1093" s="73"/>
      <c r="BJ1093" s="73"/>
      <c r="BK1093" s="73"/>
      <c r="BL1093" s="73"/>
      <c r="BM1093" s="73"/>
      <c r="BN1093" s="73"/>
      <c r="BO1093" s="73"/>
      <c r="BP1093" s="73"/>
      <c r="BQ1093" s="73"/>
      <c r="BR1093" s="73"/>
      <c r="BS1093" s="73"/>
      <c r="BT1093" s="73"/>
      <c r="BU1093" s="73"/>
      <c r="BV1093" s="73"/>
      <c r="BW1093" s="73"/>
      <c r="BX1093" s="73"/>
      <c r="BY1093" s="73"/>
      <c r="BZ1093" s="73"/>
      <c r="CA1093" s="73"/>
      <c r="CB1093" s="73"/>
      <c r="CC1093" s="73"/>
      <c r="CD1093" s="73"/>
      <c r="CE1093" s="73"/>
      <c r="CF1093" s="73"/>
      <c r="CG1093" s="73"/>
      <c r="CH1093" s="73"/>
      <c r="CI1093" s="73"/>
      <c r="CJ1093" s="73"/>
      <c r="CK1093" s="73"/>
      <c r="CL1093" s="73"/>
      <c r="CM1093" s="73"/>
      <c r="CN1093" s="73"/>
      <c r="CO1093" s="73"/>
      <c r="CP1093" s="73"/>
      <c r="CQ1093" s="73"/>
      <c r="CR1093" s="73"/>
      <c r="CS1093" s="73"/>
      <c r="CT1093" s="73"/>
      <c r="CU1093" s="73"/>
      <c r="CV1093" s="73"/>
      <c r="CW1093" s="73"/>
      <c r="CX1093" s="73"/>
      <c r="CY1093" s="73"/>
      <c r="CZ1093" s="73"/>
      <c r="DA1093" s="73"/>
      <c r="DB1093" s="73"/>
      <c r="DC1093" s="73"/>
      <c r="DD1093" s="73"/>
      <c r="DE1093" s="73"/>
      <c r="DF1093" s="73"/>
      <c r="DG1093" s="73"/>
      <c r="DH1093" s="73"/>
      <c r="DI1093" s="73"/>
      <c r="DJ1093" s="73"/>
      <c r="DK1093" s="73"/>
      <c r="DL1093" s="73"/>
      <c r="DM1093" s="73"/>
      <c r="DN1093" s="73"/>
      <c r="DO1093" s="73"/>
      <c r="DP1093" s="73"/>
      <c r="DQ1093" s="73"/>
      <c r="DR1093" s="73"/>
      <c r="DS1093" s="73"/>
      <c r="DT1093" s="73"/>
      <c r="DU1093" s="73"/>
      <c r="DV1093" s="73"/>
      <c r="DW1093" s="73"/>
      <c r="DX1093" s="73"/>
      <c r="DY1093" s="73"/>
      <c r="DZ1093" s="73"/>
      <c r="EA1093" s="73"/>
      <c r="EB1093" s="73"/>
      <c r="EC1093" s="73"/>
      <c r="ED1093" s="73"/>
      <c r="EE1093" s="73"/>
      <c r="EF1093" s="73"/>
      <c r="EG1093" s="73"/>
      <c r="EH1093" s="73"/>
      <c r="EI1093" s="73"/>
      <c r="EJ1093" s="73"/>
      <c r="EK1093" s="73"/>
      <c r="EL1093" s="73"/>
      <c r="EM1093" s="73"/>
      <c r="EN1093" s="73"/>
      <c r="EO1093" s="73"/>
      <c r="EP1093" s="73"/>
      <c r="EQ1093" s="73"/>
      <c r="ER1093" s="73"/>
      <c r="ES1093" s="73"/>
      <c r="ET1093" s="73"/>
      <c r="EU1093" s="73"/>
      <c r="EV1093" s="73"/>
      <c r="EW1093" s="73"/>
      <c r="EX1093" s="73"/>
      <c r="EY1093" s="73"/>
      <c r="EZ1093" s="73"/>
      <c r="FA1093" s="73"/>
      <c r="FB1093" s="73"/>
      <c r="FC1093" s="73"/>
      <c r="FD1093" s="73"/>
      <c r="FE1093" s="73"/>
      <c r="FF1093" s="73"/>
      <c r="FG1093" s="73"/>
      <c r="FH1093" s="73"/>
      <c r="FI1093" s="73"/>
      <c r="FJ1093" s="73"/>
      <c r="FK1093" s="73"/>
      <c r="FL1093" s="73"/>
      <c r="FM1093" s="73"/>
      <c r="FN1093" s="73"/>
      <c r="FO1093" s="73"/>
      <c r="FP1093" s="73"/>
      <c r="FQ1093" s="73"/>
      <c r="FR1093" s="73"/>
      <c r="FS1093" s="73"/>
      <c r="FT1093" s="73"/>
      <c r="FU1093" s="73"/>
      <c r="FV1093" s="73"/>
      <c r="FW1093" s="73"/>
      <c r="FX1093" s="73"/>
      <c r="FY1093" s="73"/>
      <c r="FZ1093" s="73"/>
      <c r="GA1093" s="73"/>
      <c r="GB1093" s="73"/>
      <c r="GC1093" s="73"/>
      <c r="GD1093" s="73"/>
      <c r="GE1093" s="73"/>
      <c r="GF1093" s="73"/>
      <c r="GG1093" s="73"/>
      <c r="GH1093" s="73"/>
      <c r="GI1093" s="73"/>
      <c r="GJ1093" s="73"/>
      <c r="GK1093" s="73"/>
      <c r="GL1093" s="73"/>
      <c r="GM1093" s="73"/>
      <c r="GN1093" s="73"/>
      <c r="GO1093" s="73"/>
      <c r="GP1093" s="73"/>
      <c r="GQ1093" s="73"/>
      <c r="GR1093" s="73"/>
      <c r="GS1093" s="73"/>
      <c r="GT1093" s="73"/>
      <c r="GU1093" s="73"/>
      <c r="GV1093" s="73"/>
      <c r="GW1093" s="73"/>
      <c r="GX1093" s="73"/>
      <c r="GY1093" s="73"/>
      <c r="GZ1093" s="73"/>
      <c r="HA1093" s="73"/>
      <c r="HB1093" s="73"/>
      <c r="HC1093" s="73"/>
      <c r="HD1093" s="73"/>
      <c r="HE1093" s="73"/>
      <c r="HF1093" s="73"/>
      <c r="HG1093" s="73"/>
      <c r="HH1093" s="73"/>
      <c r="HI1093" s="73"/>
      <c r="HJ1093" s="73"/>
      <c r="HK1093" s="73"/>
      <c r="HL1093" s="73"/>
      <c r="HM1093" s="73"/>
      <c r="HN1093" s="73"/>
      <c r="HO1093" s="73"/>
      <c r="HP1093" s="73"/>
      <c r="HQ1093" s="73"/>
      <c r="HR1093" s="73"/>
      <c r="HS1093" s="73"/>
      <c r="HT1093" s="73"/>
      <c r="HU1093" s="73"/>
      <c r="HV1093" s="73"/>
      <c r="HW1093" s="73"/>
      <c r="HX1093" s="73"/>
      <c r="HY1093" s="73"/>
      <c r="HZ1093" s="73"/>
      <c r="IA1093" s="73"/>
      <c r="IB1093" s="73"/>
      <c r="IC1093" s="73"/>
      <c r="ID1093" s="73"/>
      <c r="IE1093" s="73"/>
      <c r="IF1093" s="73"/>
      <c r="IG1093" s="73"/>
      <c r="IH1093" s="73"/>
      <c r="II1093" s="73"/>
      <c r="IJ1093" s="73"/>
      <c r="IK1093" s="73"/>
      <c r="IL1093" s="73"/>
      <c r="IM1093" s="73"/>
      <c r="IN1093" s="73"/>
      <c r="IO1093" s="73"/>
      <c r="IP1093" s="73"/>
      <c r="IQ1093" s="73"/>
      <c r="IR1093" s="73"/>
      <c r="IS1093" s="73"/>
      <c r="IT1093" s="73"/>
      <c r="IU1093" s="73"/>
      <c r="IV1093" s="73"/>
      <c r="IW1093" s="73"/>
      <c r="IX1093" s="73"/>
      <c r="IY1093" s="73"/>
      <c r="IZ1093" s="73"/>
    </row>
    <row r="1094" spans="1:260" s="24" customFormat="1" ht="19.5" customHeight="1">
      <c r="A1094" s="6">
        <v>10070202</v>
      </c>
      <c r="B1094" s="6" t="s">
        <v>4526</v>
      </c>
      <c r="C1094" s="17" t="s">
        <v>2864</v>
      </c>
      <c r="D1094" s="6">
        <v>10070202</v>
      </c>
      <c r="E1094" s="34" t="s">
        <v>52</v>
      </c>
      <c r="F1094" s="6">
        <v>4</v>
      </c>
      <c r="G1094" s="6">
        <v>55</v>
      </c>
      <c r="H1094" s="6">
        <v>0</v>
      </c>
      <c r="I1094" s="6">
        <v>3</v>
      </c>
      <c r="J1094" s="6">
        <v>102</v>
      </c>
      <c r="K1094" s="6">
        <v>1</v>
      </c>
      <c r="L1094" s="6">
        <v>82880</v>
      </c>
      <c r="M1094" s="6">
        <v>0</v>
      </c>
      <c r="N1094" s="6">
        <v>10000</v>
      </c>
      <c r="O1094" s="6">
        <v>0</v>
      </c>
      <c r="P1094" s="6">
        <v>0</v>
      </c>
      <c r="Q1094" s="6">
        <v>40070202</v>
      </c>
      <c r="R1094" s="6">
        <v>0</v>
      </c>
      <c r="S1094" s="6">
        <v>0</v>
      </c>
      <c r="T1094" s="6" t="s">
        <v>4525</v>
      </c>
      <c r="U1094" s="37"/>
      <c r="V1094" s="37"/>
      <c r="W1094" s="37"/>
      <c r="X1094" s="37" t="s">
        <v>4510</v>
      </c>
      <c r="Y1094" s="114"/>
      <c r="Z1094" s="73"/>
      <c r="AA1094" s="73"/>
      <c r="AB1094" s="73"/>
      <c r="AC1094" s="73"/>
      <c r="AD1094" s="73"/>
      <c r="AE1094" s="73"/>
      <c r="AF1094" s="73"/>
      <c r="AG1094" s="73"/>
      <c r="AH1094" s="73"/>
      <c r="AI1094" s="73"/>
      <c r="AJ1094" s="73"/>
      <c r="AK1094" s="73"/>
      <c r="AL1094" s="73"/>
      <c r="AM1094" s="73"/>
      <c r="AN1094" s="73"/>
      <c r="AO1094" s="73"/>
      <c r="AP1094" s="73"/>
      <c r="AQ1094" s="73"/>
      <c r="AR1094" s="73"/>
      <c r="AS1094" s="73"/>
      <c r="AT1094" s="73"/>
      <c r="AU1094" s="73"/>
      <c r="AV1094" s="73"/>
      <c r="AW1094" s="73"/>
      <c r="AX1094" s="73"/>
      <c r="AY1094" s="73"/>
      <c r="AZ1094" s="73"/>
      <c r="BA1094" s="73"/>
      <c r="BB1094" s="73"/>
      <c r="BC1094" s="73"/>
      <c r="BD1094" s="73"/>
      <c r="BE1094" s="73"/>
      <c r="BF1094" s="73"/>
      <c r="BG1094" s="73"/>
      <c r="BH1094" s="73"/>
      <c r="BI1094" s="73"/>
      <c r="BJ1094" s="73"/>
      <c r="BK1094" s="73"/>
      <c r="BL1094" s="73"/>
      <c r="BM1094" s="73"/>
      <c r="BN1094" s="73"/>
      <c r="BO1094" s="73"/>
      <c r="BP1094" s="73"/>
      <c r="BQ1094" s="73"/>
      <c r="BR1094" s="73"/>
      <c r="BS1094" s="73"/>
      <c r="BT1094" s="73"/>
      <c r="BU1094" s="73"/>
      <c r="BV1094" s="73"/>
      <c r="BW1094" s="73"/>
      <c r="BX1094" s="73"/>
      <c r="BY1094" s="73"/>
      <c r="BZ1094" s="73"/>
      <c r="CA1094" s="73"/>
      <c r="CB1094" s="73"/>
      <c r="CC1094" s="73"/>
      <c r="CD1094" s="73"/>
      <c r="CE1094" s="73"/>
      <c r="CF1094" s="73"/>
      <c r="CG1094" s="73"/>
      <c r="CH1094" s="73"/>
      <c r="CI1094" s="73"/>
      <c r="CJ1094" s="73"/>
      <c r="CK1094" s="73"/>
      <c r="CL1094" s="73"/>
      <c r="CM1094" s="73"/>
      <c r="CN1094" s="73"/>
      <c r="CO1094" s="73"/>
      <c r="CP1094" s="73"/>
      <c r="CQ1094" s="73"/>
      <c r="CR1094" s="73"/>
      <c r="CS1094" s="73"/>
      <c r="CT1094" s="73"/>
      <c r="CU1094" s="73"/>
      <c r="CV1094" s="73"/>
      <c r="CW1094" s="73"/>
      <c r="CX1094" s="73"/>
      <c r="CY1094" s="73"/>
      <c r="CZ1094" s="73"/>
      <c r="DA1094" s="73"/>
      <c r="DB1094" s="73"/>
      <c r="DC1094" s="73"/>
      <c r="DD1094" s="73"/>
      <c r="DE1094" s="73"/>
      <c r="DF1094" s="73"/>
      <c r="DG1094" s="73"/>
      <c r="DH1094" s="73"/>
      <c r="DI1094" s="73"/>
      <c r="DJ1094" s="73"/>
      <c r="DK1094" s="73"/>
      <c r="DL1094" s="73"/>
      <c r="DM1094" s="73"/>
      <c r="DN1094" s="73"/>
      <c r="DO1094" s="73"/>
      <c r="DP1094" s="73"/>
      <c r="DQ1094" s="73"/>
      <c r="DR1094" s="73"/>
      <c r="DS1094" s="73"/>
      <c r="DT1094" s="73"/>
      <c r="DU1094" s="73"/>
      <c r="DV1094" s="73"/>
      <c r="DW1094" s="73"/>
      <c r="DX1094" s="73"/>
      <c r="DY1094" s="73"/>
      <c r="DZ1094" s="73"/>
      <c r="EA1094" s="73"/>
      <c r="EB1094" s="73"/>
      <c r="EC1094" s="73"/>
      <c r="ED1094" s="73"/>
      <c r="EE1094" s="73"/>
      <c r="EF1094" s="73"/>
      <c r="EG1094" s="73"/>
      <c r="EH1094" s="73"/>
      <c r="EI1094" s="73"/>
      <c r="EJ1094" s="73"/>
      <c r="EK1094" s="73"/>
      <c r="EL1094" s="73"/>
      <c r="EM1094" s="73"/>
      <c r="EN1094" s="73"/>
      <c r="EO1094" s="73"/>
      <c r="EP1094" s="73"/>
      <c r="EQ1094" s="73"/>
      <c r="ER1094" s="73"/>
      <c r="ES1094" s="73"/>
      <c r="ET1094" s="73"/>
      <c r="EU1094" s="73"/>
      <c r="EV1094" s="73"/>
      <c r="EW1094" s="73"/>
      <c r="EX1094" s="73"/>
      <c r="EY1094" s="73"/>
      <c r="EZ1094" s="73"/>
      <c r="FA1094" s="73"/>
      <c r="FB1094" s="73"/>
      <c r="FC1094" s="73"/>
      <c r="FD1094" s="73"/>
      <c r="FE1094" s="73"/>
      <c r="FF1094" s="73"/>
      <c r="FG1094" s="73"/>
      <c r="FH1094" s="73"/>
      <c r="FI1094" s="73"/>
      <c r="FJ1094" s="73"/>
      <c r="FK1094" s="73"/>
      <c r="FL1094" s="73"/>
      <c r="FM1094" s="73"/>
      <c r="FN1094" s="73"/>
      <c r="FO1094" s="73"/>
      <c r="FP1094" s="73"/>
      <c r="FQ1094" s="73"/>
      <c r="FR1094" s="73"/>
      <c r="FS1094" s="73"/>
      <c r="FT1094" s="73"/>
      <c r="FU1094" s="73"/>
      <c r="FV1094" s="73"/>
      <c r="FW1094" s="73"/>
      <c r="FX1094" s="73"/>
      <c r="FY1094" s="73"/>
      <c r="FZ1094" s="73"/>
      <c r="GA1094" s="73"/>
      <c r="GB1094" s="73"/>
      <c r="GC1094" s="73"/>
      <c r="GD1094" s="73"/>
      <c r="GE1094" s="73"/>
      <c r="GF1094" s="73"/>
      <c r="GG1094" s="73"/>
      <c r="GH1094" s="73"/>
      <c r="GI1094" s="73"/>
      <c r="GJ1094" s="73"/>
      <c r="GK1094" s="73"/>
      <c r="GL1094" s="73"/>
      <c r="GM1094" s="73"/>
      <c r="GN1094" s="73"/>
      <c r="GO1094" s="73"/>
      <c r="GP1094" s="73"/>
      <c r="GQ1094" s="73"/>
      <c r="GR1094" s="73"/>
      <c r="GS1094" s="73"/>
      <c r="GT1094" s="73"/>
      <c r="GU1094" s="73"/>
      <c r="GV1094" s="73"/>
      <c r="GW1094" s="73"/>
      <c r="GX1094" s="73"/>
      <c r="GY1094" s="73"/>
      <c r="GZ1094" s="73"/>
      <c r="HA1094" s="73"/>
      <c r="HB1094" s="73"/>
      <c r="HC1094" s="73"/>
      <c r="HD1094" s="73"/>
      <c r="HE1094" s="73"/>
      <c r="HF1094" s="73"/>
      <c r="HG1094" s="73"/>
      <c r="HH1094" s="73"/>
      <c r="HI1094" s="73"/>
      <c r="HJ1094" s="73"/>
      <c r="HK1094" s="73"/>
      <c r="HL1094" s="73"/>
      <c r="HM1094" s="73"/>
      <c r="HN1094" s="73"/>
      <c r="HO1094" s="73"/>
      <c r="HP1094" s="73"/>
      <c r="HQ1094" s="73"/>
      <c r="HR1094" s="73"/>
      <c r="HS1094" s="73"/>
      <c r="HT1094" s="73"/>
      <c r="HU1094" s="73"/>
      <c r="HV1094" s="73"/>
      <c r="HW1094" s="73"/>
      <c r="HX1094" s="73"/>
      <c r="HY1094" s="73"/>
      <c r="HZ1094" s="73"/>
      <c r="IA1094" s="73"/>
      <c r="IB1094" s="73"/>
      <c r="IC1094" s="73"/>
      <c r="ID1094" s="73"/>
      <c r="IE1094" s="73"/>
      <c r="IF1094" s="73"/>
      <c r="IG1094" s="73"/>
      <c r="IH1094" s="73"/>
      <c r="II1094" s="73"/>
      <c r="IJ1094" s="73"/>
      <c r="IK1094" s="73"/>
      <c r="IL1094" s="73"/>
      <c r="IM1094" s="73"/>
      <c r="IN1094" s="73"/>
      <c r="IO1094" s="73"/>
      <c r="IP1094" s="73"/>
      <c r="IQ1094" s="73"/>
      <c r="IR1094" s="73"/>
      <c r="IS1094" s="73"/>
      <c r="IT1094" s="73"/>
      <c r="IU1094" s="73"/>
      <c r="IV1094" s="73"/>
      <c r="IW1094" s="73"/>
      <c r="IX1094" s="73"/>
      <c r="IY1094" s="73"/>
      <c r="IZ1094" s="73"/>
    </row>
    <row r="1095" spans="1:260" s="24" customFormat="1" ht="19.5" customHeight="1">
      <c r="A1095" s="6">
        <v>10070203</v>
      </c>
      <c r="B1095" s="6" t="s">
        <v>4527</v>
      </c>
      <c r="C1095" s="17" t="s">
        <v>2864</v>
      </c>
      <c r="D1095" s="6">
        <v>10070203</v>
      </c>
      <c r="E1095" s="34" t="s">
        <v>52</v>
      </c>
      <c r="F1095" s="6">
        <v>4</v>
      </c>
      <c r="G1095" s="6">
        <v>55</v>
      </c>
      <c r="H1095" s="6">
        <v>0</v>
      </c>
      <c r="I1095" s="6">
        <v>3</v>
      </c>
      <c r="J1095" s="6">
        <v>103</v>
      </c>
      <c r="K1095" s="6">
        <v>1</v>
      </c>
      <c r="L1095" s="6">
        <v>82880</v>
      </c>
      <c r="M1095" s="6">
        <v>0</v>
      </c>
      <c r="N1095" s="6">
        <v>10000</v>
      </c>
      <c r="O1095" s="6">
        <v>0</v>
      </c>
      <c r="P1095" s="6">
        <v>0</v>
      </c>
      <c r="Q1095" s="6">
        <v>40070203</v>
      </c>
      <c r="R1095" s="6">
        <v>0</v>
      </c>
      <c r="S1095" s="6">
        <v>0</v>
      </c>
      <c r="T1095" s="6" t="s">
        <v>4525</v>
      </c>
      <c r="U1095" s="37"/>
      <c r="V1095" s="37"/>
      <c r="W1095" s="37"/>
      <c r="X1095" s="37" t="s">
        <v>4510</v>
      </c>
      <c r="Y1095" s="114"/>
      <c r="Z1095" s="73"/>
      <c r="AA1095" s="73"/>
      <c r="AB1095" s="73"/>
      <c r="AC1095" s="73"/>
      <c r="AD1095" s="73"/>
      <c r="AE1095" s="73"/>
      <c r="AF1095" s="73"/>
      <c r="AG1095" s="73"/>
      <c r="AH1095" s="73"/>
      <c r="AI1095" s="73"/>
      <c r="AJ1095" s="73"/>
      <c r="AK1095" s="73"/>
      <c r="AL1095" s="73"/>
      <c r="AM1095" s="73"/>
      <c r="AN1095" s="73"/>
      <c r="AO1095" s="73"/>
      <c r="AP1095" s="73"/>
      <c r="AQ1095" s="73"/>
      <c r="AR1095" s="73"/>
      <c r="AS1095" s="73"/>
      <c r="AT1095" s="73"/>
      <c r="AU1095" s="73"/>
      <c r="AV1095" s="73"/>
      <c r="AW1095" s="73"/>
      <c r="AX1095" s="73"/>
      <c r="AY1095" s="73"/>
      <c r="AZ1095" s="73"/>
      <c r="BA1095" s="73"/>
      <c r="BB1095" s="73"/>
      <c r="BC1095" s="73"/>
      <c r="BD1095" s="73"/>
      <c r="BE1095" s="73"/>
      <c r="BF1095" s="73"/>
      <c r="BG1095" s="73"/>
      <c r="BH1095" s="73"/>
      <c r="BI1095" s="73"/>
      <c r="BJ1095" s="73"/>
      <c r="BK1095" s="73"/>
      <c r="BL1095" s="73"/>
      <c r="BM1095" s="73"/>
      <c r="BN1095" s="73"/>
      <c r="BO1095" s="73"/>
      <c r="BP1095" s="73"/>
      <c r="BQ1095" s="73"/>
      <c r="BR1095" s="73"/>
      <c r="BS1095" s="73"/>
      <c r="BT1095" s="73"/>
      <c r="BU1095" s="73"/>
      <c r="BV1095" s="73"/>
      <c r="BW1095" s="73"/>
      <c r="BX1095" s="73"/>
      <c r="BY1095" s="73"/>
      <c r="BZ1095" s="73"/>
      <c r="CA1095" s="73"/>
      <c r="CB1095" s="73"/>
      <c r="CC1095" s="73"/>
      <c r="CD1095" s="73"/>
      <c r="CE1095" s="73"/>
      <c r="CF1095" s="73"/>
      <c r="CG1095" s="73"/>
      <c r="CH1095" s="73"/>
      <c r="CI1095" s="73"/>
      <c r="CJ1095" s="73"/>
      <c r="CK1095" s="73"/>
      <c r="CL1095" s="73"/>
      <c r="CM1095" s="73"/>
      <c r="CN1095" s="73"/>
      <c r="CO1095" s="73"/>
      <c r="CP1095" s="73"/>
      <c r="CQ1095" s="73"/>
      <c r="CR1095" s="73"/>
      <c r="CS1095" s="73"/>
      <c r="CT1095" s="73"/>
      <c r="CU1095" s="73"/>
      <c r="CV1095" s="73"/>
      <c r="CW1095" s="73"/>
      <c r="CX1095" s="73"/>
      <c r="CY1095" s="73"/>
      <c r="CZ1095" s="73"/>
      <c r="DA1095" s="73"/>
      <c r="DB1095" s="73"/>
      <c r="DC1095" s="73"/>
      <c r="DD1095" s="73"/>
      <c r="DE1095" s="73"/>
      <c r="DF1095" s="73"/>
      <c r="DG1095" s="73"/>
      <c r="DH1095" s="73"/>
      <c r="DI1095" s="73"/>
      <c r="DJ1095" s="73"/>
      <c r="DK1095" s="73"/>
      <c r="DL1095" s="73"/>
      <c r="DM1095" s="73"/>
      <c r="DN1095" s="73"/>
      <c r="DO1095" s="73"/>
      <c r="DP1095" s="73"/>
      <c r="DQ1095" s="73"/>
      <c r="DR1095" s="73"/>
      <c r="DS1095" s="73"/>
      <c r="DT1095" s="73"/>
      <c r="DU1095" s="73"/>
      <c r="DV1095" s="73"/>
      <c r="DW1095" s="73"/>
      <c r="DX1095" s="73"/>
      <c r="DY1095" s="73"/>
      <c r="DZ1095" s="73"/>
      <c r="EA1095" s="73"/>
      <c r="EB1095" s="73"/>
      <c r="EC1095" s="73"/>
      <c r="ED1095" s="73"/>
      <c r="EE1095" s="73"/>
      <c r="EF1095" s="73"/>
      <c r="EG1095" s="73"/>
      <c r="EH1095" s="73"/>
      <c r="EI1095" s="73"/>
      <c r="EJ1095" s="73"/>
      <c r="EK1095" s="73"/>
      <c r="EL1095" s="73"/>
      <c r="EM1095" s="73"/>
      <c r="EN1095" s="73"/>
      <c r="EO1095" s="73"/>
      <c r="EP1095" s="73"/>
      <c r="EQ1095" s="73"/>
      <c r="ER1095" s="73"/>
      <c r="ES1095" s="73"/>
      <c r="ET1095" s="73"/>
      <c r="EU1095" s="73"/>
      <c r="EV1095" s="73"/>
      <c r="EW1095" s="73"/>
      <c r="EX1095" s="73"/>
      <c r="EY1095" s="73"/>
      <c r="EZ1095" s="73"/>
      <c r="FA1095" s="73"/>
      <c r="FB1095" s="73"/>
      <c r="FC1095" s="73"/>
      <c r="FD1095" s="73"/>
      <c r="FE1095" s="73"/>
      <c r="FF1095" s="73"/>
      <c r="FG1095" s="73"/>
      <c r="FH1095" s="73"/>
      <c r="FI1095" s="73"/>
      <c r="FJ1095" s="73"/>
      <c r="FK1095" s="73"/>
      <c r="FL1095" s="73"/>
      <c r="FM1095" s="73"/>
      <c r="FN1095" s="73"/>
      <c r="FO1095" s="73"/>
      <c r="FP1095" s="73"/>
      <c r="FQ1095" s="73"/>
      <c r="FR1095" s="73"/>
      <c r="FS1095" s="73"/>
      <c r="FT1095" s="73"/>
      <c r="FU1095" s="73"/>
      <c r="FV1095" s="73"/>
      <c r="FW1095" s="73"/>
      <c r="FX1095" s="73"/>
      <c r="FY1095" s="73"/>
      <c r="FZ1095" s="73"/>
      <c r="GA1095" s="73"/>
      <c r="GB1095" s="73"/>
      <c r="GC1095" s="73"/>
      <c r="GD1095" s="73"/>
      <c r="GE1095" s="73"/>
      <c r="GF1095" s="73"/>
      <c r="GG1095" s="73"/>
      <c r="GH1095" s="73"/>
      <c r="GI1095" s="73"/>
      <c r="GJ1095" s="73"/>
      <c r="GK1095" s="73"/>
      <c r="GL1095" s="73"/>
      <c r="GM1095" s="73"/>
      <c r="GN1095" s="73"/>
      <c r="GO1095" s="73"/>
      <c r="GP1095" s="73"/>
      <c r="GQ1095" s="73"/>
      <c r="GR1095" s="73"/>
      <c r="GS1095" s="73"/>
      <c r="GT1095" s="73"/>
      <c r="GU1095" s="73"/>
      <c r="GV1095" s="73"/>
      <c r="GW1095" s="73"/>
      <c r="GX1095" s="73"/>
      <c r="GY1095" s="73"/>
      <c r="GZ1095" s="73"/>
      <c r="HA1095" s="73"/>
      <c r="HB1095" s="73"/>
      <c r="HC1095" s="73"/>
      <c r="HD1095" s="73"/>
      <c r="HE1095" s="73"/>
      <c r="HF1095" s="73"/>
      <c r="HG1095" s="73"/>
      <c r="HH1095" s="73"/>
      <c r="HI1095" s="73"/>
      <c r="HJ1095" s="73"/>
      <c r="HK1095" s="73"/>
      <c r="HL1095" s="73"/>
      <c r="HM1095" s="73"/>
      <c r="HN1095" s="73"/>
      <c r="HO1095" s="73"/>
      <c r="HP1095" s="73"/>
      <c r="HQ1095" s="73"/>
      <c r="HR1095" s="73"/>
      <c r="HS1095" s="73"/>
      <c r="HT1095" s="73"/>
      <c r="HU1095" s="73"/>
      <c r="HV1095" s="73"/>
      <c r="HW1095" s="73"/>
      <c r="HX1095" s="73"/>
      <c r="HY1095" s="73"/>
      <c r="HZ1095" s="73"/>
      <c r="IA1095" s="73"/>
      <c r="IB1095" s="73"/>
      <c r="IC1095" s="73"/>
      <c r="ID1095" s="73"/>
      <c r="IE1095" s="73"/>
      <c r="IF1095" s="73"/>
      <c r="IG1095" s="73"/>
      <c r="IH1095" s="73"/>
      <c r="II1095" s="73"/>
      <c r="IJ1095" s="73"/>
      <c r="IK1095" s="73"/>
      <c r="IL1095" s="73"/>
      <c r="IM1095" s="73"/>
      <c r="IN1095" s="73"/>
      <c r="IO1095" s="73"/>
      <c r="IP1095" s="73"/>
      <c r="IQ1095" s="73"/>
      <c r="IR1095" s="73"/>
      <c r="IS1095" s="73"/>
      <c r="IT1095" s="73"/>
      <c r="IU1095" s="73"/>
      <c r="IV1095" s="73"/>
      <c r="IW1095" s="73"/>
      <c r="IX1095" s="73"/>
      <c r="IY1095" s="73"/>
      <c r="IZ1095" s="73"/>
    </row>
    <row r="1096" spans="1:260" s="24" customFormat="1" ht="19.5" customHeight="1">
      <c r="A1096" s="6">
        <v>10070204</v>
      </c>
      <c r="B1096" s="6" t="s">
        <v>4528</v>
      </c>
      <c r="C1096" s="17" t="s">
        <v>2864</v>
      </c>
      <c r="D1096" s="6">
        <v>10070204</v>
      </c>
      <c r="E1096" s="34" t="s">
        <v>52</v>
      </c>
      <c r="F1096" s="6">
        <v>4</v>
      </c>
      <c r="G1096" s="6">
        <v>55</v>
      </c>
      <c r="H1096" s="6">
        <v>0</v>
      </c>
      <c r="I1096" s="6">
        <v>3</v>
      </c>
      <c r="J1096" s="6">
        <v>104</v>
      </c>
      <c r="K1096" s="6">
        <v>1</v>
      </c>
      <c r="L1096" s="6">
        <v>82880</v>
      </c>
      <c r="M1096" s="6">
        <v>0</v>
      </c>
      <c r="N1096" s="6">
        <v>10000</v>
      </c>
      <c r="O1096" s="6">
        <v>0</v>
      </c>
      <c r="P1096" s="6">
        <v>0</v>
      </c>
      <c r="Q1096" s="6">
        <v>40070204</v>
      </c>
      <c r="R1096" s="6">
        <v>0</v>
      </c>
      <c r="S1096" s="6">
        <v>0</v>
      </c>
      <c r="T1096" s="6" t="s">
        <v>4525</v>
      </c>
      <c r="U1096" s="37"/>
      <c r="V1096" s="37"/>
      <c r="W1096" s="37"/>
      <c r="X1096" s="37" t="s">
        <v>4510</v>
      </c>
      <c r="Y1096" s="114"/>
      <c r="Z1096" s="73"/>
      <c r="AA1096" s="73"/>
      <c r="AB1096" s="73"/>
      <c r="AC1096" s="73"/>
      <c r="AD1096" s="73"/>
      <c r="AE1096" s="73"/>
      <c r="AF1096" s="73"/>
      <c r="AG1096" s="73"/>
      <c r="AH1096" s="73"/>
      <c r="AI1096" s="73"/>
      <c r="AJ1096" s="73"/>
      <c r="AK1096" s="73"/>
      <c r="AL1096" s="73"/>
      <c r="AM1096" s="73"/>
      <c r="AN1096" s="73"/>
      <c r="AO1096" s="73"/>
      <c r="AP1096" s="73"/>
      <c r="AQ1096" s="73"/>
      <c r="AR1096" s="73"/>
      <c r="AS1096" s="73"/>
      <c r="AT1096" s="73"/>
      <c r="AU1096" s="73"/>
      <c r="AV1096" s="73"/>
      <c r="AW1096" s="73"/>
      <c r="AX1096" s="73"/>
      <c r="AY1096" s="73"/>
      <c r="AZ1096" s="73"/>
      <c r="BA1096" s="73"/>
      <c r="BB1096" s="73"/>
      <c r="BC1096" s="73"/>
      <c r="BD1096" s="73"/>
      <c r="BE1096" s="73"/>
      <c r="BF1096" s="73"/>
      <c r="BG1096" s="73"/>
      <c r="BH1096" s="73"/>
      <c r="BI1096" s="73"/>
      <c r="BJ1096" s="73"/>
      <c r="BK1096" s="73"/>
      <c r="BL1096" s="73"/>
      <c r="BM1096" s="73"/>
      <c r="BN1096" s="73"/>
      <c r="BO1096" s="73"/>
      <c r="BP1096" s="73"/>
      <c r="BQ1096" s="73"/>
      <c r="BR1096" s="73"/>
      <c r="BS1096" s="73"/>
      <c r="BT1096" s="73"/>
      <c r="BU1096" s="73"/>
      <c r="BV1096" s="73"/>
      <c r="BW1096" s="73"/>
      <c r="BX1096" s="73"/>
      <c r="BY1096" s="73"/>
      <c r="BZ1096" s="73"/>
      <c r="CA1096" s="73"/>
      <c r="CB1096" s="73"/>
      <c r="CC1096" s="73"/>
      <c r="CD1096" s="73"/>
      <c r="CE1096" s="73"/>
      <c r="CF1096" s="73"/>
      <c r="CG1096" s="73"/>
      <c r="CH1096" s="73"/>
      <c r="CI1096" s="73"/>
      <c r="CJ1096" s="73"/>
      <c r="CK1096" s="73"/>
      <c r="CL1096" s="73"/>
      <c r="CM1096" s="73"/>
      <c r="CN1096" s="73"/>
      <c r="CO1096" s="73"/>
      <c r="CP1096" s="73"/>
      <c r="CQ1096" s="73"/>
      <c r="CR1096" s="73"/>
      <c r="CS1096" s="73"/>
      <c r="CT1096" s="73"/>
      <c r="CU1096" s="73"/>
      <c r="CV1096" s="73"/>
      <c r="CW1096" s="73"/>
      <c r="CX1096" s="73"/>
      <c r="CY1096" s="73"/>
      <c r="CZ1096" s="73"/>
      <c r="DA1096" s="73"/>
      <c r="DB1096" s="73"/>
      <c r="DC1096" s="73"/>
      <c r="DD1096" s="73"/>
      <c r="DE1096" s="73"/>
      <c r="DF1096" s="73"/>
      <c r="DG1096" s="73"/>
      <c r="DH1096" s="73"/>
      <c r="DI1096" s="73"/>
      <c r="DJ1096" s="73"/>
      <c r="DK1096" s="73"/>
      <c r="DL1096" s="73"/>
      <c r="DM1096" s="73"/>
      <c r="DN1096" s="73"/>
      <c r="DO1096" s="73"/>
      <c r="DP1096" s="73"/>
      <c r="DQ1096" s="73"/>
      <c r="DR1096" s="73"/>
      <c r="DS1096" s="73"/>
      <c r="DT1096" s="73"/>
      <c r="DU1096" s="73"/>
      <c r="DV1096" s="73"/>
      <c r="DW1096" s="73"/>
      <c r="DX1096" s="73"/>
      <c r="DY1096" s="73"/>
      <c r="DZ1096" s="73"/>
      <c r="EA1096" s="73"/>
      <c r="EB1096" s="73"/>
      <c r="EC1096" s="73"/>
      <c r="ED1096" s="73"/>
      <c r="EE1096" s="73"/>
      <c r="EF1096" s="73"/>
      <c r="EG1096" s="73"/>
      <c r="EH1096" s="73"/>
      <c r="EI1096" s="73"/>
      <c r="EJ1096" s="73"/>
      <c r="EK1096" s="73"/>
      <c r="EL1096" s="73"/>
      <c r="EM1096" s="73"/>
      <c r="EN1096" s="73"/>
      <c r="EO1096" s="73"/>
      <c r="EP1096" s="73"/>
      <c r="EQ1096" s="73"/>
      <c r="ER1096" s="73"/>
      <c r="ES1096" s="73"/>
      <c r="ET1096" s="73"/>
      <c r="EU1096" s="73"/>
      <c r="EV1096" s="73"/>
      <c r="EW1096" s="73"/>
      <c r="EX1096" s="73"/>
      <c r="EY1096" s="73"/>
      <c r="EZ1096" s="73"/>
      <c r="FA1096" s="73"/>
      <c r="FB1096" s="73"/>
      <c r="FC1096" s="73"/>
      <c r="FD1096" s="73"/>
      <c r="FE1096" s="73"/>
      <c r="FF1096" s="73"/>
      <c r="FG1096" s="73"/>
      <c r="FH1096" s="73"/>
      <c r="FI1096" s="73"/>
      <c r="FJ1096" s="73"/>
      <c r="FK1096" s="73"/>
      <c r="FL1096" s="73"/>
      <c r="FM1096" s="73"/>
      <c r="FN1096" s="73"/>
      <c r="FO1096" s="73"/>
      <c r="FP1096" s="73"/>
      <c r="FQ1096" s="73"/>
      <c r="FR1096" s="73"/>
      <c r="FS1096" s="73"/>
      <c r="FT1096" s="73"/>
      <c r="FU1096" s="73"/>
      <c r="FV1096" s="73"/>
      <c r="FW1096" s="73"/>
      <c r="FX1096" s="73"/>
      <c r="FY1096" s="73"/>
      <c r="FZ1096" s="73"/>
      <c r="GA1096" s="73"/>
      <c r="GB1096" s="73"/>
      <c r="GC1096" s="73"/>
      <c r="GD1096" s="73"/>
      <c r="GE1096" s="73"/>
      <c r="GF1096" s="73"/>
      <c r="GG1096" s="73"/>
      <c r="GH1096" s="73"/>
      <c r="GI1096" s="73"/>
      <c r="GJ1096" s="73"/>
      <c r="GK1096" s="73"/>
      <c r="GL1096" s="73"/>
      <c r="GM1096" s="73"/>
      <c r="GN1096" s="73"/>
      <c r="GO1096" s="73"/>
      <c r="GP1096" s="73"/>
      <c r="GQ1096" s="73"/>
      <c r="GR1096" s="73"/>
      <c r="GS1096" s="73"/>
      <c r="GT1096" s="73"/>
      <c r="GU1096" s="73"/>
      <c r="GV1096" s="73"/>
      <c r="GW1096" s="73"/>
      <c r="GX1096" s="73"/>
      <c r="GY1096" s="73"/>
      <c r="GZ1096" s="73"/>
      <c r="HA1096" s="73"/>
      <c r="HB1096" s="73"/>
      <c r="HC1096" s="73"/>
      <c r="HD1096" s="73"/>
      <c r="HE1096" s="73"/>
      <c r="HF1096" s="73"/>
      <c r="HG1096" s="73"/>
      <c r="HH1096" s="73"/>
      <c r="HI1096" s="73"/>
      <c r="HJ1096" s="73"/>
      <c r="HK1096" s="73"/>
      <c r="HL1096" s="73"/>
      <c r="HM1096" s="73"/>
      <c r="HN1096" s="73"/>
      <c r="HO1096" s="73"/>
      <c r="HP1096" s="73"/>
      <c r="HQ1096" s="73"/>
      <c r="HR1096" s="73"/>
      <c r="HS1096" s="73"/>
      <c r="HT1096" s="73"/>
      <c r="HU1096" s="73"/>
      <c r="HV1096" s="73"/>
      <c r="HW1096" s="73"/>
      <c r="HX1096" s="73"/>
      <c r="HY1096" s="73"/>
      <c r="HZ1096" s="73"/>
      <c r="IA1096" s="73"/>
      <c r="IB1096" s="73"/>
      <c r="IC1096" s="73"/>
      <c r="ID1096" s="73"/>
      <c r="IE1096" s="73"/>
      <c r="IF1096" s="73"/>
      <c r="IG1096" s="73"/>
      <c r="IH1096" s="73"/>
      <c r="II1096" s="73"/>
      <c r="IJ1096" s="73"/>
      <c r="IK1096" s="73"/>
      <c r="IL1096" s="73"/>
      <c r="IM1096" s="73"/>
      <c r="IN1096" s="73"/>
      <c r="IO1096" s="73"/>
      <c r="IP1096" s="73"/>
      <c r="IQ1096" s="73"/>
      <c r="IR1096" s="73"/>
      <c r="IS1096" s="73"/>
      <c r="IT1096" s="73"/>
      <c r="IU1096" s="73"/>
      <c r="IV1096" s="73"/>
      <c r="IW1096" s="73"/>
      <c r="IX1096" s="73"/>
      <c r="IY1096" s="73"/>
      <c r="IZ1096" s="73"/>
    </row>
    <row r="1097" spans="1:260" s="24" customFormat="1" ht="19.5" customHeight="1">
      <c r="A1097" s="6">
        <v>10070205</v>
      </c>
      <c r="B1097" s="6" t="s">
        <v>4529</v>
      </c>
      <c r="C1097" s="17" t="s">
        <v>2864</v>
      </c>
      <c r="D1097" s="6">
        <v>10070205</v>
      </c>
      <c r="E1097" s="34" t="s">
        <v>52</v>
      </c>
      <c r="F1097" s="6">
        <v>4</v>
      </c>
      <c r="G1097" s="6">
        <v>55</v>
      </c>
      <c r="H1097" s="6">
        <v>0</v>
      </c>
      <c r="I1097" s="6">
        <v>3</v>
      </c>
      <c r="J1097" s="6">
        <v>105</v>
      </c>
      <c r="K1097" s="6">
        <v>1</v>
      </c>
      <c r="L1097" s="6">
        <v>82880</v>
      </c>
      <c r="M1097" s="6">
        <v>0</v>
      </c>
      <c r="N1097" s="6">
        <v>10000</v>
      </c>
      <c r="O1097" s="6">
        <v>0</v>
      </c>
      <c r="P1097" s="6">
        <v>0</v>
      </c>
      <c r="Q1097" s="6">
        <v>40070205</v>
      </c>
      <c r="R1097" s="6">
        <v>0</v>
      </c>
      <c r="S1097" s="6">
        <v>0</v>
      </c>
      <c r="T1097" s="6" t="s">
        <v>4530</v>
      </c>
      <c r="U1097" s="37"/>
      <c r="V1097" s="37"/>
      <c r="W1097" s="37"/>
      <c r="X1097" s="37" t="s">
        <v>4510</v>
      </c>
      <c r="Y1097" s="114"/>
      <c r="Z1097" s="73"/>
      <c r="AA1097" s="73"/>
      <c r="AB1097" s="73"/>
      <c r="AC1097" s="73"/>
      <c r="AD1097" s="73"/>
      <c r="AE1097" s="73"/>
      <c r="AF1097" s="73"/>
      <c r="AG1097" s="73"/>
      <c r="AH1097" s="73"/>
      <c r="AI1097" s="73"/>
      <c r="AJ1097" s="73"/>
      <c r="AK1097" s="73"/>
      <c r="AL1097" s="73"/>
      <c r="AM1097" s="73"/>
      <c r="AN1097" s="73"/>
      <c r="AO1097" s="73"/>
      <c r="AP1097" s="73"/>
      <c r="AQ1097" s="73"/>
      <c r="AR1097" s="73"/>
      <c r="AS1097" s="73"/>
      <c r="AT1097" s="73"/>
      <c r="AU1097" s="73"/>
      <c r="AV1097" s="73"/>
      <c r="AW1097" s="73"/>
      <c r="AX1097" s="73"/>
      <c r="AY1097" s="73"/>
      <c r="AZ1097" s="73"/>
      <c r="BA1097" s="73"/>
      <c r="BB1097" s="73"/>
      <c r="BC1097" s="73"/>
      <c r="BD1097" s="73"/>
      <c r="BE1097" s="73"/>
      <c r="BF1097" s="73"/>
      <c r="BG1097" s="73"/>
      <c r="BH1097" s="73"/>
      <c r="BI1097" s="73"/>
      <c r="BJ1097" s="73"/>
      <c r="BK1097" s="73"/>
      <c r="BL1097" s="73"/>
      <c r="BM1097" s="73"/>
      <c r="BN1097" s="73"/>
      <c r="BO1097" s="73"/>
      <c r="BP1097" s="73"/>
      <c r="BQ1097" s="73"/>
      <c r="BR1097" s="73"/>
      <c r="BS1097" s="73"/>
      <c r="BT1097" s="73"/>
      <c r="BU1097" s="73"/>
      <c r="BV1097" s="73"/>
      <c r="BW1097" s="73"/>
      <c r="BX1097" s="73"/>
      <c r="BY1097" s="73"/>
      <c r="BZ1097" s="73"/>
      <c r="CA1097" s="73"/>
      <c r="CB1097" s="73"/>
      <c r="CC1097" s="73"/>
      <c r="CD1097" s="73"/>
      <c r="CE1097" s="73"/>
      <c r="CF1097" s="73"/>
      <c r="CG1097" s="73"/>
      <c r="CH1097" s="73"/>
      <c r="CI1097" s="73"/>
      <c r="CJ1097" s="73"/>
      <c r="CK1097" s="73"/>
      <c r="CL1097" s="73"/>
      <c r="CM1097" s="73"/>
      <c r="CN1097" s="73"/>
      <c r="CO1097" s="73"/>
      <c r="CP1097" s="73"/>
      <c r="CQ1097" s="73"/>
      <c r="CR1097" s="73"/>
      <c r="CS1097" s="73"/>
      <c r="CT1097" s="73"/>
      <c r="CU1097" s="73"/>
      <c r="CV1097" s="73"/>
      <c r="CW1097" s="73"/>
      <c r="CX1097" s="73"/>
      <c r="CY1097" s="73"/>
      <c r="CZ1097" s="73"/>
      <c r="DA1097" s="73"/>
      <c r="DB1097" s="73"/>
      <c r="DC1097" s="73"/>
      <c r="DD1097" s="73"/>
      <c r="DE1097" s="73"/>
      <c r="DF1097" s="73"/>
      <c r="DG1097" s="73"/>
      <c r="DH1097" s="73"/>
      <c r="DI1097" s="73"/>
      <c r="DJ1097" s="73"/>
      <c r="DK1097" s="73"/>
      <c r="DL1097" s="73"/>
      <c r="DM1097" s="73"/>
      <c r="DN1097" s="73"/>
      <c r="DO1097" s="73"/>
      <c r="DP1097" s="73"/>
      <c r="DQ1097" s="73"/>
      <c r="DR1097" s="73"/>
      <c r="DS1097" s="73"/>
      <c r="DT1097" s="73"/>
      <c r="DU1097" s="73"/>
      <c r="DV1097" s="73"/>
      <c r="DW1097" s="73"/>
      <c r="DX1097" s="73"/>
      <c r="DY1097" s="73"/>
      <c r="DZ1097" s="73"/>
      <c r="EA1097" s="73"/>
      <c r="EB1097" s="73"/>
      <c r="EC1097" s="73"/>
      <c r="ED1097" s="73"/>
      <c r="EE1097" s="73"/>
      <c r="EF1097" s="73"/>
      <c r="EG1097" s="73"/>
      <c r="EH1097" s="73"/>
      <c r="EI1097" s="73"/>
      <c r="EJ1097" s="73"/>
      <c r="EK1097" s="73"/>
      <c r="EL1097" s="73"/>
      <c r="EM1097" s="73"/>
      <c r="EN1097" s="73"/>
      <c r="EO1097" s="73"/>
      <c r="EP1097" s="73"/>
      <c r="EQ1097" s="73"/>
      <c r="ER1097" s="73"/>
      <c r="ES1097" s="73"/>
      <c r="ET1097" s="73"/>
      <c r="EU1097" s="73"/>
      <c r="EV1097" s="73"/>
      <c r="EW1097" s="73"/>
      <c r="EX1097" s="73"/>
      <c r="EY1097" s="73"/>
      <c r="EZ1097" s="73"/>
      <c r="FA1097" s="73"/>
      <c r="FB1097" s="73"/>
      <c r="FC1097" s="73"/>
      <c r="FD1097" s="73"/>
      <c r="FE1097" s="73"/>
      <c r="FF1097" s="73"/>
      <c r="FG1097" s="73"/>
      <c r="FH1097" s="73"/>
      <c r="FI1097" s="73"/>
      <c r="FJ1097" s="73"/>
      <c r="FK1097" s="73"/>
      <c r="FL1097" s="73"/>
      <c r="FM1097" s="73"/>
      <c r="FN1097" s="73"/>
      <c r="FO1097" s="73"/>
      <c r="FP1097" s="73"/>
      <c r="FQ1097" s="73"/>
      <c r="FR1097" s="73"/>
      <c r="FS1097" s="73"/>
      <c r="FT1097" s="73"/>
      <c r="FU1097" s="73"/>
      <c r="FV1097" s="73"/>
      <c r="FW1097" s="73"/>
      <c r="FX1097" s="73"/>
      <c r="FY1097" s="73"/>
      <c r="FZ1097" s="73"/>
      <c r="GA1097" s="73"/>
      <c r="GB1097" s="73"/>
      <c r="GC1097" s="73"/>
      <c r="GD1097" s="73"/>
      <c r="GE1097" s="73"/>
      <c r="GF1097" s="73"/>
      <c r="GG1097" s="73"/>
      <c r="GH1097" s="73"/>
      <c r="GI1097" s="73"/>
      <c r="GJ1097" s="73"/>
      <c r="GK1097" s="73"/>
      <c r="GL1097" s="73"/>
      <c r="GM1097" s="73"/>
      <c r="GN1097" s="73"/>
      <c r="GO1097" s="73"/>
      <c r="GP1097" s="73"/>
      <c r="GQ1097" s="73"/>
      <c r="GR1097" s="73"/>
      <c r="GS1097" s="73"/>
      <c r="GT1097" s="73"/>
      <c r="GU1097" s="73"/>
      <c r="GV1097" s="73"/>
      <c r="GW1097" s="73"/>
      <c r="GX1097" s="73"/>
      <c r="GY1097" s="73"/>
      <c r="GZ1097" s="73"/>
      <c r="HA1097" s="73"/>
      <c r="HB1097" s="73"/>
      <c r="HC1097" s="73"/>
      <c r="HD1097" s="73"/>
      <c r="HE1097" s="73"/>
      <c r="HF1097" s="73"/>
      <c r="HG1097" s="73"/>
      <c r="HH1097" s="73"/>
      <c r="HI1097" s="73"/>
      <c r="HJ1097" s="73"/>
      <c r="HK1097" s="73"/>
      <c r="HL1097" s="73"/>
      <c r="HM1097" s="73"/>
      <c r="HN1097" s="73"/>
      <c r="HO1097" s="73"/>
      <c r="HP1097" s="73"/>
      <c r="HQ1097" s="73"/>
      <c r="HR1097" s="73"/>
      <c r="HS1097" s="73"/>
      <c r="HT1097" s="73"/>
      <c r="HU1097" s="73"/>
      <c r="HV1097" s="73"/>
      <c r="HW1097" s="73"/>
      <c r="HX1097" s="73"/>
      <c r="HY1097" s="73"/>
      <c r="HZ1097" s="73"/>
      <c r="IA1097" s="73"/>
      <c r="IB1097" s="73"/>
      <c r="IC1097" s="73"/>
      <c r="ID1097" s="73"/>
      <c r="IE1097" s="73"/>
      <c r="IF1097" s="73"/>
      <c r="IG1097" s="73"/>
      <c r="IH1097" s="73"/>
      <c r="II1097" s="73"/>
      <c r="IJ1097" s="73"/>
      <c r="IK1097" s="73"/>
      <c r="IL1097" s="73"/>
      <c r="IM1097" s="73"/>
      <c r="IN1097" s="73"/>
      <c r="IO1097" s="73"/>
      <c r="IP1097" s="73"/>
      <c r="IQ1097" s="73"/>
      <c r="IR1097" s="73"/>
      <c r="IS1097" s="73"/>
      <c r="IT1097" s="73"/>
      <c r="IU1097" s="73"/>
      <c r="IV1097" s="73"/>
      <c r="IW1097" s="73"/>
      <c r="IX1097" s="73"/>
      <c r="IY1097" s="73"/>
      <c r="IZ1097" s="73"/>
    </row>
    <row r="1098" spans="1:260" s="24" customFormat="1" ht="19.5" customHeight="1">
      <c r="A1098" s="6">
        <v>10070206</v>
      </c>
      <c r="B1098" s="6" t="s">
        <v>4531</v>
      </c>
      <c r="C1098" s="17" t="s">
        <v>2864</v>
      </c>
      <c r="D1098" s="6">
        <v>10070206</v>
      </c>
      <c r="E1098" s="34" t="s">
        <v>52</v>
      </c>
      <c r="F1098" s="6">
        <v>4</v>
      </c>
      <c r="G1098" s="6">
        <v>55</v>
      </c>
      <c r="H1098" s="6">
        <v>0</v>
      </c>
      <c r="I1098" s="6">
        <v>3</v>
      </c>
      <c r="J1098" s="6">
        <v>106</v>
      </c>
      <c r="K1098" s="6">
        <v>1</v>
      </c>
      <c r="L1098" s="6">
        <v>82880</v>
      </c>
      <c r="M1098" s="6">
        <v>0</v>
      </c>
      <c r="N1098" s="6">
        <v>10000</v>
      </c>
      <c r="O1098" s="6">
        <v>0</v>
      </c>
      <c r="P1098" s="6">
        <v>0</v>
      </c>
      <c r="Q1098" s="6">
        <v>40070206</v>
      </c>
      <c r="R1098" s="6">
        <v>0</v>
      </c>
      <c r="S1098" s="6">
        <v>0</v>
      </c>
      <c r="T1098" s="6" t="s">
        <v>4530</v>
      </c>
      <c r="U1098" s="37"/>
      <c r="V1098" s="37"/>
      <c r="W1098" s="37"/>
      <c r="X1098" s="37" t="s">
        <v>4510</v>
      </c>
      <c r="Y1098" s="114"/>
      <c r="Z1098" s="73"/>
      <c r="AA1098" s="73"/>
      <c r="AB1098" s="73"/>
      <c r="AC1098" s="73"/>
      <c r="AD1098" s="73"/>
      <c r="AE1098" s="73"/>
      <c r="AF1098" s="73"/>
      <c r="AG1098" s="73"/>
      <c r="AH1098" s="73"/>
      <c r="AI1098" s="73"/>
      <c r="AJ1098" s="73"/>
      <c r="AK1098" s="73"/>
      <c r="AL1098" s="73"/>
      <c r="AM1098" s="73"/>
      <c r="AN1098" s="73"/>
      <c r="AO1098" s="73"/>
      <c r="AP1098" s="73"/>
      <c r="AQ1098" s="73"/>
      <c r="AR1098" s="73"/>
      <c r="AS1098" s="73"/>
      <c r="AT1098" s="73"/>
      <c r="AU1098" s="73"/>
      <c r="AV1098" s="73"/>
      <c r="AW1098" s="73"/>
      <c r="AX1098" s="73"/>
      <c r="AY1098" s="73"/>
      <c r="AZ1098" s="73"/>
      <c r="BA1098" s="73"/>
      <c r="BB1098" s="73"/>
      <c r="BC1098" s="73"/>
      <c r="BD1098" s="73"/>
      <c r="BE1098" s="73"/>
      <c r="BF1098" s="73"/>
      <c r="BG1098" s="73"/>
      <c r="BH1098" s="73"/>
      <c r="BI1098" s="73"/>
      <c r="BJ1098" s="73"/>
      <c r="BK1098" s="73"/>
      <c r="BL1098" s="73"/>
      <c r="BM1098" s="73"/>
      <c r="BN1098" s="73"/>
      <c r="BO1098" s="73"/>
      <c r="BP1098" s="73"/>
      <c r="BQ1098" s="73"/>
      <c r="BR1098" s="73"/>
      <c r="BS1098" s="73"/>
      <c r="BT1098" s="73"/>
      <c r="BU1098" s="73"/>
      <c r="BV1098" s="73"/>
      <c r="BW1098" s="73"/>
      <c r="BX1098" s="73"/>
      <c r="BY1098" s="73"/>
      <c r="BZ1098" s="73"/>
      <c r="CA1098" s="73"/>
      <c r="CB1098" s="73"/>
      <c r="CC1098" s="73"/>
      <c r="CD1098" s="73"/>
      <c r="CE1098" s="73"/>
      <c r="CF1098" s="73"/>
      <c r="CG1098" s="73"/>
      <c r="CH1098" s="73"/>
      <c r="CI1098" s="73"/>
      <c r="CJ1098" s="73"/>
      <c r="CK1098" s="73"/>
      <c r="CL1098" s="73"/>
      <c r="CM1098" s="73"/>
      <c r="CN1098" s="73"/>
      <c r="CO1098" s="73"/>
      <c r="CP1098" s="73"/>
      <c r="CQ1098" s="73"/>
      <c r="CR1098" s="73"/>
      <c r="CS1098" s="73"/>
      <c r="CT1098" s="73"/>
      <c r="CU1098" s="73"/>
      <c r="CV1098" s="73"/>
      <c r="CW1098" s="73"/>
      <c r="CX1098" s="73"/>
      <c r="CY1098" s="73"/>
      <c r="CZ1098" s="73"/>
      <c r="DA1098" s="73"/>
      <c r="DB1098" s="73"/>
      <c r="DC1098" s="73"/>
      <c r="DD1098" s="73"/>
      <c r="DE1098" s="73"/>
      <c r="DF1098" s="73"/>
      <c r="DG1098" s="73"/>
      <c r="DH1098" s="73"/>
      <c r="DI1098" s="73"/>
      <c r="DJ1098" s="73"/>
      <c r="DK1098" s="73"/>
      <c r="DL1098" s="73"/>
      <c r="DM1098" s="73"/>
      <c r="DN1098" s="73"/>
      <c r="DO1098" s="73"/>
      <c r="DP1098" s="73"/>
      <c r="DQ1098" s="73"/>
      <c r="DR1098" s="73"/>
      <c r="DS1098" s="73"/>
      <c r="DT1098" s="73"/>
      <c r="DU1098" s="73"/>
      <c r="DV1098" s="73"/>
      <c r="DW1098" s="73"/>
      <c r="DX1098" s="73"/>
      <c r="DY1098" s="73"/>
      <c r="DZ1098" s="73"/>
      <c r="EA1098" s="73"/>
      <c r="EB1098" s="73"/>
      <c r="EC1098" s="73"/>
      <c r="ED1098" s="73"/>
      <c r="EE1098" s="73"/>
      <c r="EF1098" s="73"/>
      <c r="EG1098" s="73"/>
      <c r="EH1098" s="73"/>
      <c r="EI1098" s="73"/>
      <c r="EJ1098" s="73"/>
      <c r="EK1098" s="73"/>
      <c r="EL1098" s="73"/>
      <c r="EM1098" s="73"/>
      <c r="EN1098" s="73"/>
      <c r="EO1098" s="73"/>
      <c r="EP1098" s="73"/>
      <c r="EQ1098" s="73"/>
      <c r="ER1098" s="73"/>
      <c r="ES1098" s="73"/>
      <c r="ET1098" s="73"/>
      <c r="EU1098" s="73"/>
      <c r="EV1098" s="73"/>
      <c r="EW1098" s="73"/>
      <c r="EX1098" s="73"/>
      <c r="EY1098" s="73"/>
      <c r="EZ1098" s="73"/>
      <c r="FA1098" s="73"/>
      <c r="FB1098" s="73"/>
      <c r="FC1098" s="73"/>
      <c r="FD1098" s="73"/>
      <c r="FE1098" s="73"/>
      <c r="FF1098" s="73"/>
      <c r="FG1098" s="73"/>
      <c r="FH1098" s="73"/>
      <c r="FI1098" s="73"/>
      <c r="FJ1098" s="73"/>
      <c r="FK1098" s="73"/>
      <c r="FL1098" s="73"/>
      <c r="FM1098" s="73"/>
      <c r="FN1098" s="73"/>
      <c r="FO1098" s="73"/>
      <c r="FP1098" s="73"/>
      <c r="FQ1098" s="73"/>
      <c r="FR1098" s="73"/>
      <c r="FS1098" s="73"/>
      <c r="FT1098" s="73"/>
      <c r="FU1098" s="73"/>
      <c r="FV1098" s="73"/>
      <c r="FW1098" s="73"/>
      <c r="FX1098" s="73"/>
      <c r="FY1098" s="73"/>
      <c r="FZ1098" s="73"/>
      <c r="GA1098" s="73"/>
      <c r="GB1098" s="73"/>
      <c r="GC1098" s="73"/>
      <c r="GD1098" s="73"/>
      <c r="GE1098" s="73"/>
      <c r="GF1098" s="73"/>
      <c r="GG1098" s="73"/>
      <c r="GH1098" s="73"/>
      <c r="GI1098" s="73"/>
      <c r="GJ1098" s="73"/>
      <c r="GK1098" s="73"/>
      <c r="GL1098" s="73"/>
      <c r="GM1098" s="73"/>
      <c r="GN1098" s="73"/>
      <c r="GO1098" s="73"/>
      <c r="GP1098" s="73"/>
      <c r="GQ1098" s="73"/>
      <c r="GR1098" s="73"/>
      <c r="GS1098" s="73"/>
      <c r="GT1098" s="73"/>
      <c r="GU1098" s="73"/>
      <c r="GV1098" s="73"/>
      <c r="GW1098" s="73"/>
      <c r="GX1098" s="73"/>
      <c r="GY1098" s="73"/>
      <c r="GZ1098" s="73"/>
      <c r="HA1098" s="73"/>
      <c r="HB1098" s="73"/>
      <c r="HC1098" s="73"/>
      <c r="HD1098" s="73"/>
      <c r="HE1098" s="73"/>
      <c r="HF1098" s="73"/>
      <c r="HG1098" s="73"/>
      <c r="HH1098" s="73"/>
      <c r="HI1098" s="73"/>
      <c r="HJ1098" s="73"/>
      <c r="HK1098" s="73"/>
      <c r="HL1098" s="73"/>
      <c r="HM1098" s="73"/>
      <c r="HN1098" s="73"/>
      <c r="HO1098" s="73"/>
      <c r="HP1098" s="73"/>
      <c r="HQ1098" s="73"/>
      <c r="HR1098" s="73"/>
      <c r="HS1098" s="73"/>
      <c r="HT1098" s="73"/>
      <c r="HU1098" s="73"/>
      <c r="HV1098" s="73"/>
      <c r="HW1098" s="73"/>
      <c r="HX1098" s="73"/>
      <c r="HY1098" s="73"/>
      <c r="HZ1098" s="73"/>
      <c r="IA1098" s="73"/>
      <c r="IB1098" s="73"/>
      <c r="IC1098" s="73"/>
      <c r="ID1098" s="73"/>
      <c r="IE1098" s="73"/>
      <c r="IF1098" s="73"/>
      <c r="IG1098" s="73"/>
      <c r="IH1098" s="73"/>
      <c r="II1098" s="73"/>
      <c r="IJ1098" s="73"/>
      <c r="IK1098" s="73"/>
      <c r="IL1098" s="73"/>
      <c r="IM1098" s="73"/>
      <c r="IN1098" s="73"/>
      <c r="IO1098" s="73"/>
      <c r="IP1098" s="73"/>
      <c r="IQ1098" s="73"/>
      <c r="IR1098" s="73"/>
      <c r="IS1098" s="73"/>
      <c r="IT1098" s="73"/>
      <c r="IU1098" s="73"/>
      <c r="IV1098" s="73"/>
      <c r="IW1098" s="73"/>
      <c r="IX1098" s="73"/>
      <c r="IY1098" s="73"/>
      <c r="IZ1098" s="73"/>
    </row>
    <row r="1099" spans="1:260" s="24" customFormat="1" ht="19.5" customHeight="1">
      <c r="A1099" s="6">
        <v>10070207</v>
      </c>
      <c r="B1099" s="6" t="s">
        <v>4532</v>
      </c>
      <c r="C1099" s="17" t="s">
        <v>2864</v>
      </c>
      <c r="D1099" s="6">
        <v>10070207</v>
      </c>
      <c r="E1099" s="34" t="s">
        <v>52</v>
      </c>
      <c r="F1099" s="6">
        <v>4</v>
      </c>
      <c r="G1099" s="6">
        <v>55</v>
      </c>
      <c r="H1099" s="6">
        <v>0</v>
      </c>
      <c r="I1099" s="6">
        <v>3</v>
      </c>
      <c r="J1099" s="6">
        <v>107</v>
      </c>
      <c r="K1099" s="6">
        <v>1</v>
      </c>
      <c r="L1099" s="6">
        <v>82880</v>
      </c>
      <c r="M1099" s="6">
        <v>0</v>
      </c>
      <c r="N1099" s="6">
        <v>10000</v>
      </c>
      <c r="O1099" s="6">
        <v>0</v>
      </c>
      <c r="P1099" s="6">
        <v>0</v>
      </c>
      <c r="Q1099" s="6">
        <v>40070207</v>
      </c>
      <c r="R1099" s="6">
        <v>0</v>
      </c>
      <c r="S1099" s="6">
        <v>0</v>
      </c>
      <c r="T1099" s="6" t="s">
        <v>4530</v>
      </c>
      <c r="U1099" s="37"/>
      <c r="V1099" s="37"/>
      <c r="W1099" s="37"/>
      <c r="X1099" s="37" t="s">
        <v>4510</v>
      </c>
      <c r="Y1099" s="114"/>
      <c r="Z1099" s="73"/>
      <c r="AA1099" s="73"/>
      <c r="AB1099" s="73"/>
      <c r="AC1099" s="73"/>
      <c r="AD1099" s="73"/>
      <c r="AE1099" s="73"/>
      <c r="AF1099" s="73"/>
      <c r="AG1099" s="73"/>
      <c r="AH1099" s="73"/>
      <c r="AI1099" s="73"/>
      <c r="AJ1099" s="73"/>
      <c r="AK1099" s="73"/>
      <c r="AL1099" s="73"/>
      <c r="AM1099" s="73"/>
      <c r="AN1099" s="73"/>
      <c r="AO1099" s="73"/>
      <c r="AP1099" s="73"/>
      <c r="AQ1099" s="73"/>
      <c r="AR1099" s="73"/>
      <c r="AS1099" s="73"/>
      <c r="AT1099" s="73"/>
      <c r="AU1099" s="73"/>
      <c r="AV1099" s="73"/>
      <c r="AW1099" s="73"/>
      <c r="AX1099" s="73"/>
      <c r="AY1099" s="73"/>
      <c r="AZ1099" s="73"/>
      <c r="BA1099" s="73"/>
      <c r="BB1099" s="73"/>
      <c r="BC1099" s="73"/>
      <c r="BD1099" s="73"/>
      <c r="BE1099" s="73"/>
      <c r="BF1099" s="73"/>
      <c r="BG1099" s="73"/>
      <c r="BH1099" s="73"/>
      <c r="BI1099" s="73"/>
      <c r="BJ1099" s="73"/>
      <c r="BK1099" s="73"/>
      <c r="BL1099" s="73"/>
      <c r="BM1099" s="73"/>
      <c r="BN1099" s="73"/>
      <c r="BO1099" s="73"/>
      <c r="BP1099" s="73"/>
      <c r="BQ1099" s="73"/>
      <c r="BR1099" s="73"/>
      <c r="BS1099" s="73"/>
      <c r="BT1099" s="73"/>
      <c r="BU1099" s="73"/>
      <c r="BV1099" s="73"/>
      <c r="BW1099" s="73"/>
      <c r="BX1099" s="73"/>
      <c r="BY1099" s="73"/>
      <c r="BZ1099" s="73"/>
      <c r="CA1099" s="73"/>
      <c r="CB1099" s="73"/>
      <c r="CC1099" s="73"/>
      <c r="CD1099" s="73"/>
      <c r="CE1099" s="73"/>
      <c r="CF1099" s="73"/>
      <c r="CG1099" s="73"/>
      <c r="CH1099" s="73"/>
      <c r="CI1099" s="73"/>
      <c r="CJ1099" s="73"/>
      <c r="CK1099" s="73"/>
      <c r="CL1099" s="73"/>
      <c r="CM1099" s="73"/>
      <c r="CN1099" s="73"/>
      <c r="CO1099" s="73"/>
      <c r="CP1099" s="73"/>
      <c r="CQ1099" s="73"/>
      <c r="CR1099" s="73"/>
      <c r="CS1099" s="73"/>
      <c r="CT1099" s="73"/>
      <c r="CU1099" s="73"/>
      <c r="CV1099" s="73"/>
      <c r="CW1099" s="73"/>
      <c r="CX1099" s="73"/>
      <c r="CY1099" s="73"/>
      <c r="CZ1099" s="73"/>
      <c r="DA1099" s="73"/>
      <c r="DB1099" s="73"/>
      <c r="DC1099" s="73"/>
      <c r="DD1099" s="73"/>
      <c r="DE1099" s="73"/>
      <c r="DF1099" s="73"/>
      <c r="DG1099" s="73"/>
      <c r="DH1099" s="73"/>
      <c r="DI1099" s="73"/>
      <c r="DJ1099" s="73"/>
      <c r="DK1099" s="73"/>
      <c r="DL1099" s="73"/>
      <c r="DM1099" s="73"/>
      <c r="DN1099" s="73"/>
      <c r="DO1099" s="73"/>
      <c r="DP1099" s="73"/>
      <c r="DQ1099" s="73"/>
      <c r="DR1099" s="73"/>
      <c r="DS1099" s="73"/>
      <c r="DT1099" s="73"/>
      <c r="DU1099" s="73"/>
      <c r="DV1099" s="73"/>
      <c r="DW1099" s="73"/>
      <c r="DX1099" s="73"/>
      <c r="DY1099" s="73"/>
      <c r="DZ1099" s="73"/>
      <c r="EA1099" s="73"/>
      <c r="EB1099" s="73"/>
      <c r="EC1099" s="73"/>
      <c r="ED1099" s="73"/>
      <c r="EE1099" s="73"/>
      <c r="EF1099" s="73"/>
      <c r="EG1099" s="73"/>
      <c r="EH1099" s="73"/>
      <c r="EI1099" s="73"/>
      <c r="EJ1099" s="73"/>
      <c r="EK1099" s="73"/>
      <c r="EL1099" s="73"/>
      <c r="EM1099" s="73"/>
      <c r="EN1099" s="73"/>
      <c r="EO1099" s="73"/>
      <c r="EP1099" s="73"/>
      <c r="EQ1099" s="73"/>
      <c r="ER1099" s="73"/>
      <c r="ES1099" s="73"/>
      <c r="ET1099" s="73"/>
      <c r="EU1099" s="73"/>
      <c r="EV1099" s="73"/>
      <c r="EW1099" s="73"/>
      <c r="EX1099" s="73"/>
      <c r="EY1099" s="73"/>
      <c r="EZ1099" s="73"/>
      <c r="FA1099" s="73"/>
      <c r="FB1099" s="73"/>
      <c r="FC1099" s="73"/>
      <c r="FD1099" s="73"/>
      <c r="FE1099" s="73"/>
      <c r="FF1099" s="73"/>
      <c r="FG1099" s="73"/>
      <c r="FH1099" s="73"/>
      <c r="FI1099" s="73"/>
      <c r="FJ1099" s="73"/>
      <c r="FK1099" s="73"/>
      <c r="FL1099" s="73"/>
      <c r="FM1099" s="73"/>
      <c r="FN1099" s="73"/>
      <c r="FO1099" s="73"/>
      <c r="FP1099" s="73"/>
      <c r="FQ1099" s="73"/>
      <c r="FR1099" s="73"/>
      <c r="FS1099" s="73"/>
      <c r="FT1099" s="73"/>
      <c r="FU1099" s="73"/>
      <c r="FV1099" s="73"/>
      <c r="FW1099" s="73"/>
      <c r="FX1099" s="73"/>
      <c r="FY1099" s="73"/>
      <c r="FZ1099" s="73"/>
      <c r="GA1099" s="73"/>
      <c r="GB1099" s="73"/>
      <c r="GC1099" s="73"/>
      <c r="GD1099" s="73"/>
      <c r="GE1099" s="73"/>
      <c r="GF1099" s="73"/>
      <c r="GG1099" s="73"/>
      <c r="GH1099" s="73"/>
      <c r="GI1099" s="73"/>
      <c r="GJ1099" s="73"/>
      <c r="GK1099" s="73"/>
      <c r="GL1099" s="73"/>
      <c r="GM1099" s="73"/>
      <c r="GN1099" s="73"/>
      <c r="GO1099" s="73"/>
      <c r="GP1099" s="73"/>
      <c r="GQ1099" s="73"/>
      <c r="GR1099" s="73"/>
      <c r="GS1099" s="73"/>
      <c r="GT1099" s="73"/>
      <c r="GU1099" s="73"/>
      <c r="GV1099" s="73"/>
      <c r="GW1099" s="73"/>
      <c r="GX1099" s="73"/>
      <c r="GY1099" s="73"/>
      <c r="GZ1099" s="73"/>
      <c r="HA1099" s="73"/>
      <c r="HB1099" s="73"/>
      <c r="HC1099" s="73"/>
      <c r="HD1099" s="73"/>
      <c r="HE1099" s="73"/>
      <c r="HF1099" s="73"/>
      <c r="HG1099" s="73"/>
      <c r="HH1099" s="73"/>
      <c r="HI1099" s="73"/>
      <c r="HJ1099" s="73"/>
      <c r="HK1099" s="73"/>
      <c r="HL1099" s="73"/>
      <c r="HM1099" s="73"/>
      <c r="HN1099" s="73"/>
      <c r="HO1099" s="73"/>
      <c r="HP1099" s="73"/>
      <c r="HQ1099" s="73"/>
      <c r="HR1099" s="73"/>
      <c r="HS1099" s="73"/>
      <c r="HT1099" s="73"/>
      <c r="HU1099" s="73"/>
      <c r="HV1099" s="73"/>
      <c r="HW1099" s="73"/>
      <c r="HX1099" s="73"/>
      <c r="HY1099" s="73"/>
      <c r="HZ1099" s="73"/>
      <c r="IA1099" s="73"/>
      <c r="IB1099" s="73"/>
      <c r="IC1099" s="73"/>
      <c r="ID1099" s="73"/>
      <c r="IE1099" s="73"/>
      <c r="IF1099" s="73"/>
      <c r="IG1099" s="73"/>
      <c r="IH1099" s="73"/>
      <c r="II1099" s="73"/>
      <c r="IJ1099" s="73"/>
      <c r="IK1099" s="73"/>
      <c r="IL1099" s="73"/>
      <c r="IM1099" s="73"/>
      <c r="IN1099" s="73"/>
      <c r="IO1099" s="73"/>
      <c r="IP1099" s="73"/>
      <c r="IQ1099" s="73"/>
      <c r="IR1099" s="73"/>
      <c r="IS1099" s="73"/>
      <c r="IT1099" s="73"/>
      <c r="IU1099" s="73"/>
      <c r="IV1099" s="73"/>
      <c r="IW1099" s="73"/>
      <c r="IX1099" s="73"/>
      <c r="IY1099" s="73"/>
      <c r="IZ1099" s="73"/>
    </row>
    <row r="1100" spans="1:260" s="24" customFormat="1" ht="19.5" customHeight="1">
      <c r="A1100" s="6">
        <v>10070208</v>
      </c>
      <c r="B1100" s="6" t="s">
        <v>4533</v>
      </c>
      <c r="C1100" s="17" t="s">
        <v>2864</v>
      </c>
      <c r="D1100" s="6">
        <v>10070208</v>
      </c>
      <c r="E1100" s="34" t="s">
        <v>52</v>
      </c>
      <c r="F1100" s="6">
        <v>4</v>
      </c>
      <c r="G1100" s="6">
        <v>55</v>
      </c>
      <c r="H1100" s="6">
        <v>0</v>
      </c>
      <c r="I1100" s="6">
        <v>3</v>
      </c>
      <c r="J1100" s="6">
        <v>108</v>
      </c>
      <c r="K1100" s="6">
        <v>1</v>
      </c>
      <c r="L1100" s="6">
        <v>82880</v>
      </c>
      <c r="M1100" s="6">
        <v>0</v>
      </c>
      <c r="N1100" s="6">
        <v>10000</v>
      </c>
      <c r="O1100" s="6">
        <v>0</v>
      </c>
      <c r="P1100" s="6">
        <v>0</v>
      </c>
      <c r="Q1100" s="6">
        <v>40070208</v>
      </c>
      <c r="R1100" s="6">
        <v>0</v>
      </c>
      <c r="S1100" s="6">
        <v>0</v>
      </c>
      <c r="T1100" s="6" t="s">
        <v>4530</v>
      </c>
      <c r="U1100" s="37"/>
      <c r="V1100" s="37"/>
      <c r="W1100" s="37"/>
      <c r="X1100" s="37" t="s">
        <v>4510</v>
      </c>
      <c r="Y1100" s="114"/>
      <c r="Z1100" s="73"/>
      <c r="AA1100" s="73"/>
      <c r="AB1100" s="73"/>
      <c r="AC1100" s="73"/>
      <c r="AD1100" s="73"/>
      <c r="AE1100" s="73"/>
      <c r="AF1100" s="73"/>
      <c r="AG1100" s="73"/>
      <c r="AH1100" s="73"/>
      <c r="AI1100" s="73"/>
      <c r="AJ1100" s="73"/>
      <c r="AK1100" s="73"/>
      <c r="AL1100" s="73"/>
      <c r="AM1100" s="73"/>
      <c r="AN1100" s="73"/>
      <c r="AO1100" s="73"/>
      <c r="AP1100" s="73"/>
      <c r="AQ1100" s="73"/>
      <c r="AR1100" s="73"/>
      <c r="AS1100" s="73"/>
      <c r="AT1100" s="73"/>
      <c r="AU1100" s="73"/>
      <c r="AV1100" s="73"/>
      <c r="AW1100" s="73"/>
      <c r="AX1100" s="73"/>
      <c r="AY1100" s="73"/>
      <c r="AZ1100" s="73"/>
      <c r="BA1100" s="73"/>
      <c r="BB1100" s="73"/>
      <c r="BC1100" s="73"/>
      <c r="BD1100" s="73"/>
      <c r="BE1100" s="73"/>
      <c r="BF1100" s="73"/>
      <c r="BG1100" s="73"/>
      <c r="BH1100" s="73"/>
      <c r="BI1100" s="73"/>
      <c r="BJ1100" s="73"/>
      <c r="BK1100" s="73"/>
      <c r="BL1100" s="73"/>
      <c r="BM1100" s="73"/>
      <c r="BN1100" s="73"/>
      <c r="BO1100" s="73"/>
      <c r="BP1100" s="73"/>
      <c r="BQ1100" s="73"/>
      <c r="BR1100" s="73"/>
      <c r="BS1100" s="73"/>
      <c r="BT1100" s="73"/>
      <c r="BU1100" s="73"/>
      <c r="BV1100" s="73"/>
      <c r="BW1100" s="73"/>
      <c r="BX1100" s="73"/>
      <c r="BY1100" s="73"/>
      <c r="BZ1100" s="73"/>
      <c r="CA1100" s="73"/>
      <c r="CB1100" s="73"/>
      <c r="CC1100" s="73"/>
      <c r="CD1100" s="73"/>
      <c r="CE1100" s="73"/>
      <c r="CF1100" s="73"/>
      <c r="CG1100" s="73"/>
      <c r="CH1100" s="73"/>
      <c r="CI1100" s="73"/>
      <c r="CJ1100" s="73"/>
      <c r="CK1100" s="73"/>
      <c r="CL1100" s="73"/>
      <c r="CM1100" s="73"/>
      <c r="CN1100" s="73"/>
      <c r="CO1100" s="73"/>
      <c r="CP1100" s="73"/>
      <c r="CQ1100" s="73"/>
      <c r="CR1100" s="73"/>
      <c r="CS1100" s="73"/>
      <c r="CT1100" s="73"/>
      <c r="CU1100" s="73"/>
      <c r="CV1100" s="73"/>
      <c r="CW1100" s="73"/>
      <c r="CX1100" s="73"/>
      <c r="CY1100" s="73"/>
      <c r="CZ1100" s="73"/>
      <c r="DA1100" s="73"/>
      <c r="DB1100" s="73"/>
      <c r="DC1100" s="73"/>
      <c r="DD1100" s="73"/>
      <c r="DE1100" s="73"/>
      <c r="DF1100" s="73"/>
      <c r="DG1100" s="73"/>
      <c r="DH1100" s="73"/>
      <c r="DI1100" s="73"/>
      <c r="DJ1100" s="73"/>
      <c r="DK1100" s="73"/>
      <c r="DL1100" s="73"/>
      <c r="DM1100" s="73"/>
      <c r="DN1100" s="73"/>
      <c r="DO1100" s="73"/>
      <c r="DP1100" s="73"/>
      <c r="DQ1100" s="73"/>
      <c r="DR1100" s="73"/>
      <c r="DS1100" s="73"/>
      <c r="DT1100" s="73"/>
      <c r="DU1100" s="73"/>
      <c r="DV1100" s="73"/>
      <c r="DW1100" s="73"/>
      <c r="DX1100" s="73"/>
      <c r="DY1100" s="73"/>
      <c r="DZ1100" s="73"/>
      <c r="EA1100" s="73"/>
      <c r="EB1100" s="73"/>
      <c r="EC1100" s="73"/>
      <c r="ED1100" s="73"/>
      <c r="EE1100" s="73"/>
      <c r="EF1100" s="73"/>
      <c r="EG1100" s="73"/>
      <c r="EH1100" s="73"/>
      <c r="EI1100" s="73"/>
      <c r="EJ1100" s="73"/>
      <c r="EK1100" s="73"/>
      <c r="EL1100" s="73"/>
      <c r="EM1100" s="73"/>
      <c r="EN1100" s="73"/>
      <c r="EO1100" s="73"/>
      <c r="EP1100" s="73"/>
      <c r="EQ1100" s="73"/>
      <c r="ER1100" s="73"/>
      <c r="ES1100" s="73"/>
      <c r="ET1100" s="73"/>
      <c r="EU1100" s="73"/>
      <c r="EV1100" s="73"/>
      <c r="EW1100" s="73"/>
      <c r="EX1100" s="73"/>
      <c r="EY1100" s="73"/>
      <c r="EZ1100" s="73"/>
      <c r="FA1100" s="73"/>
      <c r="FB1100" s="73"/>
      <c r="FC1100" s="73"/>
      <c r="FD1100" s="73"/>
      <c r="FE1100" s="73"/>
      <c r="FF1100" s="73"/>
      <c r="FG1100" s="73"/>
      <c r="FH1100" s="73"/>
      <c r="FI1100" s="73"/>
      <c r="FJ1100" s="73"/>
      <c r="FK1100" s="73"/>
      <c r="FL1100" s="73"/>
      <c r="FM1100" s="73"/>
      <c r="FN1100" s="73"/>
      <c r="FO1100" s="73"/>
      <c r="FP1100" s="73"/>
      <c r="FQ1100" s="73"/>
      <c r="FR1100" s="73"/>
      <c r="FS1100" s="73"/>
      <c r="FT1100" s="73"/>
      <c r="FU1100" s="73"/>
      <c r="FV1100" s="73"/>
      <c r="FW1100" s="73"/>
      <c r="FX1100" s="73"/>
      <c r="FY1100" s="73"/>
      <c r="FZ1100" s="73"/>
      <c r="GA1100" s="73"/>
      <c r="GB1100" s="73"/>
      <c r="GC1100" s="73"/>
      <c r="GD1100" s="73"/>
      <c r="GE1100" s="73"/>
      <c r="GF1100" s="73"/>
      <c r="GG1100" s="73"/>
      <c r="GH1100" s="73"/>
      <c r="GI1100" s="73"/>
      <c r="GJ1100" s="73"/>
      <c r="GK1100" s="73"/>
      <c r="GL1100" s="73"/>
      <c r="GM1100" s="73"/>
      <c r="GN1100" s="73"/>
      <c r="GO1100" s="73"/>
      <c r="GP1100" s="73"/>
      <c r="GQ1100" s="73"/>
      <c r="GR1100" s="73"/>
      <c r="GS1100" s="73"/>
      <c r="GT1100" s="73"/>
      <c r="GU1100" s="73"/>
      <c r="GV1100" s="73"/>
      <c r="GW1100" s="73"/>
      <c r="GX1100" s="73"/>
      <c r="GY1100" s="73"/>
      <c r="GZ1100" s="73"/>
      <c r="HA1100" s="73"/>
      <c r="HB1100" s="73"/>
      <c r="HC1100" s="73"/>
      <c r="HD1100" s="73"/>
      <c r="HE1100" s="73"/>
      <c r="HF1100" s="73"/>
      <c r="HG1100" s="73"/>
      <c r="HH1100" s="73"/>
      <c r="HI1100" s="73"/>
      <c r="HJ1100" s="73"/>
      <c r="HK1100" s="73"/>
      <c r="HL1100" s="73"/>
      <c r="HM1100" s="73"/>
      <c r="HN1100" s="73"/>
      <c r="HO1100" s="73"/>
      <c r="HP1100" s="73"/>
      <c r="HQ1100" s="73"/>
      <c r="HR1100" s="73"/>
      <c r="HS1100" s="73"/>
      <c r="HT1100" s="73"/>
      <c r="HU1100" s="73"/>
      <c r="HV1100" s="73"/>
      <c r="HW1100" s="73"/>
      <c r="HX1100" s="73"/>
      <c r="HY1100" s="73"/>
      <c r="HZ1100" s="73"/>
      <c r="IA1100" s="73"/>
      <c r="IB1100" s="73"/>
      <c r="IC1100" s="73"/>
      <c r="ID1100" s="73"/>
      <c r="IE1100" s="73"/>
      <c r="IF1100" s="73"/>
      <c r="IG1100" s="73"/>
      <c r="IH1100" s="73"/>
      <c r="II1100" s="73"/>
      <c r="IJ1100" s="73"/>
      <c r="IK1100" s="73"/>
      <c r="IL1100" s="73"/>
      <c r="IM1100" s="73"/>
      <c r="IN1100" s="73"/>
      <c r="IO1100" s="73"/>
      <c r="IP1100" s="73"/>
      <c r="IQ1100" s="73"/>
      <c r="IR1100" s="73"/>
      <c r="IS1100" s="73"/>
      <c r="IT1100" s="73"/>
      <c r="IU1100" s="73"/>
      <c r="IV1100" s="73"/>
      <c r="IW1100" s="73"/>
      <c r="IX1100" s="73"/>
      <c r="IY1100" s="73"/>
      <c r="IZ1100" s="73"/>
    </row>
    <row r="1101" spans="1:260" s="24" customFormat="1" ht="19.5" customHeight="1">
      <c r="A1101" s="6">
        <v>10070209</v>
      </c>
      <c r="B1101" s="6" t="s">
        <v>4534</v>
      </c>
      <c r="C1101" s="17" t="s">
        <v>2864</v>
      </c>
      <c r="D1101" s="6">
        <v>10070209</v>
      </c>
      <c r="E1101" s="34" t="s">
        <v>52</v>
      </c>
      <c r="F1101" s="6">
        <v>4</v>
      </c>
      <c r="G1101" s="6">
        <v>55</v>
      </c>
      <c r="H1101" s="6">
        <v>0</v>
      </c>
      <c r="I1101" s="6">
        <v>3</v>
      </c>
      <c r="J1101" s="6">
        <v>109</v>
      </c>
      <c r="K1101" s="6">
        <v>1</v>
      </c>
      <c r="L1101" s="6">
        <v>82880</v>
      </c>
      <c r="M1101" s="6">
        <v>0</v>
      </c>
      <c r="N1101" s="6">
        <v>10000</v>
      </c>
      <c r="O1101" s="6">
        <v>0</v>
      </c>
      <c r="P1101" s="6">
        <v>0</v>
      </c>
      <c r="Q1101" s="6">
        <v>40070209</v>
      </c>
      <c r="R1101" s="6">
        <v>0</v>
      </c>
      <c r="S1101" s="6">
        <v>0</v>
      </c>
      <c r="T1101" s="6" t="s">
        <v>4535</v>
      </c>
      <c r="U1101" s="37"/>
      <c r="V1101" s="37"/>
      <c r="W1101" s="37"/>
      <c r="X1101" s="37" t="s">
        <v>4510</v>
      </c>
      <c r="Y1101" s="114"/>
      <c r="Z1101" s="73"/>
      <c r="AA1101" s="73"/>
      <c r="AB1101" s="73"/>
      <c r="AC1101" s="73"/>
      <c r="AD1101" s="73"/>
      <c r="AE1101" s="73"/>
      <c r="AF1101" s="73"/>
      <c r="AG1101" s="73"/>
      <c r="AH1101" s="73"/>
      <c r="AI1101" s="73"/>
      <c r="AJ1101" s="73"/>
      <c r="AK1101" s="73"/>
      <c r="AL1101" s="73"/>
      <c r="AM1101" s="73"/>
      <c r="AN1101" s="73"/>
      <c r="AO1101" s="73"/>
      <c r="AP1101" s="73"/>
      <c r="AQ1101" s="73"/>
      <c r="AR1101" s="73"/>
      <c r="AS1101" s="73"/>
      <c r="AT1101" s="73"/>
      <c r="AU1101" s="73"/>
      <c r="AV1101" s="73"/>
      <c r="AW1101" s="73"/>
      <c r="AX1101" s="73"/>
      <c r="AY1101" s="73"/>
      <c r="AZ1101" s="73"/>
      <c r="BA1101" s="73"/>
      <c r="BB1101" s="73"/>
      <c r="BC1101" s="73"/>
      <c r="BD1101" s="73"/>
      <c r="BE1101" s="73"/>
      <c r="BF1101" s="73"/>
      <c r="BG1101" s="73"/>
      <c r="BH1101" s="73"/>
      <c r="BI1101" s="73"/>
      <c r="BJ1101" s="73"/>
      <c r="BK1101" s="73"/>
      <c r="BL1101" s="73"/>
      <c r="BM1101" s="73"/>
      <c r="BN1101" s="73"/>
      <c r="BO1101" s="73"/>
      <c r="BP1101" s="73"/>
      <c r="BQ1101" s="73"/>
      <c r="BR1101" s="73"/>
      <c r="BS1101" s="73"/>
      <c r="BT1101" s="73"/>
      <c r="BU1101" s="73"/>
      <c r="BV1101" s="73"/>
      <c r="BW1101" s="73"/>
      <c r="BX1101" s="73"/>
      <c r="BY1101" s="73"/>
      <c r="BZ1101" s="73"/>
      <c r="CA1101" s="73"/>
      <c r="CB1101" s="73"/>
      <c r="CC1101" s="73"/>
      <c r="CD1101" s="73"/>
      <c r="CE1101" s="73"/>
      <c r="CF1101" s="73"/>
      <c r="CG1101" s="73"/>
      <c r="CH1101" s="73"/>
      <c r="CI1101" s="73"/>
      <c r="CJ1101" s="73"/>
      <c r="CK1101" s="73"/>
      <c r="CL1101" s="73"/>
      <c r="CM1101" s="73"/>
      <c r="CN1101" s="73"/>
      <c r="CO1101" s="73"/>
      <c r="CP1101" s="73"/>
      <c r="CQ1101" s="73"/>
      <c r="CR1101" s="73"/>
      <c r="CS1101" s="73"/>
      <c r="CT1101" s="73"/>
      <c r="CU1101" s="73"/>
      <c r="CV1101" s="73"/>
      <c r="CW1101" s="73"/>
      <c r="CX1101" s="73"/>
      <c r="CY1101" s="73"/>
      <c r="CZ1101" s="73"/>
      <c r="DA1101" s="73"/>
      <c r="DB1101" s="73"/>
      <c r="DC1101" s="73"/>
      <c r="DD1101" s="73"/>
      <c r="DE1101" s="73"/>
      <c r="DF1101" s="73"/>
      <c r="DG1101" s="73"/>
      <c r="DH1101" s="73"/>
      <c r="DI1101" s="73"/>
      <c r="DJ1101" s="73"/>
      <c r="DK1101" s="73"/>
      <c r="DL1101" s="73"/>
      <c r="DM1101" s="73"/>
      <c r="DN1101" s="73"/>
      <c r="DO1101" s="73"/>
      <c r="DP1101" s="73"/>
      <c r="DQ1101" s="73"/>
      <c r="DR1101" s="73"/>
      <c r="DS1101" s="73"/>
      <c r="DT1101" s="73"/>
      <c r="DU1101" s="73"/>
      <c r="DV1101" s="73"/>
      <c r="DW1101" s="73"/>
      <c r="DX1101" s="73"/>
      <c r="DY1101" s="73"/>
      <c r="DZ1101" s="73"/>
      <c r="EA1101" s="73"/>
      <c r="EB1101" s="73"/>
      <c r="EC1101" s="73"/>
      <c r="ED1101" s="73"/>
      <c r="EE1101" s="73"/>
      <c r="EF1101" s="73"/>
      <c r="EG1101" s="73"/>
      <c r="EH1101" s="73"/>
      <c r="EI1101" s="73"/>
      <c r="EJ1101" s="73"/>
      <c r="EK1101" s="73"/>
      <c r="EL1101" s="73"/>
      <c r="EM1101" s="73"/>
      <c r="EN1101" s="73"/>
      <c r="EO1101" s="73"/>
      <c r="EP1101" s="73"/>
      <c r="EQ1101" s="73"/>
      <c r="ER1101" s="73"/>
      <c r="ES1101" s="73"/>
      <c r="ET1101" s="73"/>
      <c r="EU1101" s="73"/>
      <c r="EV1101" s="73"/>
      <c r="EW1101" s="73"/>
      <c r="EX1101" s="73"/>
      <c r="EY1101" s="73"/>
      <c r="EZ1101" s="73"/>
      <c r="FA1101" s="73"/>
      <c r="FB1101" s="73"/>
      <c r="FC1101" s="73"/>
      <c r="FD1101" s="73"/>
      <c r="FE1101" s="73"/>
      <c r="FF1101" s="73"/>
      <c r="FG1101" s="73"/>
      <c r="FH1101" s="73"/>
      <c r="FI1101" s="73"/>
      <c r="FJ1101" s="73"/>
      <c r="FK1101" s="73"/>
      <c r="FL1101" s="73"/>
      <c r="FM1101" s="73"/>
      <c r="FN1101" s="73"/>
      <c r="FO1101" s="73"/>
      <c r="FP1101" s="73"/>
      <c r="FQ1101" s="73"/>
      <c r="FR1101" s="73"/>
      <c r="FS1101" s="73"/>
      <c r="FT1101" s="73"/>
      <c r="FU1101" s="73"/>
      <c r="FV1101" s="73"/>
      <c r="FW1101" s="73"/>
      <c r="FX1101" s="73"/>
      <c r="FY1101" s="73"/>
      <c r="FZ1101" s="73"/>
      <c r="GA1101" s="73"/>
      <c r="GB1101" s="73"/>
      <c r="GC1101" s="73"/>
      <c r="GD1101" s="73"/>
      <c r="GE1101" s="73"/>
      <c r="GF1101" s="73"/>
      <c r="GG1101" s="73"/>
      <c r="GH1101" s="73"/>
      <c r="GI1101" s="73"/>
      <c r="GJ1101" s="73"/>
      <c r="GK1101" s="73"/>
      <c r="GL1101" s="73"/>
      <c r="GM1101" s="73"/>
      <c r="GN1101" s="73"/>
      <c r="GO1101" s="73"/>
      <c r="GP1101" s="73"/>
      <c r="GQ1101" s="73"/>
      <c r="GR1101" s="73"/>
      <c r="GS1101" s="73"/>
      <c r="GT1101" s="73"/>
      <c r="GU1101" s="73"/>
      <c r="GV1101" s="73"/>
      <c r="GW1101" s="73"/>
      <c r="GX1101" s="73"/>
      <c r="GY1101" s="73"/>
      <c r="GZ1101" s="73"/>
      <c r="HA1101" s="73"/>
      <c r="HB1101" s="73"/>
      <c r="HC1101" s="73"/>
      <c r="HD1101" s="73"/>
      <c r="HE1101" s="73"/>
      <c r="HF1101" s="73"/>
      <c r="HG1101" s="73"/>
      <c r="HH1101" s="73"/>
      <c r="HI1101" s="73"/>
      <c r="HJ1101" s="73"/>
      <c r="HK1101" s="73"/>
      <c r="HL1101" s="73"/>
      <c r="HM1101" s="73"/>
      <c r="HN1101" s="73"/>
      <c r="HO1101" s="73"/>
      <c r="HP1101" s="73"/>
      <c r="HQ1101" s="73"/>
      <c r="HR1101" s="73"/>
      <c r="HS1101" s="73"/>
      <c r="HT1101" s="73"/>
      <c r="HU1101" s="73"/>
      <c r="HV1101" s="73"/>
      <c r="HW1101" s="73"/>
      <c r="HX1101" s="73"/>
      <c r="HY1101" s="73"/>
      <c r="HZ1101" s="73"/>
      <c r="IA1101" s="73"/>
      <c r="IB1101" s="73"/>
      <c r="IC1101" s="73"/>
      <c r="ID1101" s="73"/>
      <c r="IE1101" s="73"/>
      <c r="IF1101" s="73"/>
      <c r="IG1101" s="73"/>
      <c r="IH1101" s="73"/>
      <c r="II1101" s="73"/>
      <c r="IJ1101" s="73"/>
      <c r="IK1101" s="73"/>
      <c r="IL1101" s="73"/>
      <c r="IM1101" s="73"/>
      <c r="IN1101" s="73"/>
      <c r="IO1101" s="73"/>
      <c r="IP1101" s="73"/>
      <c r="IQ1101" s="73"/>
      <c r="IR1101" s="73"/>
      <c r="IS1101" s="73"/>
      <c r="IT1101" s="73"/>
      <c r="IU1101" s="73"/>
      <c r="IV1101" s="73"/>
      <c r="IW1101" s="73"/>
      <c r="IX1101" s="73"/>
      <c r="IY1101" s="73"/>
      <c r="IZ1101" s="73"/>
    </row>
    <row r="1102" spans="1:260" s="24" customFormat="1" ht="19.5" customHeight="1">
      <c r="A1102" s="6">
        <v>10070210</v>
      </c>
      <c r="B1102" s="6" t="s">
        <v>4536</v>
      </c>
      <c r="C1102" s="17" t="s">
        <v>2864</v>
      </c>
      <c r="D1102" s="6">
        <v>10070210</v>
      </c>
      <c r="E1102" s="34" t="s">
        <v>52</v>
      </c>
      <c r="F1102" s="6">
        <v>4</v>
      </c>
      <c r="G1102" s="6">
        <v>55</v>
      </c>
      <c r="H1102" s="6">
        <v>0</v>
      </c>
      <c r="I1102" s="6">
        <v>3</v>
      </c>
      <c r="J1102" s="6">
        <v>110</v>
      </c>
      <c r="K1102" s="6">
        <v>1</v>
      </c>
      <c r="L1102" s="6">
        <v>82880</v>
      </c>
      <c r="M1102" s="6">
        <v>0</v>
      </c>
      <c r="N1102" s="6">
        <v>10000</v>
      </c>
      <c r="O1102" s="6">
        <v>0</v>
      </c>
      <c r="P1102" s="6">
        <v>0</v>
      </c>
      <c r="Q1102" s="6">
        <v>40070210</v>
      </c>
      <c r="R1102" s="6">
        <v>0</v>
      </c>
      <c r="S1102" s="6">
        <v>0</v>
      </c>
      <c r="T1102" s="6" t="s">
        <v>4535</v>
      </c>
      <c r="U1102" s="37"/>
      <c r="V1102" s="37"/>
      <c r="W1102" s="37"/>
      <c r="X1102" s="37" t="s">
        <v>4510</v>
      </c>
      <c r="Y1102" s="114"/>
      <c r="Z1102" s="73"/>
      <c r="AA1102" s="73"/>
      <c r="AB1102" s="73"/>
      <c r="AC1102" s="73"/>
      <c r="AD1102" s="73"/>
      <c r="AE1102" s="73"/>
      <c r="AF1102" s="73"/>
      <c r="AG1102" s="73"/>
      <c r="AH1102" s="73"/>
      <c r="AI1102" s="73"/>
      <c r="AJ1102" s="73"/>
      <c r="AK1102" s="73"/>
      <c r="AL1102" s="73"/>
      <c r="AM1102" s="73"/>
      <c r="AN1102" s="73"/>
      <c r="AO1102" s="73"/>
      <c r="AP1102" s="73"/>
      <c r="AQ1102" s="73"/>
      <c r="AR1102" s="73"/>
      <c r="AS1102" s="73"/>
      <c r="AT1102" s="73"/>
      <c r="AU1102" s="73"/>
      <c r="AV1102" s="73"/>
      <c r="AW1102" s="73"/>
      <c r="AX1102" s="73"/>
      <c r="AY1102" s="73"/>
      <c r="AZ1102" s="73"/>
      <c r="BA1102" s="73"/>
      <c r="BB1102" s="73"/>
      <c r="BC1102" s="73"/>
      <c r="BD1102" s="73"/>
      <c r="BE1102" s="73"/>
      <c r="BF1102" s="73"/>
      <c r="BG1102" s="73"/>
      <c r="BH1102" s="73"/>
      <c r="BI1102" s="73"/>
      <c r="BJ1102" s="73"/>
      <c r="BK1102" s="73"/>
      <c r="BL1102" s="73"/>
      <c r="BM1102" s="73"/>
      <c r="BN1102" s="73"/>
      <c r="BO1102" s="73"/>
      <c r="BP1102" s="73"/>
      <c r="BQ1102" s="73"/>
      <c r="BR1102" s="73"/>
      <c r="BS1102" s="73"/>
      <c r="BT1102" s="73"/>
      <c r="BU1102" s="73"/>
      <c r="BV1102" s="73"/>
      <c r="BW1102" s="73"/>
      <c r="BX1102" s="73"/>
      <c r="BY1102" s="73"/>
      <c r="BZ1102" s="73"/>
      <c r="CA1102" s="73"/>
      <c r="CB1102" s="73"/>
      <c r="CC1102" s="73"/>
      <c r="CD1102" s="73"/>
      <c r="CE1102" s="73"/>
      <c r="CF1102" s="73"/>
      <c r="CG1102" s="73"/>
      <c r="CH1102" s="73"/>
      <c r="CI1102" s="73"/>
      <c r="CJ1102" s="73"/>
      <c r="CK1102" s="73"/>
      <c r="CL1102" s="73"/>
      <c r="CM1102" s="73"/>
      <c r="CN1102" s="73"/>
      <c r="CO1102" s="73"/>
      <c r="CP1102" s="73"/>
      <c r="CQ1102" s="73"/>
      <c r="CR1102" s="73"/>
      <c r="CS1102" s="73"/>
      <c r="CT1102" s="73"/>
      <c r="CU1102" s="73"/>
      <c r="CV1102" s="73"/>
      <c r="CW1102" s="73"/>
      <c r="CX1102" s="73"/>
      <c r="CY1102" s="73"/>
      <c r="CZ1102" s="73"/>
      <c r="DA1102" s="73"/>
      <c r="DB1102" s="73"/>
      <c r="DC1102" s="73"/>
      <c r="DD1102" s="73"/>
      <c r="DE1102" s="73"/>
      <c r="DF1102" s="73"/>
      <c r="DG1102" s="73"/>
      <c r="DH1102" s="73"/>
      <c r="DI1102" s="73"/>
      <c r="DJ1102" s="73"/>
      <c r="DK1102" s="73"/>
      <c r="DL1102" s="73"/>
      <c r="DM1102" s="73"/>
      <c r="DN1102" s="73"/>
      <c r="DO1102" s="73"/>
      <c r="DP1102" s="73"/>
      <c r="DQ1102" s="73"/>
      <c r="DR1102" s="73"/>
      <c r="DS1102" s="73"/>
      <c r="DT1102" s="73"/>
      <c r="DU1102" s="73"/>
      <c r="DV1102" s="73"/>
      <c r="DW1102" s="73"/>
      <c r="DX1102" s="73"/>
      <c r="DY1102" s="73"/>
      <c r="DZ1102" s="73"/>
      <c r="EA1102" s="73"/>
      <c r="EB1102" s="73"/>
      <c r="EC1102" s="73"/>
      <c r="ED1102" s="73"/>
      <c r="EE1102" s="73"/>
      <c r="EF1102" s="73"/>
      <c r="EG1102" s="73"/>
      <c r="EH1102" s="73"/>
      <c r="EI1102" s="73"/>
      <c r="EJ1102" s="73"/>
      <c r="EK1102" s="73"/>
      <c r="EL1102" s="73"/>
      <c r="EM1102" s="73"/>
      <c r="EN1102" s="73"/>
      <c r="EO1102" s="73"/>
      <c r="EP1102" s="73"/>
      <c r="EQ1102" s="73"/>
      <c r="ER1102" s="73"/>
      <c r="ES1102" s="73"/>
      <c r="ET1102" s="73"/>
      <c r="EU1102" s="73"/>
      <c r="EV1102" s="73"/>
      <c r="EW1102" s="73"/>
      <c r="EX1102" s="73"/>
      <c r="EY1102" s="73"/>
      <c r="EZ1102" s="73"/>
      <c r="FA1102" s="73"/>
      <c r="FB1102" s="73"/>
      <c r="FC1102" s="73"/>
      <c r="FD1102" s="73"/>
      <c r="FE1102" s="73"/>
      <c r="FF1102" s="73"/>
      <c r="FG1102" s="73"/>
      <c r="FH1102" s="73"/>
      <c r="FI1102" s="73"/>
      <c r="FJ1102" s="73"/>
      <c r="FK1102" s="73"/>
      <c r="FL1102" s="73"/>
      <c r="FM1102" s="73"/>
      <c r="FN1102" s="73"/>
      <c r="FO1102" s="73"/>
      <c r="FP1102" s="73"/>
      <c r="FQ1102" s="73"/>
      <c r="FR1102" s="73"/>
      <c r="FS1102" s="73"/>
      <c r="FT1102" s="73"/>
      <c r="FU1102" s="73"/>
      <c r="FV1102" s="73"/>
      <c r="FW1102" s="73"/>
      <c r="FX1102" s="73"/>
      <c r="FY1102" s="73"/>
      <c r="FZ1102" s="73"/>
      <c r="GA1102" s="73"/>
      <c r="GB1102" s="73"/>
      <c r="GC1102" s="73"/>
      <c r="GD1102" s="73"/>
      <c r="GE1102" s="73"/>
      <c r="GF1102" s="73"/>
      <c r="GG1102" s="73"/>
      <c r="GH1102" s="73"/>
      <c r="GI1102" s="73"/>
      <c r="GJ1102" s="73"/>
      <c r="GK1102" s="73"/>
      <c r="GL1102" s="73"/>
      <c r="GM1102" s="73"/>
      <c r="GN1102" s="73"/>
      <c r="GO1102" s="73"/>
      <c r="GP1102" s="73"/>
      <c r="GQ1102" s="73"/>
      <c r="GR1102" s="73"/>
      <c r="GS1102" s="73"/>
      <c r="GT1102" s="73"/>
      <c r="GU1102" s="73"/>
      <c r="GV1102" s="73"/>
      <c r="GW1102" s="73"/>
      <c r="GX1102" s="73"/>
      <c r="GY1102" s="73"/>
      <c r="GZ1102" s="73"/>
      <c r="HA1102" s="73"/>
      <c r="HB1102" s="73"/>
      <c r="HC1102" s="73"/>
      <c r="HD1102" s="73"/>
      <c r="HE1102" s="73"/>
      <c r="HF1102" s="73"/>
      <c r="HG1102" s="73"/>
      <c r="HH1102" s="73"/>
      <c r="HI1102" s="73"/>
      <c r="HJ1102" s="73"/>
      <c r="HK1102" s="73"/>
      <c r="HL1102" s="73"/>
      <c r="HM1102" s="73"/>
      <c r="HN1102" s="73"/>
      <c r="HO1102" s="73"/>
      <c r="HP1102" s="73"/>
      <c r="HQ1102" s="73"/>
      <c r="HR1102" s="73"/>
      <c r="HS1102" s="73"/>
      <c r="HT1102" s="73"/>
      <c r="HU1102" s="73"/>
      <c r="HV1102" s="73"/>
      <c r="HW1102" s="73"/>
      <c r="HX1102" s="73"/>
      <c r="HY1102" s="73"/>
      <c r="HZ1102" s="73"/>
      <c r="IA1102" s="73"/>
      <c r="IB1102" s="73"/>
      <c r="IC1102" s="73"/>
      <c r="ID1102" s="73"/>
      <c r="IE1102" s="73"/>
      <c r="IF1102" s="73"/>
      <c r="IG1102" s="73"/>
      <c r="IH1102" s="73"/>
      <c r="II1102" s="73"/>
      <c r="IJ1102" s="73"/>
      <c r="IK1102" s="73"/>
      <c r="IL1102" s="73"/>
      <c r="IM1102" s="73"/>
      <c r="IN1102" s="73"/>
      <c r="IO1102" s="73"/>
      <c r="IP1102" s="73"/>
      <c r="IQ1102" s="73"/>
      <c r="IR1102" s="73"/>
      <c r="IS1102" s="73"/>
      <c r="IT1102" s="73"/>
      <c r="IU1102" s="73"/>
      <c r="IV1102" s="73"/>
      <c r="IW1102" s="73"/>
      <c r="IX1102" s="73"/>
      <c r="IY1102" s="73"/>
      <c r="IZ1102" s="73"/>
    </row>
    <row r="1103" spans="1:260" s="24" customFormat="1" ht="19.5" customHeight="1">
      <c r="A1103" s="6">
        <v>10070211</v>
      </c>
      <c r="B1103" s="6" t="s">
        <v>4537</v>
      </c>
      <c r="C1103" s="17" t="s">
        <v>2864</v>
      </c>
      <c r="D1103" s="6">
        <v>10070211</v>
      </c>
      <c r="E1103" s="34" t="s">
        <v>52</v>
      </c>
      <c r="F1103" s="6">
        <v>4</v>
      </c>
      <c r="G1103" s="6">
        <v>55</v>
      </c>
      <c r="H1103" s="6">
        <v>0</v>
      </c>
      <c r="I1103" s="6">
        <v>3</v>
      </c>
      <c r="J1103" s="6">
        <v>111</v>
      </c>
      <c r="K1103" s="6">
        <v>1</v>
      </c>
      <c r="L1103" s="6">
        <v>82880</v>
      </c>
      <c r="M1103" s="6">
        <v>0</v>
      </c>
      <c r="N1103" s="6">
        <v>10000</v>
      </c>
      <c r="O1103" s="6">
        <v>0</v>
      </c>
      <c r="P1103" s="6">
        <v>0</v>
      </c>
      <c r="Q1103" s="6">
        <v>40070211</v>
      </c>
      <c r="R1103" s="6">
        <v>0</v>
      </c>
      <c r="S1103" s="6">
        <v>0</v>
      </c>
      <c r="T1103" s="6" t="s">
        <v>4535</v>
      </c>
      <c r="U1103" s="37"/>
      <c r="V1103" s="37"/>
      <c r="W1103" s="37"/>
      <c r="X1103" s="37" t="s">
        <v>4510</v>
      </c>
      <c r="Y1103" s="114"/>
      <c r="Z1103" s="73"/>
      <c r="AA1103" s="73"/>
      <c r="AB1103" s="73"/>
      <c r="AC1103" s="73"/>
      <c r="AD1103" s="73"/>
      <c r="AE1103" s="73"/>
      <c r="AF1103" s="73"/>
      <c r="AG1103" s="73"/>
      <c r="AH1103" s="73"/>
      <c r="AI1103" s="73"/>
      <c r="AJ1103" s="73"/>
      <c r="AK1103" s="73"/>
      <c r="AL1103" s="73"/>
      <c r="AM1103" s="73"/>
      <c r="AN1103" s="73"/>
      <c r="AO1103" s="73"/>
      <c r="AP1103" s="73"/>
      <c r="AQ1103" s="73"/>
      <c r="AR1103" s="73"/>
      <c r="AS1103" s="73"/>
      <c r="AT1103" s="73"/>
      <c r="AU1103" s="73"/>
      <c r="AV1103" s="73"/>
      <c r="AW1103" s="73"/>
      <c r="AX1103" s="73"/>
      <c r="AY1103" s="73"/>
      <c r="AZ1103" s="73"/>
      <c r="BA1103" s="73"/>
      <c r="BB1103" s="73"/>
      <c r="BC1103" s="73"/>
      <c r="BD1103" s="73"/>
      <c r="BE1103" s="73"/>
      <c r="BF1103" s="73"/>
      <c r="BG1103" s="73"/>
      <c r="BH1103" s="73"/>
      <c r="BI1103" s="73"/>
      <c r="BJ1103" s="73"/>
      <c r="BK1103" s="73"/>
      <c r="BL1103" s="73"/>
      <c r="BM1103" s="73"/>
      <c r="BN1103" s="73"/>
      <c r="BO1103" s="73"/>
      <c r="BP1103" s="73"/>
      <c r="BQ1103" s="73"/>
      <c r="BR1103" s="73"/>
      <c r="BS1103" s="73"/>
      <c r="BT1103" s="73"/>
      <c r="BU1103" s="73"/>
      <c r="BV1103" s="73"/>
      <c r="BW1103" s="73"/>
      <c r="BX1103" s="73"/>
      <c r="BY1103" s="73"/>
      <c r="BZ1103" s="73"/>
      <c r="CA1103" s="73"/>
      <c r="CB1103" s="73"/>
      <c r="CC1103" s="73"/>
      <c r="CD1103" s="73"/>
      <c r="CE1103" s="73"/>
      <c r="CF1103" s="73"/>
      <c r="CG1103" s="73"/>
      <c r="CH1103" s="73"/>
      <c r="CI1103" s="73"/>
      <c r="CJ1103" s="73"/>
      <c r="CK1103" s="73"/>
      <c r="CL1103" s="73"/>
      <c r="CM1103" s="73"/>
      <c r="CN1103" s="73"/>
      <c r="CO1103" s="73"/>
      <c r="CP1103" s="73"/>
      <c r="CQ1103" s="73"/>
      <c r="CR1103" s="73"/>
      <c r="CS1103" s="73"/>
      <c r="CT1103" s="73"/>
      <c r="CU1103" s="73"/>
      <c r="CV1103" s="73"/>
      <c r="CW1103" s="73"/>
      <c r="CX1103" s="73"/>
      <c r="CY1103" s="73"/>
      <c r="CZ1103" s="73"/>
      <c r="DA1103" s="73"/>
      <c r="DB1103" s="73"/>
      <c r="DC1103" s="73"/>
      <c r="DD1103" s="73"/>
      <c r="DE1103" s="73"/>
      <c r="DF1103" s="73"/>
      <c r="DG1103" s="73"/>
      <c r="DH1103" s="73"/>
      <c r="DI1103" s="73"/>
      <c r="DJ1103" s="73"/>
      <c r="DK1103" s="73"/>
      <c r="DL1103" s="73"/>
      <c r="DM1103" s="73"/>
      <c r="DN1103" s="73"/>
      <c r="DO1103" s="73"/>
      <c r="DP1103" s="73"/>
      <c r="DQ1103" s="73"/>
      <c r="DR1103" s="73"/>
      <c r="DS1103" s="73"/>
      <c r="DT1103" s="73"/>
      <c r="DU1103" s="73"/>
      <c r="DV1103" s="73"/>
      <c r="DW1103" s="73"/>
      <c r="DX1103" s="73"/>
      <c r="DY1103" s="73"/>
      <c r="DZ1103" s="73"/>
      <c r="EA1103" s="73"/>
      <c r="EB1103" s="73"/>
      <c r="EC1103" s="73"/>
      <c r="ED1103" s="73"/>
      <c r="EE1103" s="73"/>
      <c r="EF1103" s="73"/>
      <c r="EG1103" s="73"/>
      <c r="EH1103" s="73"/>
      <c r="EI1103" s="73"/>
      <c r="EJ1103" s="73"/>
      <c r="EK1103" s="73"/>
      <c r="EL1103" s="73"/>
      <c r="EM1103" s="73"/>
      <c r="EN1103" s="73"/>
      <c r="EO1103" s="73"/>
      <c r="EP1103" s="73"/>
      <c r="EQ1103" s="73"/>
      <c r="ER1103" s="73"/>
      <c r="ES1103" s="73"/>
      <c r="ET1103" s="73"/>
      <c r="EU1103" s="73"/>
      <c r="EV1103" s="73"/>
      <c r="EW1103" s="73"/>
      <c r="EX1103" s="73"/>
      <c r="EY1103" s="73"/>
      <c r="EZ1103" s="73"/>
      <c r="FA1103" s="73"/>
      <c r="FB1103" s="73"/>
      <c r="FC1103" s="73"/>
      <c r="FD1103" s="73"/>
      <c r="FE1103" s="73"/>
      <c r="FF1103" s="73"/>
      <c r="FG1103" s="73"/>
      <c r="FH1103" s="73"/>
      <c r="FI1103" s="73"/>
      <c r="FJ1103" s="73"/>
      <c r="FK1103" s="73"/>
      <c r="FL1103" s="73"/>
      <c r="FM1103" s="73"/>
      <c r="FN1103" s="73"/>
      <c r="FO1103" s="73"/>
      <c r="FP1103" s="73"/>
      <c r="FQ1103" s="73"/>
      <c r="FR1103" s="73"/>
      <c r="FS1103" s="73"/>
      <c r="FT1103" s="73"/>
      <c r="FU1103" s="73"/>
      <c r="FV1103" s="73"/>
      <c r="FW1103" s="73"/>
      <c r="FX1103" s="73"/>
      <c r="FY1103" s="73"/>
      <c r="FZ1103" s="73"/>
      <c r="GA1103" s="73"/>
      <c r="GB1103" s="73"/>
      <c r="GC1103" s="73"/>
      <c r="GD1103" s="73"/>
      <c r="GE1103" s="73"/>
      <c r="GF1103" s="73"/>
      <c r="GG1103" s="73"/>
      <c r="GH1103" s="73"/>
      <c r="GI1103" s="73"/>
      <c r="GJ1103" s="73"/>
      <c r="GK1103" s="73"/>
      <c r="GL1103" s="73"/>
      <c r="GM1103" s="73"/>
      <c r="GN1103" s="73"/>
      <c r="GO1103" s="73"/>
      <c r="GP1103" s="73"/>
      <c r="GQ1103" s="73"/>
      <c r="GR1103" s="73"/>
      <c r="GS1103" s="73"/>
      <c r="GT1103" s="73"/>
      <c r="GU1103" s="73"/>
      <c r="GV1103" s="73"/>
      <c r="GW1103" s="73"/>
      <c r="GX1103" s="73"/>
      <c r="GY1103" s="73"/>
      <c r="GZ1103" s="73"/>
      <c r="HA1103" s="73"/>
      <c r="HB1103" s="73"/>
      <c r="HC1103" s="73"/>
      <c r="HD1103" s="73"/>
      <c r="HE1103" s="73"/>
      <c r="HF1103" s="73"/>
      <c r="HG1103" s="73"/>
      <c r="HH1103" s="73"/>
      <c r="HI1103" s="73"/>
      <c r="HJ1103" s="73"/>
      <c r="HK1103" s="73"/>
      <c r="HL1103" s="73"/>
      <c r="HM1103" s="73"/>
      <c r="HN1103" s="73"/>
      <c r="HO1103" s="73"/>
      <c r="HP1103" s="73"/>
      <c r="HQ1103" s="73"/>
      <c r="HR1103" s="73"/>
      <c r="HS1103" s="73"/>
      <c r="HT1103" s="73"/>
      <c r="HU1103" s="73"/>
      <c r="HV1103" s="73"/>
      <c r="HW1103" s="73"/>
      <c r="HX1103" s="73"/>
      <c r="HY1103" s="73"/>
      <c r="HZ1103" s="73"/>
      <c r="IA1103" s="73"/>
      <c r="IB1103" s="73"/>
      <c r="IC1103" s="73"/>
      <c r="ID1103" s="73"/>
      <c r="IE1103" s="73"/>
      <c r="IF1103" s="73"/>
      <c r="IG1103" s="73"/>
      <c r="IH1103" s="73"/>
      <c r="II1103" s="73"/>
      <c r="IJ1103" s="73"/>
      <c r="IK1103" s="73"/>
      <c r="IL1103" s="73"/>
      <c r="IM1103" s="73"/>
      <c r="IN1103" s="73"/>
      <c r="IO1103" s="73"/>
      <c r="IP1103" s="73"/>
      <c r="IQ1103" s="73"/>
      <c r="IR1103" s="73"/>
      <c r="IS1103" s="73"/>
      <c r="IT1103" s="73"/>
      <c r="IU1103" s="73"/>
      <c r="IV1103" s="73"/>
      <c r="IW1103" s="73"/>
      <c r="IX1103" s="73"/>
      <c r="IY1103" s="73"/>
      <c r="IZ1103" s="73"/>
    </row>
    <row r="1104" spans="1:260" s="24" customFormat="1" ht="19.5" customHeight="1">
      <c r="A1104" s="6">
        <v>10070212</v>
      </c>
      <c r="B1104" s="6" t="s">
        <v>4538</v>
      </c>
      <c r="C1104" s="17" t="s">
        <v>2864</v>
      </c>
      <c r="D1104" s="6">
        <v>10070212</v>
      </c>
      <c r="E1104" s="34" t="s">
        <v>52</v>
      </c>
      <c r="F1104" s="6">
        <v>4</v>
      </c>
      <c r="G1104" s="6">
        <v>55</v>
      </c>
      <c r="H1104" s="6">
        <v>0</v>
      </c>
      <c r="I1104" s="6">
        <v>3</v>
      </c>
      <c r="J1104" s="6">
        <v>112</v>
      </c>
      <c r="K1104" s="6">
        <v>1</v>
      </c>
      <c r="L1104" s="6">
        <v>82880</v>
      </c>
      <c r="M1104" s="6">
        <v>0</v>
      </c>
      <c r="N1104" s="6">
        <v>10000</v>
      </c>
      <c r="O1104" s="6">
        <v>0</v>
      </c>
      <c r="P1104" s="6">
        <v>0</v>
      </c>
      <c r="Q1104" s="6">
        <v>40070212</v>
      </c>
      <c r="R1104" s="6">
        <v>0</v>
      </c>
      <c r="S1104" s="6">
        <v>0</v>
      </c>
      <c r="T1104" s="6" t="s">
        <v>4535</v>
      </c>
      <c r="U1104" s="37"/>
      <c r="V1104" s="37"/>
      <c r="W1104" s="37"/>
      <c r="X1104" s="37" t="s">
        <v>4510</v>
      </c>
      <c r="Y1104" s="114"/>
      <c r="Z1104" s="73"/>
      <c r="AA1104" s="73"/>
      <c r="AB1104" s="73"/>
      <c r="AC1104" s="73"/>
      <c r="AD1104" s="73"/>
      <c r="AE1104" s="73"/>
      <c r="AF1104" s="73"/>
      <c r="AG1104" s="73"/>
      <c r="AH1104" s="73"/>
      <c r="AI1104" s="73"/>
      <c r="AJ1104" s="73"/>
      <c r="AK1104" s="73"/>
      <c r="AL1104" s="73"/>
      <c r="AM1104" s="73"/>
      <c r="AN1104" s="73"/>
      <c r="AO1104" s="73"/>
      <c r="AP1104" s="73"/>
      <c r="AQ1104" s="73"/>
      <c r="AR1104" s="73"/>
      <c r="AS1104" s="73"/>
      <c r="AT1104" s="73"/>
      <c r="AU1104" s="73"/>
      <c r="AV1104" s="73"/>
      <c r="AW1104" s="73"/>
      <c r="AX1104" s="73"/>
      <c r="AY1104" s="73"/>
      <c r="AZ1104" s="73"/>
      <c r="BA1104" s="73"/>
      <c r="BB1104" s="73"/>
      <c r="BC1104" s="73"/>
      <c r="BD1104" s="73"/>
      <c r="BE1104" s="73"/>
      <c r="BF1104" s="73"/>
      <c r="BG1104" s="73"/>
      <c r="BH1104" s="73"/>
      <c r="BI1104" s="73"/>
      <c r="BJ1104" s="73"/>
      <c r="BK1104" s="73"/>
      <c r="BL1104" s="73"/>
      <c r="BM1104" s="73"/>
      <c r="BN1104" s="73"/>
      <c r="BO1104" s="73"/>
      <c r="BP1104" s="73"/>
      <c r="BQ1104" s="73"/>
      <c r="BR1104" s="73"/>
      <c r="BS1104" s="73"/>
      <c r="BT1104" s="73"/>
      <c r="BU1104" s="73"/>
      <c r="BV1104" s="73"/>
      <c r="BW1104" s="73"/>
      <c r="BX1104" s="73"/>
      <c r="BY1104" s="73"/>
      <c r="BZ1104" s="73"/>
      <c r="CA1104" s="73"/>
      <c r="CB1104" s="73"/>
      <c r="CC1104" s="73"/>
      <c r="CD1104" s="73"/>
      <c r="CE1104" s="73"/>
      <c r="CF1104" s="73"/>
      <c r="CG1104" s="73"/>
      <c r="CH1104" s="73"/>
      <c r="CI1104" s="73"/>
      <c r="CJ1104" s="73"/>
      <c r="CK1104" s="73"/>
      <c r="CL1104" s="73"/>
      <c r="CM1104" s="73"/>
      <c r="CN1104" s="73"/>
      <c r="CO1104" s="73"/>
      <c r="CP1104" s="73"/>
      <c r="CQ1104" s="73"/>
      <c r="CR1104" s="73"/>
      <c r="CS1104" s="73"/>
      <c r="CT1104" s="73"/>
      <c r="CU1104" s="73"/>
      <c r="CV1104" s="73"/>
      <c r="CW1104" s="73"/>
      <c r="CX1104" s="73"/>
      <c r="CY1104" s="73"/>
      <c r="CZ1104" s="73"/>
      <c r="DA1104" s="73"/>
      <c r="DB1104" s="73"/>
      <c r="DC1104" s="73"/>
      <c r="DD1104" s="73"/>
      <c r="DE1104" s="73"/>
      <c r="DF1104" s="73"/>
      <c r="DG1104" s="73"/>
      <c r="DH1104" s="73"/>
      <c r="DI1104" s="73"/>
      <c r="DJ1104" s="73"/>
      <c r="DK1104" s="73"/>
      <c r="DL1104" s="73"/>
      <c r="DM1104" s="73"/>
      <c r="DN1104" s="73"/>
      <c r="DO1104" s="73"/>
      <c r="DP1104" s="73"/>
      <c r="DQ1104" s="73"/>
      <c r="DR1104" s="73"/>
      <c r="DS1104" s="73"/>
      <c r="DT1104" s="73"/>
      <c r="DU1104" s="73"/>
      <c r="DV1104" s="73"/>
      <c r="DW1104" s="73"/>
      <c r="DX1104" s="73"/>
      <c r="DY1104" s="73"/>
      <c r="DZ1104" s="73"/>
      <c r="EA1104" s="73"/>
      <c r="EB1104" s="73"/>
      <c r="EC1104" s="73"/>
      <c r="ED1104" s="73"/>
      <c r="EE1104" s="73"/>
      <c r="EF1104" s="73"/>
      <c r="EG1104" s="73"/>
      <c r="EH1104" s="73"/>
      <c r="EI1104" s="73"/>
      <c r="EJ1104" s="73"/>
      <c r="EK1104" s="73"/>
      <c r="EL1104" s="73"/>
      <c r="EM1104" s="73"/>
      <c r="EN1104" s="73"/>
      <c r="EO1104" s="73"/>
      <c r="EP1104" s="73"/>
      <c r="EQ1104" s="73"/>
      <c r="ER1104" s="73"/>
      <c r="ES1104" s="73"/>
      <c r="ET1104" s="73"/>
      <c r="EU1104" s="73"/>
      <c r="EV1104" s="73"/>
      <c r="EW1104" s="73"/>
      <c r="EX1104" s="73"/>
      <c r="EY1104" s="73"/>
      <c r="EZ1104" s="73"/>
      <c r="FA1104" s="73"/>
      <c r="FB1104" s="73"/>
      <c r="FC1104" s="73"/>
      <c r="FD1104" s="73"/>
      <c r="FE1104" s="73"/>
      <c r="FF1104" s="73"/>
      <c r="FG1104" s="73"/>
      <c r="FH1104" s="73"/>
      <c r="FI1104" s="73"/>
      <c r="FJ1104" s="73"/>
      <c r="FK1104" s="73"/>
      <c r="FL1104" s="73"/>
      <c r="FM1104" s="73"/>
      <c r="FN1104" s="73"/>
      <c r="FO1104" s="73"/>
      <c r="FP1104" s="73"/>
      <c r="FQ1104" s="73"/>
      <c r="FR1104" s="73"/>
      <c r="FS1104" s="73"/>
      <c r="FT1104" s="73"/>
      <c r="FU1104" s="73"/>
      <c r="FV1104" s="73"/>
      <c r="FW1104" s="73"/>
      <c r="FX1104" s="73"/>
      <c r="FY1104" s="73"/>
      <c r="FZ1104" s="73"/>
      <c r="GA1104" s="73"/>
      <c r="GB1104" s="73"/>
      <c r="GC1104" s="73"/>
      <c r="GD1104" s="73"/>
      <c r="GE1104" s="73"/>
      <c r="GF1104" s="73"/>
      <c r="GG1104" s="73"/>
      <c r="GH1104" s="73"/>
      <c r="GI1104" s="73"/>
      <c r="GJ1104" s="73"/>
      <c r="GK1104" s="73"/>
      <c r="GL1104" s="73"/>
      <c r="GM1104" s="73"/>
      <c r="GN1104" s="73"/>
      <c r="GO1104" s="73"/>
      <c r="GP1104" s="73"/>
      <c r="GQ1104" s="73"/>
      <c r="GR1104" s="73"/>
      <c r="GS1104" s="73"/>
      <c r="GT1104" s="73"/>
      <c r="GU1104" s="73"/>
      <c r="GV1104" s="73"/>
      <c r="GW1104" s="73"/>
      <c r="GX1104" s="73"/>
      <c r="GY1104" s="73"/>
      <c r="GZ1104" s="73"/>
      <c r="HA1104" s="73"/>
      <c r="HB1104" s="73"/>
      <c r="HC1104" s="73"/>
      <c r="HD1104" s="73"/>
      <c r="HE1104" s="73"/>
      <c r="HF1104" s="73"/>
      <c r="HG1104" s="73"/>
      <c r="HH1104" s="73"/>
      <c r="HI1104" s="73"/>
      <c r="HJ1104" s="73"/>
      <c r="HK1104" s="73"/>
      <c r="HL1104" s="73"/>
      <c r="HM1104" s="73"/>
      <c r="HN1104" s="73"/>
      <c r="HO1104" s="73"/>
      <c r="HP1104" s="73"/>
      <c r="HQ1104" s="73"/>
      <c r="HR1104" s="73"/>
      <c r="HS1104" s="73"/>
      <c r="HT1104" s="73"/>
      <c r="HU1104" s="73"/>
      <c r="HV1104" s="73"/>
      <c r="HW1104" s="73"/>
      <c r="HX1104" s="73"/>
      <c r="HY1104" s="73"/>
      <c r="HZ1104" s="73"/>
      <c r="IA1104" s="73"/>
      <c r="IB1104" s="73"/>
      <c r="IC1104" s="73"/>
      <c r="ID1104" s="73"/>
      <c r="IE1104" s="73"/>
      <c r="IF1104" s="73"/>
      <c r="IG1104" s="73"/>
      <c r="IH1104" s="73"/>
      <c r="II1104" s="73"/>
      <c r="IJ1104" s="73"/>
      <c r="IK1104" s="73"/>
      <c r="IL1104" s="73"/>
      <c r="IM1104" s="73"/>
      <c r="IN1104" s="73"/>
      <c r="IO1104" s="73"/>
      <c r="IP1104" s="73"/>
      <c r="IQ1104" s="73"/>
      <c r="IR1104" s="73"/>
      <c r="IS1104" s="73"/>
      <c r="IT1104" s="73"/>
      <c r="IU1104" s="73"/>
      <c r="IV1104" s="73"/>
      <c r="IW1104" s="73"/>
      <c r="IX1104" s="73"/>
      <c r="IY1104" s="73"/>
      <c r="IZ1104" s="73"/>
    </row>
    <row r="1105" spans="1:260" s="24" customFormat="1" ht="19.5" customHeight="1">
      <c r="A1105" s="6">
        <v>10070301</v>
      </c>
      <c r="B1105" s="6" t="s">
        <v>4539</v>
      </c>
      <c r="C1105" s="17" t="s">
        <v>2864</v>
      </c>
      <c r="D1105" s="6">
        <v>10070201</v>
      </c>
      <c r="E1105" s="34" t="s">
        <v>52</v>
      </c>
      <c r="F1105" s="6">
        <v>5</v>
      </c>
      <c r="G1105" s="6">
        <v>55</v>
      </c>
      <c r="H1105" s="6">
        <v>0</v>
      </c>
      <c r="I1105" s="6">
        <v>3</v>
      </c>
      <c r="J1105" s="6">
        <v>101</v>
      </c>
      <c r="K1105" s="6">
        <v>1</v>
      </c>
      <c r="L1105" s="6">
        <v>82880</v>
      </c>
      <c r="M1105" s="6">
        <v>0</v>
      </c>
      <c r="N1105" s="6">
        <v>10000</v>
      </c>
      <c r="O1105" s="6">
        <v>0</v>
      </c>
      <c r="P1105" s="6">
        <v>0</v>
      </c>
      <c r="Q1105" s="6">
        <v>40070301</v>
      </c>
      <c r="R1105" s="6">
        <v>0</v>
      </c>
      <c r="S1105" s="6">
        <v>0</v>
      </c>
      <c r="T1105" s="6" t="s">
        <v>4540</v>
      </c>
      <c r="U1105" s="37"/>
      <c r="V1105" s="37"/>
      <c r="W1105" s="37"/>
      <c r="X1105" s="37" t="s">
        <v>4510</v>
      </c>
      <c r="Y1105" s="114"/>
      <c r="Z1105" s="73"/>
      <c r="AA1105" s="73"/>
      <c r="AB1105" s="73"/>
      <c r="AC1105" s="73"/>
      <c r="AD1105" s="73"/>
      <c r="AE1105" s="73"/>
      <c r="AF1105" s="73"/>
      <c r="AG1105" s="73"/>
      <c r="AH1105" s="73"/>
      <c r="AI1105" s="73"/>
      <c r="AJ1105" s="73"/>
      <c r="AK1105" s="73"/>
      <c r="AL1105" s="73"/>
      <c r="AM1105" s="73"/>
      <c r="AN1105" s="73"/>
      <c r="AO1105" s="73"/>
      <c r="AP1105" s="73"/>
      <c r="AQ1105" s="73"/>
      <c r="AR1105" s="73"/>
      <c r="AS1105" s="73"/>
      <c r="AT1105" s="73"/>
      <c r="AU1105" s="73"/>
      <c r="AV1105" s="73"/>
      <c r="AW1105" s="73"/>
      <c r="AX1105" s="73"/>
      <c r="AY1105" s="73"/>
      <c r="AZ1105" s="73"/>
      <c r="BA1105" s="73"/>
      <c r="BB1105" s="73"/>
      <c r="BC1105" s="73"/>
      <c r="BD1105" s="73"/>
      <c r="BE1105" s="73"/>
      <c r="BF1105" s="73"/>
      <c r="BG1105" s="73"/>
      <c r="BH1105" s="73"/>
      <c r="BI1105" s="73"/>
      <c r="BJ1105" s="73"/>
      <c r="BK1105" s="73"/>
      <c r="BL1105" s="73"/>
      <c r="BM1105" s="73"/>
      <c r="BN1105" s="73"/>
      <c r="BO1105" s="73"/>
      <c r="BP1105" s="73"/>
      <c r="BQ1105" s="73"/>
      <c r="BR1105" s="73"/>
      <c r="BS1105" s="73"/>
      <c r="BT1105" s="73"/>
      <c r="BU1105" s="73"/>
      <c r="BV1105" s="73"/>
      <c r="BW1105" s="73"/>
      <c r="BX1105" s="73"/>
      <c r="BY1105" s="73"/>
      <c r="BZ1105" s="73"/>
      <c r="CA1105" s="73"/>
      <c r="CB1105" s="73"/>
      <c r="CC1105" s="73"/>
      <c r="CD1105" s="73"/>
      <c r="CE1105" s="73"/>
      <c r="CF1105" s="73"/>
      <c r="CG1105" s="73"/>
      <c r="CH1105" s="73"/>
      <c r="CI1105" s="73"/>
      <c r="CJ1105" s="73"/>
      <c r="CK1105" s="73"/>
      <c r="CL1105" s="73"/>
      <c r="CM1105" s="73"/>
      <c r="CN1105" s="73"/>
      <c r="CO1105" s="73"/>
      <c r="CP1105" s="73"/>
      <c r="CQ1105" s="73"/>
      <c r="CR1105" s="73"/>
      <c r="CS1105" s="73"/>
      <c r="CT1105" s="73"/>
      <c r="CU1105" s="73"/>
      <c r="CV1105" s="73"/>
      <c r="CW1105" s="73"/>
      <c r="CX1105" s="73"/>
      <c r="CY1105" s="73"/>
      <c r="CZ1105" s="73"/>
      <c r="DA1105" s="73"/>
      <c r="DB1105" s="73"/>
      <c r="DC1105" s="73"/>
      <c r="DD1105" s="73"/>
      <c r="DE1105" s="73"/>
      <c r="DF1105" s="73"/>
      <c r="DG1105" s="73"/>
      <c r="DH1105" s="73"/>
      <c r="DI1105" s="73"/>
      <c r="DJ1105" s="73"/>
      <c r="DK1105" s="73"/>
      <c r="DL1105" s="73"/>
      <c r="DM1105" s="73"/>
      <c r="DN1105" s="73"/>
      <c r="DO1105" s="73"/>
      <c r="DP1105" s="73"/>
      <c r="DQ1105" s="73"/>
      <c r="DR1105" s="73"/>
      <c r="DS1105" s="73"/>
      <c r="DT1105" s="73"/>
      <c r="DU1105" s="73"/>
      <c r="DV1105" s="73"/>
      <c r="DW1105" s="73"/>
      <c r="DX1105" s="73"/>
      <c r="DY1105" s="73"/>
      <c r="DZ1105" s="73"/>
      <c r="EA1105" s="73"/>
      <c r="EB1105" s="73"/>
      <c r="EC1105" s="73"/>
      <c r="ED1105" s="73"/>
      <c r="EE1105" s="73"/>
      <c r="EF1105" s="73"/>
      <c r="EG1105" s="73"/>
      <c r="EH1105" s="73"/>
      <c r="EI1105" s="73"/>
      <c r="EJ1105" s="73"/>
      <c r="EK1105" s="73"/>
      <c r="EL1105" s="73"/>
      <c r="EM1105" s="73"/>
      <c r="EN1105" s="73"/>
      <c r="EO1105" s="73"/>
      <c r="EP1105" s="73"/>
      <c r="EQ1105" s="73"/>
      <c r="ER1105" s="73"/>
      <c r="ES1105" s="73"/>
      <c r="ET1105" s="73"/>
      <c r="EU1105" s="73"/>
      <c r="EV1105" s="73"/>
      <c r="EW1105" s="73"/>
      <c r="EX1105" s="73"/>
      <c r="EY1105" s="73"/>
      <c r="EZ1105" s="73"/>
      <c r="FA1105" s="73"/>
      <c r="FB1105" s="73"/>
      <c r="FC1105" s="73"/>
      <c r="FD1105" s="73"/>
      <c r="FE1105" s="73"/>
      <c r="FF1105" s="73"/>
      <c r="FG1105" s="73"/>
      <c r="FH1105" s="73"/>
      <c r="FI1105" s="73"/>
      <c r="FJ1105" s="73"/>
      <c r="FK1105" s="73"/>
      <c r="FL1105" s="73"/>
      <c r="FM1105" s="73"/>
      <c r="FN1105" s="73"/>
      <c r="FO1105" s="73"/>
      <c r="FP1105" s="73"/>
      <c r="FQ1105" s="73"/>
      <c r="FR1105" s="73"/>
      <c r="FS1105" s="73"/>
      <c r="FT1105" s="73"/>
      <c r="FU1105" s="73"/>
      <c r="FV1105" s="73"/>
      <c r="FW1105" s="73"/>
      <c r="FX1105" s="73"/>
      <c r="FY1105" s="73"/>
      <c r="FZ1105" s="73"/>
      <c r="GA1105" s="73"/>
      <c r="GB1105" s="73"/>
      <c r="GC1105" s="73"/>
      <c r="GD1105" s="73"/>
      <c r="GE1105" s="73"/>
      <c r="GF1105" s="73"/>
      <c r="GG1105" s="73"/>
      <c r="GH1105" s="73"/>
      <c r="GI1105" s="73"/>
      <c r="GJ1105" s="73"/>
      <c r="GK1105" s="73"/>
      <c r="GL1105" s="73"/>
      <c r="GM1105" s="73"/>
      <c r="GN1105" s="73"/>
      <c r="GO1105" s="73"/>
      <c r="GP1105" s="73"/>
      <c r="GQ1105" s="73"/>
      <c r="GR1105" s="73"/>
      <c r="GS1105" s="73"/>
      <c r="GT1105" s="73"/>
      <c r="GU1105" s="73"/>
      <c r="GV1105" s="73"/>
      <c r="GW1105" s="73"/>
      <c r="GX1105" s="73"/>
      <c r="GY1105" s="73"/>
      <c r="GZ1105" s="73"/>
      <c r="HA1105" s="73"/>
      <c r="HB1105" s="73"/>
      <c r="HC1105" s="73"/>
      <c r="HD1105" s="73"/>
      <c r="HE1105" s="73"/>
      <c r="HF1105" s="73"/>
      <c r="HG1105" s="73"/>
      <c r="HH1105" s="73"/>
      <c r="HI1105" s="73"/>
      <c r="HJ1105" s="73"/>
      <c r="HK1105" s="73"/>
      <c r="HL1105" s="73"/>
      <c r="HM1105" s="73"/>
      <c r="HN1105" s="73"/>
      <c r="HO1105" s="73"/>
      <c r="HP1105" s="73"/>
      <c r="HQ1105" s="73"/>
      <c r="HR1105" s="73"/>
      <c r="HS1105" s="73"/>
      <c r="HT1105" s="73"/>
      <c r="HU1105" s="73"/>
      <c r="HV1105" s="73"/>
      <c r="HW1105" s="73"/>
      <c r="HX1105" s="73"/>
      <c r="HY1105" s="73"/>
      <c r="HZ1105" s="73"/>
      <c r="IA1105" s="73"/>
      <c r="IB1105" s="73"/>
      <c r="IC1105" s="73"/>
      <c r="ID1105" s="73"/>
      <c r="IE1105" s="73"/>
      <c r="IF1105" s="73"/>
      <c r="IG1105" s="73"/>
      <c r="IH1105" s="73"/>
      <c r="II1105" s="73"/>
      <c r="IJ1105" s="73"/>
      <c r="IK1105" s="73"/>
      <c r="IL1105" s="73"/>
      <c r="IM1105" s="73"/>
      <c r="IN1105" s="73"/>
      <c r="IO1105" s="73"/>
      <c r="IP1105" s="73"/>
      <c r="IQ1105" s="73"/>
      <c r="IR1105" s="73"/>
      <c r="IS1105" s="73"/>
      <c r="IT1105" s="73"/>
      <c r="IU1105" s="73"/>
      <c r="IV1105" s="73"/>
      <c r="IW1105" s="73"/>
      <c r="IX1105" s="73"/>
      <c r="IY1105" s="73"/>
      <c r="IZ1105" s="73"/>
    </row>
    <row r="1106" spans="1:260" s="24" customFormat="1" ht="19.5" customHeight="1">
      <c r="A1106" s="6">
        <v>10070302</v>
      </c>
      <c r="B1106" s="6" t="s">
        <v>4541</v>
      </c>
      <c r="C1106" s="17" t="s">
        <v>2864</v>
      </c>
      <c r="D1106" s="6">
        <v>10070202</v>
      </c>
      <c r="E1106" s="34" t="s">
        <v>52</v>
      </c>
      <c r="F1106" s="6">
        <v>5</v>
      </c>
      <c r="G1106" s="6">
        <v>55</v>
      </c>
      <c r="H1106" s="6">
        <v>0</v>
      </c>
      <c r="I1106" s="6">
        <v>3</v>
      </c>
      <c r="J1106" s="6">
        <v>102</v>
      </c>
      <c r="K1106" s="6">
        <v>1</v>
      </c>
      <c r="L1106" s="6">
        <v>82880</v>
      </c>
      <c r="M1106" s="6">
        <v>0</v>
      </c>
      <c r="N1106" s="6">
        <v>10000</v>
      </c>
      <c r="O1106" s="6">
        <v>0</v>
      </c>
      <c r="P1106" s="6">
        <v>0</v>
      </c>
      <c r="Q1106" s="6">
        <v>40070302</v>
      </c>
      <c r="R1106" s="6">
        <v>0</v>
      </c>
      <c r="S1106" s="6">
        <v>0</v>
      </c>
      <c r="T1106" s="6" t="s">
        <v>4540</v>
      </c>
      <c r="U1106" s="37"/>
      <c r="V1106" s="37"/>
      <c r="W1106" s="37"/>
      <c r="X1106" s="37" t="s">
        <v>4510</v>
      </c>
      <c r="Y1106" s="114"/>
      <c r="Z1106" s="73"/>
      <c r="AA1106" s="73"/>
      <c r="AB1106" s="73"/>
      <c r="AC1106" s="73"/>
      <c r="AD1106" s="73"/>
      <c r="AE1106" s="73"/>
      <c r="AF1106" s="73"/>
      <c r="AG1106" s="73"/>
      <c r="AH1106" s="73"/>
      <c r="AI1106" s="73"/>
      <c r="AJ1106" s="73"/>
      <c r="AK1106" s="73"/>
      <c r="AL1106" s="73"/>
      <c r="AM1106" s="73"/>
      <c r="AN1106" s="73"/>
      <c r="AO1106" s="73"/>
      <c r="AP1106" s="73"/>
      <c r="AQ1106" s="73"/>
      <c r="AR1106" s="73"/>
      <c r="AS1106" s="73"/>
      <c r="AT1106" s="73"/>
      <c r="AU1106" s="73"/>
      <c r="AV1106" s="73"/>
      <c r="AW1106" s="73"/>
      <c r="AX1106" s="73"/>
      <c r="AY1106" s="73"/>
      <c r="AZ1106" s="73"/>
      <c r="BA1106" s="73"/>
      <c r="BB1106" s="73"/>
      <c r="BC1106" s="73"/>
      <c r="BD1106" s="73"/>
      <c r="BE1106" s="73"/>
      <c r="BF1106" s="73"/>
      <c r="BG1106" s="73"/>
      <c r="BH1106" s="73"/>
      <c r="BI1106" s="73"/>
      <c r="BJ1106" s="73"/>
      <c r="BK1106" s="73"/>
      <c r="BL1106" s="73"/>
      <c r="BM1106" s="73"/>
      <c r="BN1106" s="73"/>
      <c r="BO1106" s="73"/>
      <c r="BP1106" s="73"/>
      <c r="BQ1106" s="73"/>
      <c r="BR1106" s="73"/>
      <c r="BS1106" s="73"/>
      <c r="BT1106" s="73"/>
      <c r="BU1106" s="73"/>
      <c r="BV1106" s="73"/>
      <c r="BW1106" s="73"/>
      <c r="BX1106" s="73"/>
      <c r="BY1106" s="73"/>
      <c r="BZ1106" s="73"/>
      <c r="CA1106" s="73"/>
      <c r="CB1106" s="73"/>
      <c r="CC1106" s="73"/>
      <c r="CD1106" s="73"/>
      <c r="CE1106" s="73"/>
      <c r="CF1106" s="73"/>
      <c r="CG1106" s="73"/>
      <c r="CH1106" s="73"/>
      <c r="CI1106" s="73"/>
      <c r="CJ1106" s="73"/>
      <c r="CK1106" s="73"/>
      <c r="CL1106" s="73"/>
      <c r="CM1106" s="73"/>
      <c r="CN1106" s="73"/>
      <c r="CO1106" s="73"/>
      <c r="CP1106" s="73"/>
      <c r="CQ1106" s="73"/>
      <c r="CR1106" s="73"/>
      <c r="CS1106" s="73"/>
      <c r="CT1106" s="73"/>
      <c r="CU1106" s="73"/>
      <c r="CV1106" s="73"/>
      <c r="CW1106" s="73"/>
      <c r="CX1106" s="73"/>
      <c r="CY1106" s="73"/>
      <c r="CZ1106" s="73"/>
      <c r="DA1106" s="73"/>
      <c r="DB1106" s="73"/>
      <c r="DC1106" s="73"/>
      <c r="DD1106" s="73"/>
      <c r="DE1106" s="73"/>
      <c r="DF1106" s="73"/>
      <c r="DG1106" s="73"/>
      <c r="DH1106" s="73"/>
      <c r="DI1106" s="73"/>
      <c r="DJ1106" s="73"/>
      <c r="DK1106" s="73"/>
      <c r="DL1106" s="73"/>
      <c r="DM1106" s="73"/>
      <c r="DN1106" s="73"/>
      <c r="DO1106" s="73"/>
      <c r="DP1106" s="73"/>
      <c r="DQ1106" s="73"/>
      <c r="DR1106" s="73"/>
      <c r="DS1106" s="73"/>
      <c r="DT1106" s="73"/>
      <c r="DU1106" s="73"/>
      <c r="DV1106" s="73"/>
      <c r="DW1106" s="73"/>
      <c r="DX1106" s="73"/>
      <c r="DY1106" s="73"/>
      <c r="DZ1106" s="73"/>
      <c r="EA1106" s="73"/>
      <c r="EB1106" s="73"/>
      <c r="EC1106" s="73"/>
      <c r="ED1106" s="73"/>
      <c r="EE1106" s="73"/>
      <c r="EF1106" s="73"/>
      <c r="EG1106" s="73"/>
      <c r="EH1106" s="73"/>
      <c r="EI1106" s="73"/>
      <c r="EJ1106" s="73"/>
      <c r="EK1106" s="73"/>
      <c r="EL1106" s="73"/>
      <c r="EM1106" s="73"/>
      <c r="EN1106" s="73"/>
      <c r="EO1106" s="73"/>
      <c r="EP1106" s="73"/>
      <c r="EQ1106" s="73"/>
      <c r="ER1106" s="73"/>
      <c r="ES1106" s="73"/>
      <c r="ET1106" s="73"/>
      <c r="EU1106" s="73"/>
      <c r="EV1106" s="73"/>
      <c r="EW1106" s="73"/>
      <c r="EX1106" s="73"/>
      <c r="EY1106" s="73"/>
      <c r="EZ1106" s="73"/>
      <c r="FA1106" s="73"/>
      <c r="FB1106" s="73"/>
      <c r="FC1106" s="73"/>
      <c r="FD1106" s="73"/>
      <c r="FE1106" s="73"/>
      <c r="FF1106" s="73"/>
      <c r="FG1106" s="73"/>
      <c r="FH1106" s="73"/>
      <c r="FI1106" s="73"/>
      <c r="FJ1106" s="73"/>
      <c r="FK1106" s="73"/>
      <c r="FL1106" s="73"/>
      <c r="FM1106" s="73"/>
      <c r="FN1106" s="73"/>
      <c r="FO1106" s="73"/>
      <c r="FP1106" s="73"/>
      <c r="FQ1106" s="73"/>
      <c r="FR1106" s="73"/>
      <c r="FS1106" s="73"/>
      <c r="FT1106" s="73"/>
      <c r="FU1106" s="73"/>
      <c r="FV1106" s="73"/>
      <c r="FW1106" s="73"/>
      <c r="FX1106" s="73"/>
      <c r="FY1106" s="73"/>
      <c r="FZ1106" s="73"/>
      <c r="GA1106" s="73"/>
      <c r="GB1106" s="73"/>
      <c r="GC1106" s="73"/>
      <c r="GD1106" s="73"/>
      <c r="GE1106" s="73"/>
      <c r="GF1106" s="73"/>
      <c r="GG1106" s="73"/>
      <c r="GH1106" s="73"/>
      <c r="GI1106" s="73"/>
      <c r="GJ1106" s="73"/>
      <c r="GK1106" s="73"/>
      <c r="GL1106" s="73"/>
      <c r="GM1106" s="73"/>
      <c r="GN1106" s="73"/>
      <c r="GO1106" s="73"/>
      <c r="GP1106" s="73"/>
      <c r="GQ1106" s="73"/>
      <c r="GR1106" s="73"/>
      <c r="GS1106" s="73"/>
      <c r="GT1106" s="73"/>
      <c r="GU1106" s="73"/>
      <c r="GV1106" s="73"/>
      <c r="GW1106" s="73"/>
      <c r="GX1106" s="73"/>
      <c r="GY1106" s="73"/>
      <c r="GZ1106" s="73"/>
      <c r="HA1106" s="73"/>
      <c r="HB1106" s="73"/>
      <c r="HC1106" s="73"/>
      <c r="HD1106" s="73"/>
      <c r="HE1106" s="73"/>
      <c r="HF1106" s="73"/>
      <c r="HG1106" s="73"/>
      <c r="HH1106" s="73"/>
      <c r="HI1106" s="73"/>
      <c r="HJ1106" s="73"/>
      <c r="HK1106" s="73"/>
      <c r="HL1106" s="73"/>
      <c r="HM1106" s="73"/>
      <c r="HN1106" s="73"/>
      <c r="HO1106" s="73"/>
      <c r="HP1106" s="73"/>
      <c r="HQ1106" s="73"/>
      <c r="HR1106" s="73"/>
      <c r="HS1106" s="73"/>
      <c r="HT1106" s="73"/>
      <c r="HU1106" s="73"/>
      <c r="HV1106" s="73"/>
      <c r="HW1106" s="73"/>
      <c r="HX1106" s="73"/>
      <c r="HY1106" s="73"/>
      <c r="HZ1106" s="73"/>
      <c r="IA1106" s="73"/>
      <c r="IB1106" s="73"/>
      <c r="IC1106" s="73"/>
      <c r="ID1106" s="73"/>
      <c r="IE1106" s="73"/>
      <c r="IF1106" s="73"/>
      <c r="IG1106" s="73"/>
      <c r="IH1106" s="73"/>
      <c r="II1106" s="73"/>
      <c r="IJ1106" s="73"/>
      <c r="IK1106" s="73"/>
      <c r="IL1106" s="73"/>
      <c r="IM1106" s="73"/>
      <c r="IN1106" s="73"/>
      <c r="IO1106" s="73"/>
      <c r="IP1106" s="73"/>
      <c r="IQ1106" s="73"/>
      <c r="IR1106" s="73"/>
      <c r="IS1106" s="73"/>
      <c r="IT1106" s="73"/>
      <c r="IU1106" s="73"/>
      <c r="IV1106" s="73"/>
      <c r="IW1106" s="73"/>
      <c r="IX1106" s="73"/>
      <c r="IY1106" s="73"/>
      <c r="IZ1106" s="73"/>
    </row>
    <row r="1107" spans="1:260" s="24" customFormat="1" ht="19.5" customHeight="1">
      <c r="A1107" s="6">
        <v>10070303</v>
      </c>
      <c r="B1107" s="6" t="s">
        <v>4542</v>
      </c>
      <c r="C1107" s="17" t="s">
        <v>2864</v>
      </c>
      <c r="D1107" s="6">
        <v>10070203</v>
      </c>
      <c r="E1107" s="34" t="s">
        <v>52</v>
      </c>
      <c r="F1107" s="6">
        <v>5</v>
      </c>
      <c r="G1107" s="6">
        <v>55</v>
      </c>
      <c r="H1107" s="6">
        <v>0</v>
      </c>
      <c r="I1107" s="6">
        <v>3</v>
      </c>
      <c r="J1107" s="6">
        <v>103</v>
      </c>
      <c r="K1107" s="6">
        <v>1</v>
      </c>
      <c r="L1107" s="6">
        <v>82880</v>
      </c>
      <c r="M1107" s="6">
        <v>0</v>
      </c>
      <c r="N1107" s="6">
        <v>10000</v>
      </c>
      <c r="O1107" s="6">
        <v>0</v>
      </c>
      <c r="P1107" s="6">
        <v>0</v>
      </c>
      <c r="Q1107" s="6">
        <v>40070303</v>
      </c>
      <c r="R1107" s="6">
        <v>0</v>
      </c>
      <c r="S1107" s="6">
        <v>0</v>
      </c>
      <c r="T1107" s="6" t="s">
        <v>4540</v>
      </c>
      <c r="U1107" s="37"/>
      <c r="V1107" s="37"/>
      <c r="W1107" s="37"/>
      <c r="X1107" s="37" t="s">
        <v>4510</v>
      </c>
      <c r="Y1107" s="114"/>
      <c r="Z1107" s="73"/>
      <c r="AA1107" s="73"/>
      <c r="AB1107" s="73"/>
      <c r="AC1107" s="73"/>
      <c r="AD1107" s="73"/>
      <c r="AE1107" s="73"/>
      <c r="AF1107" s="73"/>
      <c r="AG1107" s="73"/>
      <c r="AH1107" s="73"/>
      <c r="AI1107" s="73"/>
      <c r="AJ1107" s="73"/>
      <c r="AK1107" s="73"/>
      <c r="AL1107" s="73"/>
      <c r="AM1107" s="73"/>
      <c r="AN1107" s="73"/>
      <c r="AO1107" s="73"/>
      <c r="AP1107" s="73"/>
      <c r="AQ1107" s="73"/>
      <c r="AR1107" s="73"/>
      <c r="AS1107" s="73"/>
      <c r="AT1107" s="73"/>
      <c r="AU1107" s="73"/>
      <c r="AV1107" s="73"/>
      <c r="AW1107" s="73"/>
      <c r="AX1107" s="73"/>
      <c r="AY1107" s="73"/>
      <c r="AZ1107" s="73"/>
      <c r="BA1107" s="73"/>
      <c r="BB1107" s="73"/>
      <c r="BC1107" s="73"/>
      <c r="BD1107" s="73"/>
      <c r="BE1107" s="73"/>
      <c r="BF1107" s="73"/>
      <c r="BG1107" s="73"/>
      <c r="BH1107" s="73"/>
      <c r="BI1107" s="73"/>
      <c r="BJ1107" s="73"/>
      <c r="BK1107" s="73"/>
      <c r="BL1107" s="73"/>
      <c r="BM1107" s="73"/>
      <c r="BN1107" s="73"/>
      <c r="BO1107" s="73"/>
      <c r="BP1107" s="73"/>
      <c r="BQ1107" s="73"/>
      <c r="BR1107" s="73"/>
      <c r="BS1107" s="73"/>
      <c r="BT1107" s="73"/>
      <c r="BU1107" s="73"/>
      <c r="BV1107" s="73"/>
      <c r="BW1107" s="73"/>
      <c r="BX1107" s="73"/>
      <c r="BY1107" s="73"/>
      <c r="BZ1107" s="73"/>
      <c r="CA1107" s="73"/>
      <c r="CB1107" s="73"/>
      <c r="CC1107" s="73"/>
      <c r="CD1107" s="73"/>
      <c r="CE1107" s="73"/>
      <c r="CF1107" s="73"/>
      <c r="CG1107" s="73"/>
      <c r="CH1107" s="73"/>
      <c r="CI1107" s="73"/>
      <c r="CJ1107" s="73"/>
      <c r="CK1107" s="73"/>
      <c r="CL1107" s="73"/>
      <c r="CM1107" s="73"/>
      <c r="CN1107" s="73"/>
      <c r="CO1107" s="73"/>
      <c r="CP1107" s="73"/>
      <c r="CQ1107" s="73"/>
      <c r="CR1107" s="73"/>
      <c r="CS1107" s="73"/>
      <c r="CT1107" s="73"/>
      <c r="CU1107" s="73"/>
      <c r="CV1107" s="73"/>
      <c r="CW1107" s="73"/>
      <c r="CX1107" s="73"/>
      <c r="CY1107" s="73"/>
      <c r="CZ1107" s="73"/>
      <c r="DA1107" s="73"/>
      <c r="DB1107" s="73"/>
      <c r="DC1107" s="73"/>
      <c r="DD1107" s="73"/>
      <c r="DE1107" s="73"/>
      <c r="DF1107" s="73"/>
      <c r="DG1107" s="73"/>
      <c r="DH1107" s="73"/>
      <c r="DI1107" s="73"/>
      <c r="DJ1107" s="73"/>
      <c r="DK1107" s="73"/>
      <c r="DL1107" s="73"/>
      <c r="DM1107" s="73"/>
      <c r="DN1107" s="73"/>
      <c r="DO1107" s="73"/>
      <c r="DP1107" s="73"/>
      <c r="DQ1107" s="73"/>
      <c r="DR1107" s="73"/>
      <c r="DS1107" s="73"/>
      <c r="DT1107" s="73"/>
      <c r="DU1107" s="73"/>
      <c r="DV1107" s="73"/>
      <c r="DW1107" s="73"/>
      <c r="DX1107" s="73"/>
      <c r="DY1107" s="73"/>
      <c r="DZ1107" s="73"/>
      <c r="EA1107" s="73"/>
      <c r="EB1107" s="73"/>
      <c r="EC1107" s="73"/>
      <c r="ED1107" s="73"/>
      <c r="EE1107" s="73"/>
      <c r="EF1107" s="73"/>
      <c r="EG1107" s="73"/>
      <c r="EH1107" s="73"/>
      <c r="EI1107" s="73"/>
      <c r="EJ1107" s="73"/>
      <c r="EK1107" s="73"/>
      <c r="EL1107" s="73"/>
      <c r="EM1107" s="73"/>
      <c r="EN1107" s="73"/>
      <c r="EO1107" s="73"/>
      <c r="EP1107" s="73"/>
      <c r="EQ1107" s="73"/>
      <c r="ER1107" s="73"/>
      <c r="ES1107" s="73"/>
      <c r="ET1107" s="73"/>
      <c r="EU1107" s="73"/>
      <c r="EV1107" s="73"/>
      <c r="EW1107" s="73"/>
      <c r="EX1107" s="73"/>
      <c r="EY1107" s="73"/>
      <c r="EZ1107" s="73"/>
      <c r="FA1107" s="73"/>
      <c r="FB1107" s="73"/>
      <c r="FC1107" s="73"/>
      <c r="FD1107" s="73"/>
      <c r="FE1107" s="73"/>
      <c r="FF1107" s="73"/>
      <c r="FG1107" s="73"/>
      <c r="FH1107" s="73"/>
      <c r="FI1107" s="73"/>
      <c r="FJ1107" s="73"/>
      <c r="FK1107" s="73"/>
      <c r="FL1107" s="73"/>
      <c r="FM1107" s="73"/>
      <c r="FN1107" s="73"/>
      <c r="FO1107" s="73"/>
      <c r="FP1107" s="73"/>
      <c r="FQ1107" s="73"/>
      <c r="FR1107" s="73"/>
      <c r="FS1107" s="73"/>
      <c r="FT1107" s="73"/>
      <c r="FU1107" s="73"/>
      <c r="FV1107" s="73"/>
      <c r="FW1107" s="73"/>
      <c r="FX1107" s="73"/>
      <c r="FY1107" s="73"/>
      <c r="FZ1107" s="73"/>
      <c r="GA1107" s="73"/>
      <c r="GB1107" s="73"/>
      <c r="GC1107" s="73"/>
      <c r="GD1107" s="73"/>
      <c r="GE1107" s="73"/>
      <c r="GF1107" s="73"/>
      <c r="GG1107" s="73"/>
      <c r="GH1107" s="73"/>
      <c r="GI1107" s="73"/>
      <c r="GJ1107" s="73"/>
      <c r="GK1107" s="73"/>
      <c r="GL1107" s="73"/>
      <c r="GM1107" s="73"/>
      <c r="GN1107" s="73"/>
      <c r="GO1107" s="73"/>
      <c r="GP1107" s="73"/>
      <c r="GQ1107" s="73"/>
      <c r="GR1107" s="73"/>
      <c r="GS1107" s="73"/>
      <c r="GT1107" s="73"/>
      <c r="GU1107" s="73"/>
      <c r="GV1107" s="73"/>
      <c r="GW1107" s="73"/>
      <c r="GX1107" s="73"/>
      <c r="GY1107" s="73"/>
      <c r="GZ1107" s="73"/>
      <c r="HA1107" s="73"/>
      <c r="HB1107" s="73"/>
      <c r="HC1107" s="73"/>
      <c r="HD1107" s="73"/>
      <c r="HE1107" s="73"/>
      <c r="HF1107" s="73"/>
      <c r="HG1107" s="73"/>
      <c r="HH1107" s="73"/>
      <c r="HI1107" s="73"/>
      <c r="HJ1107" s="73"/>
      <c r="HK1107" s="73"/>
      <c r="HL1107" s="73"/>
      <c r="HM1107" s="73"/>
      <c r="HN1107" s="73"/>
      <c r="HO1107" s="73"/>
      <c r="HP1107" s="73"/>
      <c r="HQ1107" s="73"/>
      <c r="HR1107" s="73"/>
      <c r="HS1107" s="73"/>
      <c r="HT1107" s="73"/>
      <c r="HU1107" s="73"/>
      <c r="HV1107" s="73"/>
      <c r="HW1107" s="73"/>
      <c r="HX1107" s="73"/>
      <c r="HY1107" s="73"/>
      <c r="HZ1107" s="73"/>
      <c r="IA1107" s="73"/>
      <c r="IB1107" s="73"/>
      <c r="IC1107" s="73"/>
      <c r="ID1107" s="73"/>
      <c r="IE1107" s="73"/>
      <c r="IF1107" s="73"/>
      <c r="IG1107" s="73"/>
      <c r="IH1107" s="73"/>
      <c r="II1107" s="73"/>
      <c r="IJ1107" s="73"/>
      <c r="IK1107" s="73"/>
      <c r="IL1107" s="73"/>
      <c r="IM1107" s="73"/>
      <c r="IN1107" s="73"/>
      <c r="IO1107" s="73"/>
      <c r="IP1107" s="73"/>
      <c r="IQ1107" s="73"/>
      <c r="IR1107" s="73"/>
      <c r="IS1107" s="73"/>
      <c r="IT1107" s="73"/>
      <c r="IU1107" s="73"/>
      <c r="IV1107" s="73"/>
      <c r="IW1107" s="73"/>
      <c r="IX1107" s="73"/>
      <c r="IY1107" s="73"/>
      <c r="IZ1107" s="73"/>
    </row>
    <row r="1108" spans="1:260" s="24" customFormat="1" ht="19.5" customHeight="1">
      <c r="A1108" s="6">
        <v>10070304</v>
      </c>
      <c r="B1108" s="6" t="s">
        <v>4543</v>
      </c>
      <c r="C1108" s="17" t="s">
        <v>2864</v>
      </c>
      <c r="D1108" s="6">
        <v>10070204</v>
      </c>
      <c r="E1108" s="34" t="s">
        <v>52</v>
      </c>
      <c r="F1108" s="6">
        <v>5</v>
      </c>
      <c r="G1108" s="6">
        <v>55</v>
      </c>
      <c r="H1108" s="6">
        <v>0</v>
      </c>
      <c r="I1108" s="6">
        <v>3</v>
      </c>
      <c r="J1108" s="6">
        <v>104</v>
      </c>
      <c r="K1108" s="6">
        <v>1</v>
      </c>
      <c r="L1108" s="6">
        <v>82880</v>
      </c>
      <c r="M1108" s="6">
        <v>0</v>
      </c>
      <c r="N1108" s="6">
        <v>10000</v>
      </c>
      <c r="O1108" s="6">
        <v>0</v>
      </c>
      <c r="P1108" s="6">
        <v>0</v>
      </c>
      <c r="Q1108" s="6">
        <v>40070304</v>
      </c>
      <c r="R1108" s="6">
        <v>0</v>
      </c>
      <c r="S1108" s="6">
        <v>0</v>
      </c>
      <c r="T1108" s="6" t="s">
        <v>4540</v>
      </c>
      <c r="U1108" s="37"/>
      <c r="V1108" s="37"/>
      <c r="W1108" s="37"/>
      <c r="X1108" s="37" t="s">
        <v>4510</v>
      </c>
      <c r="Y1108" s="114"/>
      <c r="Z1108" s="73"/>
      <c r="AA1108" s="73"/>
      <c r="AB1108" s="73"/>
      <c r="AC1108" s="73"/>
      <c r="AD1108" s="73"/>
      <c r="AE1108" s="73"/>
      <c r="AF1108" s="73"/>
      <c r="AG1108" s="73"/>
      <c r="AH1108" s="73"/>
      <c r="AI1108" s="73"/>
      <c r="AJ1108" s="73"/>
      <c r="AK1108" s="73"/>
      <c r="AL1108" s="73"/>
      <c r="AM1108" s="73"/>
      <c r="AN1108" s="73"/>
      <c r="AO1108" s="73"/>
      <c r="AP1108" s="73"/>
      <c r="AQ1108" s="73"/>
      <c r="AR1108" s="73"/>
      <c r="AS1108" s="73"/>
      <c r="AT1108" s="73"/>
      <c r="AU1108" s="73"/>
      <c r="AV1108" s="73"/>
      <c r="AW1108" s="73"/>
      <c r="AX1108" s="73"/>
      <c r="AY1108" s="73"/>
      <c r="AZ1108" s="73"/>
      <c r="BA1108" s="73"/>
      <c r="BB1108" s="73"/>
      <c r="BC1108" s="73"/>
      <c r="BD1108" s="73"/>
      <c r="BE1108" s="73"/>
      <c r="BF1108" s="73"/>
      <c r="BG1108" s="73"/>
      <c r="BH1108" s="73"/>
      <c r="BI1108" s="73"/>
      <c r="BJ1108" s="73"/>
      <c r="BK1108" s="73"/>
      <c r="BL1108" s="73"/>
      <c r="BM1108" s="73"/>
      <c r="BN1108" s="73"/>
      <c r="BO1108" s="73"/>
      <c r="BP1108" s="73"/>
      <c r="BQ1108" s="73"/>
      <c r="BR1108" s="73"/>
      <c r="BS1108" s="73"/>
      <c r="BT1108" s="73"/>
      <c r="BU1108" s="73"/>
      <c r="BV1108" s="73"/>
      <c r="BW1108" s="73"/>
      <c r="BX1108" s="73"/>
      <c r="BY1108" s="73"/>
      <c r="BZ1108" s="73"/>
      <c r="CA1108" s="73"/>
      <c r="CB1108" s="73"/>
      <c r="CC1108" s="73"/>
      <c r="CD1108" s="73"/>
      <c r="CE1108" s="73"/>
      <c r="CF1108" s="73"/>
      <c r="CG1108" s="73"/>
      <c r="CH1108" s="73"/>
      <c r="CI1108" s="73"/>
      <c r="CJ1108" s="73"/>
      <c r="CK1108" s="73"/>
      <c r="CL1108" s="73"/>
      <c r="CM1108" s="73"/>
      <c r="CN1108" s="73"/>
      <c r="CO1108" s="73"/>
      <c r="CP1108" s="73"/>
      <c r="CQ1108" s="73"/>
      <c r="CR1108" s="73"/>
      <c r="CS1108" s="73"/>
      <c r="CT1108" s="73"/>
      <c r="CU1108" s="73"/>
      <c r="CV1108" s="73"/>
      <c r="CW1108" s="73"/>
      <c r="CX1108" s="73"/>
      <c r="CY1108" s="73"/>
      <c r="CZ1108" s="73"/>
      <c r="DA1108" s="73"/>
      <c r="DB1108" s="73"/>
      <c r="DC1108" s="73"/>
      <c r="DD1108" s="73"/>
      <c r="DE1108" s="73"/>
      <c r="DF1108" s="73"/>
      <c r="DG1108" s="73"/>
      <c r="DH1108" s="73"/>
      <c r="DI1108" s="73"/>
      <c r="DJ1108" s="73"/>
      <c r="DK1108" s="73"/>
      <c r="DL1108" s="73"/>
      <c r="DM1108" s="73"/>
      <c r="DN1108" s="73"/>
      <c r="DO1108" s="73"/>
      <c r="DP1108" s="73"/>
      <c r="DQ1108" s="73"/>
      <c r="DR1108" s="73"/>
      <c r="DS1108" s="73"/>
      <c r="DT1108" s="73"/>
      <c r="DU1108" s="73"/>
      <c r="DV1108" s="73"/>
      <c r="DW1108" s="73"/>
      <c r="DX1108" s="73"/>
      <c r="DY1108" s="73"/>
      <c r="DZ1108" s="73"/>
      <c r="EA1108" s="73"/>
      <c r="EB1108" s="73"/>
      <c r="EC1108" s="73"/>
      <c r="ED1108" s="73"/>
      <c r="EE1108" s="73"/>
      <c r="EF1108" s="73"/>
      <c r="EG1108" s="73"/>
      <c r="EH1108" s="73"/>
      <c r="EI1108" s="73"/>
      <c r="EJ1108" s="73"/>
      <c r="EK1108" s="73"/>
      <c r="EL1108" s="73"/>
      <c r="EM1108" s="73"/>
      <c r="EN1108" s="73"/>
      <c r="EO1108" s="73"/>
      <c r="EP1108" s="73"/>
      <c r="EQ1108" s="73"/>
      <c r="ER1108" s="73"/>
      <c r="ES1108" s="73"/>
      <c r="ET1108" s="73"/>
      <c r="EU1108" s="73"/>
      <c r="EV1108" s="73"/>
      <c r="EW1108" s="73"/>
      <c r="EX1108" s="73"/>
      <c r="EY1108" s="73"/>
      <c r="EZ1108" s="73"/>
      <c r="FA1108" s="73"/>
      <c r="FB1108" s="73"/>
      <c r="FC1108" s="73"/>
      <c r="FD1108" s="73"/>
      <c r="FE1108" s="73"/>
      <c r="FF1108" s="73"/>
      <c r="FG1108" s="73"/>
      <c r="FH1108" s="73"/>
      <c r="FI1108" s="73"/>
      <c r="FJ1108" s="73"/>
      <c r="FK1108" s="73"/>
      <c r="FL1108" s="73"/>
      <c r="FM1108" s="73"/>
      <c r="FN1108" s="73"/>
      <c r="FO1108" s="73"/>
      <c r="FP1108" s="73"/>
      <c r="FQ1108" s="73"/>
      <c r="FR1108" s="73"/>
      <c r="FS1108" s="73"/>
      <c r="FT1108" s="73"/>
      <c r="FU1108" s="73"/>
      <c r="FV1108" s="73"/>
      <c r="FW1108" s="73"/>
      <c r="FX1108" s="73"/>
      <c r="FY1108" s="73"/>
      <c r="FZ1108" s="73"/>
      <c r="GA1108" s="73"/>
      <c r="GB1108" s="73"/>
      <c r="GC1108" s="73"/>
      <c r="GD1108" s="73"/>
      <c r="GE1108" s="73"/>
      <c r="GF1108" s="73"/>
      <c r="GG1108" s="73"/>
      <c r="GH1108" s="73"/>
      <c r="GI1108" s="73"/>
      <c r="GJ1108" s="73"/>
      <c r="GK1108" s="73"/>
      <c r="GL1108" s="73"/>
      <c r="GM1108" s="73"/>
      <c r="GN1108" s="73"/>
      <c r="GO1108" s="73"/>
      <c r="GP1108" s="73"/>
      <c r="GQ1108" s="73"/>
      <c r="GR1108" s="73"/>
      <c r="GS1108" s="73"/>
      <c r="GT1108" s="73"/>
      <c r="GU1108" s="73"/>
      <c r="GV1108" s="73"/>
      <c r="GW1108" s="73"/>
      <c r="GX1108" s="73"/>
      <c r="GY1108" s="73"/>
      <c r="GZ1108" s="73"/>
      <c r="HA1108" s="73"/>
      <c r="HB1108" s="73"/>
      <c r="HC1108" s="73"/>
      <c r="HD1108" s="73"/>
      <c r="HE1108" s="73"/>
      <c r="HF1108" s="73"/>
      <c r="HG1108" s="73"/>
      <c r="HH1108" s="73"/>
      <c r="HI1108" s="73"/>
      <c r="HJ1108" s="73"/>
      <c r="HK1108" s="73"/>
      <c r="HL1108" s="73"/>
      <c r="HM1108" s="73"/>
      <c r="HN1108" s="73"/>
      <c r="HO1108" s="73"/>
      <c r="HP1108" s="73"/>
      <c r="HQ1108" s="73"/>
      <c r="HR1108" s="73"/>
      <c r="HS1108" s="73"/>
      <c r="HT1108" s="73"/>
      <c r="HU1108" s="73"/>
      <c r="HV1108" s="73"/>
      <c r="HW1108" s="73"/>
      <c r="HX1108" s="73"/>
      <c r="HY1108" s="73"/>
      <c r="HZ1108" s="73"/>
      <c r="IA1108" s="73"/>
      <c r="IB1108" s="73"/>
      <c r="IC1108" s="73"/>
      <c r="ID1108" s="73"/>
      <c r="IE1108" s="73"/>
      <c r="IF1108" s="73"/>
      <c r="IG1108" s="73"/>
      <c r="IH1108" s="73"/>
      <c r="II1108" s="73"/>
      <c r="IJ1108" s="73"/>
      <c r="IK1108" s="73"/>
      <c r="IL1108" s="73"/>
      <c r="IM1108" s="73"/>
      <c r="IN1108" s="73"/>
      <c r="IO1108" s="73"/>
      <c r="IP1108" s="73"/>
      <c r="IQ1108" s="73"/>
      <c r="IR1108" s="73"/>
      <c r="IS1108" s="73"/>
      <c r="IT1108" s="73"/>
      <c r="IU1108" s="73"/>
      <c r="IV1108" s="73"/>
      <c r="IW1108" s="73"/>
      <c r="IX1108" s="73"/>
      <c r="IY1108" s="73"/>
      <c r="IZ1108" s="73"/>
    </row>
    <row r="1109" spans="1:260" s="24" customFormat="1" ht="19.5" customHeight="1">
      <c r="A1109" s="6">
        <v>10070305</v>
      </c>
      <c r="B1109" s="6" t="s">
        <v>4544</v>
      </c>
      <c r="C1109" s="17" t="s">
        <v>2864</v>
      </c>
      <c r="D1109" s="6">
        <v>10070205</v>
      </c>
      <c r="E1109" s="34" t="s">
        <v>52</v>
      </c>
      <c r="F1109" s="6">
        <v>5</v>
      </c>
      <c r="G1109" s="6">
        <v>55</v>
      </c>
      <c r="H1109" s="6">
        <v>0</v>
      </c>
      <c r="I1109" s="6">
        <v>3</v>
      </c>
      <c r="J1109" s="6">
        <v>105</v>
      </c>
      <c r="K1109" s="6">
        <v>1</v>
      </c>
      <c r="L1109" s="6">
        <v>82880</v>
      </c>
      <c r="M1109" s="6">
        <v>0</v>
      </c>
      <c r="N1109" s="6">
        <v>10000</v>
      </c>
      <c r="O1109" s="6">
        <v>0</v>
      </c>
      <c r="P1109" s="6">
        <v>0</v>
      </c>
      <c r="Q1109" s="6">
        <v>40070305</v>
      </c>
      <c r="R1109" s="6">
        <v>0</v>
      </c>
      <c r="S1109" s="6">
        <v>0</v>
      </c>
      <c r="T1109" s="6" t="s">
        <v>4545</v>
      </c>
      <c r="U1109" s="37"/>
      <c r="V1109" s="37"/>
      <c r="W1109" s="37"/>
      <c r="X1109" s="37" t="s">
        <v>4510</v>
      </c>
      <c r="Y1109" s="114"/>
      <c r="Z1109" s="73"/>
      <c r="AA1109" s="73"/>
      <c r="AB1109" s="73"/>
      <c r="AC1109" s="73"/>
      <c r="AD1109" s="73"/>
      <c r="AE1109" s="73"/>
      <c r="AF1109" s="73"/>
      <c r="AG1109" s="73"/>
      <c r="AH1109" s="73"/>
      <c r="AI1109" s="73"/>
      <c r="AJ1109" s="73"/>
      <c r="AK1109" s="73"/>
      <c r="AL1109" s="73"/>
      <c r="AM1109" s="73"/>
      <c r="AN1109" s="73"/>
      <c r="AO1109" s="73"/>
      <c r="AP1109" s="73"/>
      <c r="AQ1109" s="73"/>
      <c r="AR1109" s="73"/>
      <c r="AS1109" s="73"/>
      <c r="AT1109" s="73"/>
      <c r="AU1109" s="73"/>
      <c r="AV1109" s="73"/>
      <c r="AW1109" s="73"/>
      <c r="AX1109" s="73"/>
      <c r="AY1109" s="73"/>
      <c r="AZ1109" s="73"/>
      <c r="BA1109" s="73"/>
      <c r="BB1109" s="73"/>
      <c r="BC1109" s="73"/>
      <c r="BD1109" s="73"/>
      <c r="BE1109" s="73"/>
      <c r="BF1109" s="73"/>
      <c r="BG1109" s="73"/>
      <c r="BH1109" s="73"/>
      <c r="BI1109" s="73"/>
      <c r="BJ1109" s="73"/>
      <c r="BK1109" s="73"/>
      <c r="BL1109" s="73"/>
      <c r="BM1109" s="73"/>
      <c r="BN1109" s="73"/>
      <c r="BO1109" s="73"/>
      <c r="BP1109" s="73"/>
      <c r="BQ1109" s="73"/>
      <c r="BR1109" s="73"/>
      <c r="BS1109" s="73"/>
      <c r="BT1109" s="73"/>
      <c r="BU1109" s="73"/>
      <c r="BV1109" s="73"/>
      <c r="BW1109" s="73"/>
      <c r="BX1109" s="73"/>
      <c r="BY1109" s="73"/>
      <c r="BZ1109" s="73"/>
      <c r="CA1109" s="73"/>
      <c r="CB1109" s="73"/>
      <c r="CC1109" s="73"/>
      <c r="CD1109" s="73"/>
      <c r="CE1109" s="73"/>
      <c r="CF1109" s="73"/>
      <c r="CG1109" s="73"/>
      <c r="CH1109" s="73"/>
      <c r="CI1109" s="73"/>
      <c r="CJ1109" s="73"/>
      <c r="CK1109" s="73"/>
      <c r="CL1109" s="73"/>
      <c r="CM1109" s="73"/>
      <c r="CN1109" s="73"/>
      <c r="CO1109" s="73"/>
      <c r="CP1109" s="73"/>
      <c r="CQ1109" s="73"/>
      <c r="CR1109" s="73"/>
      <c r="CS1109" s="73"/>
      <c r="CT1109" s="73"/>
      <c r="CU1109" s="73"/>
      <c r="CV1109" s="73"/>
      <c r="CW1109" s="73"/>
      <c r="CX1109" s="73"/>
      <c r="CY1109" s="73"/>
      <c r="CZ1109" s="73"/>
      <c r="DA1109" s="73"/>
      <c r="DB1109" s="73"/>
      <c r="DC1109" s="73"/>
      <c r="DD1109" s="73"/>
      <c r="DE1109" s="73"/>
      <c r="DF1109" s="73"/>
      <c r="DG1109" s="73"/>
      <c r="DH1109" s="73"/>
      <c r="DI1109" s="73"/>
      <c r="DJ1109" s="73"/>
      <c r="DK1109" s="73"/>
      <c r="DL1109" s="73"/>
      <c r="DM1109" s="73"/>
      <c r="DN1109" s="73"/>
      <c r="DO1109" s="73"/>
      <c r="DP1109" s="73"/>
      <c r="DQ1109" s="73"/>
      <c r="DR1109" s="73"/>
      <c r="DS1109" s="73"/>
      <c r="DT1109" s="73"/>
      <c r="DU1109" s="73"/>
      <c r="DV1109" s="73"/>
      <c r="DW1109" s="73"/>
      <c r="DX1109" s="73"/>
      <c r="DY1109" s="73"/>
      <c r="DZ1109" s="73"/>
      <c r="EA1109" s="73"/>
      <c r="EB1109" s="73"/>
      <c r="EC1109" s="73"/>
      <c r="ED1109" s="73"/>
      <c r="EE1109" s="73"/>
      <c r="EF1109" s="73"/>
      <c r="EG1109" s="73"/>
      <c r="EH1109" s="73"/>
      <c r="EI1109" s="73"/>
      <c r="EJ1109" s="73"/>
      <c r="EK1109" s="73"/>
      <c r="EL1109" s="73"/>
      <c r="EM1109" s="73"/>
      <c r="EN1109" s="73"/>
      <c r="EO1109" s="73"/>
      <c r="EP1109" s="73"/>
      <c r="EQ1109" s="73"/>
      <c r="ER1109" s="73"/>
      <c r="ES1109" s="73"/>
      <c r="ET1109" s="73"/>
      <c r="EU1109" s="73"/>
      <c r="EV1109" s="73"/>
      <c r="EW1109" s="73"/>
      <c r="EX1109" s="73"/>
      <c r="EY1109" s="73"/>
      <c r="EZ1109" s="73"/>
      <c r="FA1109" s="73"/>
      <c r="FB1109" s="73"/>
      <c r="FC1109" s="73"/>
      <c r="FD1109" s="73"/>
      <c r="FE1109" s="73"/>
      <c r="FF1109" s="73"/>
      <c r="FG1109" s="73"/>
      <c r="FH1109" s="73"/>
      <c r="FI1109" s="73"/>
      <c r="FJ1109" s="73"/>
      <c r="FK1109" s="73"/>
      <c r="FL1109" s="73"/>
      <c r="FM1109" s="73"/>
      <c r="FN1109" s="73"/>
      <c r="FO1109" s="73"/>
      <c r="FP1109" s="73"/>
      <c r="FQ1109" s="73"/>
      <c r="FR1109" s="73"/>
      <c r="FS1109" s="73"/>
      <c r="FT1109" s="73"/>
      <c r="FU1109" s="73"/>
      <c r="FV1109" s="73"/>
      <c r="FW1109" s="73"/>
      <c r="FX1109" s="73"/>
      <c r="FY1109" s="73"/>
      <c r="FZ1109" s="73"/>
      <c r="GA1109" s="73"/>
      <c r="GB1109" s="73"/>
      <c r="GC1109" s="73"/>
      <c r="GD1109" s="73"/>
      <c r="GE1109" s="73"/>
      <c r="GF1109" s="73"/>
      <c r="GG1109" s="73"/>
      <c r="GH1109" s="73"/>
      <c r="GI1109" s="73"/>
      <c r="GJ1109" s="73"/>
      <c r="GK1109" s="73"/>
      <c r="GL1109" s="73"/>
      <c r="GM1109" s="73"/>
      <c r="GN1109" s="73"/>
      <c r="GO1109" s="73"/>
      <c r="GP1109" s="73"/>
      <c r="GQ1109" s="73"/>
      <c r="GR1109" s="73"/>
      <c r="GS1109" s="73"/>
      <c r="GT1109" s="73"/>
      <c r="GU1109" s="73"/>
      <c r="GV1109" s="73"/>
      <c r="GW1109" s="73"/>
      <c r="GX1109" s="73"/>
      <c r="GY1109" s="73"/>
      <c r="GZ1109" s="73"/>
      <c r="HA1109" s="73"/>
      <c r="HB1109" s="73"/>
      <c r="HC1109" s="73"/>
      <c r="HD1109" s="73"/>
      <c r="HE1109" s="73"/>
      <c r="HF1109" s="73"/>
      <c r="HG1109" s="73"/>
      <c r="HH1109" s="73"/>
      <c r="HI1109" s="73"/>
      <c r="HJ1109" s="73"/>
      <c r="HK1109" s="73"/>
      <c r="HL1109" s="73"/>
      <c r="HM1109" s="73"/>
      <c r="HN1109" s="73"/>
      <c r="HO1109" s="73"/>
      <c r="HP1109" s="73"/>
      <c r="HQ1109" s="73"/>
      <c r="HR1109" s="73"/>
      <c r="HS1109" s="73"/>
      <c r="HT1109" s="73"/>
      <c r="HU1109" s="73"/>
      <c r="HV1109" s="73"/>
      <c r="HW1109" s="73"/>
      <c r="HX1109" s="73"/>
      <c r="HY1109" s="73"/>
      <c r="HZ1109" s="73"/>
      <c r="IA1109" s="73"/>
      <c r="IB1109" s="73"/>
      <c r="IC1109" s="73"/>
      <c r="ID1109" s="73"/>
      <c r="IE1109" s="73"/>
      <c r="IF1109" s="73"/>
      <c r="IG1109" s="73"/>
      <c r="IH1109" s="73"/>
      <c r="II1109" s="73"/>
      <c r="IJ1109" s="73"/>
      <c r="IK1109" s="73"/>
      <c r="IL1109" s="73"/>
      <c r="IM1109" s="73"/>
      <c r="IN1109" s="73"/>
      <c r="IO1109" s="73"/>
      <c r="IP1109" s="73"/>
      <c r="IQ1109" s="73"/>
      <c r="IR1109" s="73"/>
      <c r="IS1109" s="73"/>
      <c r="IT1109" s="73"/>
      <c r="IU1109" s="73"/>
      <c r="IV1109" s="73"/>
      <c r="IW1109" s="73"/>
      <c r="IX1109" s="73"/>
      <c r="IY1109" s="73"/>
      <c r="IZ1109" s="73"/>
    </row>
    <row r="1110" spans="1:260" s="24" customFormat="1" ht="19.5" customHeight="1">
      <c r="A1110" s="6">
        <v>10070306</v>
      </c>
      <c r="B1110" s="6" t="s">
        <v>4546</v>
      </c>
      <c r="C1110" s="17" t="s">
        <v>2864</v>
      </c>
      <c r="D1110" s="6">
        <v>10070206</v>
      </c>
      <c r="E1110" s="34" t="s">
        <v>52</v>
      </c>
      <c r="F1110" s="6">
        <v>5</v>
      </c>
      <c r="G1110" s="6">
        <v>55</v>
      </c>
      <c r="H1110" s="6">
        <v>0</v>
      </c>
      <c r="I1110" s="6">
        <v>3</v>
      </c>
      <c r="J1110" s="6">
        <v>106</v>
      </c>
      <c r="K1110" s="6">
        <v>1</v>
      </c>
      <c r="L1110" s="6">
        <v>82880</v>
      </c>
      <c r="M1110" s="6">
        <v>0</v>
      </c>
      <c r="N1110" s="6">
        <v>10000</v>
      </c>
      <c r="O1110" s="6">
        <v>0</v>
      </c>
      <c r="P1110" s="6">
        <v>0</v>
      </c>
      <c r="Q1110" s="6">
        <v>40070306</v>
      </c>
      <c r="R1110" s="6">
        <v>0</v>
      </c>
      <c r="S1110" s="6">
        <v>0</v>
      </c>
      <c r="T1110" s="6" t="s">
        <v>4545</v>
      </c>
      <c r="U1110" s="37"/>
      <c r="V1110" s="37"/>
      <c r="W1110" s="37"/>
      <c r="X1110" s="37" t="s">
        <v>4510</v>
      </c>
      <c r="Y1110" s="114"/>
      <c r="Z1110" s="73"/>
      <c r="AA1110" s="73"/>
      <c r="AB1110" s="73"/>
      <c r="AC1110" s="73"/>
      <c r="AD1110" s="73"/>
      <c r="AE1110" s="73"/>
      <c r="AF1110" s="73"/>
      <c r="AG1110" s="73"/>
      <c r="AH1110" s="73"/>
      <c r="AI1110" s="73"/>
      <c r="AJ1110" s="73"/>
      <c r="AK1110" s="73"/>
      <c r="AL1110" s="73"/>
      <c r="AM1110" s="73"/>
      <c r="AN1110" s="73"/>
      <c r="AO1110" s="73"/>
      <c r="AP1110" s="73"/>
      <c r="AQ1110" s="73"/>
      <c r="AR1110" s="73"/>
      <c r="AS1110" s="73"/>
      <c r="AT1110" s="73"/>
      <c r="AU1110" s="73"/>
      <c r="AV1110" s="73"/>
      <c r="AW1110" s="73"/>
      <c r="AX1110" s="73"/>
      <c r="AY1110" s="73"/>
      <c r="AZ1110" s="73"/>
      <c r="BA1110" s="73"/>
      <c r="BB1110" s="73"/>
      <c r="BC1110" s="73"/>
      <c r="BD1110" s="73"/>
      <c r="BE1110" s="73"/>
      <c r="BF1110" s="73"/>
      <c r="BG1110" s="73"/>
      <c r="BH1110" s="73"/>
      <c r="BI1110" s="73"/>
      <c r="BJ1110" s="73"/>
      <c r="BK1110" s="73"/>
      <c r="BL1110" s="73"/>
      <c r="BM1110" s="73"/>
      <c r="BN1110" s="73"/>
      <c r="BO1110" s="73"/>
      <c r="BP1110" s="73"/>
      <c r="BQ1110" s="73"/>
      <c r="BR1110" s="73"/>
      <c r="BS1110" s="73"/>
      <c r="BT1110" s="73"/>
      <c r="BU1110" s="73"/>
      <c r="BV1110" s="73"/>
      <c r="BW1110" s="73"/>
      <c r="BX1110" s="73"/>
      <c r="BY1110" s="73"/>
      <c r="BZ1110" s="73"/>
      <c r="CA1110" s="73"/>
      <c r="CB1110" s="73"/>
      <c r="CC1110" s="73"/>
      <c r="CD1110" s="73"/>
      <c r="CE1110" s="73"/>
      <c r="CF1110" s="73"/>
      <c r="CG1110" s="73"/>
      <c r="CH1110" s="73"/>
      <c r="CI1110" s="73"/>
      <c r="CJ1110" s="73"/>
      <c r="CK1110" s="73"/>
      <c r="CL1110" s="73"/>
      <c r="CM1110" s="73"/>
      <c r="CN1110" s="73"/>
      <c r="CO1110" s="73"/>
      <c r="CP1110" s="73"/>
      <c r="CQ1110" s="73"/>
      <c r="CR1110" s="73"/>
      <c r="CS1110" s="73"/>
      <c r="CT1110" s="73"/>
      <c r="CU1110" s="73"/>
      <c r="CV1110" s="73"/>
      <c r="CW1110" s="73"/>
      <c r="CX1110" s="73"/>
      <c r="CY1110" s="73"/>
      <c r="CZ1110" s="73"/>
      <c r="DA1110" s="73"/>
      <c r="DB1110" s="73"/>
      <c r="DC1110" s="73"/>
      <c r="DD1110" s="73"/>
      <c r="DE1110" s="73"/>
      <c r="DF1110" s="73"/>
      <c r="DG1110" s="73"/>
      <c r="DH1110" s="73"/>
      <c r="DI1110" s="73"/>
      <c r="DJ1110" s="73"/>
      <c r="DK1110" s="73"/>
      <c r="DL1110" s="73"/>
      <c r="DM1110" s="73"/>
      <c r="DN1110" s="73"/>
      <c r="DO1110" s="73"/>
      <c r="DP1110" s="73"/>
      <c r="DQ1110" s="73"/>
      <c r="DR1110" s="73"/>
      <c r="DS1110" s="73"/>
      <c r="DT1110" s="73"/>
      <c r="DU1110" s="73"/>
      <c r="DV1110" s="73"/>
      <c r="DW1110" s="73"/>
      <c r="DX1110" s="73"/>
      <c r="DY1110" s="73"/>
      <c r="DZ1110" s="73"/>
      <c r="EA1110" s="73"/>
      <c r="EB1110" s="73"/>
      <c r="EC1110" s="73"/>
      <c r="ED1110" s="73"/>
      <c r="EE1110" s="73"/>
      <c r="EF1110" s="73"/>
      <c r="EG1110" s="73"/>
      <c r="EH1110" s="73"/>
      <c r="EI1110" s="73"/>
      <c r="EJ1110" s="73"/>
      <c r="EK1110" s="73"/>
      <c r="EL1110" s="73"/>
      <c r="EM1110" s="73"/>
      <c r="EN1110" s="73"/>
      <c r="EO1110" s="73"/>
      <c r="EP1110" s="73"/>
      <c r="EQ1110" s="73"/>
      <c r="ER1110" s="73"/>
      <c r="ES1110" s="73"/>
      <c r="ET1110" s="73"/>
      <c r="EU1110" s="73"/>
      <c r="EV1110" s="73"/>
      <c r="EW1110" s="73"/>
      <c r="EX1110" s="73"/>
      <c r="EY1110" s="73"/>
      <c r="EZ1110" s="73"/>
      <c r="FA1110" s="73"/>
      <c r="FB1110" s="73"/>
      <c r="FC1110" s="73"/>
      <c r="FD1110" s="73"/>
      <c r="FE1110" s="73"/>
      <c r="FF1110" s="73"/>
      <c r="FG1110" s="73"/>
      <c r="FH1110" s="73"/>
      <c r="FI1110" s="73"/>
      <c r="FJ1110" s="73"/>
      <c r="FK1110" s="73"/>
      <c r="FL1110" s="73"/>
      <c r="FM1110" s="73"/>
      <c r="FN1110" s="73"/>
      <c r="FO1110" s="73"/>
      <c r="FP1110" s="73"/>
      <c r="FQ1110" s="73"/>
      <c r="FR1110" s="73"/>
      <c r="FS1110" s="73"/>
      <c r="FT1110" s="73"/>
      <c r="FU1110" s="73"/>
      <c r="FV1110" s="73"/>
      <c r="FW1110" s="73"/>
      <c r="FX1110" s="73"/>
      <c r="FY1110" s="73"/>
      <c r="FZ1110" s="73"/>
      <c r="GA1110" s="73"/>
      <c r="GB1110" s="73"/>
      <c r="GC1110" s="73"/>
      <c r="GD1110" s="73"/>
      <c r="GE1110" s="73"/>
      <c r="GF1110" s="73"/>
      <c r="GG1110" s="73"/>
      <c r="GH1110" s="73"/>
      <c r="GI1110" s="73"/>
      <c r="GJ1110" s="73"/>
      <c r="GK1110" s="73"/>
      <c r="GL1110" s="73"/>
      <c r="GM1110" s="73"/>
      <c r="GN1110" s="73"/>
      <c r="GO1110" s="73"/>
      <c r="GP1110" s="73"/>
      <c r="GQ1110" s="73"/>
      <c r="GR1110" s="73"/>
      <c r="GS1110" s="73"/>
      <c r="GT1110" s="73"/>
      <c r="GU1110" s="73"/>
      <c r="GV1110" s="73"/>
      <c r="GW1110" s="73"/>
      <c r="GX1110" s="73"/>
      <c r="GY1110" s="73"/>
      <c r="GZ1110" s="73"/>
      <c r="HA1110" s="73"/>
      <c r="HB1110" s="73"/>
      <c r="HC1110" s="73"/>
      <c r="HD1110" s="73"/>
      <c r="HE1110" s="73"/>
      <c r="HF1110" s="73"/>
      <c r="HG1110" s="73"/>
      <c r="HH1110" s="73"/>
      <c r="HI1110" s="73"/>
      <c r="HJ1110" s="73"/>
      <c r="HK1110" s="73"/>
      <c r="HL1110" s="73"/>
      <c r="HM1110" s="73"/>
      <c r="HN1110" s="73"/>
      <c r="HO1110" s="73"/>
      <c r="HP1110" s="73"/>
      <c r="HQ1110" s="73"/>
      <c r="HR1110" s="73"/>
      <c r="HS1110" s="73"/>
      <c r="HT1110" s="73"/>
      <c r="HU1110" s="73"/>
      <c r="HV1110" s="73"/>
      <c r="HW1110" s="73"/>
      <c r="HX1110" s="73"/>
      <c r="HY1110" s="73"/>
      <c r="HZ1110" s="73"/>
      <c r="IA1110" s="73"/>
      <c r="IB1110" s="73"/>
      <c r="IC1110" s="73"/>
      <c r="ID1110" s="73"/>
      <c r="IE1110" s="73"/>
      <c r="IF1110" s="73"/>
      <c r="IG1110" s="73"/>
      <c r="IH1110" s="73"/>
      <c r="II1110" s="73"/>
      <c r="IJ1110" s="73"/>
      <c r="IK1110" s="73"/>
      <c r="IL1110" s="73"/>
      <c r="IM1110" s="73"/>
      <c r="IN1110" s="73"/>
      <c r="IO1110" s="73"/>
      <c r="IP1110" s="73"/>
      <c r="IQ1110" s="73"/>
      <c r="IR1110" s="73"/>
      <c r="IS1110" s="73"/>
      <c r="IT1110" s="73"/>
      <c r="IU1110" s="73"/>
      <c r="IV1110" s="73"/>
      <c r="IW1110" s="73"/>
      <c r="IX1110" s="73"/>
      <c r="IY1110" s="73"/>
      <c r="IZ1110" s="73"/>
    </row>
    <row r="1111" spans="1:260" s="24" customFormat="1" ht="19.5" customHeight="1">
      <c r="A1111" s="6">
        <v>10070307</v>
      </c>
      <c r="B1111" s="6" t="s">
        <v>4547</v>
      </c>
      <c r="C1111" s="17" t="s">
        <v>2864</v>
      </c>
      <c r="D1111" s="6">
        <v>10070207</v>
      </c>
      <c r="E1111" s="34" t="s">
        <v>52</v>
      </c>
      <c r="F1111" s="6">
        <v>5</v>
      </c>
      <c r="G1111" s="6">
        <v>55</v>
      </c>
      <c r="H1111" s="6">
        <v>0</v>
      </c>
      <c r="I1111" s="6">
        <v>3</v>
      </c>
      <c r="J1111" s="6">
        <v>107</v>
      </c>
      <c r="K1111" s="6">
        <v>1</v>
      </c>
      <c r="L1111" s="6">
        <v>82880</v>
      </c>
      <c r="M1111" s="6">
        <v>0</v>
      </c>
      <c r="N1111" s="6">
        <v>10000</v>
      </c>
      <c r="O1111" s="6">
        <v>0</v>
      </c>
      <c r="P1111" s="6">
        <v>0</v>
      </c>
      <c r="Q1111" s="6">
        <v>40070307</v>
      </c>
      <c r="R1111" s="6">
        <v>0</v>
      </c>
      <c r="S1111" s="6">
        <v>0</v>
      </c>
      <c r="T1111" s="6" t="s">
        <v>4545</v>
      </c>
      <c r="U1111" s="37"/>
      <c r="V1111" s="37"/>
      <c r="W1111" s="37"/>
      <c r="X1111" s="37" t="s">
        <v>4510</v>
      </c>
      <c r="Y1111" s="114"/>
      <c r="Z1111" s="73"/>
      <c r="AA1111" s="73"/>
      <c r="AB1111" s="73"/>
      <c r="AC1111" s="73"/>
      <c r="AD1111" s="73"/>
      <c r="AE1111" s="73"/>
      <c r="AF1111" s="73"/>
      <c r="AG1111" s="73"/>
      <c r="AH1111" s="73"/>
      <c r="AI1111" s="73"/>
      <c r="AJ1111" s="73"/>
      <c r="AK1111" s="73"/>
      <c r="AL1111" s="73"/>
      <c r="AM1111" s="73"/>
      <c r="AN1111" s="73"/>
      <c r="AO1111" s="73"/>
      <c r="AP1111" s="73"/>
      <c r="AQ1111" s="73"/>
      <c r="AR1111" s="73"/>
      <c r="AS1111" s="73"/>
      <c r="AT1111" s="73"/>
      <c r="AU1111" s="73"/>
      <c r="AV1111" s="73"/>
      <c r="AW1111" s="73"/>
      <c r="AX1111" s="73"/>
      <c r="AY1111" s="73"/>
      <c r="AZ1111" s="73"/>
      <c r="BA1111" s="73"/>
      <c r="BB1111" s="73"/>
      <c r="BC1111" s="73"/>
      <c r="BD1111" s="73"/>
      <c r="BE1111" s="73"/>
      <c r="BF1111" s="73"/>
      <c r="BG1111" s="73"/>
      <c r="BH1111" s="73"/>
      <c r="BI1111" s="73"/>
      <c r="BJ1111" s="73"/>
      <c r="BK1111" s="73"/>
      <c r="BL1111" s="73"/>
      <c r="BM1111" s="73"/>
      <c r="BN1111" s="73"/>
      <c r="BO1111" s="73"/>
      <c r="BP1111" s="73"/>
      <c r="BQ1111" s="73"/>
      <c r="BR1111" s="73"/>
      <c r="BS1111" s="73"/>
      <c r="BT1111" s="73"/>
      <c r="BU1111" s="73"/>
      <c r="BV1111" s="73"/>
      <c r="BW1111" s="73"/>
      <c r="BX1111" s="73"/>
      <c r="BY1111" s="73"/>
      <c r="BZ1111" s="73"/>
      <c r="CA1111" s="73"/>
      <c r="CB1111" s="73"/>
      <c r="CC1111" s="73"/>
      <c r="CD1111" s="73"/>
      <c r="CE1111" s="73"/>
      <c r="CF1111" s="73"/>
      <c r="CG1111" s="73"/>
      <c r="CH1111" s="73"/>
      <c r="CI1111" s="73"/>
      <c r="CJ1111" s="73"/>
      <c r="CK1111" s="73"/>
      <c r="CL1111" s="73"/>
      <c r="CM1111" s="73"/>
      <c r="CN1111" s="73"/>
      <c r="CO1111" s="73"/>
      <c r="CP1111" s="73"/>
      <c r="CQ1111" s="73"/>
      <c r="CR1111" s="73"/>
      <c r="CS1111" s="73"/>
      <c r="CT1111" s="73"/>
      <c r="CU1111" s="73"/>
      <c r="CV1111" s="73"/>
      <c r="CW1111" s="73"/>
      <c r="CX1111" s="73"/>
      <c r="CY1111" s="73"/>
      <c r="CZ1111" s="73"/>
      <c r="DA1111" s="73"/>
      <c r="DB1111" s="73"/>
      <c r="DC1111" s="73"/>
      <c r="DD1111" s="73"/>
      <c r="DE1111" s="73"/>
      <c r="DF1111" s="73"/>
      <c r="DG1111" s="73"/>
      <c r="DH1111" s="73"/>
      <c r="DI1111" s="73"/>
      <c r="DJ1111" s="73"/>
      <c r="DK1111" s="73"/>
      <c r="DL1111" s="73"/>
      <c r="DM1111" s="73"/>
      <c r="DN1111" s="73"/>
      <c r="DO1111" s="73"/>
      <c r="DP1111" s="73"/>
      <c r="DQ1111" s="73"/>
      <c r="DR1111" s="73"/>
      <c r="DS1111" s="73"/>
      <c r="DT1111" s="73"/>
      <c r="DU1111" s="73"/>
      <c r="DV1111" s="73"/>
      <c r="DW1111" s="73"/>
      <c r="DX1111" s="73"/>
      <c r="DY1111" s="73"/>
      <c r="DZ1111" s="73"/>
      <c r="EA1111" s="73"/>
      <c r="EB1111" s="73"/>
      <c r="EC1111" s="73"/>
      <c r="ED1111" s="73"/>
      <c r="EE1111" s="73"/>
      <c r="EF1111" s="73"/>
      <c r="EG1111" s="73"/>
      <c r="EH1111" s="73"/>
      <c r="EI1111" s="73"/>
      <c r="EJ1111" s="73"/>
      <c r="EK1111" s="73"/>
      <c r="EL1111" s="73"/>
      <c r="EM1111" s="73"/>
      <c r="EN1111" s="73"/>
      <c r="EO1111" s="73"/>
      <c r="EP1111" s="73"/>
      <c r="EQ1111" s="73"/>
      <c r="ER1111" s="73"/>
      <c r="ES1111" s="73"/>
      <c r="ET1111" s="73"/>
      <c r="EU1111" s="73"/>
      <c r="EV1111" s="73"/>
      <c r="EW1111" s="73"/>
      <c r="EX1111" s="73"/>
      <c r="EY1111" s="73"/>
      <c r="EZ1111" s="73"/>
      <c r="FA1111" s="73"/>
      <c r="FB1111" s="73"/>
      <c r="FC1111" s="73"/>
      <c r="FD1111" s="73"/>
      <c r="FE1111" s="73"/>
      <c r="FF1111" s="73"/>
      <c r="FG1111" s="73"/>
      <c r="FH1111" s="73"/>
      <c r="FI1111" s="73"/>
      <c r="FJ1111" s="73"/>
      <c r="FK1111" s="73"/>
      <c r="FL1111" s="73"/>
      <c r="FM1111" s="73"/>
      <c r="FN1111" s="73"/>
      <c r="FO1111" s="73"/>
      <c r="FP1111" s="73"/>
      <c r="FQ1111" s="73"/>
      <c r="FR1111" s="73"/>
      <c r="FS1111" s="73"/>
      <c r="FT1111" s="73"/>
      <c r="FU1111" s="73"/>
      <c r="FV1111" s="73"/>
      <c r="FW1111" s="73"/>
      <c r="FX1111" s="73"/>
      <c r="FY1111" s="73"/>
      <c r="FZ1111" s="73"/>
      <c r="GA1111" s="73"/>
      <c r="GB1111" s="73"/>
      <c r="GC1111" s="73"/>
      <c r="GD1111" s="73"/>
      <c r="GE1111" s="73"/>
      <c r="GF1111" s="73"/>
      <c r="GG1111" s="73"/>
      <c r="GH1111" s="73"/>
      <c r="GI1111" s="73"/>
      <c r="GJ1111" s="73"/>
      <c r="GK1111" s="73"/>
      <c r="GL1111" s="73"/>
      <c r="GM1111" s="73"/>
      <c r="GN1111" s="73"/>
      <c r="GO1111" s="73"/>
      <c r="GP1111" s="73"/>
      <c r="GQ1111" s="73"/>
      <c r="GR1111" s="73"/>
      <c r="GS1111" s="73"/>
      <c r="GT1111" s="73"/>
      <c r="GU1111" s="73"/>
      <c r="GV1111" s="73"/>
      <c r="GW1111" s="73"/>
      <c r="GX1111" s="73"/>
      <c r="GY1111" s="73"/>
      <c r="GZ1111" s="73"/>
      <c r="HA1111" s="73"/>
      <c r="HB1111" s="73"/>
      <c r="HC1111" s="73"/>
      <c r="HD1111" s="73"/>
      <c r="HE1111" s="73"/>
      <c r="HF1111" s="73"/>
      <c r="HG1111" s="73"/>
      <c r="HH1111" s="73"/>
      <c r="HI1111" s="73"/>
      <c r="HJ1111" s="73"/>
      <c r="HK1111" s="73"/>
      <c r="HL1111" s="73"/>
      <c r="HM1111" s="73"/>
      <c r="HN1111" s="73"/>
      <c r="HO1111" s="73"/>
      <c r="HP1111" s="73"/>
      <c r="HQ1111" s="73"/>
      <c r="HR1111" s="73"/>
      <c r="HS1111" s="73"/>
      <c r="HT1111" s="73"/>
      <c r="HU1111" s="73"/>
      <c r="HV1111" s="73"/>
      <c r="HW1111" s="73"/>
      <c r="HX1111" s="73"/>
      <c r="HY1111" s="73"/>
      <c r="HZ1111" s="73"/>
      <c r="IA1111" s="73"/>
      <c r="IB1111" s="73"/>
      <c r="IC1111" s="73"/>
      <c r="ID1111" s="73"/>
      <c r="IE1111" s="73"/>
      <c r="IF1111" s="73"/>
      <c r="IG1111" s="73"/>
      <c r="IH1111" s="73"/>
      <c r="II1111" s="73"/>
      <c r="IJ1111" s="73"/>
      <c r="IK1111" s="73"/>
      <c r="IL1111" s="73"/>
      <c r="IM1111" s="73"/>
      <c r="IN1111" s="73"/>
      <c r="IO1111" s="73"/>
      <c r="IP1111" s="73"/>
      <c r="IQ1111" s="73"/>
      <c r="IR1111" s="73"/>
      <c r="IS1111" s="73"/>
      <c r="IT1111" s="73"/>
      <c r="IU1111" s="73"/>
      <c r="IV1111" s="73"/>
      <c r="IW1111" s="73"/>
      <c r="IX1111" s="73"/>
      <c r="IY1111" s="73"/>
      <c r="IZ1111" s="73"/>
    </row>
    <row r="1112" spans="1:260" s="24" customFormat="1" ht="19.5" customHeight="1">
      <c r="A1112" s="6">
        <v>10070308</v>
      </c>
      <c r="B1112" s="6" t="s">
        <v>4548</v>
      </c>
      <c r="C1112" s="17" t="s">
        <v>2864</v>
      </c>
      <c r="D1112" s="6">
        <v>10070208</v>
      </c>
      <c r="E1112" s="34" t="s">
        <v>52</v>
      </c>
      <c r="F1112" s="6">
        <v>5</v>
      </c>
      <c r="G1112" s="6">
        <v>55</v>
      </c>
      <c r="H1112" s="6">
        <v>0</v>
      </c>
      <c r="I1112" s="6">
        <v>3</v>
      </c>
      <c r="J1112" s="6">
        <v>108</v>
      </c>
      <c r="K1112" s="6">
        <v>1</v>
      </c>
      <c r="L1112" s="6">
        <v>82880</v>
      </c>
      <c r="M1112" s="6">
        <v>0</v>
      </c>
      <c r="N1112" s="6">
        <v>10000</v>
      </c>
      <c r="O1112" s="6">
        <v>0</v>
      </c>
      <c r="P1112" s="6">
        <v>0</v>
      </c>
      <c r="Q1112" s="6">
        <v>40070308</v>
      </c>
      <c r="R1112" s="6">
        <v>0</v>
      </c>
      <c r="S1112" s="6">
        <v>0</v>
      </c>
      <c r="T1112" s="6" t="s">
        <v>4545</v>
      </c>
      <c r="U1112" s="37"/>
      <c r="V1112" s="37"/>
      <c r="W1112" s="37"/>
      <c r="X1112" s="37" t="s">
        <v>4510</v>
      </c>
      <c r="Y1112" s="114"/>
      <c r="Z1112" s="73"/>
      <c r="AA1112" s="73"/>
      <c r="AB1112" s="73"/>
      <c r="AC1112" s="73"/>
      <c r="AD1112" s="73"/>
      <c r="AE1112" s="73"/>
      <c r="AF1112" s="73"/>
      <c r="AG1112" s="73"/>
      <c r="AH1112" s="73"/>
      <c r="AI1112" s="73"/>
      <c r="AJ1112" s="73"/>
      <c r="AK1112" s="73"/>
      <c r="AL1112" s="73"/>
      <c r="AM1112" s="73"/>
      <c r="AN1112" s="73"/>
      <c r="AO1112" s="73"/>
      <c r="AP1112" s="73"/>
      <c r="AQ1112" s="73"/>
      <c r="AR1112" s="73"/>
      <c r="AS1112" s="73"/>
      <c r="AT1112" s="73"/>
      <c r="AU1112" s="73"/>
      <c r="AV1112" s="73"/>
      <c r="AW1112" s="73"/>
      <c r="AX1112" s="73"/>
      <c r="AY1112" s="73"/>
      <c r="AZ1112" s="73"/>
      <c r="BA1112" s="73"/>
      <c r="BB1112" s="73"/>
      <c r="BC1112" s="73"/>
      <c r="BD1112" s="73"/>
      <c r="BE1112" s="73"/>
      <c r="BF1112" s="73"/>
      <c r="BG1112" s="73"/>
      <c r="BH1112" s="73"/>
      <c r="BI1112" s="73"/>
      <c r="BJ1112" s="73"/>
      <c r="BK1112" s="73"/>
      <c r="BL1112" s="73"/>
      <c r="BM1112" s="73"/>
      <c r="BN1112" s="73"/>
      <c r="BO1112" s="73"/>
      <c r="BP1112" s="73"/>
      <c r="BQ1112" s="73"/>
      <c r="BR1112" s="73"/>
      <c r="BS1112" s="73"/>
      <c r="BT1112" s="73"/>
      <c r="BU1112" s="73"/>
      <c r="BV1112" s="73"/>
      <c r="BW1112" s="73"/>
      <c r="BX1112" s="73"/>
      <c r="BY1112" s="73"/>
      <c r="BZ1112" s="73"/>
      <c r="CA1112" s="73"/>
      <c r="CB1112" s="73"/>
      <c r="CC1112" s="73"/>
      <c r="CD1112" s="73"/>
      <c r="CE1112" s="73"/>
      <c r="CF1112" s="73"/>
      <c r="CG1112" s="73"/>
      <c r="CH1112" s="73"/>
      <c r="CI1112" s="73"/>
      <c r="CJ1112" s="73"/>
      <c r="CK1112" s="73"/>
      <c r="CL1112" s="73"/>
      <c r="CM1112" s="73"/>
      <c r="CN1112" s="73"/>
      <c r="CO1112" s="73"/>
      <c r="CP1112" s="73"/>
      <c r="CQ1112" s="73"/>
      <c r="CR1112" s="73"/>
      <c r="CS1112" s="73"/>
      <c r="CT1112" s="73"/>
      <c r="CU1112" s="73"/>
      <c r="CV1112" s="73"/>
      <c r="CW1112" s="73"/>
      <c r="CX1112" s="73"/>
      <c r="CY1112" s="73"/>
      <c r="CZ1112" s="73"/>
      <c r="DA1112" s="73"/>
      <c r="DB1112" s="73"/>
      <c r="DC1112" s="73"/>
      <c r="DD1112" s="73"/>
      <c r="DE1112" s="73"/>
      <c r="DF1112" s="73"/>
      <c r="DG1112" s="73"/>
      <c r="DH1112" s="73"/>
      <c r="DI1112" s="73"/>
      <c r="DJ1112" s="73"/>
      <c r="DK1112" s="73"/>
      <c r="DL1112" s="73"/>
      <c r="DM1112" s="73"/>
      <c r="DN1112" s="73"/>
      <c r="DO1112" s="73"/>
      <c r="DP1112" s="73"/>
      <c r="DQ1112" s="73"/>
      <c r="DR1112" s="73"/>
      <c r="DS1112" s="73"/>
      <c r="DT1112" s="73"/>
      <c r="DU1112" s="73"/>
      <c r="DV1112" s="73"/>
      <c r="DW1112" s="73"/>
      <c r="DX1112" s="73"/>
      <c r="DY1112" s="73"/>
      <c r="DZ1112" s="73"/>
      <c r="EA1112" s="73"/>
      <c r="EB1112" s="73"/>
      <c r="EC1112" s="73"/>
      <c r="ED1112" s="73"/>
      <c r="EE1112" s="73"/>
      <c r="EF1112" s="73"/>
      <c r="EG1112" s="73"/>
      <c r="EH1112" s="73"/>
      <c r="EI1112" s="73"/>
      <c r="EJ1112" s="73"/>
      <c r="EK1112" s="73"/>
      <c r="EL1112" s="73"/>
      <c r="EM1112" s="73"/>
      <c r="EN1112" s="73"/>
      <c r="EO1112" s="73"/>
      <c r="EP1112" s="73"/>
      <c r="EQ1112" s="73"/>
      <c r="ER1112" s="73"/>
      <c r="ES1112" s="73"/>
      <c r="ET1112" s="73"/>
      <c r="EU1112" s="73"/>
      <c r="EV1112" s="73"/>
      <c r="EW1112" s="73"/>
      <c r="EX1112" s="73"/>
      <c r="EY1112" s="73"/>
      <c r="EZ1112" s="73"/>
      <c r="FA1112" s="73"/>
      <c r="FB1112" s="73"/>
      <c r="FC1112" s="73"/>
      <c r="FD1112" s="73"/>
      <c r="FE1112" s="73"/>
      <c r="FF1112" s="73"/>
      <c r="FG1112" s="73"/>
      <c r="FH1112" s="73"/>
      <c r="FI1112" s="73"/>
      <c r="FJ1112" s="73"/>
      <c r="FK1112" s="73"/>
      <c r="FL1112" s="73"/>
      <c r="FM1112" s="73"/>
      <c r="FN1112" s="73"/>
      <c r="FO1112" s="73"/>
      <c r="FP1112" s="73"/>
      <c r="FQ1112" s="73"/>
      <c r="FR1112" s="73"/>
      <c r="FS1112" s="73"/>
      <c r="FT1112" s="73"/>
      <c r="FU1112" s="73"/>
      <c r="FV1112" s="73"/>
      <c r="FW1112" s="73"/>
      <c r="FX1112" s="73"/>
      <c r="FY1112" s="73"/>
      <c r="FZ1112" s="73"/>
      <c r="GA1112" s="73"/>
      <c r="GB1112" s="73"/>
      <c r="GC1112" s="73"/>
      <c r="GD1112" s="73"/>
      <c r="GE1112" s="73"/>
      <c r="GF1112" s="73"/>
      <c r="GG1112" s="73"/>
      <c r="GH1112" s="73"/>
      <c r="GI1112" s="73"/>
      <c r="GJ1112" s="73"/>
      <c r="GK1112" s="73"/>
      <c r="GL1112" s="73"/>
      <c r="GM1112" s="73"/>
      <c r="GN1112" s="73"/>
      <c r="GO1112" s="73"/>
      <c r="GP1112" s="73"/>
      <c r="GQ1112" s="73"/>
      <c r="GR1112" s="73"/>
      <c r="GS1112" s="73"/>
      <c r="GT1112" s="73"/>
      <c r="GU1112" s="73"/>
      <c r="GV1112" s="73"/>
      <c r="GW1112" s="73"/>
      <c r="GX1112" s="73"/>
      <c r="GY1112" s="73"/>
      <c r="GZ1112" s="73"/>
      <c r="HA1112" s="73"/>
      <c r="HB1112" s="73"/>
      <c r="HC1112" s="73"/>
      <c r="HD1112" s="73"/>
      <c r="HE1112" s="73"/>
      <c r="HF1112" s="73"/>
      <c r="HG1112" s="73"/>
      <c r="HH1112" s="73"/>
      <c r="HI1112" s="73"/>
      <c r="HJ1112" s="73"/>
      <c r="HK1112" s="73"/>
      <c r="HL1112" s="73"/>
      <c r="HM1112" s="73"/>
      <c r="HN1112" s="73"/>
      <c r="HO1112" s="73"/>
      <c r="HP1112" s="73"/>
      <c r="HQ1112" s="73"/>
      <c r="HR1112" s="73"/>
      <c r="HS1112" s="73"/>
      <c r="HT1112" s="73"/>
      <c r="HU1112" s="73"/>
      <c r="HV1112" s="73"/>
      <c r="HW1112" s="73"/>
      <c r="HX1112" s="73"/>
      <c r="HY1112" s="73"/>
      <c r="HZ1112" s="73"/>
      <c r="IA1112" s="73"/>
      <c r="IB1112" s="73"/>
      <c r="IC1112" s="73"/>
      <c r="ID1112" s="73"/>
      <c r="IE1112" s="73"/>
      <c r="IF1112" s="73"/>
      <c r="IG1112" s="73"/>
      <c r="IH1112" s="73"/>
      <c r="II1112" s="73"/>
      <c r="IJ1112" s="73"/>
      <c r="IK1112" s="73"/>
      <c r="IL1112" s="73"/>
      <c r="IM1112" s="73"/>
      <c r="IN1112" s="73"/>
      <c r="IO1112" s="73"/>
      <c r="IP1112" s="73"/>
      <c r="IQ1112" s="73"/>
      <c r="IR1112" s="73"/>
      <c r="IS1112" s="73"/>
      <c r="IT1112" s="73"/>
      <c r="IU1112" s="73"/>
      <c r="IV1112" s="73"/>
      <c r="IW1112" s="73"/>
      <c r="IX1112" s="73"/>
      <c r="IY1112" s="73"/>
      <c r="IZ1112" s="73"/>
    </row>
    <row r="1113" spans="1:260" s="24" customFormat="1" ht="19.5" customHeight="1">
      <c r="A1113" s="6">
        <v>10070309</v>
      </c>
      <c r="B1113" s="6" t="s">
        <v>4549</v>
      </c>
      <c r="C1113" s="17" t="s">
        <v>2864</v>
      </c>
      <c r="D1113" s="6">
        <v>10070209</v>
      </c>
      <c r="E1113" s="34" t="s">
        <v>52</v>
      </c>
      <c r="F1113" s="6">
        <v>5</v>
      </c>
      <c r="G1113" s="6">
        <v>55</v>
      </c>
      <c r="H1113" s="6">
        <v>0</v>
      </c>
      <c r="I1113" s="6">
        <v>3</v>
      </c>
      <c r="J1113" s="6">
        <v>109</v>
      </c>
      <c r="K1113" s="6">
        <v>1</v>
      </c>
      <c r="L1113" s="6">
        <v>82880</v>
      </c>
      <c r="M1113" s="6">
        <v>0</v>
      </c>
      <c r="N1113" s="6">
        <v>10000</v>
      </c>
      <c r="O1113" s="6">
        <v>0</v>
      </c>
      <c r="P1113" s="6">
        <v>0</v>
      </c>
      <c r="Q1113" s="6">
        <v>40070309</v>
      </c>
      <c r="R1113" s="6">
        <v>0</v>
      </c>
      <c r="S1113" s="6">
        <v>0</v>
      </c>
      <c r="T1113" s="6" t="s">
        <v>4550</v>
      </c>
      <c r="U1113" s="37"/>
      <c r="V1113" s="37"/>
      <c r="W1113" s="37"/>
      <c r="X1113" s="37" t="s">
        <v>4510</v>
      </c>
      <c r="Y1113" s="114"/>
      <c r="Z1113" s="73"/>
      <c r="AA1113" s="73"/>
      <c r="AB1113" s="73"/>
      <c r="AC1113" s="73"/>
      <c r="AD1113" s="73"/>
      <c r="AE1113" s="73"/>
      <c r="AF1113" s="73"/>
      <c r="AG1113" s="73"/>
      <c r="AH1113" s="73"/>
      <c r="AI1113" s="73"/>
      <c r="AJ1113" s="73"/>
      <c r="AK1113" s="73"/>
      <c r="AL1113" s="73"/>
      <c r="AM1113" s="73"/>
      <c r="AN1113" s="73"/>
      <c r="AO1113" s="73"/>
      <c r="AP1113" s="73"/>
      <c r="AQ1113" s="73"/>
      <c r="AR1113" s="73"/>
      <c r="AS1113" s="73"/>
      <c r="AT1113" s="73"/>
      <c r="AU1113" s="73"/>
      <c r="AV1113" s="73"/>
      <c r="AW1113" s="73"/>
      <c r="AX1113" s="73"/>
      <c r="AY1113" s="73"/>
      <c r="AZ1113" s="73"/>
      <c r="BA1113" s="73"/>
      <c r="BB1113" s="73"/>
      <c r="BC1113" s="73"/>
      <c r="BD1113" s="73"/>
      <c r="BE1113" s="73"/>
      <c r="BF1113" s="73"/>
      <c r="BG1113" s="73"/>
      <c r="BH1113" s="73"/>
      <c r="BI1113" s="73"/>
      <c r="BJ1113" s="73"/>
      <c r="BK1113" s="73"/>
      <c r="BL1113" s="73"/>
      <c r="BM1113" s="73"/>
      <c r="BN1113" s="73"/>
      <c r="BO1113" s="73"/>
      <c r="BP1113" s="73"/>
      <c r="BQ1113" s="73"/>
      <c r="BR1113" s="73"/>
      <c r="BS1113" s="73"/>
      <c r="BT1113" s="73"/>
      <c r="BU1113" s="73"/>
      <c r="BV1113" s="73"/>
      <c r="BW1113" s="73"/>
      <c r="BX1113" s="73"/>
      <c r="BY1113" s="73"/>
      <c r="BZ1113" s="73"/>
      <c r="CA1113" s="73"/>
      <c r="CB1113" s="73"/>
      <c r="CC1113" s="73"/>
      <c r="CD1113" s="73"/>
      <c r="CE1113" s="73"/>
      <c r="CF1113" s="73"/>
      <c r="CG1113" s="73"/>
      <c r="CH1113" s="73"/>
      <c r="CI1113" s="73"/>
      <c r="CJ1113" s="73"/>
      <c r="CK1113" s="73"/>
      <c r="CL1113" s="73"/>
      <c r="CM1113" s="73"/>
      <c r="CN1113" s="73"/>
      <c r="CO1113" s="73"/>
      <c r="CP1113" s="73"/>
      <c r="CQ1113" s="73"/>
      <c r="CR1113" s="73"/>
      <c r="CS1113" s="73"/>
      <c r="CT1113" s="73"/>
      <c r="CU1113" s="73"/>
      <c r="CV1113" s="73"/>
      <c r="CW1113" s="73"/>
      <c r="CX1113" s="73"/>
      <c r="CY1113" s="73"/>
      <c r="CZ1113" s="73"/>
      <c r="DA1113" s="73"/>
      <c r="DB1113" s="73"/>
      <c r="DC1113" s="73"/>
      <c r="DD1113" s="73"/>
      <c r="DE1113" s="73"/>
      <c r="DF1113" s="73"/>
      <c r="DG1113" s="73"/>
      <c r="DH1113" s="73"/>
      <c r="DI1113" s="73"/>
      <c r="DJ1113" s="73"/>
      <c r="DK1113" s="73"/>
      <c r="DL1113" s="73"/>
      <c r="DM1113" s="73"/>
      <c r="DN1113" s="73"/>
      <c r="DO1113" s="73"/>
      <c r="DP1113" s="73"/>
      <c r="DQ1113" s="73"/>
      <c r="DR1113" s="73"/>
      <c r="DS1113" s="73"/>
      <c r="DT1113" s="73"/>
      <c r="DU1113" s="73"/>
      <c r="DV1113" s="73"/>
      <c r="DW1113" s="73"/>
      <c r="DX1113" s="73"/>
      <c r="DY1113" s="73"/>
      <c r="DZ1113" s="73"/>
      <c r="EA1113" s="73"/>
      <c r="EB1113" s="73"/>
      <c r="EC1113" s="73"/>
      <c r="ED1113" s="73"/>
      <c r="EE1113" s="73"/>
      <c r="EF1113" s="73"/>
      <c r="EG1113" s="73"/>
      <c r="EH1113" s="73"/>
      <c r="EI1113" s="73"/>
      <c r="EJ1113" s="73"/>
      <c r="EK1113" s="73"/>
      <c r="EL1113" s="73"/>
      <c r="EM1113" s="73"/>
      <c r="EN1113" s="73"/>
      <c r="EO1113" s="73"/>
      <c r="EP1113" s="73"/>
      <c r="EQ1113" s="73"/>
      <c r="ER1113" s="73"/>
      <c r="ES1113" s="73"/>
      <c r="ET1113" s="73"/>
      <c r="EU1113" s="73"/>
      <c r="EV1113" s="73"/>
      <c r="EW1113" s="73"/>
      <c r="EX1113" s="73"/>
      <c r="EY1113" s="73"/>
      <c r="EZ1113" s="73"/>
      <c r="FA1113" s="73"/>
      <c r="FB1113" s="73"/>
      <c r="FC1113" s="73"/>
      <c r="FD1113" s="73"/>
      <c r="FE1113" s="73"/>
      <c r="FF1113" s="73"/>
      <c r="FG1113" s="73"/>
      <c r="FH1113" s="73"/>
      <c r="FI1113" s="73"/>
      <c r="FJ1113" s="73"/>
      <c r="FK1113" s="73"/>
      <c r="FL1113" s="73"/>
      <c r="FM1113" s="73"/>
      <c r="FN1113" s="73"/>
      <c r="FO1113" s="73"/>
      <c r="FP1113" s="73"/>
      <c r="FQ1113" s="73"/>
      <c r="FR1113" s="73"/>
      <c r="FS1113" s="73"/>
      <c r="FT1113" s="73"/>
      <c r="FU1113" s="73"/>
      <c r="FV1113" s="73"/>
      <c r="FW1113" s="73"/>
      <c r="FX1113" s="73"/>
      <c r="FY1113" s="73"/>
      <c r="FZ1113" s="73"/>
      <c r="GA1113" s="73"/>
      <c r="GB1113" s="73"/>
      <c r="GC1113" s="73"/>
      <c r="GD1113" s="73"/>
      <c r="GE1113" s="73"/>
      <c r="GF1113" s="73"/>
      <c r="GG1113" s="73"/>
      <c r="GH1113" s="73"/>
      <c r="GI1113" s="73"/>
      <c r="GJ1113" s="73"/>
      <c r="GK1113" s="73"/>
      <c r="GL1113" s="73"/>
      <c r="GM1113" s="73"/>
      <c r="GN1113" s="73"/>
      <c r="GO1113" s="73"/>
      <c r="GP1113" s="73"/>
      <c r="GQ1113" s="73"/>
      <c r="GR1113" s="73"/>
      <c r="GS1113" s="73"/>
      <c r="GT1113" s="73"/>
      <c r="GU1113" s="73"/>
      <c r="GV1113" s="73"/>
      <c r="GW1113" s="73"/>
      <c r="GX1113" s="73"/>
      <c r="GY1113" s="73"/>
      <c r="GZ1113" s="73"/>
      <c r="HA1113" s="73"/>
      <c r="HB1113" s="73"/>
      <c r="HC1113" s="73"/>
      <c r="HD1113" s="73"/>
      <c r="HE1113" s="73"/>
      <c r="HF1113" s="73"/>
      <c r="HG1113" s="73"/>
      <c r="HH1113" s="73"/>
      <c r="HI1113" s="73"/>
      <c r="HJ1113" s="73"/>
      <c r="HK1113" s="73"/>
      <c r="HL1113" s="73"/>
      <c r="HM1113" s="73"/>
      <c r="HN1113" s="73"/>
      <c r="HO1113" s="73"/>
      <c r="HP1113" s="73"/>
      <c r="HQ1113" s="73"/>
      <c r="HR1113" s="73"/>
      <c r="HS1113" s="73"/>
      <c r="HT1113" s="73"/>
      <c r="HU1113" s="73"/>
      <c r="HV1113" s="73"/>
      <c r="HW1113" s="73"/>
      <c r="HX1113" s="73"/>
      <c r="HY1113" s="73"/>
      <c r="HZ1113" s="73"/>
      <c r="IA1113" s="73"/>
      <c r="IB1113" s="73"/>
      <c r="IC1113" s="73"/>
      <c r="ID1113" s="73"/>
      <c r="IE1113" s="73"/>
      <c r="IF1113" s="73"/>
      <c r="IG1113" s="73"/>
      <c r="IH1113" s="73"/>
      <c r="II1113" s="73"/>
      <c r="IJ1113" s="73"/>
      <c r="IK1113" s="73"/>
      <c r="IL1113" s="73"/>
      <c r="IM1113" s="73"/>
      <c r="IN1113" s="73"/>
      <c r="IO1113" s="73"/>
      <c r="IP1113" s="73"/>
      <c r="IQ1113" s="73"/>
      <c r="IR1113" s="73"/>
      <c r="IS1113" s="73"/>
      <c r="IT1113" s="73"/>
      <c r="IU1113" s="73"/>
      <c r="IV1113" s="73"/>
      <c r="IW1113" s="73"/>
      <c r="IX1113" s="73"/>
      <c r="IY1113" s="73"/>
      <c r="IZ1113" s="73"/>
    </row>
    <row r="1114" spans="1:260" s="24" customFormat="1" ht="19.5" customHeight="1">
      <c r="A1114" s="6">
        <v>10070310</v>
      </c>
      <c r="B1114" s="6" t="s">
        <v>4551</v>
      </c>
      <c r="C1114" s="17" t="s">
        <v>2864</v>
      </c>
      <c r="D1114" s="6">
        <v>10070210</v>
      </c>
      <c r="E1114" s="34" t="s">
        <v>52</v>
      </c>
      <c r="F1114" s="6">
        <v>5</v>
      </c>
      <c r="G1114" s="6">
        <v>55</v>
      </c>
      <c r="H1114" s="6">
        <v>0</v>
      </c>
      <c r="I1114" s="6">
        <v>3</v>
      </c>
      <c r="J1114" s="6">
        <v>110</v>
      </c>
      <c r="K1114" s="6">
        <v>1</v>
      </c>
      <c r="L1114" s="6">
        <v>82880</v>
      </c>
      <c r="M1114" s="6">
        <v>0</v>
      </c>
      <c r="N1114" s="6">
        <v>10000</v>
      </c>
      <c r="O1114" s="6">
        <v>0</v>
      </c>
      <c r="P1114" s="6">
        <v>0</v>
      </c>
      <c r="Q1114" s="6">
        <v>40070310</v>
      </c>
      <c r="R1114" s="6">
        <v>0</v>
      </c>
      <c r="S1114" s="6">
        <v>0</v>
      </c>
      <c r="T1114" s="6" t="s">
        <v>4550</v>
      </c>
      <c r="U1114" s="37"/>
      <c r="V1114" s="37"/>
      <c r="W1114" s="37"/>
      <c r="X1114" s="37" t="s">
        <v>4510</v>
      </c>
      <c r="Y1114" s="114"/>
      <c r="Z1114" s="73"/>
      <c r="AA1114" s="73"/>
      <c r="AB1114" s="73"/>
      <c r="AC1114" s="73"/>
      <c r="AD1114" s="73"/>
      <c r="AE1114" s="73"/>
      <c r="AF1114" s="73"/>
      <c r="AG1114" s="73"/>
      <c r="AH1114" s="73"/>
      <c r="AI1114" s="73"/>
      <c r="AJ1114" s="73"/>
      <c r="AK1114" s="73"/>
      <c r="AL1114" s="73"/>
      <c r="AM1114" s="73"/>
      <c r="AN1114" s="73"/>
      <c r="AO1114" s="73"/>
      <c r="AP1114" s="73"/>
      <c r="AQ1114" s="73"/>
      <c r="AR1114" s="73"/>
      <c r="AS1114" s="73"/>
      <c r="AT1114" s="73"/>
      <c r="AU1114" s="73"/>
      <c r="AV1114" s="73"/>
      <c r="AW1114" s="73"/>
      <c r="AX1114" s="73"/>
      <c r="AY1114" s="73"/>
      <c r="AZ1114" s="73"/>
      <c r="BA1114" s="73"/>
      <c r="BB1114" s="73"/>
      <c r="BC1114" s="73"/>
      <c r="BD1114" s="73"/>
      <c r="BE1114" s="73"/>
      <c r="BF1114" s="73"/>
      <c r="BG1114" s="73"/>
      <c r="BH1114" s="73"/>
      <c r="BI1114" s="73"/>
      <c r="BJ1114" s="73"/>
      <c r="BK1114" s="73"/>
      <c r="BL1114" s="73"/>
      <c r="BM1114" s="73"/>
      <c r="BN1114" s="73"/>
      <c r="BO1114" s="73"/>
      <c r="BP1114" s="73"/>
      <c r="BQ1114" s="73"/>
      <c r="BR1114" s="73"/>
      <c r="BS1114" s="73"/>
      <c r="BT1114" s="73"/>
      <c r="BU1114" s="73"/>
      <c r="BV1114" s="73"/>
      <c r="BW1114" s="73"/>
      <c r="BX1114" s="73"/>
      <c r="BY1114" s="73"/>
      <c r="BZ1114" s="73"/>
      <c r="CA1114" s="73"/>
      <c r="CB1114" s="73"/>
      <c r="CC1114" s="73"/>
      <c r="CD1114" s="73"/>
      <c r="CE1114" s="73"/>
      <c r="CF1114" s="73"/>
      <c r="CG1114" s="73"/>
      <c r="CH1114" s="73"/>
      <c r="CI1114" s="73"/>
      <c r="CJ1114" s="73"/>
      <c r="CK1114" s="73"/>
      <c r="CL1114" s="73"/>
      <c r="CM1114" s="73"/>
      <c r="CN1114" s="73"/>
      <c r="CO1114" s="73"/>
      <c r="CP1114" s="73"/>
      <c r="CQ1114" s="73"/>
      <c r="CR1114" s="73"/>
      <c r="CS1114" s="73"/>
      <c r="CT1114" s="73"/>
      <c r="CU1114" s="73"/>
      <c r="CV1114" s="73"/>
      <c r="CW1114" s="73"/>
      <c r="CX1114" s="73"/>
      <c r="CY1114" s="73"/>
      <c r="CZ1114" s="73"/>
      <c r="DA1114" s="73"/>
      <c r="DB1114" s="73"/>
      <c r="DC1114" s="73"/>
      <c r="DD1114" s="73"/>
      <c r="DE1114" s="73"/>
      <c r="DF1114" s="73"/>
      <c r="DG1114" s="73"/>
      <c r="DH1114" s="73"/>
      <c r="DI1114" s="73"/>
      <c r="DJ1114" s="73"/>
      <c r="DK1114" s="73"/>
      <c r="DL1114" s="73"/>
      <c r="DM1114" s="73"/>
      <c r="DN1114" s="73"/>
      <c r="DO1114" s="73"/>
      <c r="DP1114" s="73"/>
      <c r="DQ1114" s="73"/>
      <c r="DR1114" s="73"/>
      <c r="DS1114" s="73"/>
      <c r="DT1114" s="73"/>
      <c r="DU1114" s="73"/>
      <c r="DV1114" s="73"/>
      <c r="DW1114" s="73"/>
      <c r="DX1114" s="73"/>
      <c r="DY1114" s="73"/>
      <c r="DZ1114" s="73"/>
      <c r="EA1114" s="73"/>
      <c r="EB1114" s="73"/>
      <c r="EC1114" s="73"/>
      <c r="ED1114" s="73"/>
      <c r="EE1114" s="73"/>
      <c r="EF1114" s="73"/>
      <c r="EG1114" s="73"/>
      <c r="EH1114" s="73"/>
      <c r="EI1114" s="73"/>
      <c r="EJ1114" s="73"/>
      <c r="EK1114" s="73"/>
      <c r="EL1114" s="73"/>
      <c r="EM1114" s="73"/>
      <c r="EN1114" s="73"/>
      <c r="EO1114" s="73"/>
      <c r="EP1114" s="73"/>
      <c r="EQ1114" s="73"/>
      <c r="ER1114" s="73"/>
      <c r="ES1114" s="73"/>
      <c r="ET1114" s="73"/>
      <c r="EU1114" s="73"/>
      <c r="EV1114" s="73"/>
      <c r="EW1114" s="73"/>
      <c r="EX1114" s="73"/>
      <c r="EY1114" s="73"/>
      <c r="EZ1114" s="73"/>
      <c r="FA1114" s="73"/>
      <c r="FB1114" s="73"/>
      <c r="FC1114" s="73"/>
      <c r="FD1114" s="73"/>
      <c r="FE1114" s="73"/>
      <c r="FF1114" s="73"/>
      <c r="FG1114" s="73"/>
      <c r="FH1114" s="73"/>
      <c r="FI1114" s="73"/>
      <c r="FJ1114" s="73"/>
      <c r="FK1114" s="73"/>
      <c r="FL1114" s="73"/>
      <c r="FM1114" s="73"/>
      <c r="FN1114" s="73"/>
      <c r="FO1114" s="73"/>
      <c r="FP1114" s="73"/>
      <c r="FQ1114" s="73"/>
      <c r="FR1114" s="73"/>
      <c r="FS1114" s="73"/>
      <c r="FT1114" s="73"/>
      <c r="FU1114" s="73"/>
      <c r="FV1114" s="73"/>
      <c r="FW1114" s="73"/>
      <c r="FX1114" s="73"/>
      <c r="FY1114" s="73"/>
      <c r="FZ1114" s="73"/>
      <c r="GA1114" s="73"/>
      <c r="GB1114" s="73"/>
      <c r="GC1114" s="73"/>
      <c r="GD1114" s="73"/>
      <c r="GE1114" s="73"/>
      <c r="GF1114" s="73"/>
      <c r="GG1114" s="73"/>
      <c r="GH1114" s="73"/>
      <c r="GI1114" s="73"/>
      <c r="GJ1114" s="73"/>
      <c r="GK1114" s="73"/>
      <c r="GL1114" s="73"/>
      <c r="GM1114" s="73"/>
      <c r="GN1114" s="73"/>
      <c r="GO1114" s="73"/>
      <c r="GP1114" s="73"/>
      <c r="GQ1114" s="73"/>
      <c r="GR1114" s="73"/>
      <c r="GS1114" s="73"/>
      <c r="GT1114" s="73"/>
      <c r="GU1114" s="73"/>
      <c r="GV1114" s="73"/>
      <c r="GW1114" s="73"/>
      <c r="GX1114" s="73"/>
      <c r="GY1114" s="73"/>
      <c r="GZ1114" s="73"/>
      <c r="HA1114" s="73"/>
      <c r="HB1114" s="73"/>
      <c r="HC1114" s="73"/>
      <c r="HD1114" s="73"/>
      <c r="HE1114" s="73"/>
      <c r="HF1114" s="73"/>
      <c r="HG1114" s="73"/>
      <c r="HH1114" s="73"/>
      <c r="HI1114" s="73"/>
      <c r="HJ1114" s="73"/>
      <c r="HK1114" s="73"/>
      <c r="HL1114" s="73"/>
      <c r="HM1114" s="73"/>
      <c r="HN1114" s="73"/>
      <c r="HO1114" s="73"/>
      <c r="HP1114" s="73"/>
      <c r="HQ1114" s="73"/>
      <c r="HR1114" s="73"/>
      <c r="HS1114" s="73"/>
      <c r="HT1114" s="73"/>
      <c r="HU1114" s="73"/>
      <c r="HV1114" s="73"/>
      <c r="HW1114" s="73"/>
      <c r="HX1114" s="73"/>
      <c r="HY1114" s="73"/>
      <c r="HZ1114" s="73"/>
      <c r="IA1114" s="73"/>
      <c r="IB1114" s="73"/>
      <c r="IC1114" s="73"/>
      <c r="ID1114" s="73"/>
      <c r="IE1114" s="73"/>
      <c r="IF1114" s="73"/>
      <c r="IG1114" s="73"/>
      <c r="IH1114" s="73"/>
      <c r="II1114" s="73"/>
      <c r="IJ1114" s="73"/>
      <c r="IK1114" s="73"/>
      <c r="IL1114" s="73"/>
      <c r="IM1114" s="73"/>
      <c r="IN1114" s="73"/>
      <c r="IO1114" s="73"/>
      <c r="IP1114" s="73"/>
      <c r="IQ1114" s="73"/>
      <c r="IR1114" s="73"/>
      <c r="IS1114" s="73"/>
      <c r="IT1114" s="73"/>
      <c r="IU1114" s="73"/>
      <c r="IV1114" s="73"/>
      <c r="IW1114" s="73"/>
      <c r="IX1114" s="73"/>
      <c r="IY1114" s="73"/>
      <c r="IZ1114" s="73"/>
    </row>
    <row r="1115" spans="1:260" s="24" customFormat="1" ht="19.5" customHeight="1">
      <c r="A1115" s="6">
        <v>10070311</v>
      </c>
      <c r="B1115" s="6" t="s">
        <v>4552</v>
      </c>
      <c r="C1115" s="17" t="s">
        <v>2864</v>
      </c>
      <c r="D1115" s="6">
        <v>10070211</v>
      </c>
      <c r="E1115" s="34" t="s">
        <v>52</v>
      </c>
      <c r="F1115" s="6">
        <v>5</v>
      </c>
      <c r="G1115" s="6">
        <v>55</v>
      </c>
      <c r="H1115" s="6">
        <v>0</v>
      </c>
      <c r="I1115" s="6">
        <v>3</v>
      </c>
      <c r="J1115" s="6">
        <v>111</v>
      </c>
      <c r="K1115" s="6">
        <v>1</v>
      </c>
      <c r="L1115" s="6">
        <v>82880</v>
      </c>
      <c r="M1115" s="6">
        <v>0</v>
      </c>
      <c r="N1115" s="6">
        <v>10000</v>
      </c>
      <c r="O1115" s="6">
        <v>0</v>
      </c>
      <c r="P1115" s="6">
        <v>0</v>
      </c>
      <c r="Q1115" s="6">
        <v>40070311</v>
      </c>
      <c r="R1115" s="6">
        <v>0</v>
      </c>
      <c r="S1115" s="6">
        <v>0</v>
      </c>
      <c r="T1115" s="6" t="s">
        <v>4550</v>
      </c>
      <c r="U1115" s="37"/>
      <c r="V1115" s="37"/>
      <c r="W1115" s="37"/>
      <c r="X1115" s="37" t="s">
        <v>4510</v>
      </c>
      <c r="Y1115" s="114"/>
      <c r="Z1115" s="73"/>
      <c r="AA1115" s="73"/>
      <c r="AB1115" s="73"/>
      <c r="AC1115" s="73"/>
      <c r="AD1115" s="73"/>
      <c r="AE1115" s="73"/>
      <c r="AF1115" s="73"/>
      <c r="AG1115" s="73"/>
      <c r="AH1115" s="73"/>
      <c r="AI1115" s="73"/>
      <c r="AJ1115" s="73"/>
      <c r="AK1115" s="73"/>
      <c r="AL1115" s="73"/>
      <c r="AM1115" s="73"/>
      <c r="AN1115" s="73"/>
      <c r="AO1115" s="73"/>
      <c r="AP1115" s="73"/>
      <c r="AQ1115" s="73"/>
      <c r="AR1115" s="73"/>
      <c r="AS1115" s="73"/>
      <c r="AT1115" s="73"/>
      <c r="AU1115" s="73"/>
      <c r="AV1115" s="73"/>
      <c r="AW1115" s="73"/>
      <c r="AX1115" s="73"/>
      <c r="AY1115" s="73"/>
      <c r="AZ1115" s="73"/>
      <c r="BA1115" s="73"/>
      <c r="BB1115" s="73"/>
      <c r="BC1115" s="73"/>
      <c r="BD1115" s="73"/>
      <c r="BE1115" s="73"/>
      <c r="BF1115" s="73"/>
      <c r="BG1115" s="73"/>
      <c r="BH1115" s="73"/>
      <c r="BI1115" s="73"/>
      <c r="BJ1115" s="73"/>
      <c r="BK1115" s="73"/>
      <c r="BL1115" s="73"/>
      <c r="BM1115" s="73"/>
      <c r="BN1115" s="73"/>
      <c r="BO1115" s="73"/>
      <c r="BP1115" s="73"/>
      <c r="BQ1115" s="73"/>
      <c r="BR1115" s="73"/>
      <c r="BS1115" s="73"/>
      <c r="BT1115" s="73"/>
      <c r="BU1115" s="73"/>
      <c r="BV1115" s="73"/>
      <c r="BW1115" s="73"/>
      <c r="BX1115" s="73"/>
      <c r="BY1115" s="73"/>
      <c r="BZ1115" s="73"/>
      <c r="CA1115" s="73"/>
      <c r="CB1115" s="73"/>
      <c r="CC1115" s="73"/>
      <c r="CD1115" s="73"/>
      <c r="CE1115" s="73"/>
      <c r="CF1115" s="73"/>
      <c r="CG1115" s="73"/>
      <c r="CH1115" s="73"/>
      <c r="CI1115" s="73"/>
      <c r="CJ1115" s="73"/>
      <c r="CK1115" s="73"/>
      <c r="CL1115" s="73"/>
      <c r="CM1115" s="73"/>
      <c r="CN1115" s="73"/>
      <c r="CO1115" s="73"/>
      <c r="CP1115" s="73"/>
      <c r="CQ1115" s="73"/>
      <c r="CR1115" s="73"/>
      <c r="CS1115" s="73"/>
      <c r="CT1115" s="73"/>
      <c r="CU1115" s="73"/>
      <c r="CV1115" s="73"/>
      <c r="CW1115" s="73"/>
      <c r="CX1115" s="73"/>
      <c r="CY1115" s="73"/>
      <c r="CZ1115" s="73"/>
      <c r="DA1115" s="73"/>
      <c r="DB1115" s="73"/>
      <c r="DC1115" s="73"/>
      <c r="DD1115" s="73"/>
      <c r="DE1115" s="73"/>
      <c r="DF1115" s="73"/>
      <c r="DG1115" s="73"/>
      <c r="DH1115" s="73"/>
      <c r="DI1115" s="73"/>
      <c r="DJ1115" s="73"/>
      <c r="DK1115" s="73"/>
      <c r="DL1115" s="73"/>
      <c r="DM1115" s="73"/>
      <c r="DN1115" s="73"/>
      <c r="DO1115" s="73"/>
      <c r="DP1115" s="73"/>
      <c r="DQ1115" s="73"/>
      <c r="DR1115" s="73"/>
      <c r="DS1115" s="73"/>
      <c r="DT1115" s="73"/>
      <c r="DU1115" s="73"/>
      <c r="DV1115" s="73"/>
      <c r="DW1115" s="73"/>
      <c r="DX1115" s="73"/>
      <c r="DY1115" s="73"/>
      <c r="DZ1115" s="73"/>
      <c r="EA1115" s="73"/>
      <c r="EB1115" s="73"/>
      <c r="EC1115" s="73"/>
      <c r="ED1115" s="73"/>
      <c r="EE1115" s="73"/>
      <c r="EF1115" s="73"/>
      <c r="EG1115" s="73"/>
      <c r="EH1115" s="73"/>
      <c r="EI1115" s="73"/>
      <c r="EJ1115" s="73"/>
      <c r="EK1115" s="73"/>
      <c r="EL1115" s="73"/>
      <c r="EM1115" s="73"/>
      <c r="EN1115" s="73"/>
      <c r="EO1115" s="73"/>
      <c r="EP1115" s="73"/>
      <c r="EQ1115" s="73"/>
      <c r="ER1115" s="73"/>
      <c r="ES1115" s="73"/>
      <c r="ET1115" s="73"/>
      <c r="EU1115" s="73"/>
      <c r="EV1115" s="73"/>
      <c r="EW1115" s="73"/>
      <c r="EX1115" s="73"/>
      <c r="EY1115" s="73"/>
      <c r="EZ1115" s="73"/>
      <c r="FA1115" s="73"/>
      <c r="FB1115" s="73"/>
      <c r="FC1115" s="73"/>
      <c r="FD1115" s="73"/>
      <c r="FE1115" s="73"/>
      <c r="FF1115" s="73"/>
      <c r="FG1115" s="73"/>
      <c r="FH1115" s="73"/>
      <c r="FI1115" s="73"/>
      <c r="FJ1115" s="73"/>
      <c r="FK1115" s="73"/>
      <c r="FL1115" s="73"/>
      <c r="FM1115" s="73"/>
      <c r="FN1115" s="73"/>
      <c r="FO1115" s="73"/>
      <c r="FP1115" s="73"/>
      <c r="FQ1115" s="73"/>
      <c r="FR1115" s="73"/>
      <c r="FS1115" s="73"/>
      <c r="FT1115" s="73"/>
      <c r="FU1115" s="73"/>
      <c r="FV1115" s="73"/>
      <c r="FW1115" s="73"/>
      <c r="FX1115" s="73"/>
      <c r="FY1115" s="73"/>
      <c r="FZ1115" s="73"/>
      <c r="GA1115" s="73"/>
      <c r="GB1115" s="73"/>
      <c r="GC1115" s="73"/>
      <c r="GD1115" s="73"/>
      <c r="GE1115" s="73"/>
      <c r="GF1115" s="73"/>
      <c r="GG1115" s="73"/>
      <c r="GH1115" s="73"/>
      <c r="GI1115" s="73"/>
      <c r="GJ1115" s="73"/>
      <c r="GK1115" s="73"/>
      <c r="GL1115" s="73"/>
      <c r="GM1115" s="73"/>
      <c r="GN1115" s="73"/>
      <c r="GO1115" s="73"/>
      <c r="GP1115" s="73"/>
      <c r="GQ1115" s="73"/>
      <c r="GR1115" s="73"/>
      <c r="GS1115" s="73"/>
      <c r="GT1115" s="73"/>
      <c r="GU1115" s="73"/>
      <c r="GV1115" s="73"/>
      <c r="GW1115" s="73"/>
      <c r="GX1115" s="73"/>
      <c r="GY1115" s="73"/>
      <c r="GZ1115" s="73"/>
      <c r="HA1115" s="73"/>
      <c r="HB1115" s="73"/>
      <c r="HC1115" s="73"/>
      <c r="HD1115" s="73"/>
      <c r="HE1115" s="73"/>
      <c r="HF1115" s="73"/>
      <c r="HG1115" s="73"/>
      <c r="HH1115" s="73"/>
      <c r="HI1115" s="73"/>
      <c r="HJ1115" s="73"/>
      <c r="HK1115" s="73"/>
      <c r="HL1115" s="73"/>
      <c r="HM1115" s="73"/>
      <c r="HN1115" s="73"/>
      <c r="HO1115" s="73"/>
      <c r="HP1115" s="73"/>
      <c r="HQ1115" s="73"/>
      <c r="HR1115" s="73"/>
      <c r="HS1115" s="73"/>
      <c r="HT1115" s="73"/>
      <c r="HU1115" s="73"/>
      <c r="HV1115" s="73"/>
      <c r="HW1115" s="73"/>
      <c r="HX1115" s="73"/>
      <c r="HY1115" s="73"/>
      <c r="HZ1115" s="73"/>
      <c r="IA1115" s="73"/>
      <c r="IB1115" s="73"/>
      <c r="IC1115" s="73"/>
      <c r="ID1115" s="73"/>
      <c r="IE1115" s="73"/>
      <c r="IF1115" s="73"/>
      <c r="IG1115" s="73"/>
      <c r="IH1115" s="73"/>
      <c r="II1115" s="73"/>
      <c r="IJ1115" s="73"/>
      <c r="IK1115" s="73"/>
      <c r="IL1115" s="73"/>
      <c r="IM1115" s="73"/>
      <c r="IN1115" s="73"/>
      <c r="IO1115" s="73"/>
      <c r="IP1115" s="73"/>
      <c r="IQ1115" s="73"/>
      <c r="IR1115" s="73"/>
      <c r="IS1115" s="73"/>
      <c r="IT1115" s="73"/>
      <c r="IU1115" s="73"/>
      <c r="IV1115" s="73"/>
      <c r="IW1115" s="73"/>
      <c r="IX1115" s="73"/>
      <c r="IY1115" s="73"/>
      <c r="IZ1115" s="73"/>
    </row>
    <row r="1116" spans="1:260" s="24" customFormat="1" ht="19.5" customHeight="1">
      <c r="A1116" s="6">
        <v>10070312</v>
      </c>
      <c r="B1116" s="6" t="s">
        <v>4553</v>
      </c>
      <c r="C1116" s="17" t="s">
        <v>2864</v>
      </c>
      <c r="D1116" s="6">
        <v>10070212</v>
      </c>
      <c r="E1116" s="34" t="s">
        <v>52</v>
      </c>
      <c r="F1116" s="6">
        <v>5</v>
      </c>
      <c r="G1116" s="6">
        <v>55</v>
      </c>
      <c r="H1116" s="6">
        <v>0</v>
      </c>
      <c r="I1116" s="6">
        <v>3</v>
      </c>
      <c r="J1116" s="6">
        <v>112</v>
      </c>
      <c r="K1116" s="6">
        <v>1</v>
      </c>
      <c r="L1116" s="6">
        <v>82880</v>
      </c>
      <c r="M1116" s="6">
        <v>0</v>
      </c>
      <c r="N1116" s="6">
        <v>10000</v>
      </c>
      <c r="O1116" s="6">
        <v>0</v>
      </c>
      <c r="P1116" s="6">
        <v>0</v>
      </c>
      <c r="Q1116" s="6">
        <v>40070312</v>
      </c>
      <c r="R1116" s="6">
        <v>0</v>
      </c>
      <c r="S1116" s="6">
        <v>0</v>
      </c>
      <c r="T1116" s="6" t="s">
        <v>4550</v>
      </c>
      <c r="U1116" s="37"/>
      <c r="V1116" s="37"/>
      <c r="W1116" s="37"/>
      <c r="X1116" s="37" t="s">
        <v>4510</v>
      </c>
      <c r="Y1116" s="114"/>
      <c r="Z1116" s="73"/>
      <c r="AA1116" s="73"/>
      <c r="AB1116" s="73"/>
      <c r="AC1116" s="73"/>
      <c r="AD1116" s="73"/>
      <c r="AE1116" s="73"/>
      <c r="AF1116" s="73"/>
      <c r="AG1116" s="73"/>
      <c r="AH1116" s="73"/>
      <c r="AI1116" s="73"/>
      <c r="AJ1116" s="73"/>
      <c r="AK1116" s="73"/>
      <c r="AL1116" s="73"/>
      <c r="AM1116" s="73"/>
      <c r="AN1116" s="73"/>
      <c r="AO1116" s="73"/>
      <c r="AP1116" s="73"/>
      <c r="AQ1116" s="73"/>
      <c r="AR1116" s="73"/>
      <c r="AS1116" s="73"/>
      <c r="AT1116" s="73"/>
      <c r="AU1116" s="73"/>
      <c r="AV1116" s="73"/>
      <c r="AW1116" s="73"/>
      <c r="AX1116" s="73"/>
      <c r="AY1116" s="73"/>
      <c r="AZ1116" s="73"/>
      <c r="BA1116" s="73"/>
      <c r="BB1116" s="73"/>
      <c r="BC1116" s="73"/>
      <c r="BD1116" s="73"/>
      <c r="BE1116" s="73"/>
      <c r="BF1116" s="73"/>
      <c r="BG1116" s="73"/>
      <c r="BH1116" s="73"/>
      <c r="BI1116" s="73"/>
      <c r="BJ1116" s="73"/>
      <c r="BK1116" s="73"/>
      <c r="BL1116" s="73"/>
      <c r="BM1116" s="73"/>
      <c r="BN1116" s="73"/>
      <c r="BO1116" s="73"/>
      <c r="BP1116" s="73"/>
      <c r="BQ1116" s="73"/>
      <c r="BR1116" s="73"/>
      <c r="BS1116" s="73"/>
      <c r="BT1116" s="73"/>
      <c r="BU1116" s="73"/>
      <c r="BV1116" s="73"/>
      <c r="BW1116" s="73"/>
      <c r="BX1116" s="73"/>
      <c r="BY1116" s="73"/>
      <c r="BZ1116" s="73"/>
      <c r="CA1116" s="73"/>
      <c r="CB1116" s="73"/>
      <c r="CC1116" s="73"/>
      <c r="CD1116" s="73"/>
      <c r="CE1116" s="73"/>
      <c r="CF1116" s="73"/>
      <c r="CG1116" s="73"/>
      <c r="CH1116" s="73"/>
      <c r="CI1116" s="73"/>
      <c r="CJ1116" s="73"/>
      <c r="CK1116" s="73"/>
      <c r="CL1116" s="73"/>
      <c r="CM1116" s="73"/>
      <c r="CN1116" s="73"/>
      <c r="CO1116" s="73"/>
      <c r="CP1116" s="73"/>
      <c r="CQ1116" s="73"/>
      <c r="CR1116" s="73"/>
      <c r="CS1116" s="73"/>
      <c r="CT1116" s="73"/>
      <c r="CU1116" s="73"/>
      <c r="CV1116" s="73"/>
      <c r="CW1116" s="73"/>
      <c r="CX1116" s="73"/>
      <c r="CY1116" s="73"/>
      <c r="CZ1116" s="73"/>
      <c r="DA1116" s="73"/>
      <c r="DB1116" s="73"/>
      <c r="DC1116" s="73"/>
      <c r="DD1116" s="73"/>
      <c r="DE1116" s="73"/>
      <c r="DF1116" s="73"/>
      <c r="DG1116" s="73"/>
      <c r="DH1116" s="73"/>
      <c r="DI1116" s="73"/>
      <c r="DJ1116" s="73"/>
      <c r="DK1116" s="73"/>
      <c r="DL1116" s="73"/>
      <c r="DM1116" s="73"/>
      <c r="DN1116" s="73"/>
      <c r="DO1116" s="73"/>
      <c r="DP1116" s="73"/>
      <c r="DQ1116" s="73"/>
      <c r="DR1116" s="73"/>
      <c r="DS1116" s="73"/>
      <c r="DT1116" s="73"/>
      <c r="DU1116" s="73"/>
      <c r="DV1116" s="73"/>
      <c r="DW1116" s="73"/>
      <c r="DX1116" s="73"/>
      <c r="DY1116" s="73"/>
      <c r="DZ1116" s="73"/>
      <c r="EA1116" s="73"/>
      <c r="EB1116" s="73"/>
      <c r="EC1116" s="73"/>
      <c r="ED1116" s="73"/>
      <c r="EE1116" s="73"/>
      <c r="EF1116" s="73"/>
      <c r="EG1116" s="73"/>
      <c r="EH1116" s="73"/>
      <c r="EI1116" s="73"/>
      <c r="EJ1116" s="73"/>
      <c r="EK1116" s="73"/>
      <c r="EL1116" s="73"/>
      <c r="EM1116" s="73"/>
      <c r="EN1116" s="73"/>
      <c r="EO1116" s="73"/>
      <c r="EP1116" s="73"/>
      <c r="EQ1116" s="73"/>
      <c r="ER1116" s="73"/>
      <c r="ES1116" s="73"/>
      <c r="ET1116" s="73"/>
      <c r="EU1116" s="73"/>
      <c r="EV1116" s="73"/>
      <c r="EW1116" s="73"/>
      <c r="EX1116" s="73"/>
      <c r="EY1116" s="73"/>
      <c r="EZ1116" s="73"/>
      <c r="FA1116" s="73"/>
      <c r="FB1116" s="73"/>
      <c r="FC1116" s="73"/>
      <c r="FD1116" s="73"/>
      <c r="FE1116" s="73"/>
      <c r="FF1116" s="73"/>
      <c r="FG1116" s="73"/>
      <c r="FH1116" s="73"/>
      <c r="FI1116" s="73"/>
      <c r="FJ1116" s="73"/>
      <c r="FK1116" s="73"/>
      <c r="FL1116" s="73"/>
      <c r="FM1116" s="73"/>
      <c r="FN1116" s="73"/>
      <c r="FO1116" s="73"/>
      <c r="FP1116" s="73"/>
      <c r="FQ1116" s="73"/>
      <c r="FR1116" s="73"/>
      <c r="FS1116" s="73"/>
      <c r="FT1116" s="73"/>
      <c r="FU1116" s="73"/>
      <c r="FV1116" s="73"/>
      <c r="FW1116" s="73"/>
      <c r="FX1116" s="73"/>
      <c r="FY1116" s="73"/>
      <c r="FZ1116" s="73"/>
      <c r="GA1116" s="73"/>
      <c r="GB1116" s="73"/>
      <c r="GC1116" s="73"/>
      <c r="GD1116" s="73"/>
      <c r="GE1116" s="73"/>
      <c r="GF1116" s="73"/>
      <c r="GG1116" s="73"/>
      <c r="GH1116" s="73"/>
      <c r="GI1116" s="73"/>
      <c r="GJ1116" s="73"/>
      <c r="GK1116" s="73"/>
      <c r="GL1116" s="73"/>
      <c r="GM1116" s="73"/>
      <c r="GN1116" s="73"/>
      <c r="GO1116" s="73"/>
      <c r="GP1116" s="73"/>
      <c r="GQ1116" s="73"/>
      <c r="GR1116" s="73"/>
      <c r="GS1116" s="73"/>
      <c r="GT1116" s="73"/>
      <c r="GU1116" s="73"/>
      <c r="GV1116" s="73"/>
      <c r="GW1116" s="73"/>
      <c r="GX1116" s="73"/>
      <c r="GY1116" s="73"/>
      <c r="GZ1116" s="73"/>
      <c r="HA1116" s="73"/>
      <c r="HB1116" s="73"/>
      <c r="HC1116" s="73"/>
      <c r="HD1116" s="73"/>
      <c r="HE1116" s="73"/>
      <c r="HF1116" s="73"/>
      <c r="HG1116" s="73"/>
      <c r="HH1116" s="73"/>
      <c r="HI1116" s="73"/>
      <c r="HJ1116" s="73"/>
      <c r="HK1116" s="73"/>
      <c r="HL1116" s="73"/>
      <c r="HM1116" s="73"/>
      <c r="HN1116" s="73"/>
      <c r="HO1116" s="73"/>
      <c r="HP1116" s="73"/>
      <c r="HQ1116" s="73"/>
      <c r="HR1116" s="73"/>
      <c r="HS1116" s="73"/>
      <c r="HT1116" s="73"/>
      <c r="HU1116" s="73"/>
      <c r="HV1116" s="73"/>
      <c r="HW1116" s="73"/>
      <c r="HX1116" s="73"/>
      <c r="HY1116" s="73"/>
      <c r="HZ1116" s="73"/>
      <c r="IA1116" s="73"/>
      <c r="IB1116" s="73"/>
      <c r="IC1116" s="73"/>
      <c r="ID1116" s="73"/>
      <c r="IE1116" s="73"/>
      <c r="IF1116" s="73"/>
      <c r="IG1116" s="73"/>
      <c r="IH1116" s="73"/>
      <c r="II1116" s="73"/>
      <c r="IJ1116" s="73"/>
      <c r="IK1116" s="73"/>
      <c r="IL1116" s="73"/>
      <c r="IM1116" s="73"/>
      <c r="IN1116" s="73"/>
      <c r="IO1116" s="73"/>
      <c r="IP1116" s="73"/>
      <c r="IQ1116" s="73"/>
      <c r="IR1116" s="73"/>
      <c r="IS1116" s="73"/>
      <c r="IT1116" s="73"/>
      <c r="IU1116" s="73"/>
      <c r="IV1116" s="73"/>
      <c r="IW1116" s="73"/>
      <c r="IX1116" s="73"/>
      <c r="IY1116" s="73"/>
      <c r="IZ1116" s="73"/>
    </row>
    <row r="1117" spans="1:260" s="24" customFormat="1" ht="19.5" customHeight="1">
      <c r="A1117" s="6">
        <v>10070401</v>
      </c>
      <c r="B1117" s="6" t="s">
        <v>4554</v>
      </c>
      <c r="C1117" s="17" t="s">
        <v>2864</v>
      </c>
      <c r="D1117" s="6">
        <v>10070401</v>
      </c>
      <c r="E1117" s="34" t="s">
        <v>52</v>
      </c>
      <c r="F1117" s="6">
        <v>5</v>
      </c>
      <c r="G1117" s="6">
        <v>55</v>
      </c>
      <c r="H1117" s="6">
        <v>0</v>
      </c>
      <c r="I1117" s="6">
        <v>3</v>
      </c>
      <c r="J1117" s="6">
        <v>101</v>
      </c>
      <c r="K1117" s="6">
        <v>1</v>
      </c>
      <c r="L1117" s="6">
        <v>82880</v>
      </c>
      <c r="M1117" s="6">
        <v>0</v>
      </c>
      <c r="N1117" s="6">
        <v>10000</v>
      </c>
      <c r="O1117" s="6">
        <v>0</v>
      </c>
      <c r="P1117" s="6">
        <v>0</v>
      </c>
      <c r="Q1117" s="6">
        <v>40070401</v>
      </c>
      <c r="R1117" s="6">
        <v>0</v>
      </c>
      <c r="S1117" s="6">
        <v>0</v>
      </c>
      <c r="T1117" s="6" t="s">
        <v>4555</v>
      </c>
      <c r="U1117" s="37"/>
      <c r="V1117" s="37"/>
      <c r="W1117" s="37"/>
      <c r="X1117" s="37" t="s">
        <v>4510</v>
      </c>
      <c r="Y1117" s="114"/>
      <c r="Z1117" s="73"/>
      <c r="AA1117" s="73"/>
      <c r="AB1117" s="73"/>
      <c r="AC1117" s="73"/>
      <c r="AD1117" s="73"/>
      <c r="AE1117" s="73"/>
      <c r="AF1117" s="73"/>
      <c r="AG1117" s="73"/>
      <c r="AH1117" s="73"/>
      <c r="AI1117" s="73"/>
      <c r="AJ1117" s="73"/>
      <c r="AK1117" s="73"/>
      <c r="AL1117" s="73"/>
      <c r="AM1117" s="73"/>
      <c r="AN1117" s="73"/>
      <c r="AO1117" s="73"/>
      <c r="AP1117" s="73"/>
      <c r="AQ1117" s="73"/>
      <c r="AR1117" s="73"/>
      <c r="AS1117" s="73"/>
      <c r="AT1117" s="73"/>
      <c r="AU1117" s="73"/>
      <c r="AV1117" s="73"/>
      <c r="AW1117" s="73"/>
      <c r="AX1117" s="73"/>
      <c r="AY1117" s="73"/>
      <c r="AZ1117" s="73"/>
      <c r="BA1117" s="73"/>
      <c r="BB1117" s="73"/>
      <c r="BC1117" s="73"/>
      <c r="BD1117" s="73"/>
      <c r="BE1117" s="73"/>
      <c r="BF1117" s="73"/>
      <c r="BG1117" s="73"/>
      <c r="BH1117" s="73"/>
      <c r="BI1117" s="73"/>
      <c r="BJ1117" s="73"/>
      <c r="BK1117" s="73"/>
      <c r="BL1117" s="73"/>
      <c r="BM1117" s="73"/>
      <c r="BN1117" s="73"/>
      <c r="BO1117" s="73"/>
      <c r="BP1117" s="73"/>
      <c r="BQ1117" s="73"/>
      <c r="BR1117" s="73"/>
      <c r="BS1117" s="73"/>
      <c r="BT1117" s="73"/>
      <c r="BU1117" s="73"/>
      <c r="BV1117" s="73"/>
      <c r="BW1117" s="73"/>
      <c r="BX1117" s="73"/>
      <c r="BY1117" s="73"/>
      <c r="BZ1117" s="73"/>
      <c r="CA1117" s="73"/>
      <c r="CB1117" s="73"/>
      <c r="CC1117" s="73"/>
      <c r="CD1117" s="73"/>
      <c r="CE1117" s="73"/>
      <c r="CF1117" s="73"/>
      <c r="CG1117" s="73"/>
      <c r="CH1117" s="73"/>
      <c r="CI1117" s="73"/>
      <c r="CJ1117" s="73"/>
      <c r="CK1117" s="73"/>
      <c r="CL1117" s="73"/>
      <c r="CM1117" s="73"/>
      <c r="CN1117" s="73"/>
      <c r="CO1117" s="73"/>
      <c r="CP1117" s="73"/>
      <c r="CQ1117" s="73"/>
      <c r="CR1117" s="73"/>
      <c r="CS1117" s="73"/>
      <c r="CT1117" s="73"/>
      <c r="CU1117" s="73"/>
      <c r="CV1117" s="73"/>
      <c r="CW1117" s="73"/>
      <c r="CX1117" s="73"/>
      <c r="CY1117" s="73"/>
      <c r="CZ1117" s="73"/>
      <c r="DA1117" s="73"/>
      <c r="DB1117" s="73"/>
      <c r="DC1117" s="73"/>
      <c r="DD1117" s="73"/>
      <c r="DE1117" s="73"/>
      <c r="DF1117" s="73"/>
      <c r="DG1117" s="73"/>
      <c r="DH1117" s="73"/>
      <c r="DI1117" s="73"/>
      <c r="DJ1117" s="73"/>
      <c r="DK1117" s="73"/>
      <c r="DL1117" s="73"/>
      <c r="DM1117" s="73"/>
      <c r="DN1117" s="73"/>
      <c r="DO1117" s="73"/>
      <c r="DP1117" s="73"/>
      <c r="DQ1117" s="73"/>
      <c r="DR1117" s="73"/>
      <c r="DS1117" s="73"/>
      <c r="DT1117" s="73"/>
      <c r="DU1117" s="73"/>
      <c r="DV1117" s="73"/>
      <c r="DW1117" s="73"/>
      <c r="DX1117" s="73"/>
      <c r="DY1117" s="73"/>
      <c r="DZ1117" s="73"/>
      <c r="EA1117" s="73"/>
      <c r="EB1117" s="73"/>
      <c r="EC1117" s="73"/>
      <c r="ED1117" s="73"/>
      <c r="EE1117" s="73"/>
      <c r="EF1117" s="73"/>
      <c r="EG1117" s="73"/>
      <c r="EH1117" s="73"/>
      <c r="EI1117" s="73"/>
      <c r="EJ1117" s="73"/>
      <c r="EK1117" s="73"/>
      <c r="EL1117" s="73"/>
      <c r="EM1117" s="73"/>
      <c r="EN1117" s="73"/>
      <c r="EO1117" s="73"/>
      <c r="EP1117" s="73"/>
      <c r="EQ1117" s="73"/>
      <c r="ER1117" s="73"/>
      <c r="ES1117" s="73"/>
      <c r="ET1117" s="73"/>
      <c r="EU1117" s="73"/>
      <c r="EV1117" s="73"/>
      <c r="EW1117" s="73"/>
      <c r="EX1117" s="73"/>
      <c r="EY1117" s="73"/>
      <c r="EZ1117" s="73"/>
      <c r="FA1117" s="73"/>
      <c r="FB1117" s="73"/>
      <c r="FC1117" s="73"/>
      <c r="FD1117" s="73"/>
      <c r="FE1117" s="73"/>
      <c r="FF1117" s="73"/>
      <c r="FG1117" s="73"/>
      <c r="FH1117" s="73"/>
      <c r="FI1117" s="73"/>
      <c r="FJ1117" s="73"/>
      <c r="FK1117" s="73"/>
      <c r="FL1117" s="73"/>
      <c r="FM1117" s="73"/>
      <c r="FN1117" s="73"/>
      <c r="FO1117" s="73"/>
      <c r="FP1117" s="73"/>
      <c r="FQ1117" s="73"/>
      <c r="FR1117" s="73"/>
      <c r="FS1117" s="73"/>
      <c r="FT1117" s="73"/>
      <c r="FU1117" s="73"/>
      <c r="FV1117" s="73"/>
      <c r="FW1117" s="73"/>
      <c r="FX1117" s="73"/>
      <c r="FY1117" s="73"/>
      <c r="FZ1117" s="73"/>
      <c r="GA1117" s="73"/>
      <c r="GB1117" s="73"/>
      <c r="GC1117" s="73"/>
      <c r="GD1117" s="73"/>
      <c r="GE1117" s="73"/>
      <c r="GF1117" s="73"/>
      <c r="GG1117" s="73"/>
      <c r="GH1117" s="73"/>
      <c r="GI1117" s="73"/>
      <c r="GJ1117" s="73"/>
      <c r="GK1117" s="73"/>
      <c r="GL1117" s="73"/>
      <c r="GM1117" s="73"/>
      <c r="GN1117" s="73"/>
      <c r="GO1117" s="73"/>
      <c r="GP1117" s="73"/>
      <c r="GQ1117" s="73"/>
      <c r="GR1117" s="73"/>
      <c r="GS1117" s="73"/>
      <c r="GT1117" s="73"/>
      <c r="GU1117" s="73"/>
      <c r="GV1117" s="73"/>
      <c r="GW1117" s="73"/>
      <c r="GX1117" s="73"/>
      <c r="GY1117" s="73"/>
      <c r="GZ1117" s="73"/>
      <c r="HA1117" s="73"/>
      <c r="HB1117" s="73"/>
      <c r="HC1117" s="73"/>
      <c r="HD1117" s="73"/>
      <c r="HE1117" s="73"/>
      <c r="HF1117" s="73"/>
      <c r="HG1117" s="73"/>
      <c r="HH1117" s="73"/>
      <c r="HI1117" s="73"/>
      <c r="HJ1117" s="73"/>
      <c r="HK1117" s="73"/>
      <c r="HL1117" s="73"/>
      <c r="HM1117" s="73"/>
      <c r="HN1117" s="73"/>
      <c r="HO1117" s="73"/>
      <c r="HP1117" s="73"/>
      <c r="HQ1117" s="73"/>
      <c r="HR1117" s="73"/>
      <c r="HS1117" s="73"/>
      <c r="HT1117" s="73"/>
      <c r="HU1117" s="73"/>
      <c r="HV1117" s="73"/>
      <c r="HW1117" s="73"/>
      <c r="HX1117" s="73"/>
      <c r="HY1117" s="73"/>
      <c r="HZ1117" s="73"/>
      <c r="IA1117" s="73"/>
      <c r="IB1117" s="73"/>
      <c r="IC1117" s="73"/>
      <c r="ID1117" s="73"/>
      <c r="IE1117" s="73"/>
      <c r="IF1117" s="73"/>
      <c r="IG1117" s="73"/>
      <c r="IH1117" s="73"/>
      <c r="II1117" s="73"/>
      <c r="IJ1117" s="73"/>
      <c r="IK1117" s="73"/>
      <c r="IL1117" s="73"/>
      <c r="IM1117" s="73"/>
      <c r="IN1117" s="73"/>
      <c r="IO1117" s="73"/>
      <c r="IP1117" s="73"/>
      <c r="IQ1117" s="73"/>
      <c r="IR1117" s="73"/>
      <c r="IS1117" s="73"/>
      <c r="IT1117" s="73"/>
      <c r="IU1117" s="73"/>
      <c r="IV1117" s="73"/>
      <c r="IW1117" s="73"/>
      <c r="IX1117" s="73"/>
      <c r="IY1117" s="73"/>
      <c r="IZ1117" s="73"/>
    </row>
    <row r="1118" spans="1:260" s="24" customFormat="1" ht="19.5" customHeight="1">
      <c r="A1118" s="6">
        <v>10070402</v>
      </c>
      <c r="B1118" s="6" t="s">
        <v>4556</v>
      </c>
      <c r="C1118" s="17" t="s">
        <v>2864</v>
      </c>
      <c r="D1118" s="6">
        <v>10070402</v>
      </c>
      <c r="E1118" s="34" t="s">
        <v>52</v>
      </c>
      <c r="F1118" s="6">
        <v>5</v>
      </c>
      <c r="G1118" s="6">
        <v>55</v>
      </c>
      <c r="H1118" s="6">
        <v>0</v>
      </c>
      <c r="I1118" s="6">
        <v>3</v>
      </c>
      <c r="J1118" s="6">
        <v>102</v>
      </c>
      <c r="K1118" s="6">
        <v>1</v>
      </c>
      <c r="L1118" s="6">
        <v>82880</v>
      </c>
      <c r="M1118" s="6">
        <v>0</v>
      </c>
      <c r="N1118" s="6">
        <v>10000</v>
      </c>
      <c r="O1118" s="6">
        <v>0</v>
      </c>
      <c r="P1118" s="6">
        <v>0</v>
      </c>
      <c r="Q1118" s="6">
        <v>40070402</v>
      </c>
      <c r="R1118" s="6">
        <v>0</v>
      </c>
      <c r="S1118" s="6">
        <v>0</v>
      </c>
      <c r="T1118" s="6" t="s">
        <v>4555</v>
      </c>
      <c r="U1118" s="37"/>
      <c r="V1118" s="37"/>
      <c r="W1118" s="37"/>
      <c r="X1118" s="37" t="s">
        <v>4510</v>
      </c>
      <c r="Y1118" s="114"/>
      <c r="Z1118" s="73"/>
      <c r="AA1118" s="73"/>
      <c r="AB1118" s="73"/>
      <c r="AC1118" s="73"/>
      <c r="AD1118" s="73"/>
      <c r="AE1118" s="73"/>
      <c r="AF1118" s="73"/>
      <c r="AG1118" s="73"/>
      <c r="AH1118" s="73"/>
      <c r="AI1118" s="73"/>
      <c r="AJ1118" s="73"/>
      <c r="AK1118" s="73"/>
      <c r="AL1118" s="73"/>
      <c r="AM1118" s="73"/>
      <c r="AN1118" s="73"/>
      <c r="AO1118" s="73"/>
      <c r="AP1118" s="73"/>
      <c r="AQ1118" s="73"/>
      <c r="AR1118" s="73"/>
      <c r="AS1118" s="73"/>
      <c r="AT1118" s="73"/>
      <c r="AU1118" s="73"/>
      <c r="AV1118" s="73"/>
      <c r="AW1118" s="73"/>
      <c r="AX1118" s="73"/>
      <c r="AY1118" s="73"/>
      <c r="AZ1118" s="73"/>
      <c r="BA1118" s="73"/>
      <c r="BB1118" s="73"/>
      <c r="BC1118" s="73"/>
      <c r="BD1118" s="73"/>
      <c r="BE1118" s="73"/>
      <c r="BF1118" s="73"/>
      <c r="BG1118" s="73"/>
      <c r="BH1118" s="73"/>
      <c r="BI1118" s="73"/>
      <c r="BJ1118" s="73"/>
      <c r="BK1118" s="73"/>
      <c r="BL1118" s="73"/>
      <c r="BM1118" s="73"/>
      <c r="BN1118" s="73"/>
      <c r="BO1118" s="73"/>
      <c r="BP1118" s="73"/>
      <c r="BQ1118" s="73"/>
      <c r="BR1118" s="73"/>
      <c r="BS1118" s="73"/>
      <c r="BT1118" s="73"/>
      <c r="BU1118" s="73"/>
      <c r="BV1118" s="73"/>
      <c r="BW1118" s="73"/>
      <c r="BX1118" s="73"/>
      <c r="BY1118" s="73"/>
      <c r="BZ1118" s="73"/>
      <c r="CA1118" s="73"/>
      <c r="CB1118" s="73"/>
      <c r="CC1118" s="73"/>
      <c r="CD1118" s="73"/>
      <c r="CE1118" s="73"/>
      <c r="CF1118" s="73"/>
      <c r="CG1118" s="73"/>
      <c r="CH1118" s="73"/>
      <c r="CI1118" s="73"/>
      <c r="CJ1118" s="73"/>
      <c r="CK1118" s="73"/>
      <c r="CL1118" s="73"/>
      <c r="CM1118" s="73"/>
      <c r="CN1118" s="73"/>
      <c r="CO1118" s="73"/>
      <c r="CP1118" s="73"/>
      <c r="CQ1118" s="73"/>
      <c r="CR1118" s="73"/>
      <c r="CS1118" s="73"/>
      <c r="CT1118" s="73"/>
      <c r="CU1118" s="73"/>
      <c r="CV1118" s="73"/>
      <c r="CW1118" s="73"/>
      <c r="CX1118" s="73"/>
      <c r="CY1118" s="73"/>
      <c r="CZ1118" s="73"/>
      <c r="DA1118" s="73"/>
      <c r="DB1118" s="73"/>
      <c r="DC1118" s="73"/>
      <c r="DD1118" s="73"/>
      <c r="DE1118" s="73"/>
      <c r="DF1118" s="73"/>
      <c r="DG1118" s="73"/>
      <c r="DH1118" s="73"/>
      <c r="DI1118" s="73"/>
      <c r="DJ1118" s="73"/>
      <c r="DK1118" s="73"/>
      <c r="DL1118" s="73"/>
      <c r="DM1118" s="73"/>
      <c r="DN1118" s="73"/>
      <c r="DO1118" s="73"/>
      <c r="DP1118" s="73"/>
      <c r="DQ1118" s="73"/>
      <c r="DR1118" s="73"/>
      <c r="DS1118" s="73"/>
      <c r="DT1118" s="73"/>
      <c r="DU1118" s="73"/>
      <c r="DV1118" s="73"/>
      <c r="DW1118" s="73"/>
      <c r="DX1118" s="73"/>
      <c r="DY1118" s="73"/>
      <c r="DZ1118" s="73"/>
      <c r="EA1118" s="73"/>
      <c r="EB1118" s="73"/>
      <c r="EC1118" s="73"/>
      <c r="ED1118" s="73"/>
      <c r="EE1118" s="73"/>
      <c r="EF1118" s="73"/>
      <c r="EG1118" s="73"/>
      <c r="EH1118" s="73"/>
      <c r="EI1118" s="73"/>
      <c r="EJ1118" s="73"/>
      <c r="EK1118" s="73"/>
      <c r="EL1118" s="73"/>
      <c r="EM1118" s="73"/>
      <c r="EN1118" s="73"/>
      <c r="EO1118" s="73"/>
      <c r="EP1118" s="73"/>
      <c r="EQ1118" s="73"/>
      <c r="ER1118" s="73"/>
      <c r="ES1118" s="73"/>
      <c r="ET1118" s="73"/>
      <c r="EU1118" s="73"/>
      <c r="EV1118" s="73"/>
      <c r="EW1118" s="73"/>
      <c r="EX1118" s="73"/>
      <c r="EY1118" s="73"/>
      <c r="EZ1118" s="73"/>
      <c r="FA1118" s="73"/>
      <c r="FB1118" s="73"/>
      <c r="FC1118" s="73"/>
      <c r="FD1118" s="73"/>
      <c r="FE1118" s="73"/>
      <c r="FF1118" s="73"/>
      <c r="FG1118" s="73"/>
      <c r="FH1118" s="73"/>
      <c r="FI1118" s="73"/>
      <c r="FJ1118" s="73"/>
      <c r="FK1118" s="73"/>
      <c r="FL1118" s="73"/>
      <c r="FM1118" s="73"/>
      <c r="FN1118" s="73"/>
      <c r="FO1118" s="73"/>
      <c r="FP1118" s="73"/>
      <c r="FQ1118" s="73"/>
      <c r="FR1118" s="73"/>
      <c r="FS1118" s="73"/>
      <c r="FT1118" s="73"/>
      <c r="FU1118" s="73"/>
      <c r="FV1118" s="73"/>
      <c r="FW1118" s="73"/>
      <c r="FX1118" s="73"/>
      <c r="FY1118" s="73"/>
      <c r="FZ1118" s="73"/>
      <c r="GA1118" s="73"/>
      <c r="GB1118" s="73"/>
      <c r="GC1118" s="73"/>
      <c r="GD1118" s="73"/>
      <c r="GE1118" s="73"/>
      <c r="GF1118" s="73"/>
      <c r="GG1118" s="73"/>
      <c r="GH1118" s="73"/>
      <c r="GI1118" s="73"/>
      <c r="GJ1118" s="73"/>
      <c r="GK1118" s="73"/>
      <c r="GL1118" s="73"/>
      <c r="GM1118" s="73"/>
      <c r="GN1118" s="73"/>
      <c r="GO1118" s="73"/>
      <c r="GP1118" s="73"/>
      <c r="GQ1118" s="73"/>
      <c r="GR1118" s="73"/>
      <c r="GS1118" s="73"/>
      <c r="GT1118" s="73"/>
      <c r="GU1118" s="73"/>
      <c r="GV1118" s="73"/>
      <c r="GW1118" s="73"/>
      <c r="GX1118" s="73"/>
      <c r="GY1118" s="73"/>
      <c r="GZ1118" s="73"/>
      <c r="HA1118" s="73"/>
      <c r="HB1118" s="73"/>
      <c r="HC1118" s="73"/>
      <c r="HD1118" s="73"/>
      <c r="HE1118" s="73"/>
      <c r="HF1118" s="73"/>
      <c r="HG1118" s="73"/>
      <c r="HH1118" s="73"/>
      <c r="HI1118" s="73"/>
      <c r="HJ1118" s="73"/>
      <c r="HK1118" s="73"/>
      <c r="HL1118" s="73"/>
      <c r="HM1118" s="73"/>
      <c r="HN1118" s="73"/>
      <c r="HO1118" s="73"/>
      <c r="HP1118" s="73"/>
      <c r="HQ1118" s="73"/>
      <c r="HR1118" s="73"/>
      <c r="HS1118" s="73"/>
      <c r="HT1118" s="73"/>
      <c r="HU1118" s="73"/>
      <c r="HV1118" s="73"/>
      <c r="HW1118" s="73"/>
      <c r="HX1118" s="73"/>
      <c r="HY1118" s="73"/>
      <c r="HZ1118" s="73"/>
      <c r="IA1118" s="73"/>
      <c r="IB1118" s="73"/>
      <c r="IC1118" s="73"/>
      <c r="ID1118" s="73"/>
      <c r="IE1118" s="73"/>
      <c r="IF1118" s="73"/>
      <c r="IG1118" s="73"/>
      <c r="IH1118" s="73"/>
      <c r="II1118" s="73"/>
      <c r="IJ1118" s="73"/>
      <c r="IK1118" s="73"/>
      <c r="IL1118" s="73"/>
      <c r="IM1118" s="73"/>
      <c r="IN1118" s="73"/>
      <c r="IO1118" s="73"/>
      <c r="IP1118" s="73"/>
      <c r="IQ1118" s="73"/>
      <c r="IR1118" s="73"/>
      <c r="IS1118" s="73"/>
      <c r="IT1118" s="73"/>
      <c r="IU1118" s="73"/>
      <c r="IV1118" s="73"/>
      <c r="IW1118" s="73"/>
      <c r="IX1118" s="73"/>
      <c r="IY1118" s="73"/>
      <c r="IZ1118" s="73"/>
    </row>
    <row r="1119" spans="1:260" s="24" customFormat="1" ht="19.5" customHeight="1">
      <c r="A1119" s="6">
        <v>10070403</v>
      </c>
      <c r="B1119" s="6" t="s">
        <v>4557</v>
      </c>
      <c r="C1119" s="17" t="s">
        <v>2864</v>
      </c>
      <c r="D1119" s="6">
        <v>10070403</v>
      </c>
      <c r="E1119" s="34" t="s">
        <v>52</v>
      </c>
      <c r="F1119" s="6">
        <v>5</v>
      </c>
      <c r="G1119" s="6">
        <v>55</v>
      </c>
      <c r="H1119" s="6">
        <v>0</v>
      </c>
      <c r="I1119" s="6">
        <v>3</v>
      </c>
      <c r="J1119" s="6">
        <v>103</v>
      </c>
      <c r="K1119" s="6">
        <v>1</v>
      </c>
      <c r="L1119" s="6">
        <v>82880</v>
      </c>
      <c r="M1119" s="6">
        <v>0</v>
      </c>
      <c r="N1119" s="6">
        <v>10000</v>
      </c>
      <c r="O1119" s="6">
        <v>0</v>
      </c>
      <c r="P1119" s="6">
        <v>0</v>
      </c>
      <c r="Q1119" s="6">
        <v>40070403</v>
      </c>
      <c r="R1119" s="6">
        <v>0</v>
      </c>
      <c r="S1119" s="6">
        <v>0</v>
      </c>
      <c r="T1119" s="6" t="s">
        <v>4555</v>
      </c>
      <c r="U1119" s="37"/>
      <c r="V1119" s="37"/>
      <c r="W1119" s="37"/>
      <c r="X1119" s="37" t="s">
        <v>4510</v>
      </c>
      <c r="Y1119" s="114"/>
      <c r="Z1119" s="73"/>
      <c r="AA1119" s="73"/>
      <c r="AB1119" s="73"/>
      <c r="AC1119" s="73"/>
      <c r="AD1119" s="73"/>
      <c r="AE1119" s="73"/>
      <c r="AF1119" s="73"/>
      <c r="AG1119" s="73"/>
      <c r="AH1119" s="73"/>
      <c r="AI1119" s="73"/>
      <c r="AJ1119" s="73"/>
      <c r="AK1119" s="73"/>
      <c r="AL1119" s="73"/>
      <c r="AM1119" s="73"/>
      <c r="AN1119" s="73"/>
      <c r="AO1119" s="73"/>
      <c r="AP1119" s="73"/>
      <c r="AQ1119" s="73"/>
      <c r="AR1119" s="73"/>
      <c r="AS1119" s="73"/>
      <c r="AT1119" s="73"/>
      <c r="AU1119" s="73"/>
      <c r="AV1119" s="73"/>
      <c r="AW1119" s="73"/>
      <c r="AX1119" s="73"/>
      <c r="AY1119" s="73"/>
      <c r="AZ1119" s="73"/>
      <c r="BA1119" s="73"/>
      <c r="BB1119" s="73"/>
      <c r="BC1119" s="73"/>
      <c r="BD1119" s="73"/>
      <c r="BE1119" s="73"/>
      <c r="BF1119" s="73"/>
      <c r="BG1119" s="73"/>
      <c r="BH1119" s="73"/>
      <c r="BI1119" s="73"/>
      <c r="BJ1119" s="73"/>
      <c r="BK1119" s="73"/>
      <c r="BL1119" s="73"/>
      <c r="BM1119" s="73"/>
      <c r="BN1119" s="73"/>
      <c r="BO1119" s="73"/>
      <c r="BP1119" s="73"/>
      <c r="BQ1119" s="73"/>
      <c r="BR1119" s="73"/>
      <c r="BS1119" s="73"/>
      <c r="BT1119" s="73"/>
      <c r="BU1119" s="73"/>
      <c r="BV1119" s="73"/>
      <c r="BW1119" s="73"/>
      <c r="BX1119" s="73"/>
      <c r="BY1119" s="73"/>
      <c r="BZ1119" s="73"/>
      <c r="CA1119" s="73"/>
      <c r="CB1119" s="73"/>
      <c r="CC1119" s="73"/>
      <c r="CD1119" s="73"/>
      <c r="CE1119" s="73"/>
      <c r="CF1119" s="73"/>
      <c r="CG1119" s="73"/>
      <c r="CH1119" s="73"/>
      <c r="CI1119" s="73"/>
      <c r="CJ1119" s="73"/>
      <c r="CK1119" s="73"/>
      <c r="CL1119" s="73"/>
      <c r="CM1119" s="73"/>
      <c r="CN1119" s="73"/>
      <c r="CO1119" s="73"/>
      <c r="CP1119" s="73"/>
      <c r="CQ1119" s="73"/>
      <c r="CR1119" s="73"/>
      <c r="CS1119" s="73"/>
      <c r="CT1119" s="73"/>
      <c r="CU1119" s="73"/>
      <c r="CV1119" s="73"/>
      <c r="CW1119" s="73"/>
      <c r="CX1119" s="73"/>
      <c r="CY1119" s="73"/>
      <c r="CZ1119" s="73"/>
      <c r="DA1119" s="73"/>
      <c r="DB1119" s="73"/>
      <c r="DC1119" s="73"/>
      <c r="DD1119" s="73"/>
      <c r="DE1119" s="73"/>
      <c r="DF1119" s="73"/>
      <c r="DG1119" s="73"/>
      <c r="DH1119" s="73"/>
      <c r="DI1119" s="73"/>
      <c r="DJ1119" s="73"/>
      <c r="DK1119" s="73"/>
      <c r="DL1119" s="73"/>
      <c r="DM1119" s="73"/>
      <c r="DN1119" s="73"/>
      <c r="DO1119" s="73"/>
      <c r="DP1119" s="73"/>
      <c r="DQ1119" s="73"/>
      <c r="DR1119" s="73"/>
      <c r="DS1119" s="73"/>
      <c r="DT1119" s="73"/>
      <c r="DU1119" s="73"/>
      <c r="DV1119" s="73"/>
      <c r="DW1119" s="73"/>
      <c r="DX1119" s="73"/>
      <c r="DY1119" s="73"/>
      <c r="DZ1119" s="73"/>
      <c r="EA1119" s="73"/>
      <c r="EB1119" s="73"/>
      <c r="EC1119" s="73"/>
      <c r="ED1119" s="73"/>
      <c r="EE1119" s="73"/>
      <c r="EF1119" s="73"/>
      <c r="EG1119" s="73"/>
      <c r="EH1119" s="73"/>
      <c r="EI1119" s="73"/>
      <c r="EJ1119" s="73"/>
      <c r="EK1119" s="73"/>
      <c r="EL1119" s="73"/>
      <c r="EM1119" s="73"/>
      <c r="EN1119" s="73"/>
      <c r="EO1119" s="73"/>
      <c r="EP1119" s="73"/>
      <c r="EQ1119" s="73"/>
      <c r="ER1119" s="73"/>
      <c r="ES1119" s="73"/>
      <c r="ET1119" s="73"/>
      <c r="EU1119" s="73"/>
      <c r="EV1119" s="73"/>
      <c r="EW1119" s="73"/>
      <c r="EX1119" s="73"/>
      <c r="EY1119" s="73"/>
      <c r="EZ1119" s="73"/>
      <c r="FA1119" s="73"/>
      <c r="FB1119" s="73"/>
      <c r="FC1119" s="73"/>
      <c r="FD1119" s="73"/>
      <c r="FE1119" s="73"/>
      <c r="FF1119" s="73"/>
      <c r="FG1119" s="73"/>
      <c r="FH1119" s="73"/>
      <c r="FI1119" s="73"/>
      <c r="FJ1119" s="73"/>
      <c r="FK1119" s="73"/>
      <c r="FL1119" s="73"/>
      <c r="FM1119" s="73"/>
      <c r="FN1119" s="73"/>
      <c r="FO1119" s="73"/>
      <c r="FP1119" s="73"/>
      <c r="FQ1119" s="73"/>
      <c r="FR1119" s="73"/>
      <c r="FS1119" s="73"/>
      <c r="FT1119" s="73"/>
      <c r="FU1119" s="73"/>
      <c r="FV1119" s="73"/>
      <c r="FW1119" s="73"/>
      <c r="FX1119" s="73"/>
      <c r="FY1119" s="73"/>
      <c r="FZ1119" s="73"/>
      <c r="GA1119" s="73"/>
      <c r="GB1119" s="73"/>
      <c r="GC1119" s="73"/>
      <c r="GD1119" s="73"/>
      <c r="GE1119" s="73"/>
      <c r="GF1119" s="73"/>
      <c r="GG1119" s="73"/>
      <c r="GH1119" s="73"/>
      <c r="GI1119" s="73"/>
      <c r="GJ1119" s="73"/>
      <c r="GK1119" s="73"/>
      <c r="GL1119" s="73"/>
      <c r="GM1119" s="73"/>
      <c r="GN1119" s="73"/>
      <c r="GO1119" s="73"/>
      <c r="GP1119" s="73"/>
      <c r="GQ1119" s="73"/>
      <c r="GR1119" s="73"/>
      <c r="GS1119" s="73"/>
      <c r="GT1119" s="73"/>
      <c r="GU1119" s="73"/>
      <c r="GV1119" s="73"/>
      <c r="GW1119" s="73"/>
      <c r="GX1119" s="73"/>
      <c r="GY1119" s="73"/>
      <c r="GZ1119" s="73"/>
      <c r="HA1119" s="73"/>
      <c r="HB1119" s="73"/>
      <c r="HC1119" s="73"/>
      <c r="HD1119" s="73"/>
      <c r="HE1119" s="73"/>
      <c r="HF1119" s="73"/>
      <c r="HG1119" s="73"/>
      <c r="HH1119" s="73"/>
      <c r="HI1119" s="73"/>
      <c r="HJ1119" s="73"/>
      <c r="HK1119" s="73"/>
      <c r="HL1119" s="73"/>
      <c r="HM1119" s="73"/>
      <c r="HN1119" s="73"/>
      <c r="HO1119" s="73"/>
      <c r="HP1119" s="73"/>
      <c r="HQ1119" s="73"/>
      <c r="HR1119" s="73"/>
      <c r="HS1119" s="73"/>
      <c r="HT1119" s="73"/>
      <c r="HU1119" s="73"/>
      <c r="HV1119" s="73"/>
      <c r="HW1119" s="73"/>
      <c r="HX1119" s="73"/>
      <c r="HY1119" s="73"/>
      <c r="HZ1119" s="73"/>
      <c r="IA1119" s="73"/>
      <c r="IB1119" s="73"/>
      <c r="IC1119" s="73"/>
      <c r="ID1119" s="73"/>
      <c r="IE1119" s="73"/>
      <c r="IF1119" s="73"/>
      <c r="IG1119" s="73"/>
      <c r="IH1119" s="73"/>
      <c r="II1119" s="73"/>
      <c r="IJ1119" s="73"/>
      <c r="IK1119" s="73"/>
      <c r="IL1119" s="73"/>
      <c r="IM1119" s="73"/>
      <c r="IN1119" s="73"/>
      <c r="IO1119" s="73"/>
      <c r="IP1119" s="73"/>
      <c r="IQ1119" s="73"/>
      <c r="IR1119" s="73"/>
      <c r="IS1119" s="73"/>
      <c r="IT1119" s="73"/>
      <c r="IU1119" s="73"/>
      <c r="IV1119" s="73"/>
      <c r="IW1119" s="73"/>
      <c r="IX1119" s="73"/>
      <c r="IY1119" s="73"/>
      <c r="IZ1119" s="73"/>
    </row>
    <row r="1120" spans="1:260" s="24" customFormat="1" ht="19.5" customHeight="1">
      <c r="A1120" s="6">
        <v>10070404</v>
      </c>
      <c r="B1120" s="6" t="s">
        <v>4558</v>
      </c>
      <c r="C1120" s="17" t="s">
        <v>2864</v>
      </c>
      <c r="D1120" s="6">
        <v>10070404</v>
      </c>
      <c r="E1120" s="34" t="s">
        <v>52</v>
      </c>
      <c r="F1120" s="6">
        <v>5</v>
      </c>
      <c r="G1120" s="6">
        <v>55</v>
      </c>
      <c r="H1120" s="6">
        <v>0</v>
      </c>
      <c r="I1120" s="6">
        <v>3</v>
      </c>
      <c r="J1120" s="6">
        <v>104</v>
      </c>
      <c r="K1120" s="6">
        <v>1</v>
      </c>
      <c r="L1120" s="6">
        <v>82880</v>
      </c>
      <c r="M1120" s="6">
        <v>0</v>
      </c>
      <c r="N1120" s="6">
        <v>10000</v>
      </c>
      <c r="O1120" s="6">
        <v>0</v>
      </c>
      <c r="P1120" s="6">
        <v>0</v>
      </c>
      <c r="Q1120" s="6">
        <v>40070404</v>
      </c>
      <c r="R1120" s="6">
        <v>0</v>
      </c>
      <c r="S1120" s="6">
        <v>0</v>
      </c>
      <c r="T1120" s="6" t="s">
        <v>4555</v>
      </c>
      <c r="U1120" s="37"/>
      <c r="V1120" s="37"/>
      <c r="W1120" s="37"/>
      <c r="X1120" s="37" t="s">
        <v>4510</v>
      </c>
      <c r="Y1120" s="114"/>
      <c r="Z1120" s="73"/>
      <c r="AA1120" s="73"/>
      <c r="AB1120" s="73"/>
      <c r="AC1120" s="73"/>
      <c r="AD1120" s="73"/>
      <c r="AE1120" s="73"/>
      <c r="AF1120" s="73"/>
      <c r="AG1120" s="73"/>
      <c r="AH1120" s="73"/>
      <c r="AI1120" s="73"/>
      <c r="AJ1120" s="73"/>
      <c r="AK1120" s="73"/>
      <c r="AL1120" s="73"/>
      <c r="AM1120" s="73"/>
      <c r="AN1120" s="73"/>
      <c r="AO1120" s="73"/>
      <c r="AP1120" s="73"/>
      <c r="AQ1120" s="73"/>
      <c r="AR1120" s="73"/>
      <c r="AS1120" s="73"/>
      <c r="AT1120" s="73"/>
      <c r="AU1120" s="73"/>
      <c r="AV1120" s="73"/>
      <c r="AW1120" s="73"/>
      <c r="AX1120" s="73"/>
      <c r="AY1120" s="73"/>
      <c r="AZ1120" s="73"/>
      <c r="BA1120" s="73"/>
      <c r="BB1120" s="73"/>
      <c r="BC1120" s="73"/>
      <c r="BD1120" s="73"/>
      <c r="BE1120" s="73"/>
      <c r="BF1120" s="73"/>
      <c r="BG1120" s="73"/>
      <c r="BH1120" s="73"/>
      <c r="BI1120" s="73"/>
      <c r="BJ1120" s="73"/>
      <c r="BK1120" s="73"/>
      <c r="BL1120" s="73"/>
      <c r="BM1120" s="73"/>
      <c r="BN1120" s="73"/>
      <c r="BO1120" s="73"/>
      <c r="BP1120" s="73"/>
      <c r="BQ1120" s="73"/>
      <c r="BR1120" s="73"/>
      <c r="BS1120" s="73"/>
      <c r="BT1120" s="73"/>
      <c r="BU1120" s="73"/>
      <c r="BV1120" s="73"/>
      <c r="BW1120" s="73"/>
      <c r="BX1120" s="73"/>
      <c r="BY1120" s="73"/>
      <c r="BZ1120" s="73"/>
      <c r="CA1120" s="73"/>
      <c r="CB1120" s="73"/>
      <c r="CC1120" s="73"/>
      <c r="CD1120" s="73"/>
      <c r="CE1120" s="73"/>
      <c r="CF1120" s="73"/>
      <c r="CG1120" s="73"/>
      <c r="CH1120" s="73"/>
      <c r="CI1120" s="73"/>
      <c r="CJ1120" s="73"/>
      <c r="CK1120" s="73"/>
      <c r="CL1120" s="73"/>
      <c r="CM1120" s="73"/>
      <c r="CN1120" s="73"/>
      <c r="CO1120" s="73"/>
      <c r="CP1120" s="73"/>
      <c r="CQ1120" s="73"/>
      <c r="CR1120" s="73"/>
      <c r="CS1120" s="73"/>
      <c r="CT1120" s="73"/>
      <c r="CU1120" s="73"/>
      <c r="CV1120" s="73"/>
      <c r="CW1120" s="73"/>
      <c r="CX1120" s="73"/>
      <c r="CY1120" s="73"/>
      <c r="CZ1120" s="73"/>
      <c r="DA1120" s="73"/>
      <c r="DB1120" s="73"/>
      <c r="DC1120" s="73"/>
      <c r="DD1120" s="73"/>
      <c r="DE1120" s="73"/>
      <c r="DF1120" s="73"/>
      <c r="DG1120" s="73"/>
      <c r="DH1120" s="73"/>
      <c r="DI1120" s="73"/>
      <c r="DJ1120" s="73"/>
      <c r="DK1120" s="73"/>
      <c r="DL1120" s="73"/>
      <c r="DM1120" s="73"/>
      <c r="DN1120" s="73"/>
      <c r="DO1120" s="73"/>
      <c r="DP1120" s="73"/>
      <c r="DQ1120" s="73"/>
      <c r="DR1120" s="73"/>
      <c r="DS1120" s="73"/>
      <c r="DT1120" s="73"/>
      <c r="DU1120" s="73"/>
      <c r="DV1120" s="73"/>
      <c r="DW1120" s="73"/>
      <c r="DX1120" s="73"/>
      <c r="DY1120" s="73"/>
      <c r="DZ1120" s="73"/>
      <c r="EA1120" s="73"/>
      <c r="EB1120" s="73"/>
      <c r="EC1120" s="73"/>
      <c r="ED1120" s="73"/>
      <c r="EE1120" s="73"/>
      <c r="EF1120" s="73"/>
      <c r="EG1120" s="73"/>
      <c r="EH1120" s="73"/>
      <c r="EI1120" s="73"/>
      <c r="EJ1120" s="73"/>
      <c r="EK1120" s="73"/>
      <c r="EL1120" s="73"/>
      <c r="EM1120" s="73"/>
      <c r="EN1120" s="73"/>
      <c r="EO1120" s="73"/>
      <c r="EP1120" s="73"/>
      <c r="EQ1120" s="73"/>
      <c r="ER1120" s="73"/>
      <c r="ES1120" s="73"/>
      <c r="ET1120" s="73"/>
      <c r="EU1120" s="73"/>
      <c r="EV1120" s="73"/>
      <c r="EW1120" s="73"/>
      <c r="EX1120" s="73"/>
      <c r="EY1120" s="73"/>
      <c r="EZ1120" s="73"/>
      <c r="FA1120" s="73"/>
      <c r="FB1120" s="73"/>
      <c r="FC1120" s="73"/>
      <c r="FD1120" s="73"/>
      <c r="FE1120" s="73"/>
      <c r="FF1120" s="73"/>
      <c r="FG1120" s="73"/>
      <c r="FH1120" s="73"/>
      <c r="FI1120" s="73"/>
      <c r="FJ1120" s="73"/>
      <c r="FK1120" s="73"/>
      <c r="FL1120" s="73"/>
      <c r="FM1120" s="73"/>
      <c r="FN1120" s="73"/>
      <c r="FO1120" s="73"/>
      <c r="FP1120" s="73"/>
      <c r="FQ1120" s="73"/>
      <c r="FR1120" s="73"/>
      <c r="FS1120" s="73"/>
      <c r="FT1120" s="73"/>
      <c r="FU1120" s="73"/>
      <c r="FV1120" s="73"/>
      <c r="FW1120" s="73"/>
      <c r="FX1120" s="73"/>
      <c r="FY1120" s="73"/>
      <c r="FZ1120" s="73"/>
      <c r="GA1120" s="73"/>
      <c r="GB1120" s="73"/>
      <c r="GC1120" s="73"/>
      <c r="GD1120" s="73"/>
      <c r="GE1120" s="73"/>
      <c r="GF1120" s="73"/>
      <c r="GG1120" s="73"/>
      <c r="GH1120" s="73"/>
      <c r="GI1120" s="73"/>
      <c r="GJ1120" s="73"/>
      <c r="GK1120" s="73"/>
      <c r="GL1120" s="73"/>
      <c r="GM1120" s="73"/>
      <c r="GN1120" s="73"/>
      <c r="GO1120" s="73"/>
      <c r="GP1120" s="73"/>
      <c r="GQ1120" s="73"/>
      <c r="GR1120" s="73"/>
      <c r="GS1120" s="73"/>
      <c r="GT1120" s="73"/>
      <c r="GU1120" s="73"/>
      <c r="GV1120" s="73"/>
      <c r="GW1120" s="73"/>
      <c r="GX1120" s="73"/>
      <c r="GY1120" s="73"/>
      <c r="GZ1120" s="73"/>
      <c r="HA1120" s="73"/>
      <c r="HB1120" s="73"/>
      <c r="HC1120" s="73"/>
      <c r="HD1120" s="73"/>
      <c r="HE1120" s="73"/>
      <c r="HF1120" s="73"/>
      <c r="HG1120" s="73"/>
      <c r="HH1120" s="73"/>
      <c r="HI1120" s="73"/>
      <c r="HJ1120" s="73"/>
      <c r="HK1120" s="73"/>
      <c r="HL1120" s="73"/>
      <c r="HM1120" s="73"/>
      <c r="HN1120" s="73"/>
      <c r="HO1120" s="73"/>
      <c r="HP1120" s="73"/>
      <c r="HQ1120" s="73"/>
      <c r="HR1120" s="73"/>
      <c r="HS1120" s="73"/>
      <c r="HT1120" s="73"/>
      <c r="HU1120" s="73"/>
      <c r="HV1120" s="73"/>
      <c r="HW1120" s="73"/>
      <c r="HX1120" s="73"/>
      <c r="HY1120" s="73"/>
      <c r="HZ1120" s="73"/>
      <c r="IA1120" s="73"/>
      <c r="IB1120" s="73"/>
      <c r="IC1120" s="73"/>
      <c r="ID1120" s="73"/>
      <c r="IE1120" s="73"/>
      <c r="IF1120" s="73"/>
      <c r="IG1120" s="73"/>
      <c r="IH1120" s="73"/>
      <c r="II1120" s="73"/>
      <c r="IJ1120" s="73"/>
      <c r="IK1120" s="73"/>
      <c r="IL1120" s="73"/>
      <c r="IM1120" s="73"/>
      <c r="IN1120" s="73"/>
      <c r="IO1120" s="73"/>
      <c r="IP1120" s="73"/>
      <c r="IQ1120" s="73"/>
      <c r="IR1120" s="73"/>
      <c r="IS1120" s="73"/>
      <c r="IT1120" s="73"/>
      <c r="IU1120" s="73"/>
      <c r="IV1120" s="73"/>
      <c r="IW1120" s="73"/>
      <c r="IX1120" s="73"/>
      <c r="IY1120" s="73"/>
      <c r="IZ1120" s="73"/>
    </row>
    <row r="1121" spans="1:260" s="24" customFormat="1" ht="19.5" customHeight="1">
      <c r="A1121" s="6">
        <v>10070405</v>
      </c>
      <c r="B1121" s="6" t="s">
        <v>4559</v>
      </c>
      <c r="C1121" s="17" t="s">
        <v>2864</v>
      </c>
      <c r="D1121" s="6">
        <v>10070405</v>
      </c>
      <c r="E1121" s="34" t="s">
        <v>52</v>
      </c>
      <c r="F1121" s="6">
        <v>5</v>
      </c>
      <c r="G1121" s="6">
        <v>55</v>
      </c>
      <c r="H1121" s="6">
        <v>0</v>
      </c>
      <c r="I1121" s="6">
        <v>3</v>
      </c>
      <c r="J1121" s="6">
        <v>105</v>
      </c>
      <c r="K1121" s="6">
        <v>1</v>
      </c>
      <c r="L1121" s="6">
        <v>82880</v>
      </c>
      <c r="M1121" s="6">
        <v>0</v>
      </c>
      <c r="N1121" s="6">
        <v>10000</v>
      </c>
      <c r="O1121" s="6">
        <v>0</v>
      </c>
      <c r="P1121" s="6">
        <v>0</v>
      </c>
      <c r="Q1121" s="6">
        <v>40070405</v>
      </c>
      <c r="R1121" s="6">
        <v>0</v>
      </c>
      <c r="S1121" s="6">
        <v>0</v>
      </c>
      <c r="T1121" s="6" t="s">
        <v>4560</v>
      </c>
      <c r="U1121" s="37"/>
      <c r="V1121" s="37"/>
      <c r="W1121" s="37"/>
      <c r="X1121" s="37" t="s">
        <v>4510</v>
      </c>
      <c r="Y1121" s="114"/>
      <c r="Z1121" s="73"/>
      <c r="AA1121" s="73"/>
      <c r="AB1121" s="73"/>
      <c r="AC1121" s="73"/>
      <c r="AD1121" s="73"/>
      <c r="AE1121" s="73"/>
      <c r="AF1121" s="73"/>
      <c r="AG1121" s="73"/>
      <c r="AH1121" s="73"/>
      <c r="AI1121" s="73"/>
      <c r="AJ1121" s="73"/>
      <c r="AK1121" s="73"/>
      <c r="AL1121" s="73"/>
      <c r="AM1121" s="73"/>
      <c r="AN1121" s="73"/>
      <c r="AO1121" s="73"/>
      <c r="AP1121" s="73"/>
      <c r="AQ1121" s="73"/>
      <c r="AR1121" s="73"/>
      <c r="AS1121" s="73"/>
      <c r="AT1121" s="73"/>
      <c r="AU1121" s="73"/>
      <c r="AV1121" s="73"/>
      <c r="AW1121" s="73"/>
      <c r="AX1121" s="73"/>
      <c r="AY1121" s="73"/>
      <c r="AZ1121" s="73"/>
      <c r="BA1121" s="73"/>
      <c r="BB1121" s="73"/>
      <c r="BC1121" s="73"/>
      <c r="BD1121" s="73"/>
      <c r="BE1121" s="73"/>
      <c r="BF1121" s="73"/>
      <c r="BG1121" s="73"/>
      <c r="BH1121" s="73"/>
      <c r="BI1121" s="73"/>
      <c r="BJ1121" s="73"/>
      <c r="BK1121" s="73"/>
      <c r="BL1121" s="73"/>
      <c r="BM1121" s="73"/>
      <c r="BN1121" s="73"/>
      <c r="BO1121" s="73"/>
      <c r="BP1121" s="73"/>
      <c r="BQ1121" s="73"/>
      <c r="BR1121" s="73"/>
      <c r="BS1121" s="73"/>
      <c r="BT1121" s="73"/>
      <c r="BU1121" s="73"/>
      <c r="BV1121" s="73"/>
      <c r="BW1121" s="73"/>
      <c r="BX1121" s="73"/>
      <c r="BY1121" s="73"/>
      <c r="BZ1121" s="73"/>
      <c r="CA1121" s="73"/>
      <c r="CB1121" s="73"/>
      <c r="CC1121" s="73"/>
      <c r="CD1121" s="73"/>
      <c r="CE1121" s="73"/>
      <c r="CF1121" s="73"/>
      <c r="CG1121" s="73"/>
      <c r="CH1121" s="73"/>
      <c r="CI1121" s="73"/>
      <c r="CJ1121" s="73"/>
      <c r="CK1121" s="73"/>
      <c r="CL1121" s="73"/>
      <c r="CM1121" s="73"/>
      <c r="CN1121" s="73"/>
      <c r="CO1121" s="73"/>
      <c r="CP1121" s="73"/>
      <c r="CQ1121" s="73"/>
      <c r="CR1121" s="73"/>
      <c r="CS1121" s="73"/>
      <c r="CT1121" s="73"/>
      <c r="CU1121" s="73"/>
      <c r="CV1121" s="73"/>
      <c r="CW1121" s="73"/>
      <c r="CX1121" s="73"/>
      <c r="CY1121" s="73"/>
      <c r="CZ1121" s="73"/>
      <c r="DA1121" s="73"/>
      <c r="DB1121" s="73"/>
      <c r="DC1121" s="73"/>
      <c r="DD1121" s="73"/>
      <c r="DE1121" s="73"/>
      <c r="DF1121" s="73"/>
      <c r="DG1121" s="73"/>
      <c r="DH1121" s="73"/>
      <c r="DI1121" s="73"/>
      <c r="DJ1121" s="73"/>
      <c r="DK1121" s="73"/>
      <c r="DL1121" s="73"/>
      <c r="DM1121" s="73"/>
      <c r="DN1121" s="73"/>
      <c r="DO1121" s="73"/>
      <c r="DP1121" s="73"/>
      <c r="DQ1121" s="73"/>
      <c r="DR1121" s="73"/>
      <c r="DS1121" s="73"/>
      <c r="DT1121" s="73"/>
      <c r="DU1121" s="73"/>
      <c r="DV1121" s="73"/>
      <c r="DW1121" s="73"/>
      <c r="DX1121" s="73"/>
      <c r="DY1121" s="73"/>
      <c r="DZ1121" s="73"/>
      <c r="EA1121" s="73"/>
      <c r="EB1121" s="73"/>
      <c r="EC1121" s="73"/>
      <c r="ED1121" s="73"/>
      <c r="EE1121" s="73"/>
      <c r="EF1121" s="73"/>
      <c r="EG1121" s="73"/>
      <c r="EH1121" s="73"/>
      <c r="EI1121" s="73"/>
      <c r="EJ1121" s="73"/>
      <c r="EK1121" s="73"/>
      <c r="EL1121" s="73"/>
      <c r="EM1121" s="73"/>
      <c r="EN1121" s="73"/>
      <c r="EO1121" s="73"/>
      <c r="EP1121" s="73"/>
      <c r="EQ1121" s="73"/>
      <c r="ER1121" s="73"/>
      <c r="ES1121" s="73"/>
      <c r="ET1121" s="73"/>
      <c r="EU1121" s="73"/>
      <c r="EV1121" s="73"/>
      <c r="EW1121" s="73"/>
      <c r="EX1121" s="73"/>
      <c r="EY1121" s="73"/>
      <c r="EZ1121" s="73"/>
      <c r="FA1121" s="73"/>
      <c r="FB1121" s="73"/>
      <c r="FC1121" s="73"/>
      <c r="FD1121" s="73"/>
      <c r="FE1121" s="73"/>
      <c r="FF1121" s="73"/>
      <c r="FG1121" s="73"/>
      <c r="FH1121" s="73"/>
      <c r="FI1121" s="73"/>
      <c r="FJ1121" s="73"/>
      <c r="FK1121" s="73"/>
      <c r="FL1121" s="73"/>
      <c r="FM1121" s="73"/>
      <c r="FN1121" s="73"/>
      <c r="FO1121" s="73"/>
      <c r="FP1121" s="73"/>
      <c r="FQ1121" s="73"/>
      <c r="FR1121" s="73"/>
      <c r="FS1121" s="73"/>
      <c r="FT1121" s="73"/>
      <c r="FU1121" s="73"/>
      <c r="FV1121" s="73"/>
      <c r="FW1121" s="73"/>
      <c r="FX1121" s="73"/>
      <c r="FY1121" s="73"/>
      <c r="FZ1121" s="73"/>
      <c r="GA1121" s="73"/>
      <c r="GB1121" s="73"/>
      <c r="GC1121" s="73"/>
      <c r="GD1121" s="73"/>
      <c r="GE1121" s="73"/>
      <c r="GF1121" s="73"/>
      <c r="GG1121" s="73"/>
      <c r="GH1121" s="73"/>
      <c r="GI1121" s="73"/>
      <c r="GJ1121" s="73"/>
      <c r="GK1121" s="73"/>
      <c r="GL1121" s="73"/>
      <c r="GM1121" s="73"/>
      <c r="GN1121" s="73"/>
      <c r="GO1121" s="73"/>
      <c r="GP1121" s="73"/>
      <c r="GQ1121" s="73"/>
      <c r="GR1121" s="73"/>
      <c r="GS1121" s="73"/>
      <c r="GT1121" s="73"/>
      <c r="GU1121" s="73"/>
      <c r="GV1121" s="73"/>
      <c r="GW1121" s="73"/>
      <c r="GX1121" s="73"/>
      <c r="GY1121" s="73"/>
      <c r="GZ1121" s="73"/>
      <c r="HA1121" s="73"/>
      <c r="HB1121" s="73"/>
      <c r="HC1121" s="73"/>
      <c r="HD1121" s="73"/>
      <c r="HE1121" s="73"/>
      <c r="HF1121" s="73"/>
      <c r="HG1121" s="73"/>
      <c r="HH1121" s="73"/>
      <c r="HI1121" s="73"/>
      <c r="HJ1121" s="73"/>
      <c r="HK1121" s="73"/>
      <c r="HL1121" s="73"/>
      <c r="HM1121" s="73"/>
      <c r="HN1121" s="73"/>
      <c r="HO1121" s="73"/>
      <c r="HP1121" s="73"/>
      <c r="HQ1121" s="73"/>
      <c r="HR1121" s="73"/>
      <c r="HS1121" s="73"/>
      <c r="HT1121" s="73"/>
      <c r="HU1121" s="73"/>
      <c r="HV1121" s="73"/>
      <c r="HW1121" s="73"/>
      <c r="HX1121" s="73"/>
      <c r="HY1121" s="73"/>
      <c r="HZ1121" s="73"/>
      <c r="IA1121" s="73"/>
      <c r="IB1121" s="73"/>
      <c r="IC1121" s="73"/>
      <c r="ID1121" s="73"/>
      <c r="IE1121" s="73"/>
      <c r="IF1121" s="73"/>
      <c r="IG1121" s="73"/>
      <c r="IH1121" s="73"/>
      <c r="II1121" s="73"/>
      <c r="IJ1121" s="73"/>
      <c r="IK1121" s="73"/>
      <c r="IL1121" s="73"/>
      <c r="IM1121" s="73"/>
      <c r="IN1121" s="73"/>
      <c r="IO1121" s="73"/>
      <c r="IP1121" s="73"/>
      <c r="IQ1121" s="73"/>
      <c r="IR1121" s="73"/>
      <c r="IS1121" s="73"/>
      <c r="IT1121" s="73"/>
      <c r="IU1121" s="73"/>
      <c r="IV1121" s="73"/>
      <c r="IW1121" s="73"/>
      <c r="IX1121" s="73"/>
      <c r="IY1121" s="73"/>
      <c r="IZ1121" s="73"/>
    </row>
    <row r="1122" spans="1:260" s="24" customFormat="1" ht="19.5" customHeight="1">
      <c r="A1122" s="6">
        <v>10070406</v>
      </c>
      <c r="B1122" s="6" t="s">
        <v>4561</v>
      </c>
      <c r="C1122" s="17" t="s">
        <v>2864</v>
      </c>
      <c r="D1122" s="6">
        <v>10070406</v>
      </c>
      <c r="E1122" s="34" t="s">
        <v>52</v>
      </c>
      <c r="F1122" s="6">
        <v>5</v>
      </c>
      <c r="G1122" s="6">
        <v>55</v>
      </c>
      <c r="H1122" s="6">
        <v>0</v>
      </c>
      <c r="I1122" s="6">
        <v>3</v>
      </c>
      <c r="J1122" s="6">
        <v>106</v>
      </c>
      <c r="K1122" s="6">
        <v>1</v>
      </c>
      <c r="L1122" s="6">
        <v>82880</v>
      </c>
      <c r="M1122" s="6">
        <v>0</v>
      </c>
      <c r="N1122" s="6">
        <v>10000</v>
      </c>
      <c r="O1122" s="6">
        <v>0</v>
      </c>
      <c r="P1122" s="6">
        <v>0</v>
      </c>
      <c r="Q1122" s="6">
        <v>40070406</v>
      </c>
      <c r="R1122" s="6">
        <v>0</v>
      </c>
      <c r="S1122" s="6">
        <v>0</v>
      </c>
      <c r="T1122" s="6" t="s">
        <v>4560</v>
      </c>
      <c r="U1122" s="37"/>
      <c r="V1122" s="37"/>
      <c r="W1122" s="37"/>
      <c r="X1122" s="37" t="s">
        <v>4510</v>
      </c>
      <c r="Y1122" s="114"/>
      <c r="Z1122" s="73"/>
      <c r="AA1122" s="73"/>
      <c r="AB1122" s="73"/>
      <c r="AC1122" s="73"/>
      <c r="AD1122" s="73"/>
      <c r="AE1122" s="73"/>
      <c r="AF1122" s="73"/>
      <c r="AG1122" s="73"/>
      <c r="AH1122" s="73"/>
      <c r="AI1122" s="73"/>
      <c r="AJ1122" s="73"/>
      <c r="AK1122" s="73"/>
      <c r="AL1122" s="73"/>
      <c r="AM1122" s="73"/>
      <c r="AN1122" s="73"/>
      <c r="AO1122" s="73"/>
      <c r="AP1122" s="73"/>
      <c r="AQ1122" s="73"/>
      <c r="AR1122" s="73"/>
      <c r="AS1122" s="73"/>
      <c r="AT1122" s="73"/>
      <c r="AU1122" s="73"/>
      <c r="AV1122" s="73"/>
      <c r="AW1122" s="73"/>
      <c r="AX1122" s="73"/>
      <c r="AY1122" s="73"/>
      <c r="AZ1122" s="73"/>
      <c r="BA1122" s="73"/>
      <c r="BB1122" s="73"/>
      <c r="BC1122" s="73"/>
      <c r="BD1122" s="73"/>
      <c r="BE1122" s="73"/>
      <c r="BF1122" s="73"/>
      <c r="BG1122" s="73"/>
      <c r="BH1122" s="73"/>
      <c r="BI1122" s="73"/>
      <c r="BJ1122" s="73"/>
      <c r="BK1122" s="73"/>
      <c r="BL1122" s="73"/>
      <c r="BM1122" s="73"/>
      <c r="BN1122" s="73"/>
      <c r="BO1122" s="73"/>
      <c r="BP1122" s="73"/>
      <c r="BQ1122" s="73"/>
      <c r="BR1122" s="73"/>
      <c r="BS1122" s="73"/>
      <c r="BT1122" s="73"/>
      <c r="BU1122" s="73"/>
      <c r="BV1122" s="73"/>
      <c r="BW1122" s="73"/>
      <c r="BX1122" s="73"/>
      <c r="BY1122" s="73"/>
      <c r="BZ1122" s="73"/>
      <c r="CA1122" s="73"/>
      <c r="CB1122" s="73"/>
      <c r="CC1122" s="73"/>
      <c r="CD1122" s="73"/>
      <c r="CE1122" s="73"/>
      <c r="CF1122" s="73"/>
      <c r="CG1122" s="73"/>
      <c r="CH1122" s="73"/>
      <c r="CI1122" s="73"/>
      <c r="CJ1122" s="73"/>
      <c r="CK1122" s="73"/>
      <c r="CL1122" s="73"/>
      <c r="CM1122" s="73"/>
      <c r="CN1122" s="73"/>
      <c r="CO1122" s="73"/>
      <c r="CP1122" s="73"/>
      <c r="CQ1122" s="73"/>
      <c r="CR1122" s="73"/>
      <c r="CS1122" s="73"/>
      <c r="CT1122" s="73"/>
      <c r="CU1122" s="73"/>
      <c r="CV1122" s="73"/>
      <c r="CW1122" s="73"/>
      <c r="CX1122" s="73"/>
      <c r="CY1122" s="73"/>
      <c r="CZ1122" s="73"/>
      <c r="DA1122" s="73"/>
      <c r="DB1122" s="73"/>
      <c r="DC1122" s="73"/>
      <c r="DD1122" s="73"/>
      <c r="DE1122" s="73"/>
      <c r="DF1122" s="73"/>
      <c r="DG1122" s="73"/>
      <c r="DH1122" s="73"/>
      <c r="DI1122" s="73"/>
      <c r="DJ1122" s="73"/>
      <c r="DK1122" s="73"/>
      <c r="DL1122" s="73"/>
      <c r="DM1122" s="73"/>
      <c r="DN1122" s="73"/>
      <c r="DO1122" s="73"/>
      <c r="DP1122" s="73"/>
      <c r="DQ1122" s="73"/>
      <c r="DR1122" s="73"/>
      <c r="DS1122" s="73"/>
      <c r="DT1122" s="73"/>
      <c r="DU1122" s="73"/>
      <c r="DV1122" s="73"/>
      <c r="DW1122" s="73"/>
      <c r="DX1122" s="73"/>
      <c r="DY1122" s="73"/>
      <c r="DZ1122" s="73"/>
      <c r="EA1122" s="73"/>
      <c r="EB1122" s="73"/>
      <c r="EC1122" s="73"/>
      <c r="ED1122" s="73"/>
      <c r="EE1122" s="73"/>
      <c r="EF1122" s="73"/>
      <c r="EG1122" s="73"/>
      <c r="EH1122" s="73"/>
      <c r="EI1122" s="73"/>
      <c r="EJ1122" s="73"/>
      <c r="EK1122" s="73"/>
      <c r="EL1122" s="73"/>
      <c r="EM1122" s="73"/>
      <c r="EN1122" s="73"/>
      <c r="EO1122" s="73"/>
      <c r="EP1122" s="73"/>
      <c r="EQ1122" s="73"/>
      <c r="ER1122" s="73"/>
      <c r="ES1122" s="73"/>
      <c r="ET1122" s="73"/>
      <c r="EU1122" s="73"/>
      <c r="EV1122" s="73"/>
      <c r="EW1122" s="73"/>
      <c r="EX1122" s="73"/>
      <c r="EY1122" s="73"/>
      <c r="EZ1122" s="73"/>
      <c r="FA1122" s="73"/>
      <c r="FB1122" s="73"/>
      <c r="FC1122" s="73"/>
      <c r="FD1122" s="73"/>
      <c r="FE1122" s="73"/>
      <c r="FF1122" s="73"/>
      <c r="FG1122" s="73"/>
      <c r="FH1122" s="73"/>
      <c r="FI1122" s="73"/>
      <c r="FJ1122" s="73"/>
      <c r="FK1122" s="73"/>
      <c r="FL1122" s="73"/>
      <c r="FM1122" s="73"/>
      <c r="FN1122" s="73"/>
      <c r="FO1122" s="73"/>
      <c r="FP1122" s="73"/>
      <c r="FQ1122" s="73"/>
      <c r="FR1122" s="73"/>
      <c r="FS1122" s="73"/>
      <c r="FT1122" s="73"/>
      <c r="FU1122" s="73"/>
      <c r="FV1122" s="73"/>
      <c r="FW1122" s="73"/>
      <c r="FX1122" s="73"/>
      <c r="FY1122" s="73"/>
      <c r="FZ1122" s="73"/>
      <c r="GA1122" s="73"/>
      <c r="GB1122" s="73"/>
      <c r="GC1122" s="73"/>
      <c r="GD1122" s="73"/>
      <c r="GE1122" s="73"/>
      <c r="GF1122" s="73"/>
      <c r="GG1122" s="73"/>
      <c r="GH1122" s="73"/>
      <c r="GI1122" s="73"/>
      <c r="GJ1122" s="73"/>
      <c r="GK1122" s="73"/>
      <c r="GL1122" s="73"/>
      <c r="GM1122" s="73"/>
      <c r="GN1122" s="73"/>
      <c r="GO1122" s="73"/>
      <c r="GP1122" s="73"/>
      <c r="GQ1122" s="73"/>
      <c r="GR1122" s="73"/>
      <c r="GS1122" s="73"/>
      <c r="GT1122" s="73"/>
      <c r="GU1122" s="73"/>
      <c r="GV1122" s="73"/>
      <c r="GW1122" s="73"/>
      <c r="GX1122" s="73"/>
      <c r="GY1122" s="73"/>
      <c r="GZ1122" s="73"/>
      <c r="HA1122" s="73"/>
      <c r="HB1122" s="73"/>
      <c r="HC1122" s="73"/>
      <c r="HD1122" s="73"/>
      <c r="HE1122" s="73"/>
      <c r="HF1122" s="73"/>
      <c r="HG1122" s="73"/>
      <c r="HH1122" s="73"/>
      <c r="HI1122" s="73"/>
      <c r="HJ1122" s="73"/>
      <c r="HK1122" s="73"/>
      <c r="HL1122" s="73"/>
      <c r="HM1122" s="73"/>
      <c r="HN1122" s="73"/>
      <c r="HO1122" s="73"/>
      <c r="HP1122" s="73"/>
      <c r="HQ1122" s="73"/>
      <c r="HR1122" s="73"/>
      <c r="HS1122" s="73"/>
      <c r="HT1122" s="73"/>
      <c r="HU1122" s="73"/>
      <c r="HV1122" s="73"/>
      <c r="HW1122" s="73"/>
      <c r="HX1122" s="73"/>
      <c r="HY1122" s="73"/>
      <c r="HZ1122" s="73"/>
      <c r="IA1122" s="73"/>
      <c r="IB1122" s="73"/>
      <c r="IC1122" s="73"/>
      <c r="ID1122" s="73"/>
      <c r="IE1122" s="73"/>
      <c r="IF1122" s="73"/>
      <c r="IG1122" s="73"/>
      <c r="IH1122" s="73"/>
      <c r="II1122" s="73"/>
      <c r="IJ1122" s="73"/>
      <c r="IK1122" s="73"/>
      <c r="IL1122" s="73"/>
      <c r="IM1122" s="73"/>
      <c r="IN1122" s="73"/>
      <c r="IO1122" s="73"/>
      <c r="IP1122" s="73"/>
      <c r="IQ1122" s="73"/>
      <c r="IR1122" s="73"/>
      <c r="IS1122" s="73"/>
      <c r="IT1122" s="73"/>
      <c r="IU1122" s="73"/>
      <c r="IV1122" s="73"/>
      <c r="IW1122" s="73"/>
      <c r="IX1122" s="73"/>
      <c r="IY1122" s="73"/>
      <c r="IZ1122" s="73"/>
    </row>
    <row r="1123" spans="1:260" s="24" customFormat="1" ht="19.5" customHeight="1">
      <c r="A1123" s="6">
        <v>10070407</v>
      </c>
      <c r="B1123" s="6" t="s">
        <v>4562</v>
      </c>
      <c r="C1123" s="17" t="s">
        <v>2864</v>
      </c>
      <c r="D1123" s="6">
        <v>10070407</v>
      </c>
      <c r="E1123" s="34" t="s">
        <v>52</v>
      </c>
      <c r="F1123" s="6">
        <v>5</v>
      </c>
      <c r="G1123" s="6">
        <v>55</v>
      </c>
      <c r="H1123" s="6">
        <v>0</v>
      </c>
      <c r="I1123" s="6">
        <v>3</v>
      </c>
      <c r="J1123" s="6">
        <v>107</v>
      </c>
      <c r="K1123" s="6">
        <v>1</v>
      </c>
      <c r="L1123" s="6">
        <v>82880</v>
      </c>
      <c r="M1123" s="6">
        <v>0</v>
      </c>
      <c r="N1123" s="6">
        <v>10000</v>
      </c>
      <c r="O1123" s="6">
        <v>0</v>
      </c>
      <c r="P1123" s="6">
        <v>0</v>
      </c>
      <c r="Q1123" s="6">
        <v>40070407</v>
      </c>
      <c r="R1123" s="6">
        <v>0</v>
      </c>
      <c r="S1123" s="6">
        <v>0</v>
      </c>
      <c r="T1123" s="6" t="s">
        <v>4560</v>
      </c>
      <c r="U1123" s="37"/>
      <c r="V1123" s="37"/>
      <c r="W1123" s="37"/>
      <c r="X1123" s="37" t="s">
        <v>4510</v>
      </c>
      <c r="Y1123" s="114"/>
      <c r="Z1123" s="73"/>
      <c r="AA1123" s="73"/>
      <c r="AB1123" s="73"/>
      <c r="AC1123" s="73"/>
      <c r="AD1123" s="73"/>
      <c r="AE1123" s="73"/>
      <c r="AF1123" s="73"/>
      <c r="AG1123" s="73"/>
      <c r="AH1123" s="73"/>
      <c r="AI1123" s="73"/>
      <c r="AJ1123" s="73"/>
      <c r="AK1123" s="73"/>
      <c r="AL1123" s="73"/>
      <c r="AM1123" s="73"/>
      <c r="AN1123" s="73"/>
      <c r="AO1123" s="73"/>
      <c r="AP1123" s="73"/>
      <c r="AQ1123" s="73"/>
      <c r="AR1123" s="73"/>
      <c r="AS1123" s="73"/>
      <c r="AT1123" s="73"/>
      <c r="AU1123" s="73"/>
      <c r="AV1123" s="73"/>
      <c r="AW1123" s="73"/>
      <c r="AX1123" s="73"/>
      <c r="AY1123" s="73"/>
      <c r="AZ1123" s="73"/>
      <c r="BA1123" s="73"/>
      <c r="BB1123" s="73"/>
      <c r="BC1123" s="73"/>
      <c r="BD1123" s="73"/>
      <c r="BE1123" s="73"/>
      <c r="BF1123" s="73"/>
      <c r="BG1123" s="73"/>
      <c r="BH1123" s="73"/>
      <c r="BI1123" s="73"/>
      <c r="BJ1123" s="73"/>
      <c r="BK1123" s="73"/>
      <c r="BL1123" s="73"/>
      <c r="BM1123" s="73"/>
      <c r="BN1123" s="73"/>
      <c r="BO1123" s="73"/>
      <c r="BP1123" s="73"/>
      <c r="BQ1123" s="73"/>
      <c r="BR1123" s="73"/>
      <c r="BS1123" s="73"/>
      <c r="BT1123" s="73"/>
      <c r="BU1123" s="73"/>
      <c r="BV1123" s="73"/>
      <c r="BW1123" s="73"/>
      <c r="BX1123" s="73"/>
      <c r="BY1123" s="73"/>
      <c r="BZ1123" s="73"/>
      <c r="CA1123" s="73"/>
      <c r="CB1123" s="73"/>
      <c r="CC1123" s="73"/>
      <c r="CD1123" s="73"/>
      <c r="CE1123" s="73"/>
      <c r="CF1123" s="73"/>
      <c r="CG1123" s="73"/>
      <c r="CH1123" s="73"/>
      <c r="CI1123" s="73"/>
      <c r="CJ1123" s="73"/>
      <c r="CK1123" s="73"/>
      <c r="CL1123" s="73"/>
      <c r="CM1123" s="73"/>
      <c r="CN1123" s="73"/>
      <c r="CO1123" s="73"/>
      <c r="CP1123" s="73"/>
      <c r="CQ1123" s="73"/>
      <c r="CR1123" s="73"/>
      <c r="CS1123" s="73"/>
      <c r="CT1123" s="73"/>
      <c r="CU1123" s="73"/>
      <c r="CV1123" s="73"/>
      <c r="CW1123" s="73"/>
      <c r="CX1123" s="73"/>
      <c r="CY1123" s="73"/>
      <c r="CZ1123" s="73"/>
      <c r="DA1123" s="73"/>
      <c r="DB1123" s="73"/>
      <c r="DC1123" s="73"/>
      <c r="DD1123" s="73"/>
      <c r="DE1123" s="73"/>
      <c r="DF1123" s="73"/>
      <c r="DG1123" s="73"/>
      <c r="DH1123" s="73"/>
      <c r="DI1123" s="73"/>
      <c r="DJ1123" s="73"/>
      <c r="DK1123" s="73"/>
      <c r="DL1123" s="73"/>
      <c r="DM1123" s="73"/>
      <c r="DN1123" s="73"/>
      <c r="DO1123" s="73"/>
      <c r="DP1123" s="73"/>
      <c r="DQ1123" s="73"/>
      <c r="DR1123" s="73"/>
      <c r="DS1123" s="73"/>
      <c r="DT1123" s="73"/>
      <c r="DU1123" s="73"/>
      <c r="DV1123" s="73"/>
      <c r="DW1123" s="73"/>
      <c r="DX1123" s="73"/>
      <c r="DY1123" s="73"/>
      <c r="DZ1123" s="73"/>
      <c r="EA1123" s="73"/>
      <c r="EB1123" s="73"/>
      <c r="EC1123" s="73"/>
      <c r="ED1123" s="73"/>
      <c r="EE1123" s="73"/>
      <c r="EF1123" s="73"/>
      <c r="EG1123" s="73"/>
      <c r="EH1123" s="73"/>
      <c r="EI1123" s="73"/>
      <c r="EJ1123" s="73"/>
      <c r="EK1123" s="73"/>
      <c r="EL1123" s="73"/>
      <c r="EM1123" s="73"/>
      <c r="EN1123" s="73"/>
      <c r="EO1123" s="73"/>
      <c r="EP1123" s="73"/>
      <c r="EQ1123" s="73"/>
      <c r="ER1123" s="73"/>
      <c r="ES1123" s="73"/>
      <c r="ET1123" s="73"/>
      <c r="EU1123" s="73"/>
      <c r="EV1123" s="73"/>
      <c r="EW1123" s="73"/>
      <c r="EX1123" s="73"/>
      <c r="EY1123" s="73"/>
      <c r="EZ1123" s="73"/>
      <c r="FA1123" s="73"/>
      <c r="FB1123" s="73"/>
      <c r="FC1123" s="73"/>
      <c r="FD1123" s="73"/>
      <c r="FE1123" s="73"/>
      <c r="FF1123" s="73"/>
      <c r="FG1123" s="73"/>
      <c r="FH1123" s="73"/>
      <c r="FI1123" s="73"/>
      <c r="FJ1123" s="73"/>
      <c r="FK1123" s="73"/>
      <c r="FL1123" s="73"/>
      <c r="FM1123" s="73"/>
      <c r="FN1123" s="73"/>
      <c r="FO1123" s="73"/>
      <c r="FP1123" s="73"/>
      <c r="FQ1123" s="73"/>
      <c r="FR1123" s="73"/>
      <c r="FS1123" s="73"/>
      <c r="FT1123" s="73"/>
      <c r="FU1123" s="73"/>
      <c r="FV1123" s="73"/>
      <c r="FW1123" s="73"/>
      <c r="FX1123" s="73"/>
      <c r="FY1123" s="73"/>
      <c r="FZ1123" s="73"/>
      <c r="GA1123" s="73"/>
      <c r="GB1123" s="73"/>
      <c r="GC1123" s="73"/>
      <c r="GD1123" s="73"/>
      <c r="GE1123" s="73"/>
      <c r="GF1123" s="73"/>
      <c r="GG1123" s="73"/>
      <c r="GH1123" s="73"/>
      <c r="GI1123" s="73"/>
      <c r="GJ1123" s="73"/>
      <c r="GK1123" s="73"/>
      <c r="GL1123" s="73"/>
      <c r="GM1123" s="73"/>
      <c r="GN1123" s="73"/>
      <c r="GO1123" s="73"/>
      <c r="GP1123" s="73"/>
      <c r="GQ1123" s="73"/>
      <c r="GR1123" s="73"/>
      <c r="GS1123" s="73"/>
      <c r="GT1123" s="73"/>
      <c r="GU1123" s="73"/>
      <c r="GV1123" s="73"/>
      <c r="GW1123" s="73"/>
      <c r="GX1123" s="73"/>
      <c r="GY1123" s="73"/>
      <c r="GZ1123" s="73"/>
      <c r="HA1123" s="73"/>
      <c r="HB1123" s="73"/>
      <c r="HC1123" s="73"/>
      <c r="HD1123" s="73"/>
      <c r="HE1123" s="73"/>
      <c r="HF1123" s="73"/>
      <c r="HG1123" s="73"/>
      <c r="HH1123" s="73"/>
      <c r="HI1123" s="73"/>
      <c r="HJ1123" s="73"/>
      <c r="HK1123" s="73"/>
      <c r="HL1123" s="73"/>
      <c r="HM1123" s="73"/>
      <c r="HN1123" s="73"/>
      <c r="HO1123" s="73"/>
      <c r="HP1123" s="73"/>
      <c r="HQ1123" s="73"/>
      <c r="HR1123" s="73"/>
      <c r="HS1123" s="73"/>
      <c r="HT1123" s="73"/>
      <c r="HU1123" s="73"/>
      <c r="HV1123" s="73"/>
      <c r="HW1123" s="73"/>
      <c r="HX1123" s="73"/>
      <c r="HY1123" s="73"/>
      <c r="HZ1123" s="73"/>
      <c r="IA1123" s="73"/>
      <c r="IB1123" s="73"/>
      <c r="IC1123" s="73"/>
      <c r="ID1123" s="73"/>
      <c r="IE1123" s="73"/>
      <c r="IF1123" s="73"/>
      <c r="IG1123" s="73"/>
      <c r="IH1123" s="73"/>
      <c r="II1123" s="73"/>
      <c r="IJ1123" s="73"/>
      <c r="IK1123" s="73"/>
      <c r="IL1123" s="73"/>
      <c r="IM1123" s="73"/>
      <c r="IN1123" s="73"/>
      <c r="IO1123" s="73"/>
      <c r="IP1123" s="73"/>
      <c r="IQ1123" s="73"/>
      <c r="IR1123" s="73"/>
      <c r="IS1123" s="73"/>
      <c r="IT1123" s="73"/>
      <c r="IU1123" s="73"/>
      <c r="IV1123" s="73"/>
      <c r="IW1123" s="73"/>
      <c r="IX1123" s="73"/>
      <c r="IY1123" s="73"/>
      <c r="IZ1123" s="73"/>
    </row>
    <row r="1124" spans="1:260" s="24" customFormat="1" ht="19.5" customHeight="1">
      <c r="A1124" s="6">
        <v>10070408</v>
      </c>
      <c r="B1124" s="6" t="s">
        <v>4563</v>
      </c>
      <c r="C1124" s="17" t="s">
        <v>2864</v>
      </c>
      <c r="D1124" s="6">
        <v>10070408</v>
      </c>
      <c r="E1124" s="34" t="s">
        <v>52</v>
      </c>
      <c r="F1124" s="6">
        <v>5</v>
      </c>
      <c r="G1124" s="6">
        <v>55</v>
      </c>
      <c r="H1124" s="6">
        <v>0</v>
      </c>
      <c r="I1124" s="6">
        <v>3</v>
      </c>
      <c r="J1124" s="6">
        <v>108</v>
      </c>
      <c r="K1124" s="6">
        <v>1</v>
      </c>
      <c r="L1124" s="6">
        <v>82880</v>
      </c>
      <c r="M1124" s="6">
        <v>0</v>
      </c>
      <c r="N1124" s="6">
        <v>10000</v>
      </c>
      <c r="O1124" s="6">
        <v>0</v>
      </c>
      <c r="P1124" s="6">
        <v>0</v>
      </c>
      <c r="Q1124" s="6">
        <v>40070408</v>
      </c>
      <c r="R1124" s="6">
        <v>0</v>
      </c>
      <c r="S1124" s="6">
        <v>0</v>
      </c>
      <c r="T1124" s="6" t="s">
        <v>4560</v>
      </c>
      <c r="U1124" s="37"/>
      <c r="V1124" s="37"/>
      <c r="W1124" s="37"/>
      <c r="X1124" s="37" t="s">
        <v>4510</v>
      </c>
      <c r="Y1124" s="114"/>
      <c r="Z1124" s="73"/>
      <c r="AA1124" s="73"/>
      <c r="AB1124" s="73"/>
      <c r="AC1124" s="73"/>
      <c r="AD1124" s="73"/>
      <c r="AE1124" s="73"/>
      <c r="AF1124" s="73"/>
      <c r="AG1124" s="73"/>
      <c r="AH1124" s="73"/>
      <c r="AI1124" s="73"/>
      <c r="AJ1124" s="73"/>
      <c r="AK1124" s="73"/>
      <c r="AL1124" s="73"/>
      <c r="AM1124" s="73"/>
      <c r="AN1124" s="73"/>
      <c r="AO1124" s="73"/>
      <c r="AP1124" s="73"/>
      <c r="AQ1124" s="73"/>
      <c r="AR1124" s="73"/>
      <c r="AS1124" s="73"/>
      <c r="AT1124" s="73"/>
      <c r="AU1124" s="73"/>
      <c r="AV1124" s="73"/>
      <c r="AW1124" s="73"/>
      <c r="AX1124" s="73"/>
      <c r="AY1124" s="73"/>
      <c r="AZ1124" s="73"/>
      <c r="BA1124" s="73"/>
      <c r="BB1124" s="73"/>
      <c r="BC1124" s="73"/>
      <c r="BD1124" s="73"/>
      <c r="BE1124" s="73"/>
      <c r="BF1124" s="73"/>
      <c r="BG1124" s="73"/>
      <c r="BH1124" s="73"/>
      <c r="BI1124" s="73"/>
      <c r="BJ1124" s="73"/>
      <c r="BK1124" s="73"/>
      <c r="BL1124" s="73"/>
      <c r="BM1124" s="73"/>
      <c r="BN1124" s="73"/>
      <c r="BO1124" s="73"/>
      <c r="BP1124" s="73"/>
      <c r="BQ1124" s="73"/>
      <c r="BR1124" s="73"/>
      <c r="BS1124" s="73"/>
      <c r="BT1124" s="73"/>
      <c r="BU1124" s="73"/>
      <c r="BV1124" s="73"/>
      <c r="BW1124" s="73"/>
      <c r="BX1124" s="73"/>
      <c r="BY1124" s="73"/>
      <c r="BZ1124" s="73"/>
      <c r="CA1124" s="73"/>
      <c r="CB1124" s="73"/>
      <c r="CC1124" s="73"/>
      <c r="CD1124" s="73"/>
      <c r="CE1124" s="73"/>
      <c r="CF1124" s="73"/>
      <c r="CG1124" s="73"/>
      <c r="CH1124" s="73"/>
      <c r="CI1124" s="73"/>
      <c r="CJ1124" s="73"/>
      <c r="CK1124" s="73"/>
      <c r="CL1124" s="73"/>
      <c r="CM1124" s="73"/>
      <c r="CN1124" s="73"/>
      <c r="CO1124" s="73"/>
      <c r="CP1124" s="73"/>
      <c r="CQ1124" s="73"/>
      <c r="CR1124" s="73"/>
      <c r="CS1124" s="73"/>
      <c r="CT1124" s="73"/>
      <c r="CU1124" s="73"/>
      <c r="CV1124" s="73"/>
      <c r="CW1124" s="73"/>
      <c r="CX1124" s="73"/>
      <c r="CY1124" s="73"/>
      <c r="CZ1124" s="73"/>
      <c r="DA1124" s="73"/>
      <c r="DB1124" s="73"/>
      <c r="DC1124" s="73"/>
      <c r="DD1124" s="73"/>
      <c r="DE1124" s="73"/>
      <c r="DF1124" s="73"/>
      <c r="DG1124" s="73"/>
      <c r="DH1124" s="73"/>
      <c r="DI1124" s="73"/>
      <c r="DJ1124" s="73"/>
      <c r="DK1124" s="73"/>
      <c r="DL1124" s="73"/>
      <c r="DM1124" s="73"/>
      <c r="DN1124" s="73"/>
      <c r="DO1124" s="73"/>
      <c r="DP1124" s="73"/>
      <c r="DQ1124" s="73"/>
      <c r="DR1124" s="73"/>
      <c r="DS1124" s="73"/>
      <c r="DT1124" s="73"/>
      <c r="DU1124" s="73"/>
      <c r="DV1124" s="73"/>
      <c r="DW1124" s="73"/>
      <c r="DX1124" s="73"/>
      <c r="DY1124" s="73"/>
      <c r="DZ1124" s="73"/>
      <c r="EA1124" s="73"/>
      <c r="EB1124" s="73"/>
      <c r="EC1124" s="73"/>
      <c r="ED1124" s="73"/>
      <c r="EE1124" s="73"/>
      <c r="EF1124" s="73"/>
      <c r="EG1124" s="73"/>
      <c r="EH1124" s="73"/>
      <c r="EI1124" s="73"/>
      <c r="EJ1124" s="73"/>
      <c r="EK1124" s="73"/>
      <c r="EL1124" s="73"/>
      <c r="EM1124" s="73"/>
      <c r="EN1124" s="73"/>
      <c r="EO1124" s="73"/>
      <c r="EP1124" s="73"/>
      <c r="EQ1124" s="73"/>
      <c r="ER1124" s="73"/>
      <c r="ES1124" s="73"/>
      <c r="ET1124" s="73"/>
      <c r="EU1124" s="73"/>
      <c r="EV1124" s="73"/>
      <c r="EW1124" s="73"/>
      <c r="EX1124" s="73"/>
      <c r="EY1124" s="73"/>
      <c r="EZ1124" s="73"/>
      <c r="FA1124" s="73"/>
      <c r="FB1124" s="73"/>
      <c r="FC1124" s="73"/>
      <c r="FD1124" s="73"/>
      <c r="FE1124" s="73"/>
      <c r="FF1124" s="73"/>
      <c r="FG1124" s="73"/>
      <c r="FH1124" s="73"/>
      <c r="FI1124" s="73"/>
      <c r="FJ1124" s="73"/>
      <c r="FK1124" s="73"/>
      <c r="FL1124" s="73"/>
      <c r="FM1124" s="73"/>
      <c r="FN1124" s="73"/>
      <c r="FO1124" s="73"/>
      <c r="FP1124" s="73"/>
      <c r="FQ1124" s="73"/>
      <c r="FR1124" s="73"/>
      <c r="FS1124" s="73"/>
      <c r="FT1124" s="73"/>
      <c r="FU1124" s="73"/>
      <c r="FV1124" s="73"/>
      <c r="FW1124" s="73"/>
      <c r="FX1124" s="73"/>
      <c r="FY1124" s="73"/>
      <c r="FZ1124" s="73"/>
      <c r="GA1124" s="73"/>
      <c r="GB1124" s="73"/>
      <c r="GC1124" s="73"/>
      <c r="GD1124" s="73"/>
      <c r="GE1124" s="73"/>
      <c r="GF1124" s="73"/>
      <c r="GG1124" s="73"/>
      <c r="GH1124" s="73"/>
      <c r="GI1124" s="73"/>
      <c r="GJ1124" s="73"/>
      <c r="GK1124" s="73"/>
      <c r="GL1124" s="73"/>
      <c r="GM1124" s="73"/>
      <c r="GN1124" s="73"/>
      <c r="GO1124" s="73"/>
      <c r="GP1124" s="73"/>
      <c r="GQ1124" s="73"/>
      <c r="GR1124" s="73"/>
      <c r="GS1124" s="73"/>
      <c r="GT1124" s="73"/>
      <c r="GU1124" s="73"/>
      <c r="GV1124" s="73"/>
      <c r="GW1124" s="73"/>
      <c r="GX1124" s="73"/>
      <c r="GY1124" s="73"/>
      <c r="GZ1124" s="73"/>
      <c r="HA1124" s="73"/>
      <c r="HB1124" s="73"/>
      <c r="HC1124" s="73"/>
      <c r="HD1124" s="73"/>
      <c r="HE1124" s="73"/>
      <c r="HF1124" s="73"/>
      <c r="HG1124" s="73"/>
      <c r="HH1124" s="73"/>
      <c r="HI1124" s="73"/>
      <c r="HJ1124" s="73"/>
      <c r="HK1124" s="73"/>
      <c r="HL1124" s="73"/>
      <c r="HM1124" s="73"/>
      <c r="HN1124" s="73"/>
      <c r="HO1124" s="73"/>
      <c r="HP1124" s="73"/>
      <c r="HQ1124" s="73"/>
      <c r="HR1124" s="73"/>
      <c r="HS1124" s="73"/>
      <c r="HT1124" s="73"/>
      <c r="HU1124" s="73"/>
      <c r="HV1124" s="73"/>
      <c r="HW1124" s="73"/>
      <c r="HX1124" s="73"/>
      <c r="HY1124" s="73"/>
      <c r="HZ1124" s="73"/>
      <c r="IA1124" s="73"/>
      <c r="IB1124" s="73"/>
      <c r="IC1124" s="73"/>
      <c r="ID1124" s="73"/>
      <c r="IE1124" s="73"/>
      <c r="IF1124" s="73"/>
      <c r="IG1124" s="73"/>
      <c r="IH1124" s="73"/>
      <c r="II1124" s="73"/>
      <c r="IJ1124" s="73"/>
      <c r="IK1124" s="73"/>
      <c r="IL1124" s="73"/>
      <c r="IM1124" s="73"/>
      <c r="IN1124" s="73"/>
      <c r="IO1124" s="73"/>
      <c r="IP1124" s="73"/>
      <c r="IQ1124" s="73"/>
      <c r="IR1124" s="73"/>
      <c r="IS1124" s="73"/>
      <c r="IT1124" s="73"/>
      <c r="IU1124" s="73"/>
      <c r="IV1124" s="73"/>
      <c r="IW1124" s="73"/>
      <c r="IX1124" s="73"/>
      <c r="IY1124" s="73"/>
      <c r="IZ1124" s="73"/>
    </row>
    <row r="1125" spans="1:260" s="24" customFormat="1" ht="19.5" customHeight="1">
      <c r="A1125" s="6">
        <v>10070409</v>
      </c>
      <c r="B1125" s="6" t="s">
        <v>4564</v>
      </c>
      <c r="C1125" s="17" t="s">
        <v>2864</v>
      </c>
      <c r="D1125" s="6">
        <v>10070409</v>
      </c>
      <c r="E1125" s="34" t="s">
        <v>52</v>
      </c>
      <c r="F1125" s="6">
        <v>5</v>
      </c>
      <c r="G1125" s="6">
        <v>55</v>
      </c>
      <c r="H1125" s="6">
        <v>0</v>
      </c>
      <c r="I1125" s="6">
        <v>3</v>
      </c>
      <c r="J1125" s="6">
        <v>109</v>
      </c>
      <c r="K1125" s="6">
        <v>1</v>
      </c>
      <c r="L1125" s="6">
        <v>82880</v>
      </c>
      <c r="M1125" s="6">
        <v>0</v>
      </c>
      <c r="N1125" s="6">
        <v>10000</v>
      </c>
      <c r="O1125" s="6">
        <v>0</v>
      </c>
      <c r="P1125" s="6">
        <v>0</v>
      </c>
      <c r="Q1125" s="6">
        <v>40070409</v>
      </c>
      <c r="R1125" s="6">
        <v>0</v>
      </c>
      <c r="S1125" s="6">
        <v>0</v>
      </c>
      <c r="T1125" s="6" t="s">
        <v>4565</v>
      </c>
      <c r="U1125" s="37"/>
      <c r="V1125" s="37"/>
      <c r="W1125" s="37"/>
      <c r="X1125" s="37" t="s">
        <v>4510</v>
      </c>
      <c r="Y1125" s="114"/>
      <c r="Z1125" s="73"/>
      <c r="AA1125" s="73"/>
      <c r="AB1125" s="73"/>
      <c r="AC1125" s="73"/>
      <c r="AD1125" s="73"/>
      <c r="AE1125" s="73"/>
      <c r="AF1125" s="73"/>
      <c r="AG1125" s="73"/>
      <c r="AH1125" s="73"/>
      <c r="AI1125" s="73"/>
      <c r="AJ1125" s="73"/>
      <c r="AK1125" s="73"/>
      <c r="AL1125" s="73"/>
      <c r="AM1125" s="73"/>
      <c r="AN1125" s="73"/>
      <c r="AO1125" s="73"/>
      <c r="AP1125" s="73"/>
      <c r="AQ1125" s="73"/>
      <c r="AR1125" s="73"/>
      <c r="AS1125" s="73"/>
      <c r="AT1125" s="73"/>
      <c r="AU1125" s="73"/>
      <c r="AV1125" s="73"/>
      <c r="AW1125" s="73"/>
      <c r="AX1125" s="73"/>
      <c r="AY1125" s="73"/>
      <c r="AZ1125" s="73"/>
      <c r="BA1125" s="73"/>
      <c r="BB1125" s="73"/>
      <c r="BC1125" s="73"/>
      <c r="BD1125" s="73"/>
      <c r="BE1125" s="73"/>
      <c r="BF1125" s="73"/>
      <c r="BG1125" s="73"/>
      <c r="BH1125" s="73"/>
      <c r="BI1125" s="73"/>
      <c r="BJ1125" s="73"/>
      <c r="BK1125" s="73"/>
      <c r="BL1125" s="73"/>
      <c r="BM1125" s="73"/>
      <c r="BN1125" s="73"/>
      <c r="BO1125" s="73"/>
      <c r="BP1125" s="73"/>
      <c r="BQ1125" s="73"/>
      <c r="BR1125" s="73"/>
      <c r="BS1125" s="73"/>
      <c r="BT1125" s="73"/>
      <c r="BU1125" s="73"/>
      <c r="BV1125" s="73"/>
      <c r="BW1125" s="73"/>
      <c r="BX1125" s="73"/>
      <c r="BY1125" s="73"/>
      <c r="BZ1125" s="73"/>
      <c r="CA1125" s="73"/>
      <c r="CB1125" s="73"/>
      <c r="CC1125" s="73"/>
      <c r="CD1125" s="73"/>
      <c r="CE1125" s="73"/>
      <c r="CF1125" s="73"/>
      <c r="CG1125" s="73"/>
      <c r="CH1125" s="73"/>
      <c r="CI1125" s="73"/>
      <c r="CJ1125" s="73"/>
      <c r="CK1125" s="73"/>
      <c r="CL1125" s="73"/>
      <c r="CM1125" s="73"/>
      <c r="CN1125" s="73"/>
      <c r="CO1125" s="73"/>
      <c r="CP1125" s="73"/>
      <c r="CQ1125" s="73"/>
      <c r="CR1125" s="73"/>
      <c r="CS1125" s="73"/>
      <c r="CT1125" s="73"/>
      <c r="CU1125" s="73"/>
      <c r="CV1125" s="73"/>
      <c r="CW1125" s="73"/>
      <c r="CX1125" s="73"/>
      <c r="CY1125" s="73"/>
      <c r="CZ1125" s="73"/>
      <c r="DA1125" s="73"/>
      <c r="DB1125" s="73"/>
      <c r="DC1125" s="73"/>
      <c r="DD1125" s="73"/>
      <c r="DE1125" s="73"/>
      <c r="DF1125" s="73"/>
      <c r="DG1125" s="73"/>
      <c r="DH1125" s="73"/>
      <c r="DI1125" s="73"/>
      <c r="DJ1125" s="73"/>
      <c r="DK1125" s="73"/>
      <c r="DL1125" s="73"/>
      <c r="DM1125" s="73"/>
      <c r="DN1125" s="73"/>
      <c r="DO1125" s="73"/>
      <c r="DP1125" s="73"/>
      <c r="DQ1125" s="73"/>
      <c r="DR1125" s="73"/>
      <c r="DS1125" s="73"/>
      <c r="DT1125" s="73"/>
      <c r="DU1125" s="73"/>
      <c r="DV1125" s="73"/>
      <c r="DW1125" s="73"/>
      <c r="DX1125" s="73"/>
      <c r="DY1125" s="73"/>
      <c r="DZ1125" s="73"/>
      <c r="EA1125" s="73"/>
      <c r="EB1125" s="73"/>
      <c r="EC1125" s="73"/>
      <c r="ED1125" s="73"/>
      <c r="EE1125" s="73"/>
      <c r="EF1125" s="73"/>
      <c r="EG1125" s="73"/>
      <c r="EH1125" s="73"/>
      <c r="EI1125" s="73"/>
      <c r="EJ1125" s="73"/>
      <c r="EK1125" s="73"/>
      <c r="EL1125" s="73"/>
      <c r="EM1125" s="73"/>
      <c r="EN1125" s="73"/>
      <c r="EO1125" s="73"/>
      <c r="EP1125" s="73"/>
      <c r="EQ1125" s="73"/>
      <c r="ER1125" s="73"/>
      <c r="ES1125" s="73"/>
      <c r="ET1125" s="73"/>
      <c r="EU1125" s="73"/>
      <c r="EV1125" s="73"/>
      <c r="EW1125" s="73"/>
      <c r="EX1125" s="73"/>
      <c r="EY1125" s="73"/>
      <c r="EZ1125" s="73"/>
      <c r="FA1125" s="73"/>
      <c r="FB1125" s="73"/>
      <c r="FC1125" s="73"/>
      <c r="FD1125" s="73"/>
      <c r="FE1125" s="73"/>
      <c r="FF1125" s="73"/>
      <c r="FG1125" s="73"/>
      <c r="FH1125" s="73"/>
      <c r="FI1125" s="73"/>
      <c r="FJ1125" s="73"/>
      <c r="FK1125" s="73"/>
      <c r="FL1125" s="73"/>
      <c r="FM1125" s="73"/>
      <c r="FN1125" s="73"/>
      <c r="FO1125" s="73"/>
      <c r="FP1125" s="73"/>
      <c r="FQ1125" s="73"/>
      <c r="FR1125" s="73"/>
      <c r="FS1125" s="73"/>
      <c r="FT1125" s="73"/>
      <c r="FU1125" s="73"/>
      <c r="FV1125" s="73"/>
      <c r="FW1125" s="73"/>
      <c r="FX1125" s="73"/>
      <c r="FY1125" s="73"/>
      <c r="FZ1125" s="73"/>
      <c r="GA1125" s="73"/>
      <c r="GB1125" s="73"/>
      <c r="GC1125" s="73"/>
      <c r="GD1125" s="73"/>
      <c r="GE1125" s="73"/>
      <c r="GF1125" s="73"/>
      <c r="GG1125" s="73"/>
      <c r="GH1125" s="73"/>
      <c r="GI1125" s="73"/>
      <c r="GJ1125" s="73"/>
      <c r="GK1125" s="73"/>
      <c r="GL1125" s="73"/>
      <c r="GM1125" s="73"/>
      <c r="GN1125" s="73"/>
      <c r="GO1125" s="73"/>
      <c r="GP1125" s="73"/>
      <c r="GQ1125" s="73"/>
      <c r="GR1125" s="73"/>
      <c r="GS1125" s="73"/>
      <c r="GT1125" s="73"/>
      <c r="GU1125" s="73"/>
      <c r="GV1125" s="73"/>
      <c r="GW1125" s="73"/>
      <c r="GX1125" s="73"/>
      <c r="GY1125" s="73"/>
      <c r="GZ1125" s="73"/>
      <c r="HA1125" s="73"/>
      <c r="HB1125" s="73"/>
      <c r="HC1125" s="73"/>
      <c r="HD1125" s="73"/>
      <c r="HE1125" s="73"/>
      <c r="HF1125" s="73"/>
      <c r="HG1125" s="73"/>
      <c r="HH1125" s="73"/>
      <c r="HI1125" s="73"/>
      <c r="HJ1125" s="73"/>
      <c r="HK1125" s="73"/>
      <c r="HL1125" s="73"/>
      <c r="HM1125" s="73"/>
      <c r="HN1125" s="73"/>
      <c r="HO1125" s="73"/>
      <c r="HP1125" s="73"/>
      <c r="HQ1125" s="73"/>
      <c r="HR1125" s="73"/>
      <c r="HS1125" s="73"/>
      <c r="HT1125" s="73"/>
      <c r="HU1125" s="73"/>
      <c r="HV1125" s="73"/>
      <c r="HW1125" s="73"/>
      <c r="HX1125" s="73"/>
      <c r="HY1125" s="73"/>
      <c r="HZ1125" s="73"/>
      <c r="IA1125" s="73"/>
      <c r="IB1125" s="73"/>
      <c r="IC1125" s="73"/>
      <c r="ID1125" s="73"/>
      <c r="IE1125" s="73"/>
      <c r="IF1125" s="73"/>
      <c r="IG1125" s="73"/>
      <c r="IH1125" s="73"/>
      <c r="II1125" s="73"/>
      <c r="IJ1125" s="73"/>
      <c r="IK1125" s="73"/>
      <c r="IL1125" s="73"/>
      <c r="IM1125" s="73"/>
      <c r="IN1125" s="73"/>
      <c r="IO1125" s="73"/>
      <c r="IP1125" s="73"/>
      <c r="IQ1125" s="73"/>
      <c r="IR1125" s="73"/>
      <c r="IS1125" s="73"/>
      <c r="IT1125" s="73"/>
      <c r="IU1125" s="73"/>
      <c r="IV1125" s="73"/>
      <c r="IW1125" s="73"/>
      <c r="IX1125" s="73"/>
      <c r="IY1125" s="73"/>
      <c r="IZ1125" s="73"/>
    </row>
    <row r="1126" spans="1:260" s="24" customFormat="1" ht="19.5" customHeight="1">
      <c r="A1126" s="6">
        <v>10070410</v>
      </c>
      <c r="B1126" s="6" t="s">
        <v>4566</v>
      </c>
      <c r="C1126" s="17" t="s">
        <v>2864</v>
      </c>
      <c r="D1126" s="6">
        <v>10070410</v>
      </c>
      <c r="E1126" s="34" t="s">
        <v>52</v>
      </c>
      <c r="F1126" s="6">
        <v>5</v>
      </c>
      <c r="G1126" s="6">
        <v>55</v>
      </c>
      <c r="H1126" s="6">
        <v>0</v>
      </c>
      <c r="I1126" s="6">
        <v>3</v>
      </c>
      <c r="J1126" s="6">
        <v>110</v>
      </c>
      <c r="K1126" s="6">
        <v>1</v>
      </c>
      <c r="L1126" s="6">
        <v>82880</v>
      </c>
      <c r="M1126" s="6">
        <v>0</v>
      </c>
      <c r="N1126" s="6">
        <v>10000</v>
      </c>
      <c r="O1126" s="6">
        <v>0</v>
      </c>
      <c r="P1126" s="6">
        <v>0</v>
      </c>
      <c r="Q1126" s="6">
        <v>40070410</v>
      </c>
      <c r="R1126" s="6">
        <v>0</v>
      </c>
      <c r="S1126" s="6">
        <v>0</v>
      </c>
      <c r="T1126" s="6" t="s">
        <v>4565</v>
      </c>
      <c r="U1126" s="37"/>
      <c r="V1126" s="37"/>
      <c r="W1126" s="37"/>
      <c r="X1126" s="37" t="s">
        <v>4510</v>
      </c>
      <c r="Y1126" s="114"/>
      <c r="Z1126" s="73"/>
      <c r="AA1126" s="73"/>
      <c r="AB1126" s="73"/>
      <c r="AC1126" s="73"/>
      <c r="AD1126" s="73"/>
      <c r="AE1126" s="73"/>
      <c r="AF1126" s="73"/>
      <c r="AG1126" s="73"/>
      <c r="AH1126" s="73"/>
      <c r="AI1126" s="73"/>
      <c r="AJ1126" s="73"/>
      <c r="AK1126" s="73"/>
      <c r="AL1126" s="73"/>
      <c r="AM1126" s="73"/>
      <c r="AN1126" s="73"/>
      <c r="AO1126" s="73"/>
      <c r="AP1126" s="73"/>
      <c r="AQ1126" s="73"/>
      <c r="AR1126" s="73"/>
      <c r="AS1126" s="73"/>
      <c r="AT1126" s="73"/>
      <c r="AU1126" s="73"/>
      <c r="AV1126" s="73"/>
      <c r="AW1126" s="73"/>
      <c r="AX1126" s="73"/>
      <c r="AY1126" s="73"/>
      <c r="AZ1126" s="73"/>
      <c r="BA1126" s="73"/>
      <c r="BB1126" s="73"/>
      <c r="BC1126" s="73"/>
      <c r="BD1126" s="73"/>
      <c r="BE1126" s="73"/>
      <c r="BF1126" s="73"/>
      <c r="BG1126" s="73"/>
      <c r="BH1126" s="73"/>
      <c r="BI1126" s="73"/>
      <c r="BJ1126" s="73"/>
      <c r="BK1126" s="73"/>
      <c r="BL1126" s="73"/>
      <c r="BM1126" s="73"/>
      <c r="BN1126" s="73"/>
      <c r="BO1126" s="73"/>
      <c r="BP1126" s="73"/>
      <c r="BQ1126" s="73"/>
      <c r="BR1126" s="73"/>
      <c r="BS1126" s="73"/>
      <c r="BT1126" s="73"/>
      <c r="BU1126" s="73"/>
      <c r="BV1126" s="73"/>
      <c r="BW1126" s="73"/>
      <c r="BX1126" s="73"/>
      <c r="BY1126" s="73"/>
      <c r="BZ1126" s="73"/>
      <c r="CA1126" s="73"/>
      <c r="CB1126" s="73"/>
      <c r="CC1126" s="73"/>
      <c r="CD1126" s="73"/>
      <c r="CE1126" s="73"/>
      <c r="CF1126" s="73"/>
      <c r="CG1126" s="73"/>
      <c r="CH1126" s="73"/>
      <c r="CI1126" s="73"/>
      <c r="CJ1126" s="73"/>
      <c r="CK1126" s="73"/>
      <c r="CL1126" s="73"/>
      <c r="CM1126" s="73"/>
      <c r="CN1126" s="73"/>
      <c r="CO1126" s="73"/>
      <c r="CP1126" s="73"/>
      <c r="CQ1126" s="73"/>
      <c r="CR1126" s="73"/>
      <c r="CS1126" s="73"/>
      <c r="CT1126" s="73"/>
      <c r="CU1126" s="73"/>
      <c r="CV1126" s="73"/>
      <c r="CW1126" s="73"/>
      <c r="CX1126" s="73"/>
      <c r="CY1126" s="73"/>
      <c r="CZ1126" s="73"/>
      <c r="DA1126" s="73"/>
      <c r="DB1126" s="73"/>
      <c r="DC1126" s="73"/>
      <c r="DD1126" s="73"/>
      <c r="DE1126" s="73"/>
      <c r="DF1126" s="73"/>
      <c r="DG1126" s="73"/>
      <c r="DH1126" s="73"/>
      <c r="DI1126" s="73"/>
      <c r="DJ1126" s="73"/>
      <c r="DK1126" s="73"/>
      <c r="DL1126" s="73"/>
      <c r="DM1126" s="73"/>
      <c r="DN1126" s="73"/>
      <c r="DO1126" s="73"/>
      <c r="DP1126" s="73"/>
      <c r="DQ1126" s="73"/>
      <c r="DR1126" s="73"/>
      <c r="DS1126" s="73"/>
      <c r="DT1126" s="73"/>
      <c r="DU1126" s="73"/>
      <c r="DV1126" s="73"/>
      <c r="DW1126" s="73"/>
      <c r="DX1126" s="73"/>
      <c r="DY1126" s="73"/>
      <c r="DZ1126" s="73"/>
      <c r="EA1126" s="73"/>
      <c r="EB1126" s="73"/>
      <c r="EC1126" s="73"/>
      <c r="ED1126" s="73"/>
      <c r="EE1126" s="73"/>
      <c r="EF1126" s="73"/>
      <c r="EG1126" s="73"/>
      <c r="EH1126" s="73"/>
      <c r="EI1126" s="73"/>
      <c r="EJ1126" s="73"/>
      <c r="EK1126" s="73"/>
      <c r="EL1126" s="73"/>
      <c r="EM1126" s="73"/>
      <c r="EN1126" s="73"/>
      <c r="EO1126" s="73"/>
      <c r="EP1126" s="73"/>
      <c r="EQ1126" s="73"/>
      <c r="ER1126" s="73"/>
      <c r="ES1126" s="73"/>
      <c r="ET1126" s="73"/>
      <c r="EU1126" s="73"/>
      <c r="EV1126" s="73"/>
      <c r="EW1126" s="73"/>
      <c r="EX1126" s="73"/>
      <c r="EY1126" s="73"/>
      <c r="EZ1126" s="73"/>
      <c r="FA1126" s="73"/>
      <c r="FB1126" s="73"/>
      <c r="FC1126" s="73"/>
      <c r="FD1126" s="73"/>
      <c r="FE1126" s="73"/>
      <c r="FF1126" s="73"/>
      <c r="FG1126" s="73"/>
      <c r="FH1126" s="73"/>
      <c r="FI1126" s="73"/>
      <c r="FJ1126" s="73"/>
      <c r="FK1126" s="73"/>
      <c r="FL1126" s="73"/>
      <c r="FM1126" s="73"/>
      <c r="FN1126" s="73"/>
      <c r="FO1126" s="73"/>
      <c r="FP1126" s="73"/>
      <c r="FQ1126" s="73"/>
      <c r="FR1126" s="73"/>
      <c r="FS1126" s="73"/>
      <c r="FT1126" s="73"/>
      <c r="FU1126" s="73"/>
      <c r="FV1126" s="73"/>
      <c r="FW1126" s="73"/>
      <c r="FX1126" s="73"/>
      <c r="FY1126" s="73"/>
      <c r="FZ1126" s="73"/>
      <c r="GA1126" s="73"/>
      <c r="GB1126" s="73"/>
      <c r="GC1126" s="73"/>
      <c r="GD1126" s="73"/>
      <c r="GE1126" s="73"/>
      <c r="GF1126" s="73"/>
      <c r="GG1126" s="73"/>
      <c r="GH1126" s="73"/>
      <c r="GI1126" s="73"/>
      <c r="GJ1126" s="73"/>
      <c r="GK1126" s="73"/>
      <c r="GL1126" s="73"/>
      <c r="GM1126" s="73"/>
      <c r="GN1126" s="73"/>
      <c r="GO1126" s="73"/>
      <c r="GP1126" s="73"/>
      <c r="GQ1126" s="73"/>
      <c r="GR1126" s="73"/>
      <c r="GS1126" s="73"/>
      <c r="GT1126" s="73"/>
      <c r="GU1126" s="73"/>
      <c r="GV1126" s="73"/>
      <c r="GW1126" s="73"/>
      <c r="GX1126" s="73"/>
      <c r="GY1126" s="73"/>
      <c r="GZ1126" s="73"/>
      <c r="HA1126" s="73"/>
      <c r="HB1126" s="73"/>
      <c r="HC1126" s="73"/>
      <c r="HD1126" s="73"/>
      <c r="HE1126" s="73"/>
      <c r="HF1126" s="73"/>
      <c r="HG1126" s="73"/>
      <c r="HH1126" s="73"/>
      <c r="HI1126" s="73"/>
      <c r="HJ1126" s="73"/>
      <c r="HK1126" s="73"/>
      <c r="HL1126" s="73"/>
      <c r="HM1126" s="73"/>
      <c r="HN1126" s="73"/>
      <c r="HO1126" s="73"/>
      <c r="HP1126" s="73"/>
      <c r="HQ1126" s="73"/>
      <c r="HR1126" s="73"/>
      <c r="HS1126" s="73"/>
      <c r="HT1126" s="73"/>
      <c r="HU1126" s="73"/>
      <c r="HV1126" s="73"/>
      <c r="HW1126" s="73"/>
      <c r="HX1126" s="73"/>
      <c r="HY1126" s="73"/>
      <c r="HZ1126" s="73"/>
      <c r="IA1126" s="73"/>
      <c r="IB1126" s="73"/>
      <c r="IC1126" s="73"/>
      <c r="ID1126" s="73"/>
      <c r="IE1126" s="73"/>
      <c r="IF1126" s="73"/>
      <c r="IG1126" s="73"/>
      <c r="IH1126" s="73"/>
      <c r="II1126" s="73"/>
      <c r="IJ1126" s="73"/>
      <c r="IK1126" s="73"/>
      <c r="IL1126" s="73"/>
      <c r="IM1126" s="73"/>
      <c r="IN1126" s="73"/>
      <c r="IO1126" s="73"/>
      <c r="IP1126" s="73"/>
      <c r="IQ1126" s="73"/>
      <c r="IR1126" s="73"/>
      <c r="IS1126" s="73"/>
      <c r="IT1126" s="73"/>
      <c r="IU1126" s="73"/>
      <c r="IV1126" s="73"/>
      <c r="IW1126" s="73"/>
      <c r="IX1126" s="73"/>
      <c r="IY1126" s="73"/>
      <c r="IZ1126" s="73"/>
    </row>
    <row r="1127" spans="1:260" s="24" customFormat="1" ht="19.5" customHeight="1">
      <c r="A1127" s="6">
        <v>10070411</v>
      </c>
      <c r="B1127" s="6" t="s">
        <v>4567</v>
      </c>
      <c r="C1127" s="17" t="s">
        <v>2864</v>
      </c>
      <c r="D1127" s="6">
        <v>10070411</v>
      </c>
      <c r="E1127" s="34" t="s">
        <v>52</v>
      </c>
      <c r="F1127" s="6">
        <v>5</v>
      </c>
      <c r="G1127" s="6">
        <v>55</v>
      </c>
      <c r="H1127" s="6">
        <v>0</v>
      </c>
      <c r="I1127" s="6">
        <v>3</v>
      </c>
      <c r="J1127" s="6">
        <v>111</v>
      </c>
      <c r="K1127" s="6">
        <v>1</v>
      </c>
      <c r="L1127" s="6">
        <v>82880</v>
      </c>
      <c r="M1127" s="6">
        <v>0</v>
      </c>
      <c r="N1127" s="6">
        <v>10000</v>
      </c>
      <c r="O1127" s="6">
        <v>0</v>
      </c>
      <c r="P1127" s="6">
        <v>0</v>
      </c>
      <c r="Q1127" s="6">
        <v>40070411</v>
      </c>
      <c r="R1127" s="6">
        <v>0</v>
      </c>
      <c r="S1127" s="6">
        <v>0</v>
      </c>
      <c r="T1127" s="6" t="s">
        <v>4565</v>
      </c>
      <c r="U1127" s="37"/>
      <c r="V1127" s="37"/>
      <c r="W1127" s="37"/>
      <c r="X1127" s="37" t="s">
        <v>4510</v>
      </c>
      <c r="Y1127" s="114"/>
      <c r="Z1127" s="73"/>
      <c r="AA1127" s="73"/>
      <c r="AB1127" s="73"/>
      <c r="AC1127" s="73"/>
      <c r="AD1127" s="73"/>
      <c r="AE1127" s="73"/>
      <c r="AF1127" s="73"/>
      <c r="AG1127" s="73"/>
      <c r="AH1127" s="73"/>
      <c r="AI1127" s="73"/>
      <c r="AJ1127" s="73"/>
      <c r="AK1127" s="73"/>
      <c r="AL1127" s="73"/>
      <c r="AM1127" s="73"/>
      <c r="AN1127" s="73"/>
      <c r="AO1127" s="73"/>
      <c r="AP1127" s="73"/>
      <c r="AQ1127" s="73"/>
      <c r="AR1127" s="73"/>
      <c r="AS1127" s="73"/>
      <c r="AT1127" s="73"/>
      <c r="AU1127" s="73"/>
      <c r="AV1127" s="73"/>
      <c r="AW1127" s="73"/>
      <c r="AX1127" s="73"/>
      <c r="AY1127" s="73"/>
      <c r="AZ1127" s="73"/>
      <c r="BA1127" s="73"/>
      <c r="BB1127" s="73"/>
      <c r="BC1127" s="73"/>
      <c r="BD1127" s="73"/>
      <c r="BE1127" s="73"/>
      <c r="BF1127" s="73"/>
      <c r="BG1127" s="73"/>
      <c r="BH1127" s="73"/>
      <c r="BI1127" s="73"/>
      <c r="BJ1127" s="73"/>
      <c r="BK1127" s="73"/>
      <c r="BL1127" s="73"/>
      <c r="BM1127" s="73"/>
      <c r="BN1127" s="73"/>
      <c r="BO1127" s="73"/>
      <c r="BP1127" s="73"/>
      <c r="BQ1127" s="73"/>
      <c r="BR1127" s="73"/>
      <c r="BS1127" s="73"/>
      <c r="BT1127" s="73"/>
      <c r="BU1127" s="73"/>
      <c r="BV1127" s="73"/>
      <c r="BW1127" s="73"/>
      <c r="BX1127" s="73"/>
      <c r="BY1127" s="73"/>
      <c r="BZ1127" s="73"/>
      <c r="CA1127" s="73"/>
      <c r="CB1127" s="73"/>
      <c r="CC1127" s="73"/>
      <c r="CD1127" s="73"/>
      <c r="CE1127" s="73"/>
      <c r="CF1127" s="73"/>
      <c r="CG1127" s="73"/>
      <c r="CH1127" s="73"/>
      <c r="CI1127" s="73"/>
      <c r="CJ1127" s="73"/>
      <c r="CK1127" s="73"/>
      <c r="CL1127" s="73"/>
      <c r="CM1127" s="73"/>
      <c r="CN1127" s="73"/>
      <c r="CO1127" s="73"/>
      <c r="CP1127" s="73"/>
      <c r="CQ1127" s="73"/>
      <c r="CR1127" s="73"/>
      <c r="CS1127" s="73"/>
      <c r="CT1127" s="73"/>
      <c r="CU1127" s="73"/>
      <c r="CV1127" s="73"/>
      <c r="CW1127" s="73"/>
      <c r="CX1127" s="73"/>
      <c r="CY1127" s="73"/>
      <c r="CZ1127" s="73"/>
      <c r="DA1127" s="73"/>
      <c r="DB1127" s="73"/>
      <c r="DC1127" s="73"/>
      <c r="DD1127" s="73"/>
      <c r="DE1127" s="73"/>
      <c r="DF1127" s="73"/>
      <c r="DG1127" s="73"/>
      <c r="DH1127" s="73"/>
      <c r="DI1127" s="73"/>
      <c r="DJ1127" s="73"/>
      <c r="DK1127" s="73"/>
      <c r="DL1127" s="73"/>
      <c r="DM1127" s="73"/>
      <c r="DN1127" s="73"/>
      <c r="DO1127" s="73"/>
      <c r="DP1127" s="73"/>
      <c r="DQ1127" s="73"/>
      <c r="DR1127" s="73"/>
      <c r="DS1127" s="73"/>
      <c r="DT1127" s="73"/>
      <c r="DU1127" s="73"/>
      <c r="DV1127" s="73"/>
      <c r="DW1127" s="73"/>
      <c r="DX1127" s="73"/>
      <c r="DY1127" s="73"/>
      <c r="DZ1127" s="73"/>
      <c r="EA1127" s="73"/>
      <c r="EB1127" s="73"/>
      <c r="EC1127" s="73"/>
      <c r="ED1127" s="73"/>
      <c r="EE1127" s="73"/>
      <c r="EF1127" s="73"/>
      <c r="EG1127" s="73"/>
      <c r="EH1127" s="73"/>
      <c r="EI1127" s="73"/>
      <c r="EJ1127" s="73"/>
      <c r="EK1127" s="73"/>
      <c r="EL1127" s="73"/>
      <c r="EM1127" s="73"/>
      <c r="EN1127" s="73"/>
      <c r="EO1127" s="73"/>
      <c r="EP1127" s="73"/>
      <c r="EQ1127" s="73"/>
      <c r="ER1127" s="73"/>
      <c r="ES1127" s="73"/>
      <c r="ET1127" s="73"/>
      <c r="EU1127" s="73"/>
      <c r="EV1127" s="73"/>
      <c r="EW1127" s="73"/>
      <c r="EX1127" s="73"/>
      <c r="EY1127" s="73"/>
      <c r="EZ1127" s="73"/>
      <c r="FA1127" s="73"/>
      <c r="FB1127" s="73"/>
      <c r="FC1127" s="73"/>
      <c r="FD1127" s="73"/>
      <c r="FE1127" s="73"/>
      <c r="FF1127" s="73"/>
      <c r="FG1127" s="73"/>
      <c r="FH1127" s="73"/>
      <c r="FI1127" s="73"/>
      <c r="FJ1127" s="73"/>
      <c r="FK1127" s="73"/>
      <c r="FL1127" s="73"/>
      <c r="FM1127" s="73"/>
      <c r="FN1127" s="73"/>
      <c r="FO1127" s="73"/>
      <c r="FP1127" s="73"/>
      <c r="FQ1127" s="73"/>
      <c r="FR1127" s="73"/>
      <c r="FS1127" s="73"/>
      <c r="FT1127" s="73"/>
      <c r="FU1127" s="73"/>
      <c r="FV1127" s="73"/>
      <c r="FW1127" s="73"/>
      <c r="FX1127" s="73"/>
      <c r="FY1127" s="73"/>
      <c r="FZ1127" s="73"/>
      <c r="GA1127" s="73"/>
      <c r="GB1127" s="73"/>
      <c r="GC1127" s="73"/>
      <c r="GD1127" s="73"/>
      <c r="GE1127" s="73"/>
      <c r="GF1127" s="73"/>
      <c r="GG1127" s="73"/>
      <c r="GH1127" s="73"/>
      <c r="GI1127" s="73"/>
      <c r="GJ1127" s="73"/>
      <c r="GK1127" s="73"/>
      <c r="GL1127" s="73"/>
      <c r="GM1127" s="73"/>
      <c r="GN1127" s="73"/>
      <c r="GO1127" s="73"/>
      <c r="GP1127" s="73"/>
      <c r="GQ1127" s="73"/>
      <c r="GR1127" s="73"/>
      <c r="GS1127" s="73"/>
      <c r="GT1127" s="73"/>
      <c r="GU1127" s="73"/>
      <c r="GV1127" s="73"/>
      <c r="GW1127" s="73"/>
      <c r="GX1127" s="73"/>
      <c r="GY1127" s="73"/>
      <c r="GZ1127" s="73"/>
      <c r="HA1127" s="73"/>
      <c r="HB1127" s="73"/>
      <c r="HC1127" s="73"/>
      <c r="HD1127" s="73"/>
      <c r="HE1127" s="73"/>
      <c r="HF1127" s="73"/>
      <c r="HG1127" s="73"/>
      <c r="HH1127" s="73"/>
      <c r="HI1127" s="73"/>
      <c r="HJ1127" s="73"/>
      <c r="HK1127" s="73"/>
      <c r="HL1127" s="73"/>
      <c r="HM1127" s="73"/>
      <c r="HN1127" s="73"/>
      <c r="HO1127" s="73"/>
      <c r="HP1127" s="73"/>
      <c r="HQ1127" s="73"/>
      <c r="HR1127" s="73"/>
      <c r="HS1127" s="73"/>
      <c r="HT1127" s="73"/>
      <c r="HU1127" s="73"/>
      <c r="HV1127" s="73"/>
      <c r="HW1127" s="73"/>
      <c r="HX1127" s="73"/>
      <c r="HY1127" s="73"/>
      <c r="HZ1127" s="73"/>
      <c r="IA1127" s="73"/>
      <c r="IB1127" s="73"/>
      <c r="IC1127" s="73"/>
      <c r="ID1127" s="73"/>
      <c r="IE1127" s="73"/>
      <c r="IF1127" s="73"/>
      <c r="IG1127" s="73"/>
      <c r="IH1127" s="73"/>
      <c r="II1127" s="73"/>
      <c r="IJ1127" s="73"/>
      <c r="IK1127" s="73"/>
      <c r="IL1127" s="73"/>
      <c r="IM1127" s="73"/>
      <c r="IN1127" s="73"/>
      <c r="IO1127" s="73"/>
      <c r="IP1127" s="73"/>
      <c r="IQ1127" s="73"/>
      <c r="IR1127" s="73"/>
      <c r="IS1127" s="73"/>
      <c r="IT1127" s="73"/>
      <c r="IU1127" s="73"/>
      <c r="IV1127" s="73"/>
      <c r="IW1127" s="73"/>
      <c r="IX1127" s="73"/>
      <c r="IY1127" s="73"/>
      <c r="IZ1127" s="73"/>
    </row>
    <row r="1128" spans="1:260" s="24" customFormat="1" ht="19.5" customHeight="1">
      <c r="A1128" s="6">
        <v>10070412</v>
      </c>
      <c r="B1128" s="6" t="s">
        <v>4568</v>
      </c>
      <c r="C1128" s="17" t="s">
        <v>2864</v>
      </c>
      <c r="D1128" s="6">
        <v>10070412</v>
      </c>
      <c r="E1128" s="34" t="s">
        <v>52</v>
      </c>
      <c r="F1128" s="6">
        <v>5</v>
      </c>
      <c r="G1128" s="6">
        <v>55</v>
      </c>
      <c r="H1128" s="6">
        <v>0</v>
      </c>
      <c r="I1128" s="6">
        <v>3</v>
      </c>
      <c r="J1128" s="6">
        <v>112</v>
      </c>
      <c r="K1128" s="6">
        <v>1</v>
      </c>
      <c r="L1128" s="6">
        <v>82880</v>
      </c>
      <c r="M1128" s="6">
        <v>0</v>
      </c>
      <c r="N1128" s="6">
        <v>10000</v>
      </c>
      <c r="O1128" s="6">
        <v>0</v>
      </c>
      <c r="P1128" s="6">
        <v>0</v>
      </c>
      <c r="Q1128" s="6">
        <v>40070412</v>
      </c>
      <c r="R1128" s="6">
        <v>0</v>
      </c>
      <c r="S1128" s="6">
        <v>0</v>
      </c>
      <c r="T1128" s="6" t="s">
        <v>4565</v>
      </c>
      <c r="U1128" s="37"/>
      <c r="V1128" s="37"/>
      <c r="W1128" s="37"/>
      <c r="X1128" s="37" t="s">
        <v>4510</v>
      </c>
      <c r="Y1128" s="114"/>
      <c r="Z1128" s="73"/>
      <c r="AA1128" s="73"/>
      <c r="AB1128" s="73"/>
      <c r="AC1128" s="73"/>
      <c r="AD1128" s="73"/>
      <c r="AE1128" s="73"/>
      <c r="AF1128" s="73"/>
      <c r="AG1128" s="73"/>
      <c r="AH1128" s="73"/>
      <c r="AI1128" s="73"/>
      <c r="AJ1128" s="73"/>
      <c r="AK1128" s="73"/>
      <c r="AL1128" s="73"/>
      <c r="AM1128" s="73"/>
      <c r="AN1128" s="73"/>
      <c r="AO1128" s="73"/>
      <c r="AP1128" s="73"/>
      <c r="AQ1128" s="73"/>
      <c r="AR1128" s="73"/>
      <c r="AS1128" s="73"/>
      <c r="AT1128" s="73"/>
      <c r="AU1128" s="73"/>
      <c r="AV1128" s="73"/>
      <c r="AW1128" s="73"/>
      <c r="AX1128" s="73"/>
      <c r="AY1128" s="73"/>
      <c r="AZ1128" s="73"/>
      <c r="BA1128" s="73"/>
      <c r="BB1128" s="73"/>
      <c r="BC1128" s="73"/>
      <c r="BD1128" s="73"/>
      <c r="BE1128" s="73"/>
      <c r="BF1128" s="73"/>
      <c r="BG1128" s="73"/>
      <c r="BH1128" s="73"/>
      <c r="BI1128" s="73"/>
      <c r="BJ1128" s="73"/>
      <c r="BK1128" s="73"/>
      <c r="BL1128" s="73"/>
      <c r="BM1128" s="73"/>
      <c r="BN1128" s="73"/>
      <c r="BO1128" s="73"/>
      <c r="BP1128" s="73"/>
      <c r="BQ1128" s="73"/>
      <c r="BR1128" s="73"/>
      <c r="BS1128" s="73"/>
      <c r="BT1128" s="73"/>
      <c r="BU1128" s="73"/>
      <c r="BV1128" s="73"/>
      <c r="BW1128" s="73"/>
      <c r="BX1128" s="73"/>
      <c r="BY1128" s="73"/>
      <c r="BZ1128" s="73"/>
      <c r="CA1128" s="73"/>
      <c r="CB1128" s="73"/>
      <c r="CC1128" s="73"/>
      <c r="CD1128" s="73"/>
      <c r="CE1128" s="73"/>
      <c r="CF1128" s="73"/>
      <c r="CG1128" s="73"/>
      <c r="CH1128" s="73"/>
      <c r="CI1128" s="73"/>
      <c r="CJ1128" s="73"/>
      <c r="CK1128" s="73"/>
      <c r="CL1128" s="73"/>
      <c r="CM1128" s="73"/>
      <c r="CN1128" s="73"/>
      <c r="CO1128" s="73"/>
      <c r="CP1128" s="73"/>
      <c r="CQ1128" s="73"/>
      <c r="CR1128" s="73"/>
      <c r="CS1128" s="73"/>
      <c r="CT1128" s="73"/>
      <c r="CU1128" s="73"/>
      <c r="CV1128" s="73"/>
      <c r="CW1128" s="73"/>
      <c r="CX1128" s="73"/>
      <c r="CY1128" s="73"/>
      <c r="CZ1128" s="73"/>
      <c r="DA1128" s="73"/>
      <c r="DB1128" s="73"/>
      <c r="DC1128" s="73"/>
      <c r="DD1128" s="73"/>
      <c r="DE1128" s="73"/>
      <c r="DF1128" s="73"/>
      <c r="DG1128" s="73"/>
      <c r="DH1128" s="73"/>
      <c r="DI1128" s="73"/>
      <c r="DJ1128" s="73"/>
      <c r="DK1128" s="73"/>
      <c r="DL1128" s="73"/>
      <c r="DM1128" s="73"/>
      <c r="DN1128" s="73"/>
      <c r="DO1128" s="73"/>
      <c r="DP1128" s="73"/>
      <c r="DQ1128" s="73"/>
      <c r="DR1128" s="73"/>
      <c r="DS1128" s="73"/>
      <c r="DT1128" s="73"/>
      <c r="DU1128" s="73"/>
      <c r="DV1128" s="73"/>
      <c r="DW1128" s="73"/>
      <c r="DX1128" s="73"/>
      <c r="DY1128" s="73"/>
      <c r="DZ1128" s="73"/>
      <c r="EA1128" s="73"/>
      <c r="EB1128" s="73"/>
      <c r="EC1128" s="73"/>
      <c r="ED1128" s="73"/>
      <c r="EE1128" s="73"/>
      <c r="EF1128" s="73"/>
      <c r="EG1128" s="73"/>
      <c r="EH1128" s="73"/>
      <c r="EI1128" s="73"/>
      <c r="EJ1128" s="73"/>
      <c r="EK1128" s="73"/>
      <c r="EL1128" s="73"/>
      <c r="EM1128" s="73"/>
      <c r="EN1128" s="73"/>
      <c r="EO1128" s="73"/>
      <c r="EP1128" s="73"/>
      <c r="EQ1128" s="73"/>
      <c r="ER1128" s="73"/>
      <c r="ES1128" s="73"/>
      <c r="ET1128" s="73"/>
      <c r="EU1128" s="73"/>
      <c r="EV1128" s="73"/>
      <c r="EW1128" s="73"/>
      <c r="EX1128" s="73"/>
      <c r="EY1128" s="73"/>
      <c r="EZ1128" s="73"/>
      <c r="FA1128" s="73"/>
      <c r="FB1128" s="73"/>
      <c r="FC1128" s="73"/>
      <c r="FD1128" s="73"/>
      <c r="FE1128" s="73"/>
      <c r="FF1128" s="73"/>
      <c r="FG1128" s="73"/>
      <c r="FH1128" s="73"/>
      <c r="FI1128" s="73"/>
      <c r="FJ1128" s="73"/>
      <c r="FK1128" s="73"/>
      <c r="FL1128" s="73"/>
      <c r="FM1128" s="73"/>
      <c r="FN1128" s="73"/>
      <c r="FO1128" s="73"/>
      <c r="FP1128" s="73"/>
      <c r="FQ1128" s="73"/>
      <c r="FR1128" s="73"/>
      <c r="FS1128" s="73"/>
      <c r="FT1128" s="73"/>
      <c r="FU1128" s="73"/>
      <c r="FV1128" s="73"/>
      <c r="FW1128" s="73"/>
      <c r="FX1128" s="73"/>
      <c r="FY1128" s="73"/>
      <c r="FZ1128" s="73"/>
      <c r="GA1128" s="73"/>
      <c r="GB1128" s="73"/>
      <c r="GC1128" s="73"/>
      <c r="GD1128" s="73"/>
      <c r="GE1128" s="73"/>
      <c r="GF1128" s="73"/>
      <c r="GG1128" s="73"/>
      <c r="GH1128" s="73"/>
      <c r="GI1128" s="73"/>
      <c r="GJ1128" s="73"/>
      <c r="GK1128" s="73"/>
      <c r="GL1128" s="73"/>
      <c r="GM1128" s="73"/>
      <c r="GN1128" s="73"/>
      <c r="GO1128" s="73"/>
      <c r="GP1128" s="73"/>
      <c r="GQ1128" s="73"/>
      <c r="GR1128" s="73"/>
      <c r="GS1128" s="73"/>
      <c r="GT1128" s="73"/>
      <c r="GU1128" s="73"/>
      <c r="GV1128" s="73"/>
      <c r="GW1128" s="73"/>
      <c r="GX1128" s="73"/>
      <c r="GY1128" s="73"/>
      <c r="GZ1128" s="73"/>
      <c r="HA1128" s="73"/>
      <c r="HB1128" s="73"/>
      <c r="HC1128" s="73"/>
      <c r="HD1128" s="73"/>
      <c r="HE1128" s="73"/>
      <c r="HF1128" s="73"/>
      <c r="HG1128" s="73"/>
      <c r="HH1128" s="73"/>
      <c r="HI1128" s="73"/>
      <c r="HJ1128" s="73"/>
      <c r="HK1128" s="73"/>
      <c r="HL1128" s="73"/>
      <c r="HM1128" s="73"/>
      <c r="HN1128" s="73"/>
      <c r="HO1128" s="73"/>
      <c r="HP1128" s="73"/>
      <c r="HQ1128" s="73"/>
      <c r="HR1128" s="73"/>
      <c r="HS1128" s="73"/>
      <c r="HT1128" s="73"/>
      <c r="HU1128" s="73"/>
      <c r="HV1128" s="73"/>
      <c r="HW1128" s="73"/>
      <c r="HX1128" s="73"/>
      <c r="HY1128" s="73"/>
      <c r="HZ1128" s="73"/>
      <c r="IA1128" s="73"/>
      <c r="IB1128" s="73"/>
      <c r="IC1128" s="73"/>
      <c r="ID1128" s="73"/>
      <c r="IE1128" s="73"/>
      <c r="IF1128" s="73"/>
      <c r="IG1128" s="73"/>
      <c r="IH1128" s="73"/>
      <c r="II1128" s="73"/>
      <c r="IJ1128" s="73"/>
      <c r="IK1128" s="73"/>
      <c r="IL1128" s="73"/>
      <c r="IM1128" s="73"/>
      <c r="IN1128" s="73"/>
      <c r="IO1128" s="73"/>
      <c r="IP1128" s="73"/>
      <c r="IQ1128" s="73"/>
      <c r="IR1128" s="73"/>
      <c r="IS1128" s="73"/>
      <c r="IT1128" s="73"/>
      <c r="IU1128" s="73"/>
      <c r="IV1128" s="73"/>
      <c r="IW1128" s="73"/>
      <c r="IX1128" s="73"/>
      <c r="IY1128" s="73"/>
      <c r="IZ1128" s="73"/>
    </row>
    <row r="1129" spans="1:260" s="24" customFormat="1" ht="19.5" customHeight="1">
      <c r="A1129" s="6">
        <v>10070501</v>
      </c>
      <c r="B1129" s="6" t="s">
        <v>4569</v>
      </c>
      <c r="C1129" s="17" t="s">
        <v>2864</v>
      </c>
      <c r="D1129" s="6">
        <v>10070401</v>
      </c>
      <c r="E1129" s="34" t="s">
        <v>52</v>
      </c>
      <c r="F1129" s="6">
        <v>6</v>
      </c>
      <c r="G1129" s="6">
        <v>55</v>
      </c>
      <c r="H1129" s="6">
        <v>0</v>
      </c>
      <c r="I1129" s="6">
        <v>3</v>
      </c>
      <c r="J1129" s="6">
        <v>101</v>
      </c>
      <c r="K1129" s="6">
        <v>1</v>
      </c>
      <c r="L1129" s="6">
        <v>82880</v>
      </c>
      <c r="M1129" s="6">
        <v>0</v>
      </c>
      <c r="N1129" s="6">
        <v>10000</v>
      </c>
      <c r="O1129" s="6">
        <v>0</v>
      </c>
      <c r="P1129" s="6">
        <v>0</v>
      </c>
      <c r="Q1129" s="6">
        <v>40070501</v>
      </c>
      <c r="R1129" s="6">
        <v>0</v>
      </c>
      <c r="S1129" s="6">
        <v>0</v>
      </c>
      <c r="T1129" s="6" t="s">
        <v>4570</v>
      </c>
      <c r="U1129" s="37"/>
      <c r="V1129" s="37"/>
      <c r="W1129" s="37"/>
      <c r="X1129" s="37" t="s">
        <v>4510</v>
      </c>
      <c r="Y1129" s="114"/>
      <c r="Z1129" s="73"/>
      <c r="AA1129" s="73"/>
      <c r="AB1129" s="73"/>
      <c r="AC1129" s="73"/>
      <c r="AD1129" s="73"/>
      <c r="AE1129" s="73"/>
      <c r="AF1129" s="73"/>
      <c r="AG1129" s="73"/>
      <c r="AH1129" s="73"/>
      <c r="AI1129" s="73"/>
      <c r="AJ1129" s="73"/>
      <c r="AK1129" s="73"/>
      <c r="AL1129" s="73"/>
      <c r="AM1129" s="73"/>
      <c r="AN1129" s="73"/>
      <c r="AO1129" s="73"/>
      <c r="AP1129" s="73"/>
      <c r="AQ1129" s="73"/>
      <c r="AR1129" s="73"/>
      <c r="AS1129" s="73"/>
      <c r="AT1129" s="73"/>
      <c r="AU1129" s="73"/>
      <c r="AV1129" s="73"/>
      <c r="AW1129" s="73"/>
      <c r="AX1129" s="73"/>
      <c r="AY1129" s="73"/>
      <c r="AZ1129" s="73"/>
      <c r="BA1129" s="73"/>
      <c r="BB1129" s="73"/>
      <c r="BC1129" s="73"/>
      <c r="BD1129" s="73"/>
      <c r="BE1129" s="73"/>
      <c r="BF1129" s="73"/>
      <c r="BG1129" s="73"/>
      <c r="BH1129" s="73"/>
      <c r="BI1129" s="73"/>
      <c r="BJ1129" s="73"/>
      <c r="BK1129" s="73"/>
      <c r="BL1129" s="73"/>
      <c r="BM1129" s="73"/>
      <c r="BN1129" s="73"/>
      <c r="BO1129" s="73"/>
      <c r="BP1129" s="73"/>
      <c r="BQ1129" s="73"/>
      <c r="BR1129" s="73"/>
      <c r="BS1129" s="73"/>
      <c r="BT1129" s="73"/>
      <c r="BU1129" s="73"/>
      <c r="BV1129" s="73"/>
      <c r="BW1129" s="73"/>
      <c r="BX1129" s="73"/>
      <c r="BY1129" s="73"/>
      <c r="BZ1129" s="73"/>
      <c r="CA1129" s="73"/>
      <c r="CB1129" s="73"/>
      <c r="CC1129" s="73"/>
      <c r="CD1129" s="73"/>
      <c r="CE1129" s="73"/>
      <c r="CF1129" s="73"/>
      <c r="CG1129" s="73"/>
      <c r="CH1129" s="73"/>
      <c r="CI1129" s="73"/>
      <c r="CJ1129" s="73"/>
      <c r="CK1129" s="73"/>
      <c r="CL1129" s="73"/>
      <c r="CM1129" s="73"/>
      <c r="CN1129" s="73"/>
      <c r="CO1129" s="73"/>
      <c r="CP1129" s="73"/>
      <c r="CQ1129" s="73"/>
      <c r="CR1129" s="73"/>
      <c r="CS1129" s="73"/>
      <c r="CT1129" s="73"/>
      <c r="CU1129" s="73"/>
      <c r="CV1129" s="73"/>
      <c r="CW1129" s="73"/>
      <c r="CX1129" s="73"/>
      <c r="CY1129" s="73"/>
      <c r="CZ1129" s="73"/>
      <c r="DA1129" s="73"/>
      <c r="DB1129" s="73"/>
      <c r="DC1129" s="73"/>
      <c r="DD1129" s="73"/>
      <c r="DE1129" s="73"/>
      <c r="DF1129" s="73"/>
      <c r="DG1129" s="73"/>
      <c r="DH1129" s="73"/>
      <c r="DI1129" s="73"/>
      <c r="DJ1129" s="73"/>
      <c r="DK1129" s="73"/>
      <c r="DL1129" s="73"/>
      <c r="DM1129" s="73"/>
      <c r="DN1129" s="73"/>
      <c r="DO1129" s="73"/>
      <c r="DP1129" s="73"/>
      <c r="DQ1129" s="73"/>
      <c r="DR1129" s="73"/>
      <c r="DS1129" s="73"/>
      <c r="DT1129" s="73"/>
      <c r="DU1129" s="73"/>
      <c r="DV1129" s="73"/>
      <c r="DW1129" s="73"/>
      <c r="DX1129" s="73"/>
      <c r="DY1129" s="73"/>
      <c r="DZ1129" s="73"/>
      <c r="EA1129" s="73"/>
      <c r="EB1129" s="73"/>
      <c r="EC1129" s="73"/>
      <c r="ED1129" s="73"/>
      <c r="EE1129" s="73"/>
      <c r="EF1129" s="73"/>
      <c r="EG1129" s="73"/>
      <c r="EH1129" s="73"/>
      <c r="EI1129" s="73"/>
      <c r="EJ1129" s="73"/>
      <c r="EK1129" s="73"/>
      <c r="EL1129" s="73"/>
      <c r="EM1129" s="73"/>
      <c r="EN1129" s="73"/>
      <c r="EO1129" s="73"/>
      <c r="EP1129" s="73"/>
      <c r="EQ1129" s="73"/>
      <c r="ER1129" s="73"/>
      <c r="ES1129" s="73"/>
      <c r="ET1129" s="73"/>
      <c r="EU1129" s="73"/>
      <c r="EV1129" s="73"/>
      <c r="EW1129" s="73"/>
      <c r="EX1129" s="73"/>
      <c r="EY1129" s="73"/>
      <c r="EZ1129" s="73"/>
      <c r="FA1129" s="73"/>
      <c r="FB1129" s="73"/>
      <c r="FC1129" s="73"/>
      <c r="FD1129" s="73"/>
      <c r="FE1129" s="73"/>
      <c r="FF1129" s="73"/>
      <c r="FG1129" s="73"/>
      <c r="FH1129" s="73"/>
      <c r="FI1129" s="73"/>
      <c r="FJ1129" s="73"/>
      <c r="FK1129" s="73"/>
      <c r="FL1129" s="73"/>
      <c r="FM1129" s="73"/>
      <c r="FN1129" s="73"/>
      <c r="FO1129" s="73"/>
      <c r="FP1129" s="73"/>
      <c r="FQ1129" s="73"/>
      <c r="FR1129" s="73"/>
      <c r="FS1129" s="73"/>
      <c r="FT1129" s="73"/>
      <c r="FU1129" s="73"/>
      <c r="FV1129" s="73"/>
      <c r="FW1129" s="73"/>
      <c r="FX1129" s="73"/>
      <c r="FY1129" s="73"/>
      <c r="FZ1129" s="73"/>
      <c r="GA1129" s="73"/>
      <c r="GB1129" s="73"/>
      <c r="GC1129" s="73"/>
      <c r="GD1129" s="73"/>
      <c r="GE1129" s="73"/>
      <c r="GF1129" s="73"/>
      <c r="GG1129" s="73"/>
      <c r="GH1129" s="73"/>
      <c r="GI1129" s="73"/>
      <c r="GJ1129" s="73"/>
      <c r="GK1129" s="73"/>
      <c r="GL1129" s="73"/>
      <c r="GM1129" s="73"/>
      <c r="GN1129" s="73"/>
      <c r="GO1129" s="73"/>
      <c r="GP1129" s="73"/>
      <c r="GQ1129" s="73"/>
      <c r="GR1129" s="73"/>
      <c r="GS1129" s="73"/>
      <c r="GT1129" s="73"/>
      <c r="GU1129" s="73"/>
      <c r="GV1129" s="73"/>
      <c r="GW1129" s="73"/>
      <c r="GX1129" s="73"/>
      <c r="GY1129" s="73"/>
      <c r="GZ1129" s="73"/>
      <c r="HA1129" s="73"/>
      <c r="HB1129" s="73"/>
      <c r="HC1129" s="73"/>
      <c r="HD1129" s="73"/>
      <c r="HE1129" s="73"/>
      <c r="HF1129" s="73"/>
      <c r="HG1129" s="73"/>
      <c r="HH1129" s="73"/>
      <c r="HI1129" s="73"/>
      <c r="HJ1129" s="73"/>
      <c r="HK1129" s="73"/>
      <c r="HL1129" s="73"/>
      <c r="HM1129" s="73"/>
      <c r="HN1129" s="73"/>
      <c r="HO1129" s="73"/>
      <c r="HP1129" s="73"/>
      <c r="HQ1129" s="73"/>
      <c r="HR1129" s="73"/>
      <c r="HS1129" s="73"/>
      <c r="HT1129" s="73"/>
      <c r="HU1129" s="73"/>
      <c r="HV1129" s="73"/>
      <c r="HW1129" s="73"/>
      <c r="HX1129" s="73"/>
      <c r="HY1129" s="73"/>
      <c r="HZ1129" s="73"/>
      <c r="IA1129" s="73"/>
      <c r="IB1129" s="73"/>
      <c r="IC1129" s="73"/>
      <c r="ID1129" s="73"/>
      <c r="IE1129" s="73"/>
      <c r="IF1129" s="73"/>
      <c r="IG1129" s="73"/>
      <c r="IH1129" s="73"/>
      <c r="II1129" s="73"/>
      <c r="IJ1129" s="73"/>
      <c r="IK1129" s="73"/>
      <c r="IL1129" s="73"/>
      <c r="IM1129" s="73"/>
      <c r="IN1129" s="73"/>
      <c r="IO1129" s="73"/>
      <c r="IP1129" s="73"/>
      <c r="IQ1129" s="73"/>
      <c r="IR1129" s="73"/>
      <c r="IS1129" s="73"/>
      <c r="IT1129" s="73"/>
      <c r="IU1129" s="73"/>
      <c r="IV1129" s="73"/>
      <c r="IW1129" s="73"/>
      <c r="IX1129" s="73"/>
      <c r="IY1129" s="73"/>
      <c r="IZ1129" s="73"/>
    </row>
    <row r="1130" spans="1:260" s="24" customFormat="1" ht="19.5" customHeight="1">
      <c r="A1130" s="6">
        <v>10070502</v>
      </c>
      <c r="B1130" s="6" t="s">
        <v>4571</v>
      </c>
      <c r="C1130" s="17" t="s">
        <v>2864</v>
      </c>
      <c r="D1130" s="6">
        <v>10070402</v>
      </c>
      <c r="E1130" s="34" t="s">
        <v>52</v>
      </c>
      <c r="F1130" s="6">
        <v>6</v>
      </c>
      <c r="G1130" s="6">
        <v>55</v>
      </c>
      <c r="H1130" s="6">
        <v>0</v>
      </c>
      <c r="I1130" s="6">
        <v>3</v>
      </c>
      <c r="J1130" s="6">
        <v>102</v>
      </c>
      <c r="K1130" s="6">
        <v>1</v>
      </c>
      <c r="L1130" s="6">
        <v>82880</v>
      </c>
      <c r="M1130" s="6">
        <v>0</v>
      </c>
      <c r="N1130" s="6">
        <v>10000</v>
      </c>
      <c r="O1130" s="6">
        <v>0</v>
      </c>
      <c r="P1130" s="6">
        <v>0</v>
      </c>
      <c r="Q1130" s="6">
        <v>40070502</v>
      </c>
      <c r="R1130" s="6">
        <v>0</v>
      </c>
      <c r="S1130" s="6">
        <v>0</v>
      </c>
      <c r="T1130" s="6" t="s">
        <v>4570</v>
      </c>
      <c r="U1130" s="37"/>
      <c r="V1130" s="37"/>
      <c r="W1130" s="37"/>
      <c r="X1130" s="37" t="s">
        <v>4510</v>
      </c>
      <c r="Y1130" s="114"/>
      <c r="Z1130" s="73"/>
      <c r="AA1130" s="73"/>
      <c r="AB1130" s="73"/>
      <c r="AC1130" s="73"/>
      <c r="AD1130" s="73"/>
      <c r="AE1130" s="73"/>
      <c r="AF1130" s="73"/>
      <c r="AG1130" s="73"/>
      <c r="AH1130" s="73"/>
      <c r="AI1130" s="73"/>
      <c r="AJ1130" s="73"/>
      <c r="AK1130" s="73"/>
      <c r="AL1130" s="73"/>
      <c r="AM1130" s="73"/>
      <c r="AN1130" s="73"/>
      <c r="AO1130" s="73"/>
      <c r="AP1130" s="73"/>
      <c r="AQ1130" s="73"/>
      <c r="AR1130" s="73"/>
      <c r="AS1130" s="73"/>
      <c r="AT1130" s="73"/>
      <c r="AU1130" s="73"/>
      <c r="AV1130" s="73"/>
      <c r="AW1130" s="73"/>
      <c r="AX1130" s="73"/>
      <c r="AY1130" s="73"/>
      <c r="AZ1130" s="73"/>
      <c r="BA1130" s="73"/>
      <c r="BB1130" s="73"/>
      <c r="BC1130" s="73"/>
      <c r="BD1130" s="73"/>
      <c r="BE1130" s="73"/>
      <c r="BF1130" s="73"/>
      <c r="BG1130" s="73"/>
      <c r="BH1130" s="73"/>
      <c r="BI1130" s="73"/>
      <c r="BJ1130" s="73"/>
      <c r="BK1130" s="73"/>
      <c r="BL1130" s="73"/>
      <c r="BM1130" s="73"/>
      <c r="BN1130" s="73"/>
      <c r="BO1130" s="73"/>
      <c r="BP1130" s="73"/>
      <c r="BQ1130" s="73"/>
      <c r="BR1130" s="73"/>
      <c r="BS1130" s="73"/>
      <c r="BT1130" s="73"/>
      <c r="BU1130" s="73"/>
      <c r="BV1130" s="73"/>
      <c r="BW1130" s="73"/>
      <c r="BX1130" s="73"/>
      <c r="BY1130" s="73"/>
      <c r="BZ1130" s="73"/>
      <c r="CA1130" s="73"/>
      <c r="CB1130" s="73"/>
      <c r="CC1130" s="73"/>
      <c r="CD1130" s="73"/>
      <c r="CE1130" s="73"/>
      <c r="CF1130" s="73"/>
      <c r="CG1130" s="73"/>
      <c r="CH1130" s="73"/>
      <c r="CI1130" s="73"/>
      <c r="CJ1130" s="73"/>
      <c r="CK1130" s="73"/>
      <c r="CL1130" s="73"/>
      <c r="CM1130" s="73"/>
      <c r="CN1130" s="73"/>
      <c r="CO1130" s="73"/>
      <c r="CP1130" s="73"/>
      <c r="CQ1130" s="73"/>
      <c r="CR1130" s="73"/>
      <c r="CS1130" s="73"/>
      <c r="CT1130" s="73"/>
      <c r="CU1130" s="73"/>
      <c r="CV1130" s="73"/>
      <c r="CW1130" s="73"/>
      <c r="CX1130" s="73"/>
      <c r="CY1130" s="73"/>
      <c r="CZ1130" s="73"/>
      <c r="DA1130" s="73"/>
      <c r="DB1130" s="73"/>
      <c r="DC1130" s="73"/>
      <c r="DD1130" s="73"/>
      <c r="DE1130" s="73"/>
      <c r="DF1130" s="73"/>
      <c r="DG1130" s="73"/>
      <c r="DH1130" s="73"/>
      <c r="DI1130" s="73"/>
      <c r="DJ1130" s="73"/>
      <c r="DK1130" s="73"/>
      <c r="DL1130" s="73"/>
      <c r="DM1130" s="73"/>
      <c r="DN1130" s="73"/>
      <c r="DO1130" s="73"/>
      <c r="DP1130" s="73"/>
      <c r="DQ1130" s="73"/>
      <c r="DR1130" s="73"/>
      <c r="DS1130" s="73"/>
      <c r="DT1130" s="73"/>
      <c r="DU1130" s="73"/>
      <c r="DV1130" s="73"/>
      <c r="DW1130" s="73"/>
      <c r="DX1130" s="73"/>
      <c r="DY1130" s="73"/>
      <c r="DZ1130" s="73"/>
      <c r="EA1130" s="73"/>
      <c r="EB1130" s="73"/>
      <c r="EC1130" s="73"/>
      <c r="ED1130" s="73"/>
      <c r="EE1130" s="73"/>
      <c r="EF1130" s="73"/>
      <c r="EG1130" s="73"/>
      <c r="EH1130" s="73"/>
      <c r="EI1130" s="73"/>
      <c r="EJ1130" s="73"/>
      <c r="EK1130" s="73"/>
      <c r="EL1130" s="73"/>
      <c r="EM1130" s="73"/>
      <c r="EN1130" s="73"/>
      <c r="EO1130" s="73"/>
      <c r="EP1130" s="73"/>
      <c r="EQ1130" s="73"/>
      <c r="ER1130" s="73"/>
      <c r="ES1130" s="73"/>
      <c r="ET1130" s="73"/>
      <c r="EU1130" s="73"/>
      <c r="EV1130" s="73"/>
      <c r="EW1130" s="73"/>
      <c r="EX1130" s="73"/>
      <c r="EY1130" s="73"/>
      <c r="EZ1130" s="73"/>
      <c r="FA1130" s="73"/>
      <c r="FB1130" s="73"/>
      <c r="FC1130" s="73"/>
      <c r="FD1130" s="73"/>
      <c r="FE1130" s="73"/>
      <c r="FF1130" s="73"/>
      <c r="FG1130" s="73"/>
      <c r="FH1130" s="73"/>
      <c r="FI1130" s="73"/>
      <c r="FJ1130" s="73"/>
      <c r="FK1130" s="73"/>
      <c r="FL1130" s="73"/>
      <c r="FM1130" s="73"/>
      <c r="FN1130" s="73"/>
      <c r="FO1130" s="73"/>
      <c r="FP1130" s="73"/>
      <c r="FQ1130" s="73"/>
      <c r="FR1130" s="73"/>
      <c r="FS1130" s="73"/>
      <c r="FT1130" s="73"/>
      <c r="FU1130" s="73"/>
      <c r="FV1130" s="73"/>
      <c r="FW1130" s="73"/>
      <c r="FX1130" s="73"/>
      <c r="FY1130" s="73"/>
      <c r="FZ1130" s="73"/>
      <c r="GA1130" s="73"/>
      <c r="GB1130" s="73"/>
      <c r="GC1130" s="73"/>
      <c r="GD1130" s="73"/>
      <c r="GE1130" s="73"/>
      <c r="GF1130" s="73"/>
      <c r="GG1130" s="73"/>
      <c r="GH1130" s="73"/>
      <c r="GI1130" s="73"/>
      <c r="GJ1130" s="73"/>
      <c r="GK1130" s="73"/>
      <c r="GL1130" s="73"/>
      <c r="GM1130" s="73"/>
      <c r="GN1130" s="73"/>
      <c r="GO1130" s="73"/>
      <c r="GP1130" s="73"/>
      <c r="GQ1130" s="73"/>
      <c r="GR1130" s="73"/>
      <c r="GS1130" s="73"/>
      <c r="GT1130" s="73"/>
      <c r="GU1130" s="73"/>
      <c r="GV1130" s="73"/>
      <c r="GW1130" s="73"/>
      <c r="GX1130" s="73"/>
      <c r="GY1130" s="73"/>
      <c r="GZ1130" s="73"/>
      <c r="HA1130" s="73"/>
      <c r="HB1130" s="73"/>
      <c r="HC1130" s="73"/>
      <c r="HD1130" s="73"/>
      <c r="HE1130" s="73"/>
      <c r="HF1130" s="73"/>
      <c r="HG1130" s="73"/>
      <c r="HH1130" s="73"/>
      <c r="HI1130" s="73"/>
      <c r="HJ1130" s="73"/>
      <c r="HK1130" s="73"/>
      <c r="HL1130" s="73"/>
      <c r="HM1130" s="73"/>
      <c r="HN1130" s="73"/>
      <c r="HO1130" s="73"/>
      <c r="HP1130" s="73"/>
      <c r="HQ1130" s="73"/>
      <c r="HR1130" s="73"/>
      <c r="HS1130" s="73"/>
      <c r="HT1130" s="73"/>
      <c r="HU1130" s="73"/>
      <c r="HV1130" s="73"/>
      <c r="HW1130" s="73"/>
      <c r="HX1130" s="73"/>
      <c r="HY1130" s="73"/>
      <c r="HZ1130" s="73"/>
      <c r="IA1130" s="73"/>
      <c r="IB1130" s="73"/>
      <c r="IC1130" s="73"/>
      <c r="ID1130" s="73"/>
      <c r="IE1130" s="73"/>
      <c r="IF1130" s="73"/>
      <c r="IG1130" s="73"/>
      <c r="IH1130" s="73"/>
      <c r="II1130" s="73"/>
      <c r="IJ1130" s="73"/>
      <c r="IK1130" s="73"/>
      <c r="IL1130" s="73"/>
      <c r="IM1130" s="73"/>
      <c r="IN1130" s="73"/>
      <c r="IO1130" s="73"/>
      <c r="IP1130" s="73"/>
      <c r="IQ1130" s="73"/>
      <c r="IR1130" s="73"/>
      <c r="IS1130" s="73"/>
      <c r="IT1130" s="73"/>
      <c r="IU1130" s="73"/>
      <c r="IV1130" s="73"/>
      <c r="IW1130" s="73"/>
      <c r="IX1130" s="73"/>
      <c r="IY1130" s="73"/>
      <c r="IZ1130" s="73"/>
    </row>
    <row r="1131" spans="1:260" s="24" customFormat="1" ht="19.5" customHeight="1">
      <c r="A1131" s="6">
        <v>10070503</v>
      </c>
      <c r="B1131" s="6" t="s">
        <v>4572</v>
      </c>
      <c r="C1131" s="17" t="s">
        <v>2864</v>
      </c>
      <c r="D1131" s="6">
        <v>10070403</v>
      </c>
      <c r="E1131" s="34" t="s">
        <v>52</v>
      </c>
      <c r="F1131" s="6">
        <v>6</v>
      </c>
      <c r="G1131" s="6">
        <v>55</v>
      </c>
      <c r="H1131" s="6">
        <v>0</v>
      </c>
      <c r="I1131" s="6">
        <v>3</v>
      </c>
      <c r="J1131" s="6">
        <v>103</v>
      </c>
      <c r="K1131" s="6">
        <v>1</v>
      </c>
      <c r="L1131" s="6">
        <v>82880</v>
      </c>
      <c r="M1131" s="6">
        <v>0</v>
      </c>
      <c r="N1131" s="6">
        <v>10000</v>
      </c>
      <c r="O1131" s="6">
        <v>0</v>
      </c>
      <c r="P1131" s="6">
        <v>0</v>
      </c>
      <c r="Q1131" s="6">
        <v>40070503</v>
      </c>
      <c r="R1131" s="6">
        <v>0</v>
      </c>
      <c r="S1131" s="6">
        <v>0</v>
      </c>
      <c r="T1131" s="6" t="s">
        <v>4570</v>
      </c>
      <c r="U1131" s="37"/>
      <c r="V1131" s="37"/>
      <c r="W1131" s="37"/>
      <c r="X1131" s="37" t="s">
        <v>4510</v>
      </c>
      <c r="Y1131" s="114"/>
      <c r="Z1131" s="73"/>
      <c r="AA1131" s="73"/>
      <c r="AB1131" s="73"/>
      <c r="AC1131" s="73"/>
      <c r="AD1131" s="73"/>
      <c r="AE1131" s="73"/>
      <c r="AF1131" s="73"/>
      <c r="AG1131" s="73"/>
      <c r="AH1131" s="73"/>
      <c r="AI1131" s="73"/>
      <c r="AJ1131" s="73"/>
      <c r="AK1131" s="73"/>
      <c r="AL1131" s="73"/>
      <c r="AM1131" s="73"/>
      <c r="AN1131" s="73"/>
      <c r="AO1131" s="73"/>
      <c r="AP1131" s="73"/>
      <c r="AQ1131" s="73"/>
      <c r="AR1131" s="73"/>
      <c r="AS1131" s="73"/>
      <c r="AT1131" s="73"/>
      <c r="AU1131" s="73"/>
      <c r="AV1131" s="73"/>
      <c r="AW1131" s="73"/>
      <c r="AX1131" s="73"/>
      <c r="AY1131" s="73"/>
      <c r="AZ1131" s="73"/>
      <c r="BA1131" s="73"/>
      <c r="BB1131" s="73"/>
      <c r="BC1131" s="73"/>
      <c r="BD1131" s="73"/>
      <c r="BE1131" s="73"/>
      <c r="BF1131" s="73"/>
      <c r="BG1131" s="73"/>
      <c r="BH1131" s="73"/>
      <c r="BI1131" s="73"/>
      <c r="BJ1131" s="73"/>
      <c r="BK1131" s="73"/>
      <c r="BL1131" s="73"/>
      <c r="BM1131" s="73"/>
      <c r="BN1131" s="73"/>
      <c r="BO1131" s="73"/>
      <c r="BP1131" s="73"/>
      <c r="BQ1131" s="73"/>
      <c r="BR1131" s="73"/>
      <c r="BS1131" s="73"/>
      <c r="BT1131" s="73"/>
      <c r="BU1131" s="73"/>
      <c r="BV1131" s="73"/>
      <c r="BW1131" s="73"/>
      <c r="BX1131" s="73"/>
      <c r="BY1131" s="73"/>
      <c r="BZ1131" s="73"/>
      <c r="CA1131" s="73"/>
      <c r="CB1131" s="73"/>
      <c r="CC1131" s="73"/>
      <c r="CD1131" s="73"/>
      <c r="CE1131" s="73"/>
      <c r="CF1131" s="73"/>
      <c r="CG1131" s="73"/>
      <c r="CH1131" s="73"/>
      <c r="CI1131" s="73"/>
      <c r="CJ1131" s="73"/>
      <c r="CK1131" s="73"/>
      <c r="CL1131" s="73"/>
      <c r="CM1131" s="73"/>
      <c r="CN1131" s="73"/>
      <c r="CO1131" s="73"/>
      <c r="CP1131" s="73"/>
      <c r="CQ1131" s="73"/>
      <c r="CR1131" s="73"/>
      <c r="CS1131" s="73"/>
      <c r="CT1131" s="73"/>
      <c r="CU1131" s="73"/>
      <c r="CV1131" s="73"/>
      <c r="CW1131" s="73"/>
      <c r="CX1131" s="73"/>
      <c r="CY1131" s="73"/>
      <c r="CZ1131" s="73"/>
      <c r="DA1131" s="73"/>
      <c r="DB1131" s="73"/>
      <c r="DC1131" s="73"/>
      <c r="DD1131" s="73"/>
      <c r="DE1131" s="73"/>
      <c r="DF1131" s="73"/>
      <c r="DG1131" s="73"/>
      <c r="DH1131" s="73"/>
      <c r="DI1131" s="73"/>
      <c r="DJ1131" s="73"/>
      <c r="DK1131" s="73"/>
      <c r="DL1131" s="73"/>
      <c r="DM1131" s="73"/>
      <c r="DN1131" s="73"/>
      <c r="DO1131" s="73"/>
      <c r="DP1131" s="73"/>
      <c r="DQ1131" s="73"/>
      <c r="DR1131" s="73"/>
      <c r="DS1131" s="73"/>
      <c r="DT1131" s="73"/>
      <c r="DU1131" s="73"/>
      <c r="DV1131" s="73"/>
      <c r="DW1131" s="73"/>
      <c r="DX1131" s="73"/>
      <c r="DY1131" s="73"/>
      <c r="DZ1131" s="73"/>
      <c r="EA1131" s="73"/>
      <c r="EB1131" s="73"/>
      <c r="EC1131" s="73"/>
      <c r="ED1131" s="73"/>
      <c r="EE1131" s="73"/>
      <c r="EF1131" s="73"/>
      <c r="EG1131" s="73"/>
      <c r="EH1131" s="73"/>
      <c r="EI1131" s="73"/>
      <c r="EJ1131" s="73"/>
      <c r="EK1131" s="73"/>
      <c r="EL1131" s="73"/>
      <c r="EM1131" s="73"/>
      <c r="EN1131" s="73"/>
      <c r="EO1131" s="73"/>
      <c r="EP1131" s="73"/>
      <c r="EQ1131" s="73"/>
      <c r="ER1131" s="73"/>
      <c r="ES1131" s="73"/>
      <c r="ET1131" s="73"/>
      <c r="EU1131" s="73"/>
      <c r="EV1131" s="73"/>
      <c r="EW1131" s="73"/>
      <c r="EX1131" s="73"/>
      <c r="EY1131" s="73"/>
      <c r="EZ1131" s="73"/>
      <c r="FA1131" s="73"/>
      <c r="FB1131" s="73"/>
      <c r="FC1131" s="73"/>
      <c r="FD1131" s="73"/>
      <c r="FE1131" s="73"/>
      <c r="FF1131" s="73"/>
      <c r="FG1131" s="73"/>
      <c r="FH1131" s="73"/>
      <c r="FI1131" s="73"/>
      <c r="FJ1131" s="73"/>
      <c r="FK1131" s="73"/>
      <c r="FL1131" s="73"/>
      <c r="FM1131" s="73"/>
      <c r="FN1131" s="73"/>
      <c r="FO1131" s="73"/>
      <c r="FP1131" s="73"/>
      <c r="FQ1131" s="73"/>
      <c r="FR1131" s="73"/>
      <c r="FS1131" s="73"/>
      <c r="FT1131" s="73"/>
      <c r="FU1131" s="73"/>
      <c r="FV1131" s="73"/>
      <c r="FW1131" s="73"/>
      <c r="FX1131" s="73"/>
      <c r="FY1131" s="73"/>
      <c r="FZ1131" s="73"/>
      <c r="GA1131" s="73"/>
      <c r="GB1131" s="73"/>
      <c r="GC1131" s="73"/>
      <c r="GD1131" s="73"/>
      <c r="GE1131" s="73"/>
      <c r="GF1131" s="73"/>
      <c r="GG1131" s="73"/>
      <c r="GH1131" s="73"/>
      <c r="GI1131" s="73"/>
      <c r="GJ1131" s="73"/>
      <c r="GK1131" s="73"/>
      <c r="GL1131" s="73"/>
      <c r="GM1131" s="73"/>
      <c r="GN1131" s="73"/>
      <c r="GO1131" s="73"/>
      <c r="GP1131" s="73"/>
      <c r="GQ1131" s="73"/>
      <c r="GR1131" s="73"/>
      <c r="GS1131" s="73"/>
      <c r="GT1131" s="73"/>
      <c r="GU1131" s="73"/>
      <c r="GV1131" s="73"/>
      <c r="GW1131" s="73"/>
      <c r="GX1131" s="73"/>
      <c r="GY1131" s="73"/>
      <c r="GZ1131" s="73"/>
      <c r="HA1131" s="73"/>
      <c r="HB1131" s="73"/>
      <c r="HC1131" s="73"/>
      <c r="HD1131" s="73"/>
      <c r="HE1131" s="73"/>
      <c r="HF1131" s="73"/>
      <c r="HG1131" s="73"/>
      <c r="HH1131" s="73"/>
      <c r="HI1131" s="73"/>
      <c r="HJ1131" s="73"/>
      <c r="HK1131" s="73"/>
      <c r="HL1131" s="73"/>
      <c r="HM1131" s="73"/>
      <c r="HN1131" s="73"/>
      <c r="HO1131" s="73"/>
      <c r="HP1131" s="73"/>
      <c r="HQ1131" s="73"/>
      <c r="HR1131" s="73"/>
      <c r="HS1131" s="73"/>
      <c r="HT1131" s="73"/>
      <c r="HU1131" s="73"/>
      <c r="HV1131" s="73"/>
      <c r="HW1131" s="73"/>
      <c r="HX1131" s="73"/>
      <c r="HY1131" s="73"/>
      <c r="HZ1131" s="73"/>
      <c r="IA1131" s="73"/>
      <c r="IB1131" s="73"/>
      <c r="IC1131" s="73"/>
      <c r="ID1131" s="73"/>
      <c r="IE1131" s="73"/>
      <c r="IF1131" s="73"/>
      <c r="IG1131" s="73"/>
      <c r="IH1131" s="73"/>
      <c r="II1131" s="73"/>
      <c r="IJ1131" s="73"/>
      <c r="IK1131" s="73"/>
      <c r="IL1131" s="73"/>
      <c r="IM1131" s="73"/>
      <c r="IN1131" s="73"/>
      <c r="IO1131" s="73"/>
      <c r="IP1131" s="73"/>
      <c r="IQ1131" s="73"/>
      <c r="IR1131" s="73"/>
      <c r="IS1131" s="73"/>
      <c r="IT1131" s="73"/>
      <c r="IU1131" s="73"/>
      <c r="IV1131" s="73"/>
      <c r="IW1131" s="73"/>
      <c r="IX1131" s="73"/>
      <c r="IY1131" s="73"/>
      <c r="IZ1131" s="73"/>
    </row>
    <row r="1132" spans="1:260" s="24" customFormat="1" ht="19.5" customHeight="1">
      <c r="A1132" s="6">
        <v>10070504</v>
      </c>
      <c r="B1132" s="6" t="s">
        <v>4573</v>
      </c>
      <c r="C1132" s="17" t="s">
        <v>2864</v>
      </c>
      <c r="D1132" s="6">
        <v>10070404</v>
      </c>
      <c r="E1132" s="34" t="s">
        <v>52</v>
      </c>
      <c r="F1132" s="6">
        <v>6</v>
      </c>
      <c r="G1132" s="6">
        <v>55</v>
      </c>
      <c r="H1132" s="6">
        <v>0</v>
      </c>
      <c r="I1132" s="6">
        <v>3</v>
      </c>
      <c r="J1132" s="6">
        <v>104</v>
      </c>
      <c r="K1132" s="6">
        <v>1</v>
      </c>
      <c r="L1132" s="6">
        <v>82880</v>
      </c>
      <c r="M1132" s="6">
        <v>0</v>
      </c>
      <c r="N1132" s="6">
        <v>10000</v>
      </c>
      <c r="O1132" s="6">
        <v>0</v>
      </c>
      <c r="P1132" s="6">
        <v>0</v>
      </c>
      <c r="Q1132" s="6">
        <v>40070504</v>
      </c>
      <c r="R1132" s="6">
        <v>0</v>
      </c>
      <c r="S1132" s="6">
        <v>0</v>
      </c>
      <c r="T1132" s="6" t="s">
        <v>4570</v>
      </c>
      <c r="U1132" s="37"/>
      <c r="V1132" s="37"/>
      <c r="W1132" s="37"/>
      <c r="X1132" s="37" t="s">
        <v>4510</v>
      </c>
      <c r="Y1132" s="114"/>
      <c r="Z1132" s="73"/>
      <c r="AA1132" s="73"/>
      <c r="AB1132" s="73"/>
      <c r="AC1132" s="73"/>
      <c r="AD1132" s="73"/>
      <c r="AE1132" s="73"/>
      <c r="AF1132" s="73"/>
      <c r="AG1132" s="73"/>
      <c r="AH1132" s="73"/>
      <c r="AI1132" s="73"/>
      <c r="AJ1132" s="73"/>
      <c r="AK1132" s="73"/>
      <c r="AL1132" s="73"/>
      <c r="AM1132" s="73"/>
      <c r="AN1132" s="73"/>
      <c r="AO1132" s="73"/>
      <c r="AP1132" s="73"/>
      <c r="AQ1132" s="73"/>
      <c r="AR1132" s="73"/>
      <c r="AS1132" s="73"/>
      <c r="AT1132" s="73"/>
      <c r="AU1132" s="73"/>
      <c r="AV1132" s="73"/>
      <c r="AW1132" s="73"/>
      <c r="AX1132" s="73"/>
      <c r="AY1132" s="73"/>
      <c r="AZ1132" s="73"/>
      <c r="BA1132" s="73"/>
      <c r="BB1132" s="73"/>
      <c r="BC1132" s="73"/>
      <c r="BD1132" s="73"/>
      <c r="BE1132" s="73"/>
      <c r="BF1132" s="73"/>
      <c r="BG1132" s="73"/>
      <c r="BH1132" s="73"/>
      <c r="BI1132" s="73"/>
      <c r="BJ1132" s="73"/>
      <c r="BK1132" s="73"/>
      <c r="BL1132" s="73"/>
      <c r="BM1132" s="73"/>
      <c r="BN1132" s="73"/>
      <c r="BO1132" s="73"/>
      <c r="BP1132" s="73"/>
      <c r="BQ1132" s="73"/>
      <c r="BR1132" s="73"/>
      <c r="BS1132" s="73"/>
      <c r="BT1132" s="73"/>
      <c r="BU1132" s="73"/>
      <c r="BV1132" s="73"/>
      <c r="BW1132" s="73"/>
      <c r="BX1132" s="73"/>
      <c r="BY1132" s="73"/>
      <c r="BZ1132" s="73"/>
      <c r="CA1132" s="73"/>
      <c r="CB1132" s="73"/>
      <c r="CC1132" s="73"/>
      <c r="CD1132" s="73"/>
      <c r="CE1132" s="73"/>
      <c r="CF1132" s="73"/>
      <c r="CG1132" s="73"/>
      <c r="CH1132" s="73"/>
      <c r="CI1132" s="73"/>
      <c r="CJ1132" s="73"/>
      <c r="CK1132" s="73"/>
      <c r="CL1132" s="73"/>
      <c r="CM1132" s="73"/>
      <c r="CN1132" s="73"/>
      <c r="CO1132" s="73"/>
      <c r="CP1132" s="73"/>
      <c r="CQ1132" s="73"/>
      <c r="CR1132" s="73"/>
      <c r="CS1132" s="73"/>
      <c r="CT1132" s="73"/>
      <c r="CU1132" s="73"/>
      <c r="CV1132" s="73"/>
      <c r="CW1132" s="73"/>
      <c r="CX1132" s="73"/>
      <c r="CY1132" s="73"/>
      <c r="CZ1132" s="73"/>
      <c r="DA1132" s="73"/>
      <c r="DB1132" s="73"/>
      <c r="DC1132" s="73"/>
      <c r="DD1132" s="73"/>
      <c r="DE1132" s="73"/>
      <c r="DF1132" s="73"/>
      <c r="DG1132" s="73"/>
      <c r="DH1132" s="73"/>
      <c r="DI1132" s="73"/>
      <c r="DJ1132" s="73"/>
      <c r="DK1132" s="73"/>
      <c r="DL1132" s="73"/>
      <c r="DM1132" s="73"/>
      <c r="DN1132" s="73"/>
      <c r="DO1132" s="73"/>
      <c r="DP1132" s="73"/>
      <c r="DQ1132" s="73"/>
      <c r="DR1132" s="73"/>
      <c r="DS1132" s="73"/>
      <c r="DT1132" s="73"/>
      <c r="DU1132" s="73"/>
      <c r="DV1132" s="73"/>
      <c r="DW1132" s="73"/>
      <c r="DX1132" s="73"/>
      <c r="DY1132" s="73"/>
      <c r="DZ1132" s="73"/>
      <c r="EA1132" s="73"/>
      <c r="EB1132" s="73"/>
      <c r="EC1132" s="73"/>
      <c r="ED1132" s="73"/>
      <c r="EE1132" s="73"/>
      <c r="EF1132" s="73"/>
      <c r="EG1132" s="73"/>
      <c r="EH1132" s="73"/>
      <c r="EI1132" s="73"/>
      <c r="EJ1132" s="73"/>
      <c r="EK1132" s="73"/>
      <c r="EL1132" s="73"/>
      <c r="EM1132" s="73"/>
      <c r="EN1132" s="73"/>
      <c r="EO1132" s="73"/>
      <c r="EP1132" s="73"/>
      <c r="EQ1132" s="73"/>
      <c r="ER1132" s="73"/>
      <c r="ES1132" s="73"/>
      <c r="ET1132" s="73"/>
      <c r="EU1132" s="73"/>
      <c r="EV1132" s="73"/>
      <c r="EW1132" s="73"/>
      <c r="EX1132" s="73"/>
      <c r="EY1132" s="73"/>
      <c r="EZ1132" s="73"/>
      <c r="FA1132" s="73"/>
      <c r="FB1132" s="73"/>
      <c r="FC1132" s="73"/>
      <c r="FD1132" s="73"/>
      <c r="FE1132" s="73"/>
      <c r="FF1132" s="73"/>
      <c r="FG1132" s="73"/>
      <c r="FH1132" s="73"/>
      <c r="FI1132" s="73"/>
      <c r="FJ1132" s="73"/>
      <c r="FK1132" s="73"/>
      <c r="FL1132" s="73"/>
      <c r="FM1132" s="73"/>
      <c r="FN1132" s="73"/>
      <c r="FO1132" s="73"/>
      <c r="FP1132" s="73"/>
      <c r="FQ1132" s="73"/>
      <c r="FR1132" s="73"/>
      <c r="FS1132" s="73"/>
      <c r="FT1132" s="73"/>
      <c r="FU1132" s="73"/>
      <c r="FV1132" s="73"/>
      <c r="FW1132" s="73"/>
      <c r="FX1132" s="73"/>
      <c r="FY1132" s="73"/>
      <c r="FZ1132" s="73"/>
      <c r="GA1132" s="73"/>
      <c r="GB1132" s="73"/>
      <c r="GC1132" s="73"/>
      <c r="GD1132" s="73"/>
      <c r="GE1132" s="73"/>
      <c r="GF1132" s="73"/>
      <c r="GG1132" s="73"/>
      <c r="GH1132" s="73"/>
      <c r="GI1132" s="73"/>
      <c r="GJ1132" s="73"/>
      <c r="GK1132" s="73"/>
      <c r="GL1132" s="73"/>
      <c r="GM1132" s="73"/>
      <c r="GN1132" s="73"/>
      <c r="GO1132" s="73"/>
      <c r="GP1132" s="73"/>
      <c r="GQ1132" s="73"/>
      <c r="GR1132" s="73"/>
      <c r="GS1132" s="73"/>
      <c r="GT1132" s="73"/>
      <c r="GU1132" s="73"/>
      <c r="GV1132" s="73"/>
      <c r="GW1132" s="73"/>
      <c r="GX1132" s="73"/>
      <c r="GY1132" s="73"/>
      <c r="GZ1132" s="73"/>
      <c r="HA1132" s="73"/>
      <c r="HB1132" s="73"/>
      <c r="HC1132" s="73"/>
      <c r="HD1132" s="73"/>
      <c r="HE1132" s="73"/>
      <c r="HF1132" s="73"/>
      <c r="HG1132" s="73"/>
      <c r="HH1132" s="73"/>
      <c r="HI1132" s="73"/>
      <c r="HJ1132" s="73"/>
      <c r="HK1132" s="73"/>
      <c r="HL1132" s="73"/>
      <c r="HM1132" s="73"/>
      <c r="HN1132" s="73"/>
      <c r="HO1132" s="73"/>
      <c r="HP1132" s="73"/>
      <c r="HQ1132" s="73"/>
      <c r="HR1132" s="73"/>
      <c r="HS1132" s="73"/>
      <c r="HT1132" s="73"/>
      <c r="HU1132" s="73"/>
      <c r="HV1132" s="73"/>
      <c r="HW1132" s="73"/>
      <c r="HX1132" s="73"/>
      <c r="HY1132" s="73"/>
      <c r="HZ1132" s="73"/>
      <c r="IA1132" s="73"/>
      <c r="IB1132" s="73"/>
      <c r="IC1132" s="73"/>
      <c r="ID1132" s="73"/>
      <c r="IE1132" s="73"/>
      <c r="IF1132" s="73"/>
      <c r="IG1132" s="73"/>
      <c r="IH1132" s="73"/>
      <c r="II1132" s="73"/>
      <c r="IJ1132" s="73"/>
      <c r="IK1132" s="73"/>
      <c r="IL1132" s="73"/>
      <c r="IM1132" s="73"/>
      <c r="IN1132" s="73"/>
      <c r="IO1132" s="73"/>
      <c r="IP1132" s="73"/>
      <c r="IQ1132" s="73"/>
      <c r="IR1132" s="73"/>
      <c r="IS1132" s="73"/>
      <c r="IT1132" s="73"/>
      <c r="IU1132" s="73"/>
      <c r="IV1132" s="73"/>
      <c r="IW1132" s="73"/>
      <c r="IX1132" s="73"/>
      <c r="IY1132" s="73"/>
      <c r="IZ1132" s="73"/>
    </row>
    <row r="1133" spans="1:260" s="24" customFormat="1" ht="19.5" customHeight="1">
      <c r="A1133" s="6">
        <v>10070505</v>
      </c>
      <c r="B1133" s="6" t="s">
        <v>4574</v>
      </c>
      <c r="C1133" s="17" t="s">
        <v>2864</v>
      </c>
      <c r="D1133" s="6">
        <v>10070405</v>
      </c>
      <c r="E1133" s="34" t="s">
        <v>52</v>
      </c>
      <c r="F1133" s="6">
        <v>6</v>
      </c>
      <c r="G1133" s="6">
        <v>55</v>
      </c>
      <c r="H1133" s="6">
        <v>0</v>
      </c>
      <c r="I1133" s="6">
        <v>3</v>
      </c>
      <c r="J1133" s="6">
        <v>105</v>
      </c>
      <c r="K1133" s="6">
        <v>1</v>
      </c>
      <c r="L1133" s="6">
        <v>82880</v>
      </c>
      <c r="M1133" s="6">
        <v>0</v>
      </c>
      <c r="N1133" s="6">
        <v>10000</v>
      </c>
      <c r="O1133" s="6">
        <v>0</v>
      </c>
      <c r="P1133" s="6">
        <v>0</v>
      </c>
      <c r="Q1133" s="6">
        <v>40070505</v>
      </c>
      <c r="R1133" s="6">
        <v>0</v>
      </c>
      <c r="S1133" s="6">
        <v>0</v>
      </c>
      <c r="T1133" s="6" t="s">
        <v>4575</v>
      </c>
      <c r="U1133" s="37"/>
      <c r="V1133" s="37"/>
      <c r="W1133" s="37"/>
      <c r="X1133" s="37" t="s">
        <v>4510</v>
      </c>
      <c r="Y1133" s="114"/>
      <c r="Z1133" s="73"/>
      <c r="AA1133" s="73"/>
      <c r="AB1133" s="73"/>
      <c r="AC1133" s="73"/>
      <c r="AD1133" s="73"/>
      <c r="AE1133" s="73"/>
      <c r="AF1133" s="73"/>
      <c r="AG1133" s="73"/>
      <c r="AH1133" s="73"/>
      <c r="AI1133" s="73"/>
      <c r="AJ1133" s="73"/>
      <c r="AK1133" s="73"/>
      <c r="AL1133" s="73"/>
      <c r="AM1133" s="73"/>
      <c r="AN1133" s="73"/>
      <c r="AO1133" s="73"/>
      <c r="AP1133" s="73"/>
      <c r="AQ1133" s="73"/>
      <c r="AR1133" s="73"/>
      <c r="AS1133" s="73"/>
      <c r="AT1133" s="73"/>
      <c r="AU1133" s="73"/>
      <c r="AV1133" s="73"/>
      <c r="AW1133" s="73"/>
      <c r="AX1133" s="73"/>
      <c r="AY1133" s="73"/>
      <c r="AZ1133" s="73"/>
      <c r="BA1133" s="73"/>
      <c r="BB1133" s="73"/>
      <c r="BC1133" s="73"/>
      <c r="BD1133" s="73"/>
      <c r="BE1133" s="73"/>
      <c r="BF1133" s="73"/>
      <c r="BG1133" s="73"/>
      <c r="BH1133" s="73"/>
      <c r="BI1133" s="73"/>
      <c r="BJ1133" s="73"/>
      <c r="BK1133" s="73"/>
      <c r="BL1133" s="73"/>
      <c r="BM1133" s="73"/>
      <c r="BN1133" s="73"/>
      <c r="BO1133" s="73"/>
      <c r="BP1133" s="73"/>
      <c r="BQ1133" s="73"/>
      <c r="BR1133" s="73"/>
      <c r="BS1133" s="73"/>
      <c r="BT1133" s="73"/>
      <c r="BU1133" s="73"/>
      <c r="BV1133" s="73"/>
      <c r="BW1133" s="73"/>
      <c r="BX1133" s="73"/>
      <c r="BY1133" s="73"/>
      <c r="BZ1133" s="73"/>
      <c r="CA1133" s="73"/>
      <c r="CB1133" s="73"/>
      <c r="CC1133" s="73"/>
      <c r="CD1133" s="73"/>
      <c r="CE1133" s="73"/>
      <c r="CF1133" s="73"/>
      <c r="CG1133" s="73"/>
      <c r="CH1133" s="73"/>
      <c r="CI1133" s="73"/>
      <c r="CJ1133" s="73"/>
      <c r="CK1133" s="73"/>
      <c r="CL1133" s="73"/>
      <c r="CM1133" s="73"/>
      <c r="CN1133" s="73"/>
      <c r="CO1133" s="73"/>
      <c r="CP1133" s="73"/>
      <c r="CQ1133" s="73"/>
      <c r="CR1133" s="73"/>
      <c r="CS1133" s="73"/>
      <c r="CT1133" s="73"/>
      <c r="CU1133" s="73"/>
      <c r="CV1133" s="73"/>
      <c r="CW1133" s="73"/>
      <c r="CX1133" s="73"/>
      <c r="CY1133" s="73"/>
      <c r="CZ1133" s="73"/>
      <c r="DA1133" s="73"/>
      <c r="DB1133" s="73"/>
      <c r="DC1133" s="73"/>
      <c r="DD1133" s="73"/>
      <c r="DE1133" s="73"/>
      <c r="DF1133" s="73"/>
      <c r="DG1133" s="73"/>
      <c r="DH1133" s="73"/>
      <c r="DI1133" s="73"/>
      <c r="DJ1133" s="73"/>
      <c r="DK1133" s="73"/>
      <c r="DL1133" s="73"/>
      <c r="DM1133" s="73"/>
      <c r="DN1133" s="73"/>
      <c r="DO1133" s="73"/>
      <c r="DP1133" s="73"/>
      <c r="DQ1133" s="73"/>
      <c r="DR1133" s="73"/>
      <c r="DS1133" s="73"/>
      <c r="DT1133" s="73"/>
      <c r="DU1133" s="73"/>
      <c r="DV1133" s="73"/>
      <c r="DW1133" s="73"/>
      <c r="DX1133" s="73"/>
      <c r="DY1133" s="73"/>
      <c r="DZ1133" s="73"/>
      <c r="EA1133" s="73"/>
      <c r="EB1133" s="73"/>
      <c r="EC1133" s="73"/>
      <c r="ED1133" s="73"/>
      <c r="EE1133" s="73"/>
      <c r="EF1133" s="73"/>
      <c r="EG1133" s="73"/>
      <c r="EH1133" s="73"/>
      <c r="EI1133" s="73"/>
      <c r="EJ1133" s="73"/>
      <c r="EK1133" s="73"/>
      <c r="EL1133" s="73"/>
      <c r="EM1133" s="73"/>
      <c r="EN1133" s="73"/>
      <c r="EO1133" s="73"/>
      <c r="EP1133" s="73"/>
      <c r="EQ1133" s="73"/>
      <c r="ER1133" s="73"/>
      <c r="ES1133" s="73"/>
      <c r="ET1133" s="73"/>
      <c r="EU1133" s="73"/>
      <c r="EV1133" s="73"/>
      <c r="EW1133" s="73"/>
      <c r="EX1133" s="73"/>
      <c r="EY1133" s="73"/>
      <c r="EZ1133" s="73"/>
      <c r="FA1133" s="73"/>
      <c r="FB1133" s="73"/>
      <c r="FC1133" s="73"/>
      <c r="FD1133" s="73"/>
      <c r="FE1133" s="73"/>
      <c r="FF1133" s="73"/>
      <c r="FG1133" s="73"/>
      <c r="FH1133" s="73"/>
      <c r="FI1133" s="73"/>
      <c r="FJ1133" s="73"/>
      <c r="FK1133" s="73"/>
      <c r="FL1133" s="73"/>
      <c r="FM1133" s="73"/>
      <c r="FN1133" s="73"/>
      <c r="FO1133" s="73"/>
      <c r="FP1133" s="73"/>
      <c r="FQ1133" s="73"/>
      <c r="FR1133" s="73"/>
      <c r="FS1133" s="73"/>
      <c r="FT1133" s="73"/>
      <c r="FU1133" s="73"/>
      <c r="FV1133" s="73"/>
      <c r="FW1133" s="73"/>
      <c r="FX1133" s="73"/>
      <c r="FY1133" s="73"/>
      <c r="FZ1133" s="73"/>
      <c r="GA1133" s="73"/>
      <c r="GB1133" s="73"/>
      <c r="GC1133" s="73"/>
      <c r="GD1133" s="73"/>
      <c r="GE1133" s="73"/>
      <c r="GF1133" s="73"/>
      <c r="GG1133" s="73"/>
      <c r="GH1133" s="73"/>
      <c r="GI1133" s="73"/>
      <c r="GJ1133" s="73"/>
      <c r="GK1133" s="73"/>
      <c r="GL1133" s="73"/>
      <c r="GM1133" s="73"/>
      <c r="GN1133" s="73"/>
      <c r="GO1133" s="73"/>
      <c r="GP1133" s="73"/>
      <c r="GQ1133" s="73"/>
      <c r="GR1133" s="73"/>
      <c r="GS1133" s="73"/>
      <c r="GT1133" s="73"/>
      <c r="GU1133" s="73"/>
      <c r="GV1133" s="73"/>
      <c r="GW1133" s="73"/>
      <c r="GX1133" s="73"/>
      <c r="GY1133" s="73"/>
      <c r="GZ1133" s="73"/>
      <c r="HA1133" s="73"/>
      <c r="HB1133" s="73"/>
      <c r="HC1133" s="73"/>
      <c r="HD1133" s="73"/>
      <c r="HE1133" s="73"/>
      <c r="HF1133" s="73"/>
      <c r="HG1133" s="73"/>
      <c r="HH1133" s="73"/>
      <c r="HI1133" s="73"/>
      <c r="HJ1133" s="73"/>
      <c r="HK1133" s="73"/>
      <c r="HL1133" s="73"/>
      <c r="HM1133" s="73"/>
      <c r="HN1133" s="73"/>
      <c r="HO1133" s="73"/>
      <c r="HP1133" s="73"/>
      <c r="HQ1133" s="73"/>
      <c r="HR1133" s="73"/>
      <c r="HS1133" s="73"/>
      <c r="HT1133" s="73"/>
      <c r="HU1133" s="73"/>
      <c r="HV1133" s="73"/>
      <c r="HW1133" s="73"/>
      <c r="HX1133" s="73"/>
      <c r="HY1133" s="73"/>
      <c r="HZ1133" s="73"/>
      <c r="IA1133" s="73"/>
      <c r="IB1133" s="73"/>
      <c r="IC1133" s="73"/>
      <c r="ID1133" s="73"/>
      <c r="IE1133" s="73"/>
      <c r="IF1133" s="73"/>
      <c r="IG1133" s="73"/>
      <c r="IH1133" s="73"/>
      <c r="II1133" s="73"/>
      <c r="IJ1133" s="73"/>
      <c r="IK1133" s="73"/>
      <c r="IL1133" s="73"/>
      <c r="IM1133" s="73"/>
      <c r="IN1133" s="73"/>
      <c r="IO1133" s="73"/>
      <c r="IP1133" s="73"/>
      <c r="IQ1133" s="73"/>
      <c r="IR1133" s="73"/>
      <c r="IS1133" s="73"/>
      <c r="IT1133" s="73"/>
      <c r="IU1133" s="73"/>
      <c r="IV1133" s="73"/>
      <c r="IW1133" s="73"/>
      <c r="IX1133" s="73"/>
      <c r="IY1133" s="73"/>
      <c r="IZ1133" s="73"/>
    </row>
    <row r="1134" spans="1:260" s="24" customFormat="1" ht="19.5" customHeight="1">
      <c r="A1134" s="6">
        <v>10070506</v>
      </c>
      <c r="B1134" s="6" t="s">
        <v>4576</v>
      </c>
      <c r="C1134" s="17" t="s">
        <v>2864</v>
      </c>
      <c r="D1134" s="6">
        <v>10070406</v>
      </c>
      <c r="E1134" s="34" t="s">
        <v>52</v>
      </c>
      <c r="F1134" s="6">
        <v>6</v>
      </c>
      <c r="G1134" s="6">
        <v>55</v>
      </c>
      <c r="H1134" s="6">
        <v>0</v>
      </c>
      <c r="I1134" s="6">
        <v>3</v>
      </c>
      <c r="J1134" s="6">
        <v>106</v>
      </c>
      <c r="K1134" s="6">
        <v>1</v>
      </c>
      <c r="L1134" s="6">
        <v>82880</v>
      </c>
      <c r="M1134" s="6">
        <v>0</v>
      </c>
      <c r="N1134" s="6">
        <v>10000</v>
      </c>
      <c r="O1134" s="6">
        <v>0</v>
      </c>
      <c r="P1134" s="6">
        <v>0</v>
      </c>
      <c r="Q1134" s="6">
        <v>40070506</v>
      </c>
      <c r="R1134" s="6">
        <v>0</v>
      </c>
      <c r="S1134" s="6">
        <v>0</v>
      </c>
      <c r="T1134" s="6" t="s">
        <v>4575</v>
      </c>
      <c r="U1134" s="37"/>
      <c r="V1134" s="37"/>
      <c r="W1134" s="37"/>
      <c r="X1134" s="37" t="s">
        <v>4510</v>
      </c>
      <c r="Y1134" s="114"/>
      <c r="Z1134" s="73"/>
      <c r="AA1134" s="73"/>
      <c r="AB1134" s="73"/>
      <c r="AC1134" s="73"/>
      <c r="AD1134" s="73"/>
      <c r="AE1134" s="73"/>
      <c r="AF1134" s="73"/>
      <c r="AG1134" s="73"/>
      <c r="AH1134" s="73"/>
      <c r="AI1134" s="73"/>
      <c r="AJ1134" s="73"/>
      <c r="AK1134" s="73"/>
      <c r="AL1134" s="73"/>
      <c r="AM1134" s="73"/>
      <c r="AN1134" s="73"/>
      <c r="AO1134" s="73"/>
      <c r="AP1134" s="73"/>
      <c r="AQ1134" s="73"/>
      <c r="AR1134" s="73"/>
      <c r="AS1134" s="73"/>
      <c r="AT1134" s="73"/>
      <c r="AU1134" s="73"/>
      <c r="AV1134" s="73"/>
      <c r="AW1134" s="73"/>
      <c r="AX1134" s="73"/>
      <c r="AY1134" s="73"/>
      <c r="AZ1134" s="73"/>
      <c r="BA1134" s="73"/>
      <c r="BB1134" s="73"/>
      <c r="BC1134" s="73"/>
      <c r="BD1134" s="73"/>
      <c r="BE1134" s="73"/>
      <c r="BF1134" s="73"/>
      <c r="BG1134" s="73"/>
      <c r="BH1134" s="73"/>
      <c r="BI1134" s="73"/>
      <c r="BJ1134" s="73"/>
      <c r="BK1134" s="73"/>
      <c r="BL1134" s="73"/>
      <c r="BM1134" s="73"/>
      <c r="BN1134" s="73"/>
      <c r="BO1134" s="73"/>
      <c r="BP1134" s="73"/>
      <c r="BQ1134" s="73"/>
      <c r="BR1134" s="73"/>
      <c r="BS1134" s="73"/>
      <c r="BT1134" s="73"/>
      <c r="BU1134" s="73"/>
      <c r="BV1134" s="73"/>
      <c r="BW1134" s="73"/>
      <c r="BX1134" s="73"/>
      <c r="BY1134" s="73"/>
      <c r="BZ1134" s="73"/>
      <c r="CA1134" s="73"/>
      <c r="CB1134" s="73"/>
      <c r="CC1134" s="73"/>
      <c r="CD1134" s="73"/>
      <c r="CE1134" s="73"/>
      <c r="CF1134" s="73"/>
      <c r="CG1134" s="73"/>
      <c r="CH1134" s="73"/>
      <c r="CI1134" s="73"/>
      <c r="CJ1134" s="73"/>
      <c r="CK1134" s="73"/>
      <c r="CL1134" s="73"/>
      <c r="CM1134" s="73"/>
      <c r="CN1134" s="73"/>
      <c r="CO1134" s="73"/>
      <c r="CP1134" s="73"/>
      <c r="CQ1134" s="73"/>
      <c r="CR1134" s="73"/>
      <c r="CS1134" s="73"/>
      <c r="CT1134" s="73"/>
      <c r="CU1134" s="73"/>
      <c r="CV1134" s="73"/>
      <c r="CW1134" s="73"/>
      <c r="CX1134" s="73"/>
      <c r="CY1134" s="73"/>
      <c r="CZ1134" s="73"/>
      <c r="DA1134" s="73"/>
      <c r="DB1134" s="73"/>
      <c r="DC1134" s="73"/>
      <c r="DD1134" s="73"/>
      <c r="DE1134" s="73"/>
      <c r="DF1134" s="73"/>
      <c r="DG1134" s="73"/>
      <c r="DH1134" s="73"/>
      <c r="DI1134" s="73"/>
      <c r="DJ1134" s="73"/>
      <c r="DK1134" s="73"/>
      <c r="DL1134" s="73"/>
      <c r="DM1134" s="73"/>
      <c r="DN1134" s="73"/>
      <c r="DO1134" s="73"/>
      <c r="DP1134" s="73"/>
      <c r="DQ1134" s="73"/>
      <c r="DR1134" s="73"/>
      <c r="DS1134" s="73"/>
      <c r="DT1134" s="73"/>
      <c r="DU1134" s="73"/>
      <c r="DV1134" s="73"/>
      <c r="DW1134" s="73"/>
      <c r="DX1134" s="73"/>
      <c r="DY1134" s="73"/>
      <c r="DZ1134" s="73"/>
      <c r="EA1134" s="73"/>
      <c r="EB1134" s="73"/>
      <c r="EC1134" s="73"/>
      <c r="ED1134" s="73"/>
      <c r="EE1134" s="73"/>
      <c r="EF1134" s="73"/>
      <c r="EG1134" s="73"/>
      <c r="EH1134" s="73"/>
      <c r="EI1134" s="73"/>
      <c r="EJ1134" s="73"/>
      <c r="EK1134" s="73"/>
      <c r="EL1134" s="73"/>
      <c r="EM1134" s="73"/>
      <c r="EN1134" s="73"/>
      <c r="EO1134" s="73"/>
      <c r="EP1134" s="73"/>
      <c r="EQ1134" s="73"/>
      <c r="ER1134" s="73"/>
      <c r="ES1134" s="73"/>
      <c r="ET1134" s="73"/>
      <c r="EU1134" s="73"/>
      <c r="EV1134" s="73"/>
      <c r="EW1134" s="73"/>
      <c r="EX1134" s="73"/>
      <c r="EY1134" s="73"/>
      <c r="EZ1134" s="73"/>
      <c r="FA1134" s="73"/>
      <c r="FB1134" s="73"/>
      <c r="FC1134" s="73"/>
      <c r="FD1134" s="73"/>
      <c r="FE1134" s="73"/>
      <c r="FF1134" s="73"/>
      <c r="FG1134" s="73"/>
      <c r="FH1134" s="73"/>
      <c r="FI1134" s="73"/>
      <c r="FJ1134" s="73"/>
      <c r="FK1134" s="73"/>
      <c r="FL1134" s="73"/>
      <c r="FM1134" s="73"/>
      <c r="FN1134" s="73"/>
      <c r="FO1134" s="73"/>
      <c r="FP1134" s="73"/>
      <c r="FQ1134" s="73"/>
      <c r="FR1134" s="73"/>
      <c r="FS1134" s="73"/>
      <c r="FT1134" s="73"/>
      <c r="FU1134" s="73"/>
      <c r="FV1134" s="73"/>
      <c r="FW1134" s="73"/>
      <c r="FX1134" s="73"/>
      <c r="FY1134" s="73"/>
      <c r="FZ1134" s="73"/>
      <c r="GA1134" s="73"/>
      <c r="GB1134" s="73"/>
      <c r="GC1134" s="73"/>
      <c r="GD1134" s="73"/>
      <c r="GE1134" s="73"/>
      <c r="GF1134" s="73"/>
      <c r="GG1134" s="73"/>
      <c r="GH1134" s="73"/>
      <c r="GI1134" s="73"/>
      <c r="GJ1134" s="73"/>
      <c r="GK1134" s="73"/>
      <c r="GL1134" s="73"/>
      <c r="GM1134" s="73"/>
      <c r="GN1134" s="73"/>
      <c r="GO1134" s="73"/>
      <c r="GP1134" s="73"/>
      <c r="GQ1134" s="73"/>
      <c r="GR1134" s="73"/>
      <c r="GS1134" s="73"/>
      <c r="GT1134" s="73"/>
      <c r="GU1134" s="73"/>
      <c r="GV1134" s="73"/>
      <c r="GW1134" s="73"/>
      <c r="GX1134" s="73"/>
      <c r="GY1134" s="73"/>
      <c r="GZ1134" s="73"/>
      <c r="HA1134" s="73"/>
      <c r="HB1134" s="73"/>
      <c r="HC1134" s="73"/>
      <c r="HD1134" s="73"/>
      <c r="HE1134" s="73"/>
      <c r="HF1134" s="73"/>
      <c r="HG1134" s="73"/>
      <c r="HH1134" s="73"/>
      <c r="HI1134" s="73"/>
      <c r="HJ1134" s="73"/>
      <c r="HK1134" s="73"/>
      <c r="HL1134" s="73"/>
      <c r="HM1134" s="73"/>
      <c r="HN1134" s="73"/>
      <c r="HO1134" s="73"/>
      <c r="HP1134" s="73"/>
      <c r="HQ1134" s="73"/>
      <c r="HR1134" s="73"/>
      <c r="HS1134" s="73"/>
      <c r="HT1134" s="73"/>
      <c r="HU1134" s="73"/>
      <c r="HV1134" s="73"/>
      <c r="HW1134" s="73"/>
      <c r="HX1134" s="73"/>
      <c r="HY1134" s="73"/>
      <c r="HZ1134" s="73"/>
      <c r="IA1134" s="73"/>
      <c r="IB1134" s="73"/>
      <c r="IC1134" s="73"/>
      <c r="ID1134" s="73"/>
      <c r="IE1134" s="73"/>
      <c r="IF1134" s="73"/>
      <c r="IG1134" s="73"/>
      <c r="IH1134" s="73"/>
      <c r="II1134" s="73"/>
      <c r="IJ1134" s="73"/>
      <c r="IK1134" s="73"/>
      <c r="IL1134" s="73"/>
      <c r="IM1134" s="73"/>
      <c r="IN1134" s="73"/>
      <c r="IO1134" s="73"/>
      <c r="IP1134" s="73"/>
      <c r="IQ1134" s="73"/>
      <c r="IR1134" s="73"/>
      <c r="IS1134" s="73"/>
      <c r="IT1134" s="73"/>
      <c r="IU1134" s="73"/>
      <c r="IV1134" s="73"/>
      <c r="IW1134" s="73"/>
      <c r="IX1134" s="73"/>
      <c r="IY1134" s="73"/>
      <c r="IZ1134" s="73"/>
    </row>
    <row r="1135" spans="1:260" s="24" customFormat="1" ht="19.5" customHeight="1">
      <c r="A1135" s="6">
        <v>10070507</v>
      </c>
      <c r="B1135" s="6" t="s">
        <v>4577</v>
      </c>
      <c r="C1135" s="17" t="s">
        <v>2864</v>
      </c>
      <c r="D1135" s="6">
        <v>10070407</v>
      </c>
      <c r="E1135" s="34" t="s">
        <v>52</v>
      </c>
      <c r="F1135" s="6">
        <v>6</v>
      </c>
      <c r="G1135" s="6">
        <v>55</v>
      </c>
      <c r="H1135" s="6">
        <v>0</v>
      </c>
      <c r="I1135" s="6">
        <v>3</v>
      </c>
      <c r="J1135" s="6">
        <v>107</v>
      </c>
      <c r="K1135" s="6">
        <v>1</v>
      </c>
      <c r="L1135" s="6">
        <v>82880</v>
      </c>
      <c r="M1135" s="6">
        <v>0</v>
      </c>
      <c r="N1135" s="6">
        <v>10000</v>
      </c>
      <c r="O1135" s="6">
        <v>0</v>
      </c>
      <c r="P1135" s="6">
        <v>0</v>
      </c>
      <c r="Q1135" s="6">
        <v>40070507</v>
      </c>
      <c r="R1135" s="6">
        <v>0</v>
      </c>
      <c r="S1135" s="6">
        <v>0</v>
      </c>
      <c r="T1135" s="6" t="s">
        <v>4575</v>
      </c>
      <c r="U1135" s="37"/>
      <c r="V1135" s="37"/>
      <c r="W1135" s="37"/>
      <c r="X1135" s="37" t="s">
        <v>4510</v>
      </c>
      <c r="Y1135" s="114"/>
      <c r="Z1135" s="73"/>
      <c r="AA1135" s="73"/>
      <c r="AB1135" s="73"/>
      <c r="AC1135" s="73"/>
      <c r="AD1135" s="73"/>
      <c r="AE1135" s="73"/>
      <c r="AF1135" s="73"/>
      <c r="AG1135" s="73"/>
      <c r="AH1135" s="73"/>
      <c r="AI1135" s="73"/>
      <c r="AJ1135" s="73"/>
      <c r="AK1135" s="73"/>
      <c r="AL1135" s="73"/>
      <c r="AM1135" s="73"/>
      <c r="AN1135" s="73"/>
      <c r="AO1135" s="73"/>
      <c r="AP1135" s="73"/>
      <c r="AQ1135" s="73"/>
      <c r="AR1135" s="73"/>
      <c r="AS1135" s="73"/>
      <c r="AT1135" s="73"/>
      <c r="AU1135" s="73"/>
      <c r="AV1135" s="73"/>
      <c r="AW1135" s="73"/>
      <c r="AX1135" s="73"/>
      <c r="AY1135" s="73"/>
      <c r="AZ1135" s="73"/>
      <c r="BA1135" s="73"/>
      <c r="BB1135" s="73"/>
      <c r="BC1135" s="73"/>
      <c r="BD1135" s="73"/>
      <c r="BE1135" s="73"/>
      <c r="BF1135" s="73"/>
      <c r="BG1135" s="73"/>
      <c r="BH1135" s="73"/>
      <c r="BI1135" s="73"/>
      <c r="BJ1135" s="73"/>
      <c r="BK1135" s="73"/>
      <c r="BL1135" s="73"/>
      <c r="BM1135" s="73"/>
      <c r="BN1135" s="73"/>
      <c r="BO1135" s="73"/>
      <c r="BP1135" s="73"/>
      <c r="BQ1135" s="73"/>
      <c r="BR1135" s="73"/>
      <c r="BS1135" s="73"/>
      <c r="BT1135" s="73"/>
      <c r="BU1135" s="73"/>
      <c r="BV1135" s="73"/>
      <c r="BW1135" s="73"/>
      <c r="BX1135" s="73"/>
      <c r="BY1135" s="73"/>
      <c r="BZ1135" s="73"/>
      <c r="CA1135" s="73"/>
      <c r="CB1135" s="73"/>
      <c r="CC1135" s="73"/>
      <c r="CD1135" s="73"/>
      <c r="CE1135" s="73"/>
      <c r="CF1135" s="73"/>
      <c r="CG1135" s="73"/>
      <c r="CH1135" s="73"/>
      <c r="CI1135" s="73"/>
      <c r="CJ1135" s="73"/>
      <c r="CK1135" s="73"/>
      <c r="CL1135" s="73"/>
      <c r="CM1135" s="73"/>
      <c r="CN1135" s="73"/>
      <c r="CO1135" s="73"/>
      <c r="CP1135" s="73"/>
      <c r="CQ1135" s="73"/>
      <c r="CR1135" s="73"/>
      <c r="CS1135" s="73"/>
      <c r="CT1135" s="73"/>
      <c r="CU1135" s="73"/>
      <c r="CV1135" s="73"/>
      <c r="CW1135" s="73"/>
      <c r="CX1135" s="73"/>
      <c r="CY1135" s="73"/>
      <c r="CZ1135" s="73"/>
      <c r="DA1135" s="73"/>
      <c r="DB1135" s="73"/>
      <c r="DC1135" s="73"/>
      <c r="DD1135" s="73"/>
      <c r="DE1135" s="73"/>
      <c r="DF1135" s="73"/>
      <c r="DG1135" s="73"/>
      <c r="DH1135" s="73"/>
      <c r="DI1135" s="73"/>
      <c r="DJ1135" s="73"/>
      <c r="DK1135" s="73"/>
      <c r="DL1135" s="73"/>
      <c r="DM1135" s="73"/>
      <c r="DN1135" s="73"/>
      <c r="DO1135" s="73"/>
      <c r="DP1135" s="73"/>
      <c r="DQ1135" s="73"/>
      <c r="DR1135" s="73"/>
      <c r="DS1135" s="73"/>
      <c r="DT1135" s="73"/>
      <c r="DU1135" s="73"/>
      <c r="DV1135" s="73"/>
      <c r="DW1135" s="73"/>
      <c r="DX1135" s="73"/>
      <c r="DY1135" s="73"/>
      <c r="DZ1135" s="73"/>
      <c r="EA1135" s="73"/>
      <c r="EB1135" s="73"/>
      <c r="EC1135" s="73"/>
      <c r="ED1135" s="73"/>
      <c r="EE1135" s="73"/>
      <c r="EF1135" s="73"/>
      <c r="EG1135" s="73"/>
      <c r="EH1135" s="73"/>
      <c r="EI1135" s="73"/>
      <c r="EJ1135" s="73"/>
      <c r="EK1135" s="73"/>
      <c r="EL1135" s="73"/>
      <c r="EM1135" s="73"/>
      <c r="EN1135" s="73"/>
      <c r="EO1135" s="73"/>
      <c r="EP1135" s="73"/>
      <c r="EQ1135" s="73"/>
      <c r="ER1135" s="73"/>
      <c r="ES1135" s="73"/>
      <c r="ET1135" s="73"/>
      <c r="EU1135" s="73"/>
      <c r="EV1135" s="73"/>
      <c r="EW1135" s="73"/>
      <c r="EX1135" s="73"/>
      <c r="EY1135" s="73"/>
      <c r="EZ1135" s="73"/>
      <c r="FA1135" s="73"/>
      <c r="FB1135" s="73"/>
      <c r="FC1135" s="73"/>
      <c r="FD1135" s="73"/>
      <c r="FE1135" s="73"/>
      <c r="FF1135" s="73"/>
      <c r="FG1135" s="73"/>
      <c r="FH1135" s="73"/>
      <c r="FI1135" s="73"/>
      <c r="FJ1135" s="73"/>
      <c r="FK1135" s="73"/>
      <c r="FL1135" s="73"/>
      <c r="FM1135" s="73"/>
      <c r="FN1135" s="73"/>
      <c r="FO1135" s="73"/>
      <c r="FP1135" s="73"/>
      <c r="FQ1135" s="73"/>
      <c r="FR1135" s="73"/>
      <c r="FS1135" s="73"/>
      <c r="FT1135" s="73"/>
      <c r="FU1135" s="73"/>
      <c r="FV1135" s="73"/>
      <c r="FW1135" s="73"/>
      <c r="FX1135" s="73"/>
      <c r="FY1135" s="73"/>
      <c r="FZ1135" s="73"/>
      <c r="GA1135" s="73"/>
      <c r="GB1135" s="73"/>
      <c r="GC1135" s="73"/>
      <c r="GD1135" s="73"/>
      <c r="GE1135" s="73"/>
      <c r="GF1135" s="73"/>
      <c r="GG1135" s="73"/>
      <c r="GH1135" s="73"/>
      <c r="GI1135" s="73"/>
      <c r="GJ1135" s="73"/>
      <c r="GK1135" s="73"/>
      <c r="GL1135" s="73"/>
      <c r="GM1135" s="73"/>
      <c r="GN1135" s="73"/>
      <c r="GO1135" s="73"/>
      <c r="GP1135" s="73"/>
      <c r="GQ1135" s="73"/>
      <c r="GR1135" s="73"/>
      <c r="GS1135" s="73"/>
      <c r="GT1135" s="73"/>
      <c r="GU1135" s="73"/>
      <c r="GV1135" s="73"/>
      <c r="GW1135" s="73"/>
      <c r="GX1135" s="73"/>
      <c r="GY1135" s="73"/>
      <c r="GZ1135" s="73"/>
      <c r="HA1135" s="73"/>
      <c r="HB1135" s="73"/>
      <c r="HC1135" s="73"/>
      <c r="HD1135" s="73"/>
      <c r="HE1135" s="73"/>
      <c r="HF1135" s="73"/>
      <c r="HG1135" s="73"/>
      <c r="HH1135" s="73"/>
      <c r="HI1135" s="73"/>
      <c r="HJ1135" s="73"/>
      <c r="HK1135" s="73"/>
      <c r="HL1135" s="73"/>
      <c r="HM1135" s="73"/>
      <c r="HN1135" s="73"/>
      <c r="HO1135" s="73"/>
      <c r="HP1135" s="73"/>
      <c r="HQ1135" s="73"/>
      <c r="HR1135" s="73"/>
      <c r="HS1135" s="73"/>
      <c r="HT1135" s="73"/>
      <c r="HU1135" s="73"/>
      <c r="HV1135" s="73"/>
      <c r="HW1135" s="73"/>
      <c r="HX1135" s="73"/>
      <c r="HY1135" s="73"/>
      <c r="HZ1135" s="73"/>
      <c r="IA1135" s="73"/>
      <c r="IB1135" s="73"/>
      <c r="IC1135" s="73"/>
      <c r="ID1135" s="73"/>
      <c r="IE1135" s="73"/>
      <c r="IF1135" s="73"/>
      <c r="IG1135" s="73"/>
      <c r="IH1135" s="73"/>
      <c r="II1135" s="73"/>
      <c r="IJ1135" s="73"/>
      <c r="IK1135" s="73"/>
      <c r="IL1135" s="73"/>
      <c r="IM1135" s="73"/>
      <c r="IN1135" s="73"/>
      <c r="IO1135" s="73"/>
      <c r="IP1135" s="73"/>
      <c r="IQ1135" s="73"/>
      <c r="IR1135" s="73"/>
      <c r="IS1135" s="73"/>
      <c r="IT1135" s="73"/>
      <c r="IU1135" s="73"/>
      <c r="IV1135" s="73"/>
      <c r="IW1135" s="73"/>
      <c r="IX1135" s="73"/>
      <c r="IY1135" s="73"/>
      <c r="IZ1135" s="73"/>
    </row>
    <row r="1136" spans="1:260" s="24" customFormat="1" ht="19.5" customHeight="1">
      <c r="A1136" s="6">
        <v>10070508</v>
      </c>
      <c r="B1136" s="6" t="s">
        <v>4578</v>
      </c>
      <c r="C1136" s="17" t="s">
        <v>2864</v>
      </c>
      <c r="D1136" s="6">
        <v>10070408</v>
      </c>
      <c r="E1136" s="34" t="s">
        <v>52</v>
      </c>
      <c r="F1136" s="6">
        <v>6</v>
      </c>
      <c r="G1136" s="6">
        <v>55</v>
      </c>
      <c r="H1136" s="6">
        <v>0</v>
      </c>
      <c r="I1136" s="6">
        <v>3</v>
      </c>
      <c r="J1136" s="6">
        <v>108</v>
      </c>
      <c r="K1136" s="6">
        <v>1</v>
      </c>
      <c r="L1136" s="6">
        <v>82880</v>
      </c>
      <c r="M1136" s="6">
        <v>0</v>
      </c>
      <c r="N1136" s="6">
        <v>10000</v>
      </c>
      <c r="O1136" s="6">
        <v>0</v>
      </c>
      <c r="P1136" s="6">
        <v>0</v>
      </c>
      <c r="Q1136" s="6">
        <v>40070508</v>
      </c>
      <c r="R1136" s="6">
        <v>0</v>
      </c>
      <c r="S1136" s="6">
        <v>0</v>
      </c>
      <c r="T1136" s="6" t="s">
        <v>4575</v>
      </c>
      <c r="U1136" s="37"/>
      <c r="V1136" s="37"/>
      <c r="W1136" s="37"/>
      <c r="X1136" s="37" t="s">
        <v>4510</v>
      </c>
      <c r="Y1136" s="114"/>
      <c r="Z1136" s="73"/>
      <c r="AA1136" s="73"/>
      <c r="AB1136" s="73"/>
      <c r="AC1136" s="73"/>
      <c r="AD1136" s="73"/>
      <c r="AE1136" s="73"/>
      <c r="AF1136" s="73"/>
      <c r="AG1136" s="73"/>
      <c r="AH1136" s="73"/>
      <c r="AI1136" s="73"/>
      <c r="AJ1136" s="73"/>
      <c r="AK1136" s="73"/>
      <c r="AL1136" s="73"/>
      <c r="AM1136" s="73"/>
      <c r="AN1136" s="73"/>
      <c r="AO1136" s="73"/>
      <c r="AP1136" s="73"/>
      <c r="AQ1136" s="73"/>
      <c r="AR1136" s="73"/>
      <c r="AS1136" s="73"/>
      <c r="AT1136" s="73"/>
      <c r="AU1136" s="73"/>
      <c r="AV1136" s="73"/>
      <c r="AW1136" s="73"/>
      <c r="AX1136" s="73"/>
      <c r="AY1136" s="73"/>
      <c r="AZ1136" s="73"/>
      <c r="BA1136" s="73"/>
      <c r="BB1136" s="73"/>
      <c r="BC1136" s="73"/>
      <c r="BD1136" s="73"/>
      <c r="BE1136" s="73"/>
      <c r="BF1136" s="73"/>
      <c r="BG1136" s="73"/>
      <c r="BH1136" s="73"/>
      <c r="BI1136" s="73"/>
      <c r="BJ1136" s="73"/>
      <c r="BK1136" s="73"/>
      <c r="BL1136" s="73"/>
      <c r="BM1136" s="73"/>
      <c r="BN1136" s="73"/>
      <c r="BO1136" s="73"/>
      <c r="BP1136" s="73"/>
      <c r="BQ1136" s="73"/>
      <c r="BR1136" s="73"/>
      <c r="BS1136" s="73"/>
      <c r="BT1136" s="73"/>
      <c r="BU1136" s="73"/>
      <c r="BV1136" s="73"/>
      <c r="BW1136" s="73"/>
      <c r="BX1136" s="73"/>
      <c r="BY1136" s="73"/>
      <c r="BZ1136" s="73"/>
      <c r="CA1136" s="73"/>
      <c r="CB1136" s="73"/>
      <c r="CC1136" s="73"/>
      <c r="CD1136" s="73"/>
      <c r="CE1136" s="73"/>
      <c r="CF1136" s="73"/>
      <c r="CG1136" s="73"/>
      <c r="CH1136" s="73"/>
      <c r="CI1136" s="73"/>
      <c r="CJ1136" s="73"/>
      <c r="CK1136" s="73"/>
      <c r="CL1136" s="73"/>
      <c r="CM1136" s="73"/>
      <c r="CN1136" s="73"/>
      <c r="CO1136" s="73"/>
      <c r="CP1136" s="73"/>
      <c r="CQ1136" s="73"/>
      <c r="CR1136" s="73"/>
      <c r="CS1136" s="73"/>
      <c r="CT1136" s="73"/>
      <c r="CU1136" s="73"/>
      <c r="CV1136" s="73"/>
      <c r="CW1136" s="73"/>
      <c r="CX1136" s="73"/>
      <c r="CY1136" s="73"/>
      <c r="CZ1136" s="73"/>
      <c r="DA1136" s="73"/>
      <c r="DB1136" s="73"/>
      <c r="DC1136" s="73"/>
      <c r="DD1136" s="73"/>
      <c r="DE1136" s="73"/>
      <c r="DF1136" s="73"/>
      <c r="DG1136" s="73"/>
      <c r="DH1136" s="73"/>
      <c r="DI1136" s="73"/>
      <c r="DJ1136" s="73"/>
      <c r="DK1136" s="73"/>
      <c r="DL1136" s="73"/>
      <c r="DM1136" s="73"/>
      <c r="DN1136" s="73"/>
      <c r="DO1136" s="73"/>
      <c r="DP1136" s="73"/>
      <c r="DQ1136" s="73"/>
      <c r="DR1136" s="73"/>
      <c r="DS1136" s="73"/>
      <c r="DT1136" s="73"/>
      <c r="DU1136" s="73"/>
      <c r="DV1136" s="73"/>
      <c r="DW1136" s="73"/>
      <c r="DX1136" s="73"/>
      <c r="DY1136" s="73"/>
      <c r="DZ1136" s="73"/>
      <c r="EA1136" s="73"/>
      <c r="EB1136" s="73"/>
      <c r="EC1136" s="73"/>
      <c r="ED1136" s="73"/>
      <c r="EE1136" s="73"/>
      <c r="EF1136" s="73"/>
      <c r="EG1136" s="73"/>
      <c r="EH1136" s="73"/>
      <c r="EI1136" s="73"/>
      <c r="EJ1136" s="73"/>
      <c r="EK1136" s="73"/>
      <c r="EL1136" s="73"/>
      <c r="EM1136" s="73"/>
      <c r="EN1136" s="73"/>
      <c r="EO1136" s="73"/>
      <c r="EP1136" s="73"/>
      <c r="EQ1136" s="73"/>
      <c r="ER1136" s="73"/>
      <c r="ES1136" s="73"/>
      <c r="ET1136" s="73"/>
      <c r="EU1136" s="73"/>
      <c r="EV1136" s="73"/>
      <c r="EW1136" s="73"/>
      <c r="EX1136" s="73"/>
      <c r="EY1136" s="73"/>
      <c r="EZ1136" s="73"/>
      <c r="FA1136" s="73"/>
      <c r="FB1136" s="73"/>
      <c r="FC1136" s="73"/>
      <c r="FD1136" s="73"/>
      <c r="FE1136" s="73"/>
      <c r="FF1136" s="73"/>
      <c r="FG1136" s="73"/>
      <c r="FH1136" s="73"/>
      <c r="FI1136" s="73"/>
      <c r="FJ1136" s="73"/>
      <c r="FK1136" s="73"/>
      <c r="FL1136" s="73"/>
      <c r="FM1136" s="73"/>
      <c r="FN1136" s="73"/>
      <c r="FO1136" s="73"/>
      <c r="FP1136" s="73"/>
      <c r="FQ1136" s="73"/>
      <c r="FR1136" s="73"/>
      <c r="FS1136" s="73"/>
      <c r="FT1136" s="73"/>
      <c r="FU1136" s="73"/>
      <c r="FV1136" s="73"/>
      <c r="FW1136" s="73"/>
      <c r="FX1136" s="73"/>
      <c r="FY1136" s="73"/>
      <c r="FZ1136" s="73"/>
      <c r="GA1136" s="73"/>
      <c r="GB1136" s="73"/>
      <c r="GC1136" s="73"/>
      <c r="GD1136" s="73"/>
      <c r="GE1136" s="73"/>
      <c r="GF1136" s="73"/>
      <c r="GG1136" s="73"/>
      <c r="GH1136" s="73"/>
      <c r="GI1136" s="73"/>
      <c r="GJ1136" s="73"/>
      <c r="GK1136" s="73"/>
      <c r="GL1136" s="73"/>
      <c r="GM1136" s="73"/>
      <c r="GN1136" s="73"/>
      <c r="GO1136" s="73"/>
      <c r="GP1136" s="73"/>
      <c r="GQ1136" s="73"/>
      <c r="GR1136" s="73"/>
      <c r="GS1136" s="73"/>
      <c r="GT1136" s="73"/>
      <c r="GU1136" s="73"/>
      <c r="GV1136" s="73"/>
      <c r="GW1136" s="73"/>
      <c r="GX1136" s="73"/>
      <c r="GY1136" s="73"/>
      <c r="GZ1136" s="73"/>
      <c r="HA1136" s="73"/>
      <c r="HB1136" s="73"/>
      <c r="HC1136" s="73"/>
      <c r="HD1136" s="73"/>
      <c r="HE1136" s="73"/>
      <c r="HF1136" s="73"/>
      <c r="HG1136" s="73"/>
      <c r="HH1136" s="73"/>
      <c r="HI1136" s="73"/>
      <c r="HJ1136" s="73"/>
      <c r="HK1136" s="73"/>
      <c r="HL1136" s="73"/>
      <c r="HM1136" s="73"/>
      <c r="HN1136" s="73"/>
      <c r="HO1136" s="73"/>
      <c r="HP1136" s="73"/>
      <c r="HQ1136" s="73"/>
      <c r="HR1136" s="73"/>
      <c r="HS1136" s="73"/>
      <c r="HT1136" s="73"/>
      <c r="HU1136" s="73"/>
      <c r="HV1136" s="73"/>
      <c r="HW1136" s="73"/>
      <c r="HX1136" s="73"/>
      <c r="HY1136" s="73"/>
      <c r="HZ1136" s="73"/>
      <c r="IA1136" s="73"/>
      <c r="IB1136" s="73"/>
      <c r="IC1136" s="73"/>
      <c r="ID1136" s="73"/>
      <c r="IE1136" s="73"/>
      <c r="IF1136" s="73"/>
      <c r="IG1136" s="73"/>
      <c r="IH1136" s="73"/>
      <c r="II1136" s="73"/>
      <c r="IJ1136" s="73"/>
      <c r="IK1136" s="73"/>
      <c r="IL1136" s="73"/>
      <c r="IM1136" s="73"/>
      <c r="IN1136" s="73"/>
      <c r="IO1136" s="73"/>
      <c r="IP1136" s="73"/>
      <c r="IQ1136" s="73"/>
      <c r="IR1136" s="73"/>
      <c r="IS1136" s="73"/>
      <c r="IT1136" s="73"/>
      <c r="IU1136" s="73"/>
      <c r="IV1136" s="73"/>
      <c r="IW1136" s="73"/>
      <c r="IX1136" s="73"/>
      <c r="IY1136" s="73"/>
      <c r="IZ1136" s="73"/>
    </row>
    <row r="1137" spans="1:260" s="24" customFormat="1" ht="19.5" customHeight="1">
      <c r="A1137" s="6">
        <v>10070509</v>
      </c>
      <c r="B1137" s="6" t="s">
        <v>4579</v>
      </c>
      <c r="C1137" s="17" t="s">
        <v>2864</v>
      </c>
      <c r="D1137" s="6">
        <v>10070409</v>
      </c>
      <c r="E1137" s="34" t="s">
        <v>52</v>
      </c>
      <c r="F1137" s="6">
        <v>6</v>
      </c>
      <c r="G1137" s="6">
        <v>55</v>
      </c>
      <c r="H1137" s="6">
        <v>0</v>
      </c>
      <c r="I1137" s="6">
        <v>3</v>
      </c>
      <c r="J1137" s="6">
        <v>109</v>
      </c>
      <c r="K1137" s="6">
        <v>1</v>
      </c>
      <c r="L1137" s="6">
        <v>82880</v>
      </c>
      <c r="M1137" s="6">
        <v>0</v>
      </c>
      <c r="N1137" s="6">
        <v>10000</v>
      </c>
      <c r="O1137" s="6">
        <v>0</v>
      </c>
      <c r="P1137" s="6">
        <v>0</v>
      </c>
      <c r="Q1137" s="6">
        <v>40070509</v>
      </c>
      <c r="R1137" s="6">
        <v>0</v>
      </c>
      <c r="S1137" s="6">
        <v>0</v>
      </c>
      <c r="T1137" s="6" t="s">
        <v>4575</v>
      </c>
      <c r="U1137" s="37"/>
      <c r="V1137" s="37"/>
      <c r="W1137" s="37"/>
      <c r="X1137" s="37" t="s">
        <v>4510</v>
      </c>
      <c r="Y1137" s="114"/>
      <c r="Z1137" s="73"/>
      <c r="AA1137" s="73"/>
      <c r="AB1137" s="73"/>
      <c r="AC1137" s="73"/>
      <c r="AD1137" s="73"/>
      <c r="AE1137" s="73"/>
      <c r="AF1137" s="73"/>
      <c r="AG1137" s="73"/>
      <c r="AH1137" s="73"/>
      <c r="AI1137" s="73"/>
      <c r="AJ1137" s="73"/>
      <c r="AK1137" s="73"/>
      <c r="AL1137" s="73"/>
      <c r="AM1137" s="73"/>
      <c r="AN1137" s="73"/>
      <c r="AO1137" s="73"/>
      <c r="AP1137" s="73"/>
      <c r="AQ1137" s="73"/>
      <c r="AR1137" s="73"/>
      <c r="AS1137" s="73"/>
      <c r="AT1137" s="73"/>
      <c r="AU1137" s="73"/>
      <c r="AV1137" s="73"/>
      <c r="AW1137" s="73"/>
      <c r="AX1137" s="73"/>
      <c r="AY1137" s="73"/>
      <c r="AZ1137" s="73"/>
      <c r="BA1137" s="73"/>
      <c r="BB1137" s="73"/>
      <c r="BC1137" s="73"/>
      <c r="BD1137" s="73"/>
      <c r="BE1137" s="73"/>
      <c r="BF1137" s="73"/>
      <c r="BG1137" s="73"/>
      <c r="BH1137" s="73"/>
      <c r="BI1137" s="73"/>
      <c r="BJ1137" s="73"/>
      <c r="BK1137" s="73"/>
      <c r="BL1137" s="73"/>
      <c r="BM1137" s="73"/>
      <c r="BN1137" s="73"/>
      <c r="BO1137" s="73"/>
      <c r="BP1137" s="73"/>
      <c r="BQ1137" s="73"/>
      <c r="BR1137" s="73"/>
      <c r="BS1137" s="73"/>
      <c r="BT1137" s="73"/>
      <c r="BU1137" s="73"/>
      <c r="BV1137" s="73"/>
      <c r="BW1137" s="73"/>
      <c r="BX1137" s="73"/>
      <c r="BY1137" s="73"/>
      <c r="BZ1137" s="73"/>
      <c r="CA1137" s="73"/>
      <c r="CB1137" s="73"/>
      <c r="CC1137" s="73"/>
      <c r="CD1137" s="73"/>
      <c r="CE1137" s="73"/>
      <c r="CF1137" s="73"/>
      <c r="CG1137" s="73"/>
      <c r="CH1137" s="73"/>
      <c r="CI1137" s="73"/>
      <c r="CJ1137" s="73"/>
      <c r="CK1137" s="73"/>
      <c r="CL1137" s="73"/>
      <c r="CM1137" s="73"/>
      <c r="CN1137" s="73"/>
      <c r="CO1137" s="73"/>
      <c r="CP1137" s="73"/>
      <c r="CQ1137" s="73"/>
      <c r="CR1137" s="73"/>
      <c r="CS1137" s="73"/>
      <c r="CT1137" s="73"/>
      <c r="CU1137" s="73"/>
      <c r="CV1137" s="73"/>
      <c r="CW1137" s="73"/>
      <c r="CX1137" s="73"/>
      <c r="CY1137" s="73"/>
      <c r="CZ1137" s="73"/>
      <c r="DA1137" s="73"/>
      <c r="DB1137" s="73"/>
      <c r="DC1137" s="73"/>
      <c r="DD1137" s="73"/>
      <c r="DE1137" s="73"/>
      <c r="DF1137" s="73"/>
      <c r="DG1137" s="73"/>
      <c r="DH1137" s="73"/>
      <c r="DI1137" s="73"/>
      <c r="DJ1137" s="73"/>
      <c r="DK1137" s="73"/>
      <c r="DL1137" s="73"/>
      <c r="DM1137" s="73"/>
      <c r="DN1137" s="73"/>
      <c r="DO1137" s="73"/>
      <c r="DP1137" s="73"/>
      <c r="DQ1137" s="73"/>
      <c r="DR1137" s="73"/>
      <c r="DS1137" s="73"/>
      <c r="DT1137" s="73"/>
      <c r="DU1137" s="73"/>
      <c r="DV1137" s="73"/>
      <c r="DW1137" s="73"/>
      <c r="DX1137" s="73"/>
      <c r="DY1137" s="73"/>
      <c r="DZ1137" s="73"/>
      <c r="EA1137" s="73"/>
      <c r="EB1137" s="73"/>
      <c r="EC1137" s="73"/>
      <c r="ED1137" s="73"/>
      <c r="EE1137" s="73"/>
      <c r="EF1137" s="73"/>
      <c r="EG1137" s="73"/>
      <c r="EH1137" s="73"/>
      <c r="EI1137" s="73"/>
      <c r="EJ1137" s="73"/>
      <c r="EK1137" s="73"/>
      <c r="EL1137" s="73"/>
      <c r="EM1137" s="73"/>
      <c r="EN1137" s="73"/>
      <c r="EO1137" s="73"/>
      <c r="EP1137" s="73"/>
      <c r="EQ1137" s="73"/>
      <c r="ER1137" s="73"/>
      <c r="ES1137" s="73"/>
      <c r="ET1137" s="73"/>
      <c r="EU1137" s="73"/>
      <c r="EV1137" s="73"/>
      <c r="EW1137" s="73"/>
      <c r="EX1137" s="73"/>
      <c r="EY1137" s="73"/>
      <c r="EZ1137" s="73"/>
      <c r="FA1137" s="73"/>
      <c r="FB1137" s="73"/>
      <c r="FC1137" s="73"/>
      <c r="FD1137" s="73"/>
      <c r="FE1137" s="73"/>
      <c r="FF1137" s="73"/>
      <c r="FG1137" s="73"/>
      <c r="FH1137" s="73"/>
      <c r="FI1137" s="73"/>
      <c r="FJ1137" s="73"/>
      <c r="FK1137" s="73"/>
      <c r="FL1137" s="73"/>
      <c r="FM1137" s="73"/>
      <c r="FN1137" s="73"/>
      <c r="FO1137" s="73"/>
      <c r="FP1137" s="73"/>
      <c r="FQ1137" s="73"/>
      <c r="FR1137" s="73"/>
      <c r="FS1137" s="73"/>
      <c r="FT1137" s="73"/>
      <c r="FU1137" s="73"/>
      <c r="FV1137" s="73"/>
      <c r="FW1137" s="73"/>
      <c r="FX1137" s="73"/>
      <c r="FY1137" s="73"/>
      <c r="FZ1137" s="73"/>
      <c r="GA1137" s="73"/>
      <c r="GB1137" s="73"/>
      <c r="GC1137" s="73"/>
      <c r="GD1137" s="73"/>
      <c r="GE1137" s="73"/>
      <c r="GF1137" s="73"/>
      <c r="GG1137" s="73"/>
      <c r="GH1137" s="73"/>
      <c r="GI1137" s="73"/>
      <c r="GJ1137" s="73"/>
      <c r="GK1137" s="73"/>
      <c r="GL1137" s="73"/>
      <c r="GM1137" s="73"/>
      <c r="GN1137" s="73"/>
      <c r="GO1137" s="73"/>
      <c r="GP1137" s="73"/>
      <c r="GQ1137" s="73"/>
      <c r="GR1137" s="73"/>
      <c r="GS1137" s="73"/>
      <c r="GT1137" s="73"/>
      <c r="GU1137" s="73"/>
      <c r="GV1137" s="73"/>
      <c r="GW1137" s="73"/>
      <c r="GX1137" s="73"/>
      <c r="GY1137" s="73"/>
      <c r="GZ1137" s="73"/>
      <c r="HA1137" s="73"/>
      <c r="HB1137" s="73"/>
      <c r="HC1137" s="73"/>
      <c r="HD1137" s="73"/>
      <c r="HE1137" s="73"/>
      <c r="HF1137" s="73"/>
      <c r="HG1137" s="73"/>
      <c r="HH1137" s="73"/>
      <c r="HI1137" s="73"/>
      <c r="HJ1137" s="73"/>
      <c r="HK1137" s="73"/>
      <c r="HL1137" s="73"/>
      <c r="HM1137" s="73"/>
      <c r="HN1137" s="73"/>
      <c r="HO1137" s="73"/>
      <c r="HP1137" s="73"/>
      <c r="HQ1137" s="73"/>
      <c r="HR1137" s="73"/>
      <c r="HS1137" s="73"/>
      <c r="HT1137" s="73"/>
      <c r="HU1137" s="73"/>
      <c r="HV1137" s="73"/>
      <c r="HW1137" s="73"/>
      <c r="HX1137" s="73"/>
      <c r="HY1137" s="73"/>
      <c r="HZ1137" s="73"/>
      <c r="IA1137" s="73"/>
      <c r="IB1137" s="73"/>
      <c r="IC1137" s="73"/>
      <c r="ID1137" s="73"/>
      <c r="IE1137" s="73"/>
      <c r="IF1137" s="73"/>
      <c r="IG1137" s="73"/>
      <c r="IH1137" s="73"/>
      <c r="II1137" s="73"/>
      <c r="IJ1137" s="73"/>
      <c r="IK1137" s="73"/>
      <c r="IL1137" s="73"/>
      <c r="IM1137" s="73"/>
      <c r="IN1137" s="73"/>
      <c r="IO1137" s="73"/>
      <c r="IP1137" s="73"/>
      <c r="IQ1137" s="73"/>
      <c r="IR1137" s="73"/>
      <c r="IS1137" s="73"/>
      <c r="IT1137" s="73"/>
      <c r="IU1137" s="73"/>
      <c r="IV1137" s="73"/>
      <c r="IW1137" s="73"/>
      <c r="IX1137" s="73"/>
      <c r="IY1137" s="73"/>
      <c r="IZ1137" s="73"/>
    </row>
    <row r="1138" spans="1:260" s="24" customFormat="1" ht="19.5" customHeight="1">
      <c r="A1138" s="6">
        <v>10070510</v>
      </c>
      <c r="B1138" s="6" t="s">
        <v>4580</v>
      </c>
      <c r="C1138" s="17" t="s">
        <v>2864</v>
      </c>
      <c r="D1138" s="6">
        <v>10070410</v>
      </c>
      <c r="E1138" s="34" t="s">
        <v>52</v>
      </c>
      <c r="F1138" s="6">
        <v>6</v>
      </c>
      <c r="G1138" s="6">
        <v>55</v>
      </c>
      <c r="H1138" s="6">
        <v>0</v>
      </c>
      <c r="I1138" s="6">
        <v>3</v>
      </c>
      <c r="J1138" s="6">
        <v>110</v>
      </c>
      <c r="K1138" s="6">
        <v>1</v>
      </c>
      <c r="L1138" s="6">
        <v>82880</v>
      </c>
      <c r="M1138" s="6">
        <v>0</v>
      </c>
      <c r="N1138" s="6">
        <v>10000</v>
      </c>
      <c r="O1138" s="6">
        <v>0</v>
      </c>
      <c r="P1138" s="6">
        <v>0</v>
      </c>
      <c r="Q1138" s="6">
        <v>40070510</v>
      </c>
      <c r="R1138" s="6">
        <v>0</v>
      </c>
      <c r="S1138" s="6">
        <v>0</v>
      </c>
      <c r="T1138" s="6" t="s">
        <v>4575</v>
      </c>
      <c r="U1138" s="37"/>
      <c r="V1138" s="37"/>
      <c r="W1138" s="37"/>
      <c r="X1138" s="37" t="s">
        <v>4510</v>
      </c>
      <c r="Y1138" s="114"/>
      <c r="Z1138" s="73"/>
      <c r="AA1138" s="73"/>
      <c r="AB1138" s="73"/>
      <c r="AC1138" s="73"/>
      <c r="AD1138" s="73"/>
      <c r="AE1138" s="73"/>
      <c r="AF1138" s="73"/>
      <c r="AG1138" s="73"/>
      <c r="AH1138" s="73"/>
      <c r="AI1138" s="73"/>
      <c r="AJ1138" s="73"/>
      <c r="AK1138" s="73"/>
      <c r="AL1138" s="73"/>
      <c r="AM1138" s="73"/>
      <c r="AN1138" s="73"/>
      <c r="AO1138" s="73"/>
      <c r="AP1138" s="73"/>
      <c r="AQ1138" s="73"/>
      <c r="AR1138" s="73"/>
      <c r="AS1138" s="73"/>
      <c r="AT1138" s="73"/>
      <c r="AU1138" s="73"/>
      <c r="AV1138" s="73"/>
      <c r="AW1138" s="73"/>
      <c r="AX1138" s="73"/>
      <c r="AY1138" s="73"/>
      <c r="AZ1138" s="73"/>
      <c r="BA1138" s="73"/>
      <c r="BB1138" s="73"/>
      <c r="BC1138" s="73"/>
      <c r="BD1138" s="73"/>
      <c r="BE1138" s="73"/>
      <c r="BF1138" s="73"/>
      <c r="BG1138" s="73"/>
      <c r="BH1138" s="73"/>
      <c r="BI1138" s="73"/>
      <c r="BJ1138" s="73"/>
      <c r="BK1138" s="73"/>
      <c r="BL1138" s="73"/>
      <c r="BM1138" s="73"/>
      <c r="BN1138" s="73"/>
      <c r="BO1138" s="73"/>
      <c r="BP1138" s="73"/>
      <c r="BQ1138" s="73"/>
      <c r="BR1138" s="73"/>
      <c r="BS1138" s="73"/>
      <c r="BT1138" s="73"/>
      <c r="BU1138" s="73"/>
      <c r="BV1138" s="73"/>
      <c r="BW1138" s="73"/>
      <c r="BX1138" s="73"/>
      <c r="BY1138" s="73"/>
      <c r="BZ1138" s="73"/>
      <c r="CA1138" s="73"/>
      <c r="CB1138" s="73"/>
      <c r="CC1138" s="73"/>
      <c r="CD1138" s="73"/>
      <c r="CE1138" s="73"/>
      <c r="CF1138" s="73"/>
      <c r="CG1138" s="73"/>
      <c r="CH1138" s="73"/>
      <c r="CI1138" s="73"/>
      <c r="CJ1138" s="73"/>
      <c r="CK1138" s="73"/>
      <c r="CL1138" s="73"/>
      <c r="CM1138" s="73"/>
      <c r="CN1138" s="73"/>
      <c r="CO1138" s="73"/>
      <c r="CP1138" s="73"/>
      <c r="CQ1138" s="73"/>
      <c r="CR1138" s="73"/>
      <c r="CS1138" s="73"/>
      <c r="CT1138" s="73"/>
      <c r="CU1138" s="73"/>
      <c r="CV1138" s="73"/>
      <c r="CW1138" s="73"/>
      <c r="CX1138" s="73"/>
      <c r="CY1138" s="73"/>
      <c r="CZ1138" s="73"/>
      <c r="DA1138" s="73"/>
      <c r="DB1138" s="73"/>
      <c r="DC1138" s="73"/>
      <c r="DD1138" s="73"/>
      <c r="DE1138" s="73"/>
      <c r="DF1138" s="73"/>
      <c r="DG1138" s="73"/>
      <c r="DH1138" s="73"/>
      <c r="DI1138" s="73"/>
      <c r="DJ1138" s="73"/>
      <c r="DK1138" s="73"/>
      <c r="DL1138" s="73"/>
      <c r="DM1138" s="73"/>
      <c r="DN1138" s="73"/>
      <c r="DO1138" s="73"/>
      <c r="DP1138" s="73"/>
      <c r="DQ1138" s="73"/>
      <c r="DR1138" s="73"/>
      <c r="DS1138" s="73"/>
      <c r="DT1138" s="73"/>
      <c r="DU1138" s="73"/>
      <c r="DV1138" s="73"/>
      <c r="DW1138" s="73"/>
      <c r="DX1138" s="73"/>
      <c r="DY1138" s="73"/>
      <c r="DZ1138" s="73"/>
      <c r="EA1138" s="73"/>
      <c r="EB1138" s="73"/>
      <c r="EC1138" s="73"/>
      <c r="ED1138" s="73"/>
      <c r="EE1138" s="73"/>
      <c r="EF1138" s="73"/>
      <c r="EG1138" s="73"/>
      <c r="EH1138" s="73"/>
      <c r="EI1138" s="73"/>
      <c r="EJ1138" s="73"/>
      <c r="EK1138" s="73"/>
      <c r="EL1138" s="73"/>
      <c r="EM1138" s="73"/>
      <c r="EN1138" s="73"/>
      <c r="EO1138" s="73"/>
      <c r="EP1138" s="73"/>
      <c r="EQ1138" s="73"/>
      <c r="ER1138" s="73"/>
      <c r="ES1138" s="73"/>
      <c r="ET1138" s="73"/>
      <c r="EU1138" s="73"/>
      <c r="EV1138" s="73"/>
      <c r="EW1138" s="73"/>
      <c r="EX1138" s="73"/>
      <c r="EY1138" s="73"/>
      <c r="EZ1138" s="73"/>
      <c r="FA1138" s="73"/>
      <c r="FB1138" s="73"/>
      <c r="FC1138" s="73"/>
      <c r="FD1138" s="73"/>
      <c r="FE1138" s="73"/>
      <c r="FF1138" s="73"/>
      <c r="FG1138" s="73"/>
      <c r="FH1138" s="73"/>
      <c r="FI1138" s="73"/>
      <c r="FJ1138" s="73"/>
      <c r="FK1138" s="73"/>
      <c r="FL1138" s="73"/>
      <c r="FM1138" s="73"/>
      <c r="FN1138" s="73"/>
      <c r="FO1138" s="73"/>
      <c r="FP1138" s="73"/>
      <c r="FQ1138" s="73"/>
      <c r="FR1138" s="73"/>
      <c r="FS1138" s="73"/>
      <c r="FT1138" s="73"/>
      <c r="FU1138" s="73"/>
      <c r="FV1138" s="73"/>
      <c r="FW1138" s="73"/>
      <c r="FX1138" s="73"/>
      <c r="FY1138" s="73"/>
      <c r="FZ1138" s="73"/>
      <c r="GA1138" s="73"/>
      <c r="GB1138" s="73"/>
      <c r="GC1138" s="73"/>
      <c r="GD1138" s="73"/>
      <c r="GE1138" s="73"/>
      <c r="GF1138" s="73"/>
      <c r="GG1138" s="73"/>
      <c r="GH1138" s="73"/>
      <c r="GI1138" s="73"/>
      <c r="GJ1138" s="73"/>
      <c r="GK1138" s="73"/>
      <c r="GL1138" s="73"/>
      <c r="GM1138" s="73"/>
      <c r="GN1138" s="73"/>
      <c r="GO1138" s="73"/>
      <c r="GP1138" s="73"/>
      <c r="GQ1138" s="73"/>
      <c r="GR1138" s="73"/>
      <c r="GS1138" s="73"/>
      <c r="GT1138" s="73"/>
      <c r="GU1138" s="73"/>
      <c r="GV1138" s="73"/>
      <c r="GW1138" s="73"/>
      <c r="GX1138" s="73"/>
      <c r="GY1138" s="73"/>
      <c r="GZ1138" s="73"/>
      <c r="HA1138" s="73"/>
      <c r="HB1138" s="73"/>
      <c r="HC1138" s="73"/>
      <c r="HD1138" s="73"/>
      <c r="HE1138" s="73"/>
      <c r="HF1138" s="73"/>
      <c r="HG1138" s="73"/>
      <c r="HH1138" s="73"/>
      <c r="HI1138" s="73"/>
      <c r="HJ1138" s="73"/>
      <c r="HK1138" s="73"/>
      <c r="HL1138" s="73"/>
      <c r="HM1138" s="73"/>
      <c r="HN1138" s="73"/>
      <c r="HO1138" s="73"/>
      <c r="HP1138" s="73"/>
      <c r="HQ1138" s="73"/>
      <c r="HR1138" s="73"/>
      <c r="HS1138" s="73"/>
      <c r="HT1138" s="73"/>
      <c r="HU1138" s="73"/>
      <c r="HV1138" s="73"/>
      <c r="HW1138" s="73"/>
      <c r="HX1138" s="73"/>
      <c r="HY1138" s="73"/>
      <c r="HZ1138" s="73"/>
      <c r="IA1138" s="73"/>
      <c r="IB1138" s="73"/>
      <c r="IC1138" s="73"/>
      <c r="ID1138" s="73"/>
      <c r="IE1138" s="73"/>
      <c r="IF1138" s="73"/>
      <c r="IG1138" s="73"/>
      <c r="IH1138" s="73"/>
      <c r="II1138" s="73"/>
      <c r="IJ1138" s="73"/>
      <c r="IK1138" s="73"/>
      <c r="IL1138" s="73"/>
      <c r="IM1138" s="73"/>
      <c r="IN1138" s="73"/>
      <c r="IO1138" s="73"/>
      <c r="IP1138" s="73"/>
      <c r="IQ1138" s="73"/>
      <c r="IR1138" s="73"/>
      <c r="IS1138" s="73"/>
      <c r="IT1138" s="73"/>
      <c r="IU1138" s="73"/>
      <c r="IV1138" s="73"/>
      <c r="IW1138" s="73"/>
      <c r="IX1138" s="73"/>
      <c r="IY1138" s="73"/>
      <c r="IZ1138" s="73"/>
    </row>
    <row r="1139" spans="1:260" s="24" customFormat="1" ht="19.5" customHeight="1">
      <c r="A1139" s="6">
        <v>10070511</v>
      </c>
      <c r="B1139" s="6" t="s">
        <v>4581</v>
      </c>
      <c r="C1139" s="17" t="s">
        <v>2864</v>
      </c>
      <c r="D1139" s="6">
        <v>10070411</v>
      </c>
      <c r="E1139" s="34" t="s">
        <v>52</v>
      </c>
      <c r="F1139" s="6">
        <v>6</v>
      </c>
      <c r="G1139" s="6">
        <v>55</v>
      </c>
      <c r="H1139" s="6">
        <v>0</v>
      </c>
      <c r="I1139" s="6">
        <v>3</v>
      </c>
      <c r="J1139" s="6">
        <v>111</v>
      </c>
      <c r="K1139" s="6">
        <v>1</v>
      </c>
      <c r="L1139" s="6">
        <v>82880</v>
      </c>
      <c r="M1139" s="6">
        <v>0</v>
      </c>
      <c r="N1139" s="6">
        <v>10000</v>
      </c>
      <c r="O1139" s="6">
        <v>0</v>
      </c>
      <c r="P1139" s="6">
        <v>0</v>
      </c>
      <c r="Q1139" s="6">
        <v>40070511</v>
      </c>
      <c r="R1139" s="6">
        <v>0</v>
      </c>
      <c r="S1139" s="6">
        <v>0</v>
      </c>
      <c r="T1139" s="6" t="s">
        <v>4575</v>
      </c>
      <c r="U1139" s="37"/>
      <c r="V1139" s="37"/>
      <c r="W1139" s="37"/>
      <c r="X1139" s="37" t="s">
        <v>4510</v>
      </c>
      <c r="Y1139" s="114"/>
      <c r="Z1139" s="73"/>
      <c r="AA1139" s="73"/>
      <c r="AB1139" s="73"/>
      <c r="AC1139" s="73"/>
      <c r="AD1139" s="73"/>
      <c r="AE1139" s="73"/>
      <c r="AF1139" s="73"/>
      <c r="AG1139" s="73"/>
      <c r="AH1139" s="73"/>
      <c r="AI1139" s="73"/>
      <c r="AJ1139" s="73"/>
      <c r="AK1139" s="73"/>
      <c r="AL1139" s="73"/>
      <c r="AM1139" s="73"/>
      <c r="AN1139" s="73"/>
      <c r="AO1139" s="73"/>
      <c r="AP1139" s="73"/>
      <c r="AQ1139" s="73"/>
      <c r="AR1139" s="73"/>
      <c r="AS1139" s="73"/>
      <c r="AT1139" s="73"/>
      <c r="AU1139" s="73"/>
      <c r="AV1139" s="73"/>
      <c r="AW1139" s="73"/>
      <c r="AX1139" s="73"/>
      <c r="AY1139" s="73"/>
      <c r="AZ1139" s="73"/>
      <c r="BA1139" s="73"/>
      <c r="BB1139" s="73"/>
      <c r="BC1139" s="73"/>
      <c r="BD1139" s="73"/>
      <c r="BE1139" s="73"/>
      <c r="BF1139" s="73"/>
      <c r="BG1139" s="73"/>
      <c r="BH1139" s="73"/>
      <c r="BI1139" s="73"/>
      <c r="BJ1139" s="73"/>
      <c r="BK1139" s="73"/>
      <c r="BL1139" s="73"/>
      <c r="BM1139" s="73"/>
      <c r="BN1139" s="73"/>
      <c r="BO1139" s="73"/>
      <c r="BP1139" s="73"/>
      <c r="BQ1139" s="73"/>
      <c r="BR1139" s="73"/>
      <c r="BS1139" s="73"/>
      <c r="BT1139" s="73"/>
      <c r="BU1139" s="73"/>
      <c r="BV1139" s="73"/>
      <c r="BW1139" s="73"/>
      <c r="BX1139" s="73"/>
      <c r="BY1139" s="73"/>
      <c r="BZ1139" s="73"/>
      <c r="CA1139" s="73"/>
      <c r="CB1139" s="73"/>
      <c r="CC1139" s="73"/>
      <c r="CD1139" s="73"/>
      <c r="CE1139" s="73"/>
      <c r="CF1139" s="73"/>
      <c r="CG1139" s="73"/>
      <c r="CH1139" s="73"/>
      <c r="CI1139" s="73"/>
      <c r="CJ1139" s="73"/>
      <c r="CK1139" s="73"/>
      <c r="CL1139" s="73"/>
      <c r="CM1139" s="73"/>
      <c r="CN1139" s="73"/>
      <c r="CO1139" s="73"/>
      <c r="CP1139" s="73"/>
      <c r="CQ1139" s="73"/>
      <c r="CR1139" s="73"/>
      <c r="CS1139" s="73"/>
      <c r="CT1139" s="73"/>
      <c r="CU1139" s="73"/>
      <c r="CV1139" s="73"/>
      <c r="CW1139" s="73"/>
      <c r="CX1139" s="73"/>
      <c r="CY1139" s="73"/>
      <c r="CZ1139" s="73"/>
      <c r="DA1139" s="73"/>
      <c r="DB1139" s="73"/>
      <c r="DC1139" s="73"/>
      <c r="DD1139" s="73"/>
      <c r="DE1139" s="73"/>
      <c r="DF1139" s="73"/>
      <c r="DG1139" s="73"/>
      <c r="DH1139" s="73"/>
      <c r="DI1139" s="73"/>
      <c r="DJ1139" s="73"/>
      <c r="DK1139" s="73"/>
      <c r="DL1139" s="73"/>
      <c r="DM1139" s="73"/>
      <c r="DN1139" s="73"/>
      <c r="DO1139" s="73"/>
      <c r="DP1139" s="73"/>
      <c r="DQ1139" s="73"/>
      <c r="DR1139" s="73"/>
      <c r="DS1139" s="73"/>
      <c r="DT1139" s="73"/>
      <c r="DU1139" s="73"/>
      <c r="DV1139" s="73"/>
      <c r="DW1139" s="73"/>
      <c r="DX1139" s="73"/>
      <c r="DY1139" s="73"/>
      <c r="DZ1139" s="73"/>
      <c r="EA1139" s="73"/>
      <c r="EB1139" s="73"/>
      <c r="EC1139" s="73"/>
      <c r="ED1139" s="73"/>
      <c r="EE1139" s="73"/>
      <c r="EF1139" s="73"/>
      <c r="EG1139" s="73"/>
      <c r="EH1139" s="73"/>
      <c r="EI1139" s="73"/>
      <c r="EJ1139" s="73"/>
      <c r="EK1139" s="73"/>
      <c r="EL1139" s="73"/>
      <c r="EM1139" s="73"/>
      <c r="EN1139" s="73"/>
      <c r="EO1139" s="73"/>
      <c r="EP1139" s="73"/>
      <c r="EQ1139" s="73"/>
      <c r="ER1139" s="73"/>
      <c r="ES1139" s="73"/>
      <c r="ET1139" s="73"/>
      <c r="EU1139" s="73"/>
      <c r="EV1139" s="73"/>
      <c r="EW1139" s="73"/>
      <c r="EX1139" s="73"/>
      <c r="EY1139" s="73"/>
      <c r="EZ1139" s="73"/>
      <c r="FA1139" s="73"/>
      <c r="FB1139" s="73"/>
      <c r="FC1139" s="73"/>
      <c r="FD1139" s="73"/>
      <c r="FE1139" s="73"/>
      <c r="FF1139" s="73"/>
      <c r="FG1139" s="73"/>
      <c r="FH1139" s="73"/>
      <c r="FI1139" s="73"/>
      <c r="FJ1139" s="73"/>
      <c r="FK1139" s="73"/>
      <c r="FL1139" s="73"/>
      <c r="FM1139" s="73"/>
      <c r="FN1139" s="73"/>
      <c r="FO1139" s="73"/>
      <c r="FP1139" s="73"/>
      <c r="FQ1139" s="73"/>
      <c r="FR1139" s="73"/>
      <c r="FS1139" s="73"/>
      <c r="FT1139" s="73"/>
      <c r="FU1139" s="73"/>
      <c r="FV1139" s="73"/>
      <c r="FW1139" s="73"/>
      <c r="FX1139" s="73"/>
      <c r="FY1139" s="73"/>
      <c r="FZ1139" s="73"/>
      <c r="GA1139" s="73"/>
      <c r="GB1139" s="73"/>
      <c r="GC1139" s="73"/>
      <c r="GD1139" s="73"/>
      <c r="GE1139" s="73"/>
      <c r="GF1139" s="73"/>
      <c r="GG1139" s="73"/>
      <c r="GH1139" s="73"/>
      <c r="GI1139" s="73"/>
      <c r="GJ1139" s="73"/>
      <c r="GK1139" s="73"/>
      <c r="GL1139" s="73"/>
      <c r="GM1139" s="73"/>
      <c r="GN1139" s="73"/>
      <c r="GO1139" s="73"/>
      <c r="GP1139" s="73"/>
      <c r="GQ1139" s="73"/>
      <c r="GR1139" s="73"/>
      <c r="GS1139" s="73"/>
      <c r="GT1139" s="73"/>
      <c r="GU1139" s="73"/>
      <c r="GV1139" s="73"/>
      <c r="GW1139" s="73"/>
      <c r="GX1139" s="73"/>
      <c r="GY1139" s="73"/>
      <c r="GZ1139" s="73"/>
      <c r="HA1139" s="73"/>
      <c r="HB1139" s="73"/>
      <c r="HC1139" s="73"/>
      <c r="HD1139" s="73"/>
      <c r="HE1139" s="73"/>
      <c r="HF1139" s="73"/>
      <c r="HG1139" s="73"/>
      <c r="HH1139" s="73"/>
      <c r="HI1139" s="73"/>
      <c r="HJ1139" s="73"/>
      <c r="HK1139" s="73"/>
      <c r="HL1139" s="73"/>
      <c r="HM1139" s="73"/>
      <c r="HN1139" s="73"/>
      <c r="HO1139" s="73"/>
      <c r="HP1139" s="73"/>
      <c r="HQ1139" s="73"/>
      <c r="HR1139" s="73"/>
      <c r="HS1139" s="73"/>
      <c r="HT1139" s="73"/>
      <c r="HU1139" s="73"/>
      <c r="HV1139" s="73"/>
      <c r="HW1139" s="73"/>
      <c r="HX1139" s="73"/>
      <c r="HY1139" s="73"/>
      <c r="HZ1139" s="73"/>
      <c r="IA1139" s="73"/>
      <c r="IB1139" s="73"/>
      <c r="IC1139" s="73"/>
      <c r="ID1139" s="73"/>
      <c r="IE1139" s="73"/>
      <c r="IF1139" s="73"/>
      <c r="IG1139" s="73"/>
      <c r="IH1139" s="73"/>
      <c r="II1139" s="73"/>
      <c r="IJ1139" s="73"/>
      <c r="IK1139" s="73"/>
      <c r="IL1139" s="73"/>
      <c r="IM1139" s="73"/>
      <c r="IN1139" s="73"/>
      <c r="IO1139" s="73"/>
      <c r="IP1139" s="73"/>
      <c r="IQ1139" s="73"/>
      <c r="IR1139" s="73"/>
      <c r="IS1139" s="73"/>
      <c r="IT1139" s="73"/>
      <c r="IU1139" s="73"/>
      <c r="IV1139" s="73"/>
      <c r="IW1139" s="73"/>
      <c r="IX1139" s="73"/>
      <c r="IY1139" s="73"/>
      <c r="IZ1139" s="73"/>
    </row>
    <row r="1140" spans="1:260" s="24" customFormat="1" ht="19.5" customHeight="1">
      <c r="A1140" s="6">
        <v>10070512</v>
      </c>
      <c r="B1140" s="6" t="s">
        <v>4582</v>
      </c>
      <c r="C1140" s="17" t="s">
        <v>2864</v>
      </c>
      <c r="D1140" s="6">
        <v>10070412</v>
      </c>
      <c r="E1140" s="34" t="s">
        <v>52</v>
      </c>
      <c r="F1140" s="6">
        <v>6</v>
      </c>
      <c r="G1140" s="6">
        <v>55</v>
      </c>
      <c r="H1140" s="6">
        <v>0</v>
      </c>
      <c r="I1140" s="6">
        <v>3</v>
      </c>
      <c r="J1140" s="6">
        <v>112</v>
      </c>
      <c r="K1140" s="6">
        <v>1</v>
      </c>
      <c r="L1140" s="6">
        <v>82880</v>
      </c>
      <c r="M1140" s="6">
        <v>0</v>
      </c>
      <c r="N1140" s="6">
        <v>10000</v>
      </c>
      <c r="O1140" s="6">
        <v>0</v>
      </c>
      <c r="P1140" s="6">
        <v>0</v>
      </c>
      <c r="Q1140" s="6">
        <v>40070512</v>
      </c>
      <c r="R1140" s="6">
        <v>0</v>
      </c>
      <c r="S1140" s="6">
        <v>0</v>
      </c>
      <c r="T1140" s="6" t="s">
        <v>4575</v>
      </c>
      <c r="U1140" s="37"/>
      <c r="V1140" s="37"/>
      <c r="W1140" s="37"/>
      <c r="X1140" s="37" t="s">
        <v>4510</v>
      </c>
      <c r="Y1140" s="114"/>
      <c r="Z1140" s="73"/>
      <c r="AA1140" s="73"/>
      <c r="AB1140" s="73"/>
      <c r="AC1140" s="73"/>
      <c r="AD1140" s="73"/>
      <c r="AE1140" s="73"/>
      <c r="AF1140" s="73"/>
      <c r="AG1140" s="73"/>
      <c r="AH1140" s="73"/>
      <c r="AI1140" s="73"/>
      <c r="AJ1140" s="73"/>
      <c r="AK1140" s="73"/>
      <c r="AL1140" s="73"/>
      <c r="AM1140" s="73"/>
      <c r="AN1140" s="73"/>
      <c r="AO1140" s="73"/>
      <c r="AP1140" s="73"/>
      <c r="AQ1140" s="73"/>
      <c r="AR1140" s="73"/>
      <c r="AS1140" s="73"/>
      <c r="AT1140" s="73"/>
      <c r="AU1140" s="73"/>
      <c r="AV1140" s="73"/>
      <c r="AW1140" s="73"/>
      <c r="AX1140" s="73"/>
      <c r="AY1140" s="73"/>
      <c r="AZ1140" s="73"/>
      <c r="BA1140" s="73"/>
      <c r="BB1140" s="73"/>
      <c r="BC1140" s="73"/>
      <c r="BD1140" s="73"/>
      <c r="BE1140" s="73"/>
      <c r="BF1140" s="73"/>
      <c r="BG1140" s="73"/>
      <c r="BH1140" s="73"/>
      <c r="BI1140" s="73"/>
      <c r="BJ1140" s="73"/>
      <c r="BK1140" s="73"/>
      <c r="BL1140" s="73"/>
      <c r="BM1140" s="73"/>
      <c r="BN1140" s="73"/>
      <c r="BO1140" s="73"/>
      <c r="BP1140" s="73"/>
      <c r="BQ1140" s="73"/>
      <c r="BR1140" s="73"/>
      <c r="BS1140" s="73"/>
      <c r="BT1140" s="73"/>
      <c r="BU1140" s="73"/>
      <c r="BV1140" s="73"/>
      <c r="BW1140" s="73"/>
      <c r="BX1140" s="73"/>
      <c r="BY1140" s="73"/>
      <c r="BZ1140" s="73"/>
      <c r="CA1140" s="73"/>
      <c r="CB1140" s="73"/>
      <c r="CC1140" s="73"/>
      <c r="CD1140" s="73"/>
      <c r="CE1140" s="73"/>
      <c r="CF1140" s="73"/>
      <c r="CG1140" s="73"/>
      <c r="CH1140" s="73"/>
      <c r="CI1140" s="73"/>
      <c r="CJ1140" s="73"/>
      <c r="CK1140" s="73"/>
      <c r="CL1140" s="73"/>
      <c r="CM1140" s="73"/>
      <c r="CN1140" s="73"/>
      <c r="CO1140" s="73"/>
      <c r="CP1140" s="73"/>
      <c r="CQ1140" s="73"/>
      <c r="CR1140" s="73"/>
      <c r="CS1140" s="73"/>
      <c r="CT1140" s="73"/>
      <c r="CU1140" s="73"/>
      <c r="CV1140" s="73"/>
      <c r="CW1140" s="73"/>
      <c r="CX1140" s="73"/>
      <c r="CY1140" s="73"/>
      <c r="CZ1140" s="73"/>
      <c r="DA1140" s="73"/>
      <c r="DB1140" s="73"/>
      <c r="DC1140" s="73"/>
      <c r="DD1140" s="73"/>
      <c r="DE1140" s="73"/>
      <c r="DF1140" s="73"/>
      <c r="DG1140" s="73"/>
      <c r="DH1140" s="73"/>
      <c r="DI1140" s="73"/>
      <c r="DJ1140" s="73"/>
      <c r="DK1140" s="73"/>
      <c r="DL1140" s="73"/>
      <c r="DM1140" s="73"/>
      <c r="DN1140" s="73"/>
      <c r="DO1140" s="73"/>
      <c r="DP1140" s="73"/>
      <c r="DQ1140" s="73"/>
      <c r="DR1140" s="73"/>
      <c r="DS1140" s="73"/>
      <c r="DT1140" s="73"/>
      <c r="DU1140" s="73"/>
      <c r="DV1140" s="73"/>
      <c r="DW1140" s="73"/>
      <c r="DX1140" s="73"/>
      <c r="DY1140" s="73"/>
      <c r="DZ1140" s="73"/>
      <c r="EA1140" s="73"/>
      <c r="EB1140" s="73"/>
      <c r="EC1140" s="73"/>
      <c r="ED1140" s="73"/>
      <c r="EE1140" s="73"/>
      <c r="EF1140" s="73"/>
      <c r="EG1140" s="73"/>
      <c r="EH1140" s="73"/>
      <c r="EI1140" s="73"/>
      <c r="EJ1140" s="73"/>
      <c r="EK1140" s="73"/>
      <c r="EL1140" s="73"/>
      <c r="EM1140" s="73"/>
      <c r="EN1140" s="73"/>
      <c r="EO1140" s="73"/>
      <c r="EP1140" s="73"/>
      <c r="EQ1140" s="73"/>
      <c r="ER1140" s="73"/>
      <c r="ES1140" s="73"/>
      <c r="ET1140" s="73"/>
      <c r="EU1140" s="73"/>
      <c r="EV1140" s="73"/>
      <c r="EW1140" s="73"/>
      <c r="EX1140" s="73"/>
      <c r="EY1140" s="73"/>
      <c r="EZ1140" s="73"/>
      <c r="FA1140" s="73"/>
      <c r="FB1140" s="73"/>
      <c r="FC1140" s="73"/>
      <c r="FD1140" s="73"/>
      <c r="FE1140" s="73"/>
      <c r="FF1140" s="73"/>
      <c r="FG1140" s="73"/>
      <c r="FH1140" s="73"/>
      <c r="FI1140" s="73"/>
      <c r="FJ1140" s="73"/>
      <c r="FK1140" s="73"/>
      <c r="FL1140" s="73"/>
      <c r="FM1140" s="73"/>
      <c r="FN1140" s="73"/>
      <c r="FO1140" s="73"/>
      <c r="FP1140" s="73"/>
      <c r="FQ1140" s="73"/>
      <c r="FR1140" s="73"/>
      <c r="FS1140" s="73"/>
      <c r="FT1140" s="73"/>
      <c r="FU1140" s="73"/>
      <c r="FV1140" s="73"/>
      <c r="FW1140" s="73"/>
      <c r="FX1140" s="73"/>
      <c r="FY1140" s="73"/>
      <c r="FZ1140" s="73"/>
      <c r="GA1140" s="73"/>
      <c r="GB1140" s="73"/>
      <c r="GC1140" s="73"/>
      <c r="GD1140" s="73"/>
      <c r="GE1140" s="73"/>
      <c r="GF1140" s="73"/>
      <c r="GG1140" s="73"/>
      <c r="GH1140" s="73"/>
      <c r="GI1140" s="73"/>
      <c r="GJ1140" s="73"/>
      <c r="GK1140" s="73"/>
      <c r="GL1140" s="73"/>
      <c r="GM1140" s="73"/>
      <c r="GN1140" s="73"/>
      <c r="GO1140" s="73"/>
      <c r="GP1140" s="73"/>
      <c r="GQ1140" s="73"/>
      <c r="GR1140" s="73"/>
      <c r="GS1140" s="73"/>
      <c r="GT1140" s="73"/>
      <c r="GU1140" s="73"/>
      <c r="GV1140" s="73"/>
      <c r="GW1140" s="73"/>
      <c r="GX1140" s="73"/>
      <c r="GY1140" s="73"/>
      <c r="GZ1140" s="73"/>
      <c r="HA1140" s="73"/>
      <c r="HB1140" s="73"/>
      <c r="HC1140" s="73"/>
      <c r="HD1140" s="73"/>
      <c r="HE1140" s="73"/>
      <c r="HF1140" s="73"/>
      <c r="HG1140" s="73"/>
      <c r="HH1140" s="73"/>
      <c r="HI1140" s="73"/>
      <c r="HJ1140" s="73"/>
      <c r="HK1140" s="73"/>
      <c r="HL1140" s="73"/>
      <c r="HM1140" s="73"/>
      <c r="HN1140" s="73"/>
      <c r="HO1140" s="73"/>
      <c r="HP1140" s="73"/>
      <c r="HQ1140" s="73"/>
      <c r="HR1140" s="73"/>
      <c r="HS1140" s="73"/>
      <c r="HT1140" s="73"/>
      <c r="HU1140" s="73"/>
      <c r="HV1140" s="73"/>
      <c r="HW1140" s="73"/>
      <c r="HX1140" s="73"/>
      <c r="HY1140" s="73"/>
      <c r="HZ1140" s="73"/>
      <c r="IA1140" s="73"/>
      <c r="IB1140" s="73"/>
      <c r="IC1140" s="73"/>
      <c r="ID1140" s="73"/>
      <c r="IE1140" s="73"/>
      <c r="IF1140" s="73"/>
      <c r="IG1140" s="73"/>
      <c r="IH1140" s="73"/>
      <c r="II1140" s="73"/>
      <c r="IJ1140" s="73"/>
      <c r="IK1140" s="73"/>
      <c r="IL1140" s="73"/>
      <c r="IM1140" s="73"/>
      <c r="IN1140" s="73"/>
      <c r="IO1140" s="73"/>
      <c r="IP1140" s="73"/>
      <c r="IQ1140" s="73"/>
      <c r="IR1140" s="73"/>
      <c r="IS1140" s="73"/>
      <c r="IT1140" s="73"/>
      <c r="IU1140" s="73"/>
      <c r="IV1140" s="73"/>
      <c r="IW1140" s="73"/>
      <c r="IX1140" s="73"/>
      <c r="IY1140" s="73"/>
      <c r="IZ1140" s="73"/>
    </row>
    <row r="1141" spans="1:260" s="24" customFormat="1" ht="19.5" customHeight="1">
      <c r="A1141" s="6">
        <v>10070601</v>
      </c>
      <c r="B1141" s="6" t="s">
        <v>4583</v>
      </c>
      <c r="C1141" s="17" t="s">
        <v>2864</v>
      </c>
      <c r="D1141" s="6">
        <v>10070601</v>
      </c>
      <c r="E1141" s="34" t="s">
        <v>52</v>
      </c>
      <c r="F1141" s="6">
        <v>6</v>
      </c>
      <c r="G1141" s="6">
        <v>55</v>
      </c>
      <c r="H1141" s="6">
        <v>0</v>
      </c>
      <c r="I1141" s="6">
        <v>3</v>
      </c>
      <c r="J1141" s="6">
        <v>101</v>
      </c>
      <c r="K1141" s="6">
        <v>1</v>
      </c>
      <c r="L1141" s="6">
        <v>82880</v>
      </c>
      <c r="M1141" s="6">
        <v>0</v>
      </c>
      <c r="N1141" s="6">
        <v>10000</v>
      </c>
      <c r="O1141" s="6">
        <v>0</v>
      </c>
      <c r="P1141" s="6">
        <v>0</v>
      </c>
      <c r="Q1141" s="6">
        <v>40070601</v>
      </c>
      <c r="R1141" s="6">
        <v>0</v>
      </c>
      <c r="S1141" s="6">
        <v>0</v>
      </c>
      <c r="T1141" s="6" t="s">
        <v>4575</v>
      </c>
      <c r="U1141" s="37"/>
      <c r="V1141" s="37"/>
      <c r="W1141" s="37"/>
      <c r="X1141" s="37" t="s">
        <v>4510</v>
      </c>
      <c r="Y1141" s="114"/>
      <c r="Z1141" s="73"/>
      <c r="AA1141" s="73"/>
      <c r="AB1141" s="73"/>
      <c r="AC1141" s="73"/>
      <c r="AD1141" s="73"/>
      <c r="AE1141" s="73"/>
      <c r="AF1141" s="73"/>
      <c r="AG1141" s="73"/>
      <c r="AH1141" s="73"/>
      <c r="AI1141" s="73"/>
      <c r="AJ1141" s="73"/>
      <c r="AK1141" s="73"/>
      <c r="AL1141" s="73"/>
      <c r="AM1141" s="73"/>
      <c r="AN1141" s="73"/>
      <c r="AO1141" s="73"/>
      <c r="AP1141" s="73"/>
      <c r="AQ1141" s="73"/>
      <c r="AR1141" s="73"/>
      <c r="AS1141" s="73"/>
      <c r="AT1141" s="73"/>
      <c r="AU1141" s="73"/>
      <c r="AV1141" s="73"/>
      <c r="AW1141" s="73"/>
      <c r="AX1141" s="73"/>
      <c r="AY1141" s="73"/>
      <c r="AZ1141" s="73"/>
      <c r="BA1141" s="73"/>
      <c r="BB1141" s="73"/>
      <c r="BC1141" s="73"/>
      <c r="BD1141" s="73"/>
      <c r="BE1141" s="73"/>
      <c r="BF1141" s="73"/>
      <c r="BG1141" s="73"/>
      <c r="BH1141" s="73"/>
      <c r="BI1141" s="73"/>
      <c r="BJ1141" s="73"/>
      <c r="BK1141" s="73"/>
      <c r="BL1141" s="73"/>
      <c r="BM1141" s="73"/>
      <c r="BN1141" s="73"/>
      <c r="BO1141" s="73"/>
      <c r="BP1141" s="73"/>
      <c r="BQ1141" s="73"/>
      <c r="BR1141" s="73"/>
      <c r="BS1141" s="73"/>
      <c r="BT1141" s="73"/>
      <c r="BU1141" s="73"/>
      <c r="BV1141" s="73"/>
      <c r="BW1141" s="73"/>
      <c r="BX1141" s="73"/>
      <c r="BY1141" s="73"/>
      <c r="BZ1141" s="73"/>
      <c r="CA1141" s="73"/>
      <c r="CB1141" s="73"/>
      <c r="CC1141" s="73"/>
      <c r="CD1141" s="73"/>
      <c r="CE1141" s="73"/>
      <c r="CF1141" s="73"/>
      <c r="CG1141" s="73"/>
      <c r="CH1141" s="73"/>
      <c r="CI1141" s="73"/>
      <c r="CJ1141" s="73"/>
      <c r="CK1141" s="73"/>
      <c r="CL1141" s="73"/>
      <c r="CM1141" s="73"/>
      <c r="CN1141" s="73"/>
      <c r="CO1141" s="73"/>
      <c r="CP1141" s="73"/>
      <c r="CQ1141" s="73"/>
      <c r="CR1141" s="73"/>
      <c r="CS1141" s="73"/>
      <c r="CT1141" s="73"/>
      <c r="CU1141" s="73"/>
      <c r="CV1141" s="73"/>
      <c r="CW1141" s="73"/>
      <c r="CX1141" s="73"/>
      <c r="CY1141" s="73"/>
      <c r="CZ1141" s="73"/>
      <c r="DA1141" s="73"/>
      <c r="DB1141" s="73"/>
      <c r="DC1141" s="73"/>
      <c r="DD1141" s="73"/>
      <c r="DE1141" s="73"/>
      <c r="DF1141" s="73"/>
      <c r="DG1141" s="73"/>
      <c r="DH1141" s="73"/>
      <c r="DI1141" s="73"/>
      <c r="DJ1141" s="73"/>
      <c r="DK1141" s="73"/>
      <c r="DL1141" s="73"/>
      <c r="DM1141" s="73"/>
      <c r="DN1141" s="73"/>
      <c r="DO1141" s="73"/>
      <c r="DP1141" s="73"/>
      <c r="DQ1141" s="73"/>
      <c r="DR1141" s="73"/>
      <c r="DS1141" s="73"/>
      <c r="DT1141" s="73"/>
      <c r="DU1141" s="73"/>
      <c r="DV1141" s="73"/>
      <c r="DW1141" s="73"/>
      <c r="DX1141" s="73"/>
      <c r="DY1141" s="73"/>
      <c r="DZ1141" s="73"/>
      <c r="EA1141" s="73"/>
      <c r="EB1141" s="73"/>
      <c r="EC1141" s="73"/>
      <c r="ED1141" s="73"/>
      <c r="EE1141" s="73"/>
      <c r="EF1141" s="73"/>
      <c r="EG1141" s="73"/>
      <c r="EH1141" s="73"/>
      <c r="EI1141" s="73"/>
      <c r="EJ1141" s="73"/>
      <c r="EK1141" s="73"/>
      <c r="EL1141" s="73"/>
      <c r="EM1141" s="73"/>
      <c r="EN1141" s="73"/>
      <c r="EO1141" s="73"/>
      <c r="EP1141" s="73"/>
      <c r="EQ1141" s="73"/>
      <c r="ER1141" s="73"/>
      <c r="ES1141" s="73"/>
      <c r="ET1141" s="73"/>
      <c r="EU1141" s="73"/>
      <c r="EV1141" s="73"/>
      <c r="EW1141" s="73"/>
      <c r="EX1141" s="73"/>
      <c r="EY1141" s="73"/>
      <c r="EZ1141" s="73"/>
      <c r="FA1141" s="73"/>
      <c r="FB1141" s="73"/>
      <c r="FC1141" s="73"/>
      <c r="FD1141" s="73"/>
      <c r="FE1141" s="73"/>
      <c r="FF1141" s="73"/>
      <c r="FG1141" s="73"/>
      <c r="FH1141" s="73"/>
      <c r="FI1141" s="73"/>
      <c r="FJ1141" s="73"/>
      <c r="FK1141" s="73"/>
      <c r="FL1141" s="73"/>
      <c r="FM1141" s="73"/>
      <c r="FN1141" s="73"/>
      <c r="FO1141" s="73"/>
      <c r="FP1141" s="73"/>
      <c r="FQ1141" s="73"/>
      <c r="FR1141" s="73"/>
      <c r="FS1141" s="73"/>
      <c r="FT1141" s="73"/>
      <c r="FU1141" s="73"/>
      <c r="FV1141" s="73"/>
      <c r="FW1141" s="73"/>
      <c r="FX1141" s="73"/>
      <c r="FY1141" s="73"/>
      <c r="FZ1141" s="73"/>
      <c r="GA1141" s="73"/>
      <c r="GB1141" s="73"/>
      <c r="GC1141" s="73"/>
      <c r="GD1141" s="73"/>
      <c r="GE1141" s="73"/>
      <c r="GF1141" s="73"/>
      <c r="GG1141" s="73"/>
      <c r="GH1141" s="73"/>
      <c r="GI1141" s="73"/>
      <c r="GJ1141" s="73"/>
      <c r="GK1141" s="73"/>
      <c r="GL1141" s="73"/>
      <c r="GM1141" s="73"/>
      <c r="GN1141" s="73"/>
      <c r="GO1141" s="73"/>
      <c r="GP1141" s="73"/>
      <c r="GQ1141" s="73"/>
      <c r="GR1141" s="73"/>
      <c r="GS1141" s="73"/>
      <c r="GT1141" s="73"/>
      <c r="GU1141" s="73"/>
      <c r="GV1141" s="73"/>
      <c r="GW1141" s="73"/>
      <c r="GX1141" s="73"/>
      <c r="GY1141" s="73"/>
      <c r="GZ1141" s="73"/>
      <c r="HA1141" s="73"/>
      <c r="HB1141" s="73"/>
      <c r="HC1141" s="73"/>
      <c r="HD1141" s="73"/>
      <c r="HE1141" s="73"/>
      <c r="HF1141" s="73"/>
      <c r="HG1141" s="73"/>
      <c r="HH1141" s="73"/>
      <c r="HI1141" s="73"/>
      <c r="HJ1141" s="73"/>
      <c r="HK1141" s="73"/>
      <c r="HL1141" s="73"/>
      <c r="HM1141" s="73"/>
      <c r="HN1141" s="73"/>
      <c r="HO1141" s="73"/>
      <c r="HP1141" s="73"/>
      <c r="HQ1141" s="73"/>
      <c r="HR1141" s="73"/>
      <c r="HS1141" s="73"/>
      <c r="HT1141" s="73"/>
      <c r="HU1141" s="73"/>
      <c r="HV1141" s="73"/>
      <c r="HW1141" s="73"/>
      <c r="HX1141" s="73"/>
      <c r="HY1141" s="73"/>
      <c r="HZ1141" s="73"/>
      <c r="IA1141" s="73"/>
      <c r="IB1141" s="73"/>
      <c r="IC1141" s="73"/>
      <c r="ID1141" s="73"/>
      <c r="IE1141" s="73"/>
      <c r="IF1141" s="73"/>
      <c r="IG1141" s="73"/>
      <c r="IH1141" s="73"/>
      <c r="II1141" s="73"/>
      <c r="IJ1141" s="73"/>
      <c r="IK1141" s="73"/>
      <c r="IL1141" s="73"/>
      <c r="IM1141" s="73"/>
      <c r="IN1141" s="73"/>
      <c r="IO1141" s="73"/>
      <c r="IP1141" s="73"/>
      <c r="IQ1141" s="73"/>
      <c r="IR1141" s="73"/>
      <c r="IS1141" s="73"/>
      <c r="IT1141" s="73"/>
      <c r="IU1141" s="73"/>
      <c r="IV1141" s="73"/>
      <c r="IW1141" s="73"/>
      <c r="IX1141" s="73"/>
      <c r="IY1141" s="73"/>
      <c r="IZ1141" s="73"/>
    </row>
    <row r="1142" spans="1:260" s="24" customFormat="1" ht="19.5" customHeight="1">
      <c r="A1142" s="6">
        <v>10070602</v>
      </c>
      <c r="B1142" s="6" t="s">
        <v>4584</v>
      </c>
      <c r="C1142" s="17" t="s">
        <v>2864</v>
      </c>
      <c r="D1142" s="6">
        <v>10070602</v>
      </c>
      <c r="E1142" s="34" t="s">
        <v>52</v>
      </c>
      <c r="F1142" s="6">
        <v>6</v>
      </c>
      <c r="G1142" s="6">
        <v>55</v>
      </c>
      <c r="H1142" s="6">
        <v>0</v>
      </c>
      <c r="I1142" s="6">
        <v>3</v>
      </c>
      <c r="J1142" s="6">
        <v>102</v>
      </c>
      <c r="K1142" s="6">
        <v>1</v>
      </c>
      <c r="L1142" s="6">
        <v>82880</v>
      </c>
      <c r="M1142" s="6">
        <v>0</v>
      </c>
      <c r="N1142" s="6">
        <v>10000</v>
      </c>
      <c r="O1142" s="6">
        <v>0</v>
      </c>
      <c r="P1142" s="6">
        <v>0</v>
      </c>
      <c r="Q1142" s="6">
        <v>40070602</v>
      </c>
      <c r="R1142" s="6">
        <v>0</v>
      </c>
      <c r="S1142" s="6">
        <v>0</v>
      </c>
      <c r="T1142" s="6" t="s">
        <v>4575</v>
      </c>
      <c r="U1142" s="37"/>
      <c r="V1142" s="37"/>
      <c r="W1142" s="37"/>
      <c r="X1142" s="37" t="s">
        <v>4510</v>
      </c>
      <c r="Y1142" s="114"/>
      <c r="Z1142" s="73"/>
      <c r="AA1142" s="73"/>
      <c r="AB1142" s="73"/>
      <c r="AC1142" s="73"/>
      <c r="AD1142" s="73"/>
      <c r="AE1142" s="73"/>
      <c r="AF1142" s="73"/>
      <c r="AG1142" s="73"/>
      <c r="AH1142" s="73"/>
      <c r="AI1142" s="73"/>
      <c r="AJ1142" s="73"/>
      <c r="AK1142" s="73"/>
      <c r="AL1142" s="73"/>
      <c r="AM1142" s="73"/>
      <c r="AN1142" s="73"/>
      <c r="AO1142" s="73"/>
      <c r="AP1142" s="73"/>
      <c r="AQ1142" s="73"/>
      <c r="AR1142" s="73"/>
      <c r="AS1142" s="73"/>
      <c r="AT1142" s="73"/>
      <c r="AU1142" s="73"/>
      <c r="AV1142" s="73"/>
      <c r="AW1142" s="73"/>
      <c r="AX1142" s="73"/>
      <c r="AY1142" s="73"/>
      <c r="AZ1142" s="73"/>
      <c r="BA1142" s="73"/>
      <c r="BB1142" s="73"/>
      <c r="BC1142" s="73"/>
      <c r="BD1142" s="73"/>
      <c r="BE1142" s="73"/>
      <c r="BF1142" s="73"/>
      <c r="BG1142" s="73"/>
      <c r="BH1142" s="73"/>
      <c r="BI1142" s="73"/>
      <c r="BJ1142" s="73"/>
      <c r="BK1142" s="73"/>
      <c r="BL1142" s="73"/>
      <c r="BM1142" s="73"/>
      <c r="BN1142" s="73"/>
      <c r="BO1142" s="73"/>
      <c r="BP1142" s="73"/>
      <c r="BQ1142" s="73"/>
      <c r="BR1142" s="73"/>
      <c r="BS1142" s="73"/>
      <c r="BT1142" s="73"/>
      <c r="BU1142" s="73"/>
      <c r="BV1142" s="73"/>
      <c r="BW1142" s="73"/>
      <c r="BX1142" s="73"/>
      <c r="BY1142" s="73"/>
      <c r="BZ1142" s="73"/>
      <c r="CA1142" s="73"/>
      <c r="CB1142" s="73"/>
      <c r="CC1142" s="73"/>
      <c r="CD1142" s="73"/>
      <c r="CE1142" s="73"/>
      <c r="CF1142" s="73"/>
      <c r="CG1142" s="73"/>
      <c r="CH1142" s="73"/>
      <c r="CI1142" s="73"/>
      <c r="CJ1142" s="73"/>
      <c r="CK1142" s="73"/>
      <c r="CL1142" s="73"/>
      <c r="CM1142" s="73"/>
      <c r="CN1142" s="73"/>
      <c r="CO1142" s="73"/>
      <c r="CP1142" s="73"/>
      <c r="CQ1142" s="73"/>
      <c r="CR1142" s="73"/>
      <c r="CS1142" s="73"/>
      <c r="CT1142" s="73"/>
      <c r="CU1142" s="73"/>
      <c r="CV1142" s="73"/>
      <c r="CW1142" s="73"/>
      <c r="CX1142" s="73"/>
      <c r="CY1142" s="73"/>
      <c r="CZ1142" s="73"/>
      <c r="DA1142" s="73"/>
      <c r="DB1142" s="73"/>
      <c r="DC1142" s="73"/>
      <c r="DD1142" s="73"/>
      <c r="DE1142" s="73"/>
      <c r="DF1142" s="73"/>
      <c r="DG1142" s="73"/>
      <c r="DH1142" s="73"/>
      <c r="DI1142" s="73"/>
      <c r="DJ1142" s="73"/>
      <c r="DK1142" s="73"/>
      <c r="DL1142" s="73"/>
      <c r="DM1142" s="73"/>
      <c r="DN1142" s="73"/>
      <c r="DO1142" s="73"/>
      <c r="DP1142" s="73"/>
      <c r="DQ1142" s="73"/>
      <c r="DR1142" s="73"/>
      <c r="DS1142" s="73"/>
      <c r="DT1142" s="73"/>
      <c r="DU1142" s="73"/>
      <c r="DV1142" s="73"/>
      <c r="DW1142" s="73"/>
      <c r="DX1142" s="73"/>
      <c r="DY1142" s="73"/>
      <c r="DZ1142" s="73"/>
      <c r="EA1142" s="73"/>
      <c r="EB1142" s="73"/>
      <c r="EC1142" s="73"/>
      <c r="ED1142" s="73"/>
      <c r="EE1142" s="73"/>
      <c r="EF1142" s="73"/>
      <c r="EG1142" s="73"/>
      <c r="EH1142" s="73"/>
      <c r="EI1142" s="73"/>
      <c r="EJ1142" s="73"/>
      <c r="EK1142" s="73"/>
      <c r="EL1142" s="73"/>
      <c r="EM1142" s="73"/>
      <c r="EN1142" s="73"/>
      <c r="EO1142" s="73"/>
      <c r="EP1142" s="73"/>
      <c r="EQ1142" s="73"/>
      <c r="ER1142" s="73"/>
      <c r="ES1142" s="73"/>
      <c r="ET1142" s="73"/>
      <c r="EU1142" s="73"/>
      <c r="EV1142" s="73"/>
      <c r="EW1142" s="73"/>
      <c r="EX1142" s="73"/>
      <c r="EY1142" s="73"/>
      <c r="EZ1142" s="73"/>
      <c r="FA1142" s="73"/>
      <c r="FB1142" s="73"/>
      <c r="FC1142" s="73"/>
      <c r="FD1142" s="73"/>
      <c r="FE1142" s="73"/>
      <c r="FF1142" s="73"/>
      <c r="FG1142" s="73"/>
      <c r="FH1142" s="73"/>
      <c r="FI1142" s="73"/>
      <c r="FJ1142" s="73"/>
      <c r="FK1142" s="73"/>
      <c r="FL1142" s="73"/>
      <c r="FM1142" s="73"/>
      <c r="FN1142" s="73"/>
      <c r="FO1142" s="73"/>
      <c r="FP1142" s="73"/>
      <c r="FQ1142" s="73"/>
      <c r="FR1142" s="73"/>
      <c r="FS1142" s="73"/>
      <c r="FT1142" s="73"/>
      <c r="FU1142" s="73"/>
      <c r="FV1142" s="73"/>
      <c r="FW1142" s="73"/>
      <c r="FX1142" s="73"/>
      <c r="FY1142" s="73"/>
      <c r="FZ1142" s="73"/>
      <c r="GA1142" s="73"/>
      <c r="GB1142" s="73"/>
      <c r="GC1142" s="73"/>
      <c r="GD1142" s="73"/>
      <c r="GE1142" s="73"/>
      <c r="GF1142" s="73"/>
      <c r="GG1142" s="73"/>
      <c r="GH1142" s="73"/>
      <c r="GI1142" s="73"/>
      <c r="GJ1142" s="73"/>
      <c r="GK1142" s="73"/>
      <c r="GL1142" s="73"/>
      <c r="GM1142" s="73"/>
      <c r="GN1142" s="73"/>
      <c r="GO1142" s="73"/>
      <c r="GP1142" s="73"/>
      <c r="GQ1142" s="73"/>
      <c r="GR1142" s="73"/>
      <c r="GS1142" s="73"/>
      <c r="GT1142" s="73"/>
      <c r="GU1142" s="73"/>
      <c r="GV1142" s="73"/>
      <c r="GW1142" s="73"/>
      <c r="GX1142" s="73"/>
      <c r="GY1142" s="73"/>
      <c r="GZ1142" s="73"/>
      <c r="HA1142" s="73"/>
      <c r="HB1142" s="73"/>
      <c r="HC1142" s="73"/>
      <c r="HD1142" s="73"/>
      <c r="HE1142" s="73"/>
      <c r="HF1142" s="73"/>
      <c r="HG1142" s="73"/>
      <c r="HH1142" s="73"/>
      <c r="HI1142" s="73"/>
      <c r="HJ1142" s="73"/>
      <c r="HK1142" s="73"/>
      <c r="HL1142" s="73"/>
      <c r="HM1142" s="73"/>
      <c r="HN1142" s="73"/>
      <c r="HO1142" s="73"/>
      <c r="HP1142" s="73"/>
      <c r="HQ1142" s="73"/>
      <c r="HR1142" s="73"/>
      <c r="HS1142" s="73"/>
      <c r="HT1142" s="73"/>
      <c r="HU1142" s="73"/>
      <c r="HV1142" s="73"/>
      <c r="HW1142" s="73"/>
      <c r="HX1142" s="73"/>
      <c r="HY1142" s="73"/>
      <c r="HZ1142" s="73"/>
      <c r="IA1142" s="73"/>
      <c r="IB1142" s="73"/>
      <c r="IC1142" s="73"/>
      <c r="ID1142" s="73"/>
      <c r="IE1142" s="73"/>
      <c r="IF1142" s="73"/>
      <c r="IG1142" s="73"/>
      <c r="IH1142" s="73"/>
      <c r="II1142" s="73"/>
      <c r="IJ1142" s="73"/>
      <c r="IK1142" s="73"/>
      <c r="IL1142" s="73"/>
      <c r="IM1142" s="73"/>
      <c r="IN1142" s="73"/>
      <c r="IO1142" s="73"/>
      <c r="IP1142" s="73"/>
      <c r="IQ1142" s="73"/>
      <c r="IR1142" s="73"/>
      <c r="IS1142" s="73"/>
      <c r="IT1142" s="73"/>
      <c r="IU1142" s="73"/>
      <c r="IV1142" s="73"/>
      <c r="IW1142" s="73"/>
      <c r="IX1142" s="73"/>
      <c r="IY1142" s="73"/>
      <c r="IZ1142" s="73"/>
    </row>
    <row r="1143" spans="1:260" s="24" customFormat="1" ht="19.5" customHeight="1">
      <c r="A1143" s="6">
        <v>10070603</v>
      </c>
      <c r="B1143" s="6" t="s">
        <v>4585</v>
      </c>
      <c r="C1143" s="17" t="s">
        <v>2864</v>
      </c>
      <c r="D1143" s="6">
        <v>10070603</v>
      </c>
      <c r="E1143" s="34" t="s">
        <v>52</v>
      </c>
      <c r="F1143" s="6">
        <v>6</v>
      </c>
      <c r="G1143" s="6">
        <v>55</v>
      </c>
      <c r="H1143" s="6">
        <v>0</v>
      </c>
      <c r="I1143" s="6">
        <v>3</v>
      </c>
      <c r="J1143" s="6">
        <v>103</v>
      </c>
      <c r="K1143" s="6">
        <v>1</v>
      </c>
      <c r="L1143" s="6">
        <v>82880</v>
      </c>
      <c r="M1143" s="6">
        <v>0</v>
      </c>
      <c r="N1143" s="6">
        <v>10000</v>
      </c>
      <c r="O1143" s="6">
        <v>0</v>
      </c>
      <c r="P1143" s="6">
        <v>0</v>
      </c>
      <c r="Q1143" s="6">
        <v>40070603</v>
      </c>
      <c r="R1143" s="6">
        <v>0</v>
      </c>
      <c r="S1143" s="6">
        <v>0</v>
      </c>
      <c r="T1143" s="6" t="s">
        <v>4575</v>
      </c>
      <c r="U1143" s="37"/>
      <c r="V1143" s="37"/>
      <c r="W1143" s="37"/>
      <c r="X1143" s="37" t="s">
        <v>4510</v>
      </c>
      <c r="Y1143" s="114"/>
      <c r="Z1143" s="73"/>
      <c r="AA1143" s="73"/>
      <c r="AB1143" s="73"/>
      <c r="AC1143" s="73"/>
      <c r="AD1143" s="73"/>
      <c r="AE1143" s="73"/>
      <c r="AF1143" s="73"/>
      <c r="AG1143" s="73"/>
      <c r="AH1143" s="73"/>
      <c r="AI1143" s="73"/>
      <c r="AJ1143" s="73"/>
      <c r="AK1143" s="73"/>
      <c r="AL1143" s="73"/>
      <c r="AM1143" s="73"/>
      <c r="AN1143" s="73"/>
      <c r="AO1143" s="73"/>
      <c r="AP1143" s="73"/>
      <c r="AQ1143" s="73"/>
      <c r="AR1143" s="73"/>
      <c r="AS1143" s="73"/>
      <c r="AT1143" s="73"/>
      <c r="AU1143" s="73"/>
      <c r="AV1143" s="73"/>
      <c r="AW1143" s="73"/>
      <c r="AX1143" s="73"/>
      <c r="AY1143" s="73"/>
      <c r="AZ1143" s="73"/>
      <c r="BA1143" s="73"/>
      <c r="BB1143" s="73"/>
      <c r="BC1143" s="73"/>
      <c r="BD1143" s="73"/>
      <c r="BE1143" s="73"/>
      <c r="BF1143" s="73"/>
      <c r="BG1143" s="73"/>
      <c r="BH1143" s="73"/>
      <c r="BI1143" s="73"/>
      <c r="BJ1143" s="73"/>
      <c r="BK1143" s="73"/>
      <c r="BL1143" s="73"/>
      <c r="BM1143" s="73"/>
      <c r="BN1143" s="73"/>
      <c r="BO1143" s="73"/>
      <c r="BP1143" s="73"/>
      <c r="BQ1143" s="73"/>
      <c r="BR1143" s="73"/>
      <c r="BS1143" s="73"/>
      <c r="BT1143" s="73"/>
      <c r="BU1143" s="73"/>
      <c r="BV1143" s="73"/>
      <c r="BW1143" s="73"/>
      <c r="BX1143" s="73"/>
      <c r="BY1143" s="73"/>
      <c r="BZ1143" s="73"/>
      <c r="CA1143" s="73"/>
      <c r="CB1143" s="73"/>
      <c r="CC1143" s="73"/>
      <c r="CD1143" s="73"/>
      <c r="CE1143" s="73"/>
      <c r="CF1143" s="73"/>
      <c r="CG1143" s="73"/>
      <c r="CH1143" s="73"/>
      <c r="CI1143" s="73"/>
      <c r="CJ1143" s="73"/>
      <c r="CK1143" s="73"/>
      <c r="CL1143" s="73"/>
      <c r="CM1143" s="73"/>
      <c r="CN1143" s="73"/>
      <c r="CO1143" s="73"/>
      <c r="CP1143" s="73"/>
      <c r="CQ1143" s="73"/>
      <c r="CR1143" s="73"/>
      <c r="CS1143" s="73"/>
      <c r="CT1143" s="73"/>
      <c r="CU1143" s="73"/>
      <c r="CV1143" s="73"/>
      <c r="CW1143" s="73"/>
      <c r="CX1143" s="73"/>
      <c r="CY1143" s="73"/>
      <c r="CZ1143" s="73"/>
      <c r="DA1143" s="73"/>
      <c r="DB1143" s="73"/>
      <c r="DC1143" s="73"/>
      <c r="DD1143" s="73"/>
      <c r="DE1143" s="73"/>
      <c r="DF1143" s="73"/>
      <c r="DG1143" s="73"/>
      <c r="DH1143" s="73"/>
      <c r="DI1143" s="73"/>
      <c r="DJ1143" s="73"/>
      <c r="DK1143" s="73"/>
      <c r="DL1143" s="73"/>
      <c r="DM1143" s="73"/>
      <c r="DN1143" s="73"/>
      <c r="DO1143" s="73"/>
      <c r="DP1143" s="73"/>
      <c r="DQ1143" s="73"/>
      <c r="DR1143" s="73"/>
      <c r="DS1143" s="73"/>
      <c r="DT1143" s="73"/>
      <c r="DU1143" s="73"/>
      <c r="DV1143" s="73"/>
      <c r="DW1143" s="73"/>
      <c r="DX1143" s="73"/>
      <c r="DY1143" s="73"/>
      <c r="DZ1143" s="73"/>
      <c r="EA1143" s="73"/>
      <c r="EB1143" s="73"/>
      <c r="EC1143" s="73"/>
      <c r="ED1143" s="73"/>
      <c r="EE1143" s="73"/>
      <c r="EF1143" s="73"/>
      <c r="EG1143" s="73"/>
      <c r="EH1143" s="73"/>
      <c r="EI1143" s="73"/>
      <c r="EJ1143" s="73"/>
      <c r="EK1143" s="73"/>
      <c r="EL1143" s="73"/>
      <c r="EM1143" s="73"/>
      <c r="EN1143" s="73"/>
      <c r="EO1143" s="73"/>
      <c r="EP1143" s="73"/>
      <c r="EQ1143" s="73"/>
      <c r="ER1143" s="73"/>
      <c r="ES1143" s="73"/>
      <c r="ET1143" s="73"/>
      <c r="EU1143" s="73"/>
      <c r="EV1143" s="73"/>
      <c r="EW1143" s="73"/>
      <c r="EX1143" s="73"/>
      <c r="EY1143" s="73"/>
      <c r="EZ1143" s="73"/>
      <c r="FA1143" s="73"/>
      <c r="FB1143" s="73"/>
      <c r="FC1143" s="73"/>
      <c r="FD1143" s="73"/>
      <c r="FE1143" s="73"/>
      <c r="FF1143" s="73"/>
      <c r="FG1143" s="73"/>
      <c r="FH1143" s="73"/>
      <c r="FI1143" s="73"/>
      <c r="FJ1143" s="73"/>
      <c r="FK1143" s="73"/>
      <c r="FL1143" s="73"/>
      <c r="FM1143" s="73"/>
      <c r="FN1143" s="73"/>
      <c r="FO1143" s="73"/>
      <c r="FP1143" s="73"/>
      <c r="FQ1143" s="73"/>
      <c r="FR1143" s="73"/>
      <c r="FS1143" s="73"/>
      <c r="FT1143" s="73"/>
      <c r="FU1143" s="73"/>
      <c r="FV1143" s="73"/>
      <c r="FW1143" s="73"/>
      <c r="FX1143" s="73"/>
      <c r="FY1143" s="73"/>
      <c r="FZ1143" s="73"/>
      <c r="GA1143" s="73"/>
      <c r="GB1143" s="73"/>
      <c r="GC1143" s="73"/>
      <c r="GD1143" s="73"/>
      <c r="GE1143" s="73"/>
      <c r="GF1143" s="73"/>
      <c r="GG1143" s="73"/>
      <c r="GH1143" s="73"/>
      <c r="GI1143" s="73"/>
      <c r="GJ1143" s="73"/>
      <c r="GK1143" s="73"/>
      <c r="GL1143" s="73"/>
      <c r="GM1143" s="73"/>
      <c r="GN1143" s="73"/>
      <c r="GO1143" s="73"/>
      <c r="GP1143" s="73"/>
      <c r="GQ1143" s="73"/>
      <c r="GR1143" s="73"/>
      <c r="GS1143" s="73"/>
      <c r="GT1143" s="73"/>
      <c r="GU1143" s="73"/>
      <c r="GV1143" s="73"/>
      <c r="GW1143" s="73"/>
      <c r="GX1143" s="73"/>
      <c r="GY1143" s="73"/>
      <c r="GZ1143" s="73"/>
      <c r="HA1143" s="73"/>
      <c r="HB1143" s="73"/>
      <c r="HC1143" s="73"/>
      <c r="HD1143" s="73"/>
      <c r="HE1143" s="73"/>
      <c r="HF1143" s="73"/>
      <c r="HG1143" s="73"/>
      <c r="HH1143" s="73"/>
      <c r="HI1143" s="73"/>
      <c r="HJ1143" s="73"/>
      <c r="HK1143" s="73"/>
      <c r="HL1143" s="73"/>
      <c r="HM1143" s="73"/>
      <c r="HN1143" s="73"/>
      <c r="HO1143" s="73"/>
      <c r="HP1143" s="73"/>
      <c r="HQ1143" s="73"/>
      <c r="HR1143" s="73"/>
      <c r="HS1143" s="73"/>
      <c r="HT1143" s="73"/>
      <c r="HU1143" s="73"/>
      <c r="HV1143" s="73"/>
      <c r="HW1143" s="73"/>
      <c r="HX1143" s="73"/>
      <c r="HY1143" s="73"/>
      <c r="HZ1143" s="73"/>
      <c r="IA1143" s="73"/>
      <c r="IB1143" s="73"/>
      <c r="IC1143" s="73"/>
      <c r="ID1143" s="73"/>
      <c r="IE1143" s="73"/>
      <c r="IF1143" s="73"/>
      <c r="IG1143" s="73"/>
      <c r="IH1143" s="73"/>
      <c r="II1143" s="73"/>
      <c r="IJ1143" s="73"/>
      <c r="IK1143" s="73"/>
      <c r="IL1143" s="73"/>
      <c r="IM1143" s="73"/>
      <c r="IN1143" s="73"/>
      <c r="IO1143" s="73"/>
      <c r="IP1143" s="73"/>
      <c r="IQ1143" s="73"/>
      <c r="IR1143" s="73"/>
      <c r="IS1143" s="73"/>
      <c r="IT1143" s="73"/>
      <c r="IU1143" s="73"/>
      <c r="IV1143" s="73"/>
      <c r="IW1143" s="73"/>
      <c r="IX1143" s="73"/>
      <c r="IY1143" s="73"/>
      <c r="IZ1143" s="73"/>
    </row>
    <row r="1144" spans="1:260" s="24" customFormat="1" ht="19.5" customHeight="1">
      <c r="A1144" s="6">
        <v>10070604</v>
      </c>
      <c r="B1144" s="6" t="s">
        <v>4586</v>
      </c>
      <c r="C1144" s="17" t="s">
        <v>2864</v>
      </c>
      <c r="D1144" s="6">
        <v>10070604</v>
      </c>
      <c r="E1144" s="34" t="s">
        <v>52</v>
      </c>
      <c r="F1144" s="6">
        <v>6</v>
      </c>
      <c r="G1144" s="6">
        <v>55</v>
      </c>
      <c r="H1144" s="6">
        <v>0</v>
      </c>
      <c r="I1144" s="6">
        <v>3</v>
      </c>
      <c r="J1144" s="6">
        <v>104</v>
      </c>
      <c r="K1144" s="6">
        <v>1</v>
      </c>
      <c r="L1144" s="6">
        <v>82880</v>
      </c>
      <c r="M1144" s="6">
        <v>0</v>
      </c>
      <c r="N1144" s="6">
        <v>10000</v>
      </c>
      <c r="O1144" s="6">
        <v>0</v>
      </c>
      <c r="P1144" s="6">
        <v>0</v>
      </c>
      <c r="Q1144" s="6">
        <v>40070604</v>
      </c>
      <c r="R1144" s="6">
        <v>0</v>
      </c>
      <c r="S1144" s="6">
        <v>0</v>
      </c>
      <c r="T1144" s="6" t="s">
        <v>4575</v>
      </c>
      <c r="U1144" s="37"/>
      <c r="V1144" s="37"/>
      <c r="W1144" s="37"/>
      <c r="X1144" s="37" t="s">
        <v>4510</v>
      </c>
      <c r="Y1144" s="114"/>
      <c r="Z1144" s="73"/>
      <c r="AA1144" s="73"/>
      <c r="AB1144" s="73"/>
      <c r="AC1144" s="73"/>
      <c r="AD1144" s="73"/>
      <c r="AE1144" s="73"/>
      <c r="AF1144" s="73"/>
      <c r="AG1144" s="73"/>
      <c r="AH1144" s="73"/>
      <c r="AI1144" s="73"/>
      <c r="AJ1144" s="73"/>
      <c r="AK1144" s="73"/>
      <c r="AL1144" s="73"/>
      <c r="AM1144" s="73"/>
      <c r="AN1144" s="73"/>
      <c r="AO1144" s="73"/>
      <c r="AP1144" s="73"/>
      <c r="AQ1144" s="73"/>
      <c r="AR1144" s="73"/>
      <c r="AS1144" s="73"/>
      <c r="AT1144" s="73"/>
      <c r="AU1144" s="73"/>
      <c r="AV1144" s="73"/>
      <c r="AW1144" s="73"/>
      <c r="AX1144" s="73"/>
      <c r="AY1144" s="73"/>
      <c r="AZ1144" s="73"/>
      <c r="BA1144" s="73"/>
      <c r="BB1144" s="73"/>
      <c r="BC1144" s="73"/>
      <c r="BD1144" s="73"/>
      <c r="BE1144" s="73"/>
      <c r="BF1144" s="73"/>
      <c r="BG1144" s="73"/>
      <c r="BH1144" s="73"/>
      <c r="BI1144" s="73"/>
      <c r="BJ1144" s="73"/>
      <c r="BK1144" s="73"/>
      <c r="BL1144" s="73"/>
      <c r="BM1144" s="73"/>
      <c r="BN1144" s="73"/>
      <c r="BO1144" s="73"/>
      <c r="BP1144" s="73"/>
      <c r="BQ1144" s="73"/>
      <c r="BR1144" s="73"/>
      <c r="BS1144" s="73"/>
      <c r="BT1144" s="73"/>
      <c r="BU1144" s="73"/>
      <c r="BV1144" s="73"/>
      <c r="BW1144" s="73"/>
      <c r="BX1144" s="73"/>
      <c r="BY1144" s="73"/>
      <c r="BZ1144" s="73"/>
      <c r="CA1144" s="73"/>
      <c r="CB1144" s="73"/>
      <c r="CC1144" s="73"/>
      <c r="CD1144" s="73"/>
      <c r="CE1144" s="73"/>
      <c r="CF1144" s="73"/>
      <c r="CG1144" s="73"/>
      <c r="CH1144" s="73"/>
      <c r="CI1144" s="73"/>
      <c r="CJ1144" s="73"/>
      <c r="CK1144" s="73"/>
      <c r="CL1144" s="73"/>
      <c r="CM1144" s="73"/>
      <c r="CN1144" s="73"/>
      <c r="CO1144" s="73"/>
      <c r="CP1144" s="73"/>
      <c r="CQ1144" s="73"/>
      <c r="CR1144" s="73"/>
      <c r="CS1144" s="73"/>
      <c r="CT1144" s="73"/>
      <c r="CU1144" s="73"/>
      <c r="CV1144" s="73"/>
      <c r="CW1144" s="73"/>
      <c r="CX1144" s="73"/>
      <c r="CY1144" s="73"/>
      <c r="CZ1144" s="73"/>
      <c r="DA1144" s="73"/>
      <c r="DB1144" s="73"/>
      <c r="DC1144" s="73"/>
      <c r="DD1144" s="73"/>
      <c r="DE1144" s="73"/>
      <c r="DF1144" s="73"/>
      <c r="DG1144" s="73"/>
      <c r="DH1144" s="73"/>
      <c r="DI1144" s="73"/>
      <c r="DJ1144" s="73"/>
      <c r="DK1144" s="73"/>
      <c r="DL1144" s="73"/>
      <c r="DM1144" s="73"/>
      <c r="DN1144" s="73"/>
      <c r="DO1144" s="73"/>
      <c r="DP1144" s="73"/>
      <c r="DQ1144" s="73"/>
      <c r="DR1144" s="73"/>
      <c r="DS1144" s="73"/>
      <c r="DT1144" s="73"/>
      <c r="DU1144" s="73"/>
      <c r="DV1144" s="73"/>
      <c r="DW1144" s="73"/>
      <c r="DX1144" s="73"/>
      <c r="DY1144" s="73"/>
      <c r="DZ1144" s="73"/>
      <c r="EA1144" s="73"/>
      <c r="EB1144" s="73"/>
      <c r="EC1144" s="73"/>
      <c r="ED1144" s="73"/>
      <c r="EE1144" s="73"/>
      <c r="EF1144" s="73"/>
      <c r="EG1144" s="73"/>
      <c r="EH1144" s="73"/>
      <c r="EI1144" s="73"/>
      <c r="EJ1144" s="73"/>
      <c r="EK1144" s="73"/>
      <c r="EL1144" s="73"/>
      <c r="EM1144" s="73"/>
      <c r="EN1144" s="73"/>
      <c r="EO1144" s="73"/>
      <c r="EP1144" s="73"/>
      <c r="EQ1144" s="73"/>
      <c r="ER1144" s="73"/>
      <c r="ES1144" s="73"/>
      <c r="ET1144" s="73"/>
      <c r="EU1144" s="73"/>
      <c r="EV1144" s="73"/>
      <c r="EW1144" s="73"/>
      <c r="EX1144" s="73"/>
      <c r="EY1144" s="73"/>
      <c r="EZ1144" s="73"/>
      <c r="FA1144" s="73"/>
      <c r="FB1144" s="73"/>
      <c r="FC1144" s="73"/>
      <c r="FD1144" s="73"/>
      <c r="FE1144" s="73"/>
      <c r="FF1144" s="73"/>
      <c r="FG1144" s="73"/>
      <c r="FH1144" s="73"/>
      <c r="FI1144" s="73"/>
      <c r="FJ1144" s="73"/>
      <c r="FK1144" s="73"/>
      <c r="FL1144" s="73"/>
      <c r="FM1144" s="73"/>
      <c r="FN1144" s="73"/>
      <c r="FO1144" s="73"/>
      <c r="FP1144" s="73"/>
      <c r="FQ1144" s="73"/>
      <c r="FR1144" s="73"/>
      <c r="FS1144" s="73"/>
      <c r="FT1144" s="73"/>
      <c r="FU1144" s="73"/>
      <c r="FV1144" s="73"/>
      <c r="FW1144" s="73"/>
      <c r="FX1144" s="73"/>
      <c r="FY1144" s="73"/>
      <c r="FZ1144" s="73"/>
      <c r="GA1144" s="73"/>
      <c r="GB1144" s="73"/>
      <c r="GC1144" s="73"/>
      <c r="GD1144" s="73"/>
      <c r="GE1144" s="73"/>
      <c r="GF1144" s="73"/>
      <c r="GG1144" s="73"/>
      <c r="GH1144" s="73"/>
      <c r="GI1144" s="73"/>
      <c r="GJ1144" s="73"/>
      <c r="GK1144" s="73"/>
      <c r="GL1144" s="73"/>
      <c r="GM1144" s="73"/>
      <c r="GN1144" s="73"/>
      <c r="GO1144" s="73"/>
      <c r="GP1144" s="73"/>
      <c r="GQ1144" s="73"/>
      <c r="GR1144" s="73"/>
      <c r="GS1144" s="73"/>
      <c r="GT1144" s="73"/>
      <c r="GU1144" s="73"/>
      <c r="GV1144" s="73"/>
      <c r="GW1144" s="73"/>
      <c r="GX1144" s="73"/>
      <c r="GY1144" s="73"/>
      <c r="GZ1144" s="73"/>
      <c r="HA1144" s="73"/>
      <c r="HB1144" s="73"/>
      <c r="HC1144" s="73"/>
      <c r="HD1144" s="73"/>
      <c r="HE1144" s="73"/>
      <c r="HF1144" s="73"/>
      <c r="HG1144" s="73"/>
      <c r="HH1144" s="73"/>
      <c r="HI1144" s="73"/>
      <c r="HJ1144" s="73"/>
      <c r="HK1144" s="73"/>
      <c r="HL1144" s="73"/>
      <c r="HM1144" s="73"/>
      <c r="HN1144" s="73"/>
      <c r="HO1144" s="73"/>
      <c r="HP1144" s="73"/>
      <c r="HQ1144" s="73"/>
      <c r="HR1144" s="73"/>
      <c r="HS1144" s="73"/>
      <c r="HT1144" s="73"/>
      <c r="HU1144" s="73"/>
      <c r="HV1144" s="73"/>
      <c r="HW1144" s="73"/>
      <c r="HX1144" s="73"/>
      <c r="HY1144" s="73"/>
      <c r="HZ1144" s="73"/>
      <c r="IA1144" s="73"/>
      <c r="IB1144" s="73"/>
      <c r="IC1144" s="73"/>
      <c r="ID1144" s="73"/>
      <c r="IE1144" s="73"/>
      <c r="IF1144" s="73"/>
      <c r="IG1144" s="73"/>
      <c r="IH1144" s="73"/>
      <c r="II1144" s="73"/>
      <c r="IJ1144" s="73"/>
      <c r="IK1144" s="73"/>
      <c r="IL1144" s="73"/>
      <c r="IM1144" s="73"/>
      <c r="IN1144" s="73"/>
      <c r="IO1144" s="73"/>
      <c r="IP1144" s="73"/>
      <c r="IQ1144" s="73"/>
      <c r="IR1144" s="73"/>
      <c r="IS1144" s="73"/>
      <c r="IT1144" s="73"/>
      <c r="IU1144" s="73"/>
      <c r="IV1144" s="73"/>
      <c r="IW1144" s="73"/>
      <c r="IX1144" s="73"/>
      <c r="IY1144" s="73"/>
      <c r="IZ1144" s="73"/>
    </row>
    <row r="1145" spans="1:260" s="24" customFormat="1" ht="19.5" customHeight="1">
      <c r="A1145" s="6">
        <v>10070605</v>
      </c>
      <c r="B1145" s="6" t="s">
        <v>4587</v>
      </c>
      <c r="C1145" s="17" t="s">
        <v>2864</v>
      </c>
      <c r="D1145" s="6">
        <v>10070605</v>
      </c>
      <c r="E1145" s="34" t="s">
        <v>52</v>
      </c>
      <c r="F1145" s="6">
        <v>6</v>
      </c>
      <c r="G1145" s="6">
        <v>55</v>
      </c>
      <c r="H1145" s="6">
        <v>0</v>
      </c>
      <c r="I1145" s="6">
        <v>3</v>
      </c>
      <c r="J1145" s="6">
        <v>105</v>
      </c>
      <c r="K1145" s="6">
        <v>1</v>
      </c>
      <c r="L1145" s="6">
        <v>82880</v>
      </c>
      <c r="M1145" s="6">
        <v>0</v>
      </c>
      <c r="N1145" s="6">
        <v>10000</v>
      </c>
      <c r="O1145" s="6">
        <v>0</v>
      </c>
      <c r="P1145" s="6">
        <v>0</v>
      </c>
      <c r="Q1145" s="6">
        <v>40070605</v>
      </c>
      <c r="R1145" s="6">
        <v>0</v>
      </c>
      <c r="S1145" s="6">
        <v>0</v>
      </c>
      <c r="T1145" s="6" t="s">
        <v>4575</v>
      </c>
      <c r="U1145" s="37"/>
      <c r="V1145" s="37"/>
      <c r="W1145" s="37"/>
      <c r="X1145" s="37" t="s">
        <v>4510</v>
      </c>
      <c r="Y1145" s="114"/>
      <c r="Z1145" s="73"/>
      <c r="AA1145" s="73"/>
      <c r="AB1145" s="73"/>
      <c r="AC1145" s="73"/>
      <c r="AD1145" s="73"/>
      <c r="AE1145" s="73"/>
      <c r="AF1145" s="73"/>
      <c r="AG1145" s="73"/>
      <c r="AH1145" s="73"/>
      <c r="AI1145" s="73"/>
      <c r="AJ1145" s="73"/>
      <c r="AK1145" s="73"/>
      <c r="AL1145" s="73"/>
      <c r="AM1145" s="73"/>
      <c r="AN1145" s="73"/>
      <c r="AO1145" s="73"/>
      <c r="AP1145" s="73"/>
      <c r="AQ1145" s="73"/>
      <c r="AR1145" s="73"/>
      <c r="AS1145" s="73"/>
      <c r="AT1145" s="73"/>
      <c r="AU1145" s="73"/>
      <c r="AV1145" s="73"/>
      <c r="AW1145" s="73"/>
      <c r="AX1145" s="73"/>
      <c r="AY1145" s="73"/>
      <c r="AZ1145" s="73"/>
      <c r="BA1145" s="73"/>
      <c r="BB1145" s="73"/>
      <c r="BC1145" s="73"/>
      <c r="BD1145" s="73"/>
      <c r="BE1145" s="73"/>
      <c r="BF1145" s="73"/>
      <c r="BG1145" s="73"/>
      <c r="BH1145" s="73"/>
      <c r="BI1145" s="73"/>
      <c r="BJ1145" s="73"/>
      <c r="BK1145" s="73"/>
      <c r="BL1145" s="73"/>
      <c r="BM1145" s="73"/>
      <c r="BN1145" s="73"/>
      <c r="BO1145" s="73"/>
      <c r="BP1145" s="73"/>
      <c r="BQ1145" s="73"/>
      <c r="BR1145" s="73"/>
      <c r="BS1145" s="73"/>
      <c r="BT1145" s="73"/>
      <c r="BU1145" s="73"/>
      <c r="BV1145" s="73"/>
      <c r="BW1145" s="73"/>
      <c r="BX1145" s="73"/>
      <c r="BY1145" s="73"/>
      <c r="BZ1145" s="73"/>
      <c r="CA1145" s="73"/>
      <c r="CB1145" s="73"/>
      <c r="CC1145" s="73"/>
      <c r="CD1145" s="73"/>
      <c r="CE1145" s="73"/>
      <c r="CF1145" s="73"/>
      <c r="CG1145" s="73"/>
      <c r="CH1145" s="73"/>
      <c r="CI1145" s="73"/>
      <c r="CJ1145" s="73"/>
      <c r="CK1145" s="73"/>
      <c r="CL1145" s="73"/>
      <c r="CM1145" s="73"/>
      <c r="CN1145" s="73"/>
      <c r="CO1145" s="73"/>
      <c r="CP1145" s="73"/>
      <c r="CQ1145" s="73"/>
      <c r="CR1145" s="73"/>
      <c r="CS1145" s="73"/>
      <c r="CT1145" s="73"/>
      <c r="CU1145" s="73"/>
      <c r="CV1145" s="73"/>
      <c r="CW1145" s="73"/>
      <c r="CX1145" s="73"/>
      <c r="CY1145" s="73"/>
      <c r="CZ1145" s="73"/>
      <c r="DA1145" s="73"/>
      <c r="DB1145" s="73"/>
      <c r="DC1145" s="73"/>
      <c r="DD1145" s="73"/>
      <c r="DE1145" s="73"/>
      <c r="DF1145" s="73"/>
      <c r="DG1145" s="73"/>
      <c r="DH1145" s="73"/>
      <c r="DI1145" s="73"/>
      <c r="DJ1145" s="73"/>
      <c r="DK1145" s="73"/>
      <c r="DL1145" s="73"/>
      <c r="DM1145" s="73"/>
      <c r="DN1145" s="73"/>
      <c r="DO1145" s="73"/>
      <c r="DP1145" s="73"/>
      <c r="DQ1145" s="73"/>
      <c r="DR1145" s="73"/>
      <c r="DS1145" s="73"/>
      <c r="DT1145" s="73"/>
      <c r="DU1145" s="73"/>
      <c r="DV1145" s="73"/>
      <c r="DW1145" s="73"/>
      <c r="DX1145" s="73"/>
      <c r="DY1145" s="73"/>
      <c r="DZ1145" s="73"/>
      <c r="EA1145" s="73"/>
      <c r="EB1145" s="73"/>
      <c r="EC1145" s="73"/>
      <c r="ED1145" s="73"/>
      <c r="EE1145" s="73"/>
      <c r="EF1145" s="73"/>
      <c r="EG1145" s="73"/>
      <c r="EH1145" s="73"/>
      <c r="EI1145" s="73"/>
      <c r="EJ1145" s="73"/>
      <c r="EK1145" s="73"/>
      <c r="EL1145" s="73"/>
      <c r="EM1145" s="73"/>
      <c r="EN1145" s="73"/>
      <c r="EO1145" s="73"/>
      <c r="EP1145" s="73"/>
      <c r="EQ1145" s="73"/>
      <c r="ER1145" s="73"/>
      <c r="ES1145" s="73"/>
      <c r="ET1145" s="73"/>
      <c r="EU1145" s="73"/>
      <c r="EV1145" s="73"/>
      <c r="EW1145" s="73"/>
      <c r="EX1145" s="73"/>
      <c r="EY1145" s="73"/>
      <c r="EZ1145" s="73"/>
      <c r="FA1145" s="73"/>
      <c r="FB1145" s="73"/>
      <c r="FC1145" s="73"/>
      <c r="FD1145" s="73"/>
      <c r="FE1145" s="73"/>
      <c r="FF1145" s="73"/>
      <c r="FG1145" s="73"/>
      <c r="FH1145" s="73"/>
      <c r="FI1145" s="73"/>
      <c r="FJ1145" s="73"/>
      <c r="FK1145" s="73"/>
      <c r="FL1145" s="73"/>
      <c r="FM1145" s="73"/>
      <c r="FN1145" s="73"/>
      <c r="FO1145" s="73"/>
      <c r="FP1145" s="73"/>
      <c r="FQ1145" s="73"/>
      <c r="FR1145" s="73"/>
      <c r="FS1145" s="73"/>
      <c r="FT1145" s="73"/>
      <c r="FU1145" s="73"/>
      <c r="FV1145" s="73"/>
      <c r="FW1145" s="73"/>
      <c r="FX1145" s="73"/>
      <c r="FY1145" s="73"/>
      <c r="FZ1145" s="73"/>
      <c r="GA1145" s="73"/>
      <c r="GB1145" s="73"/>
      <c r="GC1145" s="73"/>
      <c r="GD1145" s="73"/>
      <c r="GE1145" s="73"/>
      <c r="GF1145" s="73"/>
      <c r="GG1145" s="73"/>
      <c r="GH1145" s="73"/>
      <c r="GI1145" s="73"/>
      <c r="GJ1145" s="73"/>
      <c r="GK1145" s="73"/>
      <c r="GL1145" s="73"/>
      <c r="GM1145" s="73"/>
      <c r="GN1145" s="73"/>
      <c r="GO1145" s="73"/>
      <c r="GP1145" s="73"/>
      <c r="GQ1145" s="73"/>
      <c r="GR1145" s="73"/>
      <c r="GS1145" s="73"/>
      <c r="GT1145" s="73"/>
      <c r="GU1145" s="73"/>
      <c r="GV1145" s="73"/>
      <c r="GW1145" s="73"/>
      <c r="GX1145" s="73"/>
      <c r="GY1145" s="73"/>
      <c r="GZ1145" s="73"/>
      <c r="HA1145" s="73"/>
      <c r="HB1145" s="73"/>
      <c r="HC1145" s="73"/>
      <c r="HD1145" s="73"/>
      <c r="HE1145" s="73"/>
      <c r="HF1145" s="73"/>
      <c r="HG1145" s="73"/>
      <c r="HH1145" s="73"/>
      <c r="HI1145" s="73"/>
      <c r="HJ1145" s="73"/>
      <c r="HK1145" s="73"/>
      <c r="HL1145" s="73"/>
      <c r="HM1145" s="73"/>
      <c r="HN1145" s="73"/>
      <c r="HO1145" s="73"/>
      <c r="HP1145" s="73"/>
      <c r="HQ1145" s="73"/>
      <c r="HR1145" s="73"/>
      <c r="HS1145" s="73"/>
      <c r="HT1145" s="73"/>
      <c r="HU1145" s="73"/>
      <c r="HV1145" s="73"/>
      <c r="HW1145" s="73"/>
      <c r="HX1145" s="73"/>
      <c r="HY1145" s="73"/>
      <c r="HZ1145" s="73"/>
      <c r="IA1145" s="73"/>
      <c r="IB1145" s="73"/>
      <c r="IC1145" s="73"/>
      <c r="ID1145" s="73"/>
      <c r="IE1145" s="73"/>
      <c r="IF1145" s="73"/>
      <c r="IG1145" s="73"/>
      <c r="IH1145" s="73"/>
      <c r="II1145" s="73"/>
      <c r="IJ1145" s="73"/>
      <c r="IK1145" s="73"/>
      <c r="IL1145" s="73"/>
      <c r="IM1145" s="73"/>
      <c r="IN1145" s="73"/>
      <c r="IO1145" s="73"/>
      <c r="IP1145" s="73"/>
      <c r="IQ1145" s="73"/>
      <c r="IR1145" s="73"/>
      <c r="IS1145" s="73"/>
      <c r="IT1145" s="73"/>
      <c r="IU1145" s="73"/>
      <c r="IV1145" s="73"/>
      <c r="IW1145" s="73"/>
      <c r="IX1145" s="73"/>
      <c r="IY1145" s="73"/>
      <c r="IZ1145" s="73"/>
    </row>
    <row r="1146" spans="1:260" s="24" customFormat="1" ht="19.5" customHeight="1">
      <c r="A1146" s="6">
        <v>10070606</v>
      </c>
      <c r="B1146" s="6" t="s">
        <v>4588</v>
      </c>
      <c r="C1146" s="17" t="s">
        <v>2864</v>
      </c>
      <c r="D1146" s="6">
        <v>10070606</v>
      </c>
      <c r="E1146" s="34" t="s">
        <v>52</v>
      </c>
      <c r="F1146" s="6">
        <v>6</v>
      </c>
      <c r="G1146" s="6">
        <v>55</v>
      </c>
      <c r="H1146" s="6">
        <v>0</v>
      </c>
      <c r="I1146" s="6">
        <v>3</v>
      </c>
      <c r="J1146" s="6">
        <v>106</v>
      </c>
      <c r="K1146" s="6">
        <v>1</v>
      </c>
      <c r="L1146" s="6">
        <v>82880</v>
      </c>
      <c r="M1146" s="6">
        <v>0</v>
      </c>
      <c r="N1146" s="6">
        <v>10000</v>
      </c>
      <c r="O1146" s="6">
        <v>0</v>
      </c>
      <c r="P1146" s="6">
        <v>0</v>
      </c>
      <c r="Q1146" s="6">
        <v>40070606</v>
      </c>
      <c r="R1146" s="6">
        <v>0</v>
      </c>
      <c r="S1146" s="6">
        <v>0</v>
      </c>
      <c r="T1146" s="6" t="s">
        <v>4575</v>
      </c>
      <c r="U1146" s="37"/>
      <c r="V1146" s="37"/>
      <c r="W1146" s="37"/>
      <c r="X1146" s="37" t="s">
        <v>4510</v>
      </c>
      <c r="Y1146" s="114"/>
      <c r="Z1146" s="73"/>
      <c r="AA1146" s="73"/>
      <c r="AB1146" s="73"/>
      <c r="AC1146" s="73"/>
      <c r="AD1146" s="73"/>
      <c r="AE1146" s="73"/>
      <c r="AF1146" s="73"/>
      <c r="AG1146" s="73"/>
      <c r="AH1146" s="73"/>
      <c r="AI1146" s="73"/>
      <c r="AJ1146" s="73"/>
      <c r="AK1146" s="73"/>
      <c r="AL1146" s="73"/>
      <c r="AM1146" s="73"/>
      <c r="AN1146" s="73"/>
      <c r="AO1146" s="73"/>
      <c r="AP1146" s="73"/>
      <c r="AQ1146" s="73"/>
      <c r="AR1146" s="73"/>
      <c r="AS1146" s="73"/>
      <c r="AT1146" s="73"/>
      <c r="AU1146" s="73"/>
      <c r="AV1146" s="73"/>
      <c r="AW1146" s="73"/>
      <c r="AX1146" s="73"/>
      <c r="AY1146" s="73"/>
      <c r="AZ1146" s="73"/>
      <c r="BA1146" s="73"/>
      <c r="BB1146" s="73"/>
      <c r="BC1146" s="73"/>
      <c r="BD1146" s="73"/>
      <c r="BE1146" s="73"/>
      <c r="BF1146" s="73"/>
      <c r="BG1146" s="73"/>
      <c r="BH1146" s="73"/>
      <c r="BI1146" s="73"/>
      <c r="BJ1146" s="73"/>
      <c r="BK1146" s="73"/>
      <c r="BL1146" s="73"/>
      <c r="BM1146" s="73"/>
      <c r="BN1146" s="73"/>
      <c r="BO1146" s="73"/>
      <c r="BP1146" s="73"/>
      <c r="BQ1146" s="73"/>
      <c r="BR1146" s="73"/>
      <c r="BS1146" s="73"/>
      <c r="BT1146" s="73"/>
      <c r="BU1146" s="73"/>
      <c r="BV1146" s="73"/>
      <c r="BW1146" s="73"/>
      <c r="BX1146" s="73"/>
      <c r="BY1146" s="73"/>
      <c r="BZ1146" s="73"/>
      <c r="CA1146" s="73"/>
      <c r="CB1146" s="73"/>
      <c r="CC1146" s="73"/>
      <c r="CD1146" s="73"/>
      <c r="CE1146" s="73"/>
      <c r="CF1146" s="73"/>
      <c r="CG1146" s="73"/>
      <c r="CH1146" s="73"/>
      <c r="CI1146" s="73"/>
      <c r="CJ1146" s="73"/>
      <c r="CK1146" s="73"/>
      <c r="CL1146" s="73"/>
      <c r="CM1146" s="73"/>
      <c r="CN1146" s="73"/>
      <c r="CO1146" s="73"/>
      <c r="CP1146" s="73"/>
      <c r="CQ1146" s="73"/>
      <c r="CR1146" s="73"/>
      <c r="CS1146" s="73"/>
      <c r="CT1146" s="73"/>
      <c r="CU1146" s="73"/>
      <c r="CV1146" s="73"/>
      <c r="CW1146" s="73"/>
      <c r="CX1146" s="73"/>
      <c r="CY1146" s="73"/>
      <c r="CZ1146" s="73"/>
      <c r="DA1146" s="73"/>
      <c r="DB1146" s="73"/>
      <c r="DC1146" s="73"/>
      <c r="DD1146" s="73"/>
      <c r="DE1146" s="73"/>
      <c r="DF1146" s="73"/>
      <c r="DG1146" s="73"/>
      <c r="DH1146" s="73"/>
      <c r="DI1146" s="73"/>
      <c r="DJ1146" s="73"/>
      <c r="DK1146" s="73"/>
      <c r="DL1146" s="73"/>
      <c r="DM1146" s="73"/>
      <c r="DN1146" s="73"/>
      <c r="DO1146" s="73"/>
      <c r="DP1146" s="73"/>
      <c r="DQ1146" s="73"/>
      <c r="DR1146" s="73"/>
      <c r="DS1146" s="73"/>
      <c r="DT1146" s="73"/>
      <c r="DU1146" s="73"/>
      <c r="DV1146" s="73"/>
      <c r="DW1146" s="73"/>
      <c r="DX1146" s="73"/>
      <c r="DY1146" s="73"/>
      <c r="DZ1146" s="73"/>
      <c r="EA1146" s="73"/>
      <c r="EB1146" s="73"/>
      <c r="EC1146" s="73"/>
      <c r="ED1146" s="73"/>
      <c r="EE1146" s="73"/>
      <c r="EF1146" s="73"/>
      <c r="EG1146" s="73"/>
      <c r="EH1146" s="73"/>
      <c r="EI1146" s="73"/>
      <c r="EJ1146" s="73"/>
      <c r="EK1146" s="73"/>
      <c r="EL1146" s="73"/>
      <c r="EM1146" s="73"/>
      <c r="EN1146" s="73"/>
      <c r="EO1146" s="73"/>
      <c r="EP1146" s="73"/>
      <c r="EQ1146" s="73"/>
      <c r="ER1146" s="73"/>
      <c r="ES1146" s="73"/>
      <c r="ET1146" s="73"/>
      <c r="EU1146" s="73"/>
      <c r="EV1146" s="73"/>
      <c r="EW1146" s="73"/>
      <c r="EX1146" s="73"/>
      <c r="EY1146" s="73"/>
      <c r="EZ1146" s="73"/>
      <c r="FA1146" s="73"/>
      <c r="FB1146" s="73"/>
      <c r="FC1146" s="73"/>
      <c r="FD1146" s="73"/>
      <c r="FE1146" s="73"/>
      <c r="FF1146" s="73"/>
      <c r="FG1146" s="73"/>
      <c r="FH1146" s="73"/>
      <c r="FI1146" s="73"/>
      <c r="FJ1146" s="73"/>
      <c r="FK1146" s="73"/>
      <c r="FL1146" s="73"/>
      <c r="FM1146" s="73"/>
      <c r="FN1146" s="73"/>
      <c r="FO1146" s="73"/>
      <c r="FP1146" s="73"/>
      <c r="FQ1146" s="73"/>
      <c r="FR1146" s="73"/>
      <c r="FS1146" s="73"/>
      <c r="FT1146" s="73"/>
      <c r="FU1146" s="73"/>
      <c r="FV1146" s="73"/>
      <c r="FW1146" s="73"/>
      <c r="FX1146" s="73"/>
      <c r="FY1146" s="73"/>
      <c r="FZ1146" s="73"/>
      <c r="GA1146" s="73"/>
      <c r="GB1146" s="73"/>
      <c r="GC1146" s="73"/>
      <c r="GD1146" s="73"/>
      <c r="GE1146" s="73"/>
      <c r="GF1146" s="73"/>
      <c r="GG1146" s="73"/>
      <c r="GH1146" s="73"/>
      <c r="GI1146" s="73"/>
      <c r="GJ1146" s="73"/>
      <c r="GK1146" s="73"/>
      <c r="GL1146" s="73"/>
      <c r="GM1146" s="73"/>
      <c r="GN1146" s="73"/>
      <c r="GO1146" s="73"/>
      <c r="GP1146" s="73"/>
      <c r="GQ1146" s="73"/>
      <c r="GR1146" s="73"/>
      <c r="GS1146" s="73"/>
      <c r="GT1146" s="73"/>
      <c r="GU1146" s="73"/>
      <c r="GV1146" s="73"/>
      <c r="GW1146" s="73"/>
      <c r="GX1146" s="73"/>
      <c r="GY1146" s="73"/>
      <c r="GZ1146" s="73"/>
      <c r="HA1146" s="73"/>
      <c r="HB1146" s="73"/>
      <c r="HC1146" s="73"/>
      <c r="HD1146" s="73"/>
      <c r="HE1146" s="73"/>
      <c r="HF1146" s="73"/>
      <c r="HG1146" s="73"/>
      <c r="HH1146" s="73"/>
      <c r="HI1146" s="73"/>
      <c r="HJ1146" s="73"/>
      <c r="HK1146" s="73"/>
      <c r="HL1146" s="73"/>
      <c r="HM1146" s="73"/>
      <c r="HN1146" s="73"/>
      <c r="HO1146" s="73"/>
      <c r="HP1146" s="73"/>
      <c r="HQ1146" s="73"/>
      <c r="HR1146" s="73"/>
      <c r="HS1146" s="73"/>
      <c r="HT1146" s="73"/>
      <c r="HU1146" s="73"/>
      <c r="HV1146" s="73"/>
      <c r="HW1146" s="73"/>
      <c r="HX1146" s="73"/>
      <c r="HY1146" s="73"/>
      <c r="HZ1146" s="73"/>
      <c r="IA1146" s="73"/>
      <c r="IB1146" s="73"/>
      <c r="IC1146" s="73"/>
      <c r="ID1146" s="73"/>
      <c r="IE1146" s="73"/>
      <c r="IF1146" s="73"/>
      <c r="IG1146" s="73"/>
      <c r="IH1146" s="73"/>
      <c r="II1146" s="73"/>
      <c r="IJ1146" s="73"/>
      <c r="IK1146" s="73"/>
      <c r="IL1146" s="73"/>
      <c r="IM1146" s="73"/>
      <c r="IN1146" s="73"/>
      <c r="IO1146" s="73"/>
      <c r="IP1146" s="73"/>
      <c r="IQ1146" s="73"/>
      <c r="IR1146" s="73"/>
      <c r="IS1146" s="73"/>
      <c r="IT1146" s="73"/>
      <c r="IU1146" s="73"/>
      <c r="IV1146" s="73"/>
      <c r="IW1146" s="73"/>
      <c r="IX1146" s="73"/>
      <c r="IY1146" s="73"/>
      <c r="IZ1146" s="73"/>
    </row>
    <row r="1147" spans="1:260" s="24" customFormat="1" ht="19.5" customHeight="1">
      <c r="A1147" s="6">
        <v>10070607</v>
      </c>
      <c r="B1147" s="6" t="s">
        <v>4589</v>
      </c>
      <c r="C1147" s="17" t="s">
        <v>2864</v>
      </c>
      <c r="D1147" s="6">
        <v>10070607</v>
      </c>
      <c r="E1147" s="34" t="s">
        <v>52</v>
      </c>
      <c r="F1147" s="6">
        <v>6</v>
      </c>
      <c r="G1147" s="6">
        <v>55</v>
      </c>
      <c r="H1147" s="6">
        <v>0</v>
      </c>
      <c r="I1147" s="6">
        <v>3</v>
      </c>
      <c r="J1147" s="6">
        <v>107</v>
      </c>
      <c r="K1147" s="6">
        <v>1</v>
      </c>
      <c r="L1147" s="6">
        <v>82880</v>
      </c>
      <c r="M1147" s="6">
        <v>0</v>
      </c>
      <c r="N1147" s="6">
        <v>10000</v>
      </c>
      <c r="O1147" s="6">
        <v>0</v>
      </c>
      <c r="P1147" s="6">
        <v>0</v>
      </c>
      <c r="Q1147" s="6">
        <v>40070607</v>
      </c>
      <c r="R1147" s="6">
        <v>0</v>
      </c>
      <c r="S1147" s="6">
        <v>0</v>
      </c>
      <c r="T1147" s="6" t="s">
        <v>4575</v>
      </c>
      <c r="U1147" s="37"/>
      <c r="V1147" s="37"/>
      <c r="W1147" s="37"/>
      <c r="X1147" s="37" t="s">
        <v>4510</v>
      </c>
      <c r="Y1147" s="114"/>
      <c r="Z1147" s="73"/>
      <c r="AA1147" s="73"/>
      <c r="AB1147" s="73"/>
      <c r="AC1147" s="73"/>
      <c r="AD1147" s="73"/>
      <c r="AE1147" s="73"/>
      <c r="AF1147" s="73"/>
      <c r="AG1147" s="73"/>
      <c r="AH1147" s="73"/>
      <c r="AI1147" s="73"/>
      <c r="AJ1147" s="73"/>
      <c r="AK1147" s="73"/>
      <c r="AL1147" s="73"/>
      <c r="AM1147" s="73"/>
      <c r="AN1147" s="73"/>
      <c r="AO1147" s="73"/>
      <c r="AP1147" s="73"/>
      <c r="AQ1147" s="73"/>
      <c r="AR1147" s="73"/>
      <c r="AS1147" s="73"/>
      <c r="AT1147" s="73"/>
      <c r="AU1147" s="73"/>
      <c r="AV1147" s="73"/>
      <c r="AW1147" s="73"/>
      <c r="AX1147" s="73"/>
      <c r="AY1147" s="73"/>
      <c r="AZ1147" s="73"/>
      <c r="BA1147" s="73"/>
      <c r="BB1147" s="73"/>
      <c r="BC1147" s="73"/>
      <c r="BD1147" s="73"/>
      <c r="BE1147" s="73"/>
      <c r="BF1147" s="73"/>
      <c r="BG1147" s="73"/>
      <c r="BH1147" s="73"/>
      <c r="BI1147" s="73"/>
      <c r="BJ1147" s="73"/>
      <c r="BK1147" s="73"/>
      <c r="BL1147" s="73"/>
      <c r="BM1147" s="73"/>
      <c r="BN1147" s="73"/>
      <c r="BO1147" s="73"/>
      <c r="BP1147" s="73"/>
      <c r="BQ1147" s="73"/>
      <c r="BR1147" s="73"/>
      <c r="BS1147" s="73"/>
      <c r="BT1147" s="73"/>
      <c r="BU1147" s="73"/>
      <c r="BV1147" s="73"/>
      <c r="BW1147" s="73"/>
      <c r="BX1147" s="73"/>
      <c r="BY1147" s="73"/>
      <c r="BZ1147" s="73"/>
      <c r="CA1147" s="73"/>
      <c r="CB1147" s="73"/>
      <c r="CC1147" s="73"/>
      <c r="CD1147" s="73"/>
      <c r="CE1147" s="73"/>
      <c r="CF1147" s="73"/>
      <c r="CG1147" s="73"/>
      <c r="CH1147" s="73"/>
      <c r="CI1147" s="73"/>
      <c r="CJ1147" s="73"/>
      <c r="CK1147" s="73"/>
      <c r="CL1147" s="73"/>
      <c r="CM1147" s="73"/>
      <c r="CN1147" s="73"/>
      <c r="CO1147" s="73"/>
      <c r="CP1147" s="73"/>
      <c r="CQ1147" s="73"/>
      <c r="CR1147" s="73"/>
      <c r="CS1147" s="73"/>
      <c r="CT1147" s="73"/>
      <c r="CU1147" s="73"/>
      <c r="CV1147" s="73"/>
      <c r="CW1147" s="73"/>
      <c r="CX1147" s="73"/>
      <c r="CY1147" s="73"/>
      <c r="CZ1147" s="73"/>
      <c r="DA1147" s="73"/>
      <c r="DB1147" s="73"/>
      <c r="DC1147" s="73"/>
      <c r="DD1147" s="73"/>
      <c r="DE1147" s="73"/>
      <c r="DF1147" s="73"/>
      <c r="DG1147" s="73"/>
      <c r="DH1147" s="73"/>
      <c r="DI1147" s="73"/>
      <c r="DJ1147" s="73"/>
      <c r="DK1147" s="73"/>
      <c r="DL1147" s="73"/>
      <c r="DM1147" s="73"/>
      <c r="DN1147" s="73"/>
      <c r="DO1147" s="73"/>
      <c r="DP1147" s="73"/>
      <c r="DQ1147" s="73"/>
      <c r="DR1147" s="73"/>
      <c r="DS1147" s="73"/>
      <c r="DT1147" s="73"/>
      <c r="DU1147" s="73"/>
      <c r="DV1147" s="73"/>
      <c r="DW1147" s="73"/>
      <c r="DX1147" s="73"/>
      <c r="DY1147" s="73"/>
      <c r="DZ1147" s="73"/>
      <c r="EA1147" s="73"/>
      <c r="EB1147" s="73"/>
      <c r="EC1147" s="73"/>
      <c r="ED1147" s="73"/>
      <c r="EE1147" s="73"/>
      <c r="EF1147" s="73"/>
      <c r="EG1147" s="73"/>
      <c r="EH1147" s="73"/>
      <c r="EI1147" s="73"/>
      <c r="EJ1147" s="73"/>
      <c r="EK1147" s="73"/>
      <c r="EL1147" s="73"/>
      <c r="EM1147" s="73"/>
      <c r="EN1147" s="73"/>
      <c r="EO1147" s="73"/>
      <c r="EP1147" s="73"/>
      <c r="EQ1147" s="73"/>
      <c r="ER1147" s="73"/>
      <c r="ES1147" s="73"/>
      <c r="ET1147" s="73"/>
      <c r="EU1147" s="73"/>
      <c r="EV1147" s="73"/>
      <c r="EW1147" s="73"/>
      <c r="EX1147" s="73"/>
      <c r="EY1147" s="73"/>
      <c r="EZ1147" s="73"/>
      <c r="FA1147" s="73"/>
      <c r="FB1147" s="73"/>
      <c r="FC1147" s="73"/>
      <c r="FD1147" s="73"/>
      <c r="FE1147" s="73"/>
      <c r="FF1147" s="73"/>
      <c r="FG1147" s="73"/>
      <c r="FH1147" s="73"/>
      <c r="FI1147" s="73"/>
      <c r="FJ1147" s="73"/>
      <c r="FK1147" s="73"/>
      <c r="FL1147" s="73"/>
      <c r="FM1147" s="73"/>
      <c r="FN1147" s="73"/>
      <c r="FO1147" s="73"/>
      <c r="FP1147" s="73"/>
      <c r="FQ1147" s="73"/>
      <c r="FR1147" s="73"/>
      <c r="FS1147" s="73"/>
      <c r="FT1147" s="73"/>
      <c r="FU1147" s="73"/>
      <c r="FV1147" s="73"/>
      <c r="FW1147" s="73"/>
      <c r="FX1147" s="73"/>
      <c r="FY1147" s="73"/>
      <c r="FZ1147" s="73"/>
      <c r="GA1147" s="73"/>
      <c r="GB1147" s="73"/>
      <c r="GC1147" s="73"/>
      <c r="GD1147" s="73"/>
      <c r="GE1147" s="73"/>
      <c r="GF1147" s="73"/>
      <c r="GG1147" s="73"/>
      <c r="GH1147" s="73"/>
      <c r="GI1147" s="73"/>
      <c r="GJ1147" s="73"/>
      <c r="GK1147" s="73"/>
      <c r="GL1147" s="73"/>
      <c r="GM1147" s="73"/>
      <c r="GN1147" s="73"/>
      <c r="GO1147" s="73"/>
      <c r="GP1147" s="73"/>
      <c r="GQ1147" s="73"/>
      <c r="GR1147" s="73"/>
      <c r="GS1147" s="73"/>
      <c r="GT1147" s="73"/>
      <c r="GU1147" s="73"/>
      <c r="GV1147" s="73"/>
      <c r="GW1147" s="73"/>
      <c r="GX1147" s="73"/>
      <c r="GY1147" s="73"/>
      <c r="GZ1147" s="73"/>
      <c r="HA1147" s="73"/>
      <c r="HB1147" s="73"/>
      <c r="HC1147" s="73"/>
      <c r="HD1147" s="73"/>
      <c r="HE1147" s="73"/>
      <c r="HF1147" s="73"/>
      <c r="HG1147" s="73"/>
      <c r="HH1147" s="73"/>
      <c r="HI1147" s="73"/>
      <c r="HJ1147" s="73"/>
      <c r="HK1147" s="73"/>
      <c r="HL1147" s="73"/>
      <c r="HM1147" s="73"/>
      <c r="HN1147" s="73"/>
      <c r="HO1147" s="73"/>
      <c r="HP1147" s="73"/>
      <c r="HQ1147" s="73"/>
      <c r="HR1147" s="73"/>
      <c r="HS1147" s="73"/>
      <c r="HT1147" s="73"/>
      <c r="HU1147" s="73"/>
      <c r="HV1147" s="73"/>
      <c r="HW1147" s="73"/>
      <c r="HX1147" s="73"/>
      <c r="HY1147" s="73"/>
      <c r="HZ1147" s="73"/>
      <c r="IA1147" s="73"/>
      <c r="IB1147" s="73"/>
      <c r="IC1147" s="73"/>
      <c r="ID1147" s="73"/>
      <c r="IE1147" s="73"/>
      <c r="IF1147" s="73"/>
      <c r="IG1147" s="73"/>
      <c r="IH1147" s="73"/>
      <c r="II1147" s="73"/>
      <c r="IJ1147" s="73"/>
      <c r="IK1147" s="73"/>
      <c r="IL1147" s="73"/>
      <c r="IM1147" s="73"/>
      <c r="IN1147" s="73"/>
      <c r="IO1147" s="73"/>
      <c r="IP1147" s="73"/>
      <c r="IQ1147" s="73"/>
      <c r="IR1147" s="73"/>
      <c r="IS1147" s="73"/>
      <c r="IT1147" s="73"/>
      <c r="IU1147" s="73"/>
      <c r="IV1147" s="73"/>
      <c r="IW1147" s="73"/>
      <c r="IX1147" s="73"/>
      <c r="IY1147" s="73"/>
      <c r="IZ1147" s="73"/>
    </row>
    <row r="1148" spans="1:260" s="24" customFormat="1" ht="19.5" customHeight="1">
      <c r="A1148" s="6">
        <v>10070608</v>
      </c>
      <c r="B1148" s="6" t="s">
        <v>4590</v>
      </c>
      <c r="C1148" s="17" t="s">
        <v>2864</v>
      </c>
      <c r="D1148" s="6">
        <v>10070608</v>
      </c>
      <c r="E1148" s="34" t="s">
        <v>52</v>
      </c>
      <c r="F1148" s="6">
        <v>6</v>
      </c>
      <c r="G1148" s="6">
        <v>55</v>
      </c>
      <c r="H1148" s="6">
        <v>0</v>
      </c>
      <c r="I1148" s="6">
        <v>3</v>
      </c>
      <c r="J1148" s="6">
        <v>108</v>
      </c>
      <c r="K1148" s="6">
        <v>1</v>
      </c>
      <c r="L1148" s="6">
        <v>82880</v>
      </c>
      <c r="M1148" s="6">
        <v>0</v>
      </c>
      <c r="N1148" s="6">
        <v>10000</v>
      </c>
      <c r="O1148" s="6">
        <v>0</v>
      </c>
      <c r="P1148" s="6">
        <v>0</v>
      </c>
      <c r="Q1148" s="6">
        <v>40070608</v>
      </c>
      <c r="R1148" s="6">
        <v>0</v>
      </c>
      <c r="S1148" s="6">
        <v>0</v>
      </c>
      <c r="T1148" s="6" t="s">
        <v>4575</v>
      </c>
      <c r="U1148" s="37"/>
      <c r="V1148" s="37"/>
      <c r="W1148" s="37"/>
      <c r="X1148" s="37" t="s">
        <v>4510</v>
      </c>
      <c r="Y1148" s="114"/>
      <c r="Z1148" s="73"/>
      <c r="AA1148" s="73"/>
      <c r="AB1148" s="73"/>
      <c r="AC1148" s="73"/>
      <c r="AD1148" s="73"/>
      <c r="AE1148" s="73"/>
      <c r="AF1148" s="73"/>
      <c r="AG1148" s="73"/>
      <c r="AH1148" s="73"/>
      <c r="AI1148" s="73"/>
      <c r="AJ1148" s="73"/>
      <c r="AK1148" s="73"/>
      <c r="AL1148" s="73"/>
      <c r="AM1148" s="73"/>
      <c r="AN1148" s="73"/>
      <c r="AO1148" s="73"/>
      <c r="AP1148" s="73"/>
      <c r="AQ1148" s="73"/>
      <c r="AR1148" s="73"/>
      <c r="AS1148" s="73"/>
      <c r="AT1148" s="73"/>
      <c r="AU1148" s="73"/>
      <c r="AV1148" s="73"/>
      <c r="AW1148" s="73"/>
      <c r="AX1148" s="73"/>
      <c r="AY1148" s="73"/>
      <c r="AZ1148" s="73"/>
      <c r="BA1148" s="73"/>
      <c r="BB1148" s="73"/>
      <c r="BC1148" s="73"/>
      <c r="BD1148" s="73"/>
      <c r="BE1148" s="73"/>
      <c r="BF1148" s="73"/>
      <c r="BG1148" s="73"/>
      <c r="BH1148" s="73"/>
      <c r="BI1148" s="73"/>
      <c r="BJ1148" s="73"/>
      <c r="BK1148" s="73"/>
      <c r="BL1148" s="73"/>
      <c r="BM1148" s="73"/>
      <c r="BN1148" s="73"/>
      <c r="BO1148" s="73"/>
      <c r="BP1148" s="73"/>
      <c r="BQ1148" s="73"/>
      <c r="BR1148" s="73"/>
      <c r="BS1148" s="73"/>
      <c r="BT1148" s="73"/>
      <c r="BU1148" s="73"/>
      <c r="BV1148" s="73"/>
      <c r="BW1148" s="73"/>
      <c r="BX1148" s="73"/>
      <c r="BY1148" s="73"/>
      <c r="BZ1148" s="73"/>
      <c r="CA1148" s="73"/>
      <c r="CB1148" s="73"/>
      <c r="CC1148" s="73"/>
      <c r="CD1148" s="73"/>
      <c r="CE1148" s="73"/>
      <c r="CF1148" s="73"/>
      <c r="CG1148" s="73"/>
      <c r="CH1148" s="73"/>
      <c r="CI1148" s="73"/>
      <c r="CJ1148" s="73"/>
      <c r="CK1148" s="73"/>
      <c r="CL1148" s="73"/>
      <c r="CM1148" s="73"/>
      <c r="CN1148" s="73"/>
      <c r="CO1148" s="73"/>
      <c r="CP1148" s="73"/>
      <c r="CQ1148" s="73"/>
      <c r="CR1148" s="73"/>
      <c r="CS1148" s="73"/>
      <c r="CT1148" s="73"/>
      <c r="CU1148" s="73"/>
      <c r="CV1148" s="73"/>
      <c r="CW1148" s="73"/>
      <c r="CX1148" s="73"/>
      <c r="CY1148" s="73"/>
      <c r="CZ1148" s="73"/>
      <c r="DA1148" s="73"/>
      <c r="DB1148" s="73"/>
      <c r="DC1148" s="73"/>
      <c r="DD1148" s="73"/>
      <c r="DE1148" s="73"/>
      <c r="DF1148" s="73"/>
      <c r="DG1148" s="73"/>
      <c r="DH1148" s="73"/>
      <c r="DI1148" s="73"/>
      <c r="DJ1148" s="73"/>
      <c r="DK1148" s="73"/>
      <c r="DL1148" s="73"/>
      <c r="DM1148" s="73"/>
      <c r="DN1148" s="73"/>
      <c r="DO1148" s="73"/>
      <c r="DP1148" s="73"/>
      <c r="DQ1148" s="73"/>
      <c r="DR1148" s="73"/>
      <c r="DS1148" s="73"/>
      <c r="DT1148" s="73"/>
      <c r="DU1148" s="73"/>
      <c r="DV1148" s="73"/>
      <c r="DW1148" s="73"/>
      <c r="DX1148" s="73"/>
      <c r="DY1148" s="73"/>
      <c r="DZ1148" s="73"/>
      <c r="EA1148" s="73"/>
      <c r="EB1148" s="73"/>
      <c r="EC1148" s="73"/>
      <c r="ED1148" s="73"/>
      <c r="EE1148" s="73"/>
      <c r="EF1148" s="73"/>
      <c r="EG1148" s="73"/>
      <c r="EH1148" s="73"/>
      <c r="EI1148" s="73"/>
      <c r="EJ1148" s="73"/>
      <c r="EK1148" s="73"/>
      <c r="EL1148" s="73"/>
      <c r="EM1148" s="73"/>
      <c r="EN1148" s="73"/>
      <c r="EO1148" s="73"/>
      <c r="EP1148" s="73"/>
      <c r="EQ1148" s="73"/>
      <c r="ER1148" s="73"/>
      <c r="ES1148" s="73"/>
      <c r="ET1148" s="73"/>
      <c r="EU1148" s="73"/>
      <c r="EV1148" s="73"/>
      <c r="EW1148" s="73"/>
      <c r="EX1148" s="73"/>
      <c r="EY1148" s="73"/>
      <c r="EZ1148" s="73"/>
      <c r="FA1148" s="73"/>
      <c r="FB1148" s="73"/>
      <c r="FC1148" s="73"/>
      <c r="FD1148" s="73"/>
      <c r="FE1148" s="73"/>
      <c r="FF1148" s="73"/>
      <c r="FG1148" s="73"/>
      <c r="FH1148" s="73"/>
      <c r="FI1148" s="73"/>
      <c r="FJ1148" s="73"/>
      <c r="FK1148" s="73"/>
      <c r="FL1148" s="73"/>
      <c r="FM1148" s="73"/>
      <c r="FN1148" s="73"/>
      <c r="FO1148" s="73"/>
      <c r="FP1148" s="73"/>
      <c r="FQ1148" s="73"/>
      <c r="FR1148" s="73"/>
      <c r="FS1148" s="73"/>
      <c r="FT1148" s="73"/>
      <c r="FU1148" s="73"/>
      <c r="FV1148" s="73"/>
      <c r="FW1148" s="73"/>
      <c r="FX1148" s="73"/>
      <c r="FY1148" s="73"/>
      <c r="FZ1148" s="73"/>
      <c r="GA1148" s="73"/>
      <c r="GB1148" s="73"/>
      <c r="GC1148" s="73"/>
      <c r="GD1148" s="73"/>
      <c r="GE1148" s="73"/>
      <c r="GF1148" s="73"/>
      <c r="GG1148" s="73"/>
      <c r="GH1148" s="73"/>
      <c r="GI1148" s="73"/>
      <c r="GJ1148" s="73"/>
      <c r="GK1148" s="73"/>
      <c r="GL1148" s="73"/>
      <c r="GM1148" s="73"/>
      <c r="GN1148" s="73"/>
      <c r="GO1148" s="73"/>
      <c r="GP1148" s="73"/>
      <c r="GQ1148" s="73"/>
      <c r="GR1148" s="73"/>
      <c r="GS1148" s="73"/>
      <c r="GT1148" s="73"/>
      <c r="GU1148" s="73"/>
      <c r="GV1148" s="73"/>
      <c r="GW1148" s="73"/>
      <c r="GX1148" s="73"/>
      <c r="GY1148" s="73"/>
      <c r="GZ1148" s="73"/>
      <c r="HA1148" s="73"/>
      <c r="HB1148" s="73"/>
      <c r="HC1148" s="73"/>
      <c r="HD1148" s="73"/>
      <c r="HE1148" s="73"/>
      <c r="HF1148" s="73"/>
      <c r="HG1148" s="73"/>
      <c r="HH1148" s="73"/>
      <c r="HI1148" s="73"/>
      <c r="HJ1148" s="73"/>
      <c r="HK1148" s="73"/>
      <c r="HL1148" s="73"/>
      <c r="HM1148" s="73"/>
      <c r="HN1148" s="73"/>
      <c r="HO1148" s="73"/>
      <c r="HP1148" s="73"/>
      <c r="HQ1148" s="73"/>
      <c r="HR1148" s="73"/>
      <c r="HS1148" s="73"/>
      <c r="HT1148" s="73"/>
      <c r="HU1148" s="73"/>
      <c r="HV1148" s="73"/>
      <c r="HW1148" s="73"/>
      <c r="HX1148" s="73"/>
      <c r="HY1148" s="73"/>
      <c r="HZ1148" s="73"/>
      <c r="IA1148" s="73"/>
      <c r="IB1148" s="73"/>
      <c r="IC1148" s="73"/>
      <c r="ID1148" s="73"/>
      <c r="IE1148" s="73"/>
      <c r="IF1148" s="73"/>
      <c r="IG1148" s="73"/>
      <c r="IH1148" s="73"/>
      <c r="II1148" s="73"/>
      <c r="IJ1148" s="73"/>
      <c r="IK1148" s="73"/>
      <c r="IL1148" s="73"/>
      <c r="IM1148" s="73"/>
      <c r="IN1148" s="73"/>
      <c r="IO1148" s="73"/>
      <c r="IP1148" s="73"/>
      <c r="IQ1148" s="73"/>
      <c r="IR1148" s="73"/>
      <c r="IS1148" s="73"/>
      <c r="IT1148" s="73"/>
      <c r="IU1148" s="73"/>
      <c r="IV1148" s="73"/>
      <c r="IW1148" s="73"/>
      <c r="IX1148" s="73"/>
      <c r="IY1148" s="73"/>
      <c r="IZ1148" s="73"/>
    </row>
    <row r="1149" spans="1:260" s="24" customFormat="1" ht="19.5" customHeight="1">
      <c r="A1149" s="6">
        <v>10070609</v>
      </c>
      <c r="B1149" s="6" t="s">
        <v>4591</v>
      </c>
      <c r="C1149" s="17" t="s">
        <v>2864</v>
      </c>
      <c r="D1149" s="6">
        <v>10070609</v>
      </c>
      <c r="E1149" s="34" t="s">
        <v>52</v>
      </c>
      <c r="F1149" s="6">
        <v>6</v>
      </c>
      <c r="G1149" s="6">
        <v>55</v>
      </c>
      <c r="H1149" s="6">
        <v>0</v>
      </c>
      <c r="I1149" s="6">
        <v>3</v>
      </c>
      <c r="J1149" s="6">
        <v>109</v>
      </c>
      <c r="K1149" s="6">
        <v>1</v>
      </c>
      <c r="L1149" s="6">
        <v>82880</v>
      </c>
      <c r="M1149" s="6">
        <v>0</v>
      </c>
      <c r="N1149" s="6">
        <v>10000</v>
      </c>
      <c r="O1149" s="6">
        <v>0</v>
      </c>
      <c r="P1149" s="6">
        <v>0</v>
      </c>
      <c r="Q1149" s="6">
        <v>40070609</v>
      </c>
      <c r="R1149" s="6">
        <v>0</v>
      </c>
      <c r="S1149" s="6">
        <v>0</v>
      </c>
      <c r="T1149" s="6" t="s">
        <v>4575</v>
      </c>
      <c r="U1149" s="37"/>
      <c r="V1149" s="37"/>
      <c r="W1149" s="37"/>
      <c r="X1149" s="37" t="s">
        <v>4510</v>
      </c>
      <c r="Y1149" s="114"/>
      <c r="Z1149" s="73"/>
      <c r="AA1149" s="73"/>
      <c r="AB1149" s="73"/>
      <c r="AC1149" s="73"/>
      <c r="AD1149" s="73"/>
      <c r="AE1149" s="73"/>
      <c r="AF1149" s="73"/>
      <c r="AG1149" s="73"/>
      <c r="AH1149" s="73"/>
      <c r="AI1149" s="73"/>
      <c r="AJ1149" s="73"/>
      <c r="AK1149" s="73"/>
      <c r="AL1149" s="73"/>
      <c r="AM1149" s="73"/>
      <c r="AN1149" s="73"/>
      <c r="AO1149" s="73"/>
      <c r="AP1149" s="73"/>
      <c r="AQ1149" s="73"/>
      <c r="AR1149" s="73"/>
      <c r="AS1149" s="73"/>
      <c r="AT1149" s="73"/>
      <c r="AU1149" s="73"/>
      <c r="AV1149" s="73"/>
      <c r="AW1149" s="73"/>
      <c r="AX1149" s="73"/>
      <c r="AY1149" s="73"/>
      <c r="AZ1149" s="73"/>
      <c r="BA1149" s="73"/>
      <c r="BB1149" s="73"/>
      <c r="BC1149" s="73"/>
      <c r="BD1149" s="73"/>
      <c r="BE1149" s="73"/>
      <c r="BF1149" s="73"/>
      <c r="BG1149" s="73"/>
      <c r="BH1149" s="73"/>
      <c r="BI1149" s="73"/>
      <c r="BJ1149" s="73"/>
      <c r="BK1149" s="73"/>
      <c r="BL1149" s="73"/>
      <c r="BM1149" s="73"/>
      <c r="BN1149" s="73"/>
      <c r="BO1149" s="73"/>
      <c r="BP1149" s="73"/>
      <c r="BQ1149" s="73"/>
      <c r="BR1149" s="73"/>
      <c r="BS1149" s="73"/>
      <c r="BT1149" s="73"/>
      <c r="BU1149" s="73"/>
      <c r="BV1149" s="73"/>
      <c r="BW1149" s="73"/>
      <c r="BX1149" s="73"/>
      <c r="BY1149" s="73"/>
      <c r="BZ1149" s="73"/>
      <c r="CA1149" s="73"/>
      <c r="CB1149" s="73"/>
      <c r="CC1149" s="73"/>
      <c r="CD1149" s="73"/>
      <c r="CE1149" s="73"/>
      <c r="CF1149" s="73"/>
      <c r="CG1149" s="73"/>
      <c r="CH1149" s="73"/>
      <c r="CI1149" s="73"/>
      <c r="CJ1149" s="73"/>
      <c r="CK1149" s="73"/>
      <c r="CL1149" s="73"/>
      <c r="CM1149" s="73"/>
      <c r="CN1149" s="73"/>
      <c r="CO1149" s="73"/>
      <c r="CP1149" s="73"/>
      <c r="CQ1149" s="73"/>
      <c r="CR1149" s="73"/>
      <c r="CS1149" s="73"/>
      <c r="CT1149" s="73"/>
      <c r="CU1149" s="73"/>
      <c r="CV1149" s="73"/>
      <c r="CW1149" s="73"/>
      <c r="CX1149" s="73"/>
      <c r="CY1149" s="73"/>
      <c r="CZ1149" s="73"/>
      <c r="DA1149" s="73"/>
      <c r="DB1149" s="73"/>
      <c r="DC1149" s="73"/>
      <c r="DD1149" s="73"/>
      <c r="DE1149" s="73"/>
      <c r="DF1149" s="73"/>
      <c r="DG1149" s="73"/>
      <c r="DH1149" s="73"/>
      <c r="DI1149" s="73"/>
      <c r="DJ1149" s="73"/>
      <c r="DK1149" s="73"/>
      <c r="DL1149" s="73"/>
      <c r="DM1149" s="73"/>
      <c r="DN1149" s="73"/>
      <c r="DO1149" s="73"/>
      <c r="DP1149" s="73"/>
      <c r="DQ1149" s="73"/>
      <c r="DR1149" s="73"/>
      <c r="DS1149" s="73"/>
      <c r="DT1149" s="73"/>
      <c r="DU1149" s="73"/>
      <c r="DV1149" s="73"/>
      <c r="DW1149" s="73"/>
      <c r="DX1149" s="73"/>
      <c r="DY1149" s="73"/>
      <c r="DZ1149" s="73"/>
      <c r="EA1149" s="73"/>
      <c r="EB1149" s="73"/>
      <c r="EC1149" s="73"/>
      <c r="ED1149" s="73"/>
      <c r="EE1149" s="73"/>
      <c r="EF1149" s="73"/>
      <c r="EG1149" s="73"/>
      <c r="EH1149" s="73"/>
      <c r="EI1149" s="73"/>
      <c r="EJ1149" s="73"/>
      <c r="EK1149" s="73"/>
      <c r="EL1149" s="73"/>
      <c r="EM1149" s="73"/>
      <c r="EN1149" s="73"/>
      <c r="EO1149" s="73"/>
      <c r="EP1149" s="73"/>
      <c r="EQ1149" s="73"/>
      <c r="ER1149" s="73"/>
      <c r="ES1149" s="73"/>
      <c r="ET1149" s="73"/>
      <c r="EU1149" s="73"/>
      <c r="EV1149" s="73"/>
      <c r="EW1149" s="73"/>
      <c r="EX1149" s="73"/>
      <c r="EY1149" s="73"/>
      <c r="EZ1149" s="73"/>
      <c r="FA1149" s="73"/>
      <c r="FB1149" s="73"/>
      <c r="FC1149" s="73"/>
      <c r="FD1149" s="73"/>
      <c r="FE1149" s="73"/>
      <c r="FF1149" s="73"/>
      <c r="FG1149" s="73"/>
      <c r="FH1149" s="73"/>
      <c r="FI1149" s="73"/>
      <c r="FJ1149" s="73"/>
      <c r="FK1149" s="73"/>
      <c r="FL1149" s="73"/>
      <c r="FM1149" s="73"/>
      <c r="FN1149" s="73"/>
      <c r="FO1149" s="73"/>
      <c r="FP1149" s="73"/>
      <c r="FQ1149" s="73"/>
      <c r="FR1149" s="73"/>
      <c r="FS1149" s="73"/>
      <c r="FT1149" s="73"/>
      <c r="FU1149" s="73"/>
      <c r="FV1149" s="73"/>
      <c r="FW1149" s="73"/>
      <c r="FX1149" s="73"/>
      <c r="FY1149" s="73"/>
      <c r="FZ1149" s="73"/>
      <c r="GA1149" s="73"/>
      <c r="GB1149" s="73"/>
      <c r="GC1149" s="73"/>
      <c r="GD1149" s="73"/>
      <c r="GE1149" s="73"/>
      <c r="GF1149" s="73"/>
      <c r="GG1149" s="73"/>
      <c r="GH1149" s="73"/>
      <c r="GI1149" s="73"/>
      <c r="GJ1149" s="73"/>
      <c r="GK1149" s="73"/>
      <c r="GL1149" s="73"/>
      <c r="GM1149" s="73"/>
      <c r="GN1149" s="73"/>
      <c r="GO1149" s="73"/>
      <c r="GP1149" s="73"/>
      <c r="GQ1149" s="73"/>
      <c r="GR1149" s="73"/>
      <c r="GS1149" s="73"/>
      <c r="GT1149" s="73"/>
      <c r="GU1149" s="73"/>
      <c r="GV1149" s="73"/>
      <c r="GW1149" s="73"/>
      <c r="GX1149" s="73"/>
      <c r="GY1149" s="73"/>
      <c r="GZ1149" s="73"/>
      <c r="HA1149" s="73"/>
      <c r="HB1149" s="73"/>
      <c r="HC1149" s="73"/>
      <c r="HD1149" s="73"/>
      <c r="HE1149" s="73"/>
      <c r="HF1149" s="73"/>
      <c r="HG1149" s="73"/>
      <c r="HH1149" s="73"/>
      <c r="HI1149" s="73"/>
      <c r="HJ1149" s="73"/>
      <c r="HK1149" s="73"/>
      <c r="HL1149" s="73"/>
      <c r="HM1149" s="73"/>
      <c r="HN1149" s="73"/>
      <c r="HO1149" s="73"/>
      <c r="HP1149" s="73"/>
      <c r="HQ1149" s="73"/>
      <c r="HR1149" s="73"/>
      <c r="HS1149" s="73"/>
      <c r="HT1149" s="73"/>
      <c r="HU1149" s="73"/>
      <c r="HV1149" s="73"/>
      <c r="HW1149" s="73"/>
      <c r="HX1149" s="73"/>
      <c r="HY1149" s="73"/>
      <c r="HZ1149" s="73"/>
      <c r="IA1149" s="73"/>
      <c r="IB1149" s="73"/>
      <c r="IC1149" s="73"/>
      <c r="ID1149" s="73"/>
      <c r="IE1149" s="73"/>
      <c r="IF1149" s="73"/>
      <c r="IG1149" s="73"/>
      <c r="IH1149" s="73"/>
      <c r="II1149" s="73"/>
      <c r="IJ1149" s="73"/>
      <c r="IK1149" s="73"/>
      <c r="IL1149" s="73"/>
      <c r="IM1149" s="73"/>
      <c r="IN1149" s="73"/>
      <c r="IO1149" s="73"/>
      <c r="IP1149" s="73"/>
      <c r="IQ1149" s="73"/>
      <c r="IR1149" s="73"/>
      <c r="IS1149" s="73"/>
      <c r="IT1149" s="73"/>
      <c r="IU1149" s="73"/>
      <c r="IV1149" s="73"/>
      <c r="IW1149" s="73"/>
      <c r="IX1149" s="73"/>
      <c r="IY1149" s="73"/>
      <c r="IZ1149" s="73"/>
    </row>
    <row r="1150" spans="1:260" s="24" customFormat="1" ht="19.5" customHeight="1">
      <c r="A1150" s="6">
        <v>10070610</v>
      </c>
      <c r="B1150" s="6" t="s">
        <v>4592</v>
      </c>
      <c r="C1150" s="17" t="s">
        <v>2864</v>
      </c>
      <c r="D1150" s="6">
        <v>10070610</v>
      </c>
      <c r="E1150" s="34" t="s">
        <v>52</v>
      </c>
      <c r="F1150" s="6">
        <v>6</v>
      </c>
      <c r="G1150" s="6">
        <v>55</v>
      </c>
      <c r="H1150" s="6">
        <v>0</v>
      </c>
      <c r="I1150" s="6">
        <v>3</v>
      </c>
      <c r="J1150" s="6">
        <v>110</v>
      </c>
      <c r="K1150" s="6">
        <v>1</v>
      </c>
      <c r="L1150" s="6">
        <v>82880</v>
      </c>
      <c r="M1150" s="6">
        <v>0</v>
      </c>
      <c r="N1150" s="6">
        <v>10000</v>
      </c>
      <c r="O1150" s="6">
        <v>0</v>
      </c>
      <c r="P1150" s="6">
        <v>0</v>
      </c>
      <c r="Q1150" s="6">
        <v>40070610</v>
      </c>
      <c r="R1150" s="6">
        <v>0</v>
      </c>
      <c r="S1150" s="6">
        <v>0</v>
      </c>
      <c r="T1150" s="6" t="s">
        <v>4575</v>
      </c>
      <c r="U1150" s="37"/>
      <c r="V1150" s="37"/>
      <c r="W1150" s="37"/>
      <c r="X1150" s="37" t="s">
        <v>4510</v>
      </c>
      <c r="Y1150" s="114"/>
      <c r="Z1150" s="73"/>
      <c r="AA1150" s="73"/>
      <c r="AB1150" s="73"/>
      <c r="AC1150" s="73"/>
      <c r="AD1150" s="73"/>
      <c r="AE1150" s="73"/>
      <c r="AF1150" s="73"/>
      <c r="AG1150" s="73"/>
      <c r="AH1150" s="73"/>
      <c r="AI1150" s="73"/>
      <c r="AJ1150" s="73"/>
      <c r="AK1150" s="73"/>
      <c r="AL1150" s="73"/>
      <c r="AM1150" s="73"/>
      <c r="AN1150" s="73"/>
      <c r="AO1150" s="73"/>
      <c r="AP1150" s="73"/>
      <c r="AQ1150" s="73"/>
      <c r="AR1150" s="73"/>
      <c r="AS1150" s="73"/>
      <c r="AT1150" s="73"/>
      <c r="AU1150" s="73"/>
      <c r="AV1150" s="73"/>
      <c r="AW1150" s="73"/>
      <c r="AX1150" s="73"/>
      <c r="AY1150" s="73"/>
      <c r="AZ1150" s="73"/>
      <c r="BA1150" s="73"/>
      <c r="BB1150" s="73"/>
      <c r="BC1150" s="73"/>
      <c r="BD1150" s="73"/>
      <c r="BE1150" s="73"/>
      <c r="BF1150" s="73"/>
      <c r="BG1150" s="73"/>
      <c r="BH1150" s="73"/>
      <c r="BI1150" s="73"/>
      <c r="BJ1150" s="73"/>
      <c r="BK1150" s="73"/>
      <c r="BL1150" s="73"/>
      <c r="BM1150" s="73"/>
      <c r="BN1150" s="73"/>
      <c r="BO1150" s="73"/>
      <c r="BP1150" s="73"/>
      <c r="BQ1150" s="73"/>
      <c r="BR1150" s="73"/>
      <c r="BS1150" s="73"/>
      <c r="BT1150" s="73"/>
      <c r="BU1150" s="73"/>
      <c r="BV1150" s="73"/>
      <c r="BW1150" s="73"/>
      <c r="BX1150" s="73"/>
      <c r="BY1150" s="73"/>
      <c r="BZ1150" s="73"/>
      <c r="CA1150" s="73"/>
      <c r="CB1150" s="73"/>
      <c r="CC1150" s="73"/>
      <c r="CD1150" s="73"/>
      <c r="CE1150" s="73"/>
      <c r="CF1150" s="73"/>
      <c r="CG1150" s="73"/>
      <c r="CH1150" s="73"/>
      <c r="CI1150" s="73"/>
      <c r="CJ1150" s="73"/>
      <c r="CK1150" s="73"/>
      <c r="CL1150" s="73"/>
      <c r="CM1150" s="73"/>
      <c r="CN1150" s="73"/>
      <c r="CO1150" s="73"/>
      <c r="CP1150" s="73"/>
      <c r="CQ1150" s="73"/>
      <c r="CR1150" s="73"/>
      <c r="CS1150" s="73"/>
      <c r="CT1150" s="73"/>
      <c r="CU1150" s="73"/>
      <c r="CV1150" s="73"/>
      <c r="CW1150" s="73"/>
      <c r="CX1150" s="73"/>
      <c r="CY1150" s="73"/>
      <c r="CZ1150" s="73"/>
      <c r="DA1150" s="73"/>
      <c r="DB1150" s="73"/>
      <c r="DC1150" s="73"/>
      <c r="DD1150" s="73"/>
      <c r="DE1150" s="73"/>
      <c r="DF1150" s="73"/>
      <c r="DG1150" s="73"/>
      <c r="DH1150" s="73"/>
      <c r="DI1150" s="73"/>
      <c r="DJ1150" s="73"/>
      <c r="DK1150" s="73"/>
      <c r="DL1150" s="73"/>
      <c r="DM1150" s="73"/>
      <c r="DN1150" s="73"/>
      <c r="DO1150" s="73"/>
      <c r="DP1150" s="73"/>
      <c r="DQ1150" s="73"/>
      <c r="DR1150" s="73"/>
      <c r="DS1150" s="73"/>
      <c r="DT1150" s="73"/>
      <c r="DU1150" s="73"/>
      <c r="DV1150" s="73"/>
      <c r="DW1150" s="73"/>
      <c r="DX1150" s="73"/>
      <c r="DY1150" s="73"/>
      <c r="DZ1150" s="73"/>
      <c r="EA1150" s="73"/>
      <c r="EB1150" s="73"/>
      <c r="EC1150" s="73"/>
      <c r="ED1150" s="73"/>
      <c r="EE1150" s="73"/>
      <c r="EF1150" s="73"/>
      <c r="EG1150" s="73"/>
      <c r="EH1150" s="73"/>
      <c r="EI1150" s="73"/>
      <c r="EJ1150" s="73"/>
      <c r="EK1150" s="73"/>
      <c r="EL1150" s="73"/>
      <c r="EM1150" s="73"/>
      <c r="EN1150" s="73"/>
      <c r="EO1150" s="73"/>
      <c r="EP1150" s="73"/>
      <c r="EQ1150" s="73"/>
      <c r="ER1150" s="73"/>
      <c r="ES1150" s="73"/>
      <c r="ET1150" s="73"/>
      <c r="EU1150" s="73"/>
      <c r="EV1150" s="73"/>
      <c r="EW1150" s="73"/>
      <c r="EX1150" s="73"/>
      <c r="EY1150" s="73"/>
      <c r="EZ1150" s="73"/>
      <c r="FA1150" s="73"/>
      <c r="FB1150" s="73"/>
      <c r="FC1150" s="73"/>
      <c r="FD1150" s="73"/>
      <c r="FE1150" s="73"/>
      <c r="FF1150" s="73"/>
      <c r="FG1150" s="73"/>
      <c r="FH1150" s="73"/>
      <c r="FI1150" s="73"/>
      <c r="FJ1150" s="73"/>
      <c r="FK1150" s="73"/>
      <c r="FL1150" s="73"/>
      <c r="FM1150" s="73"/>
      <c r="FN1150" s="73"/>
      <c r="FO1150" s="73"/>
      <c r="FP1150" s="73"/>
      <c r="FQ1150" s="73"/>
      <c r="FR1150" s="73"/>
      <c r="FS1150" s="73"/>
      <c r="FT1150" s="73"/>
      <c r="FU1150" s="73"/>
      <c r="FV1150" s="73"/>
      <c r="FW1150" s="73"/>
      <c r="FX1150" s="73"/>
      <c r="FY1150" s="73"/>
      <c r="FZ1150" s="73"/>
      <c r="GA1150" s="73"/>
      <c r="GB1150" s="73"/>
      <c r="GC1150" s="73"/>
      <c r="GD1150" s="73"/>
      <c r="GE1150" s="73"/>
      <c r="GF1150" s="73"/>
      <c r="GG1150" s="73"/>
      <c r="GH1150" s="73"/>
      <c r="GI1150" s="73"/>
      <c r="GJ1150" s="73"/>
      <c r="GK1150" s="73"/>
      <c r="GL1150" s="73"/>
      <c r="GM1150" s="73"/>
      <c r="GN1150" s="73"/>
      <c r="GO1150" s="73"/>
      <c r="GP1150" s="73"/>
      <c r="GQ1150" s="73"/>
      <c r="GR1150" s="73"/>
      <c r="GS1150" s="73"/>
      <c r="GT1150" s="73"/>
      <c r="GU1150" s="73"/>
      <c r="GV1150" s="73"/>
      <c r="GW1150" s="73"/>
      <c r="GX1150" s="73"/>
      <c r="GY1150" s="73"/>
      <c r="GZ1150" s="73"/>
      <c r="HA1150" s="73"/>
      <c r="HB1150" s="73"/>
      <c r="HC1150" s="73"/>
      <c r="HD1150" s="73"/>
      <c r="HE1150" s="73"/>
      <c r="HF1150" s="73"/>
      <c r="HG1150" s="73"/>
      <c r="HH1150" s="73"/>
      <c r="HI1150" s="73"/>
      <c r="HJ1150" s="73"/>
      <c r="HK1150" s="73"/>
      <c r="HL1150" s="73"/>
      <c r="HM1150" s="73"/>
      <c r="HN1150" s="73"/>
      <c r="HO1150" s="73"/>
      <c r="HP1150" s="73"/>
      <c r="HQ1150" s="73"/>
      <c r="HR1150" s="73"/>
      <c r="HS1150" s="73"/>
      <c r="HT1150" s="73"/>
      <c r="HU1150" s="73"/>
      <c r="HV1150" s="73"/>
      <c r="HW1150" s="73"/>
      <c r="HX1150" s="73"/>
      <c r="HY1150" s="73"/>
      <c r="HZ1150" s="73"/>
      <c r="IA1150" s="73"/>
      <c r="IB1150" s="73"/>
      <c r="IC1150" s="73"/>
      <c r="ID1150" s="73"/>
      <c r="IE1150" s="73"/>
      <c r="IF1150" s="73"/>
      <c r="IG1150" s="73"/>
      <c r="IH1150" s="73"/>
      <c r="II1150" s="73"/>
      <c r="IJ1150" s="73"/>
      <c r="IK1150" s="73"/>
      <c r="IL1150" s="73"/>
      <c r="IM1150" s="73"/>
      <c r="IN1150" s="73"/>
      <c r="IO1150" s="73"/>
      <c r="IP1150" s="73"/>
      <c r="IQ1150" s="73"/>
      <c r="IR1150" s="73"/>
      <c r="IS1150" s="73"/>
      <c r="IT1150" s="73"/>
      <c r="IU1150" s="73"/>
      <c r="IV1150" s="73"/>
      <c r="IW1150" s="73"/>
      <c r="IX1150" s="73"/>
      <c r="IY1150" s="73"/>
      <c r="IZ1150" s="73"/>
    </row>
    <row r="1151" spans="1:260" s="24" customFormat="1" ht="19.5" customHeight="1">
      <c r="A1151" s="6">
        <v>10070611</v>
      </c>
      <c r="B1151" s="6" t="s">
        <v>4593</v>
      </c>
      <c r="C1151" s="17" t="s">
        <v>2864</v>
      </c>
      <c r="D1151" s="6">
        <v>10070611</v>
      </c>
      <c r="E1151" s="34" t="s">
        <v>52</v>
      </c>
      <c r="F1151" s="6">
        <v>6</v>
      </c>
      <c r="G1151" s="6">
        <v>55</v>
      </c>
      <c r="H1151" s="6">
        <v>0</v>
      </c>
      <c r="I1151" s="6">
        <v>3</v>
      </c>
      <c r="J1151" s="6">
        <v>111</v>
      </c>
      <c r="K1151" s="6">
        <v>1</v>
      </c>
      <c r="L1151" s="6">
        <v>82880</v>
      </c>
      <c r="M1151" s="6">
        <v>0</v>
      </c>
      <c r="N1151" s="6">
        <v>10000</v>
      </c>
      <c r="O1151" s="6">
        <v>0</v>
      </c>
      <c r="P1151" s="6">
        <v>0</v>
      </c>
      <c r="Q1151" s="6">
        <v>40070611</v>
      </c>
      <c r="R1151" s="6">
        <v>0</v>
      </c>
      <c r="S1151" s="6">
        <v>0</v>
      </c>
      <c r="T1151" s="6" t="s">
        <v>4575</v>
      </c>
      <c r="U1151" s="37"/>
      <c r="V1151" s="37"/>
      <c r="W1151" s="37"/>
      <c r="X1151" s="37" t="s">
        <v>4510</v>
      </c>
      <c r="Y1151" s="114"/>
      <c r="Z1151" s="73"/>
      <c r="AA1151" s="73"/>
      <c r="AB1151" s="73"/>
      <c r="AC1151" s="73"/>
      <c r="AD1151" s="73"/>
      <c r="AE1151" s="73"/>
      <c r="AF1151" s="73"/>
      <c r="AG1151" s="73"/>
      <c r="AH1151" s="73"/>
      <c r="AI1151" s="73"/>
      <c r="AJ1151" s="73"/>
      <c r="AK1151" s="73"/>
      <c r="AL1151" s="73"/>
      <c r="AM1151" s="73"/>
      <c r="AN1151" s="73"/>
      <c r="AO1151" s="73"/>
      <c r="AP1151" s="73"/>
      <c r="AQ1151" s="73"/>
      <c r="AR1151" s="73"/>
      <c r="AS1151" s="73"/>
      <c r="AT1151" s="73"/>
      <c r="AU1151" s="73"/>
      <c r="AV1151" s="73"/>
      <c r="AW1151" s="73"/>
      <c r="AX1151" s="73"/>
      <c r="AY1151" s="73"/>
      <c r="AZ1151" s="73"/>
      <c r="BA1151" s="73"/>
      <c r="BB1151" s="73"/>
      <c r="BC1151" s="73"/>
      <c r="BD1151" s="73"/>
      <c r="BE1151" s="73"/>
      <c r="BF1151" s="73"/>
      <c r="BG1151" s="73"/>
      <c r="BH1151" s="73"/>
      <c r="BI1151" s="73"/>
      <c r="BJ1151" s="73"/>
      <c r="BK1151" s="73"/>
      <c r="BL1151" s="73"/>
      <c r="BM1151" s="73"/>
      <c r="BN1151" s="73"/>
      <c r="BO1151" s="73"/>
      <c r="BP1151" s="73"/>
      <c r="BQ1151" s="73"/>
      <c r="BR1151" s="73"/>
      <c r="BS1151" s="73"/>
      <c r="BT1151" s="73"/>
      <c r="BU1151" s="73"/>
      <c r="BV1151" s="73"/>
      <c r="BW1151" s="73"/>
      <c r="BX1151" s="73"/>
      <c r="BY1151" s="73"/>
      <c r="BZ1151" s="73"/>
      <c r="CA1151" s="73"/>
      <c r="CB1151" s="73"/>
      <c r="CC1151" s="73"/>
      <c r="CD1151" s="73"/>
      <c r="CE1151" s="73"/>
      <c r="CF1151" s="73"/>
      <c r="CG1151" s="73"/>
      <c r="CH1151" s="73"/>
      <c r="CI1151" s="73"/>
      <c r="CJ1151" s="73"/>
      <c r="CK1151" s="73"/>
      <c r="CL1151" s="73"/>
      <c r="CM1151" s="73"/>
      <c r="CN1151" s="73"/>
      <c r="CO1151" s="73"/>
      <c r="CP1151" s="73"/>
      <c r="CQ1151" s="73"/>
      <c r="CR1151" s="73"/>
      <c r="CS1151" s="73"/>
      <c r="CT1151" s="73"/>
      <c r="CU1151" s="73"/>
      <c r="CV1151" s="73"/>
      <c r="CW1151" s="73"/>
      <c r="CX1151" s="73"/>
      <c r="CY1151" s="73"/>
      <c r="CZ1151" s="73"/>
      <c r="DA1151" s="73"/>
      <c r="DB1151" s="73"/>
      <c r="DC1151" s="73"/>
      <c r="DD1151" s="73"/>
      <c r="DE1151" s="73"/>
      <c r="DF1151" s="73"/>
      <c r="DG1151" s="73"/>
      <c r="DH1151" s="73"/>
      <c r="DI1151" s="73"/>
      <c r="DJ1151" s="73"/>
      <c r="DK1151" s="73"/>
      <c r="DL1151" s="73"/>
      <c r="DM1151" s="73"/>
      <c r="DN1151" s="73"/>
      <c r="DO1151" s="73"/>
      <c r="DP1151" s="73"/>
      <c r="DQ1151" s="73"/>
      <c r="DR1151" s="73"/>
      <c r="DS1151" s="73"/>
      <c r="DT1151" s="73"/>
      <c r="DU1151" s="73"/>
      <c r="DV1151" s="73"/>
      <c r="DW1151" s="73"/>
      <c r="DX1151" s="73"/>
      <c r="DY1151" s="73"/>
      <c r="DZ1151" s="73"/>
      <c r="EA1151" s="73"/>
      <c r="EB1151" s="73"/>
      <c r="EC1151" s="73"/>
      <c r="ED1151" s="73"/>
      <c r="EE1151" s="73"/>
      <c r="EF1151" s="73"/>
      <c r="EG1151" s="73"/>
      <c r="EH1151" s="73"/>
      <c r="EI1151" s="73"/>
      <c r="EJ1151" s="73"/>
      <c r="EK1151" s="73"/>
      <c r="EL1151" s="73"/>
      <c r="EM1151" s="73"/>
      <c r="EN1151" s="73"/>
      <c r="EO1151" s="73"/>
      <c r="EP1151" s="73"/>
      <c r="EQ1151" s="73"/>
      <c r="ER1151" s="73"/>
      <c r="ES1151" s="73"/>
      <c r="ET1151" s="73"/>
      <c r="EU1151" s="73"/>
      <c r="EV1151" s="73"/>
      <c r="EW1151" s="73"/>
      <c r="EX1151" s="73"/>
      <c r="EY1151" s="73"/>
      <c r="EZ1151" s="73"/>
      <c r="FA1151" s="73"/>
      <c r="FB1151" s="73"/>
      <c r="FC1151" s="73"/>
      <c r="FD1151" s="73"/>
      <c r="FE1151" s="73"/>
      <c r="FF1151" s="73"/>
      <c r="FG1151" s="73"/>
      <c r="FH1151" s="73"/>
      <c r="FI1151" s="73"/>
      <c r="FJ1151" s="73"/>
      <c r="FK1151" s="73"/>
      <c r="FL1151" s="73"/>
      <c r="FM1151" s="73"/>
      <c r="FN1151" s="73"/>
      <c r="FO1151" s="73"/>
      <c r="FP1151" s="73"/>
      <c r="FQ1151" s="73"/>
      <c r="FR1151" s="73"/>
      <c r="FS1151" s="73"/>
      <c r="FT1151" s="73"/>
      <c r="FU1151" s="73"/>
      <c r="FV1151" s="73"/>
      <c r="FW1151" s="73"/>
      <c r="FX1151" s="73"/>
      <c r="FY1151" s="73"/>
      <c r="FZ1151" s="73"/>
      <c r="GA1151" s="73"/>
      <c r="GB1151" s="73"/>
      <c r="GC1151" s="73"/>
      <c r="GD1151" s="73"/>
      <c r="GE1151" s="73"/>
      <c r="GF1151" s="73"/>
      <c r="GG1151" s="73"/>
      <c r="GH1151" s="73"/>
      <c r="GI1151" s="73"/>
      <c r="GJ1151" s="73"/>
      <c r="GK1151" s="73"/>
      <c r="GL1151" s="73"/>
      <c r="GM1151" s="73"/>
      <c r="GN1151" s="73"/>
      <c r="GO1151" s="73"/>
      <c r="GP1151" s="73"/>
      <c r="GQ1151" s="73"/>
      <c r="GR1151" s="73"/>
      <c r="GS1151" s="73"/>
      <c r="GT1151" s="73"/>
      <c r="GU1151" s="73"/>
      <c r="GV1151" s="73"/>
      <c r="GW1151" s="73"/>
      <c r="GX1151" s="73"/>
      <c r="GY1151" s="73"/>
      <c r="GZ1151" s="73"/>
      <c r="HA1151" s="73"/>
      <c r="HB1151" s="73"/>
      <c r="HC1151" s="73"/>
      <c r="HD1151" s="73"/>
      <c r="HE1151" s="73"/>
      <c r="HF1151" s="73"/>
      <c r="HG1151" s="73"/>
      <c r="HH1151" s="73"/>
      <c r="HI1151" s="73"/>
      <c r="HJ1151" s="73"/>
      <c r="HK1151" s="73"/>
      <c r="HL1151" s="73"/>
      <c r="HM1151" s="73"/>
      <c r="HN1151" s="73"/>
      <c r="HO1151" s="73"/>
      <c r="HP1151" s="73"/>
      <c r="HQ1151" s="73"/>
      <c r="HR1151" s="73"/>
      <c r="HS1151" s="73"/>
      <c r="HT1151" s="73"/>
      <c r="HU1151" s="73"/>
      <c r="HV1151" s="73"/>
      <c r="HW1151" s="73"/>
      <c r="HX1151" s="73"/>
      <c r="HY1151" s="73"/>
      <c r="HZ1151" s="73"/>
      <c r="IA1151" s="73"/>
      <c r="IB1151" s="73"/>
      <c r="IC1151" s="73"/>
      <c r="ID1151" s="73"/>
      <c r="IE1151" s="73"/>
      <c r="IF1151" s="73"/>
      <c r="IG1151" s="73"/>
      <c r="IH1151" s="73"/>
      <c r="II1151" s="73"/>
      <c r="IJ1151" s="73"/>
      <c r="IK1151" s="73"/>
      <c r="IL1151" s="73"/>
      <c r="IM1151" s="73"/>
      <c r="IN1151" s="73"/>
      <c r="IO1151" s="73"/>
      <c r="IP1151" s="73"/>
      <c r="IQ1151" s="73"/>
      <c r="IR1151" s="73"/>
      <c r="IS1151" s="73"/>
      <c r="IT1151" s="73"/>
      <c r="IU1151" s="73"/>
      <c r="IV1151" s="73"/>
      <c r="IW1151" s="73"/>
      <c r="IX1151" s="73"/>
      <c r="IY1151" s="73"/>
      <c r="IZ1151" s="73"/>
    </row>
    <row r="1152" spans="1:260" s="24" customFormat="1" ht="19.5" customHeight="1">
      <c r="A1152" s="6">
        <v>10070612</v>
      </c>
      <c r="B1152" s="6" t="s">
        <v>4594</v>
      </c>
      <c r="C1152" s="17" t="s">
        <v>2864</v>
      </c>
      <c r="D1152" s="6">
        <v>10070612</v>
      </c>
      <c r="E1152" s="34" t="s">
        <v>52</v>
      </c>
      <c r="F1152" s="6">
        <v>6</v>
      </c>
      <c r="G1152" s="6">
        <v>55</v>
      </c>
      <c r="H1152" s="6">
        <v>0</v>
      </c>
      <c r="I1152" s="6">
        <v>3</v>
      </c>
      <c r="J1152" s="6">
        <v>112</v>
      </c>
      <c r="K1152" s="6">
        <v>1</v>
      </c>
      <c r="L1152" s="6">
        <v>82880</v>
      </c>
      <c r="M1152" s="6">
        <v>0</v>
      </c>
      <c r="N1152" s="6">
        <v>10000</v>
      </c>
      <c r="O1152" s="6">
        <v>0</v>
      </c>
      <c r="P1152" s="6">
        <v>0</v>
      </c>
      <c r="Q1152" s="6">
        <v>40070612</v>
      </c>
      <c r="R1152" s="6">
        <v>0</v>
      </c>
      <c r="S1152" s="6">
        <v>0</v>
      </c>
      <c r="T1152" s="6" t="s">
        <v>4575</v>
      </c>
      <c r="U1152" s="37"/>
      <c r="V1152" s="37"/>
      <c r="W1152" s="37"/>
      <c r="X1152" s="37" t="s">
        <v>4510</v>
      </c>
      <c r="Y1152" s="114"/>
      <c r="Z1152" s="73"/>
      <c r="AA1152" s="73"/>
      <c r="AB1152" s="73"/>
      <c r="AC1152" s="73"/>
      <c r="AD1152" s="73"/>
      <c r="AE1152" s="73"/>
      <c r="AF1152" s="73"/>
      <c r="AG1152" s="73"/>
      <c r="AH1152" s="73"/>
      <c r="AI1152" s="73"/>
      <c r="AJ1152" s="73"/>
      <c r="AK1152" s="73"/>
      <c r="AL1152" s="73"/>
      <c r="AM1152" s="73"/>
      <c r="AN1152" s="73"/>
      <c r="AO1152" s="73"/>
      <c r="AP1152" s="73"/>
      <c r="AQ1152" s="73"/>
      <c r="AR1152" s="73"/>
      <c r="AS1152" s="73"/>
      <c r="AT1152" s="73"/>
      <c r="AU1152" s="73"/>
      <c r="AV1152" s="73"/>
      <c r="AW1152" s="73"/>
      <c r="AX1152" s="73"/>
      <c r="AY1152" s="73"/>
      <c r="AZ1152" s="73"/>
      <c r="BA1152" s="73"/>
      <c r="BB1152" s="73"/>
      <c r="BC1152" s="73"/>
      <c r="BD1152" s="73"/>
      <c r="BE1152" s="73"/>
      <c r="BF1152" s="73"/>
      <c r="BG1152" s="73"/>
      <c r="BH1152" s="73"/>
      <c r="BI1152" s="73"/>
      <c r="BJ1152" s="73"/>
      <c r="BK1152" s="73"/>
      <c r="BL1152" s="73"/>
      <c r="BM1152" s="73"/>
      <c r="BN1152" s="73"/>
      <c r="BO1152" s="73"/>
      <c r="BP1152" s="73"/>
      <c r="BQ1152" s="73"/>
      <c r="BR1152" s="73"/>
      <c r="BS1152" s="73"/>
      <c r="BT1152" s="73"/>
      <c r="BU1152" s="73"/>
      <c r="BV1152" s="73"/>
      <c r="BW1152" s="73"/>
      <c r="BX1152" s="73"/>
      <c r="BY1152" s="73"/>
      <c r="BZ1152" s="73"/>
      <c r="CA1152" s="73"/>
      <c r="CB1152" s="73"/>
      <c r="CC1152" s="73"/>
      <c r="CD1152" s="73"/>
      <c r="CE1152" s="73"/>
      <c r="CF1152" s="73"/>
      <c r="CG1152" s="73"/>
      <c r="CH1152" s="73"/>
      <c r="CI1152" s="73"/>
      <c r="CJ1152" s="73"/>
      <c r="CK1152" s="73"/>
      <c r="CL1152" s="73"/>
      <c r="CM1152" s="73"/>
      <c r="CN1152" s="73"/>
      <c r="CO1152" s="73"/>
      <c r="CP1152" s="73"/>
      <c r="CQ1152" s="73"/>
      <c r="CR1152" s="73"/>
      <c r="CS1152" s="73"/>
      <c r="CT1152" s="73"/>
      <c r="CU1152" s="73"/>
      <c r="CV1152" s="73"/>
      <c r="CW1152" s="73"/>
      <c r="CX1152" s="73"/>
      <c r="CY1152" s="73"/>
      <c r="CZ1152" s="73"/>
      <c r="DA1152" s="73"/>
      <c r="DB1152" s="73"/>
      <c r="DC1152" s="73"/>
      <c r="DD1152" s="73"/>
      <c r="DE1152" s="73"/>
      <c r="DF1152" s="73"/>
      <c r="DG1152" s="73"/>
      <c r="DH1152" s="73"/>
      <c r="DI1152" s="73"/>
      <c r="DJ1152" s="73"/>
      <c r="DK1152" s="73"/>
      <c r="DL1152" s="73"/>
      <c r="DM1152" s="73"/>
      <c r="DN1152" s="73"/>
      <c r="DO1152" s="73"/>
      <c r="DP1152" s="73"/>
      <c r="DQ1152" s="73"/>
      <c r="DR1152" s="73"/>
      <c r="DS1152" s="73"/>
      <c r="DT1152" s="73"/>
      <c r="DU1152" s="73"/>
      <c r="DV1152" s="73"/>
      <c r="DW1152" s="73"/>
      <c r="DX1152" s="73"/>
      <c r="DY1152" s="73"/>
      <c r="DZ1152" s="73"/>
      <c r="EA1152" s="73"/>
      <c r="EB1152" s="73"/>
      <c r="EC1152" s="73"/>
      <c r="ED1152" s="73"/>
      <c r="EE1152" s="73"/>
      <c r="EF1152" s="73"/>
      <c r="EG1152" s="73"/>
      <c r="EH1152" s="73"/>
      <c r="EI1152" s="73"/>
      <c r="EJ1152" s="73"/>
      <c r="EK1152" s="73"/>
      <c r="EL1152" s="73"/>
      <c r="EM1152" s="73"/>
      <c r="EN1152" s="73"/>
      <c r="EO1152" s="73"/>
      <c r="EP1152" s="73"/>
      <c r="EQ1152" s="73"/>
      <c r="ER1152" s="73"/>
      <c r="ES1152" s="73"/>
      <c r="ET1152" s="73"/>
      <c r="EU1152" s="73"/>
      <c r="EV1152" s="73"/>
      <c r="EW1152" s="73"/>
      <c r="EX1152" s="73"/>
      <c r="EY1152" s="73"/>
      <c r="EZ1152" s="73"/>
      <c r="FA1152" s="73"/>
      <c r="FB1152" s="73"/>
      <c r="FC1152" s="73"/>
      <c r="FD1152" s="73"/>
      <c r="FE1152" s="73"/>
      <c r="FF1152" s="73"/>
      <c r="FG1152" s="73"/>
      <c r="FH1152" s="73"/>
      <c r="FI1152" s="73"/>
      <c r="FJ1152" s="73"/>
      <c r="FK1152" s="73"/>
      <c r="FL1152" s="73"/>
      <c r="FM1152" s="73"/>
      <c r="FN1152" s="73"/>
      <c r="FO1152" s="73"/>
      <c r="FP1152" s="73"/>
      <c r="FQ1152" s="73"/>
      <c r="FR1152" s="73"/>
      <c r="FS1152" s="73"/>
      <c r="FT1152" s="73"/>
      <c r="FU1152" s="73"/>
      <c r="FV1152" s="73"/>
      <c r="FW1152" s="73"/>
      <c r="FX1152" s="73"/>
      <c r="FY1152" s="73"/>
      <c r="FZ1152" s="73"/>
      <c r="GA1152" s="73"/>
      <c r="GB1152" s="73"/>
      <c r="GC1152" s="73"/>
      <c r="GD1152" s="73"/>
      <c r="GE1152" s="73"/>
      <c r="GF1152" s="73"/>
      <c r="GG1152" s="73"/>
      <c r="GH1152" s="73"/>
      <c r="GI1152" s="73"/>
      <c r="GJ1152" s="73"/>
      <c r="GK1152" s="73"/>
      <c r="GL1152" s="73"/>
      <c r="GM1152" s="73"/>
      <c r="GN1152" s="73"/>
      <c r="GO1152" s="73"/>
      <c r="GP1152" s="73"/>
      <c r="GQ1152" s="73"/>
      <c r="GR1152" s="73"/>
      <c r="GS1152" s="73"/>
      <c r="GT1152" s="73"/>
      <c r="GU1152" s="73"/>
      <c r="GV1152" s="73"/>
      <c r="GW1152" s="73"/>
      <c r="GX1152" s="73"/>
      <c r="GY1152" s="73"/>
      <c r="GZ1152" s="73"/>
      <c r="HA1152" s="73"/>
      <c r="HB1152" s="73"/>
      <c r="HC1152" s="73"/>
      <c r="HD1152" s="73"/>
      <c r="HE1152" s="73"/>
      <c r="HF1152" s="73"/>
      <c r="HG1152" s="73"/>
      <c r="HH1152" s="73"/>
      <c r="HI1152" s="73"/>
      <c r="HJ1152" s="73"/>
      <c r="HK1152" s="73"/>
      <c r="HL1152" s="73"/>
      <c r="HM1152" s="73"/>
      <c r="HN1152" s="73"/>
      <c r="HO1152" s="73"/>
      <c r="HP1152" s="73"/>
      <c r="HQ1152" s="73"/>
      <c r="HR1152" s="73"/>
      <c r="HS1152" s="73"/>
      <c r="HT1152" s="73"/>
      <c r="HU1152" s="73"/>
      <c r="HV1152" s="73"/>
      <c r="HW1152" s="73"/>
      <c r="HX1152" s="73"/>
      <c r="HY1152" s="73"/>
      <c r="HZ1152" s="73"/>
      <c r="IA1152" s="73"/>
      <c r="IB1152" s="73"/>
      <c r="IC1152" s="73"/>
      <c r="ID1152" s="73"/>
      <c r="IE1152" s="73"/>
      <c r="IF1152" s="73"/>
      <c r="IG1152" s="73"/>
      <c r="IH1152" s="73"/>
      <c r="II1152" s="73"/>
      <c r="IJ1152" s="73"/>
      <c r="IK1152" s="73"/>
      <c r="IL1152" s="73"/>
      <c r="IM1152" s="73"/>
      <c r="IN1152" s="73"/>
      <c r="IO1152" s="73"/>
      <c r="IP1152" s="73"/>
      <c r="IQ1152" s="73"/>
      <c r="IR1152" s="73"/>
      <c r="IS1152" s="73"/>
      <c r="IT1152" s="73"/>
      <c r="IU1152" s="73"/>
      <c r="IV1152" s="73"/>
      <c r="IW1152" s="73"/>
      <c r="IX1152" s="73"/>
      <c r="IY1152" s="73"/>
      <c r="IZ1152" s="73"/>
    </row>
    <row r="1153" spans="1:260" s="24" customFormat="1" ht="20.100000000000001" customHeight="1">
      <c r="A1153" s="6">
        <v>10080001</v>
      </c>
      <c r="B1153" s="6" t="s">
        <v>4595</v>
      </c>
      <c r="C1153" s="33" t="s">
        <v>1895</v>
      </c>
      <c r="D1153" s="6">
        <v>10080001</v>
      </c>
      <c r="E1153" s="34" t="s">
        <v>52</v>
      </c>
      <c r="F1153" s="6">
        <v>4</v>
      </c>
      <c r="G1153" s="6">
        <v>10</v>
      </c>
      <c r="H1153" s="6">
        <v>0</v>
      </c>
      <c r="I1153" s="6">
        <v>3</v>
      </c>
      <c r="J1153" s="6">
        <v>201</v>
      </c>
      <c r="K1153" s="6">
        <v>1</v>
      </c>
      <c r="L1153" s="6">
        <v>35760</v>
      </c>
      <c r="M1153" s="6">
        <v>4050</v>
      </c>
      <c r="N1153" s="6">
        <v>5000</v>
      </c>
      <c r="O1153" s="6">
        <v>0</v>
      </c>
      <c r="P1153" s="6">
        <v>0</v>
      </c>
      <c r="Q1153" s="6">
        <v>40080001</v>
      </c>
      <c r="R1153" s="6">
        <v>0</v>
      </c>
      <c r="S1153" s="6">
        <v>0</v>
      </c>
      <c r="T1153" s="6" t="s">
        <v>1817</v>
      </c>
      <c r="U1153" s="37"/>
      <c r="V1153" s="37"/>
      <c r="W1153" s="37"/>
      <c r="X1153" s="37" t="s">
        <v>4596</v>
      </c>
      <c r="Y1153" s="114" t="s">
        <v>1899</v>
      </c>
      <c r="Z1153" s="73"/>
      <c r="AA1153" s="73"/>
      <c r="AB1153" s="73"/>
      <c r="AC1153" s="73"/>
      <c r="AD1153" s="73"/>
      <c r="AE1153" s="73"/>
      <c r="AF1153" s="73"/>
      <c r="AG1153" s="73"/>
      <c r="AH1153" s="73"/>
      <c r="AI1153" s="73"/>
      <c r="AJ1153" s="73"/>
      <c r="AK1153" s="73"/>
      <c r="AL1153" s="73"/>
      <c r="AM1153" s="73"/>
      <c r="AN1153" s="73"/>
      <c r="AO1153" s="73"/>
      <c r="AP1153" s="73"/>
      <c r="AQ1153" s="73"/>
      <c r="AR1153" s="73"/>
      <c r="AS1153" s="73"/>
      <c r="AT1153" s="73"/>
      <c r="AU1153" s="73"/>
      <c r="AV1153" s="73"/>
      <c r="AW1153" s="73"/>
      <c r="AX1153" s="73"/>
      <c r="AY1153" s="73"/>
      <c r="AZ1153" s="73"/>
      <c r="BA1153" s="73"/>
      <c r="BB1153" s="73"/>
      <c r="BC1153" s="73"/>
      <c r="BD1153" s="73"/>
      <c r="BE1153" s="73"/>
      <c r="BF1153" s="73"/>
      <c r="BG1153" s="73"/>
      <c r="BH1153" s="73"/>
      <c r="BI1153" s="73"/>
      <c r="BJ1153" s="73"/>
      <c r="BK1153" s="73"/>
      <c r="BL1153" s="73"/>
      <c r="BM1153" s="73"/>
      <c r="BN1153" s="73"/>
      <c r="BO1153" s="73"/>
      <c r="BP1153" s="73"/>
      <c r="BQ1153" s="73"/>
      <c r="BR1153" s="73"/>
      <c r="BS1153" s="73"/>
      <c r="BT1153" s="73"/>
      <c r="BU1153" s="73"/>
      <c r="BV1153" s="73"/>
      <c r="BW1153" s="73"/>
      <c r="BX1153" s="73"/>
      <c r="BY1153" s="73"/>
      <c r="BZ1153" s="73"/>
      <c r="CA1153" s="73"/>
      <c r="CB1153" s="73"/>
      <c r="CC1153" s="73"/>
      <c r="CD1153" s="73"/>
      <c r="CE1153" s="73"/>
      <c r="CF1153" s="73"/>
      <c r="CG1153" s="73"/>
      <c r="CH1153" s="73"/>
      <c r="CI1153" s="73"/>
      <c r="CJ1153" s="73"/>
      <c r="CK1153" s="73"/>
      <c r="CL1153" s="73"/>
      <c r="CM1153" s="73"/>
      <c r="CN1153" s="73"/>
      <c r="CO1153" s="73"/>
      <c r="CP1153" s="73"/>
      <c r="CQ1153" s="73"/>
      <c r="CR1153" s="73"/>
      <c r="CS1153" s="73"/>
      <c r="CT1153" s="73"/>
      <c r="CU1153" s="73"/>
      <c r="CV1153" s="73"/>
      <c r="CW1153" s="73"/>
      <c r="CX1153" s="73"/>
      <c r="CY1153" s="73"/>
      <c r="CZ1153" s="73"/>
      <c r="DA1153" s="73"/>
      <c r="DB1153" s="73"/>
      <c r="DC1153" s="73"/>
      <c r="DD1153" s="73"/>
      <c r="DE1153" s="73"/>
      <c r="DF1153" s="73"/>
      <c r="DG1153" s="73"/>
      <c r="DH1153" s="73"/>
      <c r="DI1153" s="73"/>
      <c r="DJ1153" s="73"/>
      <c r="DK1153" s="73"/>
      <c r="DL1153" s="73"/>
      <c r="DM1153" s="73"/>
      <c r="DN1153" s="73"/>
      <c r="DO1153" s="73"/>
      <c r="DP1153" s="73"/>
      <c r="DQ1153" s="73"/>
      <c r="DR1153" s="73"/>
      <c r="DS1153" s="73"/>
      <c r="DT1153" s="73"/>
      <c r="DU1153" s="73"/>
      <c r="DV1153" s="73"/>
      <c r="DW1153" s="73"/>
      <c r="DX1153" s="73"/>
      <c r="DY1153" s="73"/>
      <c r="DZ1153" s="73"/>
      <c r="EA1153" s="73"/>
      <c r="EB1153" s="73"/>
      <c r="EC1153" s="73"/>
      <c r="ED1153" s="73"/>
      <c r="EE1153" s="73"/>
      <c r="EF1153" s="73"/>
      <c r="EG1153" s="73"/>
      <c r="EH1153" s="73"/>
      <c r="EI1153" s="73"/>
      <c r="EJ1153" s="73"/>
      <c r="EK1153" s="73"/>
      <c r="EL1153" s="73"/>
      <c r="EM1153" s="73"/>
      <c r="EN1153" s="73"/>
      <c r="EO1153" s="73"/>
      <c r="EP1153" s="73"/>
      <c r="EQ1153" s="73"/>
      <c r="ER1153" s="73"/>
      <c r="ES1153" s="73"/>
      <c r="ET1153" s="73"/>
      <c r="EU1153" s="73"/>
      <c r="EV1153" s="73"/>
      <c r="EW1153" s="73"/>
      <c r="EX1153" s="73"/>
      <c r="EY1153" s="73"/>
      <c r="EZ1153" s="73"/>
      <c r="FA1153" s="73"/>
      <c r="FB1153" s="73"/>
      <c r="FC1153" s="73"/>
      <c r="FD1153" s="73"/>
      <c r="FE1153" s="73"/>
      <c r="FF1153" s="73"/>
      <c r="FG1153" s="73"/>
      <c r="FH1153" s="73"/>
      <c r="FI1153" s="73"/>
      <c r="FJ1153" s="73"/>
      <c r="FK1153" s="73"/>
      <c r="FL1153" s="73"/>
      <c r="FM1153" s="73"/>
      <c r="FN1153" s="73"/>
      <c r="FO1153" s="73"/>
      <c r="FP1153" s="73"/>
      <c r="FQ1153" s="73"/>
      <c r="FR1153" s="73"/>
      <c r="FS1153" s="73"/>
      <c r="FT1153" s="73"/>
      <c r="FU1153" s="73"/>
      <c r="FV1153" s="73"/>
      <c r="FW1153" s="73"/>
      <c r="FX1153" s="73"/>
      <c r="FY1153" s="73"/>
      <c r="FZ1153" s="73"/>
      <c r="GA1153" s="73"/>
      <c r="GB1153" s="73"/>
      <c r="GC1153" s="73"/>
      <c r="GD1153" s="73"/>
      <c r="GE1153" s="73"/>
      <c r="GF1153" s="73"/>
      <c r="GG1153" s="73"/>
      <c r="GH1153" s="73"/>
      <c r="GI1153" s="73"/>
      <c r="GJ1153" s="73"/>
      <c r="GK1153" s="73"/>
      <c r="GL1153" s="73"/>
      <c r="GM1153" s="73"/>
      <c r="GN1153" s="73"/>
      <c r="GO1153" s="73"/>
      <c r="GP1153" s="73"/>
      <c r="GQ1153" s="73"/>
      <c r="GR1153" s="73"/>
      <c r="GS1153" s="73"/>
      <c r="GT1153" s="73"/>
      <c r="GU1153" s="73"/>
      <c r="GV1153" s="73"/>
      <c r="GW1153" s="73"/>
      <c r="GX1153" s="73"/>
      <c r="GY1153" s="73"/>
      <c r="GZ1153" s="73"/>
      <c r="HA1153" s="73"/>
      <c r="HB1153" s="73"/>
      <c r="HC1153" s="73"/>
      <c r="HD1153" s="73"/>
      <c r="HE1153" s="73"/>
      <c r="HF1153" s="73"/>
      <c r="HG1153" s="73"/>
      <c r="HH1153" s="73"/>
      <c r="HI1153" s="73"/>
      <c r="HJ1153" s="73"/>
      <c r="HK1153" s="73"/>
      <c r="HL1153" s="73"/>
      <c r="HM1153" s="73"/>
      <c r="HN1153" s="73"/>
      <c r="HO1153" s="73"/>
      <c r="HP1153" s="73"/>
      <c r="HQ1153" s="73"/>
      <c r="HR1153" s="73"/>
      <c r="HS1153" s="73"/>
      <c r="HT1153" s="73"/>
      <c r="HU1153" s="73"/>
      <c r="HV1153" s="73"/>
      <c r="HW1153" s="73"/>
      <c r="HX1153" s="73"/>
      <c r="HY1153" s="73"/>
      <c r="HZ1153" s="73"/>
      <c r="IA1153" s="73"/>
      <c r="IB1153" s="73"/>
      <c r="IC1153" s="73"/>
      <c r="ID1153" s="73"/>
      <c r="IE1153" s="73"/>
      <c r="IF1153" s="73"/>
      <c r="IG1153" s="73"/>
      <c r="IH1153" s="73"/>
      <c r="II1153" s="73"/>
      <c r="IJ1153" s="73"/>
      <c r="IK1153" s="73"/>
      <c r="IL1153" s="73"/>
      <c r="IM1153" s="73"/>
      <c r="IN1153" s="73"/>
      <c r="IO1153" s="73"/>
      <c r="IP1153" s="73"/>
      <c r="IQ1153" s="73"/>
      <c r="IR1153" s="73"/>
      <c r="IS1153" s="73"/>
      <c r="IT1153" s="73"/>
      <c r="IU1153" s="73"/>
      <c r="IV1153" s="73"/>
      <c r="IW1153" s="73"/>
      <c r="IX1153" s="73"/>
      <c r="IY1153" s="73"/>
      <c r="IZ1153" s="73"/>
    </row>
    <row r="1154" spans="1:260" s="24" customFormat="1" ht="20.100000000000001" customHeight="1">
      <c r="A1154" s="6">
        <v>10080002</v>
      </c>
      <c r="B1154" s="6" t="s">
        <v>4597</v>
      </c>
      <c r="C1154" s="33" t="s">
        <v>1895</v>
      </c>
      <c r="D1154" s="6">
        <v>10080002</v>
      </c>
      <c r="E1154" s="34" t="s">
        <v>52</v>
      </c>
      <c r="F1154" s="6">
        <v>4</v>
      </c>
      <c r="G1154" s="6">
        <v>10</v>
      </c>
      <c r="H1154" s="6">
        <v>0</v>
      </c>
      <c r="I1154" s="6">
        <v>3</v>
      </c>
      <c r="J1154" s="6">
        <v>202</v>
      </c>
      <c r="K1154" s="6">
        <v>1</v>
      </c>
      <c r="L1154" s="6">
        <v>35760</v>
      </c>
      <c r="M1154" s="6">
        <v>4050</v>
      </c>
      <c r="N1154" s="6">
        <v>5000</v>
      </c>
      <c r="O1154" s="6">
        <v>0</v>
      </c>
      <c r="P1154" s="6">
        <v>0</v>
      </c>
      <c r="Q1154" s="6">
        <v>40080002</v>
      </c>
      <c r="R1154" s="6">
        <v>0</v>
      </c>
      <c r="S1154" s="6">
        <v>0</v>
      </c>
      <c r="T1154" s="6" t="s">
        <v>1817</v>
      </c>
      <c r="U1154" s="37"/>
      <c r="V1154" s="37"/>
      <c r="W1154" s="37"/>
      <c r="X1154" s="37" t="s">
        <v>4596</v>
      </c>
      <c r="Y1154" s="114" t="s">
        <v>1899</v>
      </c>
      <c r="Z1154" s="73"/>
      <c r="AA1154" s="73"/>
      <c r="AB1154" s="73"/>
      <c r="AC1154" s="73"/>
      <c r="AD1154" s="73"/>
      <c r="AE1154" s="73"/>
      <c r="AF1154" s="73"/>
      <c r="AG1154" s="73"/>
      <c r="AH1154" s="73"/>
      <c r="AI1154" s="73"/>
      <c r="AJ1154" s="73"/>
      <c r="AK1154" s="73"/>
      <c r="AL1154" s="73"/>
      <c r="AM1154" s="73"/>
      <c r="AN1154" s="73"/>
      <c r="AO1154" s="73"/>
      <c r="AP1154" s="73"/>
      <c r="AQ1154" s="73"/>
      <c r="AR1154" s="73"/>
      <c r="AS1154" s="73"/>
      <c r="AT1154" s="73"/>
      <c r="AU1154" s="73"/>
      <c r="AV1154" s="73"/>
      <c r="AW1154" s="73"/>
      <c r="AX1154" s="73"/>
      <c r="AY1154" s="73"/>
      <c r="AZ1154" s="73"/>
      <c r="BA1154" s="73"/>
      <c r="BB1154" s="73"/>
      <c r="BC1154" s="73"/>
      <c r="BD1154" s="73"/>
      <c r="BE1154" s="73"/>
      <c r="BF1154" s="73"/>
      <c r="BG1154" s="73"/>
      <c r="BH1154" s="73"/>
      <c r="BI1154" s="73"/>
      <c r="BJ1154" s="73"/>
      <c r="BK1154" s="73"/>
      <c r="BL1154" s="73"/>
      <c r="BM1154" s="73"/>
      <c r="BN1154" s="73"/>
      <c r="BO1154" s="73"/>
      <c r="BP1154" s="73"/>
      <c r="BQ1154" s="73"/>
      <c r="BR1154" s="73"/>
      <c r="BS1154" s="73"/>
      <c r="BT1154" s="73"/>
      <c r="BU1154" s="73"/>
      <c r="BV1154" s="73"/>
      <c r="BW1154" s="73"/>
      <c r="BX1154" s="73"/>
      <c r="BY1154" s="73"/>
      <c r="BZ1154" s="73"/>
      <c r="CA1154" s="73"/>
      <c r="CB1154" s="73"/>
      <c r="CC1154" s="73"/>
      <c r="CD1154" s="73"/>
      <c r="CE1154" s="73"/>
      <c r="CF1154" s="73"/>
      <c r="CG1154" s="73"/>
      <c r="CH1154" s="73"/>
      <c r="CI1154" s="73"/>
      <c r="CJ1154" s="73"/>
      <c r="CK1154" s="73"/>
      <c r="CL1154" s="73"/>
      <c r="CM1154" s="73"/>
      <c r="CN1154" s="73"/>
      <c r="CO1154" s="73"/>
      <c r="CP1154" s="73"/>
      <c r="CQ1154" s="73"/>
      <c r="CR1154" s="73"/>
      <c r="CS1154" s="73"/>
      <c r="CT1154" s="73"/>
      <c r="CU1154" s="73"/>
      <c r="CV1154" s="73"/>
      <c r="CW1154" s="73"/>
      <c r="CX1154" s="73"/>
      <c r="CY1154" s="73"/>
      <c r="CZ1154" s="73"/>
      <c r="DA1154" s="73"/>
      <c r="DB1154" s="73"/>
      <c r="DC1154" s="73"/>
      <c r="DD1154" s="73"/>
      <c r="DE1154" s="73"/>
      <c r="DF1154" s="73"/>
      <c r="DG1154" s="73"/>
      <c r="DH1154" s="73"/>
      <c r="DI1154" s="73"/>
      <c r="DJ1154" s="73"/>
      <c r="DK1154" s="73"/>
      <c r="DL1154" s="73"/>
      <c r="DM1154" s="73"/>
      <c r="DN1154" s="73"/>
      <c r="DO1154" s="73"/>
      <c r="DP1154" s="73"/>
      <c r="DQ1154" s="73"/>
      <c r="DR1154" s="73"/>
      <c r="DS1154" s="73"/>
      <c r="DT1154" s="73"/>
      <c r="DU1154" s="73"/>
      <c r="DV1154" s="73"/>
      <c r="DW1154" s="73"/>
      <c r="DX1154" s="73"/>
      <c r="DY1154" s="73"/>
      <c r="DZ1154" s="73"/>
      <c r="EA1154" s="73"/>
      <c r="EB1154" s="73"/>
      <c r="EC1154" s="73"/>
      <c r="ED1154" s="73"/>
      <c r="EE1154" s="73"/>
      <c r="EF1154" s="73"/>
      <c r="EG1154" s="73"/>
      <c r="EH1154" s="73"/>
      <c r="EI1154" s="73"/>
      <c r="EJ1154" s="73"/>
      <c r="EK1154" s="73"/>
      <c r="EL1154" s="73"/>
      <c r="EM1154" s="73"/>
      <c r="EN1154" s="73"/>
      <c r="EO1154" s="73"/>
      <c r="EP1154" s="73"/>
      <c r="EQ1154" s="73"/>
      <c r="ER1154" s="73"/>
      <c r="ES1154" s="73"/>
      <c r="ET1154" s="73"/>
      <c r="EU1154" s="73"/>
      <c r="EV1154" s="73"/>
      <c r="EW1154" s="73"/>
      <c r="EX1154" s="73"/>
      <c r="EY1154" s="73"/>
      <c r="EZ1154" s="73"/>
      <c r="FA1154" s="73"/>
      <c r="FB1154" s="73"/>
      <c r="FC1154" s="73"/>
      <c r="FD1154" s="73"/>
      <c r="FE1154" s="73"/>
      <c r="FF1154" s="73"/>
      <c r="FG1154" s="73"/>
      <c r="FH1154" s="73"/>
      <c r="FI1154" s="73"/>
      <c r="FJ1154" s="73"/>
      <c r="FK1154" s="73"/>
      <c r="FL1154" s="73"/>
      <c r="FM1154" s="73"/>
      <c r="FN1154" s="73"/>
      <c r="FO1154" s="73"/>
      <c r="FP1154" s="73"/>
      <c r="FQ1154" s="73"/>
      <c r="FR1154" s="73"/>
      <c r="FS1154" s="73"/>
      <c r="FT1154" s="73"/>
      <c r="FU1154" s="73"/>
      <c r="FV1154" s="73"/>
      <c r="FW1154" s="73"/>
      <c r="FX1154" s="73"/>
      <c r="FY1154" s="73"/>
      <c r="FZ1154" s="73"/>
      <c r="GA1154" s="73"/>
      <c r="GB1154" s="73"/>
      <c r="GC1154" s="73"/>
      <c r="GD1154" s="73"/>
      <c r="GE1154" s="73"/>
      <c r="GF1154" s="73"/>
      <c r="GG1154" s="73"/>
      <c r="GH1154" s="73"/>
      <c r="GI1154" s="73"/>
      <c r="GJ1154" s="73"/>
      <c r="GK1154" s="73"/>
      <c r="GL1154" s="73"/>
      <c r="GM1154" s="73"/>
      <c r="GN1154" s="73"/>
      <c r="GO1154" s="73"/>
      <c r="GP1154" s="73"/>
      <c r="GQ1154" s="73"/>
      <c r="GR1154" s="73"/>
      <c r="GS1154" s="73"/>
      <c r="GT1154" s="73"/>
      <c r="GU1154" s="73"/>
      <c r="GV1154" s="73"/>
      <c r="GW1154" s="73"/>
      <c r="GX1154" s="73"/>
      <c r="GY1154" s="73"/>
      <c r="GZ1154" s="73"/>
      <c r="HA1154" s="73"/>
      <c r="HB1154" s="73"/>
      <c r="HC1154" s="73"/>
      <c r="HD1154" s="73"/>
      <c r="HE1154" s="73"/>
      <c r="HF1154" s="73"/>
      <c r="HG1154" s="73"/>
      <c r="HH1154" s="73"/>
      <c r="HI1154" s="73"/>
      <c r="HJ1154" s="73"/>
      <c r="HK1154" s="73"/>
      <c r="HL1154" s="73"/>
      <c r="HM1154" s="73"/>
      <c r="HN1154" s="73"/>
      <c r="HO1154" s="73"/>
      <c r="HP1154" s="73"/>
      <c r="HQ1154" s="73"/>
      <c r="HR1154" s="73"/>
      <c r="HS1154" s="73"/>
      <c r="HT1154" s="73"/>
      <c r="HU1154" s="73"/>
      <c r="HV1154" s="73"/>
      <c r="HW1154" s="73"/>
      <c r="HX1154" s="73"/>
      <c r="HY1154" s="73"/>
      <c r="HZ1154" s="73"/>
      <c r="IA1154" s="73"/>
      <c r="IB1154" s="73"/>
      <c r="IC1154" s="73"/>
      <c r="ID1154" s="73"/>
      <c r="IE1154" s="73"/>
      <c r="IF1154" s="73"/>
      <c r="IG1154" s="73"/>
      <c r="IH1154" s="73"/>
      <c r="II1154" s="73"/>
      <c r="IJ1154" s="73"/>
      <c r="IK1154" s="73"/>
      <c r="IL1154" s="73"/>
      <c r="IM1154" s="73"/>
      <c r="IN1154" s="73"/>
      <c r="IO1154" s="73"/>
      <c r="IP1154" s="73"/>
      <c r="IQ1154" s="73"/>
      <c r="IR1154" s="73"/>
      <c r="IS1154" s="73"/>
      <c r="IT1154" s="73"/>
      <c r="IU1154" s="73"/>
      <c r="IV1154" s="73"/>
      <c r="IW1154" s="73"/>
      <c r="IX1154" s="73"/>
      <c r="IY1154" s="73"/>
      <c r="IZ1154" s="73"/>
    </row>
    <row r="1155" spans="1:260" s="24" customFormat="1" ht="20.100000000000001" customHeight="1">
      <c r="A1155" s="6">
        <v>10080003</v>
      </c>
      <c r="B1155" s="6" t="s">
        <v>4598</v>
      </c>
      <c r="C1155" s="33" t="s">
        <v>1895</v>
      </c>
      <c r="D1155" s="6">
        <v>10080003</v>
      </c>
      <c r="E1155" s="34" t="s">
        <v>52</v>
      </c>
      <c r="F1155" s="6">
        <v>4</v>
      </c>
      <c r="G1155" s="6">
        <v>10</v>
      </c>
      <c r="H1155" s="6">
        <v>0</v>
      </c>
      <c r="I1155" s="6">
        <v>3</v>
      </c>
      <c r="J1155" s="6">
        <v>203</v>
      </c>
      <c r="K1155" s="6">
        <v>1</v>
      </c>
      <c r="L1155" s="6">
        <v>35760</v>
      </c>
      <c r="M1155" s="6">
        <v>4050</v>
      </c>
      <c r="N1155" s="6">
        <v>5000</v>
      </c>
      <c r="O1155" s="6">
        <v>0</v>
      </c>
      <c r="P1155" s="6">
        <v>0</v>
      </c>
      <c r="Q1155" s="6">
        <v>40080003</v>
      </c>
      <c r="R1155" s="6">
        <v>0</v>
      </c>
      <c r="S1155" s="6">
        <v>0</v>
      </c>
      <c r="T1155" s="6" t="s">
        <v>1817</v>
      </c>
      <c r="U1155" s="37"/>
      <c r="V1155" s="37"/>
      <c r="W1155" s="37"/>
      <c r="X1155" s="37" t="s">
        <v>4596</v>
      </c>
      <c r="Y1155" s="114" t="s">
        <v>1899</v>
      </c>
      <c r="Z1155" s="73"/>
      <c r="AA1155" s="73"/>
      <c r="AB1155" s="73"/>
      <c r="AC1155" s="73"/>
      <c r="AD1155" s="73"/>
      <c r="AE1155" s="73"/>
      <c r="AF1155" s="73"/>
      <c r="AG1155" s="73"/>
      <c r="AH1155" s="73"/>
      <c r="AI1155" s="73"/>
      <c r="AJ1155" s="73"/>
      <c r="AK1155" s="73"/>
      <c r="AL1155" s="73"/>
      <c r="AM1155" s="73"/>
      <c r="AN1155" s="73"/>
      <c r="AO1155" s="73"/>
      <c r="AP1155" s="73"/>
      <c r="AQ1155" s="73"/>
      <c r="AR1155" s="73"/>
      <c r="AS1155" s="73"/>
      <c r="AT1155" s="73"/>
      <c r="AU1155" s="73"/>
      <c r="AV1155" s="73"/>
      <c r="AW1155" s="73"/>
      <c r="AX1155" s="73"/>
      <c r="AY1155" s="73"/>
      <c r="AZ1155" s="73"/>
      <c r="BA1155" s="73"/>
      <c r="BB1155" s="73"/>
      <c r="BC1155" s="73"/>
      <c r="BD1155" s="73"/>
      <c r="BE1155" s="73"/>
      <c r="BF1155" s="73"/>
      <c r="BG1155" s="73"/>
      <c r="BH1155" s="73"/>
      <c r="BI1155" s="73"/>
      <c r="BJ1155" s="73"/>
      <c r="BK1155" s="73"/>
      <c r="BL1155" s="73"/>
      <c r="BM1155" s="73"/>
      <c r="BN1155" s="73"/>
      <c r="BO1155" s="73"/>
      <c r="BP1155" s="73"/>
      <c r="BQ1155" s="73"/>
      <c r="BR1155" s="73"/>
      <c r="BS1155" s="73"/>
      <c r="BT1155" s="73"/>
      <c r="BU1155" s="73"/>
      <c r="BV1155" s="73"/>
      <c r="BW1155" s="73"/>
      <c r="BX1155" s="73"/>
      <c r="BY1155" s="73"/>
      <c r="BZ1155" s="73"/>
      <c r="CA1155" s="73"/>
      <c r="CB1155" s="73"/>
      <c r="CC1155" s="73"/>
      <c r="CD1155" s="73"/>
      <c r="CE1155" s="73"/>
      <c r="CF1155" s="73"/>
      <c r="CG1155" s="73"/>
      <c r="CH1155" s="73"/>
      <c r="CI1155" s="73"/>
      <c r="CJ1155" s="73"/>
      <c r="CK1155" s="73"/>
      <c r="CL1155" s="73"/>
      <c r="CM1155" s="73"/>
      <c r="CN1155" s="73"/>
      <c r="CO1155" s="73"/>
      <c r="CP1155" s="73"/>
      <c r="CQ1155" s="73"/>
      <c r="CR1155" s="73"/>
      <c r="CS1155" s="73"/>
      <c r="CT1155" s="73"/>
      <c r="CU1155" s="73"/>
      <c r="CV1155" s="73"/>
      <c r="CW1155" s="73"/>
      <c r="CX1155" s="73"/>
      <c r="CY1155" s="73"/>
      <c r="CZ1155" s="73"/>
      <c r="DA1155" s="73"/>
      <c r="DB1155" s="73"/>
      <c r="DC1155" s="73"/>
      <c r="DD1155" s="73"/>
      <c r="DE1155" s="73"/>
      <c r="DF1155" s="73"/>
      <c r="DG1155" s="73"/>
      <c r="DH1155" s="73"/>
      <c r="DI1155" s="73"/>
      <c r="DJ1155" s="73"/>
      <c r="DK1155" s="73"/>
      <c r="DL1155" s="73"/>
      <c r="DM1155" s="73"/>
      <c r="DN1155" s="73"/>
      <c r="DO1155" s="73"/>
      <c r="DP1155" s="73"/>
      <c r="DQ1155" s="73"/>
      <c r="DR1155" s="73"/>
      <c r="DS1155" s="73"/>
      <c r="DT1155" s="73"/>
      <c r="DU1155" s="73"/>
      <c r="DV1155" s="73"/>
      <c r="DW1155" s="73"/>
      <c r="DX1155" s="73"/>
      <c r="DY1155" s="73"/>
      <c r="DZ1155" s="73"/>
      <c r="EA1155" s="73"/>
      <c r="EB1155" s="73"/>
      <c r="EC1155" s="73"/>
      <c r="ED1155" s="73"/>
      <c r="EE1155" s="73"/>
      <c r="EF1155" s="73"/>
      <c r="EG1155" s="73"/>
      <c r="EH1155" s="73"/>
      <c r="EI1155" s="73"/>
      <c r="EJ1155" s="73"/>
      <c r="EK1155" s="73"/>
      <c r="EL1155" s="73"/>
      <c r="EM1155" s="73"/>
      <c r="EN1155" s="73"/>
      <c r="EO1155" s="73"/>
      <c r="EP1155" s="73"/>
      <c r="EQ1155" s="73"/>
      <c r="ER1155" s="73"/>
      <c r="ES1155" s="73"/>
      <c r="ET1155" s="73"/>
      <c r="EU1155" s="73"/>
      <c r="EV1155" s="73"/>
      <c r="EW1155" s="73"/>
      <c r="EX1155" s="73"/>
      <c r="EY1155" s="73"/>
      <c r="EZ1155" s="73"/>
      <c r="FA1155" s="73"/>
      <c r="FB1155" s="73"/>
      <c r="FC1155" s="73"/>
      <c r="FD1155" s="73"/>
      <c r="FE1155" s="73"/>
      <c r="FF1155" s="73"/>
      <c r="FG1155" s="73"/>
      <c r="FH1155" s="73"/>
      <c r="FI1155" s="73"/>
      <c r="FJ1155" s="73"/>
      <c r="FK1155" s="73"/>
      <c r="FL1155" s="73"/>
      <c r="FM1155" s="73"/>
      <c r="FN1155" s="73"/>
      <c r="FO1155" s="73"/>
      <c r="FP1155" s="73"/>
      <c r="FQ1155" s="73"/>
      <c r="FR1155" s="73"/>
      <c r="FS1155" s="73"/>
      <c r="FT1155" s="73"/>
      <c r="FU1155" s="73"/>
      <c r="FV1155" s="73"/>
      <c r="FW1155" s="73"/>
      <c r="FX1155" s="73"/>
      <c r="FY1155" s="73"/>
      <c r="FZ1155" s="73"/>
      <c r="GA1155" s="73"/>
      <c r="GB1155" s="73"/>
      <c r="GC1155" s="73"/>
      <c r="GD1155" s="73"/>
      <c r="GE1155" s="73"/>
      <c r="GF1155" s="73"/>
      <c r="GG1155" s="73"/>
      <c r="GH1155" s="73"/>
      <c r="GI1155" s="73"/>
      <c r="GJ1155" s="73"/>
      <c r="GK1155" s="73"/>
      <c r="GL1155" s="73"/>
      <c r="GM1155" s="73"/>
      <c r="GN1155" s="73"/>
      <c r="GO1155" s="73"/>
      <c r="GP1155" s="73"/>
      <c r="GQ1155" s="73"/>
      <c r="GR1155" s="73"/>
      <c r="GS1155" s="73"/>
      <c r="GT1155" s="73"/>
      <c r="GU1155" s="73"/>
      <c r="GV1155" s="73"/>
      <c r="GW1155" s="73"/>
      <c r="GX1155" s="73"/>
      <c r="GY1155" s="73"/>
      <c r="GZ1155" s="73"/>
      <c r="HA1155" s="73"/>
      <c r="HB1155" s="73"/>
      <c r="HC1155" s="73"/>
      <c r="HD1155" s="73"/>
      <c r="HE1155" s="73"/>
      <c r="HF1155" s="73"/>
      <c r="HG1155" s="73"/>
      <c r="HH1155" s="73"/>
      <c r="HI1155" s="73"/>
      <c r="HJ1155" s="73"/>
      <c r="HK1155" s="73"/>
      <c r="HL1155" s="73"/>
      <c r="HM1155" s="73"/>
      <c r="HN1155" s="73"/>
      <c r="HO1155" s="73"/>
      <c r="HP1155" s="73"/>
      <c r="HQ1155" s="73"/>
      <c r="HR1155" s="73"/>
      <c r="HS1155" s="73"/>
      <c r="HT1155" s="73"/>
      <c r="HU1155" s="73"/>
      <c r="HV1155" s="73"/>
      <c r="HW1155" s="73"/>
      <c r="HX1155" s="73"/>
      <c r="HY1155" s="73"/>
      <c r="HZ1155" s="73"/>
      <c r="IA1155" s="73"/>
      <c r="IB1155" s="73"/>
      <c r="IC1155" s="73"/>
      <c r="ID1155" s="73"/>
      <c r="IE1155" s="73"/>
      <c r="IF1155" s="73"/>
      <c r="IG1155" s="73"/>
      <c r="IH1155" s="73"/>
      <c r="II1155" s="73"/>
      <c r="IJ1155" s="73"/>
      <c r="IK1155" s="73"/>
      <c r="IL1155" s="73"/>
      <c r="IM1155" s="73"/>
      <c r="IN1155" s="73"/>
      <c r="IO1155" s="73"/>
      <c r="IP1155" s="73"/>
      <c r="IQ1155" s="73"/>
      <c r="IR1155" s="73"/>
      <c r="IS1155" s="73"/>
      <c r="IT1155" s="73"/>
      <c r="IU1155" s="73"/>
      <c r="IV1155" s="73"/>
      <c r="IW1155" s="73"/>
      <c r="IX1155" s="73"/>
      <c r="IY1155" s="73"/>
      <c r="IZ1155" s="73"/>
    </row>
    <row r="1156" spans="1:260" s="24" customFormat="1" ht="20.100000000000001" customHeight="1">
      <c r="A1156" s="6">
        <v>10080004</v>
      </c>
      <c r="B1156" s="6" t="s">
        <v>4599</v>
      </c>
      <c r="C1156" s="33" t="s">
        <v>1895</v>
      </c>
      <c r="D1156" s="6">
        <v>10080004</v>
      </c>
      <c r="E1156" s="34" t="s">
        <v>52</v>
      </c>
      <c r="F1156" s="6">
        <v>4</v>
      </c>
      <c r="G1156" s="6">
        <v>10</v>
      </c>
      <c r="H1156" s="6">
        <v>0</v>
      </c>
      <c r="I1156" s="6">
        <v>3</v>
      </c>
      <c r="J1156" s="6">
        <v>204</v>
      </c>
      <c r="K1156" s="6">
        <v>1</v>
      </c>
      <c r="L1156" s="6">
        <v>35760</v>
      </c>
      <c r="M1156" s="6">
        <v>4050</v>
      </c>
      <c r="N1156" s="6">
        <v>5000</v>
      </c>
      <c r="O1156" s="6">
        <v>0</v>
      </c>
      <c r="P1156" s="6">
        <v>0</v>
      </c>
      <c r="Q1156" s="6">
        <v>40080004</v>
      </c>
      <c r="R1156" s="6">
        <v>0</v>
      </c>
      <c r="S1156" s="6">
        <v>0</v>
      </c>
      <c r="T1156" s="6" t="s">
        <v>1817</v>
      </c>
      <c r="U1156" s="37"/>
      <c r="V1156" s="37"/>
      <c r="W1156" s="37"/>
      <c r="X1156" s="37" t="s">
        <v>4596</v>
      </c>
      <c r="Y1156" s="114" t="s">
        <v>1899</v>
      </c>
      <c r="Z1156" s="73"/>
      <c r="AA1156" s="73"/>
      <c r="AB1156" s="73"/>
      <c r="AC1156" s="73"/>
      <c r="AD1156" s="73"/>
      <c r="AE1156" s="73"/>
      <c r="AF1156" s="73"/>
      <c r="AG1156" s="73"/>
      <c r="AH1156" s="73"/>
      <c r="AI1156" s="73"/>
      <c r="AJ1156" s="73"/>
      <c r="AK1156" s="73"/>
      <c r="AL1156" s="73"/>
      <c r="AM1156" s="73"/>
      <c r="AN1156" s="73"/>
      <c r="AO1156" s="73"/>
      <c r="AP1156" s="73"/>
      <c r="AQ1156" s="73"/>
      <c r="AR1156" s="73"/>
      <c r="AS1156" s="73"/>
      <c r="AT1156" s="73"/>
      <c r="AU1156" s="73"/>
      <c r="AV1156" s="73"/>
      <c r="AW1156" s="73"/>
      <c r="AX1156" s="73"/>
      <c r="AY1156" s="73"/>
      <c r="AZ1156" s="73"/>
      <c r="BA1156" s="73"/>
      <c r="BB1156" s="73"/>
      <c r="BC1156" s="73"/>
      <c r="BD1156" s="73"/>
      <c r="BE1156" s="73"/>
      <c r="BF1156" s="73"/>
      <c r="BG1156" s="73"/>
      <c r="BH1156" s="73"/>
      <c r="BI1156" s="73"/>
      <c r="BJ1156" s="73"/>
      <c r="BK1156" s="73"/>
      <c r="BL1156" s="73"/>
      <c r="BM1156" s="73"/>
      <c r="BN1156" s="73"/>
      <c r="BO1156" s="73"/>
      <c r="BP1156" s="73"/>
      <c r="BQ1156" s="73"/>
      <c r="BR1156" s="73"/>
      <c r="BS1156" s="73"/>
      <c r="BT1156" s="73"/>
      <c r="BU1156" s="73"/>
      <c r="BV1156" s="73"/>
      <c r="BW1156" s="73"/>
      <c r="BX1156" s="73"/>
      <c r="BY1156" s="73"/>
      <c r="BZ1156" s="73"/>
      <c r="CA1156" s="73"/>
      <c r="CB1156" s="73"/>
      <c r="CC1156" s="73"/>
      <c r="CD1156" s="73"/>
      <c r="CE1156" s="73"/>
      <c r="CF1156" s="73"/>
      <c r="CG1156" s="73"/>
      <c r="CH1156" s="73"/>
      <c r="CI1156" s="73"/>
      <c r="CJ1156" s="73"/>
      <c r="CK1156" s="73"/>
      <c r="CL1156" s="73"/>
      <c r="CM1156" s="73"/>
      <c r="CN1156" s="73"/>
      <c r="CO1156" s="73"/>
      <c r="CP1156" s="73"/>
      <c r="CQ1156" s="73"/>
      <c r="CR1156" s="73"/>
      <c r="CS1156" s="73"/>
      <c r="CT1156" s="73"/>
      <c r="CU1156" s="73"/>
      <c r="CV1156" s="73"/>
      <c r="CW1156" s="73"/>
      <c r="CX1156" s="73"/>
      <c r="CY1156" s="73"/>
      <c r="CZ1156" s="73"/>
      <c r="DA1156" s="73"/>
      <c r="DB1156" s="73"/>
      <c r="DC1156" s="73"/>
      <c r="DD1156" s="73"/>
      <c r="DE1156" s="73"/>
      <c r="DF1156" s="73"/>
      <c r="DG1156" s="73"/>
      <c r="DH1156" s="73"/>
      <c r="DI1156" s="73"/>
      <c r="DJ1156" s="73"/>
      <c r="DK1156" s="73"/>
      <c r="DL1156" s="73"/>
      <c r="DM1156" s="73"/>
      <c r="DN1156" s="73"/>
      <c r="DO1156" s="73"/>
      <c r="DP1156" s="73"/>
      <c r="DQ1156" s="73"/>
      <c r="DR1156" s="73"/>
      <c r="DS1156" s="73"/>
      <c r="DT1156" s="73"/>
      <c r="DU1156" s="73"/>
      <c r="DV1156" s="73"/>
      <c r="DW1156" s="73"/>
      <c r="DX1156" s="73"/>
      <c r="DY1156" s="73"/>
      <c r="DZ1156" s="73"/>
      <c r="EA1156" s="73"/>
      <c r="EB1156" s="73"/>
      <c r="EC1156" s="73"/>
      <c r="ED1156" s="73"/>
      <c r="EE1156" s="73"/>
      <c r="EF1156" s="73"/>
      <c r="EG1156" s="73"/>
      <c r="EH1156" s="73"/>
      <c r="EI1156" s="73"/>
      <c r="EJ1156" s="73"/>
      <c r="EK1156" s="73"/>
      <c r="EL1156" s="73"/>
      <c r="EM1156" s="73"/>
      <c r="EN1156" s="73"/>
      <c r="EO1156" s="73"/>
      <c r="EP1156" s="73"/>
      <c r="EQ1156" s="73"/>
      <c r="ER1156" s="73"/>
      <c r="ES1156" s="73"/>
      <c r="ET1156" s="73"/>
      <c r="EU1156" s="73"/>
      <c r="EV1156" s="73"/>
      <c r="EW1156" s="73"/>
      <c r="EX1156" s="73"/>
      <c r="EY1156" s="73"/>
      <c r="EZ1156" s="73"/>
      <c r="FA1156" s="73"/>
      <c r="FB1156" s="73"/>
      <c r="FC1156" s="73"/>
      <c r="FD1156" s="73"/>
      <c r="FE1156" s="73"/>
      <c r="FF1156" s="73"/>
      <c r="FG1156" s="73"/>
      <c r="FH1156" s="73"/>
      <c r="FI1156" s="73"/>
      <c r="FJ1156" s="73"/>
      <c r="FK1156" s="73"/>
      <c r="FL1156" s="73"/>
      <c r="FM1156" s="73"/>
      <c r="FN1156" s="73"/>
      <c r="FO1156" s="73"/>
      <c r="FP1156" s="73"/>
      <c r="FQ1156" s="73"/>
      <c r="FR1156" s="73"/>
      <c r="FS1156" s="73"/>
      <c r="FT1156" s="73"/>
      <c r="FU1156" s="73"/>
      <c r="FV1156" s="73"/>
      <c r="FW1156" s="73"/>
      <c r="FX1156" s="73"/>
      <c r="FY1156" s="73"/>
      <c r="FZ1156" s="73"/>
      <c r="GA1156" s="73"/>
      <c r="GB1156" s="73"/>
      <c r="GC1156" s="73"/>
      <c r="GD1156" s="73"/>
      <c r="GE1156" s="73"/>
      <c r="GF1156" s="73"/>
      <c r="GG1156" s="73"/>
      <c r="GH1156" s="73"/>
      <c r="GI1156" s="73"/>
      <c r="GJ1156" s="73"/>
      <c r="GK1156" s="73"/>
      <c r="GL1156" s="73"/>
      <c r="GM1156" s="73"/>
      <c r="GN1156" s="73"/>
      <c r="GO1156" s="73"/>
      <c r="GP1156" s="73"/>
      <c r="GQ1156" s="73"/>
      <c r="GR1156" s="73"/>
      <c r="GS1156" s="73"/>
      <c r="GT1156" s="73"/>
      <c r="GU1156" s="73"/>
      <c r="GV1156" s="73"/>
      <c r="GW1156" s="73"/>
      <c r="GX1156" s="73"/>
      <c r="GY1156" s="73"/>
      <c r="GZ1156" s="73"/>
      <c r="HA1156" s="73"/>
      <c r="HB1156" s="73"/>
      <c r="HC1156" s="73"/>
      <c r="HD1156" s="73"/>
      <c r="HE1156" s="73"/>
      <c r="HF1156" s="73"/>
      <c r="HG1156" s="73"/>
      <c r="HH1156" s="73"/>
      <c r="HI1156" s="73"/>
      <c r="HJ1156" s="73"/>
      <c r="HK1156" s="73"/>
      <c r="HL1156" s="73"/>
      <c r="HM1156" s="73"/>
      <c r="HN1156" s="73"/>
      <c r="HO1156" s="73"/>
      <c r="HP1156" s="73"/>
      <c r="HQ1156" s="73"/>
      <c r="HR1156" s="73"/>
      <c r="HS1156" s="73"/>
      <c r="HT1156" s="73"/>
      <c r="HU1156" s="73"/>
      <c r="HV1156" s="73"/>
      <c r="HW1156" s="73"/>
      <c r="HX1156" s="73"/>
      <c r="HY1156" s="73"/>
      <c r="HZ1156" s="73"/>
      <c r="IA1156" s="73"/>
      <c r="IB1156" s="73"/>
      <c r="IC1156" s="73"/>
      <c r="ID1156" s="73"/>
      <c r="IE1156" s="73"/>
      <c r="IF1156" s="73"/>
      <c r="IG1156" s="73"/>
      <c r="IH1156" s="73"/>
      <c r="II1156" s="73"/>
      <c r="IJ1156" s="73"/>
      <c r="IK1156" s="73"/>
      <c r="IL1156" s="73"/>
      <c r="IM1156" s="73"/>
      <c r="IN1156" s="73"/>
      <c r="IO1156" s="73"/>
      <c r="IP1156" s="73"/>
      <c r="IQ1156" s="73"/>
      <c r="IR1156" s="73"/>
      <c r="IS1156" s="73"/>
      <c r="IT1156" s="73"/>
      <c r="IU1156" s="73"/>
      <c r="IV1156" s="73"/>
      <c r="IW1156" s="73"/>
      <c r="IX1156" s="73"/>
      <c r="IY1156" s="73"/>
      <c r="IZ1156" s="73"/>
    </row>
    <row r="1157" spans="1:260" s="24" customFormat="1" ht="20.100000000000001" customHeight="1">
      <c r="A1157" s="6">
        <v>10080011</v>
      </c>
      <c r="B1157" s="6" t="s">
        <v>4600</v>
      </c>
      <c r="C1157" s="33" t="s">
        <v>1895</v>
      </c>
      <c r="D1157" s="6">
        <v>10080011</v>
      </c>
      <c r="E1157" s="34" t="s">
        <v>52</v>
      </c>
      <c r="F1157" s="6">
        <v>4</v>
      </c>
      <c r="G1157" s="6">
        <v>20</v>
      </c>
      <c r="H1157" s="6">
        <v>0</v>
      </c>
      <c r="I1157" s="6">
        <v>3</v>
      </c>
      <c r="J1157" s="6">
        <v>201</v>
      </c>
      <c r="K1157" s="6">
        <v>1</v>
      </c>
      <c r="L1157" s="6">
        <v>35760</v>
      </c>
      <c r="M1157" s="6">
        <v>4050</v>
      </c>
      <c r="N1157" s="6">
        <v>10000</v>
      </c>
      <c r="O1157" s="6">
        <v>0</v>
      </c>
      <c r="P1157" s="6">
        <v>0</v>
      </c>
      <c r="Q1157" s="6">
        <v>40080011</v>
      </c>
      <c r="R1157" s="6">
        <v>0</v>
      </c>
      <c r="S1157" s="6">
        <v>0</v>
      </c>
      <c r="T1157" s="6" t="s">
        <v>2071</v>
      </c>
      <c r="U1157" s="37"/>
      <c r="V1157" s="37"/>
      <c r="W1157" s="37"/>
      <c r="X1157" s="37" t="s">
        <v>4596</v>
      </c>
      <c r="Y1157" s="114" t="s">
        <v>1899</v>
      </c>
      <c r="Z1157" s="73"/>
      <c r="AA1157" s="73"/>
      <c r="AB1157" s="73"/>
      <c r="AC1157" s="73"/>
      <c r="AD1157" s="73"/>
      <c r="AE1157" s="73"/>
      <c r="AF1157" s="73"/>
      <c r="AG1157" s="73"/>
      <c r="AH1157" s="73"/>
      <c r="AI1157" s="73"/>
      <c r="AJ1157" s="73"/>
      <c r="AK1157" s="73"/>
      <c r="AL1157" s="73"/>
      <c r="AM1157" s="73"/>
      <c r="AN1157" s="73"/>
      <c r="AO1157" s="73"/>
      <c r="AP1157" s="73"/>
      <c r="AQ1157" s="73"/>
      <c r="AR1157" s="73"/>
      <c r="AS1157" s="73"/>
      <c r="AT1157" s="73"/>
      <c r="AU1157" s="73"/>
      <c r="AV1157" s="73"/>
      <c r="AW1157" s="73"/>
      <c r="AX1157" s="73"/>
      <c r="AY1157" s="73"/>
      <c r="AZ1157" s="73"/>
      <c r="BA1157" s="73"/>
      <c r="BB1157" s="73"/>
      <c r="BC1157" s="73"/>
      <c r="BD1157" s="73"/>
      <c r="BE1157" s="73"/>
      <c r="BF1157" s="73"/>
      <c r="BG1157" s="73"/>
      <c r="BH1157" s="73"/>
      <c r="BI1157" s="73"/>
      <c r="BJ1157" s="73"/>
      <c r="BK1157" s="73"/>
      <c r="BL1157" s="73"/>
      <c r="BM1157" s="73"/>
      <c r="BN1157" s="73"/>
      <c r="BO1157" s="73"/>
      <c r="BP1157" s="73"/>
      <c r="BQ1157" s="73"/>
      <c r="BR1157" s="73"/>
      <c r="BS1157" s="73"/>
      <c r="BT1157" s="73"/>
      <c r="BU1157" s="73"/>
      <c r="BV1157" s="73"/>
      <c r="BW1157" s="73"/>
      <c r="BX1157" s="73"/>
      <c r="BY1157" s="73"/>
      <c r="BZ1157" s="73"/>
      <c r="CA1157" s="73"/>
      <c r="CB1157" s="73"/>
      <c r="CC1157" s="73"/>
      <c r="CD1157" s="73"/>
      <c r="CE1157" s="73"/>
      <c r="CF1157" s="73"/>
      <c r="CG1157" s="73"/>
      <c r="CH1157" s="73"/>
      <c r="CI1157" s="73"/>
      <c r="CJ1157" s="73"/>
      <c r="CK1157" s="73"/>
      <c r="CL1157" s="73"/>
      <c r="CM1157" s="73"/>
      <c r="CN1157" s="73"/>
      <c r="CO1157" s="73"/>
      <c r="CP1157" s="73"/>
      <c r="CQ1157" s="73"/>
      <c r="CR1157" s="73"/>
      <c r="CS1157" s="73"/>
      <c r="CT1157" s="73"/>
      <c r="CU1157" s="73"/>
      <c r="CV1157" s="73"/>
      <c r="CW1157" s="73"/>
      <c r="CX1157" s="73"/>
      <c r="CY1157" s="73"/>
      <c r="CZ1157" s="73"/>
      <c r="DA1157" s="73"/>
      <c r="DB1157" s="73"/>
      <c r="DC1157" s="73"/>
      <c r="DD1157" s="73"/>
      <c r="DE1157" s="73"/>
      <c r="DF1157" s="73"/>
      <c r="DG1157" s="73"/>
      <c r="DH1157" s="73"/>
      <c r="DI1157" s="73"/>
      <c r="DJ1157" s="73"/>
      <c r="DK1157" s="73"/>
      <c r="DL1157" s="73"/>
      <c r="DM1157" s="73"/>
      <c r="DN1157" s="73"/>
      <c r="DO1157" s="73"/>
      <c r="DP1157" s="73"/>
      <c r="DQ1157" s="73"/>
      <c r="DR1157" s="73"/>
      <c r="DS1157" s="73"/>
      <c r="DT1157" s="73"/>
      <c r="DU1157" s="73"/>
      <c r="DV1157" s="73"/>
      <c r="DW1157" s="73"/>
      <c r="DX1157" s="73"/>
      <c r="DY1157" s="73"/>
      <c r="DZ1157" s="73"/>
      <c r="EA1157" s="73"/>
      <c r="EB1157" s="73"/>
      <c r="EC1157" s="73"/>
      <c r="ED1157" s="73"/>
      <c r="EE1157" s="73"/>
      <c r="EF1157" s="73"/>
      <c r="EG1157" s="73"/>
      <c r="EH1157" s="73"/>
      <c r="EI1157" s="73"/>
      <c r="EJ1157" s="73"/>
      <c r="EK1157" s="73"/>
      <c r="EL1157" s="73"/>
      <c r="EM1157" s="73"/>
      <c r="EN1157" s="73"/>
      <c r="EO1157" s="73"/>
      <c r="EP1157" s="73"/>
      <c r="EQ1157" s="73"/>
      <c r="ER1157" s="73"/>
      <c r="ES1157" s="73"/>
      <c r="ET1157" s="73"/>
      <c r="EU1157" s="73"/>
      <c r="EV1157" s="73"/>
      <c r="EW1157" s="73"/>
      <c r="EX1157" s="73"/>
      <c r="EY1157" s="73"/>
      <c r="EZ1157" s="73"/>
      <c r="FA1157" s="73"/>
      <c r="FB1157" s="73"/>
      <c r="FC1157" s="73"/>
      <c r="FD1157" s="73"/>
      <c r="FE1157" s="73"/>
      <c r="FF1157" s="73"/>
      <c r="FG1157" s="73"/>
      <c r="FH1157" s="73"/>
      <c r="FI1157" s="73"/>
      <c r="FJ1157" s="73"/>
      <c r="FK1157" s="73"/>
      <c r="FL1157" s="73"/>
      <c r="FM1157" s="73"/>
      <c r="FN1157" s="73"/>
      <c r="FO1157" s="73"/>
      <c r="FP1157" s="73"/>
      <c r="FQ1157" s="73"/>
      <c r="FR1157" s="73"/>
      <c r="FS1157" s="73"/>
      <c r="FT1157" s="73"/>
      <c r="FU1157" s="73"/>
      <c r="FV1157" s="73"/>
      <c r="FW1157" s="73"/>
      <c r="FX1157" s="73"/>
      <c r="FY1157" s="73"/>
      <c r="FZ1157" s="73"/>
      <c r="GA1157" s="73"/>
      <c r="GB1157" s="73"/>
      <c r="GC1157" s="73"/>
      <c r="GD1157" s="73"/>
      <c r="GE1157" s="73"/>
      <c r="GF1157" s="73"/>
      <c r="GG1157" s="73"/>
      <c r="GH1157" s="73"/>
      <c r="GI1157" s="73"/>
      <c r="GJ1157" s="73"/>
      <c r="GK1157" s="73"/>
      <c r="GL1157" s="73"/>
      <c r="GM1157" s="73"/>
      <c r="GN1157" s="73"/>
      <c r="GO1157" s="73"/>
      <c r="GP1157" s="73"/>
      <c r="GQ1157" s="73"/>
      <c r="GR1157" s="73"/>
      <c r="GS1157" s="73"/>
      <c r="GT1157" s="73"/>
      <c r="GU1157" s="73"/>
      <c r="GV1157" s="73"/>
      <c r="GW1157" s="73"/>
      <c r="GX1157" s="73"/>
      <c r="GY1157" s="73"/>
      <c r="GZ1157" s="73"/>
      <c r="HA1157" s="73"/>
      <c r="HB1157" s="73"/>
      <c r="HC1157" s="73"/>
      <c r="HD1157" s="73"/>
      <c r="HE1157" s="73"/>
      <c r="HF1157" s="73"/>
      <c r="HG1157" s="73"/>
      <c r="HH1157" s="73"/>
      <c r="HI1157" s="73"/>
      <c r="HJ1157" s="73"/>
      <c r="HK1157" s="73"/>
      <c r="HL1157" s="73"/>
      <c r="HM1157" s="73"/>
      <c r="HN1157" s="73"/>
      <c r="HO1157" s="73"/>
      <c r="HP1157" s="73"/>
      <c r="HQ1157" s="73"/>
      <c r="HR1157" s="73"/>
      <c r="HS1157" s="73"/>
      <c r="HT1157" s="73"/>
      <c r="HU1157" s="73"/>
      <c r="HV1157" s="73"/>
      <c r="HW1157" s="73"/>
      <c r="HX1157" s="73"/>
      <c r="HY1157" s="73"/>
      <c r="HZ1157" s="73"/>
      <c r="IA1157" s="73"/>
      <c r="IB1157" s="73"/>
      <c r="IC1157" s="73"/>
      <c r="ID1157" s="73"/>
      <c r="IE1157" s="73"/>
      <c r="IF1157" s="73"/>
      <c r="IG1157" s="73"/>
      <c r="IH1157" s="73"/>
      <c r="II1157" s="73"/>
      <c r="IJ1157" s="73"/>
      <c r="IK1157" s="73"/>
      <c r="IL1157" s="73"/>
      <c r="IM1157" s="73"/>
      <c r="IN1157" s="73"/>
      <c r="IO1157" s="73"/>
      <c r="IP1157" s="73"/>
      <c r="IQ1157" s="73"/>
      <c r="IR1157" s="73"/>
      <c r="IS1157" s="73"/>
      <c r="IT1157" s="73"/>
      <c r="IU1157" s="73"/>
      <c r="IV1157" s="73"/>
      <c r="IW1157" s="73"/>
      <c r="IX1157" s="73"/>
      <c r="IY1157" s="73"/>
      <c r="IZ1157" s="73"/>
    </row>
    <row r="1158" spans="1:260" s="24" customFormat="1" ht="20.100000000000001" customHeight="1">
      <c r="A1158" s="6">
        <v>10080012</v>
      </c>
      <c r="B1158" s="6" t="s">
        <v>4601</v>
      </c>
      <c r="C1158" s="33" t="s">
        <v>1895</v>
      </c>
      <c r="D1158" s="6">
        <v>10080012</v>
      </c>
      <c r="E1158" s="34" t="s">
        <v>52</v>
      </c>
      <c r="F1158" s="6">
        <v>4</v>
      </c>
      <c r="G1158" s="6">
        <v>20</v>
      </c>
      <c r="H1158" s="6">
        <v>0</v>
      </c>
      <c r="I1158" s="6">
        <v>3</v>
      </c>
      <c r="J1158" s="6">
        <v>202</v>
      </c>
      <c r="K1158" s="6">
        <v>1</v>
      </c>
      <c r="L1158" s="6">
        <v>35760</v>
      </c>
      <c r="M1158" s="6">
        <v>4050</v>
      </c>
      <c r="N1158" s="6">
        <v>10000</v>
      </c>
      <c r="O1158" s="6">
        <v>0</v>
      </c>
      <c r="P1158" s="6">
        <v>0</v>
      </c>
      <c r="Q1158" s="6">
        <v>40080012</v>
      </c>
      <c r="R1158" s="6">
        <v>0</v>
      </c>
      <c r="S1158" s="6">
        <v>0</v>
      </c>
      <c r="T1158" s="6" t="s">
        <v>2071</v>
      </c>
      <c r="U1158" s="37"/>
      <c r="V1158" s="37"/>
      <c r="W1158" s="37"/>
      <c r="X1158" s="37" t="s">
        <v>4596</v>
      </c>
      <c r="Y1158" s="114" t="s">
        <v>1899</v>
      </c>
      <c r="Z1158" s="73"/>
      <c r="AA1158" s="73"/>
      <c r="AB1158" s="73"/>
      <c r="AC1158" s="73"/>
      <c r="AD1158" s="73"/>
      <c r="AE1158" s="73"/>
      <c r="AF1158" s="73"/>
      <c r="AG1158" s="73"/>
      <c r="AH1158" s="73"/>
      <c r="AI1158" s="73"/>
      <c r="AJ1158" s="73"/>
      <c r="AK1158" s="73"/>
      <c r="AL1158" s="73"/>
      <c r="AM1158" s="73"/>
      <c r="AN1158" s="73"/>
      <c r="AO1158" s="73"/>
      <c r="AP1158" s="73"/>
      <c r="AQ1158" s="73"/>
      <c r="AR1158" s="73"/>
      <c r="AS1158" s="73"/>
      <c r="AT1158" s="73"/>
      <c r="AU1158" s="73"/>
      <c r="AV1158" s="73"/>
      <c r="AW1158" s="73"/>
      <c r="AX1158" s="73"/>
      <c r="AY1158" s="73"/>
      <c r="AZ1158" s="73"/>
      <c r="BA1158" s="73"/>
      <c r="BB1158" s="73"/>
      <c r="BC1158" s="73"/>
      <c r="BD1158" s="73"/>
      <c r="BE1158" s="73"/>
      <c r="BF1158" s="73"/>
      <c r="BG1158" s="73"/>
      <c r="BH1158" s="73"/>
      <c r="BI1158" s="73"/>
      <c r="BJ1158" s="73"/>
      <c r="BK1158" s="73"/>
      <c r="BL1158" s="73"/>
      <c r="BM1158" s="73"/>
      <c r="BN1158" s="73"/>
      <c r="BO1158" s="73"/>
      <c r="BP1158" s="73"/>
      <c r="BQ1158" s="73"/>
      <c r="BR1158" s="73"/>
      <c r="BS1158" s="73"/>
      <c r="BT1158" s="73"/>
      <c r="BU1158" s="73"/>
      <c r="BV1158" s="73"/>
      <c r="BW1158" s="73"/>
      <c r="BX1158" s="73"/>
      <c r="BY1158" s="73"/>
      <c r="BZ1158" s="73"/>
      <c r="CA1158" s="73"/>
      <c r="CB1158" s="73"/>
      <c r="CC1158" s="73"/>
      <c r="CD1158" s="73"/>
      <c r="CE1158" s="73"/>
      <c r="CF1158" s="73"/>
      <c r="CG1158" s="73"/>
      <c r="CH1158" s="73"/>
      <c r="CI1158" s="73"/>
      <c r="CJ1158" s="73"/>
      <c r="CK1158" s="73"/>
      <c r="CL1158" s="73"/>
      <c r="CM1158" s="73"/>
      <c r="CN1158" s="73"/>
      <c r="CO1158" s="73"/>
      <c r="CP1158" s="73"/>
      <c r="CQ1158" s="73"/>
      <c r="CR1158" s="73"/>
      <c r="CS1158" s="73"/>
      <c r="CT1158" s="73"/>
      <c r="CU1158" s="73"/>
      <c r="CV1158" s="73"/>
      <c r="CW1158" s="73"/>
      <c r="CX1158" s="73"/>
      <c r="CY1158" s="73"/>
      <c r="CZ1158" s="73"/>
      <c r="DA1158" s="73"/>
      <c r="DB1158" s="73"/>
      <c r="DC1158" s="73"/>
      <c r="DD1158" s="73"/>
      <c r="DE1158" s="73"/>
      <c r="DF1158" s="73"/>
      <c r="DG1158" s="73"/>
      <c r="DH1158" s="73"/>
      <c r="DI1158" s="73"/>
      <c r="DJ1158" s="73"/>
      <c r="DK1158" s="73"/>
      <c r="DL1158" s="73"/>
      <c r="DM1158" s="73"/>
      <c r="DN1158" s="73"/>
      <c r="DO1158" s="73"/>
      <c r="DP1158" s="73"/>
      <c r="DQ1158" s="73"/>
      <c r="DR1158" s="73"/>
      <c r="DS1158" s="73"/>
      <c r="DT1158" s="73"/>
      <c r="DU1158" s="73"/>
      <c r="DV1158" s="73"/>
      <c r="DW1158" s="73"/>
      <c r="DX1158" s="73"/>
      <c r="DY1158" s="73"/>
      <c r="DZ1158" s="73"/>
      <c r="EA1158" s="73"/>
      <c r="EB1158" s="73"/>
      <c r="EC1158" s="73"/>
      <c r="ED1158" s="73"/>
      <c r="EE1158" s="73"/>
      <c r="EF1158" s="73"/>
      <c r="EG1158" s="73"/>
      <c r="EH1158" s="73"/>
      <c r="EI1158" s="73"/>
      <c r="EJ1158" s="73"/>
      <c r="EK1158" s="73"/>
      <c r="EL1158" s="73"/>
      <c r="EM1158" s="73"/>
      <c r="EN1158" s="73"/>
      <c r="EO1158" s="73"/>
      <c r="EP1158" s="73"/>
      <c r="EQ1158" s="73"/>
      <c r="ER1158" s="73"/>
      <c r="ES1158" s="73"/>
      <c r="ET1158" s="73"/>
      <c r="EU1158" s="73"/>
      <c r="EV1158" s="73"/>
      <c r="EW1158" s="73"/>
      <c r="EX1158" s="73"/>
      <c r="EY1158" s="73"/>
      <c r="EZ1158" s="73"/>
      <c r="FA1158" s="73"/>
      <c r="FB1158" s="73"/>
      <c r="FC1158" s="73"/>
      <c r="FD1158" s="73"/>
      <c r="FE1158" s="73"/>
      <c r="FF1158" s="73"/>
      <c r="FG1158" s="73"/>
      <c r="FH1158" s="73"/>
      <c r="FI1158" s="73"/>
      <c r="FJ1158" s="73"/>
      <c r="FK1158" s="73"/>
      <c r="FL1158" s="73"/>
      <c r="FM1158" s="73"/>
      <c r="FN1158" s="73"/>
      <c r="FO1158" s="73"/>
      <c r="FP1158" s="73"/>
      <c r="FQ1158" s="73"/>
      <c r="FR1158" s="73"/>
      <c r="FS1158" s="73"/>
      <c r="FT1158" s="73"/>
      <c r="FU1158" s="73"/>
      <c r="FV1158" s="73"/>
      <c r="FW1158" s="73"/>
      <c r="FX1158" s="73"/>
      <c r="FY1158" s="73"/>
      <c r="FZ1158" s="73"/>
      <c r="GA1158" s="73"/>
      <c r="GB1158" s="73"/>
      <c r="GC1158" s="73"/>
      <c r="GD1158" s="73"/>
      <c r="GE1158" s="73"/>
      <c r="GF1158" s="73"/>
      <c r="GG1158" s="73"/>
      <c r="GH1158" s="73"/>
      <c r="GI1158" s="73"/>
      <c r="GJ1158" s="73"/>
      <c r="GK1158" s="73"/>
      <c r="GL1158" s="73"/>
      <c r="GM1158" s="73"/>
      <c r="GN1158" s="73"/>
      <c r="GO1158" s="73"/>
      <c r="GP1158" s="73"/>
      <c r="GQ1158" s="73"/>
      <c r="GR1158" s="73"/>
      <c r="GS1158" s="73"/>
      <c r="GT1158" s="73"/>
      <c r="GU1158" s="73"/>
      <c r="GV1158" s="73"/>
      <c r="GW1158" s="73"/>
      <c r="GX1158" s="73"/>
      <c r="GY1158" s="73"/>
      <c r="GZ1158" s="73"/>
      <c r="HA1158" s="73"/>
      <c r="HB1158" s="73"/>
      <c r="HC1158" s="73"/>
      <c r="HD1158" s="73"/>
      <c r="HE1158" s="73"/>
      <c r="HF1158" s="73"/>
      <c r="HG1158" s="73"/>
      <c r="HH1158" s="73"/>
      <c r="HI1158" s="73"/>
      <c r="HJ1158" s="73"/>
      <c r="HK1158" s="73"/>
      <c r="HL1158" s="73"/>
      <c r="HM1158" s="73"/>
      <c r="HN1158" s="73"/>
      <c r="HO1158" s="73"/>
      <c r="HP1158" s="73"/>
      <c r="HQ1158" s="73"/>
      <c r="HR1158" s="73"/>
      <c r="HS1158" s="73"/>
      <c r="HT1158" s="73"/>
      <c r="HU1158" s="73"/>
      <c r="HV1158" s="73"/>
      <c r="HW1158" s="73"/>
      <c r="HX1158" s="73"/>
      <c r="HY1158" s="73"/>
      <c r="HZ1158" s="73"/>
      <c r="IA1158" s="73"/>
      <c r="IB1158" s="73"/>
      <c r="IC1158" s="73"/>
      <c r="ID1158" s="73"/>
      <c r="IE1158" s="73"/>
      <c r="IF1158" s="73"/>
      <c r="IG1158" s="73"/>
      <c r="IH1158" s="73"/>
      <c r="II1158" s="73"/>
      <c r="IJ1158" s="73"/>
      <c r="IK1158" s="73"/>
      <c r="IL1158" s="73"/>
      <c r="IM1158" s="73"/>
      <c r="IN1158" s="73"/>
      <c r="IO1158" s="73"/>
      <c r="IP1158" s="73"/>
      <c r="IQ1158" s="73"/>
      <c r="IR1158" s="73"/>
      <c r="IS1158" s="73"/>
      <c r="IT1158" s="73"/>
      <c r="IU1158" s="73"/>
      <c r="IV1158" s="73"/>
      <c r="IW1158" s="73"/>
      <c r="IX1158" s="73"/>
      <c r="IY1158" s="73"/>
      <c r="IZ1158" s="73"/>
    </row>
    <row r="1159" spans="1:260" s="24" customFormat="1" ht="20.100000000000001" customHeight="1">
      <c r="A1159" s="6">
        <v>10080013</v>
      </c>
      <c r="B1159" s="6" t="s">
        <v>4602</v>
      </c>
      <c r="C1159" s="33" t="s">
        <v>1895</v>
      </c>
      <c r="D1159" s="6">
        <v>10080013</v>
      </c>
      <c r="E1159" s="34" t="s">
        <v>52</v>
      </c>
      <c r="F1159" s="6">
        <v>4</v>
      </c>
      <c r="G1159" s="6">
        <v>20</v>
      </c>
      <c r="H1159" s="6">
        <v>0</v>
      </c>
      <c r="I1159" s="6">
        <v>3</v>
      </c>
      <c r="J1159" s="6">
        <v>203</v>
      </c>
      <c r="K1159" s="6">
        <v>1</v>
      </c>
      <c r="L1159" s="6">
        <v>35760</v>
      </c>
      <c r="M1159" s="6">
        <v>4050</v>
      </c>
      <c r="N1159" s="6">
        <v>10000</v>
      </c>
      <c r="O1159" s="6">
        <v>0</v>
      </c>
      <c r="P1159" s="6">
        <v>0</v>
      </c>
      <c r="Q1159" s="6">
        <v>40080013</v>
      </c>
      <c r="R1159" s="6">
        <v>0</v>
      </c>
      <c r="S1159" s="6">
        <v>0</v>
      </c>
      <c r="T1159" s="6" t="s">
        <v>2071</v>
      </c>
      <c r="U1159" s="37"/>
      <c r="V1159" s="37"/>
      <c r="W1159" s="37"/>
      <c r="X1159" s="37" t="s">
        <v>4596</v>
      </c>
      <c r="Y1159" s="114" t="s">
        <v>1899</v>
      </c>
      <c r="Z1159" s="73"/>
      <c r="AA1159" s="73"/>
      <c r="AB1159" s="73"/>
      <c r="AC1159" s="73"/>
      <c r="AD1159" s="73"/>
      <c r="AE1159" s="73"/>
      <c r="AF1159" s="73"/>
      <c r="AG1159" s="73"/>
      <c r="AH1159" s="73"/>
      <c r="AI1159" s="73"/>
      <c r="AJ1159" s="73"/>
      <c r="AK1159" s="73"/>
      <c r="AL1159" s="73"/>
      <c r="AM1159" s="73"/>
      <c r="AN1159" s="73"/>
      <c r="AO1159" s="73"/>
      <c r="AP1159" s="73"/>
      <c r="AQ1159" s="73"/>
      <c r="AR1159" s="73"/>
      <c r="AS1159" s="73"/>
      <c r="AT1159" s="73"/>
      <c r="AU1159" s="73"/>
      <c r="AV1159" s="73"/>
      <c r="AW1159" s="73"/>
      <c r="AX1159" s="73"/>
      <c r="AY1159" s="73"/>
      <c r="AZ1159" s="73"/>
      <c r="BA1159" s="73"/>
      <c r="BB1159" s="73"/>
      <c r="BC1159" s="73"/>
      <c r="BD1159" s="73"/>
      <c r="BE1159" s="73"/>
      <c r="BF1159" s="73"/>
      <c r="BG1159" s="73"/>
      <c r="BH1159" s="73"/>
      <c r="BI1159" s="73"/>
      <c r="BJ1159" s="73"/>
      <c r="BK1159" s="73"/>
      <c r="BL1159" s="73"/>
      <c r="BM1159" s="73"/>
      <c r="BN1159" s="73"/>
      <c r="BO1159" s="73"/>
      <c r="BP1159" s="73"/>
      <c r="BQ1159" s="73"/>
      <c r="BR1159" s="73"/>
      <c r="BS1159" s="73"/>
      <c r="BT1159" s="73"/>
      <c r="BU1159" s="73"/>
      <c r="BV1159" s="73"/>
      <c r="BW1159" s="73"/>
      <c r="BX1159" s="73"/>
      <c r="BY1159" s="73"/>
      <c r="BZ1159" s="73"/>
      <c r="CA1159" s="73"/>
      <c r="CB1159" s="73"/>
      <c r="CC1159" s="73"/>
      <c r="CD1159" s="73"/>
      <c r="CE1159" s="73"/>
      <c r="CF1159" s="73"/>
      <c r="CG1159" s="73"/>
      <c r="CH1159" s="73"/>
      <c r="CI1159" s="73"/>
      <c r="CJ1159" s="73"/>
      <c r="CK1159" s="73"/>
      <c r="CL1159" s="73"/>
      <c r="CM1159" s="73"/>
      <c r="CN1159" s="73"/>
      <c r="CO1159" s="73"/>
      <c r="CP1159" s="73"/>
      <c r="CQ1159" s="73"/>
      <c r="CR1159" s="73"/>
      <c r="CS1159" s="73"/>
      <c r="CT1159" s="73"/>
      <c r="CU1159" s="73"/>
      <c r="CV1159" s="73"/>
      <c r="CW1159" s="73"/>
      <c r="CX1159" s="73"/>
      <c r="CY1159" s="73"/>
      <c r="CZ1159" s="73"/>
      <c r="DA1159" s="73"/>
      <c r="DB1159" s="73"/>
      <c r="DC1159" s="73"/>
      <c r="DD1159" s="73"/>
      <c r="DE1159" s="73"/>
      <c r="DF1159" s="73"/>
      <c r="DG1159" s="73"/>
      <c r="DH1159" s="73"/>
      <c r="DI1159" s="73"/>
      <c r="DJ1159" s="73"/>
      <c r="DK1159" s="73"/>
      <c r="DL1159" s="73"/>
      <c r="DM1159" s="73"/>
      <c r="DN1159" s="73"/>
      <c r="DO1159" s="73"/>
      <c r="DP1159" s="73"/>
      <c r="DQ1159" s="73"/>
      <c r="DR1159" s="73"/>
      <c r="DS1159" s="73"/>
      <c r="DT1159" s="73"/>
      <c r="DU1159" s="73"/>
      <c r="DV1159" s="73"/>
      <c r="DW1159" s="73"/>
      <c r="DX1159" s="73"/>
      <c r="DY1159" s="73"/>
      <c r="DZ1159" s="73"/>
      <c r="EA1159" s="73"/>
      <c r="EB1159" s="73"/>
      <c r="EC1159" s="73"/>
      <c r="ED1159" s="73"/>
      <c r="EE1159" s="73"/>
      <c r="EF1159" s="73"/>
      <c r="EG1159" s="73"/>
      <c r="EH1159" s="73"/>
      <c r="EI1159" s="73"/>
      <c r="EJ1159" s="73"/>
      <c r="EK1159" s="73"/>
      <c r="EL1159" s="73"/>
      <c r="EM1159" s="73"/>
      <c r="EN1159" s="73"/>
      <c r="EO1159" s="73"/>
      <c r="EP1159" s="73"/>
      <c r="EQ1159" s="73"/>
      <c r="ER1159" s="73"/>
      <c r="ES1159" s="73"/>
      <c r="ET1159" s="73"/>
      <c r="EU1159" s="73"/>
      <c r="EV1159" s="73"/>
      <c r="EW1159" s="73"/>
      <c r="EX1159" s="73"/>
      <c r="EY1159" s="73"/>
      <c r="EZ1159" s="73"/>
      <c r="FA1159" s="73"/>
      <c r="FB1159" s="73"/>
      <c r="FC1159" s="73"/>
      <c r="FD1159" s="73"/>
      <c r="FE1159" s="73"/>
      <c r="FF1159" s="73"/>
      <c r="FG1159" s="73"/>
      <c r="FH1159" s="73"/>
      <c r="FI1159" s="73"/>
      <c r="FJ1159" s="73"/>
      <c r="FK1159" s="73"/>
      <c r="FL1159" s="73"/>
      <c r="FM1159" s="73"/>
      <c r="FN1159" s="73"/>
      <c r="FO1159" s="73"/>
      <c r="FP1159" s="73"/>
      <c r="FQ1159" s="73"/>
      <c r="FR1159" s="73"/>
      <c r="FS1159" s="73"/>
      <c r="FT1159" s="73"/>
      <c r="FU1159" s="73"/>
      <c r="FV1159" s="73"/>
      <c r="FW1159" s="73"/>
      <c r="FX1159" s="73"/>
      <c r="FY1159" s="73"/>
      <c r="FZ1159" s="73"/>
      <c r="GA1159" s="73"/>
      <c r="GB1159" s="73"/>
      <c r="GC1159" s="73"/>
      <c r="GD1159" s="73"/>
      <c r="GE1159" s="73"/>
      <c r="GF1159" s="73"/>
      <c r="GG1159" s="73"/>
      <c r="GH1159" s="73"/>
      <c r="GI1159" s="73"/>
      <c r="GJ1159" s="73"/>
      <c r="GK1159" s="73"/>
      <c r="GL1159" s="73"/>
      <c r="GM1159" s="73"/>
      <c r="GN1159" s="73"/>
      <c r="GO1159" s="73"/>
      <c r="GP1159" s="73"/>
      <c r="GQ1159" s="73"/>
      <c r="GR1159" s="73"/>
      <c r="GS1159" s="73"/>
      <c r="GT1159" s="73"/>
      <c r="GU1159" s="73"/>
      <c r="GV1159" s="73"/>
      <c r="GW1159" s="73"/>
      <c r="GX1159" s="73"/>
      <c r="GY1159" s="73"/>
      <c r="GZ1159" s="73"/>
      <c r="HA1159" s="73"/>
      <c r="HB1159" s="73"/>
      <c r="HC1159" s="73"/>
      <c r="HD1159" s="73"/>
      <c r="HE1159" s="73"/>
      <c r="HF1159" s="73"/>
      <c r="HG1159" s="73"/>
      <c r="HH1159" s="73"/>
      <c r="HI1159" s="73"/>
      <c r="HJ1159" s="73"/>
      <c r="HK1159" s="73"/>
      <c r="HL1159" s="73"/>
      <c r="HM1159" s="73"/>
      <c r="HN1159" s="73"/>
      <c r="HO1159" s="73"/>
      <c r="HP1159" s="73"/>
      <c r="HQ1159" s="73"/>
      <c r="HR1159" s="73"/>
      <c r="HS1159" s="73"/>
      <c r="HT1159" s="73"/>
      <c r="HU1159" s="73"/>
      <c r="HV1159" s="73"/>
      <c r="HW1159" s="73"/>
      <c r="HX1159" s="73"/>
      <c r="HY1159" s="73"/>
      <c r="HZ1159" s="73"/>
      <c r="IA1159" s="73"/>
      <c r="IB1159" s="73"/>
      <c r="IC1159" s="73"/>
      <c r="ID1159" s="73"/>
      <c r="IE1159" s="73"/>
      <c r="IF1159" s="73"/>
      <c r="IG1159" s="73"/>
      <c r="IH1159" s="73"/>
      <c r="II1159" s="73"/>
      <c r="IJ1159" s="73"/>
      <c r="IK1159" s="73"/>
      <c r="IL1159" s="73"/>
      <c r="IM1159" s="73"/>
      <c r="IN1159" s="73"/>
      <c r="IO1159" s="73"/>
      <c r="IP1159" s="73"/>
      <c r="IQ1159" s="73"/>
      <c r="IR1159" s="73"/>
      <c r="IS1159" s="73"/>
      <c r="IT1159" s="73"/>
      <c r="IU1159" s="73"/>
      <c r="IV1159" s="73"/>
      <c r="IW1159" s="73"/>
      <c r="IX1159" s="73"/>
      <c r="IY1159" s="73"/>
      <c r="IZ1159" s="73"/>
    </row>
    <row r="1160" spans="1:260" s="24" customFormat="1" ht="20.100000000000001" customHeight="1">
      <c r="A1160" s="6">
        <v>10080014</v>
      </c>
      <c r="B1160" s="6" t="s">
        <v>4603</v>
      </c>
      <c r="C1160" s="33" t="s">
        <v>1895</v>
      </c>
      <c r="D1160" s="6">
        <v>10080014</v>
      </c>
      <c r="E1160" s="34" t="s">
        <v>52</v>
      </c>
      <c r="F1160" s="6">
        <v>4</v>
      </c>
      <c r="G1160" s="6">
        <v>20</v>
      </c>
      <c r="H1160" s="6">
        <v>0</v>
      </c>
      <c r="I1160" s="6">
        <v>3</v>
      </c>
      <c r="J1160" s="6">
        <v>204</v>
      </c>
      <c r="K1160" s="6">
        <v>1</v>
      </c>
      <c r="L1160" s="6">
        <v>35760</v>
      </c>
      <c r="M1160" s="6">
        <v>4050</v>
      </c>
      <c r="N1160" s="6">
        <v>10000</v>
      </c>
      <c r="O1160" s="6">
        <v>0</v>
      </c>
      <c r="P1160" s="6">
        <v>0</v>
      </c>
      <c r="Q1160" s="6">
        <v>40080014</v>
      </c>
      <c r="R1160" s="6">
        <v>0</v>
      </c>
      <c r="S1160" s="6">
        <v>0</v>
      </c>
      <c r="T1160" s="6" t="s">
        <v>2071</v>
      </c>
      <c r="U1160" s="37"/>
      <c r="V1160" s="37"/>
      <c r="W1160" s="37"/>
      <c r="X1160" s="37" t="s">
        <v>4596</v>
      </c>
      <c r="Y1160" s="114" t="s">
        <v>1899</v>
      </c>
      <c r="Z1160" s="73"/>
      <c r="AA1160" s="73"/>
      <c r="AB1160" s="73"/>
      <c r="AC1160" s="73"/>
      <c r="AD1160" s="73"/>
      <c r="AE1160" s="73"/>
      <c r="AF1160" s="73"/>
      <c r="AG1160" s="73"/>
      <c r="AH1160" s="73"/>
      <c r="AI1160" s="73"/>
      <c r="AJ1160" s="73"/>
      <c r="AK1160" s="73"/>
      <c r="AL1160" s="73"/>
      <c r="AM1160" s="73"/>
      <c r="AN1160" s="73"/>
      <c r="AO1160" s="73"/>
      <c r="AP1160" s="73"/>
      <c r="AQ1160" s="73"/>
      <c r="AR1160" s="73"/>
      <c r="AS1160" s="73"/>
      <c r="AT1160" s="73"/>
      <c r="AU1160" s="73"/>
      <c r="AV1160" s="73"/>
      <c r="AW1160" s="73"/>
      <c r="AX1160" s="73"/>
      <c r="AY1160" s="73"/>
      <c r="AZ1160" s="73"/>
      <c r="BA1160" s="73"/>
      <c r="BB1160" s="73"/>
      <c r="BC1160" s="73"/>
      <c r="BD1160" s="73"/>
      <c r="BE1160" s="73"/>
      <c r="BF1160" s="73"/>
      <c r="BG1160" s="73"/>
      <c r="BH1160" s="73"/>
      <c r="BI1160" s="73"/>
      <c r="BJ1160" s="73"/>
      <c r="BK1160" s="73"/>
      <c r="BL1160" s="73"/>
      <c r="BM1160" s="73"/>
      <c r="BN1160" s="73"/>
      <c r="BO1160" s="73"/>
      <c r="BP1160" s="73"/>
      <c r="BQ1160" s="73"/>
      <c r="BR1160" s="73"/>
      <c r="BS1160" s="73"/>
      <c r="BT1160" s="73"/>
      <c r="BU1160" s="73"/>
      <c r="BV1160" s="73"/>
      <c r="BW1160" s="73"/>
      <c r="BX1160" s="73"/>
      <c r="BY1160" s="73"/>
      <c r="BZ1160" s="73"/>
      <c r="CA1160" s="73"/>
      <c r="CB1160" s="73"/>
      <c r="CC1160" s="73"/>
      <c r="CD1160" s="73"/>
      <c r="CE1160" s="73"/>
      <c r="CF1160" s="73"/>
      <c r="CG1160" s="73"/>
      <c r="CH1160" s="73"/>
      <c r="CI1160" s="73"/>
      <c r="CJ1160" s="73"/>
      <c r="CK1160" s="73"/>
      <c r="CL1160" s="73"/>
      <c r="CM1160" s="73"/>
      <c r="CN1160" s="73"/>
      <c r="CO1160" s="73"/>
      <c r="CP1160" s="73"/>
      <c r="CQ1160" s="73"/>
      <c r="CR1160" s="73"/>
      <c r="CS1160" s="73"/>
      <c r="CT1160" s="73"/>
      <c r="CU1160" s="73"/>
      <c r="CV1160" s="73"/>
      <c r="CW1160" s="73"/>
      <c r="CX1160" s="73"/>
      <c r="CY1160" s="73"/>
      <c r="CZ1160" s="73"/>
      <c r="DA1160" s="73"/>
      <c r="DB1160" s="73"/>
      <c r="DC1160" s="73"/>
      <c r="DD1160" s="73"/>
      <c r="DE1160" s="73"/>
      <c r="DF1160" s="73"/>
      <c r="DG1160" s="73"/>
      <c r="DH1160" s="73"/>
      <c r="DI1160" s="73"/>
      <c r="DJ1160" s="73"/>
      <c r="DK1160" s="73"/>
      <c r="DL1160" s="73"/>
      <c r="DM1160" s="73"/>
      <c r="DN1160" s="73"/>
      <c r="DO1160" s="73"/>
      <c r="DP1160" s="73"/>
      <c r="DQ1160" s="73"/>
      <c r="DR1160" s="73"/>
      <c r="DS1160" s="73"/>
      <c r="DT1160" s="73"/>
      <c r="DU1160" s="73"/>
      <c r="DV1160" s="73"/>
      <c r="DW1160" s="73"/>
      <c r="DX1160" s="73"/>
      <c r="DY1160" s="73"/>
      <c r="DZ1160" s="73"/>
      <c r="EA1160" s="73"/>
      <c r="EB1160" s="73"/>
      <c r="EC1160" s="73"/>
      <c r="ED1160" s="73"/>
      <c r="EE1160" s="73"/>
      <c r="EF1160" s="73"/>
      <c r="EG1160" s="73"/>
      <c r="EH1160" s="73"/>
      <c r="EI1160" s="73"/>
      <c r="EJ1160" s="73"/>
      <c r="EK1160" s="73"/>
      <c r="EL1160" s="73"/>
      <c r="EM1160" s="73"/>
      <c r="EN1160" s="73"/>
      <c r="EO1160" s="73"/>
      <c r="EP1160" s="73"/>
      <c r="EQ1160" s="73"/>
      <c r="ER1160" s="73"/>
      <c r="ES1160" s="73"/>
      <c r="ET1160" s="73"/>
      <c r="EU1160" s="73"/>
      <c r="EV1160" s="73"/>
      <c r="EW1160" s="73"/>
      <c r="EX1160" s="73"/>
      <c r="EY1160" s="73"/>
      <c r="EZ1160" s="73"/>
      <c r="FA1160" s="73"/>
      <c r="FB1160" s="73"/>
      <c r="FC1160" s="73"/>
      <c r="FD1160" s="73"/>
      <c r="FE1160" s="73"/>
      <c r="FF1160" s="73"/>
      <c r="FG1160" s="73"/>
      <c r="FH1160" s="73"/>
      <c r="FI1160" s="73"/>
      <c r="FJ1160" s="73"/>
      <c r="FK1160" s="73"/>
      <c r="FL1160" s="73"/>
      <c r="FM1160" s="73"/>
      <c r="FN1160" s="73"/>
      <c r="FO1160" s="73"/>
      <c r="FP1160" s="73"/>
      <c r="FQ1160" s="73"/>
      <c r="FR1160" s="73"/>
      <c r="FS1160" s="73"/>
      <c r="FT1160" s="73"/>
      <c r="FU1160" s="73"/>
      <c r="FV1160" s="73"/>
      <c r="FW1160" s="73"/>
      <c r="FX1160" s="73"/>
      <c r="FY1160" s="73"/>
      <c r="FZ1160" s="73"/>
      <c r="GA1160" s="73"/>
      <c r="GB1160" s="73"/>
      <c r="GC1160" s="73"/>
      <c r="GD1160" s="73"/>
      <c r="GE1160" s="73"/>
      <c r="GF1160" s="73"/>
      <c r="GG1160" s="73"/>
      <c r="GH1160" s="73"/>
      <c r="GI1160" s="73"/>
      <c r="GJ1160" s="73"/>
      <c r="GK1160" s="73"/>
      <c r="GL1160" s="73"/>
      <c r="GM1160" s="73"/>
      <c r="GN1160" s="73"/>
      <c r="GO1160" s="73"/>
      <c r="GP1160" s="73"/>
      <c r="GQ1160" s="73"/>
      <c r="GR1160" s="73"/>
      <c r="GS1160" s="73"/>
      <c r="GT1160" s="73"/>
      <c r="GU1160" s="73"/>
      <c r="GV1160" s="73"/>
      <c r="GW1160" s="73"/>
      <c r="GX1160" s="73"/>
      <c r="GY1160" s="73"/>
      <c r="GZ1160" s="73"/>
      <c r="HA1160" s="73"/>
      <c r="HB1160" s="73"/>
      <c r="HC1160" s="73"/>
      <c r="HD1160" s="73"/>
      <c r="HE1160" s="73"/>
      <c r="HF1160" s="73"/>
      <c r="HG1160" s="73"/>
      <c r="HH1160" s="73"/>
      <c r="HI1160" s="73"/>
      <c r="HJ1160" s="73"/>
      <c r="HK1160" s="73"/>
      <c r="HL1160" s="73"/>
      <c r="HM1160" s="73"/>
      <c r="HN1160" s="73"/>
      <c r="HO1160" s="73"/>
      <c r="HP1160" s="73"/>
      <c r="HQ1160" s="73"/>
      <c r="HR1160" s="73"/>
      <c r="HS1160" s="73"/>
      <c r="HT1160" s="73"/>
      <c r="HU1160" s="73"/>
      <c r="HV1160" s="73"/>
      <c r="HW1160" s="73"/>
      <c r="HX1160" s="73"/>
      <c r="HY1160" s="73"/>
      <c r="HZ1160" s="73"/>
      <c r="IA1160" s="73"/>
      <c r="IB1160" s="73"/>
      <c r="IC1160" s="73"/>
      <c r="ID1160" s="73"/>
      <c r="IE1160" s="73"/>
      <c r="IF1160" s="73"/>
      <c r="IG1160" s="73"/>
      <c r="IH1160" s="73"/>
      <c r="II1160" s="73"/>
      <c r="IJ1160" s="73"/>
      <c r="IK1160" s="73"/>
      <c r="IL1160" s="73"/>
      <c r="IM1160" s="73"/>
      <c r="IN1160" s="73"/>
      <c r="IO1160" s="73"/>
      <c r="IP1160" s="73"/>
      <c r="IQ1160" s="73"/>
      <c r="IR1160" s="73"/>
      <c r="IS1160" s="73"/>
      <c r="IT1160" s="73"/>
      <c r="IU1160" s="73"/>
      <c r="IV1160" s="73"/>
      <c r="IW1160" s="73"/>
      <c r="IX1160" s="73"/>
      <c r="IY1160" s="73"/>
      <c r="IZ1160" s="73"/>
    </row>
    <row r="1161" spans="1:260" s="24" customFormat="1" ht="20.100000000000001" customHeight="1">
      <c r="A1161" s="6">
        <v>10080021</v>
      </c>
      <c r="B1161" s="6" t="s">
        <v>4604</v>
      </c>
      <c r="C1161" s="33" t="s">
        <v>1895</v>
      </c>
      <c r="D1161" s="6">
        <v>10080021</v>
      </c>
      <c r="E1161" s="34" t="s">
        <v>52</v>
      </c>
      <c r="F1161" s="6">
        <v>4</v>
      </c>
      <c r="G1161" s="6">
        <v>30</v>
      </c>
      <c r="H1161" s="6">
        <v>0</v>
      </c>
      <c r="I1161" s="6">
        <v>3</v>
      </c>
      <c r="J1161" s="6">
        <v>201</v>
      </c>
      <c r="K1161" s="6">
        <v>1</v>
      </c>
      <c r="L1161" s="6">
        <v>35760</v>
      </c>
      <c r="M1161" s="6">
        <v>4050</v>
      </c>
      <c r="N1161" s="6">
        <v>15000</v>
      </c>
      <c r="O1161" s="6">
        <v>0</v>
      </c>
      <c r="P1161" s="6">
        <v>0</v>
      </c>
      <c r="Q1161" s="6">
        <v>40080021</v>
      </c>
      <c r="R1161" s="6">
        <v>0</v>
      </c>
      <c r="S1161" s="6">
        <v>0</v>
      </c>
      <c r="T1161" s="6" t="s">
        <v>2308</v>
      </c>
      <c r="U1161" s="37"/>
      <c r="V1161" s="37"/>
      <c r="W1161" s="37"/>
      <c r="X1161" s="37" t="s">
        <v>4596</v>
      </c>
      <c r="Y1161" s="114" t="s">
        <v>1899</v>
      </c>
      <c r="Z1161" s="73"/>
      <c r="AA1161" s="73"/>
      <c r="AB1161" s="73"/>
      <c r="AC1161" s="73"/>
      <c r="AD1161" s="73"/>
      <c r="AE1161" s="73"/>
      <c r="AF1161" s="73"/>
      <c r="AG1161" s="73"/>
      <c r="AH1161" s="73"/>
      <c r="AI1161" s="73"/>
      <c r="AJ1161" s="73"/>
      <c r="AK1161" s="73"/>
      <c r="AL1161" s="73"/>
      <c r="AM1161" s="73"/>
      <c r="AN1161" s="73"/>
      <c r="AO1161" s="73"/>
      <c r="AP1161" s="73"/>
      <c r="AQ1161" s="73"/>
      <c r="AR1161" s="73"/>
      <c r="AS1161" s="73"/>
      <c r="AT1161" s="73"/>
      <c r="AU1161" s="73"/>
      <c r="AV1161" s="73"/>
      <c r="AW1161" s="73"/>
      <c r="AX1161" s="73"/>
      <c r="AY1161" s="73"/>
      <c r="AZ1161" s="73"/>
      <c r="BA1161" s="73"/>
      <c r="BB1161" s="73"/>
      <c r="BC1161" s="73"/>
      <c r="BD1161" s="73"/>
      <c r="BE1161" s="73"/>
      <c r="BF1161" s="73"/>
      <c r="BG1161" s="73"/>
      <c r="BH1161" s="73"/>
      <c r="BI1161" s="73"/>
      <c r="BJ1161" s="73"/>
      <c r="BK1161" s="73"/>
      <c r="BL1161" s="73"/>
      <c r="BM1161" s="73"/>
      <c r="BN1161" s="73"/>
      <c r="BO1161" s="73"/>
      <c r="BP1161" s="73"/>
      <c r="BQ1161" s="73"/>
      <c r="BR1161" s="73"/>
      <c r="BS1161" s="73"/>
      <c r="BT1161" s="73"/>
      <c r="BU1161" s="73"/>
      <c r="BV1161" s="73"/>
      <c r="BW1161" s="73"/>
      <c r="BX1161" s="73"/>
      <c r="BY1161" s="73"/>
      <c r="BZ1161" s="73"/>
      <c r="CA1161" s="73"/>
      <c r="CB1161" s="73"/>
      <c r="CC1161" s="73"/>
      <c r="CD1161" s="73"/>
      <c r="CE1161" s="73"/>
      <c r="CF1161" s="73"/>
      <c r="CG1161" s="73"/>
      <c r="CH1161" s="73"/>
      <c r="CI1161" s="73"/>
      <c r="CJ1161" s="73"/>
      <c r="CK1161" s="73"/>
      <c r="CL1161" s="73"/>
      <c r="CM1161" s="73"/>
      <c r="CN1161" s="73"/>
      <c r="CO1161" s="73"/>
      <c r="CP1161" s="73"/>
      <c r="CQ1161" s="73"/>
      <c r="CR1161" s="73"/>
      <c r="CS1161" s="73"/>
      <c r="CT1161" s="73"/>
      <c r="CU1161" s="73"/>
      <c r="CV1161" s="73"/>
      <c r="CW1161" s="73"/>
      <c r="CX1161" s="73"/>
      <c r="CY1161" s="73"/>
      <c r="CZ1161" s="73"/>
      <c r="DA1161" s="73"/>
      <c r="DB1161" s="73"/>
      <c r="DC1161" s="73"/>
      <c r="DD1161" s="73"/>
      <c r="DE1161" s="73"/>
      <c r="DF1161" s="73"/>
      <c r="DG1161" s="73"/>
      <c r="DH1161" s="73"/>
      <c r="DI1161" s="73"/>
      <c r="DJ1161" s="73"/>
      <c r="DK1161" s="73"/>
      <c r="DL1161" s="73"/>
      <c r="DM1161" s="73"/>
      <c r="DN1161" s="73"/>
      <c r="DO1161" s="73"/>
      <c r="DP1161" s="73"/>
      <c r="DQ1161" s="73"/>
      <c r="DR1161" s="73"/>
      <c r="DS1161" s="73"/>
      <c r="DT1161" s="73"/>
      <c r="DU1161" s="73"/>
      <c r="DV1161" s="73"/>
      <c r="DW1161" s="73"/>
      <c r="DX1161" s="73"/>
      <c r="DY1161" s="73"/>
      <c r="DZ1161" s="73"/>
      <c r="EA1161" s="73"/>
      <c r="EB1161" s="73"/>
      <c r="EC1161" s="73"/>
      <c r="ED1161" s="73"/>
      <c r="EE1161" s="73"/>
      <c r="EF1161" s="73"/>
      <c r="EG1161" s="73"/>
      <c r="EH1161" s="73"/>
      <c r="EI1161" s="73"/>
      <c r="EJ1161" s="73"/>
      <c r="EK1161" s="73"/>
      <c r="EL1161" s="73"/>
      <c r="EM1161" s="73"/>
      <c r="EN1161" s="73"/>
      <c r="EO1161" s="73"/>
      <c r="EP1161" s="73"/>
      <c r="EQ1161" s="73"/>
      <c r="ER1161" s="73"/>
      <c r="ES1161" s="73"/>
      <c r="ET1161" s="73"/>
      <c r="EU1161" s="73"/>
      <c r="EV1161" s="73"/>
      <c r="EW1161" s="73"/>
      <c r="EX1161" s="73"/>
      <c r="EY1161" s="73"/>
      <c r="EZ1161" s="73"/>
      <c r="FA1161" s="73"/>
      <c r="FB1161" s="73"/>
      <c r="FC1161" s="73"/>
      <c r="FD1161" s="73"/>
      <c r="FE1161" s="73"/>
      <c r="FF1161" s="73"/>
      <c r="FG1161" s="73"/>
      <c r="FH1161" s="73"/>
      <c r="FI1161" s="73"/>
      <c r="FJ1161" s="73"/>
      <c r="FK1161" s="73"/>
      <c r="FL1161" s="73"/>
      <c r="FM1161" s="73"/>
      <c r="FN1161" s="73"/>
      <c r="FO1161" s="73"/>
      <c r="FP1161" s="73"/>
      <c r="FQ1161" s="73"/>
      <c r="FR1161" s="73"/>
      <c r="FS1161" s="73"/>
      <c r="FT1161" s="73"/>
      <c r="FU1161" s="73"/>
      <c r="FV1161" s="73"/>
      <c r="FW1161" s="73"/>
      <c r="FX1161" s="73"/>
      <c r="FY1161" s="73"/>
      <c r="FZ1161" s="73"/>
      <c r="GA1161" s="73"/>
      <c r="GB1161" s="73"/>
      <c r="GC1161" s="73"/>
      <c r="GD1161" s="73"/>
      <c r="GE1161" s="73"/>
      <c r="GF1161" s="73"/>
      <c r="GG1161" s="73"/>
      <c r="GH1161" s="73"/>
      <c r="GI1161" s="73"/>
      <c r="GJ1161" s="73"/>
      <c r="GK1161" s="73"/>
      <c r="GL1161" s="73"/>
      <c r="GM1161" s="73"/>
      <c r="GN1161" s="73"/>
      <c r="GO1161" s="73"/>
      <c r="GP1161" s="73"/>
      <c r="GQ1161" s="73"/>
      <c r="GR1161" s="73"/>
      <c r="GS1161" s="73"/>
      <c r="GT1161" s="73"/>
      <c r="GU1161" s="73"/>
      <c r="GV1161" s="73"/>
      <c r="GW1161" s="73"/>
      <c r="GX1161" s="73"/>
      <c r="GY1161" s="73"/>
      <c r="GZ1161" s="73"/>
      <c r="HA1161" s="73"/>
      <c r="HB1161" s="73"/>
      <c r="HC1161" s="73"/>
      <c r="HD1161" s="73"/>
      <c r="HE1161" s="73"/>
      <c r="HF1161" s="73"/>
      <c r="HG1161" s="73"/>
      <c r="HH1161" s="73"/>
      <c r="HI1161" s="73"/>
      <c r="HJ1161" s="73"/>
      <c r="HK1161" s="73"/>
      <c r="HL1161" s="73"/>
      <c r="HM1161" s="73"/>
      <c r="HN1161" s="73"/>
      <c r="HO1161" s="73"/>
      <c r="HP1161" s="73"/>
      <c r="HQ1161" s="73"/>
      <c r="HR1161" s="73"/>
      <c r="HS1161" s="73"/>
      <c r="HT1161" s="73"/>
      <c r="HU1161" s="73"/>
      <c r="HV1161" s="73"/>
      <c r="HW1161" s="73"/>
      <c r="HX1161" s="73"/>
      <c r="HY1161" s="73"/>
      <c r="HZ1161" s="73"/>
      <c r="IA1161" s="73"/>
      <c r="IB1161" s="73"/>
      <c r="IC1161" s="73"/>
      <c r="ID1161" s="73"/>
      <c r="IE1161" s="73"/>
      <c r="IF1161" s="73"/>
      <c r="IG1161" s="73"/>
      <c r="IH1161" s="73"/>
      <c r="II1161" s="73"/>
      <c r="IJ1161" s="73"/>
      <c r="IK1161" s="73"/>
      <c r="IL1161" s="73"/>
      <c r="IM1161" s="73"/>
      <c r="IN1161" s="73"/>
      <c r="IO1161" s="73"/>
      <c r="IP1161" s="73"/>
      <c r="IQ1161" s="73"/>
      <c r="IR1161" s="73"/>
      <c r="IS1161" s="73"/>
      <c r="IT1161" s="73"/>
      <c r="IU1161" s="73"/>
      <c r="IV1161" s="73"/>
      <c r="IW1161" s="73"/>
      <c r="IX1161" s="73"/>
      <c r="IY1161" s="73"/>
      <c r="IZ1161" s="73"/>
    </row>
    <row r="1162" spans="1:260" s="24" customFormat="1" ht="20.100000000000001" customHeight="1">
      <c r="A1162" s="6">
        <v>10080022</v>
      </c>
      <c r="B1162" s="6" t="s">
        <v>4605</v>
      </c>
      <c r="C1162" s="33" t="s">
        <v>1895</v>
      </c>
      <c r="D1162" s="6">
        <v>10080022</v>
      </c>
      <c r="E1162" s="34" t="s">
        <v>52</v>
      </c>
      <c r="F1162" s="6">
        <v>4</v>
      </c>
      <c r="G1162" s="6">
        <v>30</v>
      </c>
      <c r="H1162" s="6">
        <v>0</v>
      </c>
      <c r="I1162" s="6">
        <v>3</v>
      </c>
      <c r="J1162" s="6">
        <v>202</v>
      </c>
      <c r="K1162" s="6">
        <v>1</v>
      </c>
      <c r="L1162" s="6">
        <v>35760</v>
      </c>
      <c r="M1162" s="6">
        <v>4050</v>
      </c>
      <c r="N1162" s="6">
        <v>15000</v>
      </c>
      <c r="O1162" s="6">
        <v>0</v>
      </c>
      <c r="P1162" s="6">
        <v>0</v>
      </c>
      <c r="Q1162" s="6">
        <v>40080022</v>
      </c>
      <c r="R1162" s="6">
        <v>0</v>
      </c>
      <c r="S1162" s="6">
        <v>0</v>
      </c>
      <c r="T1162" s="6" t="s">
        <v>2308</v>
      </c>
      <c r="U1162" s="37"/>
      <c r="V1162" s="37"/>
      <c r="W1162" s="37"/>
      <c r="X1162" s="37" t="s">
        <v>4596</v>
      </c>
      <c r="Y1162" s="114" t="s">
        <v>1899</v>
      </c>
      <c r="Z1162" s="73"/>
      <c r="AA1162" s="73"/>
      <c r="AB1162" s="73"/>
      <c r="AC1162" s="73"/>
      <c r="AD1162" s="73"/>
      <c r="AE1162" s="73"/>
      <c r="AF1162" s="73"/>
      <c r="AG1162" s="73"/>
      <c r="AH1162" s="73"/>
      <c r="AI1162" s="73"/>
      <c r="AJ1162" s="73"/>
      <c r="AK1162" s="73"/>
      <c r="AL1162" s="73"/>
      <c r="AM1162" s="73"/>
      <c r="AN1162" s="73"/>
      <c r="AO1162" s="73"/>
      <c r="AP1162" s="73"/>
      <c r="AQ1162" s="73"/>
      <c r="AR1162" s="73"/>
      <c r="AS1162" s="73"/>
      <c r="AT1162" s="73"/>
      <c r="AU1162" s="73"/>
      <c r="AV1162" s="73"/>
      <c r="AW1162" s="73"/>
      <c r="AX1162" s="73"/>
      <c r="AY1162" s="73"/>
      <c r="AZ1162" s="73"/>
      <c r="BA1162" s="73"/>
      <c r="BB1162" s="73"/>
      <c r="BC1162" s="73"/>
      <c r="BD1162" s="73"/>
      <c r="BE1162" s="73"/>
      <c r="BF1162" s="73"/>
      <c r="BG1162" s="73"/>
      <c r="BH1162" s="73"/>
      <c r="BI1162" s="73"/>
      <c r="BJ1162" s="73"/>
      <c r="BK1162" s="73"/>
      <c r="BL1162" s="73"/>
      <c r="BM1162" s="73"/>
      <c r="BN1162" s="73"/>
      <c r="BO1162" s="73"/>
      <c r="BP1162" s="73"/>
      <c r="BQ1162" s="73"/>
      <c r="BR1162" s="73"/>
      <c r="BS1162" s="73"/>
      <c r="BT1162" s="73"/>
      <c r="BU1162" s="73"/>
      <c r="BV1162" s="73"/>
      <c r="BW1162" s="73"/>
      <c r="BX1162" s="73"/>
      <c r="BY1162" s="73"/>
      <c r="BZ1162" s="73"/>
      <c r="CA1162" s="73"/>
      <c r="CB1162" s="73"/>
      <c r="CC1162" s="73"/>
      <c r="CD1162" s="73"/>
      <c r="CE1162" s="73"/>
      <c r="CF1162" s="73"/>
      <c r="CG1162" s="73"/>
      <c r="CH1162" s="73"/>
      <c r="CI1162" s="73"/>
      <c r="CJ1162" s="73"/>
      <c r="CK1162" s="73"/>
      <c r="CL1162" s="73"/>
      <c r="CM1162" s="73"/>
      <c r="CN1162" s="73"/>
      <c r="CO1162" s="73"/>
      <c r="CP1162" s="73"/>
      <c r="CQ1162" s="73"/>
      <c r="CR1162" s="73"/>
      <c r="CS1162" s="73"/>
      <c r="CT1162" s="73"/>
      <c r="CU1162" s="73"/>
      <c r="CV1162" s="73"/>
      <c r="CW1162" s="73"/>
      <c r="CX1162" s="73"/>
      <c r="CY1162" s="73"/>
      <c r="CZ1162" s="73"/>
      <c r="DA1162" s="73"/>
      <c r="DB1162" s="73"/>
      <c r="DC1162" s="73"/>
      <c r="DD1162" s="73"/>
      <c r="DE1162" s="73"/>
      <c r="DF1162" s="73"/>
      <c r="DG1162" s="73"/>
      <c r="DH1162" s="73"/>
      <c r="DI1162" s="73"/>
      <c r="DJ1162" s="73"/>
      <c r="DK1162" s="73"/>
      <c r="DL1162" s="73"/>
      <c r="DM1162" s="73"/>
      <c r="DN1162" s="73"/>
      <c r="DO1162" s="73"/>
      <c r="DP1162" s="73"/>
      <c r="DQ1162" s="73"/>
      <c r="DR1162" s="73"/>
      <c r="DS1162" s="73"/>
      <c r="DT1162" s="73"/>
      <c r="DU1162" s="73"/>
      <c r="DV1162" s="73"/>
      <c r="DW1162" s="73"/>
      <c r="DX1162" s="73"/>
      <c r="DY1162" s="73"/>
      <c r="DZ1162" s="73"/>
      <c r="EA1162" s="73"/>
      <c r="EB1162" s="73"/>
      <c r="EC1162" s="73"/>
      <c r="ED1162" s="73"/>
      <c r="EE1162" s="73"/>
      <c r="EF1162" s="73"/>
      <c r="EG1162" s="73"/>
      <c r="EH1162" s="73"/>
      <c r="EI1162" s="73"/>
      <c r="EJ1162" s="73"/>
      <c r="EK1162" s="73"/>
      <c r="EL1162" s="73"/>
      <c r="EM1162" s="73"/>
      <c r="EN1162" s="73"/>
      <c r="EO1162" s="73"/>
      <c r="EP1162" s="73"/>
      <c r="EQ1162" s="73"/>
      <c r="ER1162" s="73"/>
      <c r="ES1162" s="73"/>
      <c r="ET1162" s="73"/>
      <c r="EU1162" s="73"/>
      <c r="EV1162" s="73"/>
      <c r="EW1162" s="73"/>
      <c r="EX1162" s="73"/>
      <c r="EY1162" s="73"/>
      <c r="EZ1162" s="73"/>
      <c r="FA1162" s="73"/>
      <c r="FB1162" s="73"/>
      <c r="FC1162" s="73"/>
      <c r="FD1162" s="73"/>
      <c r="FE1162" s="73"/>
      <c r="FF1162" s="73"/>
      <c r="FG1162" s="73"/>
      <c r="FH1162" s="73"/>
      <c r="FI1162" s="73"/>
      <c r="FJ1162" s="73"/>
      <c r="FK1162" s="73"/>
      <c r="FL1162" s="73"/>
      <c r="FM1162" s="73"/>
      <c r="FN1162" s="73"/>
      <c r="FO1162" s="73"/>
      <c r="FP1162" s="73"/>
      <c r="FQ1162" s="73"/>
      <c r="FR1162" s="73"/>
      <c r="FS1162" s="73"/>
      <c r="FT1162" s="73"/>
      <c r="FU1162" s="73"/>
      <c r="FV1162" s="73"/>
      <c r="FW1162" s="73"/>
      <c r="FX1162" s="73"/>
      <c r="FY1162" s="73"/>
      <c r="FZ1162" s="73"/>
      <c r="GA1162" s="73"/>
      <c r="GB1162" s="73"/>
      <c r="GC1162" s="73"/>
      <c r="GD1162" s="73"/>
      <c r="GE1162" s="73"/>
      <c r="GF1162" s="73"/>
      <c r="GG1162" s="73"/>
      <c r="GH1162" s="73"/>
      <c r="GI1162" s="73"/>
      <c r="GJ1162" s="73"/>
      <c r="GK1162" s="73"/>
      <c r="GL1162" s="73"/>
      <c r="GM1162" s="73"/>
      <c r="GN1162" s="73"/>
      <c r="GO1162" s="73"/>
      <c r="GP1162" s="73"/>
      <c r="GQ1162" s="73"/>
      <c r="GR1162" s="73"/>
      <c r="GS1162" s="73"/>
      <c r="GT1162" s="73"/>
      <c r="GU1162" s="73"/>
      <c r="GV1162" s="73"/>
      <c r="GW1162" s="73"/>
      <c r="GX1162" s="73"/>
      <c r="GY1162" s="73"/>
      <c r="GZ1162" s="73"/>
      <c r="HA1162" s="73"/>
      <c r="HB1162" s="73"/>
      <c r="HC1162" s="73"/>
      <c r="HD1162" s="73"/>
      <c r="HE1162" s="73"/>
      <c r="HF1162" s="73"/>
      <c r="HG1162" s="73"/>
      <c r="HH1162" s="73"/>
      <c r="HI1162" s="73"/>
      <c r="HJ1162" s="73"/>
      <c r="HK1162" s="73"/>
      <c r="HL1162" s="73"/>
      <c r="HM1162" s="73"/>
      <c r="HN1162" s="73"/>
      <c r="HO1162" s="73"/>
      <c r="HP1162" s="73"/>
      <c r="HQ1162" s="73"/>
      <c r="HR1162" s="73"/>
      <c r="HS1162" s="73"/>
      <c r="HT1162" s="73"/>
      <c r="HU1162" s="73"/>
      <c r="HV1162" s="73"/>
      <c r="HW1162" s="73"/>
      <c r="HX1162" s="73"/>
      <c r="HY1162" s="73"/>
      <c r="HZ1162" s="73"/>
      <c r="IA1162" s="73"/>
      <c r="IB1162" s="73"/>
      <c r="IC1162" s="73"/>
      <c r="ID1162" s="73"/>
      <c r="IE1162" s="73"/>
      <c r="IF1162" s="73"/>
      <c r="IG1162" s="73"/>
      <c r="IH1162" s="73"/>
      <c r="II1162" s="73"/>
      <c r="IJ1162" s="73"/>
      <c r="IK1162" s="73"/>
      <c r="IL1162" s="73"/>
      <c r="IM1162" s="73"/>
      <c r="IN1162" s="73"/>
      <c r="IO1162" s="73"/>
      <c r="IP1162" s="73"/>
      <c r="IQ1162" s="73"/>
      <c r="IR1162" s="73"/>
      <c r="IS1162" s="73"/>
      <c r="IT1162" s="73"/>
      <c r="IU1162" s="73"/>
      <c r="IV1162" s="73"/>
      <c r="IW1162" s="73"/>
      <c r="IX1162" s="73"/>
      <c r="IY1162" s="73"/>
      <c r="IZ1162" s="73"/>
    </row>
    <row r="1163" spans="1:260" s="24" customFormat="1" ht="20.100000000000001" customHeight="1">
      <c r="A1163" s="6">
        <v>10080023</v>
      </c>
      <c r="B1163" s="6" t="s">
        <v>4606</v>
      </c>
      <c r="C1163" s="33" t="s">
        <v>1895</v>
      </c>
      <c r="D1163" s="6">
        <v>10080023</v>
      </c>
      <c r="E1163" s="34" t="s">
        <v>52</v>
      </c>
      <c r="F1163" s="6">
        <v>4</v>
      </c>
      <c r="G1163" s="6">
        <v>30</v>
      </c>
      <c r="H1163" s="6">
        <v>0</v>
      </c>
      <c r="I1163" s="6">
        <v>3</v>
      </c>
      <c r="J1163" s="6">
        <v>203</v>
      </c>
      <c r="K1163" s="6">
        <v>1</v>
      </c>
      <c r="L1163" s="6">
        <v>35760</v>
      </c>
      <c r="M1163" s="6">
        <v>4050</v>
      </c>
      <c r="N1163" s="6">
        <v>15000</v>
      </c>
      <c r="O1163" s="6">
        <v>0</v>
      </c>
      <c r="P1163" s="6">
        <v>0</v>
      </c>
      <c r="Q1163" s="6">
        <v>40080023</v>
      </c>
      <c r="R1163" s="6">
        <v>0</v>
      </c>
      <c r="S1163" s="6">
        <v>0</v>
      </c>
      <c r="T1163" s="6" t="s">
        <v>2308</v>
      </c>
      <c r="U1163" s="37"/>
      <c r="V1163" s="37"/>
      <c r="W1163" s="37"/>
      <c r="X1163" s="37" t="s">
        <v>4596</v>
      </c>
      <c r="Y1163" s="114" t="s">
        <v>1899</v>
      </c>
      <c r="Z1163" s="73"/>
      <c r="AA1163" s="73"/>
      <c r="AB1163" s="73"/>
      <c r="AC1163" s="73"/>
      <c r="AD1163" s="73"/>
      <c r="AE1163" s="73"/>
      <c r="AF1163" s="73"/>
      <c r="AG1163" s="73"/>
      <c r="AH1163" s="73"/>
      <c r="AI1163" s="73"/>
      <c r="AJ1163" s="73"/>
      <c r="AK1163" s="73"/>
      <c r="AL1163" s="73"/>
      <c r="AM1163" s="73"/>
      <c r="AN1163" s="73"/>
      <c r="AO1163" s="73"/>
      <c r="AP1163" s="73"/>
      <c r="AQ1163" s="73"/>
      <c r="AR1163" s="73"/>
      <c r="AS1163" s="73"/>
      <c r="AT1163" s="73"/>
      <c r="AU1163" s="73"/>
      <c r="AV1163" s="73"/>
      <c r="AW1163" s="73"/>
      <c r="AX1163" s="73"/>
      <c r="AY1163" s="73"/>
      <c r="AZ1163" s="73"/>
      <c r="BA1163" s="73"/>
      <c r="BB1163" s="73"/>
      <c r="BC1163" s="73"/>
      <c r="BD1163" s="73"/>
      <c r="BE1163" s="73"/>
      <c r="BF1163" s="73"/>
      <c r="BG1163" s="73"/>
      <c r="BH1163" s="73"/>
      <c r="BI1163" s="73"/>
      <c r="BJ1163" s="73"/>
      <c r="BK1163" s="73"/>
      <c r="BL1163" s="73"/>
      <c r="BM1163" s="73"/>
      <c r="BN1163" s="73"/>
      <c r="BO1163" s="73"/>
      <c r="BP1163" s="73"/>
      <c r="BQ1163" s="73"/>
      <c r="BR1163" s="73"/>
      <c r="BS1163" s="73"/>
      <c r="BT1163" s="73"/>
      <c r="BU1163" s="73"/>
      <c r="BV1163" s="73"/>
      <c r="BW1163" s="73"/>
      <c r="BX1163" s="73"/>
      <c r="BY1163" s="73"/>
      <c r="BZ1163" s="73"/>
      <c r="CA1163" s="73"/>
      <c r="CB1163" s="73"/>
      <c r="CC1163" s="73"/>
      <c r="CD1163" s="73"/>
      <c r="CE1163" s="73"/>
      <c r="CF1163" s="73"/>
      <c r="CG1163" s="73"/>
      <c r="CH1163" s="73"/>
      <c r="CI1163" s="73"/>
      <c r="CJ1163" s="73"/>
      <c r="CK1163" s="73"/>
      <c r="CL1163" s="73"/>
      <c r="CM1163" s="73"/>
      <c r="CN1163" s="73"/>
      <c r="CO1163" s="73"/>
      <c r="CP1163" s="73"/>
      <c r="CQ1163" s="73"/>
      <c r="CR1163" s="73"/>
      <c r="CS1163" s="73"/>
      <c r="CT1163" s="73"/>
      <c r="CU1163" s="73"/>
      <c r="CV1163" s="73"/>
      <c r="CW1163" s="73"/>
      <c r="CX1163" s="73"/>
      <c r="CY1163" s="73"/>
      <c r="CZ1163" s="73"/>
      <c r="DA1163" s="73"/>
      <c r="DB1163" s="73"/>
      <c r="DC1163" s="73"/>
      <c r="DD1163" s="73"/>
      <c r="DE1163" s="73"/>
      <c r="DF1163" s="73"/>
      <c r="DG1163" s="73"/>
      <c r="DH1163" s="73"/>
      <c r="DI1163" s="73"/>
      <c r="DJ1163" s="73"/>
      <c r="DK1163" s="73"/>
      <c r="DL1163" s="73"/>
      <c r="DM1163" s="73"/>
      <c r="DN1163" s="73"/>
      <c r="DO1163" s="73"/>
      <c r="DP1163" s="73"/>
      <c r="DQ1163" s="73"/>
      <c r="DR1163" s="73"/>
      <c r="DS1163" s="73"/>
      <c r="DT1163" s="73"/>
      <c r="DU1163" s="73"/>
      <c r="DV1163" s="73"/>
      <c r="DW1163" s="73"/>
      <c r="DX1163" s="73"/>
      <c r="DY1163" s="73"/>
      <c r="DZ1163" s="73"/>
      <c r="EA1163" s="73"/>
      <c r="EB1163" s="73"/>
      <c r="EC1163" s="73"/>
      <c r="ED1163" s="73"/>
      <c r="EE1163" s="73"/>
      <c r="EF1163" s="73"/>
      <c r="EG1163" s="73"/>
      <c r="EH1163" s="73"/>
      <c r="EI1163" s="73"/>
      <c r="EJ1163" s="73"/>
      <c r="EK1163" s="73"/>
      <c r="EL1163" s="73"/>
      <c r="EM1163" s="73"/>
      <c r="EN1163" s="73"/>
      <c r="EO1163" s="73"/>
      <c r="EP1163" s="73"/>
      <c r="EQ1163" s="73"/>
      <c r="ER1163" s="73"/>
      <c r="ES1163" s="73"/>
      <c r="ET1163" s="73"/>
      <c r="EU1163" s="73"/>
      <c r="EV1163" s="73"/>
      <c r="EW1163" s="73"/>
      <c r="EX1163" s="73"/>
      <c r="EY1163" s="73"/>
      <c r="EZ1163" s="73"/>
      <c r="FA1163" s="73"/>
      <c r="FB1163" s="73"/>
      <c r="FC1163" s="73"/>
      <c r="FD1163" s="73"/>
      <c r="FE1163" s="73"/>
      <c r="FF1163" s="73"/>
      <c r="FG1163" s="73"/>
      <c r="FH1163" s="73"/>
      <c r="FI1163" s="73"/>
      <c r="FJ1163" s="73"/>
      <c r="FK1163" s="73"/>
      <c r="FL1163" s="73"/>
      <c r="FM1163" s="73"/>
      <c r="FN1163" s="73"/>
      <c r="FO1163" s="73"/>
      <c r="FP1163" s="73"/>
      <c r="FQ1163" s="73"/>
      <c r="FR1163" s="73"/>
      <c r="FS1163" s="73"/>
      <c r="FT1163" s="73"/>
      <c r="FU1163" s="73"/>
      <c r="FV1163" s="73"/>
      <c r="FW1163" s="73"/>
      <c r="FX1163" s="73"/>
      <c r="FY1163" s="73"/>
      <c r="FZ1163" s="73"/>
      <c r="GA1163" s="73"/>
      <c r="GB1163" s="73"/>
      <c r="GC1163" s="73"/>
      <c r="GD1163" s="73"/>
      <c r="GE1163" s="73"/>
      <c r="GF1163" s="73"/>
      <c r="GG1163" s="73"/>
      <c r="GH1163" s="73"/>
      <c r="GI1163" s="73"/>
      <c r="GJ1163" s="73"/>
      <c r="GK1163" s="73"/>
      <c r="GL1163" s="73"/>
      <c r="GM1163" s="73"/>
      <c r="GN1163" s="73"/>
      <c r="GO1163" s="73"/>
      <c r="GP1163" s="73"/>
      <c r="GQ1163" s="73"/>
      <c r="GR1163" s="73"/>
      <c r="GS1163" s="73"/>
      <c r="GT1163" s="73"/>
      <c r="GU1163" s="73"/>
      <c r="GV1163" s="73"/>
      <c r="GW1163" s="73"/>
      <c r="GX1163" s="73"/>
      <c r="GY1163" s="73"/>
      <c r="GZ1163" s="73"/>
      <c r="HA1163" s="73"/>
      <c r="HB1163" s="73"/>
      <c r="HC1163" s="73"/>
      <c r="HD1163" s="73"/>
      <c r="HE1163" s="73"/>
      <c r="HF1163" s="73"/>
      <c r="HG1163" s="73"/>
      <c r="HH1163" s="73"/>
      <c r="HI1163" s="73"/>
      <c r="HJ1163" s="73"/>
      <c r="HK1163" s="73"/>
      <c r="HL1163" s="73"/>
      <c r="HM1163" s="73"/>
      <c r="HN1163" s="73"/>
      <c r="HO1163" s="73"/>
      <c r="HP1163" s="73"/>
      <c r="HQ1163" s="73"/>
      <c r="HR1163" s="73"/>
      <c r="HS1163" s="73"/>
      <c r="HT1163" s="73"/>
      <c r="HU1163" s="73"/>
      <c r="HV1163" s="73"/>
      <c r="HW1163" s="73"/>
      <c r="HX1163" s="73"/>
      <c r="HY1163" s="73"/>
      <c r="HZ1163" s="73"/>
      <c r="IA1163" s="73"/>
      <c r="IB1163" s="73"/>
      <c r="IC1163" s="73"/>
      <c r="ID1163" s="73"/>
      <c r="IE1163" s="73"/>
      <c r="IF1163" s="73"/>
      <c r="IG1163" s="73"/>
      <c r="IH1163" s="73"/>
      <c r="II1163" s="73"/>
      <c r="IJ1163" s="73"/>
      <c r="IK1163" s="73"/>
      <c r="IL1163" s="73"/>
      <c r="IM1163" s="73"/>
      <c r="IN1163" s="73"/>
      <c r="IO1163" s="73"/>
      <c r="IP1163" s="73"/>
      <c r="IQ1163" s="73"/>
      <c r="IR1163" s="73"/>
      <c r="IS1163" s="73"/>
      <c r="IT1163" s="73"/>
      <c r="IU1163" s="73"/>
      <c r="IV1163" s="73"/>
      <c r="IW1163" s="73"/>
      <c r="IX1163" s="73"/>
      <c r="IY1163" s="73"/>
      <c r="IZ1163" s="73"/>
    </row>
    <row r="1164" spans="1:260" s="24" customFormat="1" ht="20.100000000000001" customHeight="1">
      <c r="A1164" s="6">
        <v>10080024</v>
      </c>
      <c r="B1164" s="6" t="s">
        <v>4607</v>
      </c>
      <c r="C1164" s="33" t="s">
        <v>1895</v>
      </c>
      <c r="D1164" s="6">
        <v>10080024</v>
      </c>
      <c r="E1164" s="34" t="s">
        <v>52</v>
      </c>
      <c r="F1164" s="6">
        <v>4</v>
      </c>
      <c r="G1164" s="6">
        <v>30</v>
      </c>
      <c r="H1164" s="6">
        <v>0</v>
      </c>
      <c r="I1164" s="6">
        <v>3</v>
      </c>
      <c r="J1164" s="6">
        <v>204</v>
      </c>
      <c r="K1164" s="6">
        <v>1</v>
      </c>
      <c r="L1164" s="6">
        <v>35760</v>
      </c>
      <c r="M1164" s="6">
        <v>4050</v>
      </c>
      <c r="N1164" s="6">
        <v>15000</v>
      </c>
      <c r="O1164" s="6">
        <v>0</v>
      </c>
      <c r="P1164" s="6">
        <v>0</v>
      </c>
      <c r="Q1164" s="6">
        <v>40080024</v>
      </c>
      <c r="R1164" s="6">
        <v>0</v>
      </c>
      <c r="S1164" s="6">
        <v>0</v>
      </c>
      <c r="T1164" s="6" t="s">
        <v>2308</v>
      </c>
      <c r="U1164" s="37"/>
      <c r="V1164" s="37"/>
      <c r="W1164" s="37"/>
      <c r="X1164" s="37" t="s">
        <v>4596</v>
      </c>
      <c r="Y1164" s="114" t="s">
        <v>1899</v>
      </c>
      <c r="Z1164" s="73"/>
      <c r="AA1164" s="73"/>
      <c r="AB1164" s="73"/>
      <c r="AC1164" s="73"/>
      <c r="AD1164" s="73"/>
      <c r="AE1164" s="73"/>
      <c r="AF1164" s="73"/>
      <c r="AG1164" s="73"/>
      <c r="AH1164" s="73"/>
      <c r="AI1164" s="73"/>
      <c r="AJ1164" s="73"/>
      <c r="AK1164" s="73"/>
      <c r="AL1164" s="73"/>
      <c r="AM1164" s="73"/>
      <c r="AN1164" s="73"/>
      <c r="AO1164" s="73"/>
      <c r="AP1164" s="73"/>
      <c r="AQ1164" s="73"/>
      <c r="AR1164" s="73"/>
      <c r="AS1164" s="73"/>
      <c r="AT1164" s="73"/>
      <c r="AU1164" s="73"/>
      <c r="AV1164" s="73"/>
      <c r="AW1164" s="73"/>
      <c r="AX1164" s="73"/>
      <c r="AY1164" s="73"/>
      <c r="AZ1164" s="73"/>
      <c r="BA1164" s="73"/>
      <c r="BB1164" s="73"/>
      <c r="BC1164" s="73"/>
      <c r="BD1164" s="73"/>
      <c r="BE1164" s="73"/>
      <c r="BF1164" s="73"/>
      <c r="BG1164" s="73"/>
      <c r="BH1164" s="73"/>
      <c r="BI1164" s="73"/>
      <c r="BJ1164" s="73"/>
      <c r="BK1164" s="73"/>
      <c r="BL1164" s="73"/>
      <c r="BM1164" s="73"/>
      <c r="BN1164" s="73"/>
      <c r="BO1164" s="73"/>
      <c r="BP1164" s="73"/>
      <c r="BQ1164" s="73"/>
      <c r="BR1164" s="73"/>
      <c r="BS1164" s="73"/>
      <c r="BT1164" s="73"/>
      <c r="BU1164" s="73"/>
      <c r="BV1164" s="73"/>
      <c r="BW1164" s="73"/>
      <c r="BX1164" s="73"/>
      <c r="BY1164" s="73"/>
      <c r="BZ1164" s="73"/>
      <c r="CA1164" s="73"/>
      <c r="CB1164" s="73"/>
      <c r="CC1164" s="73"/>
      <c r="CD1164" s="73"/>
      <c r="CE1164" s="73"/>
      <c r="CF1164" s="73"/>
      <c r="CG1164" s="73"/>
      <c r="CH1164" s="73"/>
      <c r="CI1164" s="73"/>
      <c r="CJ1164" s="73"/>
      <c r="CK1164" s="73"/>
      <c r="CL1164" s="73"/>
      <c r="CM1164" s="73"/>
      <c r="CN1164" s="73"/>
      <c r="CO1164" s="73"/>
      <c r="CP1164" s="73"/>
      <c r="CQ1164" s="73"/>
      <c r="CR1164" s="73"/>
      <c r="CS1164" s="73"/>
      <c r="CT1164" s="73"/>
      <c r="CU1164" s="73"/>
      <c r="CV1164" s="73"/>
      <c r="CW1164" s="73"/>
      <c r="CX1164" s="73"/>
      <c r="CY1164" s="73"/>
      <c r="CZ1164" s="73"/>
      <c r="DA1164" s="73"/>
      <c r="DB1164" s="73"/>
      <c r="DC1164" s="73"/>
      <c r="DD1164" s="73"/>
      <c r="DE1164" s="73"/>
      <c r="DF1164" s="73"/>
      <c r="DG1164" s="73"/>
      <c r="DH1164" s="73"/>
      <c r="DI1164" s="73"/>
      <c r="DJ1164" s="73"/>
      <c r="DK1164" s="73"/>
      <c r="DL1164" s="73"/>
      <c r="DM1164" s="73"/>
      <c r="DN1164" s="73"/>
      <c r="DO1164" s="73"/>
      <c r="DP1164" s="73"/>
      <c r="DQ1164" s="73"/>
      <c r="DR1164" s="73"/>
      <c r="DS1164" s="73"/>
      <c r="DT1164" s="73"/>
      <c r="DU1164" s="73"/>
      <c r="DV1164" s="73"/>
      <c r="DW1164" s="73"/>
      <c r="DX1164" s="73"/>
      <c r="DY1164" s="73"/>
      <c r="DZ1164" s="73"/>
      <c r="EA1164" s="73"/>
      <c r="EB1164" s="73"/>
      <c r="EC1164" s="73"/>
      <c r="ED1164" s="73"/>
      <c r="EE1164" s="73"/>
      <c r="EF1164" s="73"/>
      <c r="EG1164" s="73"/>
      <c r="EH1164" s="73"/>
      <c r="EI1164" s="73"/>
      <c r="EJ1164" s="73"/>
      <c r="EK1164" s="73"/>
      <c r="EL1164" s="73"/>
      <c r="EM1164" s="73"/>
      <c r="EN1164" s="73"/>
      <c r="EO1164" s="73"/>
      <c r="EP1164" s="73"/>
      <c r="EQ1164" s="73"/>
      <c r="ER1164" s="73"/>
      <c r="ES1164" s="73"/>
      <c r="ET1164" s="73"/>
      <c r="EU1164" s="73"/>
      <c r="EV1164" s="73"/>
      <c r="EW1164" s="73"/>
      <c r="EX1164" s="73"/>
      <c r="EY1164" s="73"/>
      <c r="EZ1164" s="73"/>
      <c r="FA1164" s="73"/>
      <c r="FB1164" s="73"/>
      <c r="FC1164" s="73"/>
      <c r="FD1164" s="73"/>
      <c r="FE1164" s="73"/>
      <c r="FF1164" s="73"/>
      <c r="FG1164" s="73"/>
      <c r="FH1164" s="73"/>
      <c r="FI1164" s="73"/>
      <c r="FJ1164" s="73"/>
      <c r="FK1164" s="73"/>
      <c r="FL1164" s="73"/>
      <c r="FM1164" s="73"/>
      <c r="FN1164" s="73"/>
      <c r="FO1164" s="73"/>
      <c r="FP1164" s="73"/>
      <c r="FQ1164" s="73"/>
      <c r="FR1164" s="73"/>
      <c r="FS1164" s="73"/>
      <c r="FT1164" s="73"/>
      <c r="FU1164" s="73"/>
      <c r="FV1164" s="73"/>
      <c r="FW1164" s="73"/>
      <c r="FX1164" s="73"/>
      <c r="FY1164" s="73"/>
      <c r="FZ1164" s="73"/>
      <c r="GA1164" s="73"/>
      <c r="GB1164" s="73"/>
      <c r="GC1164" s="73"/>
      <c r="GD1164" s="73"/>
      <c r="GE1164" s="73"/>
      <c r="GF1164" s="73"/>
      <c r="GG1164" s="73"/>
      <c r="GH1164" s="73"/>
      <c r="GI1164" s="73"/>
      <c r="GJ1164" s="73"/>
      <c r="GK1164" s="73"/>
      <c r="GL1164" s="73"/>
      <c r="GM1164" s="73"/>
      <c r="GN1164" s="73"/>
      <c r="GO1164" s="73"/>
      <c r="GP1164" s="73"/>
      <c r="GQ1164" s="73"/>
      <c r="GR1164" s="73"/>
      <c r="GS1164" s="73"/>
      <c r="GT1164" s="73"/>
      <c r="GU1164" s="73"/>
      <c r="GV1164" s="73"/>
      <c r="GW1164" s="73"/>
      <c r="GX1164" s="73"/>
      <c r="GY1164" s="73"/>
      <c r="GZ1164" s="73"/>
      <c r="HA1164" s="73"/>
      <c r="HB1164" s="73"/>
      <c r="HC1164" s="73"/>
      <c r="HD1164" s="73"/>
      <c r="HE1164" s="73"/>
      <c r="HF1164" s="73"/>
      <c r="HG1164" s="73"/>
      <c r="HH1164" s="73"/>
      <c r="HI1164" s="73"/>
      <c r="HJ1164" s="73"/>
      <c r="HK1164" s="73"/>
      <c r="HL1164" s="73"/>
      <c r="HM1164" s="73"/>
      <c r="HN1164" s="73"/>
      <c r="HO1164" s="73"/>
      <c r="HP1164" s="73"/>
      <c r="HQ1164" s="73"/>
      <c r="HR1164" s="73"/>
      <c r="HS1164" s="73"/>
      <c r="HT1164" s="73"/>
      <c r="HU1164" s="73"/>
      <c r="HV1164" s="73"/>
      <c r="HW1164" s="73"/>
      <c r="HX1164" s="73"/>
      <c r="HY1164" s="73"/>
      <c r="HZ1164" s="73"/>
      <c r="IA1164" s="73"/>
      <c r="IB1164" s="73"/>
      <c r="IC1164" s="73"/>
      <c r="ID1164" s="73"/>
      <c r="IE1164" s="73"/>
      <c r="IF1164" s="73"/>
      <c r="IG1164" s="73"/>
      <c r="IH1164" s="73"/>
      <c r="II1164" s="73"/>
      <c r="IJ1164" s="73"/>
      <c r="IK1164" s="73"/>
      <c r="IL1164" s="73"/>
      <c r="IM1164" s="73"/>
      <c r="IN1164" s="73"/>
      <c r="IO1164" s="73"/>
      <c r="IP1164" s="73"/>
      <c r="IQ1164" s="73"/>
      <c r="IR1164" s="73"/>
      <c r="IS1164" s="73"/>
      <c r="IT1164" s="73"/>
      <c r="IU1164" s="73"/>
      <c r="IV1164" s="73"/>
      <c r="IW1164" s="73"/>
      <c r="IX1164" s="73"/>
      <c r="IY1164" s="73"/>
      <c r="IZ1164" s="73"/>
    </row>
    <row r="1165" spans="1:260" s="24" customFormat="1" ht="20.100000000000001" customHeight="1">
      <c r="A1165" s="6">
        <v>10080031</v>
      </c>
      <c r="B1165" s="6" t="s">
        <v>4608</v>
      </c>
      <c r="C1165" s="33" t="s">
        <v>1895</v>
      </c>
      <c r="D1165" s="6">
        <v>10080031</v>
      </c>
      <c r="E1165" s="34" t="s">
        <v>52</v>
      </c>
      <c r="F1165" s="6">
        <v>4</v>
      </c>
      <c r="G1165" s="6">
        <v>40</v>
      </c>
      <c r="H1165" s="6">
        <v>0</v>
      </c>
      <c r="I1165" s="6">
        <v>3</v>
      </c>
      <c r="J1165" s="6">
        <v>201</v>
      </c>
      <c r="K1165" s="6">
        <v>1</v>
      </c>
      <c r="L1165" s="6">
        <v>35760</v>
      </c>
      <c r="M1165" s="6">
        <v>4050</v>
      </c>
      <c r="N1165" s="6">
        <v>20000</v>
      </c>
      <c r="O1165" s="6">
        <v>0</v>
      </c>
      <c r="P1165" s="6">
        <v>0</v>
      </c>
      <c r="Q1165" s="6">
        <v>40080031</v>
      </c>
      <c r="R1165" s="6">
        <v>0</v>
      </c>
      <c r="S1165" s="6">
        <v>0</v>
      </c>
      <c r="T1165" s="6" t="s">
        <v>2546</v>
      </c>
      <c r="U1165" s="37"/>
      <c r="V1165" s="37"/>
      <c r="W1165" s="37"/>
      <c r="X1165" s="37" t="s">
        <v>4596</v>
      </c>
      <c r="Y1165" s="114" t="s">
        <v>1899</v>
      </c>
      <c r="Z1165" s="73"/>
      <c r="AA1165" s="73"/>
      <c r="AB1165" s="73"/>
      <c r="AC1165" s="73"/>
      <c r="AD1165" s="73"/>
      <c r="AE1165" s="73"/>
      <c r="AF1165" s="73"/>
      <c r="AG1165" s="73"/>
      <c r="AH1165" s="73"/>
      <c r="AI1165" s="73"/>
      <c r="AJ1165" s="73"/>
      <c r="AK1165" s="73"/>
      <c r="AL1165" s="73"/>
      <c r="AM1165" s="73"/>
      <c r="AN1165" s="73"/>
      <c r="AO1165" s="73"/>
      <c r="AP1165" s="73"/>
      <c r="AQ1165" s="73"/>
      <c r="AR1165" s="73"/>
      <c r="AS1165" s="73"/>
      <c r="AT1165" s="73"/>
      <c r="AU1165" s="73"/>
      <c r="AV1165" s="73"/>
      <c r="AW1165" s="73"/>
      <c r="AX1165" s="73"/>
      <c r="AY1165" s="73"/>
      <c r="AZ1165" s="73"/>
      <c r="BA1165" s="73"/>
      <c r="BB1165" s="73"/>
      <c r="BC1165" s="73"/>
      <c r="BD1165" s="73"/>
      <c r="BE1165" s="73"/>
      <c r="BF1165" s="73"/>
      <c r="BG1165" s="73"/>
      <c r="BH1165" s="73"/>
      <c r="BI1165" s="73"/>
      <c r="BJ1165" s="73"/>
      <c r="BK1165" s="73"/>
      <c r="BL1165" s="73"/>
      <c r="BM1165" s="73"/>
      <c r="BN1165" s="73"/>
      <c r="BO1165" s="73"/>
      <c r="BP1165" s="73"/>
      <c r="BQ1165" s="73"/>
      <c r="BR1165" s="73"/>
      <c r="BS1165" s="73"/>
      <c r="BT1165" s="73"/>
      <c r="BU1165" s="73"/>
      <c r="BV1165" s="73"/>
      <c r="BW1165" s="73"/>
      <c r="BX1165" s="73"/>
      <c r="BY1165" s="73"/>
      <c r="BZ1165" s="73"/>
      <c r="CA1165" s="73"/>
      <c r="CB1165" s="73"/>
      <c r="CC1165" s="73"/>
      <c r="CD1165" s="73"/>
      <c r="CE1165" s="73"/>
      <c r="CF1165" s="73"/>
      <c r="CG1165" s="73"/>
      <c r="CH1165" s="73"/>
      <c r="CI1165" s="73"/>
      <c r="CJ1165" s="73"/>
      <c r="CK1165" s="73"/>
      <c r="CL1165" s="73"/>
      <c r="CM1165" s="73"/>
      <c r="CN1165" s="73"/>
      <c r="CO1165" s="73"/>
      <c r="CP1165" s="73"/>
      <c r="CQ1165" s="73"/>
      <c r="CR1165" s="73"/>
      <c r="CS1165" s="73"/>
      <c r="CT1165" s="73"/>
      <c r="CU1165" s="73"/>
      <c r="CV1165" s="73"/>
      <c r="CW1165" s="73"/>
      <c r="CX1165" s="73"/>
      <c r="CY1165" s="73"/>
      <c r="CZ1165" s="73"/>
      <c r="DA1165" s="73"/>
      <c r="DB1165" s="73"/>
      <c r="DC1165" s="73"/>
      <c r="DD1165" s="73"/>
      <c r="DE1165" s="73"/>
      <c r="DF1165" s="73"/>
      <c r="DG1165" s="73"/>
      <c r="DH1165" s="73"/>
      <c r="DI1165" s="73"/>
      <c r="DJ1165" s="73"/>
      <c r="DK1165" s="73"/>
      <c r="DL1165" s="73"/>
      <c r="DM1165" s="73"/>
      <c r="DN1165" s="73"/>
      <c r="DO1165" s="73"/>
      <c r="DP1165" s="73"/>
      <c r="DQ1165" s="73"/>
      <c r="DR1165" s="73"/>
      <c r="DS1165" s="73"/>
      <c r="DT1165" s="73"/>
      <c r="DU1165" s="73"/>
      <c r="DV1165" s="73"/>
      <c r="DW1165" s="73"/>
      <c r="DX1165" s="73"/>
      <c r="DY1165" s="73"/>
      <c r="DZ1165" s="73"/>
      <c r="EA1165" s="73"/>
      <c r="EB1165" s="73"/>
      <c r="EC1165" s="73"/>
      <c r="ED1165" s="73"/>
      <c r="EE1165" s="73"/>
      <c r="EF1165" s="73"/>
      <c r="EG1165" s="73"/>
      <c r="EH1165" s="73"/>
      <c r="EI1165" s="73"/>
      <c r="EJ1165" s="73"/>
      <c r="EK1165" s="73"/>
      <c r="EL1165" s="73"/>
      <c r="EM1165" s="73"/>
      <c r="EN1165" s="73"/>
      <c r="EO1165" s="73"/>
      <c r="EP1165" s="73"/>
      <c r="EQ1165" s="73"/>
      <c r="ER1165" s="73"/>
      <c r="ES1165" s="73"/>
      <c r="ET1165" s="73"/>
      <c r="EU1165" s="73"/>
      <c r="EV1165" s="73"/>
      <c r="EW1165" s="73"/>
      <c r="EX1165" s="73"/>
      <c r="EY1165" s="73"/>
      <c r="EZ1165" s="73"/>
      <c r="FA1165" s="73"/>
      <c r="FB1165" s="73"/>
      <c r="FC1165" s="73"/>
      <c r="FD1165" s="73"/>
      <c r="FE1165" s="73"/>
      <c r="FF1165" s="73"/>
      <c r="FG1165" s="73"/>
      <c r="FH1165" s="73"/>
      <c r="FI1165" s="73"/>
      <c r="FJ1165" s="73"/>
      <c r="FK1165" s="73"/>
      <c r="FL1165" s="73"/>
      <c r="FM1165" s="73"/>
      <c r="FN1165" s="73"/>
      <c r="FO1165" s="73"/>
      <c r="FP1165" s="73"/>
      <c r="FQ1165" s="73"/>
      <c r="FR1165" s="73"/>
      <c r="FS1165" s="73"/>
      <c r="FT1165" s="73"/>
      <c r="FU1165" s="73"/>
      <c r="FV1165" s="73"/>
      <c r="FW1165" s="73"/>
      <c r="FX1165" s="73"/>
      <c r="FY1165" s="73"/>
      <c r="FZ1165" s="73"/>
      <c r="GA1165" s="73"/>
      <c r="GB1165" s="73"/>
      <c r="GC1165" s="73"/>
      <c r="GD1165" s="73"/>
      <c r="GE1165" s="73"/>
      <c r="GF1165" s="73"/>
      <c r="GG1165" s="73"/>
      <c r="GH1165" s="73"/>
      <c r="GI1165" s="73"/>
      <c r="GJ1165" s="73"/>
      <c r="GK1165" s="73"/>
      <c r="GL1165" s="73"/>
      <c r="GM1165" s="73"/>
      <c r="GN1165" s="73"/>
      <c r="GO1165" s="73"/>
      <c r="GP1165" s="73"/>
      <c r="GQ1165" s="73"/>
      <c r="GR1165" s="73"/>
      <c r="GS1165" s="73"/>
      <c r="GT1165" s="73"/>
      <c r="GU1165" s="73"/>
      <c r="GV1165" s="73"/>
      <c r="GW1165" s="73"/>
      <c r="GX1165" s="73"/>
      <c r="GY1165" s="73"/>
      <c r="GZ1165" s="73"/>
      <c r="HA1165" s="73"/>
      <c r="HB1165" s="73"/>
      <c r="HC1165" s="73"/>
      <c r="HD1165" s="73"/>
      <c r="HE1165" s="73"/>
      <c r="HF1165" s="73"/>
      <c r="HG1165" s="73"/>
      <c r="HH1165" s="73"/>
      <c r="HI1165" s="73"/>
      <c r="HJ1165" s="73"/>
      <c r="HK1165" s="73"/>
      <c r="HL1165" s="73"/>
      <c r="HM1165" s="73"/>
      <c r="HN1165" s="73"/>
      <c r="HO1165" s="73"/>
      <c r="HP1165" s="73"/>
      <c r="HQ1165" s="73"/>
      <c r="HR1165" s="73"/>
      <c r="HS1165" s="73"/>
      <c r="HT1165" s="73"/>
      <c r="HU1165" s="73"/>
      <c r="HV1165" s="73"/>
      <c r="HW1165" s="73"/>
      <c r="HX1165" s="73"/>
      <c r="HY1165" s="73"/>
      <c r="HZ1165" s="73"/>
      <c r="IA1165" s="73"/>
      <c r="IB1165" s="73"/>
      <c r="IC1165" s="73"/>
      <c r="ID1165" s="73"/>
      <c r="IE1165" s="73"/>
      <c r="IF1165" s="73"/>
      <c r="IG1165" s="73"/>
      <c r="IH1165" s="73"/>
      <c r="II1165" s="73"/>
      <c r="IJ1165" s="73"/>
      <c r="IK1165" s="73"/>
      <c r="IL1165" s="73"/>
      <c r="IM1165" s="73"/>
      <c r="IN1165" s="73"/>
      <c r="IO1165" s="73"/>
      <c r="IP1165" s="73"/>
      <c r="IQ1165" s="73"/>
      <c r="IR1165" s="73"/>
      <c r="IS1165" s="73"/>
      <c r="IT1165" s="73"/>
      <c r="IU1165" s="73"/>
      <c r="IV1165" s="73"/>
      <c r="IW1165" s="73"/>
      <c r="IX1165" s="73"/>
      <c r="IY1165" s="73"/>
      <c r="IZ1165" s="73"/>
    </row>
    <row r="1166" spans="1:260" s="24" customFormat="1" ht="20.100000000000001" customHeight="1">
      <c r="A1166" s="6">
        <v>10080032</v>
      </c>
      <c r="B1166" s="6" t="s">
        <v>4609</v>
      </c>
      <c r="C1166" s="33" t="s">
        <v>1895</v>
      </c>
      <c r="D1166" s="6">
        <v>10080032</v>
      </c>
      <c r="E1166" s="34" t="s">
        <v>52</v>
      </c>
      <c r="F1166" s="6">
        <v>4</v>
      </c>
      <c r="G1166" s="6">
        <v>40</v>
      </c>
      <c r="H1166" s="6">
        <v>0</v>
      </c>
      <c r="I1166" s="6">
        <v>3</v>
      </c>
      <c r="J1166" s="6">
        <v>202</v>
      </c>
      <c r="K1166" s="6">
        <v>1</v>
      </c>
      <c r="L1166" s="6">
        <v>35760</v>
      </c>
      <c r="M1166" s="6">
        <v>4050</v>
      </c>
      <c r="N1166" s="6">
        <v>20000</v>
      </c>
      <c r="O1166" s="6">
        <v>0</v>
      </c>
      <c r="P1166" s="6">
        <v>0</v>
      </c>
      <c r="Q1166" s="6">
        <v>40080032</v>
      </c>
      <c r="R1166" s="6">
        <v>0</v>
      </c>
      <c r="S1166" s="6">
        <v>0</v>
      </c>
      <c r="T1166" s="6" t="s">
        <v>2546</v>
      </c>
      <c r="U1166" s="37"/>
      <c r="V1166" s="37"/>
      <c r="W1166" s="37"/>
      <c r="X1166" s="37" t="s">
        <v>4596</v>
      </c>
      <c r="Y1166" s="114" t="s">
        <v>1899</v>
      </c>
      <c r="Z1166" s="73"/>
      <c r="AA1166" s="73"/>
      <c r="AB1166" s="73"/>
      <c r="AC1166" s="73"/>
      <c r="AD1166" s="73"/>
      <c r="AE1166" s="73"/>
      <c r="AF1166" s="73"/>
      <c r="AG1166" s="73"/>
      <c r="AH1166" s="73"/>
      <c r="AI1166" s="73"/>
      <c r="AJ1166" s="73"/>
      <c r="AK1166" s="73"/>
      <c r="AL1166" s="73"/>
      <c r="AM1166" s="73"/>
      <c r="AN1166" s="73"/>
      <c r="AO1166" s="73"/>
      <c r="AP1166" s="73"/>
      <c r="AQ1166" s="73"/>
      <c r="AR1166" s="73"/>
      <c r="AS1166" s="73"/>
      <c r="AT1166" s="73"/>
      <c r="AU1166" s="73"/>
      <c r="AV1166" s="73"/>
      <c r="AW1166" s="73"/>
      <c r="AX1166" s="73"/>
      <c r="AY1166" s="73"/>
      <c r="AZ1166" s="73"/>
      <c r="BA1166" s="73"/>
      <c r="BB1166" s="73"/>
      <c r="BC1166" s="73"/>
      <c r="BD1166" s="73"/>
      <c r="BE1166" s="73"/>
      <c r="BF1166" s="73"/>
      <c r="BG1166" s="73"/>
      <c r="BH1166" s="73"/>
      <c r="BI1166" s="73"/>
      <c r="BJ1166" s="73"/>
      <c r="BK1166" s="73"/>
      <c r="BL1166" s="73"/>
      <c r="BM1166" s="73"/>
      <c r="BN1166" s="73"/>
      <c r="BO1166" s="73"/>
      <c r="BP1166" s="73"/>
      <c r="BQ1166" s="73"/>
      <c r="BR1166" s="73"/>
      <c r="BS1166" s="73"/>
      <c r="BT1166" s="73"/>
      <c r="BU1166" s="73"/>
      <c r="BV1166" s="73"/>
      <c r="BW1166" s="73"/>
      <c r="BX1166" s="73"/>
      <c r="BY1166" s="73"/>
      <c r="BZ1166" s="73"/>
      <c r="CA1166" s="73"/>
      <c r="CB1166" s="73"/>
      <c r="CC1166" s="73"/>
      <c r="CD1166" s="73"/>
      <c r="CE1166" s="73"/>
      <c r="CF1166" s="73"/>
      <c r="CG1166" s="73"/>
      <c r="CH1166" s="73"/>
      <c r="CI1166" s="73"/>
      <c r="CJ1166" s="73"/>
      <c r="CK1166" s="73"/>
      <c r="CL1166" s="73"/>
      <c r="CM1166" s="73"/>
      <c r="CN1166" s="73"/>
      <c r="CO1166" s="73"/>
      <c r="CP1166" s="73"/>
      <c r="CQ1166" s="73"/>
      <c r="CR1166" s="73"/>
      <c r="CS1166" s="73"/>
      <c r="CT1166" s="73"/>
      <c r="CU1166" s="73"/>
      <c r="CV1166" s="73"/>
      <c r="CW1166" s="73"/>
      <c r="CX1166" s="73"/>
      <c r="CY1166" s="73"/>
      <c r="CZ1166" s="73"/>
      <c r="DA1166" s="73"/>
      <c r="DB1166" s="73"/>
      <c r="DC1166" s="73"/>
      <c r="DD1166" s="73"/>
      <c r="DE1166" s="73"/>
      <c r="DF1166" s="73"/>
      <c r="DG1166" s="73"/>
      <c r="DH1166" s="73"/>
      <c r="DI1166" s="73"/>
      <c r="DJ1166" s="73"/>
      <c r="DK1166" s="73"/>
      <c r="DL1166" s="73"/>
      <c r="DM1166" s="73"/>
      <c r="DN1166" s="73"/>
      <c r="DO1166" s="73"/>
      <c r="DP1166" s="73"/>
      <c r="DQ1166" s="73"/>
      <c r="DR1166" s="73"/>
      <c r="DS1166" s="73"/>
      <c r="DT1166" s="73"/>
      <c r="DU1166" s="73"/>
      <c r="DV1166" s="73"/>
      <c r="DW1166" s="73"/>
      <c r="DX1166" s="73"/>
      <c r="DY1166" s="73"/>
      <c r="DZ1166" s="73"/>
      <c r="EA1166" s="73"/>
      <c r="EB1166" s="73"/>
      <c r="EC1166" s="73"/>
      <c r="ED1166" s="73"/>
      <c r="EE1166" s="73"/>
      <c r="EF1166" s="73"/>
      <c r="EG1166" s="73"/>
      <c r="EH1166" s="73"/>
      <c r="EI1166" s="73"/>
      <c r="EJ1166" s="73"/>
      <c r="EK1166" s="73"/>
      <c r="EL1166" s="73"/>
      <c r="EM1166" s="73"/>
      <c r="EN1166" s="73"/>
      <c r="EO1166" s="73"/>
      <c r="EP1166" s="73"/>
      <c r="EQ1166" s="73"/>
      <c r="ER1166" s="73"/>
      <c r="ES1166" s="73"/>
      <c r="ET1166" s="73"/>
      <c r="EU1166" s="73"/>
      <c r="EV1166" s="73"/>
      <c r="EW1166" s="73"/>
      <c r="EX1166" s="73"/>
      <c r="EY1166" s="73"/>
      <c r="EZ1166" s="73"/>
      <c r="FA1166" s="73"/>
      <c r="FB1166" s="73"/>
      <c r="FC1166" s="73"/>
      <c r="FD1166" s="73"/>
      <c r="FE1166" s="73"/>
      <c r="FF1166" s="73"/>
      <c r="FG1166" s="73"/>
      <c r="FH1166" s="73"/>
      <c r="FI1166" s="73"/>
      <c r="FJ1166" s="73"/>
      <c r="FK1166" s="73"/>
      <c r="FL1166" s="73"/>
      <c r="FM1166" s="73"/>
      <c r="FN1166" s="73"/>
      <c r="FO1166" s="73"/>
      <c r="FP1166" s="73"/>
      <c r="FQ1166" s="73"/>
      <c r="FR1166" s="73"/>
      <c r="FS1166" s="73"/>
      <c r="FT1166" s="73"/>
      <c r="FU1166" s="73"/>
      <c r="FV1166" s="73"/>
      <c r="FW1166" s="73"/>
      <c r="FX1166" s="73"/>
      <c r="FY1166" s="73"/>
      <c r="FZ1166" s="73"/>
      <c r="GA1166" s="73"/>
      <c r="GB1166" s="73"/>
      <c r="GC1166" s="73"/>
      <c r="GD1166" s="73"/>
      <c r="GE1166" s="73"/>
      <c r="GF1166" s="73"/>
      <c r="GG1166" s="73"/>
      <c r="GH1166" s="73"/>
      <c r="GI1166" s="73"/>
      <c r="GJ1166" s="73"/>
      <c r="GK1166" s="73"/>
      <c r="GL1166" s="73"/>
      <c r="GM1166" s="73"/>
      <c r="GN1166" s="73"/>
      <c r="GO1166" s="73"/>
      <c r="GP1166" s="73"/>
      <c r="GQ1166" s="73"/>
      <c r="GR1166" s="73"/>
      <c r="GS1166" s="73"/>
      <c r="GT1166" s="73"/>
      <c r="GU1166" s="73"/>
      <c r="GV1166" s="73"/>
      <c r="GW1166" s="73"/>
      <c r="GX1166" s="73"/>
      <c r="GY1166" s="73"/>
      <c r="GZ1166" s="73"/>
      <c r="HA1166" s="73"/>
      <c r="HB1166" s="73"/>
      <c r="HC1166" s="73"/>
      <c r="HD1166" s="73"/>
      <c r="HE1166" s="73"/>
      <c r="HF1166" s="73"/>
      <c r="HG1166" s="73"/>
      <c r="HH1166" s="73"/>
      <c r="HI1166" s="73"/>
      <c r="HJ1166" s="73"/>
      <c r="HK1166" s="73"/>
      <c r="HL1166" s="73"/>
      <c r="HM1166" s="73"/>
      <c r="HN1166" s="73"/>
      <c r="HO1166" s="73"/>
      <c r="HP1166" s="73"/>
      <c r="HQ1166" s="73"/>
      <c r="HR1166" s="73"/>
      <c r="HS1166" s="73"/>
      <c r="HT1166" s="73"/>
      <c r="HU1166" s="73"/>
      <c r="HV1166" s="73"/>
      <c r="HW1166" s="73"/>
      <c r="HX1166" s="73"/>
      <c r="HY1166" s="73"/>
      <c r="HZ1166" s="73"/>
      <c r="IA1166" s="73"/>
      <c r="IB1166" s="73"/>
      <c r="IC1166" s="73"/>
      <c r="ID1166" s="73"/>
      <c r="IE1166" s="73"/>
      <c r="IF1166" s="73"/>
      <c r="IG1166" s="73"/>
      <c r="IH1166" s="73"/>
      <c r="II1166" s="73"/>
      <c r="IJ1166" s="73"/>
      <c r="IK1166" s="73"/>
      <c r="IL1166" s="73"/>
      <c r="IM1166" s="73"/>
      <c r="IN1166" s="73"/>
      <c r="IO1166" s="73"/>
      <c r="IP1166" s="73"/>
      <c r="IQ1166" s="73"/>
      <c r="IR1166" s="73"/>
      <c r="IS1166" s="73"/>
      <c r="IT1166" s="73"/>
      <c r="IU1166" s="73"/>
      <c r="IV1166" s="73"/>
      <c r="IW1166" s="73"/>
      <c r="IX1166" s="73"/>
      <c r="IY1166" s="73"/>
      <c r="IZ1166" s="73"/>
    </row>
    <row r="1167" spans="1:260" s="24" customFormat="1" ht="20.100000000000001" customHeight="1">
      <c r="A1167" s="6">
        <v>10080033</v>
      </c>
      <c r="B1167" s="6" t="s">
        <v>4610</v>
      </c>
      <c r="C1167" s="33" t="s">
        <v>1895</v>
      </c>
      <c r="D1167" s="6">
        <v>10080033</v>
      </c>
      <c r="E1167" s="34" t="s">
        <v>52</v>
      </c>
      <c r="F1167" s="6">
        <v>4</v>
      </c>
      <c r="G1167" s="6">
        <v>40</v>
      </c>
      <c r="H1167" s="6">
        <v>0</v>
      </c>
      <c r="I1167" s="6">
        <v>3</v>
      </c>
      <c r="J1167" s="6">
        <v>203</v>
      </c>
      <c r="K1167" s="6">
        <v>1</v>
      </c>
      <c r="L1167" s="6">
        <v>35760</v>
      </c>
      <c r="M1167" s="6">
        <v>4050</v>
      </c>
      <c r="N1167" s="6">
        <v>20000</v>
      </c>
      <c r="O1167" s="6">
        <v>0</v>
      </c>
      <c r="P1167" s="6">
        <v>0</v>
      </c>
      <c r="Q1167" s="6">
        <v>40080033</v>
      </c>
      <c r="R1167" s="6">
        <v>0</v>
      </c>
      <c r="S1167" s="6">
        <v>0</v>
      </c>
      <c r="T1167" s="6" t="s">
        <v>2546</v>
      </c>
      <c r="U1167" s="37"/>
      <c r="V1167" s="37"/>
      <c r="W1167" s="37"/>
      <c r="X1167" s="37" t="s">
        <v>4596</v>
      </c>
      <c r="Y1167" s="114" t="s">
        <v>1899</v>
      </c>
      <c r="Z1167" s="73"/>
      <c r="AA1167" s="73"/>
      <c r="AB1167" s="73"/>
      <c r="AC1167" s="73"/>
      <c r="AD1167" s="73"/>
      <c r="AE1167" s="73"/>
      <c r="AF1167" s="73"/>
      <c r="AG1167" s="73"/>
      <c r="AH1167" s="73"/>
      <c r="AI1167" s="73"/>
      <c r="AJ1167" s="73"/>
      <c r="AK1167" s="73"/>
      <c r="AL1167" s="73"/>
      <c r="AM1167" s="73"/>
      <c r="AN1167" s="73"/>
      <c r="AO1167" s="73"/>
      <c r="AP1167" s="73"/>
      <c r="AQ1167" s="73"/>
      <c r="AR1167" s="73"/>
      <c r="AS1167" s="73"/>
      <c r="AT1167" s="73"/>
      <c r="AU1167" s="73"/>
      <c r="AV1167" s="73"/>
      <c r="AW1167" s="73"/>
      <c r="AX1167" s="73"/>
      <c r="AY1167" s="73"/>
      <c r="AZ1167" s="73"/>
      <c r="BA1167" s="73"/>
      <c r="BB1167" s="73"/>
      <c r="BC1167" s="73"/>
      <c r="BD1167" s="73"/>
      <c r="BE1167" s="73"/>
      <c r="BF1167" s="73"/>
      <c r="BG1167" s="73"/>
      <c r="BH1167" s="73"/>
      <c r="BI1167" s="73"/>
      <c r="BJ1167" s="73"/>
      <c r="BK1167" s="73"/>
      <c r="BL1167" s="73"/>
      <c r="BM1167" s="73"/>
      <c r="BN1167" s="73"/>
      <c r="BO1167" s="73"/>
      <c r="BP1167" s="73"/>
      <c r="BQ1167" s="73"/>
      <c r="BR1167" s="73"/>
      <c r="BS1167" s="73"/>
      <c r="BT1167" s="73"/>
      <c r="BU1167" s="73"/>
      <c r="BV1167" s="73"/>
      <c r="BW1167" s="73"/>
      <c r="BX1167" s="73"/>
      <c r="BY1167" s="73"/>
      <c r="BZ1167" s="73"/>
      <c r="CA1167" s="73"/>
      <c r="CB1167" s="73"/>
      <c r="CC1167" s="73"/>
      <c r="CD1167" s="73"/>
      <c r="CE1167" s="73"/>
      <c r="CF1167" s="73"/>
      <c r="CG1167" s="73"/>
      <c r="CH1167" s="73"/>
      <c r="CI1167" s="73"/>
      <c r="CJ1167" s="73"/>
      <c r="CK1167" s="73"/>
      <c r="CL1167" s="73"/>
      <c r="CM1167" s="73"/>
      <c r="CN1167" s="73"/>
      <c r="CO1167" s="73"/>
      <c r="CP1167" s="73"/>
      <c r="CQ1167" s="73"/>
      <c r="CR1167" s="73"/>
      <c r="CS1167" s="73"/>
      <c r="CT1167" s="73"/>
      <c r="CU1167" s="73"/>
      <c r="CV1167" s="73"/>
      <c r="CW1167" s="73"/>
      <c r="CX1167" s="73"/>
      <c r="CY1167" s="73"/>
      <c r="CZ1167" s="73"/>
      <c r="DA1167" s="73"/>
      <c r="DB1167" s="73"/>
      <c r="DC1167" s="73"/>
      <c r="DD1167" s="73"/>
      <c r="DE1167" s="73"/>
      <c r="DF1167" s="73"/>
      <c r="DG1167" s="73"/>
      <c r="DH1167" s="73"/>
      <c r="DI1167" s="73"/>
      <c r="DJ1167" s="73"/>
      <c r="DK1167" s="73"/>
      <c r="DL1167" s="73"/>
      <c r="DM1167" s="73"/>
      <c r="DN1167" s="73"/>
      <c r="DO1167" s="73"/>
      <c r="DP1167" s="73"/>
      <c r="DQ1167" s="73"/>
      <c r="DR1167" s="73"/>
      <c r="DS1167" s="73"/>
      <c r="DT1167" s="73"/>
      <c r="DU1167" s="73"/>
      <c r="DV1167" s="73"/>
      <c r="DW1167" s="73"/>
      <c r="DX1167" s="73"/>
      <c r="DY1167" s="73"/>
      <c r="DZ1167" s="73"/>
      <c r="EA1167" s="73"/>
      <c r="EB1167" s="73"/>
      <c r="EC1167" s="73"/>
      <c r="ED1167" s="73"/>
      <c r="EE1167" s="73"/>
      <c r="EF1167" s="73"/>
      <c r="EG1167" s="73"/>
      <c r="EH1167" s="73"/>
      <c r="EI1167" s="73"/>
      <c r="EJ1167" s="73"/>
      <c r="EK1167" s="73"/>
      <c r="EL1167" s="73"/>
      <c r="EM1167" s="73"/>
      <c r="EN1167" s="73"/>
      <c r="EO1167" s="73"/>
      <c r="EP1167" s="73"/>
      <c r="EQ1167" s="73"/>
      <c r="ER1167" s="73"/>
      <c r="ES1167" s="73"/>
      <c r="ET1167" s="73"/>
      <c r="EU1167" s="73"/>
      <c r="EV1167" s="73"/>
      <c r="EW1167" s="73"/>
      <c r="EX1167" s="73"/>
      <c r="EY1167" s="73"/>
      <c r="EZ1167" s="73"/>
      <c r="FA1167" s="73"/>
      <c r="FB1167" s="73"/>
      <c r="FC1167" s="73"/>
      <c r="FD1167" s="73"/>
      <c r="FE1167" s="73"/>
      <c r="FF1167" s="73"/>
      <c r="FG1167" s="73"/>
      <c r="FH1167" s="73"/>
      <c r="FI1167" s="73"/>
      <c r="FJ1167" s="73"/>
      <c r="FK1167" s="73"/>
      <c r="FL1167" s="73"/>
      <c r="FM1167" s="73"/>
      <c r="FN1167" s="73"/>
      <c r="FO1167" s="73"/>
      <c r="FP1167" s="73"/>
      <c r="FQ1167" s="73"/>
      <c r="FR1167" s="73"/>
      <c r="FS1167" s="73"/>
      <c r="FT1167" s="73"/>
      <c r="FU1167" s="73"/>
      <c r="FV1167" s="73"/>
      <c r="FW1167" s="73"/>
      <c r="FX1167" s="73"/>
      <c r="FY1167" s="73"/>
      <c r="FZ1167" s="73"/>
      <c r="GA1167" s="73"/>
      <c r="GB1167" s="73"/>
      <c r="GC1167" s="73"/>
      <c r="GD1167" s="73"/>
      <c r="GE1167" s="73"/>
      <c r="GF1167" s="73"/>
      <c r="GG1167" s="73"/>
      <c r="GH1167" s="73"/>
      <c r="GI1167" s="73"/>
      <c r="GJ1167" s="73"/>
      <c r="GK1167" s="73"/>
      <c r="GL1167" s="73"/>
      <c r="GM1167" s="73"/>
      <c r="GN1167" s="73"/>
      <c r="GO1167" s="73"/>
      <c r="GP1167" s="73"/>
      <c r="GQ1167" s="73"/>
      <c r="GR1167" s="73"/>
      <c r="GS1167" s="73"/>
      <c r="GT1167" s="73"/>
      <c r="GU1167" s="73"/>
      <c r="GV1167" s="73"/>
      <c r="GW1167" s="73"/>
      <c r="GX1167" s="73"/>
      <c r="GY1167" s="73"/>
      <c r="GZ1167" s="73"/>
      <c r="HA1167" s="73"/>
      <c r="HB1167" s="73"/>
      <c r="HC1167" s="73"/>
      <c r="HD1167" s="73"/>
      <c r="HE1167" s="73"/>
      <c r="HF1167" s="73"/>
      <c r="HG1167" s="73"/>
      <c r="HH1167" s="73"/>
      <c r="HI1167" s="73"/>
      <c r="HJ1167" s="73"/>
      <c r="HK1167" s="73"/>
      <c r="HL1167" s="73"/>
      <c r="HM1167" s="73"/>
      <c r="HN1167" s="73"/>
      <c r="HO1167" s="73"/>
      <c r="HP1167" s="73"/>
      <c r="HQ1167" s="73"/>
      <c r="HR1167" s="73"/>
      <c r="HS1167" s="73"/>
      <c r="HT1167" s="73"/>
      <c r="HU1167" s="73"/>
      <c r="HV1167" s="73"/>
      <c r="HW1167" s="73"/>
      <c r="HX1167" s="73"/>
      <c r="HY1167" s="73"/>
      <c r="HZ1167" s="73"/>
      <c r="IA1167" s="73"/>
      <c r="IB1167" s="73"/>
      <c r="IC1167" s="73"/>
      <c r="ID1167" s="73"/>
      <c r="IE1167" s="73"/>
      <c r="IF1167" s="73"/>
      <c r="IG1167" s="73"/>
      <c r="IH1167" s="73"/>
      <c r="II1167" s="73"/>
      <c r="IJ1167" s="73"/>
      <c r="IK1167" s="73"/>
      <c r="IL1167" s="73"/>
      <c r="IM1167" s="73"/>
      <c r="IN1167" s="73"/>
      <c r="IO1167" s="73"/>
      <c r="IP1167" s="73"/>
      <c r="IQ1167" s="73"/>
      <c r="IR1167" s="73"/>
      <c r="IS1167" s="73"/>
      <c r="IT1167" s="73"/>
      <c r="IU1167" s="73"/>
      <c r="IV1167" s="73"/>
      <c r="IW1167" s="73"/>
      <c r="IX1167" s="73"/>
      <c r="IY1167" s="73"/>
      <c r="IZ1167" s="73"/>
    </row>
    <row r="1168" spans="1:260" s="24" customFormat="1" ht="20.100000000000001" customHeight="1">
      <c r="A1168" s="6">
        <v>10080034</v>
      </c>
      <c r="B1168" s="6" t="s">
        <v>4611</v>
      </c>
      <c r="C1168" s="33" t="s">
        <v>1895</v>
      </c>
      <c r="D1168" s="6">
        <v>10080034</v>
      </c>
      <c r="E1168" s="34" t="s">
        <v>52</v>
      </c>
      <c r="F1168" s="6">
        <v>4</v>
      </c>
      <c r="G1168" s="6">
        <v>40</v>
      </c>
      <c r="H1168" s="6">
        <v>0</v>
      </c>
      <c r="I1168" s="6">
        <v>3</v>
      </c>
      <c r="J1168" s="6">
        <v>204</v>
      </c>
      <c r="K1168" s="6">
        <v>1</v>
      </c>
      <c r="L1168" s="6">
        <v>35760</v>
      </c>
      <c r="M1168" s="6">
        <v>4050</v>
      </c>
      <c r="N1168" s="6">
        <v>20000</v>
      </c>
      <c r="O1168" s="6">
        <v>0</v>
      </c>
      <c r="P1168" s="6">
        <v>0</v>
      </c>
      <c r="Q1168" s="6">
        <v>40080034</v>
      </c>
      <c r="R1168" s="6">
        <v>0</v>
      </c>
      <c r="S1168" s="6">
        <v>0</v>
      </c>
      <c r="T1168" s="6" t="s">
        <v>2546</v>
      </c>
      <c r="U1168" s="37"/>
      <c r="V1168" s="37"/>
      <c r="W1168" s="37"/>
      <c r="X1168" s="37" t="s">
        <v>4596</v>
      </c>
      <c r="Y1168" s="114" t="s">
        <v>1899</v>
      </c>
      <c r="Z1168" s="73"/>
      <c r="AA1168" s="73"/>
      <c r="AB1168" s="73"/>
      <c r="AC1168" s="73"/>
      <c r="AD1168" s="73"/>
      <c r="AE1168" s="73"/>
      <c r="AF1168" s="73"/>
      <c r="AG1168" s="73"/>
      <c r="AH1168" s="73"/>
      <c r="AI1168" s="73"/>
      <c r="AJ1168" s="73"/>
      <c r="AK1168" s="73"/>
      <c r="AL1168" s="73"/>
      <c r="AM1168" s="73"/>
      <c r="AN1168" s="73"/>
      <c r="AO1168" s="73"/>
      <c r="AP1168" s="73"/>
      <c r="AQ1168" s="73"/>
      <c r="AR1168" s="73"/>
      <c r="AS1168" s="73"/>
      <c r="AT1168" s="73"/>
      <c r="AU1168" s="73"/>
      <c r="AV1168" s="73"/>
      <c r="AW1168" s="73"/>
      <c r="AX1168" s="73"/>
      <c r="AY1168" s="73"/>
      <c r="AZ1168" s="73"/>
      <c r="BA1168" s="73"/>
      <c r="BB1168" s="73"/>
      <c r="BC1168" s="73"/>
      <c r="BD1168" s="73"/>
      <c r="BE1168" s="73"/>
      <c r="BF1168" s="73"/>
      <c r="BG1168" s="73"/>
      <c r="BH1168" s="73"/>
      <c r="BI1168" s="73"/>
      <c r="BJ1168" s="73"/>
      <c r="BK1168" s="73"/>
      <c r="BL1168" s="73"/>
      <c r="BM1168" s="73"/>
      <c r="BN1168" s="73"/>
      <c r="BO1168" s="73"/>
      <c r="BP1168" s="73"/>
      <c r="BQ1168" s="73"/>
      <c r="BR1168" s="73"/>
      <c r="BS1168" s="73"/>
      <c r="BT1168" s="73"/>
      <c r="BU1168" s="73"/>
      <c r="BV1168" s="73"/>
      <c r="BW1168" s="73"/>
      <c r="BX1168" s="73"/>
      <c r="BY1168" s="73"/>
      <c r="BZ1168" s="73"/>
      <c r="CA1168" s="73"/>
      <c r="CB1168" s="73"/>
      <c r="CC1168" s="73"/>
      <c r="CD1168" s="73"/>
      <c r="CE1168" s="73"/>
      <c r="CF1168" s="73"/>
      <c r="CG1168" s="73"/>
      <c r="CH1168" s="73"/>
      <c r="CI1168" s="73"/>
      <c r="CJ1168" s="73"/>
      <c r="CK1168" s="73"/>
      <c r="CL1168" s="73"/>
      <c r="CM1168" s="73"/>
      <c r="CN1168" s="73"/>
      <c r="CO1168" s="73"/>
      <c r="CP1168" s="73"/>
      <c r="CQ1168" s="73"/>
      <c r="CR1168" s="73"/>
      <c r="CS1168" s="73"/>
      <c r="CT1168" s="73"/>
      <c r="CU1168" s="73"/>
      <c r="CV1168" s="73"/>
      <c r="CW1168" s="73"/>
      <c r="CX1168" s="73"/>
      <c r="CY1168" s="73"/>
      <c r="CZ1168" s="73"/>
      <c r="DA1168" s="73"/>
      <c r="DB1168" s="73"/>
      <c r="DC1168" s="73"/>
      <c r="DD1168" s="73"/>
      <c r="DE1168" s="73"/>
      <c r="DF1168" s="73"/>
      <c r="DG1168" s="73"/>
      <c r="DH1168" s="73"/>
      <c r="DI1168" s="73"/>
      <c r="DJ1168" s="73"/>
      <c r="DK1168" s="73"/>
      <c r="DL1168" s="73"/>
      <c r="DM1168" s="73"/>
      <c r="DN1168" s="73"/>
      <c r="DO1168" s="73"/>
      <c r="DP1168" s="73"/>
      <c r="DQ1168" s="73"/>
      <c r="DR1168" s="73"/>
      <c r="DS1168" s="73"/>
      <c r="DT1168" s="73"/>
      <c r="DU1168" s="73"/>
      <c r="DV1168" s="73"/>
      <c r="DW1168" s="73"/>
      <c r="DX1168" s="73"/>
      <c r="DY1168" s="73"/>
      <c r="DZ1168" s="73"/>
      <c r="EA1168" s="73"/>
      <c r="EB1168" s="73"/>
      <c r="EC1168" s="73"/>
      <c r="ED1168" s="73"/>
      <c r="EE1168" s="73"/>
      <c r="EF1168" s="73"/>
      <c r="EG1168" s="73"/>
      <c r="EH1168" s="73"/>
      <c r="EI1168" s="73"/>
      <c r="EJ1168" s="73"/>
      <c r="EK1168" s="73"/>
      <c r="EL1168" s="73"/>
      <c r="EM1168" s="73"/>
      <c r="EN1168" s="73"/>
      <c r="EO1168" s="73"/>
      <c r="EP1168" s="73"/>
      <c r="EQ1168" s="73"/>
      <c r="ER1168" s="73"/>
      <c r="ES1168" s="73"/>
      <c r="ET1168" s="73"/>
      <c r="EU1168" s="73"/>
      <c r="EV1168" s="73"/>
      <c r="EW1168" s="73"/>
      <c r="EX1168" s="73"/>
      <c r="EY1168" s="73"/>
      <c r="EZ1168" s="73"/>
      <c r="FA1168" s="73"/>
      <c r="FB1168" s="73"/>
      <c r="FC1168" s="73"/>
      <c r="FD1168" s="73"/>
      <c r="FE1168" s="73"/>
      <c r="FF1168" s="73"/>
      <c r="FG1168" s="73"/>
      <c r="FH1168" s="73"/>
      <c r="FI1168" s="73"/>
      <c r="FJ1168" s="73"/>
      <c r="FK1168" s="73"/>
      <c r="FL1168" s="73"/>
      <c r="FM1168" s="73"/>
      <c r="FN1168" s="73"/>
      <c r="FO1168" s="73"/>
      <c r="FP1168" s="73"/>
      <c r="FQ1168" s="73"/>
      <c r="FR1168" s="73"/>
      <c r="FS1168" s="73"/>
      <c r="FT1168" s="73"/>
      <c r="FU1168" s="73"/>
      <c r="FV1168" s="73"/>
      <c r="FW1168" s="73"/>
      <c r="FX1168" s="73"/>
      <c r="FY1168" s="73"/>
      <c r="FZ1168" s="73"/>
      <c r="GA1168" s="73"/>
      <c r="GB1168" s="73"/>
      <c r="GC1168" s="73"/>
      <c r="GD1168" s="73"/>
      <c r="GE1168" s="73"/>
      <c r="GF1168" s="73"/>
      <c r="GG1168" s="73"/>
      <c r="GH1168" s="73"/>
      <c r="GI1168" s="73"/>
      <c r="GJ1168" s="73"/>
      <c r="GK1168" s="73"/>
      <c r="GL1168" s="73"/>
      <c r="GM1168" s="73"/>
      <c r="GN1168" s="73"/>
      <c r="GO1168" s="73"/>
      <c r="GP1168" s="73"/>
      <c r="GQ1168" s="73"/>
      <c r="GR1168" s="73"/>
      <c r="GS1168" s="73"/>
      <c r="GT1168" s="73"/>
      <c r="GU1168" s="73"/>
      <c r="GV1168" s="73"/>
      <c r="GW1168" s="73"/>
      <c r="GX1168" s="73"/>
      <c r="GY1168" s="73"/>
      <c r="GZ1168" s="73"/>
      <c r="HA1168" s="73"/>
      <c r="HB1168" s="73"/>
      <c r="HC1168" s="73"/>
      <c r="HD1168" s="73"/>
      <c r="HE1168" s="73"/>
      <c r="HF1168" s="73"/>
      <c r="HG1168" s="73"/>
      <c r="HH1168" s="73"/>
      <c r="HI1168" s="73"/>
      <c r="HJ1168" s="73"/>
      <c r="HK1168" s="73"/>
      <c r="HL1168" s="73"/>
      <c r="HM1168" s="73"/>
      <c r="HN1168" s="73"/>
      <c r="HO1168" s="73"/>
      <c r="HP1168" s="73"/>
      <c r="HQ1168" s="73"/>
      <c r="HR1168" s="73"/>
      <c r="HS1168" s="73"/>
      <c r="HT1168" s="73"/>
      <c r="HU1168" s="73"/>
      <c r="HV1168" s="73"/>
      <c r="HW1168" s="73"/>
      <c r="HX1168" s="73"/>
      <c r="HY1168" s="73"/>
      <c r="HZ1168" s="73"/>
      <c r="IA1168" s="73"/>
      <c r="IB1168" s="73"/>
      <c r="IC1168" s="73"/>
      <c r="ID1168" s="73"/>
      <c r="IE1168" s="73"/>
      <c r="IF1168" s="73"/>
      <c r="IG1168" s="73"/>
      <c r="IH1168" s="73"/>
      <c r="II1168" s="73"/>
      <c r="IJ1168" s="73"/>
      <c r="IK1168" s="73"/>
      <c r="IL1168" s="73"/>
      <c r="IM1168" s="73"/>
      <c r="IN1168" s="73"/>
      <c r="IO1168" s="73"/>
      <c r="IP1168" s="73"/>
      <c r="IQ1168" s="73"/>
      <c r="IR1168" s="73"/>
      <c r="IS1168" s="73"/>
      <c r="IT1168" s="73"/>
      <c r="IU1168" s="73"/>
      <c r="IV1168" s="73"/>
      <c r="IW1168" s="73"/>
      <c r="IX1168" s="73"/>
      <c r="IY1168" s="73"/>
      <c r="IZ1168" s="73"/>
    </row>
    <row r="1169" spans="1:260" s="24" customFormat="1" ht="20.100000000000001" customHeight="1">
      <c r="A1169" s="6">
        <v>10080041</v>
      </c>
      <c r="B1169" s="6" t="s">
        <v>4612</v>
      </c>
      <c r="C1169" s="33" t="s">
        <v>1895</v>
      </c>
      <c r="D1169" s="6">
        <v>10080041</v>
      </c>
      <c r="E1169" s="34" t="s">
        <v>52</v>
      </c>
      <c r="F1169" s="6">
        <v>4</v>
      </c>
      <c r="G1169" s="6">
        <v>50</v>
      </c>
      <c r="H1169" s="6">
        <v>0</v>
      </c>
      <c r="I1169" s="6">
        <v>3</v>
      </c>
      <c r="J1169" s="6">
        <v>201</v>
      </c>
      <c r="K1169" s="6">
        <v>1</v>
      </c>
      <c r="L1169" s="6">
        <v>35760</v>
      </c>
      <c r="M1169" s="6">
        <v>4050</v>
      </c>
      <c r="N1169" s="6">
        <v>25000</v>
      </c>
      <c r="O1169" s="6">
        <v>0</v>
      </c>
      <c r="P1169" s="6">
        <v>0</v>
      </c>
      <c r="Q1169" s="6">
        <v>40080041</v>
      </c>
      <c r="R1169" s="6">
        <v>0</v>
      </c>
      <c r="S1169" s="6">
        <v>0</v>
      </c>
      <c r="T1169" s="6" t="s">
        <v>2793</v>
      </c>
      <c r="U1169" s="37"/>
      <c r="V1169" s="37"/>
      <c r="W1169" s="37"/>
      <c r="X1169" s="37" t="s">
        <v>4596</v>
      </c>
      <c r="Y1169" s="114" t="s">
        <v>1899</v>
      </c>
      <c r="Z1169" s="73"/>
      <c r="AA1169" s="73"/>
      <c r="AB1169" s="73"/>
      <c r="AC1169" s="73"/>
      <c r="AD1169" s="73"/>
      <c r="AE1169" s="73"/>
      <c r="AF1169" s="73"/>
      <c r="AG1169" s="73"/>
      <c r="AH1169" s="73"/>
      <c r="AI1169" s="73"/>
      <c r="AJ1169" s="73"/>
      <c r="AK1169" s="73"/>
      <c r="AL1169" s="73"/>
      <c r="AM1169" s="73"/>
      <c r="AN1169" s="73"/>
      <c r="AO1169" s="73"/>
      <c r="AP1169" s="73"/>
      <c r="AQ1169" s="73"/>
      <c r="AR1169" s="73"/>
      <c r="AS1169" s="73"/>
      <c r="AT1169" s="73"/>
      <c r="AU1169" s="73"/>
      <c r="AV1169" s="73"/>
      <c r="AW1169" s="73"/>
      <c r="AX1169" s="73"/>
      <c r="AY1169" s="73"/>
      <c r="AZ1169" s="73"/>
      <c r="BA1169" s="73"/>
      <c r="BB1169" s="73"/>
      <c r="BC1169" s="73"/>
      <c r="BD1169" s="73"/>
      <c r="BE1169" s="73"/>
      <c r="BF1169" s="73"/>
      <c r="BG1169" s="73"/>
      <c r="BH1169" s="73"/>
      <c r="BI1169" s="73"/>
      <c r="BJ1169" s="73"/>
      <c r="BK1169" s="73"/>
      <c r="BL1169" s="73"/>
      <c r="BM1169" s="73"/>
      <c r="BN1169" s="73"/>
      <c r="BO1169" s="73"/>
      <c r="BP1169" s="73"/>
      <c r="BQ1169" s="73"/>
      <c r="BR1169" s="73"/>
      <c r="BS1169" s="73"/>
      <c r="BT1169" s="73"/>
      <c r="BU1169" s="73"/>
      <c r="BV1169" s="73"/>
      <c r="BW1169" s="73"/>
      <c r="BX1169" s="73"/>
      <c r="BY1169" s="73"/>
      <c r="BZ1169" s="73"/>
      <c r="CA1169" s="73"/>
      <c r="CB1169" s="73"/>
      <c r="CC1169" s="73"/>
      <c r="CD1169" s="73"/>
      <c r="CE1169" s="73"/>
      <c r="CF1169" s="73"/>
      <c r="CG1169" s="73"/>
      <c r="CH1169" s="73"/>
      <c r="CI1169" s="73"/>
      <c r="CJ1169" s="73"/>
      <c r="CK1169" s="73"/>
      <c r="CL1169" s="73"/>
      <c r="CM1169" s="73"/>
      <c r="CN1169" s="73"/>
      <c r="CO1169" s="73"/>
      <c r="CP1169" s="73"/>
      <c r="CQ1169" s="73"/>
      <c r="CR1169" s="73"/>
      <c r="CS1169" s="73"/>
      <c r="CT1169" s="73"/>
      <c r="CU1169" s="73"/>
      <c r="CV1169" s="73"/>
      <c r="CW1169" s="73"/>
      <c r="CX1169" s="73"/>
      <c r="CY1169" s="73"/>
      <c r="CZ1169" s="73"/>
      <c r="DA1169" s="73"/>
      <c r="DB1169" s="73"/>
      <c r="DC1169" s="73"/>
      <c r="DD1169" s="73"/>
      <c r="DE1169" s="73"/>
      <c r="DF1169" s="73"/>
      <c r="DG1169" s="73"/>
      <c r="DH1169" s="73"/>
      <c r="DI1169" s="73"/>
      <c r="DJ1169" s="73"/>
      <c r="DK1169" s="73"/>
      <c r="DL1169" s="73"/>
      <c r="DM1169" s="73"/>
      <c r="DN1169" s="73"/>
      <c r="DO1169" s="73"/>
      <c r="DP1169" s="73"/>
      <c r="DQ1169" s="73"/>
      <c r="DR1169" s="73"/>
      <c r="DS1169" s="73"/>
      <c r="DT1169" s="73"/>
      <c r="DU1169" s="73"/>
      <c r="DV1169" s="73"/>
      <c r="DW1169" s="73"/>
      <c r="DX1169" s="73"/>
      <c r="DY1169" s="73"/>
      <c r="DZ1169" s="73"/>
      <c r="EA1169" s="73"/>
      <c r="EB1169" s="73"/>
      <c r="EC1169" s="73"/>
      <c r="ED1169" s="73"/>
      <c r="EE1169" s="73"/>
      <c r="EF1169" s="73"/>
      <c r="EG1169" s="73"/>
      <c r="EH1169" s="73"/>
      <c r="EI1169" s="73"/>
      <c r="EJ1169" s="73"/>
      <c r="EK1169" s="73"/>
      <c r="EL1169" s="73"/>
      <c r="EM1169" s="73"/>
      <c r="EN1169" s="73"/>
      <c r="EO1169" s="73"/>
      <c r="EP1169" s="73"/>
      <c r="EQ1169" s="73"/>
      <c r="ER1169" s="73"/>
      <c r="ES1169" s="73"/>
      <c r="ET1169" s="73"/>
      <c r="EU1169" s="73"/>
      <c r="EV1169" s="73"/>
      <c r="EW1169" s="73"/>
      <c r="EX1169" s="73"/>
      <c r="EY1169" s="73"/>
      <c r="EZ1169" s="73"/>
      <c r="FA1169" s="73"/>
      <c r="FB1169" s="73"/>
      <c r="FC1169" s="73"/>
      <c r="FD1169" s="73"/>
      <c r="FE1169" s="73"/>
      <c r="FF1169" s="73"/>
      <c r="FG1169" s="73"/>
      <c r="FH1169" s="73"/>
      <c r="FI1169" s="73"/>
      <c r="FJ1169" s="73"/>
      <c r="FK1169" s="73"/>
      <c r="FL1169" s="73"/>
      <c r="FM1169" s="73"/>
      <c r="FN1169" s="73"/>
      <c r="FO1169" s="73"/>
      <c r="FP1169" s="73"/>
      <c r="FQ1169" s="73"/>
      <c r="FR1169" s="73"/>
      <c r="FS1169" s="73"/>
      <c r="FT1169" s="73"/>
      <c r="FU1169" s="73"/>
      <c r="FV1169" s="73"/>
      <c r="FW1169" s="73"/>
      <c r="FX1169" s="73"/>
      <c r="FY1169" s="73"/>
      <c r="FZ1169" s="73"/>
      <c r="GA1169" s="73"/>
      <c r="GB1169" s="73"/>
      <c r="GC1169" s="73"/>
      <c r="GD1169" s="73"/>
      <c r="GE1169" s="73"/>
      <c r="GF1169" s="73"/>
      <c r="GG1169" s="73"/>
      <c r="GH1169" s="73"/>
      <c r="GI1169" s="73"/>
      <c r="GJ1169" s="73"/>
      <c r="GK1169" s="73"/>
      <c r="GL1169" s="73"/>
      <c r="GM1169" s="73"/>
      <c r="GN1169" s="73"/>
      <c r="GO1169" s="73"/>
      <c r="GP1169" s="73"/>
      <c r="GQ1169" s="73"/>
      <c r="GR1169" s="73"/>
      <c r="GS1169" s="73"/>
      <c r="GT1169" s="73"/>
      <c r="GU1169" s="73"/>
      <c r="GV1169" s="73"/>
      <c r="GW1169" s="73"/>
      <c r="GX1169" s="73"/>
      <c r="GY1169" s="73"/>
      <c r="GZ1169" s="73"/>
      <c r="HA1169" s="73"/>
      <c r="HB1169" s="73"/>
      <c r="HC1169" s="73"/>
      <c r="HD1169" s="73"/>
      <c r="HE1169" s="73"/>
      <c r="HF1169" s="73"/>
      <c r="HG1169" s="73"/>
      <c r="HH1169" s="73"/>
      <c r="HI1169" s="73"/>
      <c r="HJ1169" s="73"/>
      <c r="HK1169" s="73"/>
      <c r="HL1169" s="73"/>
      <c r="HM1169" s="73"/>
      <c r="HN1169" s="73"/>
      <c r="HO1169" s="73"/>
      <c r="HP1169" s="73"/>
      <c r="HQ1169" s="73"/>
      <c r="HR1169" s="73"/>
      <c r="HS1169" s="73"/>
      <c r="HT1169" s="73"/>
      <c r="HU1169" s="73"/>
      <c r="HV1169" s="73"/>
      <c r="HW1169" s="73"/>
      <c r="HX1169" s="73"/>
      <c r="HY1169" s="73"/>
      <c r="HZ1169" s="73"/>
      <c r="IA1169" s="73"/>
      <c r="IB1169" s="73"/>
      <c r="IC1169" s="73"/>
      <c r="ID1169" s="73"/>
      <c r="IE1169" s="73"/>
      <c r="IF1169" s="73"/>
      <c r="IG1169" s="73"/>
      <c r="IH1169" s="73"/>
      <c r="II1169" s="73"/>
      <c r="IJ1169" s="73"/>
      <c r="IK1169" s="73"/>
      <c r="IL1169" s="73"/>
      <c r="IM1169" s="73"/>
      <c r="IN1169" s="73"/>
      <c r="IO1169" s="73"/>
      <c r="IP1169" s="73"/>
      <c r="IQ1169" s="73"/>
      <c r="IR1169" s="73"/>
      <c r="IS1169" s="73"/>
      <c r="IT1169" s="73"/>
      <c r="IU1169" s="73"/>
      <c r="IV1169" s="73"/>
      <c r="IW1169" s="73"/>
      <c r="IX1169" s="73"/>
      <c r="IY1169" s="73"/>
      <c r="IZ1169" s="73"/>
    </row>
    <row r="1170" spans="1:260" s="24" customFormat="1" ht="20.100000000000001" customHeight="1">
      <c r="A1170" s="6">
        <v>10080042</v>
      </c>
      <c r="B1170" s="6" t="s">
        <v>4613</v>
      </c>
      <c r="C1170" s="33" t="s">
        <v>1895</v>
      </c>
      <c r="D1170" s="6">
        <v>10080042</v>
      </c>
      <c r="E1170" s="34" t="s">
        <v>52</v>
      </c>
      <c r="F1170" s="6">
        <v>4</v>
      </c>
      <c r="G1170" s="6">
        <v>50</v>
      </c>
      <c r="H1170" s="6">
        <v>0</v>
      </c>
      <c r="I1170" s="6">
        <v>3</v>
      </c>
      <c r="J1170" s="6">
        <v>202</v>
      </c>
      <c r="K1170" s="6">
        <v>1</v>
      </c>
      <c r="L1170" s="6">
        <v>35760</v>
      </c>
      <c r="M1170" s="6">
        <v>4050</v>
      </c>
      <c r="N1170" s="6">
        <v>25000</v>
      </c>
      <c r="O1170" s="6">
        <v>0</v>
      </c>
      <c r="P1170" s="6">
        <v>0</v>
      </c>
      <c r="Q1170" s="6">
        <v>40080042</v>
      </c>
      <c r="R1170" s="6">
        <v>0</v>
      </c>
      <c r="S1170" s="6">
        <v>0</v>
      </c>
      <c r="T1170" s="6" t="s">
        <v>2793</v>
      </c>
      <c r="U1170" s="37"/>
      <c r="V1170" s="37"/>
      <c r="W1170" s="37"/>
      <c r="X1170" s="37" t="s">
        <v>4596</v>
      </c>
      <c r="Y1170" s="114" t="s">
        <v>1899</v>
      </c>
      <c r="Z1170" s="73"/>
      <c r="AA1170" s="73"/>
      <c r="AB1170" s="73"/>
      <c r="AC1170" s="73"/>
      <c r="AD1170" s="73"/>
      <c r="AE1170" s="73"/>
      <c r="AF1170" s="73"/>
      <c r="AG1170" s="73"/>
      <c r="AH1170" s="73"/>
      <c r="AI1170" s="73"/>
      <c r="AJ1170" s="73"/>
      <c r="AK1170" s="73"/>
      <c r="AL1170" s="73"/>
      <c r="AM1170" s="73"/>
      <c r="AN1170" s="73"/>
      <c r="AO1170" s="73"/>
      <c r="AP1170" s="73"/>
      <c r="AQ1170" s="73"/>
      <c r="AR1170" s="73"/>
      <c r="AS1170" s="73"/>
      <c r="AT1170" s="73"/>
      <c r="AU1170" s="73"/>
      <c r="AV1170" s="73"/>
      <c r="AW1170" s="73"/>
      <c r="AX1170" s="73"/>
      <c r="AY1170" s="73"/>
      <c r="AZ1170" s="73"/>
      <c r="BA1170" s="73"/>
      <c r="BB1170" s="73"/>
      <c r="BC1170" s="73"/>
      <c r="BD1170" s="73"/>
      <c r="BE1170" s="73"/>
      <c r="BF1170" s="73"/>
      <c r="BG1170" s="73"/>
      <c r="BH1170" s="73"/>
      <c r="BI1170" s="73"/>
      <c r="BJ1170" s="73"/>
      <c r="BK1170" s="73"/>
      <c r="BL1170" s="73"/>
      <c r="BM1170" s="73"/>
      <c r="BN1170" s="73"/>
      <c r="BO1170" s="73"/>
      <c r="BP1170" s="73"/>
      <c r="BQ1170" s="73"/>
      <c r="BR1170" s="73"/>
      <c r="BS1170" s="73"/>
      <c r="BT1170" s="73"/>
      <c r="BU1170" s="73"/>
      <c r="BV1170" s="73"/>
      <c r="BW1170" s="73"/>
      <c r="BX1170" s="73"/>
      <c r="BY1170" s="73"/>
      <c r="BZ1170" s="73"/>
      <c r="CA1170" s="73"/>
      <c r="CB1170" s="73"/>
      <c r="CC1170" s="73"/>
      <c r="CD1170" s="73"/>
      <c r="CE1170" s="73"/>
      <c r="CF1170" s="73"/>
      <c r="CG1170" s="73"/>
      <c r="CH1170" s="73"/>
      <c r="CI1170" s="73"/>
      <c r="CJ1170" s="73"/>
      <c r="CK1170" s="73"/>
      <c r="CL1170" s="73"/>
      <c r="CM1170" s="73"/>
      <c r="CN1170" s="73"/>
      <c r="CO1170" s="73"/>
      <c r="CP1170" s="73"/>
      <c r="CQ1170" s="73"/>
      <c r="CR1170" s="73"/>
      <c r="CS1170" s="73"/>
      <c r="CT1170" s="73"/>
      <c r="CU1170" s="73"/>
      <c r="CV1170" s="73"/>
      <c r="CW1170" s="73"/>
      <c r="CX1170" s="73"/>
      <c r="CY1170" s="73"/>
      <c r="CZ1170" s="73"/>
      <c r="DA1170" s="73"/>
      <c r="DB1170" s="73"/>
      <c r="DC1170" s="73"/>
      <c r="DD1170" s="73"/>
      <c r="DE1170" s="73"/>
      <c r="DF1170" s="73"/>
      <c r="DG1170" s="73"/>
      <c r="DH1170" s="73"/>
      <c r="DI1170" s="73"/>
      <c r="DJ1170" s="73"/>
      <c r="DK1170" s="73"/>
      <c r="DL1170" s="73"/>
      <c r="DM1170" s="73"/>
      <c r="DN1170" s="73"/>
      <c r="DO1170" s="73"/>
      <c r="DP1170" s="73"/>
      <c r="DQ1170" s="73"/>
      <c r="DR1170" s="73"/>
      <c r="DS1170" s="73"/>
      <c r="DT1170" s="73"/>
      <c r="DU1170" s="73"/>
      <c r="DV1170" s="73"/>
      <c r="DW1170" s="73"/>
      <c r="DX1170" s="73"/>
      <c r="DY1170" s="73"/>
      <c r="DZ1170" s="73"/>
      <c r="EA1170" s="73"/>
      <c r="EB1170" s="73"/>
      <c r="EC1170" s="73"/>
      <c r="ED1170" s="73"/>
      <c r="EE1170" s="73"/>
      <c r="EF1170" s="73"/>
      <c r="EG1170" s="73"/>
      <c r="EH1170" s="73"/>
      <c r="EI1170" s="73"/>
      <c r="EJ1170" s="73"/>
      <c r="EK1170" s="73"/>
      <c r="EL1170" s="73"/>
      <c r="EM1170" s="73"/>
      <c r="EN1170" s="73"/>
      <c r="EO1170" s="73"/>
      <c r="EP1170" s="73"/>
      <c r="EQ1170" s="73"/>
      <c r="ER1170" s="73"/>
      <c r="ES1170" s="73"/>
      <c r="ET1170" s="73"/>
      <c r="EU1170" s="73"/>
      <c r="EV1170" s="73"/>
      <c r="EW1170" s="73"/>
      <c r="EX1170" s="73"/>
      <c r="EY1170" s="73"/>
      <c r="EZ1170" s="73"/>
      <c r="FA1170" s="73"/>
      <c r="FB1170" s="73"/>
      <c r="FC1170" s="73"/>
      <c r="FD1170" s="73"/>
      <c r="FE1170" s="73"/>
      <c r="FF1170" s="73"/>
      <c r="FG1170" s="73"/>
      <c r="FH1170" s="73"/>
      <c r="FI1170" s="73"/>
      <c r="FJ1170" s="73"/>
      <c r="FK1170" s="73"/>
      <c r="FL1170" s="73"/>
      <c r="FM1170" s="73"/>
      <c r="FN1170" s="73"/>
      <c r="FO1170" s="73"/>
      <c r="FP1170" s="73"/>
      <c r="FQ1170" s="73"/>
      <c r="FR1170" s="73"/>
      <c r="FS1170" s="73"/>
      <c r="FT1170" s="73"/>
      <c r="FU1170" s="73"/>
      <c r="FV1170" s="73"/>
      <c r="FW1170" s="73"/>
      <c r="FX1170" s="73"/>
      <c r="FY1170" s="73"/>
      <c r="FZ1170" s="73"/>
      <c r="GA1170" s="73"/>
      <c r="GB1170" s="73"/>
      <c r="GC1170" s="73"/>
      <c r="GD1170" s="73"/>
      <c r="GE1170" s="73"/>
      <c r="GF1170" s="73"/>
      <c r="GG1170" s="73"/>
      <c r="GH1170" s="73"/>
      <c r="GI1170" s="73"/>
      <c r="GJ1170" s="73"/>
      <c r="GK1170" s="73"/>
      <c r="GL1170" s="73"/>
      <c r="GM1170" s="73"/>
      <c r="GN1170" s="73"/>
      <c r="GO1170" s="73"/>
      <c r="GP1170" s="73"/>
      <c r="GQ1170" s="73"/>
      <c r="GR1170" s="73"/>
      <c r="GS1170" s="73"/>
      <c r="GT1170" s="73"/>
      <c r="GU1170" s="73"/>
      <c r="GV1170" s="73"/>
      <c r="GW1170" s="73"/>
      <c r="GX1170" s="73"/>
      <c r="GY1170" s="73"/>
      <c r="GZ1170" s="73"/>
      <c r="HA1170" s="73"/>
      <c r="HB1170" s="73"/>
      <c r="HC1170" s="73"/>
      <c r="HD1170" s="73"/>
      <c r="HE1170" s="73"/>
      <c r="HF1170" s="73"/>
      <c r="HG1170" s="73"/>
      <c r="HH1170" s="73"/>
      <c r="HI1170" s="73"/>
      <c r="HJ1170" s="73"/>
      <c r="HK1170" s="73"/>
      <c r="HL1170" s="73"/>
      <c r="HM1170" s="73"/>
      <c r="HN1170" s="73"/>
      <c r="HO1170" s="73"/>
      <c r="HP1170" s="73"/>
      <c r="HQ1170" s="73"/>
      <c r="HR1170" s="73"/>
      <c r="HS1170" s="73"/>
      <c r="HT1170" s="73"/>
      <c r="HU1170" s="73"/>
      <c r="HV1170" s="73"/>
      <c r="HW1170" s="73"/>
      <c r="HX1170" s="73"/>
      <c r="HY1170" s="73"/>
      <c r="HZ1170" s="73"/>
      <c r="IA1170" s="73"/>
      <c r="IB1170" s="73"/>
      <c r="IC1170" s="73"/>
      <c r="ID1170" s="73"/>
      <c r="IE1170" s="73"/>
      <c r="IF1170" s="73"/>
      <c r="IG1170" s="73"/>
      <c r="IH1170" s="73"/>
      <c r="II1170" s="73"/>
      <c r="IJ1170" s="73"/>
      <c r="IK1170" s="73"/>
      <c r="IL1170" s="73"/>
      <c r="IM1170" s="73"/>
      <c r="IN1170" s="73"/>
      <c r="IO1170" s="73"/>
      <c r="IP1170" s="73"/>
      <c r="IQ1170" s="73"/>
      <c r="IR1170" s="73"/>
      <c r="IS1170" s="73"/>
      <c r="IT1170" s="73"/>
      <c r="IU1170" s="73"/>
      <c r="IV1170" s="73"/>
      <c r="IW1170" s="73"/>
      <c r="IX1170" s="73"/>
      <c r="IY1170" s="73"/>
      <c r="IZ1170" s="73"/>
    </row>
    <row r="1171" spans="1:260" s="24" customFormat="1" ht="20.100000000000001" customHeight="1">
      <c r="A1171" s="6">
        <v>10080043</v>
      </c>
      <c r="B1171" s="6" t="s">
        <v>4614</v>
      </c>
      <c r="C1171" s="33" t="s">
        <v>1895</v>
      </c>
      <c r="D1171" s="6">
        <v>10080043</v>
      </c>
      <c r="E1171" s="34" t="s">
        <v>52</v>
      </c>
      <c r="F1171" s="6">
        <v>4</v>
      </c>
      <c r="G1171" s="6">
        <v>50</v>
      </c>
      <c r="H1171" s="6">
        <v>0</v>
      </c>
      <c r="I1171" s="6">
        <v>3</v>
      </c>
      <c r="J1171" s="6">
        <v>203</v>
      </c>
      <c r="K1171" s="6">
        <v>1</v>
      </c>
      <c r="L1171" s="6">
        <v>35760</v>
      </c>
      <c r="M1171" s="6">
        <v>4050</v>
      </c>
      <c r="N1171" s="6">
        <v>25000</v>
      </c>
      <c r="O1171" s="6">
        <v>0</v>
      </c>
      <c r="P1171" s="6">
        <v>0</v>
      </c>
      <c r="Q1171" s="6">
        <v>40080043</v>
      </c>
      <c r="R1171" s="6">
        <v>0</v>
      </c>
      <c r="S1171" s="6">
        <v>0</v>
      </c>
      <c r="T1171" s="6" t="s">
        <v>2793</v>
      </c>
      <c r="U1171" s="37"/>
      <c r="V1171" s="37"/>
      <c r="W1171" s="37"/>
      <c r="X1171" s="37" t="s">
        <v>4596</v>
      </c>
      <c r="Y1171" s="114" t="s">
        <v>1899</v>
      </c>
      <c r="Z1171" s="73"/>
      <c r="AA1171" s="73"/>
      <c r="AB1171" s="73"/>
      <c r="AC1171" s="73"/>
      <c r="AD1171" s="73"/>
      <c r="AE1171" s="73"/>
      <c r="AF1171" s="73"/>
      <c r="AG1171" s="73"/>
      <c r="AH1171" s="73"/>
      <c r="AI1171" s="73"/>
      <c r="AJ1171" s="73"/>
      <c r="AK1171" s="73"/>
      <c r="AL1171" s="73"/>
      <c r="AM1171" s="73"/>
      <c r="AN1171" s="73"/>
      <c r="AO1171" s="73"/>
      <c r="AP1171" s="73"/>
      <c r="AQ1171" s="73"/>
      <c r="AR1171" s="73"/>
      <c r="AS1171" s="73"/>
      <c r="AT1171" s="73"/>
      <c r="AU1171" s="73"/>
      <c r="AV1171" s="73"/>
      <c r="AW1171" s="73"/>
      <c r="AX1171" s="73"/>
      <c r="AY1171" s="73"/>
      <c r="AZ1171" s="73"/>
      <c r="BA1171" s="73"/>
      <c r="BB1171" s="73"/>
      <c r="BC1171" s="73"/>
      <c r="BD1171" s="73"/>
      <c r="BE1171" s="73"/>
      <c r="BF1171" s="73"/>
      <c r="BG1171" s="73"/>
      <c r="BH1171" s="73"/>
      <c r="BI1171" s="73"/>
      <c r="BJ1171" s="73"/>
      <c r="BK1171" s="73"/>
      <c r="BL1171" s="73"/>
      <c r="BM1171" s="73"/>
      <c r="BN1171" s="73"/>
      <c r="BO1171" s="73"/>
      <c r="BP1171" s="73"/>
      <c r="BQ1171" s="73"/>
      <c r="BR1171" s="73"/>
      <c r="BS1171" s="73"/>
      <c r="BT1171" s="73"/>
      <c r="BU1171" s="73"/>
      <c r="BV1171" s="73"/>
      <c r="BW1171" s="73"/>
      <c r="BX1171" s="73"/>
      <c r="BY1171" s="73"/>
      <c r="BZ1171" s="73"/>
      <c r="CA1171" s="73"/>
      <c r="CB1171" s="73"/>
      <c r="CC1171" s="73"/>
      <c r="CD1171" s="73"/>
      <c r="CE1171" s="73"/>
      <c r="CF1171" s="73"/>
      <c r="CG1171" s="73"/>
      <c r="CH1171" s="73"/>
      <c r="CI1171" s="73"/>
      <c r="CJ1171" s="73"/>
      <c r="CK1171" s="73"/>
      <c r="CL1171" s="73"/>
      <c r="CM1171" s="73"/>
      <c r="CN1171" s="73"/>
      <c r="CO1171" s="73"/>
      <c r="CP1171" s="73"/>
      <c r="CQ1171" s="73"/>
      <c r="CR1171" s="73"/>
      <c r="CS1171" s="73"/>
      <c r="CT1171" s="73"/>
      <c r="CU1171" s="73"/>
      <c r="CV1171" s="73"/>
      <c r="CW1171" s="73"/>
      <c r="CX1171" s="73"/>
      <c r="CY1171" s="73"/>
      <c r="CZ1171" s="73"/>
      <c r="DA1171" s="73"/>
      <c r="DB1171" s="73"/>
      <c r="DC1171" s="73"/>
      <c r="DD1171" s="73"/>
      <c r="DE1171" s="73"/>
      <c r="DF1171" s="73"/>
      <c r="DG1171" s="73"/>
      <c r="DH1171" s="73"/>
      <c r="DI1171" s="73"/>
      <c r="DJ1171" s="73"/>
      <c r="DK1171" s="73"/>
      <c r="DL1171" s="73"/>
      <c r="DM1171" s="73"/>
      <c r="DN1171" s="73"/>
      <c r="DO1171" s="73"/>
      <c r="DP1171" s="73"/>
      <c r="DQ1171" s="73"/>
      <c r="DR1171" s="73"/>
      <c r="DS1171" s="73"/>
      <c r="DT1171" s="73"/>
      <c r="DU1171" s="73"/>
      <c r="DV1171" s="73"/>
      <c r="DW1171" s="73"/>
      <c r="DX1171" s="73"/>
      <c r="DY1171" s="73"/>
      <c r="DZ1171" s="73"/>
      <c r="EA1171" s="73"/>
      <c r="EB1171" s="73"/>
      <c r="EC1171" s="73"/>
      <c r="ED1171" s="73"/>
      <c r="EE1171" s="73"/>
      <c r="EF1171" s="73"/>
      <c r="EG1171" s="73"/>
      <c r="EH1171" s="73"/>
      <c r="EI1171" s="73"/>
      <c r="EJ1171" s="73"/>
      <c r="EK1171" s="73"/>
      <c r="EL1171" s="73"/>
      <c r="EM1171" s="73"/>
      <c r="EN1171" s="73"/>
      <c r="EO1171" s="73"/>
      <c r="EP1171" s="73"/>
      <c r="EQ1171" s="73"/>
      <c r="ER1171" s="73"/>
      <c r="ES1171" s="73"/>
      <c r="ET1171" s="73"/>
      <c r="EU1171" s="73"/>
      <c r="EV1171" s="73"/>
      <c r="EW1171" s="73"/>
      <c r="EX1171" s="73"/>
      <c r="EY1171" s="73"/>
      <c r="EZ1171" s="73"/>
      <c r="FA1171" s="73"/>
      <c r="FB1171" s="73"/>
      <c r="FC1171" s="73"/>
      <c r="FD1171" s="73"/>
      <c r="FE1171" s="73"/>
      <c r="FF1171" s="73"/>
      <c r="FG1171" s="73"/>
      <c r="FH1171" s="73"/>
      <c r="FI1171" s="73"/>
      <c r="FJ1171" s="73"/>
      <c r="FK1171" s="73"/>
      <c r="FL1171" s="73"/>
      <c r="FM1171" s="73"/>
      <c r="FN1171" s="73"/>
      <c r="FO1171" s="73"/>
      <c r="FP1171" s="73"/>
      <c r="FQ1171" s="73"/>
      <c r="FR1171" s="73"/>
      <c r="FS1171" s="73"/>
      <c r="FT1171" s="73"/>
      <c r="FU1171" s="73"/>
      <c r="FV1171" s="73"/>
      <c r="FW1171" s="73"/>
      <c r="FX1171" s="73"/>
      <c r="FY1171" s="73"/>
      <c r="FZ1171" s="73"/>
      <c r="GA1171" s="73"/>
      <c r="GB1171" s="73"/>
      <c r="GC1171" s="73"/>
      <c r="GD1171" s="73"/>
      <c r="GE1171" s="73"/>
      <c r="GF1171" s="73"/>
      <c r="GG1171" s="73"/>
      <c r="GH1171" s="73"/>
      <c r="GI1171" s="73"/>
      <c r="GJ1171" s="73"/>
      <c r="GK1171" s="73"/>
      <c r="GL1171" s="73"/>
      <c r="GM1171" s="73"/>
      <c r="GN1171" s="73"/>
      <c r="GO1171" s="73"/>
      <c r="GP1171" s="73"/>
      <c r="GQ1171" s="73"/>
      <c r="GR1171" s="73"/>
      <c r="GS1171" s="73"/>
      <c r="GT1171" s="73"/>
      <c r="GU1171" s="73"/>
      <c r="GV1171" s="73"/>
      <c r="GW1171" s="73"/>
      <c r="GX1171" s="73"/>
      <c r="GY1171" s="73"/>
      <c r="GZ1171" s="73"/>
      <c r="HA1171" s="73"/>
      <c r="HB1171" s="73"/>
      <c r="HC1171" s="73"/>
      <c r="HD1171" s="73"/>
      <c r="HE1171" s="73"/>
      <c r="HF1171" s="73"/>
      <c r="HG1171" s="73"/>
      <c r="HH1171" s="73"/>
      <c r="HI1171" s="73"/>
      <c r="HJ1171" s="73"/>
      <c r="HK1171" s="73"/>
      <c r="HL1171" s="73"/>
      <c r="HM1171" s="73"/>
      <c r="HN1171" s="73"/>
      <c r="HO1171" s="73"/>
      <c r="HP1171" s="73"/>
      <c r="HQ1171" s="73"/>
      <c r="HR1171" s="73"/>
      <c r="HS1171" s="73"/>
      <c r="HT1171" s="73"/>
      <c r="HU1171" s="73"/>
      <c r="HV1171" s="73"/>
      <c r="HW1171" s="73"/>
      <c r="HX1171" s="73"/>
      <c r="HY1171" s="73"/>
      <c r="HZ1171" s="73"/>
      <c r="IA1171" s="73"/>
      <c r="IB1171" s="73"/>
      <c r="IC1171" s="73"/>
      <c r="ID1171" s="73"/>
      <c r="IE1171" s="73"/>
      <c r="IF1171" s="73"/>
      <c r="IG1171" s="73"/>
      <c r="IH1171" s="73"/>
      <c r="II1171" s="73"/>
      <c r="IJ1171" s="73"/>
      <c r="IK1171" s="73"/>
      <c r="IL1171" s="73"/>
      <c r="IM1171" s="73"/>
      <c r="IN1171" s="73"/>
      <c r="IO1171" s="73"/>
      <c r="IP1171" s="73"/>
      <c r="IQ1171" s="73"/>
      <c r="IR1171" s="73"/>
      <c r="IS1171" s="73"/>
      <c r="IT1171" s="73"/>
      <c r="IU1171" s="73"/>
      <c r="IV1171" s="73"/>
      <c r="IW1171" s="73"/>
      <c r="IX1171" s="73"/>
      <c r="IY1171" s="73"/>
      <c r="IZ1171" s="73"/>
    </row>
    <row r="1172" spans="1:260" s="24" customFormat="1" ht="20.100000000000001" customHeight="1">
      <c r="A1172" s="6">
        <v>10080044</v>
      </c>
      <c r="B1172" s="6" t="s">
        <v>4615</v>
      </c>
      <c r="C1172" s="33" t="s">
        <v>1895</v>
      </c>
      <c r="D1172" s="6">
        <v>10080044</v>
      </c>
      <c r="E1172" s="34" t="s">
        <v>52</v>
      </c>
      <c r="F1172" s="6">
        <v>4</v>
      </c>
      <c r="G1172" s="6">
        <v>50</v>
      </c>
      <c r="H1172" s="6">
        <v>0</v>
      </c>
      <c r="I1172" s="6">
        <v>3</v>
      </c>
      <c r="J1172" s="6">
        <v>204</v>
      </c>
      <c r="K1172" s="6">
        <v>1</v>
      </c>
      <c r="L1172" s="6">
        <v>35760</v>
      </c>
      <c r="M1172" s="6">
        <v>4050</v>
      </c>
      <c r="N1172" s="6">
        <v>25000</v>
      </c>
      <c r="O1172" s="6">
        <v>0</v>
      </c>
      <c r="P1172" s="6">
        <v>0</v>
      </c>
      <c r="Q1172" s="6">
        <v>40080044</v>
      </c>
      <c r="R1172" s="6">
        <v>0</v>
      </c>
      <c r="S1172" s="6">
        <v>0</v>
      </c>
      <c r="T1172" s="6" t="s">
        <v>2793</v>
      </c>
      <c r="U1172" s="37"/>
      <c r="V1172" s="37"/>
      <c r="W1172" s="37"/>
      <c r="X1172" s="37" t="s">
        <v>4596</v>
      </c>
      <c r="Y1172" s="114" t="s">
        <v>1899</v>
      </c>
      <c r="Z1172" s="73"/>
      <c r="AA1172" s="73"/>
      <c r="AB1172" s="73"/>
      <c r="AC1172" s="73"/>
      <c r="AD1172" s="73"/>
      <c r="AE1172" s="73"/>
      <c r="AF1172" s="73"/>
      <c r="AG1172" s="73"/>
      <c r="AH1172" s="73"/>
      <c r="AI1172" s="73"/>
      <c r="AJ1172" s="73"/>
      <c r="AK1172" s="73"/>
      <c r="AL1172" s="73"/>
      <c r="AM1172" s="73"/>
      <c r="AN1172" s="73"/>
      <c r="AO1172" s="73"/>
      <c r="AP1172" s="73"/>
      <c r="AQ1172" s="73"/>
      <c r="AR1172" s="73"/>
      <c r="AS1172" s="73"/>
      <c r="AT1172" s="73"/>
      <c r="AU1172" s="73"/>
      <c r="AV1172" s="73"/>
      <c r="AW1172" s="73"/>
      <c r="AX1172" s="73"/>
      <c r="AY1172" s="73"/>
      <c r="AZ1172" s="73"/>
      <c r="BA1172" s="73"/>
      <c r="BB1172" s="73"/>
      <c r="BC1172" s="73"/>
      <c r="BD1172" s="73"/>
      <c r="BE1172" s="73"/>
      <c r="BF1172" s="73"/>
      <c r="BG1172" s="73"/>
      <c r="BH1172" s="73"/>
      <c r="BI1172" s="73"/>
      <c r="BJ1172" s="73"/>
      <c r="BK1172" s="73"/>
      <c r="BL1172" s="73"/>
      <c r="BM1172" s="73"/>
      <c r="BN1172" s="73"/>
      <c r="BO1172" s="73"/>
      <c r="BP1172" s="73"/>
      <c r="BQ1172" s="73"/>
      <c r="BR1172" s="73"/>
      <c r="BS1172" s="73"/>
      <c r="BT1172" s="73"/>
      <c r="BU1172" s="73"/>
      <c r="BV1172" s="73"/>
      <c r="BW1172" s="73"/>
      <c r="BX1172" s="73"/>
      <c r="BY1172" s="73"/>
      <c r="BZ1172" s="73"/>
      <c r="CA1172" s="73"/>
      <c r="CB1172" s="73"/>
      <c r="CC1172" s="73"/>
      <c r="CD1172" s="73"/>
      <c r="CE1172" s="73"/>
      <c r="CF1172" s="73"/>
      <c r="CG1172" s="73"/>
      <c r="CH1172" s="73"/>
      <c r="CI1172" s="73"/>
      <c r="CJ1172" s="73"/>
      <c r="CK1172" s="73"/>
      <c r="CL1172" s="73"/>
      <c r="CM1172" s="73"/>
      <c r="CN1172" s="73"/>
      <c r="CO1172" s="73"/>
      <c r="CP1172" s="73"/>
      <c r="CQ1172" s="73"/>
      <c r="CR1172" s="73"/>
      <c r="CS1172" s="73"/>
      <c r="CT1172" s="73"/>
      <c r="CU1172" s="73"/>
      <c r="CV1172" s="73"/>
      <c r="CW1172" s="73"/>
      <c r="CX1172" s="73"/>
      <c r="CY1172" s="73"/>
      <c r="CZ1172" s="73"/>
      <c r="DA1172" s="73"/>
      <c r="DB1172" s="73"/>
      <c r="DC1172" s="73"/>
      <c r="DD1172" s="73"/>
      <c r="DE1172" s="73"/>
      <c r="DF1172" s="73"/>
      <c r="DG1172" s="73"/>
      <c r="DH1172" s="73"/>
      <c r="DI1172" s="73"/>
      <c r="DJ1172" s="73"/>
      <c r="DK1172" s="73"/>
      <c r="DL1172" s="73"/>
      <c r="DM1172" s="73"/>
      <c r="DN1172" s="73"/>
      <c r="DO1172" s="73"/>
      <c r="DP1172" s="73"/>
      <c r="DQ1172" s="73"/>
      <c r="DR1172" s="73"/>
      <c r="DS1172" s="73"/>
      <c r="DT1172" s="73"/>
      <c r="DU1172" s="73"/>
      <c r="DV1172" s="73"/>
      <c r="DW1172" s="73"/>
      <c r="DX1172" s="73"/>
      <c r="DY1172" s="73"/>
      <c r="DZ1172" s="73"/>
      <c r="EA1172" s="73"/>
      <c r="EB1172" s="73"/>
      <c r="EC1172" s="73"/>
      <c r="ED1172" s="73"/>
      <c r="EE1172" s="73"/>
      <c r="EF1172" s="73"/>
      <c r="EG1172" s="73"/>
      <c r="EH1172" s="73"/>
      <c r="EI1172" s="73"/>
      <c r="EJ1172" s="73"/>
      <c r="EK1172" s="73"/>
      <c r="EL1172" s="73"/>
      <c r="EM1172" s="73"/>
      <c r="EN1172" s="73"/>
      <c r="EO1172" s="73"/>
      <c r="EP1172" s="73"/>
      <c r="EQ1172" s="73"/>
      <c r="ER1172" s="73"/>
      <c r="ES1172" s="73"/>
      <c r="ET1172" s="73"/>
      <c r="EU1172" s="73"/>
      <c r="EV1172" s="73"/>
      <c r="EW1172" s="73"/>
      <c r="EX1172" s="73"/>
      <c r="EY1172" s="73"/>
      <c r="EZ1172" s="73"/>
      <c r="FA1172" s="73"/>
      <c r="FB1172" s="73"/>
      <c r="FC1172" s="73"/>
      <c r="FD1172" s="73"/>
      <c r="FE1172" s="73"/>
      <c r="FF1172" s="73"/>
      <c r="FG1172" s="73"/>
      <c r="FH1172" s="73"/>
      <c r="FI1172" s="73"/>
      <c r="FJ1172" s="73"/>
      <c r="FK1172" s="73"/>
      <c r="FL1172" s="73"/>
      <c r="FM1172" s="73"/>
      <c r="FN1172" s="73"/>
      <c r="FO1172" s="73"/>
      <c r="FP1172" s="73"/>
      <c r="FQ1172" s="73"/>
      <c r="FR1172" s="73"/>
      <c r="FS1172" s="73"/>
      <c r="FT1172" s="73"/>
      <c r="FU1172" s="73"/>
      <c r="FV1172" s="73"/>
      <c r="FW1172" s="73"/>
      <c r="FX1172" s="73"/>
      <c r="FY1172" s="73"/>
      <c r="FZ1172" s="73"/>
      <c r="GA1172" s="73"/>
      <c r="GB1172" s="73"/>
      <c r="GC1172" s="73"/>
      <c r="GD1172" s="73"/>
      <c r="GE1172" s="73"/>
      <c r="GF1172" s="73"/>
      <c r="GG1172" s="73"/>
      <c r="GH1172" s="73"/>
      <c r="GI1172" s="73"/>
      <c r="GJ1172" s="73"/>
      <c r="GK1172" s="73"/>
      <c r="GL1172" s="73"/>
      <c r="GM1172" s="73"/>
      <c r="GN1172" s="73"/>
      <c r="GO1172" s="73"/>
      <c r="GP1172" s="73"/>
      <c r="GQ1172" s="73"/>
      <c r="GR1172" s="73"/>
      <c r="GS1172" s="73"/>
      <c r="GT1172" s="73"/>
      <c r="GU1172" s="73"/>
      <c r="GV1172" s="73"/>
      <c r="GW1172" s="73"/>
      <c r="GX1172" s="73"/>
      <c r="GY1172" s="73"/>
      <c r="GZ1172" s="73"/>
      <c r="HA1172" s="73"/>
      <c r="HB1172" s="73"/>
      <c r="HC1172" s="73"/>
      <c r="HD1172" s="73"/>
      <c r="HE1172" s="73"/>
      <c r="HF1172" s="73"/>
      <c r="HG1172" s="73"/>
      <c r="HH1172" s="73"/>
      <c r="HI1172" s="73"/>
      <c r="HJ1172" s="73"/>
      <c r="HK1172" s="73"/>
      <c r="HL1172" s="73"/>
      <c r="HM1172" s="73"/>
      <c r="HN1172" s="73"/>
      <c r="HO1172" s="73"/>
      <c r="HP1172" s="73"/>
      <c r="HQ1172" s="73"/>
      <c r="HR1172" s="73"/>
      <c r="HS1172" s="73"/>
      <c r="HT1172" s="73"/>
      <c r="HU1172" s="73"/>
      <c r="HV1172" s="73"/>
      <c r="HW1172" s="73"/>
      <c r="HX1172" s="73"/>
      <c r="HY1172" s="73"/>
      <c r="HZ1172" s="73"/>
      <c r="IA1172" s="73"/>
      <c r="IB1172" s="73"/>
      <c r="IC1172" s="73"/>
      <c r="ID1172" s="73"/>
      <c r="IE1172" s="73"/>
      <c r="IF1172" s="73"/>
      <c r="IG1172" s="73"/>
      <c r="IH1172" s="73"/>
      <c r="II1172" s="73"/>
      <c r="IJ1172" s="73"/>
      <c r="IK1172" s="73"/>
      <c r="IL1172" s="73"/>
      <c r="IM1172" s="73"/>
      <c r="IN1172" s="73"/>
      <c r="IO1172" s="73"/>
      <c r="IP1172" s="73"/>
      <c r="IQ1172" s="73"/>
      <c r="IR1172" s="73"/>
      <c r="IS1172" s="73"/>
      <c r="IT1172" s="73"/>
      <c r="IU1172" s="73"/>
      <c r="IV1172" s="73"/>
      <c r="IW1172" s="73"/>
      <c r="IX1172" s="73"/>
      <c r="IY1172" s="73"/>
      <c r="IZ1172" s="73"/>
    </row>
    <row r="1173" spans="1:260" s="24" customFormat="1" ht="20.100000000000001" customHeight="1">
      <c r="A1173" s="6">
        <v>10080051</v>
      </c>
      <c r="B1173" s="6" t="s">
        <v>4616</v>
      </c>
      <c r="C1173" s="33" t="s">
        <v>1895</v>
      </c>
      <c r="D1173" s="6">
        <v>10080051</v>
      </c>
      <c r="E1173" s="34" t="s">
        <v>52</v>
      </c>
      <c r="F1173" s="6">
        <v>4</v>
      </c>
      <c r="G1173" s="6">
        <v>55</v>
      </c>
      <c r="H1173" s="6">
        <v>0</v>
      </c>
      <c r="I1173" s="6">
        <v>3</v>
      </c>
      <c r="J1173" s="6">
        <v>201</v>
      </c>
      <c r="K1173" s="6">
        <v>1</v>
      </c>
      <c r="L1173" s="6">
        <v>35760</v>
      </c>
      <c r="M1173" s="6">
        <v>4050</v>
      </c>
      <c r="N1173" s="6">
        <v>30000</v>
      </c>
      <c r="O1173" s="6">
        <v>0</v>
      </c>
      <c r="P1173" s="6">
        <v>0</v>
      </c>
      <c r="Q1173" s="6">
        <v>40080051</v>
      </c>
      <c r="R1173" s="6">
        <v>0</v>
      </c>
      <c r="S1173" s="6">
        <v>0</v>
      </c>
      <c r="T1173" s="6" t="s">
        <v>4617</v>
      </c>
      <c r="U1173" s="37"/>
      <c r="V1173" s="37"/>
      <c r="W1173" s="37"/>
      <c r="X1173" s="37" t="s">
        <v>4596</v>
      </c>
      <c r="Y1173" s="114" t="s">
        <v>1899</v>
      </c>
      <c r="Z1173" s="73"/>
      <c r="AA1173" s="73"/>
      <c r="AB1173" s="73"/>
      <c r="AC1173" s="73"/>
      <c r="AD1173" s="73"/>
      <c r="AE1173" s="73"/>
      <c r="AF1173" s="73"/>
      <c r="AG1173" s="73"/>
      <c r="AH1173" s="73"/>
      <c r="AI1173" s="73"/>
      <c r="AJ1173" s="73"/>
      <c r="AK1173" s="73"/>
      <c r="AL1173" s="73"/>
      <c r="AM1173" s="73"/>
      <c r="AN1173" s="73"/>
      <c r="AO1173" s="73"/>
      <c r="AP1173" s="73"/>
      <c r="AQ1173" s="73"/>
      <c r="AR1173" s="73"/>
      <c r="AS1173" s="73"/>
      <c r="AT1173" s="73"/>
      <c r="AU1173" s="73"/>
      <c r="AV1173" s="73"/>
      <c r="AW1173" s="73"/>
      <c r="AX1173" s="73"/>
      <c r="AY1173" s="73"/>
      <c r="AZ1173" s="73"/>
      <c r="BA1173" s="73"/>
      <c r="BB1173" s="73"/>
      <c r="BC1173" s="73"/>
      <c r="BD1173" s="73"/>
      <c r="BE1173" s="73"/>
      <c r="BF1173" s="73"/>
      <c r="BG1173" s="73"/>
      <c r="BH1173" s="73"/>
      <c r="BI1173" s="73"/>
      <c r="BJ1173" s="73"/>
      <c r="BK1173" s="73"/>
      <c r="BL1173" s="73"/>
      <c r="BM1173" s="73"/>
      <c r="BN1173" s="73"/>
      <c r="BO1173" s="73"/>
      <c r="BP1173" s="73"/>
      <c r="BQ1173" s="73"/>
      <c r="BR1173" s="73"/>
      <c r="BS1173" s="73"/>
      <c r="BT1173" s="73"/>
      <c r="BU1173" s="73"/>
      <c r="BV1173" s="73"/>
      <c r="BW1173" s="73"/>
      <c r="BX1173" s="73"/>
      <c r="BY1173" s="73"/>
      <c r="BZ1173" s="73"/>
      <c r="CA1173" s="73"/>
      <c r="CB1173" s="73"/>
      <c r="CC1173" s="73"/>
      <c r="CD1173" s="73"/>
      <c r="CE1173" s="73"/>
      <c r="CF1173" s="73"/>
      <c r="CG1173" s="73"/>
      <c r="CH1173" s="73"/>
      <c r="CI1173" s="73"/>
      <c r="CJ1173" s="73"/>
      <c r="CK1173" s="73"/>
      <c r="CL1173" s="73"/>
      <c r="CM1173" s="73"/>
      <c r="CN1173" s="73"/>
      <c r="CO1173" s="73"/>
      <c r="CP1173" s="73"/>
      <c r="CQ1173" s="73"/>
      <c r="CR1173" s="73"/>
      <c r="CS1173" s="73"/>
      <c r="CT1173" s="73"/>
      <c r="CU1173" s="73"/>
      <c r="CV1173" s="73"/>
      <c r="CW1173" s="73"/>
      <c r="CX1173" s="73"/>
      <c r="CY1173" s="73"/>
      <c r="CZ1173" s="73"/>
      <c r="DA1173" s="73"/>
      <c r="DB1173" s="73"/>
      <c r="DC1173" s="73"/>
      <c r="DD1173" s="73"/>
      <c r="DE1173" s="73"/>
      <c r="DF1173" s="73"/>
      <c r="DG1173" s="73"/>
      <c r="DH1173" s="73"/>
      <c r="DI1173" s="73"/>
      <c r="DJ1173" s="73"/>
      <c r="DK1173" s="73"/>
      <c r="DL1173" s="73"/>
      <c r="DM1173" s="73"/>
      <c r="DN1173" s="73"/>
      <c r="DO1173" s="73"/>
      <c r="DP1173" s="73"/>
      <c r="DQ1173" s="73"/>
      <c r="DR1173" s="73"/>
      <c r="DS1173" s="73"/>
      <c r="DT1173" s="73"/>
      <c r="DU1173" s="73"/>
      <c r="DV1173" s="73"/>
      <c r="DW1173" s="73"/>
      <c r="DX1173" s="73"/>
      <c r="DY1173" s="73"/>
      <c r="DZ1173" s="73"/>
      <c r="EA1173" s="73"/>
      <c r="EB1173" s="73"/>
      <c r="EC1173" s="73"/>
      <c r="ED1173" s="73"/>
      <c r="EE1173" s="73"/>
      <c r="EF1173" s="73"/>
      <c r="EG1173" s="73"/>
      <c r="EH1173" s="73"/>
      <c r="EI1173" s="73"/>
      <c r="EJ1173" s="73"/>
      <c r="EK1173" s="73"/>
      <c r="EL1173" s="73"/>
      <c r="EM1173" s="73"/>
      <c r="EN1173" s="73"/>
      <c r="EO1173" s="73"/>
      <c r="EP1173" s="73"/>
      <c r="EQ1173" s="73"/>
      <c r="ER1173" s="73"/>
      <c r="ES1173" s="73"/>
      <c r="ET1173" s="73"/>
      <c r="EU1173" s="73"/>
      <c r="EV1173" s="73"/>
      <c r="EW1173" s="73"/>
      <c r="EX1173" s="73"/>
      <c r="EY1173" s="73"/>
      <c r="EZ1173" s="73"/>
      <c r="FA1173" s="73"/>
      <c r="FB1173" s="73"/>
      <c r="FC1173" s="73"/>
      <c r="FD1173" s="73"/>
      <c r="FE1173" s="73"/>
      <c r="FF1173" s="73"/>
      <c r="FG1173" s="73"/>
      <c r="FH1173" s="73"/>
      <c r="FI1173" s="73"/>
      <c r="FJ1173" s="73"/>
      <c r="FK1173" s="73"/>
      <c r="FL1173" s="73"/>
      <c r="FM1173" s="73"/>
      <c r="FN1173" s="73"/>
      <c r="FO1173" s="73"/>
      <c r="FP1173" s="73"/>
      <c r="FQ1173" s="73"/>
      <c r="FR1173" s="73"/>
      <c r="FS1173" s="73"/>
      <c r="FT1173" s="73"/>
      <c r="FU1173" s="73"/>
      <c r="FV1173" s="73"/>
      <c r="FW1173" s="73"/>
      <c r="FX1173" s="73"/>
      <c r="FY1173" s="73"/>
      <c r="FZ1173" s="73"/>
      <c r="GA1173" s="73"/>
      <c r="GB1173" s="73"/>
      <c r="GC1173" s="73"/>
      <c r="GD1173" s="73"/>
      <c r="GE1173" s="73"/>
      <c r="GF1173" s="73"/>
      <c r="GG1173" s="73"/>
      <c r="GH1173" s="73"/>
      <c r="GI1173" s="73"/>
      <c r="GJ1173" s="73"/>
      <c r="GK1173" s="73"/>
      <c r="GL1173" s="73"/>
      <c r="GM1173" s="73"/>
      <c r="GN1173" s="73"/>
      <c r="GO1173" s="73"/>
      <c r="GP1173" s="73"/>
      <c r="GQ1173" s="73"/>
      <c r="GR1173" s="73"/>
      <c r="GS1173" s="73"/>
      <c r="GT1173" s="73"/>
      <c r="GU1173" s="73"/>
      <c r="GV1173" s="73"/>
      <c r="GW1173" s="73"/>
      <c r="GX1173" s="73"/>
      <c r="GY1173" s="73"/>
      <c r="GZ1173" s="73"/>
      <c r="HA1173" s="73"/>
      <c r="HB1173" s="73"/>
      <c r="HC1173" s="73"/>
      <c r="HD1173" s="73"/>
      <c r="HE1173" s="73"/>
      <c r="HF1173" s="73"/>
      <c r="HG1173" s="73"/>
      <c r="HH1173" s="73"/>
      <c r="HI1173" s="73"/>
      <c r="HJ1173" s="73"/>
      <c r="HK1173" s="73"/>
      <c r="HL1173" s="73"/>
      <c r="HM1173" s="73"/>
      <c r="HN1173" s="73"/>
      <c r="HO1173" s="73"/>
      <c r="HP1173" s="73"/>
      <c r="HQ1173" s="73"/>
      <c r="HR1173" s="73"/>
      <c r="HS1173" s="73"/>
      <c r="HT1173" s="73"/>
      <c r="HU1173" s="73"/>
      <c r="HV1173" s="73"/>
      <c r="HW1173" s="73"/>
      <c r="HX1173" s="73"/>
      <c r="HY1173" s="73"/>
      <c r="HZ1173" s="73"/>
      <c r="IA1173" s="73"/>
      <c r="IB1173" s="73"/>
      <c r="IC1173" s="73"/>
      <c r="ID1173" s="73"/>
      <c r="IE1173" s="73"/>
      <c r="IF1173" s="73"/>
      <c r="IG1173" s="73"/>
      <c r="IH1173" s="73"/>
      <c r="II1173" s="73"/>
      <c r="IJ1173" s="73"/>
      <c r="IK1173" s="73"/>
      <c r="IL1173" s="73"/>
      <c r="IM1173" s="73"/>
      <c r="IN1173" s="73"/>
      <c r="IO1173" s="73"/>
      <c r="IP1173" s="73"/>
      <c r="IQ1173" s="73"/>
      <c r="IR1173" s="73"/>
      <c r="IS1173" s="73"/>
      <c r="IT1173" s="73"/>
      <c r="IU1173" s="73"/>
      <c r="IV1173" s="73"/>
      <c r="IW1173" s="73"/>
      <c r="IX1173" s="73"/>
      <c r="IY1173" s="73"/>
      <c r="IZ1173" s="73"/>
    </row>
    <row r="1174" spans="1:260" s="24" customFormat="1" ht="20.100000000000001" customHeight="1">
      <c r="A1174" s="6">
        <v>10080052</v>
      </c>
      <c r="B1174" s="6" t="s">
        <v>4618</v>
      </c>
      <c r="C1174" s="33" t="s">
        <v>1895</v>
      </c>
      <c r="D1174" s="6">
        <v>10080052</v>
      </c>
      <c r="E1174" s="34" t="s">
        <v>52</v>
      </c>
      <c r="F1174" s="6">
        <v>4</v>
      </c>
      <c r="G1174" s="6">
        <v>55</v>
      </c>
      <c r="H1174" s="6">
        <v>0</v>
      </c>
      <c r="I1174" s="6">
        <v>3</v>
      </c>
      <c r="J1174" s="6">
        <v>202</v>
      </c>
      <c r="K1174" s="6">
        <v>1</v>
      </c>
      <c r="L1174" s="6">
        <v>35760</v>
      </c>
      <c r="M1174" s="6">
        <v>4050</v>
      </c>
      <c r="N1174" s="6">
        <v>30000</v>
      </c>
      <c r="O1174" s="6">
        <v>0</v>
      </c>
      <c r="P1174" s="6">
        <v>0</v>
      </c>
      <c r="Q1174" s="6">
        <v>40080052</v>
      </c>
      <c r="R1174" s="6">
        <v>0</v>
      </c>
      <c r="S1174" s="6">
        <v>0</v>
      </c>
      <c r="T1174" s="6" t="s">
        <v>4617</v>
      </c>
      <c r="U1174" s="37"/>
      <c r="V1174" s="37"/>
      <c r="W1174" s="37"/>
      <c r="X1174" s="37" t="s">
        <v>4596</v>
      </c>
      <c r="Y1174" s="114" t="s">
        <v>1899</v>
      </c>
      <c r="Z1174" s="73"/>
      <c r="AA1174" s="73"/>
      <c r="AB1174" s="73"/>
      <c r="AC1174" s="73"/>
      <c r="AD1174" s="73"/>
      <c r="AE1174" s="73"/>
      <c r="AF1174" s="73"/>
      <c r="AG1174" s="73"/>
      <c r="AH1174" s="73"/>
      <c r="AI1174" s="73"/>
      <c r="AJ1174" s="73"/>
      <c r="AK1174" s="73"/>
      <c r="AL1174" s="73"/>
      <c r="AM1174" s="73"/>
      <c r="AN1174" s="73"/>
      <c r="AO1174" s="73"/>
      <c r="AP1174" s="73"/>
      <c r="AQ1174" s="73"/>
      <c r="AR1174" s="73"/>
      <c r="AS1174" s="73"/>
      <c r="AT1174" s="73"/>
      <c r="AU1174" s="73"/>
      <c r="AV1174" s="73"/>
      <c r="AW1174" s="73"/>
      <c r="AX1174" s="73"/>
      <c r="AY1174" s="73"/>
      <c r="AZ1174" s="73"/>
      <c r="BA1174" s="73"/>
      <c r="BB1174" s="73"/>
      <c r="BC1174" s="73"/>
      <c r="BD1174" s="73"/>
      <c r="BE1174" s="73"/>
      <c r="BF1174" s="73"/>
      <c r="BG1174" s="73"/>
      <c r="BH1174" s="73"/>
      <c r="BI1174" s="73"/>
      <c r="BJ1174" s="73"/>
      <c r="BK1174" s="73"/>
      <c r="BL1174" s="73"/>
      <c r="BM1174" s="73"/>
      <c r="BN1174" s="73"/>
      <c r="BO1174" s="73"/>
      <c r="BP1174" s="73"/>
      <c r="BQ1174" s="73"/>
      <c r="BR1174" s="73"/>
      <c r="BS1174" s="73"/>
      <c r="BT1174" s="73"/>
      <c r="BU1174" s="73"/>
      <c r="BV1174" s="73"/>
      <c r="BW1174" s="73"/>
      <c r="BX1174" s="73"/>
      <c r="BY1174" s="73"/>
      <c r="BZ1174" s="73"/>
      <c r="CA1174" s="73"/>
      <c r="CB1174" s="73"/>
      <c r="CC1174" s="73"/>
      <c r="CD1174" s="73"/>
      <c r="CE1174" s="73"/>
      <c r="CF1174" s="73"/>
      <c r="CG1174" s="73"/>
      <c r="CH1174" s="73"/>
      <c r="CI1174" s="73"/>
      <c r="CJ1174" s="73"/>
      <c r="CK1174" s="73"/>
      <c r="CL1174" s="73"/>
      <c r="CM1174" s="73"/>
      <c r="CN1174" s="73"/>
      <c r="CO1174" s="73"/>
      <c r="CP1174" s="73"/>
      <c r="CQ1174" s="73"/>
      <c r="CR1174" s="73"/>
      <c r="CS1174" s="73"/>
      <c r="CT1174" s="73"/>
      <c r="CU1174" s="73"/>
      <c r="CV1174" s="73"/>
      <c r="CW1174" s="73"/>
      <c r="CX1174" s="73"/>
      <c r="CY1174" s="73"/>
      <c r="CZ1174" s="73"/>
      <c r="DA1174" s="73"/>
      <c r="DB1174" s="73"/>
      <c r="DC1174" s="73"/>
      <c r="DD1174" s="73"/>
      <c r="DE1174" s="73"/>
      <c r="DF1174" s="73"/>
      <c r="DG1174" s="73"/>
      <c r="DH1174" s="73"/>
      <c r="DI1174" s="73"/>
      <c r="DJ1174" s="73"/>
      <c r="DK1174" s="73"/>
      <c r="DL1174" s="73"/>
      <c r="DM1174" s="73"/>
      <c r="DN1174" s="73"/>
      <c r="DO1174" s="73"/>
      <c r="DP1174" s="73"/>
      <c r="DQ1174" s="73"/>
      <c r="DR1174" s="73"/>
      <c r="DS1174" s="73"/>
      <c r="DT1174" s="73"/>
      <c r="DU1174" s="73"/>
      <c r="DV1174" s="73"/>
      <c r="DW1174" s="73"/>
      <c r="DX1174" s="73"/>
      <c r="DY1174" s="73"/>
      <c r="DZ1174" s="73"/>
      <c r="EA1174" s="73"/>
      <c r="EB1174" s="73"/>
      <c r="EC1174" s="73"/>
      <c r="ED1174" s="73"/>
      <c r="EE1174" s="73"/>
      <c r="EF1174" s="73"/>
      <c r="EG1174" s="73"/>
      <c r="EH1174" s="73"/>
      <c r="EI1174" s="73"/>
      <c r="EJ1174" s="73"/>
      <c r="EK1174" s="73"/>
      <c r="EL1174" s="73"/>
      <c r="EM1174" s="73"/>
      <c r="EN1174" s="73"/>
      <c r="EO1174" s="73"/>
      <c r="EP1174" s="73"/>
      <c r="EQ1174" s="73"/>
      <c r="ER1174" s="73"/>
      <c r="ES1174" s="73"/>
      <c r="ET1174" s="73"/>
      <c r="EU1174" s="73"/>
      <c r="EV1174" s="73"/>
      <c r="EW1174" s="73"/>
      <c r="EX1174" s="73"/>
      <c r="EY1174" s="73"/>
      <c r="EZ1174" s="73"/>
      <c r="FA1174" s="73"/>
      <c r="FB1174" s="73"/>
      <c r="FC1174" s="73"/>
      <c r="FD1174" s="73"/>
      <c r="FE1174" s="73"/>
      <c r="FF1174" s="73"/>
      <c r="FG1174" s="73"/>
      <c r="FH1174" s="73"/>
      <c r="FI1174" s="73"/>
      <c r="FJ1174" s="73"/>
      <c r="FK1174" s="73"/>
      <c r="FL1174" s="73"/>
      <c r="FM1174" s="73"/>
      <c r="FN1174" s="73"/>
      <c r="FO1174" s="73"/>
      <c r="FP1174" s="73"/>
      <c r="FQ1174" s="73"/>
      <c r="FR1174" s="73"/>
      <c r="FS1174" s="73"/>
      <c r="FT1174" s="73"/>
      <c r="FU1174" s="73"/>
      <c r="FV1174" s="73"/>
      <c r="FW1174" s="73"/>
      <c r="FX1174" s="73"/>
      <c r="FY1174" s="73"/>
      <c r="FZ1174" s="73"/>
      <c r="GA1174" s="73"/>
      <c r="GB1174" s="73"/>
      <c r="GC1174" s="73"/>
      <c r="GD1174" s="73"/>
      <c r="GE1174" s="73"/>
      <c r="GF1174" s="73"/>
      <c r="GG1174" s="73"/>
      <c r="GH1174" s="73"/>
      <c r="GI1174" s="73"/>
      <c r="GJ1174" s="73"/>
      <c r="GK1174" s="73"/>
      <c r="GL1174" s="73"/>
      <c r="GM1174" s="73"/>
      <c r="GN1174" s="73"/>
      <c r="GO1174" s="73"/>
      <c r="GP1174" s="73"/>
      <c r="GQ1174" s="73"/>
      <c r="GR1174" s="73"/>
      <c r="GS1174" s="73"/>
      <c r="GT1174" s="73"/>
      <c r="GU1174" s="73"/>
      <c r="GV1174" s="73"/>
      <c r="GW1174" s="73"/>
      <c r="GX1174" s="73"/>
      <c r="GY1174" s="73"/>
      <c r="GZ1174" s="73"/>
      <c r="HA1174" s="73"/>
      <c r="HB1174" s="73"/>
      <c r="HC1174" s="73"/>
      <c r="HD1174" s="73"/>
      <c r="HE1174" s="73"/>
      <c r="HF1174" s="73"/>
      <c r="HG1174" s="73"/>
      <c r="HH1174" s="73"/>
      <c r="HI1174" s="73"/>
      <c r="HJ1174" s="73"/>
      <c r="HK1174" s="73"/>
      <c r="HL1174" s="73"/>
      <c r="HM1174" s="73"/>
      <c r="HN1174" s="73"/>
      <c r="HO1174" s="73"/>
      <c r="HP1174" s="73"/>
      <c r="HQ1174" s="73"/>
      <c r="HR1174" s="73"/>
      <c r="HS1174" s="73"/>
      <c r="HT1174" s="73"/>
      <c r="HU1174" s="73"/>
      <c r="HV1174" s="73"/>
      <c r="HW1174" s="73"/>
      <c r="HX1174" s="73"/>
      <c r="HY1174" s="73"/>
      <c r="HZ1174" s="73"/>
      <c r="IA1174" s="73"/>
      <c r="IB1174" s="73"/>
      <c r="IC1174" s="73"/>
      <c r="ID1174" s="73"/>
      <c r="IE1174" s="73"/>
      <c r="IF1174" s="73"/>
      <c r="IG1174" s="73"/>
      <c r="IH1174" s="73"/>
      <c r="II1174" s="73"/>
      <c r="IJ1174" s="73"/>
      <c r="IK1174" s="73"/>
      <c r="IL1174" s="73"/>
      <c r="IM1174" s="73"/>
      <c r="IN1174" s="73"/>
      <c r="IO1174" s="73"/>
      <c r="IP1174" s="73"/>
      <c r="IQ1174" s="73"/>
      <c r="IR1174" s="73"/>
      <c r="IS1174" s="73"/>
      <c r="IT1174" s="73"/>
      <c r="IU1174" s="73"/>
      <c r="IV1174" s="73"/>
      <c r="IW1174" s="73"/>
      <c r="IX1174" s="73"/>
      <c r="IY1174" s="73"/>
      <c r="IZ1174" s="73"/>
    </row>
    <row r="1175" spans="1:260" s="24" customFormat="1" ht="20.100000000000001" customHeight="1">
      <c r="A1175" s="6">
        <v>10080053</v>
      </c>
      <c r="B1175" s="6" t="s">
        <v>4619</v>
      </c>
      <c r="C1175" s="33" t="s">
        <v>1895</v>
      </c>
      <c r="D1175" s="6">
        <v>10080053</v>
      </c>
      <c r="E1175" s="34" t="s">
        <v>52</v>
      </c>
      <c r="F1175" s="6">
        <v>4</v>
      </c>
      <c r="G1175" s="6">
        <v>55</v>
      </c>
      <c r="H1175" s="6">
        <v>0</v>
      </c>
      <c r="I1175" s="6">
        <v>3</v>
      </c>
      <c r="J1175" s="6">
        <v>203</v>
      </c>
      <c r="K1175" s="6">
        <v>1</v>
      </c>
      <c r="L1175" s="6">
        <v>35760</v>
      </c>
      <c r="M1175" s="6">
        <v>4050</v>
      </c>
      <c r="N1175" s="6">
        <v>30000</v>
      </c>
      <c r="O1175" s="6">
        <v>0</v>
      </c>
      <c r="P1175" s="6">
        <v>0</v>
      </c>
      <c r="Q1175" s="6">
        <v>40080053</v>
      </c>
      <c r="R1175" s="6">
        <v>0</v>
      </c>
      <c r="S1175" s="6">
        <v>0</v>
      </c>
      <c r="T1175" s="6" t="s">
        <v>4617</v>
      </c>
      <c r="U1175" s="37"/>
      <c r="V1175" s="37"/>
      <c r="W1175" s="37"/>
      <c r="X1175" s="37" t="s">
        <v>4596</v>
      </c>
      <c r="Y1175" s="114" t="s">
        <v>1899</v>
      </c>
      <c r="Z1175" s="73"/>
      <c r="AA1175" s="73"/>
      <c r="AB1175" s="73"/>
      <c r="AC1175" s="73"/>
      <c r="AD1175" s="73"/>
      <c r="AE1175" s="73"/>
      <c r="AF1175" s="73"/>
      <c r="AG1175" s="73"/>
      <c r="AH1175" s="73"/>
      <c r="AI1175" s="73"/>
      <c r="AJ1175" s="73"/>
      <c r="AK1175" s="73"/>
      <c r="AL1175" s="73"/>
      <c r="AM1175" s="73"/>
      <c r="AN1175" s="73"/>
      <c r="AO1175" s="73"/>
      <c r="AP1175" s="73"/>
      <c r="AQ1175" s="73"/>
      <c r="AR1175" s="73"/>
      <c r="AS1175" s="73"/>
      <c r="AT1175" s="73"/>
      <c r="AU1175" s="73"/>
      <c r="AV1175" s="73"/>
      <c r="AW1175" s="73"/>
      <c r="AX1175" s="73"/>
      <c r="AY1175" s="73"/>
      <c r="AZ1175" s="73"/>
      <c r="BA1175" s="73"/>
      <c r="BB1175" s="73"/>
      <c r="BC1175" s="73"/>
      <c r="BD1175" s="73"/>
      <c r="BE1175" s="73"/>
      <c r="BF1175" s="73"/>
      <c r="BG1175" s="73"/>
      <c r="BH1175" s="73"/>
      <c r="BI1175" s="73"/>
      <c r="BJ1175" s="73"/>
      <c r="BK1175" s="73"/>
      <c r="BL1175" s="73"/>
      <c r="BM1175" s="73"/>
      <c r="BN1175" s="73"/>
      <c r="BO1175" s="73"/>
      <c r="BP1175" s="73"/>
      <c r="BQ1175" s="73"/>
      <c r="BR1175" s="73"/>
      <c r="BS1175" s="73"/>
      <c r="BT1175" s="73"/>
      <c r="BU1175" s="73"/>
      <c r="BV1175" s="73"/>
      <c r="BW1175" s="73"/>
      <c r="BX1175" s="73"/>
      <c r="BY1175" s="73"/>
      <c r="BZ1175" s="73"/>
      <c r="CA1175" s="73"/>
      <c r="CB1175" s="73"/>
      <c r="CC1175" s="73"/>
      <c r="CD1175" s="73"/>
      <c r="CE1175" s="73"/>
      <c r="CF1175" s="73"/>
      <c r="CG1175" s="73"/>
      <c r="CH1175" s="73"/>
      <c r="CI1175" s="73"/>
      <c r="CJ1175" s="73"/>
      <c r="CK1175" s="73"/>
      <c r="CL1175" s="73"/>
      <c r="CM1175" s="73"/>
      <c r="CN1175" s="73"/>
      <c r="CO1175" s="73"/>
      <c r="CP1175" s="73"/>
      <c r="CQ1175" s="73"/>
      <c r="CR1175" s="73"/>
      <c r="CS1175" s="73"/>
      <c r="CT1175" s="73"/>
      <c r="CU1175" s="73"/>
      <c r="CV1175" s="73"/>
      <c r="CW1175" s="73"/>
      <c r="CX1175" s="73"/>
      <c r="CY1175" s="73"/>
      <c r="CZ1175" s="73"/>
      <c r="DA1175" s="73"/>
      <c r="DB1175" s="73"/>
      <c r="DC1175" s="73"/>
      <c r="DD1175" s="73"/>
      <c r="DE1175" s="73"/>
      <c r="DF1175" s="73"/>
      <c r="DG1175" s="73"/>
      <c r="DH1175" s="73"/>
      <c r="DI1175" s="73"/>
      <c r="DJ1175" s="73"/>
      <c r="DK1175" s="73"/>
      <c r="DL1175" s="73"/>
      <c r="DM1175" s="73"/>
      <c r="DN1175" s="73"/>
      <c r="DO1175" s="73"/>
      <c r="DP1175" s="73"/>
      <c r="DQ1175" s="73"/>
      <c r="DR1175" s="73"/>
      <c r="DS1175" s="73"/>
      <c r="DT1175" s="73"/>
      <c r="DU1175" s="73"/>
      <c r="DV1175" s="73"/>
      <c r="DW1175" s="73"/>
      <c r="DX1175" s="73"/>
      <c r="DY1175" s="73"/>
      <c r="DZ1175" s="73"/>
      <c r="EA1175" s="73"/>
      <c r="EB1175" s="73"/>
      <c r="EC1175" s="73"/>
      <c r="ED1175" s="73"/>
      <c r="EE1175" s="73"/>
      <c r="EF1175" s="73"/>
      <c r="EG1175" s="73"/>
      <c r="EH1175" s="73"/>
      <c r="EI1175" s="73"/>
      <c r="EJ1175" s="73"/>
      <c r="EK1175" s="73"/>
      <c r="EL1175" s="73"/>
      <c r="EM1175" s="73"/>
      <c r="EN1175" s="73"/>
      <c r="EO1175" s="73"/>
      <c r="EP1175" s="73"/>
      <c r="EQ1175" s="73"/>
      <c r="ER1175" s="73"/>
      <c r="ES1175" s="73"/>
      <c r="ET1175" s="73"/>
      <c r="EU1175" s="73"/>
      <c r="EV1175" s="73"/>
      <c r="EW1175" s="73"/>
      <c r="EX1175" s="73"/>
      <c r="EY1175" s="73"/>
      <c r="EZ1175" s="73"/>
      <c r="FA1175" s="73"/>
      <c r="FB1175" s="73"/>
      <c r="FC1175" s="73"/>
      <c r="FD1175" s="73"/>
      <c r="FE1175" s="73"/>
      <c r="FF1175" s="73"/>
      <c r="FG1175" s="73"/>
      <c r="FH1175" s="73"/>
      <c r="FI1175" s="73"/>
      <c r="FJ1175" s="73"/>
      <c r="FK1175" s="73"/>
      <c r="FL1175" s="73"/>
      <c r="FM1175" s="73"/>
      <c r="FN1175" s="73"/>
      <c r="FO1175" s="73"/>
      <c r="FP1175" s="73"/>
      <c r="FQ1175" s="73"/>
      <c r="FR1175" s="73"/>
      <c r="FS1175" s="73"/>
      <c r="FT1175" s="73"/>
      <c r="FU1175" s="73"/>
      <c r="FV1175" s="73"/>
      <c r="FW1175" s="73"/>
      <c r="FX1175" s="73"/>
      <c r="FY1175" s="73"/>
      <c r="FZ1175" s="73"/>
      <c r="GA1175" s="73"/>
      <c r="GB1175" s="73"/>
      <c r="GC1175" s="73"/>
      <c r="GD1175" s="73"/>
      <c r="GE1175" s="73"/>
      <c r="GF1175" s="73"/>
      <c r="GG1175" s="73"/>
      <c r="GH1175" s="73"/>
      <c r="GI1175" s="73"/>
      <c r="GJ1175" s="73"/>
      <c r="GK1175" s="73"/>
      <c r="GL1175" s="73"/>
      <c r="GM1175" s="73"/>
      <c r="GN1175" s="73"/>
      <c r="GO1175" s="73"/>
      <c r="GP1175" s="73"/>
      <c r="GQ1175" s="73"/>
      <c r="GR1175" s="73"/>
      <c r="GS1175" s="73"/>
      <c r="GT1175" s="73"/>
      <c r="GU1175" s="73"/>
      <c r="GV1175" s="73"/>
      <c r="GW1175" s="73"/>
      <c r="GX1175" s="73"/>
      <c r="GY1175" s="73"/>
      <c r="GZ1175" s="73"/>
      <c r="HA1175" s="73"/>
      <c r="HB1175" s="73"/>
      <c r="HC1175" s="73"/>
      <c r="HD1175" s="73"/>
      <c r="HE1175" s="73"/>
      <c r="HF1175" s="73"/>
      <c r="HG1175" s="73"/>
      <c r="HH1175" s="73"/>
      <c r="HI1175" s="73"/>
      <c r="HJ1175" s="73"/>
      <c r="HK1175" s="73"/>
      <c r="HL1175" s="73"/>
      <c r="HM1175" s="73"/>
      <c r="HN1175" s="73"/>
      <c r="HO1175" s="73"/>
      <c r="HP1175" s="73"/>
      <c r="HQ1175" s="73"/>
      <c r="HR1175" s="73"/>
      <c r="HS1175" s="73"/>
      <c r="HT1175" s="73"/>
      <c r="HU1175" s="73"/>
      <c r="HV1175" s="73"/>
      <c r="HW1175" s="73"/>
      <c r="HX1175" s="73"/>
      <c r="HY1175" s="73"/>
      <c r="HZ1175" s="73"/>
      <c r="IA1175" s="73"/>
      <c r="IB1175" s="73"/>
      <c r="IC1175" s="73"/>
      <c r="ID1175" s="73"/>
      <c r="IE1175" s="73"/>
      <c r="IF1175" s="73"/>
      <c r="IG1175" s="73"/>
      <c r="IH1175" s="73"/>
      <c r="II1175" s="73"/>
      <c r="IJ1175" s="73"/>
      <c r="IK1175" s="73"/>
      <c r="IL1175" s="73"/>
      <c r="IM1175" s="73"/>
      <c r="IN1175" s="73"/>
      <c r="IO1175" s="73"/>
      <c r="IP1175" s="73"/>
      <c r="IQ1175" s="73"/>
      <c r="IR1175" s="73"/>
      <c r="IS1175" s="73"/>
      <c r="IT1175" s="73"/>
      <c r="IU1175" s="73"/>
      <c r="IV1175" s="73"/>
      <c r="IW1175" s="73"/>
      <c r="IX1175" s="73"/>
      <c r="IY1175" s="73"/>
      <c r="IZ1175" s="73"/>
    </row>
    <row r="1176" spans="1:260" s="24" customFormat="1" ht="20.100000000000001" customHeight="1">
      <c r="A1176" s="6">
        <v>10080054</v>
      </c>
      <c r="B1176" s="6" t="s">
        <v>4620</v>
      </c>
      <c r="C1176" s="33" t="s">
        <v>1895</v>
      </c>
      <c r="D1176" s="6">
        <v>10080054</v>
      </c>
      <c r="E1176" s="34" t="s">
        <v>52</v>
      </c>
      <c r="F1176" s="6">
        <v>4</v>
      </c>
      <c r="G1176" s="6">
        <v>55</v>
      </c>
      <c r="H1176" s="6">
        <v>0</v>
      </c>
      <c r="I1176" s="6">
        <v>3</v>
      </c>
      <c r="J1176" s="6">
        <v>204</v>
      </c>
      <c r="K1176" s="6">
        <v>1</v>
      </c>
      <c r="L1176" s="6">
        <v>35760</v>
      </c>
      <c r="M1176" s="6">
        <v>4050</v>
      </c>
      <c r="N1176" s="6">
        <v>30000</v>
      </c>
      <c r="O1176" s="6">
        <v>0</v>
      </c>
      <c r="P1176" s="6">
        <v>0</v>
      </c>
      <c r="Q1176" s="6">
        <v>40080054</v>
      </c>
      <c r="R1176" s="6">
        <v>0</v>
      </c>
      <c r="S1176" s="6">
        <v>0</v>
      </c>
      <c r="T1176" s="6" t="s">
        <v>4617</v>
      </c>
      <c r="U1176" s="37"/>
      <c r="V1176" s="37"/>
      <c r="W1176" s="37"/>
      <c r="X1176" s="37" t="s">
        <v>4596</v>
      </c>
      <c r="Y1176" s="114" t="s">
        <v>1899</v>
      </c>
      <c r="Z1176" s="73"/>
      <c r="AA1176" s="73"/>
      <c r="AB1176" s="73"/>
      <c r="AC1176" s="73"/>
      <c r="AD1176" s="73"/>
      <c r="AE1176" s="73"/>
      <c r="AF1176" s="73"/>
      <c r="AG1176" s="73"/>
      <c r="AH1176" s="73"/>
      <c r="AI1176" s="73"/>
      <c r="AJ1176" s="73"/>
      <c r="AK1176" s="73"/>
      <c r="AL1176" s="73"/>
      <c r="AM1176" s="73"/>
      <c r="AN1176" s="73"/>
      <c r="AO1176" s="73"/>
      <c r="AP1176" s="73"/>
      <c r="AQ1176" s="73"/>
      <c r="AR1176" s="73"/>
      <c r="AS1176" s="73"/>
      <c r="AT1176" s="73"/>
      <c r="AU1176" s="73"/>
      <c r="AV1176" s="73"/>
      <c r="AW1176" s="73"/>
      <c r="AX1176" s="73"/>
      <c r="AY1176" s="73"/>
      <c r="AZ1176" s="73"/>
      <c r="BA1176" s="73"/>
      <c r="BB1176" s="73"/>
      <c r="BC1176" s="73"/>
      <c r="BD1176" s="73"/>
      <c r="BE1176" s="73"/>
      <c r="BF1176" s="73"/>
      <c r="BG1176" s="73"/>
      <c r="BH1176" s="73"/>
      <c r="BI1176" s="73"/>
      <c r="BJ1176" s="73"/>
      <c r="BK1176" s="73"/>
      <c r="BL1176" s="73"/>
      <c r="BM1176" s="73"/>
      <c r="BN1176" s="73"/>
      <c r="BO1176" s="73"/>
      <c r="BP1176" s="73"/>
      <c r="BQ1176" s="73"/>
      <c r="BR1176" s="73"/>
      <c r="BS1176" s="73"/>
      <c r="BT1176" s="73"/>
      <c r="BU1176" s="73"/>
      <c r="BV1176" s="73"/>
      <c r="BW1176" s="73"/>
      <c r="BX1176" s="73"/>
      <c r="BY1176" s="73"/>
      <c r="BZ1176" s="73"/>
      <c r="CA1176" s="73"/>
      <c r="CB1176" s="73"/>
      <c r="CC1176" s="73"/>
      <c r="CD1176" s="73"/>
      <c r="CE1176" s="73"/>
      <c r="CF1176" s="73"/>
      <c r="CG1176" s="73"/>
      <c r="CH1176" s="73"/>
      <c r="CI1176" s="73"/>
      <c r="CJ1176" s="73"/>
      <c r="CK1176" s="73"/>
      <c r="CL1176" s="73"/>
      <c r="CM1176" s="73"/>
      <c r="CN1176" s="73"/>
      <c r="CO1176" s="73"/>
      <c r="CP1176" s="73"/>
      <c r="CQ1176" s="73"/>
      <c r="CR1176" s="73"/>
      <c r="CS1176" s="73"/>
      <c r="CT1176" s="73"/>
      <c r="CU1176" s="73"/>
      <c r="CV1176" s="73"/>
      <c r="CW1176" s="73"/>
      <c r="CX1176" s="73"/>
      <c r="CY1176" s="73"/>
      <c r="CZ1176" s="73"/>
      <c r="DA1176" s="73"/>
      <c r="DB1176" s="73"/>
      <c r="DC1176" s="73"/>
      <c r="DD1176" s="73"/>
      <c r="DE1176" s="73"/>
      <c r="DF1176" s="73"/>
      <c r="DG1176" s="73"/>
      <c r="DH1176" s="73"/>
      <c r="DI1176" s="73"/>
      <c r="DJ1176" s="73"/>
      <c r="DK1176" s="73"/>
      <c r="DL1176" s="73"/>
      <c r="DM1176" s="73"/>
      <c r="DN1176" s="73"/>
      <c r="DO1176" s="73"/>
      <c r="DP1176" s="73"/>
      <c r="DQ1176" s="73"/>
      <c r="DR1176" s="73"/>
      <c r="DS1176" s="73"/>
      <c r="DT1176" s="73"/>
      <c r="DU1176" s="73"/>
      <c r="DV1176" s="73"/>
      <c r="DW1176" s="73"/>
      <c r="DX1176" s="73"/>
      <c r="DY1176" s="73"/>
      <c r="DZ1176" s="73"/>
      <c r="EA1176" s="73"/>
      <c r="EB1176" s="73"/>
      <c r="EC1176" s="73"/>
      <c r="ED1176" s="73"/>
      <c r="EE1176" s="73"/>
      <c r="EF1176" s="73"/>
      <c r="EG1176" s="73"/>
      <c r="EH1176" s="73"/>
      <c r="EI1176" s="73"/>
      <c r="EJ1176" s="73"/>
      <c r="EK1176" s="73"/>
      <c r="EL1176" s="73"/>
      <c r="EM1176" s="73"/>
      <c r="EN1176" s="73"/>
      <c r="EO1176" s="73"/>
      <c r="EP1176" s="73"/>
      <c r="EQ1176" s="73"/>
      <c r="ER1176" s="73"/>
      <c r="ES1176" s="73"/>
      <c r="ET1176" s="73"/>
      <c r="EU1176" s="73"/>
      <c r="EV1176" s="73"/>
      <c r="EW1176" s="73"/>
      <c r="EX1176" s="73"/>
      <c r="EY1176" s="73"/>
      <c r="EZ1176" s="73"/>
      <c r="FA1176" s="73"/>
      <c r="FB1176" s="73"/>
      <c r="FC1176" s="73"/>
      <c r="FD1176" s="73"/>
      <c r="FE1176" s="73"/>
      <c r="FF1176" s="73"/>
      <c r="FG1176" s="73"/>
      <c r="FH1176" s="73"/>
      <c r="FI1176" s="73"/>
      <c r="FJ1176" s="73"/>
      <c r="FK1176" s="73"/>
      <c r="FL1176" s="73"/>
      <c r="FM1176" s="73"/>
      <c r="FN1176" s="73"/>
      <c r="FO1176" s="73"/>
      <c r="FP1176" s="73"/>
      <c r="FQ1176" s="73"/>
      <c r="FR1176" s="73"/>
      <c r="FS1176" s="73"/>
      <c r="FT1176" s="73"/>
      <c r="FU1176" s="73"/>
      <c r="FV1176" s="73"/>
      <c r="FW1176" s="73"/>
      <c r="FX1176" s="73"/>
      <c r="FY1176" s="73"/>
      <c r="FZ1176" s="73"/>
      <c r="GA1176" s="73"/>
      <c r="GB1176" s="73"/>
      <c r="GC1176" s="73"/>
      <c r="GD1176" s="73"/>
      <c r="GE1176" s="73"/>
      <c r="GF1176" s="73"/>
      <c r="GG1176" s="73"/>
      <c r="GH1176" s="73"/>
      <c r="GI1176" s="73"/>
      <c r="GJ1176" s="73"/>
      <c r="GK1176" s="73"/>
      <c r="GL1176" s="73"/>
      <c r="GM1176" s="73"/>
      <c r="GN1176" s="73"/>
      <c r="GO1176" s="73"/>
      <c r="GP1176" s="73"/>
      <c r="GQ1176" s="73"/>
      <c r="GR1176" s="73"/>
      <c r="GS1176" s="73"/>
      <c r="GT1176" s="73"/>
      <c r="GU1176" s="73"/>
      <c r="GV1176" s="73"/>
      <c r="GW1176" s="73"/>
      <c r="GX1176" s="73"/>
      <c r="GY1176" s="73"/>
      <c r="GZ1176" s="73"/>
      <c r="HA1176" s="73"/>
      <c r="HB1176" s="73"/>
      <c r="HC1176" s="73"/>
      <c r="HD1176" s="73"/>
      <c r="HE1176" s="73"/>
      <c r="HF1176" s="73"/>
      <c r="HG1176" s="73"/>
      <c r="HH1176" s="73"/>
      <c r="HI1176" s="73"/>
      <c r="HJ1176" s="73"/>
      <c r="HK1176" s="73"/>
      <c r="HL1176" s="73"/>
      <c r="HM1176" s="73"/>
      <c r="HN1176" s="73"/>
      <c r="HO1176" s="73"/>
      <c r="HP1176" s="73"/>
      <c r="HQ1176" s="73"/>
      <c r="HR1176" s="73"/>
      <c r="HS1176" s="73"/>
      <c r="HT1176" s="73"/>
      <c r="HU1176" s="73"/>
      <c r="HV1176" s="73"/>
      <c r="HW1176" s="73"/>
      <c r="HX1176" s="73"/>
      <c r="HY1176" s="73"/>
      <c r="HZ1176" s="73"/>
      <c r="IA1176" s="73"/>
      <c r="IB1176" s="73"/>
      <c r="IC1176" s="73"/>
      <c r="ID1176" s="73"/>
      <c r="IE1176" s="73"/>
      <c r="IF1176" s="73"/>
      <c r="IG1176" s="73"/>
      <c r="IH1176" s="73"/>
      <c r="II1176" s="73"/>
      <c r="IJ1176" s="73"/>
      <c r="IK1176" s="73"/>
      <c r="IL1176" s="73"/>
      <c r="IM1176" s="73"/>
      <c r="IN1176" s="73"/>
      <c r="IO1176" s="73"/>
      <c r="IP1176" s="73"/>
      <c r="IQ1176" s="73"/>
      <c r="IR1176" s="73"/>
      <c r="IS1176" s="73"/>
      <c r="IT1176" s="73"/>
      <c r="IU1176" s="73"/>
      <c r="IV1176" s="73"/>
      <c r="IW1176" s="73"/>
      <c r="IX1176" s="73"/>
      <c r="IY1176" s="73"/>
      <c r="IZ1176" s="73"/>
    </row>
    <row r="1177" spans="1:260" ht="20.100000000000001" customHeight="1">
      <c r="A1177" s="149">
        <v>11000001</v>
      </c>
      <c r="B1177" s="37" t="s">
        <v>4621</v>
      </c>
      <c r="C1177" s="38" t="s">
        <v>4622</v>
      </c>
      <c r="D1177" s="149">
        <v>11000001</v>
      </c>
      <c r="E1177" s="34" t="s">
        <v>52</v>
      </c>
      <c r="F1177" s="6">
        <v>4</v>
      </c>
      <c r="G1177" s="6">
        <v>1</v>
      </c>
      <c r="H1177" s="6">
        <v>0</v>
      </c>
      <c r="I1177" s="6">
        <v>6</v>
      </c>
      <c r="J1177" s="6">
        <v>1</v>
      </c>
      <c r="K1177" s="6">
        <v>1</v>
      </c>
      <c r="L1177" s="6">
        <v>0</v>
      </c>
      <c r="M1177" s="6">
        <v>0</v>
      </c>
      <c r="N1177" s="6">
        <v>500</v>
      </c>
      <c r="O1177" s="6">
        <v>0</v>
      </c>
      <c r="P1177" s="37" t="s">
        <v>52</v>
      </c>
      <c r="Q1177" s="6">
        <v>0</v>
      </c>
      <c r="R1177" s="6">
        <v>0</v>
      </c>
      <c r="S1177" s="6">
        <v>50</v>
      </c>
      <c r="T1177" s="6">
        <v>0</v>
      </c>
      <c r="U1177" s="37" t="s">
        <v>54</v>
      </c>
      <c r="V1177" s="57" t="s">
        <v>4623</v>
      </c>
      <c r="W1177" s="58" t="s">
        <v>169</v>
      </c>
      <c r="X1177" s="57"/>
      <c r="Y1177" s="72"/>
    </row>
    <row r="1178" spans="1:260" ht="20.100000000000001" customHeight="1">
      <c r="A1178" s="149">
        <v>11000002</v>
      </c>
      <c r="B1178" s="37" t="s">
        <v>4624</v>
      </c>
      <c r="C1178" s="38" t="s">
        <v>4622</v>
      </c>
      <c r="D1178" s="149">
        <v>11000002</v>
      </c>
      <c r="E1178" s="34" t="s">
        <v>52</v>
      </c>
      <c r="F1178" s="6">
        <v>4</v>
      </c>
      <c r="G1178" s="6">
        <v>2</v>
      </c>
      <c r="H1178" s="6">
        <v>0</v>
      </c>
      <c r="I1178" s="6">
        <v>6</v>
      </c>
      <c r="J1178" s="6">
        <v>1</v>
      </c>
      <c r="K1178" s="6">
        <v>1</v>
      </c>
      <c r="L1178" s="6">
        <v>0</v>
      </c>
      <c r="M1178" s="6">
        <v>0</v>
      </c>
      <c r="N1178" s="6">
        <v>500</v>
      </c>
      <c r="O1178" s="6">
        <v>0</v>
      </c>
      <c r="P1178" s="37" t="s">
        <v>52</v>
      </c>
      <c r="Q1178" s="6">
        <v>0</v>
      </c>
      <c r="R1178" s="6">
        <v>0</v>
      </c>
      <c r="S1178" s="6">
        <v>50</v>
      </c>
      <c r="T1178" s="6">
        <v>0</v>
      </c>
      <c r="U1178" s="37" t="s">
        <v>54</v>
      </c>
      <c r="V1178" s="57" t="s">
        <v>4625</v>
      </c>
      <c r="W1178" s="58" t="s">
        <v>169</v>
      </c>
      <c r="X1178" s="57"/>
      <c r="Y1178" s="72"/>
    </row>
    <row r="1179" spans="1:260" ht="20.100000000000001" customHeight="1">
      <c r="A1179" s="149">
        <v>11000003</v>
      </c>
      <c r="B1179" s="37" t="s">
        <v>4626</v>
      </c>
      <c r="C1179" s="38" t="s">
        <v>4622</v>
      </c>
      <c r="D1179" s="149">
        <v>11000003</v>
      </c>
      <c r="E1179" s="34" t="s">
        <v>52</v>
      </c>
      <c r="F1179" s="6">
        <v>4</v>
      </c>
      <c r="G1179" s="6">
        <v>3</v>
      </c>
      <c r="H1179" s="6">
        <v>0</v>
      </c>
      <c r="I1179" s="6">
        <v>6</v>
      </c>
      <c r="J1179" s="6">
        <v>1</v>
      </c>
      <c r="K1179" s="6">
        <v>1</v>
      </c>
      <c r="L1179" s="6">
        <v>0</v>
      </c>
      <c r="M1179" s="6">
        <v>0</v>
      </c>
      <c r="N1179" s="6">
        <v>550</v>
      </c>
      <c r="O1179" s="6">
        <v>0</v>
      </c>
      <c r="P1179" s="37" t="s">
        <v>52</v>
      </c>
      <c r="Q1179" s="6">
        <v>0</v>
      </c>
      <c r="R1179" s="6">
        <v>0</v>
      </c>
      <c r="S1179" s="6">
        <v>55</v>
      </c>
      <c r="T1179" s="6">
        <v>0</v>
      </c>
      <c r="U1179" s="37" t="s">
        <v>54</v>
      </c>
      <c r="V1179" s="57" t="s">
        <v>4627</v>
      </c>
      <c r="W1179" s="58" t="s">
        <v>169</v>
      </c>
      <c r="X1179" s="57"/>
      <c r="Y1179" s="72"/>
    </row>
    <row r="1180" spans="1:260" ht="20.100000000000001" customHeight="1">
      <c r="A1180" s="149">
        <v>11000004</v>
      </c>
      <c r="B1180" s="37" t="s">
        <v>4628</v>
      </c>
      <c r="C1180" s="38" t="s">
        <v>4622</v>
      </c>
      <c r="D1180" s="149">
        <v>11000004</v>
      </c>
      <c r="E1180" s="34" t="s">
        <v>52</v>
      </c>
      <c r="F1180" s="6">
        <v>4</v>
      </c>
      <c r="G1180" s="6">
        <v>4</v>
      </c>
      <c r="H1180" s="6">
        <v>0</v>
      </c>
      <c r="I1180" s="6">
        <v>6</v>
      </c>
      <c r="J1180" s="6">
        <v>1</v>
      </c>
      <c r="K1180" s="6">
        <v>1</v>
      </c>
      <c r="L1180" s="6">
        <v>0</v>
      </c>
      <c r="M1180" s="6">
        <v>0</v>
      </c>
      <c r="N1180" s="6">
        <v>1300</v>
      </c>
      <c r="O1180" s="6">
        <v>0</v>
      </c>
      <c r="P1180" s="37" t="s">
        <v>52</v>
      </c>
      <c r="Q1180" s="6">
        <v>0</v>
      </c>
      <c r="R1180" s="6">
        <v>0</v>
      </c>
      <c r="S1180" s="6">
        <v>60</v>
      </c>
      <c r="T1180" s="6">
        <v>0</v>
      </c>
      <c r="U1180" s="37" t="s">
        <v>54</v>
      </c>
      <c r="V1180" s="57" t="s">
        <v>4629</v>
      </c>
      <c r="W1180" s="58" t="s">
        <v>169</v>
      </c>
      <c r="X1180" s="57"/>
      <c r="Y1180" s="72"/>
    </row>
    <row r="1181" spans="1:260" ht="20.100000000000001" customHeight="1">
      <c r="A1181" s="149">
        <v>11000005</v>
      </c>
      <c r="B1181" s="37" t="s">
        <v>4630</v>
      </c>
      <c r="C1181" s="38" t="s">
        <v>4622</v>
      </c>
      <c r="D1181" s="149">
        <v>11000005</v>
      </c>
      <c r="E1181" s="34" t="s">
        <v>52</v>
      </c>
      <c r="F1181" s="6">
        <v>4</v>
      </c>
      <c r="G1181" s="6">
        <v>5</v>
      </c>
      <c r="H1181" s="6">
        <v>0</v>
      </c>
      <c r="I1181" s="6">
        <v>6</v>
      </c>
      <c r="J1181" s="6">
        <v>1</v>
      </c>
      <c r="K1181" s="6">
        <v>1</v>
      </c>
      <c r="L1181" s="6">
        <v>0</v>
      </c>
      <c r="M1181" s="6">
        <v>0</v>
      </c>
      <c r="N1181" s="6">
        <v>1400</v>
      </c>
      <c r="O1181" s="6">
        <v>0</v>
      </c>
      <c r="P1181" s="37" t="s">
        <v>52</v>
      </c>
      <c r="Q1181" s="6">
        <v>0</v>
      </c>
      <c r="R1181" s="6">
        <v>0</v>
      </c>
      <c r="S1181" s="6">
        <v>65</v>
      </c>
      <c r="T1181" s="6">
        <v>0</v>
      </c>
      <c r="U1181" s="37" t="s">
        <v>54</v>
      </c>
      <c r="V1181" s="57" t="s">
        <v>4631</v>
      </c>
      <c r="W1181" s="58" t="s">
        <v>169</v>
      </c>
      <c r="X1181" s="57"/>
      <c r="Y1181" s="72"/>
    </row>
    <row r="1182" spans="1:260" ht="20.100000000000001" customHeight="1">
      <c r="A1182" s="149">
        <v>11000006</v>
      </c>
      <c r="B1182" s="37" t="s">
        <v>4632</v>
      </c>
      <c r="C1182" s="38" t="s">
        <v>4622</v>
      </c>
      <c r="D1182" s="149">
        <v>11000006</v>
      </c>
      <c r="E1182" s="34" t="s">
        <v>52</v>
      </c>
      <c r="F1182" s="6">
        <v>4</v>
      </c>
      <c r="G1182" s="6">
        <v>6</v>
      </c>
      <c r="H1182" s="6">
        <v>0</v>
      </c>
      <c r="I1182" s="6">
        <v>6</v>
      </c>
      <c r="J1182" s="6">
        <v>1</v>
      </c>
      <c r="K1182" s="6">
        <v>1</v>
      </c>
      <c r="L1182" s="6">
        <v>0</v>
      </c>
      <c r="M1182" s="6">
        <v>0</v>
      </c>
      <c r="N1182" s="6">
        <v>1500</v>
      </c>
      <c r="O1182" s="6">
        <v>0</v>
      </c>
      <c r="P1182" s="37" t="s">
        <v>52</v>
      </c>
      <c r="Q1182" s="6">
        <v>0</v>
      </c>
      <c r="R1182" s="6">
        <v>0</v>
      </c>
      <c r="S1182" s="6">
        <v>70</v>
      </c>
      <c r="T1182" s="6">
        <v>0</v>
      </c>
      <c r="U1182" s="37" t="s">
        <v>54</v>
      </c>
      <c r="V1182" s="57" t="s">
        <v>4633</v>
      </c>
      <c r="W1182" s="58" t="s">
        <v>169</v>
      </c>
      <c r="X1182" s="57"/>
      <c r="Y1182" s="72"/>
    </row>
    <row r="1183" spans="1:260" ht="20.100000000000001" customHeight="1">
      <c r="A1183" s="149">
        <v>11000007</v>
      </c>
      <c r="B1183" s="37" t="s">
        <v>4634</v>
      </c>
      <c r="C1183" s="38" t="s">
        <v>4622</v>
      </c>
      <c r="D1183" s="149">
        <v>11000007</v>
      </c>
      <c r="E1183" s="34" t="s">
        <v>52</v>
      </c>
      <c r="F1183" s="6">
        <v>4</v>
      </c>
      <c r="G1183" s="6">
        <v>7</v>
      </c>
      <c r="H1183" s="6">
        <v>0</v>
      </c>
      <c r="I1183" s="6">
        <v>6</v>
      </c>
      <c r="J1183" s="6">
        <v>1</v>
      </c>
      <c r="K1183" s="6">
        <v>1</v>
      </c>
      <c r="L1183" s="6">
        <v>0</v>
      </c>
      <c r="M1183" s="6">
        <v>0</v>
      </c>
      <c r="N1183" s="6">
        <v>2601</v>
      </c>
      <c r="O1183" s="6">
        <v>0</v>
      </c>
      <c r="P1183" s="37" t="s">
        <v>52</v>
      </c>
      <c r="Q1183" s="6">
        <v>0</v>
      </c>
      <c r="R1183" s="6">
        <v>0</v>
      </c>
      <c r="S1183" s="6">
        <v>75</v>
      </c>
      <c r="T1183" s="6">
        <v>0</v>
      </c>
      <c r="U1183" s="37" t="s">
        <v>54</v>
      </c>
      <c r="V1183" s="57" t="s">
        <v>4635</v>
      </c>
      <c r="W1183" s="58" t="s">
        <v>169</v>
      </c>
      <c r="X1183" s="57"/>
      <c r="Y1183" s="72"/>
    </row>
    <row r="1184" spans="1:260" ht="20.100000000000001" customHeight="1">
      <c r="A1184" s="149">
        <v>11000008</v>
      </c>
      <c r="B1184" s="37" t="s">
        <v>4636</v>
      </c>
      <c r="C1184" s="38" t="s">
        <v>4622</v>
      </c>
      <c r="D1184" s="149">
        <v>11000008</v>
      </c>
      <c r="E1184" s="34" t="s">
        <v>52</v>
      </c>
      <c r="F1184" s="6">
        <v>4</v>
      </c>
      <c r="G1184" s="6">
        <v>8</v>
      </c>
      <c r="H1184" s="6">
        <v>0</v>
      </c>
      <c r="I1184" s="6">
        <v>6</v>
      </c>
      <c r="J1184" s="6">
        <v>1</v>
      </c>
      <c r="K1184" s="6">
        <v>1</v>
      </c>
      <c r="L1184" s="6">
        <v>0</v>
      </c>
      <c r="M1184" s="6">
        <v>0</v>
      </c>
      <c r="N1184" s="6">
        <v>2799</v>
      </c>
      <c r="O1184" s="6">
        <v>0</v>
      </c>
      <c r="P1184" s="37" t="s">
        <v>52</v>
      </c>
      <c r="Q1184" s="6">
        <v>0</v>
      </c>
      <c r="R1184" s="6">
        <v>0</v>
      </c>
      <c r="S1184" s="6">
        <v>80</v>
      </c>
      <c r="T1184" s="6">
        <v>0</v>
      </c>
      <c r="U1184" s="37" t="s">
        <v>54</v>
      </c>
      <c r="V1184" s="57" t="s">
        <v>4637</v>
      </c>
      <c r="W1184" s="58" t="s">
        <v>169</v>
      </c>
      <c r="X1184" s="57"/>
      <c r="Y1184" s="72"/>
    </row>
    <row r="1185" spans="1:260" ht="20.100000000000001" customHeight="1">
      <c r="A1185" s="149">
        <v>11000009</v>
      </c>
      <c r="B1185" s="37" t="s">
        <v>4638</v>
      </c>
      <c r="C1185" s="38" t="s">
        <v>4622</v>
      </c>
      <c r="D1185" s="149">
        <v>11000009</v>
      </c>
      <c r="E1185" s="34" t="s">
        <v>52</v>
      </c>
      <c r="F1185" s="6">
        <v>4</v>
      </c>
      <c r="G1185" s="6">
        <v>9</v>
      </c>
      <c r="H1185" s="6">
        <v>0</v>
      </c>
      <c r="I1185" s="6">
        <v>6</v>
      </c>
      <c r="J1185" s="6">
        <v>1</v>
      </c>
      <c r="K1185" s="6">
        <v>1</v>
      </c>
      <c r="L1185" s="6">
        <v>0</v>
      </c>
      <c r="M1185" s="6">
        <v>0</v>
      </c>
      <c r="N1185" s="6">
        <v>4200</v>
      </c>
      <c r="O1185" s="6">
        <v>0</v>
      </c>
      <c r="P1185" s="37" t="s">
        <v>52</v>
      </c>
      <c r="Q1185" s="6">
        <v>0</v>
      </c>
      <c r="R1185" s="6">
        <v>0</v>
      </c>
      <c r="S1185" s="6">
        <v>85</v>
      </c>
      <c r="T1185" s="6">
        <v>0</v>
      </c>
      <c r="U1185" s="37" t="s">
        <v>54</v>
      </c>
      <c r="V1185" s="57" t="s">
        <v>4639</v>
      </c>
      <c r="W1185" s="58" t="s">
        <v>169</v>
      </c>
      <c r="X1185" s="57"/>
      <c r="Y1185" s="72"/>
    </row>
    <row r="1186" spans="1:260" ht="20.100000000000001" customHeight="1">
      <c r="A1186" s="149">
        <v>11000010</v>
      </c>
      <c r="B1186" s="37" t="s">
        <v>4640</v>
      </c>
      <c r="C1186" s="38" t="s">
        <v>4622</v>
      </c>
      <c r="D1186" s="149">
        <v>11000010</v>
      </c>
      <c r="E1186" s="34" t="s">
        <v>52</v>
      </c>
      <c r="F1186" s="6">
        <v>4</v>
      </c>
      <c r="G1186" s="6">
        <v>10</v>
      </c>
      <c r="H1186" s="6">
        <v>0</v>
      </c>
      <c r="I1186" s="6">
        <v>6</v>
      </c>
      <c r="J1186" s="6">
        <v>1</v>
      </c>
      <c r="K1186" s="6">
        <v>1</v>
      </c>
      <c r="L1186" s="6">
        <v>0</v>
      </c>
      <c r="M1186" s="6">
        <v>0</v>
      </c>
      <c r="N1186" s="6">
        <v>4500</v>
      </c>
      <c r="O1186" s="6">
        <v>0</v>
      </c>
      <c r="P1186" s="37" t="s">
        <v>52</v>
      </c>
      <c r="Q1186" s="6">
        <v>0</v>
      </c>
      <c r="R1186" s="6">
        <v>0</v>
      </c>
      <c r="S1186" s="6">
        <v>90</v>
      </c>
      <c r="T1186" s="6">
        <v>0</v>
      </c>
      <c r="U1186" s="37" t="s">
        <v>54</v>
      </c>
      <c r="V1186" s="57" t="s">
        <v>4641</v>
      </c>
      <c r="W1186" s="58" t="s">
        <v>169</v>
      </c>
      <c r="X1186" s="57"/>
      <c r="Y1186" s="72"/>
    </row>
    <row r="1187" spans="1:260" ht="20.100000000000001" customHeight="1">
      <c r="A1187" s="149">
        <v>11000011</v>
      </c>
      <c r="B1187" s="37" t="s">
        <v>4642</v>
      </c>
      <c r="C1187" s="38" t="s">
        <v>4622</v>
      </c>
      <c r="D1187" s="149">
        <v>11000011</v>
      </c>
      <c r="E1187" s="34" t="s">
        <v>52</v>
      </c>
      <c r="F1187" s="6">
        <v>4</v>
      </c>
      <c r="G1187" s="6">
        <v>10</v>
      </c>
      <c r="H1187" s="6">
        <v>0</v>
      </c>
      <c r="I1187" s="6">
        <v>6</v>
      </c>
      <c r="J1187" s="6">
        <v>1</v>
      </c>
      <c r="K1187" s="6">
        <v>1</v>
      </c>
      <c r="L1187" s="6">
        <v>0</v>
      </c>
      <c r="M1187" s="6">
        <v>0</v>
      </c>
      <c r="N1187" s="6">
        <v>6200</v>
      </c>
      <c r="O1187" s="6">
        <v>0</v>
      </c>
      <c r="P1187" s="37" t="s">
        <v>52</v>
      </c>
      <c r="Q1187" s="6">
        <v>0</v>
      </c>
      <c r="R1187" s="6">
        <v>0</v>
      </c>
      <c r="S1187" s="6">
        <v>95</v>
      </c>
      <c r="T1187" s="6">
        <v>0</v>
      </c>
      <c r="U1187" s="37" t="s">
        <v>54</v>
      </c>
      <c r="V1187" s="57" t="s">
        <v>4643</v>
      </c>
      <c r="W1187" s="58" t="s">
        <v>169</v>
      </c>
      <c r="X1187" s="57"/>
      <c r="Y1187" s="72"/>
    </row>
    <row r="1188" spans="1:260" ht="20.100000000000001" customHeight="1">
      <c r="A1188" s="149">
        <v>11000012</v>
      </c>
      <c r="B1188" s="37" t="s">
        <v>4644</v>
      </c>
      <c r="C1188" s="38" t="s">
        <v>4622</v>
      </c>
      <c r="D1188" s="149">
        <v>11000012</v>
      </c>
      <c r="E1188" s="34" t="s">
        <v>52</v>
      </c>
      <c r="F1188" s="6">
        <v>4</v>
      </c>
      <c r="G1188" s="6">
        <v>10</v>
      </c>
      <c r="H1188" s="6">
        <v>0</v>
      </c>
      <c r="I1188" s="6">
        <v>6</v>
      </c>
      <c r="J1188" s="6">
        <v>1</v>
      </c>
      <c r="K1188" s="6">
        <v>1</v>
      </c>
      <c r="L1188" s="6">
        <v>0</v>
      </c>
      <c r="M1188" s="6">
        <v>0</v>
      </c>
      <c r="N1188" s="6">
        <v>6500</v>
      </c>
      <c r="O1188" s="6">
        <v>0</v>
      </c>
      <c r="P1188" s="37" t="s">
        <v>52</v>
      </c>
      <c r="Q1188" s="6">
        <v>0</v>
      </c>
      <c r="R1188" s="6">
        <v>0</v>
      </c>
      <c r="S1188" s="6">
        <v>100</v>
      </c>
      <c r="T1188" s="6">
        <v>0</v>
      </c>
      <c r="U1188" s="37" t="s">
        <v>54</v>
      </c>
      <c r="V1188" s="57" t="s">
        <v>4645</v>
      </c>
      <c r="W1188" s="58" t="s">
        <v>169</v>
      </c>
      <c r="X1188" s="57"/>
      <c r="Y1188" s="72"/>
    </row>
    <row r="1189" spans="1:260" ht="20.100000000000001" customHeight="1">
      <c r="A1189" s="149">
        <v>11001001</v>
      </c>
      <c r="B1189" s="37" t="s">
        <v>4646</v>
      </c>
      <c r="C1189" s="38" t="s">
        <v>4622</v>
      </c>
      <c r="D1189" s="149">
        <v>11001001</v>
      </c>
      <c r="E1189" s="34" t="s">
        <v>52</v>
      </c>
      <c r="F1189" s="6">
        <v>4</v>
      </c>
      <c r="G1189" s="6">
        <v>0</v>
      </c>
      <c r="H1189" s="6">
        <v>0</v>
      </c>
      <c r="I1189" s="6">
        <v>6</v>
      </c>
      <c r="J1189" s="6">
        <v>2</v>
      </c>
      <c r="K1189" s="6">
        <v>1</v>
      </c>
      <c r="L1189" s="6">
        <v>0</v>
      </c>
      <c r="M1189" s="6">
        <v>0</v>
      </c>
      <c r="N1189" s="6">
        <v>10000</v>
      </c>
      <c r="O1189" s="6">
        <v>0</v>
      </c>
      <c r="P1189" s="37" t="s">
        <v>52</v>
      </c>
      <c r="Q1189" s="6">
        <v>0</v>
      </c>
      <c r="R1189" s="6">
        <v>0</v>
      </c>
      <c r="S1189" s="6">
        <v>100</v>
      </c>
      <c r="T1189" s="6">
        <v>0</v>
      </c>
      <c r="U1189" s="37" t="s">
        <v>54</v>
      </c>
      <c r="V1189" s="57" t="s">
        <v>4647</v>
      </c>
      <c r="W1189" s="58" t="s">
        <v>169</v>
      </c>
      <c r="X1189" s="57"/>
      <c r="Y1189" s="72"/>
    </row>
    <row r="1190" spans="1:260" ht="20.100000000000001" customHeight="1">
      <c r="A1190" s="149">
        <v>11001002</v>
      </c>
      <c r="B1190" s="37" t="s">
        <v>4648</v>
      </c>
      <c r="C1190" s="38" t="s">
        <v>4622</v>
      </c>
      <c r="D1190" s="149">
        <v>11001002</v>
      </c>
      <c r="E1190" s="34" t="s">
        <v>52</v>
      </c>
      <c r="F1190" s="6">
        <v>4</v>
      </c>
      <c r="G1190" s="6">
        <v>0</v>
      </c>
      <c r="H1190" s="6">
        <v>0</v>
      </c>
      <c r="I1190" s="6">
        <v>6</v>
      </c>
      <c r="J1190" s="6">
        <v>2</v>
      </c>
      <c r="K1190" s="6">
        <v>1</v>
      </c>
      <c r="L1190" s="6">
        <v>0</v>
      </c>
      <c r="M1190" s="6">
        <v>0</v>
      </c>
      <c r="N1190" s="6">
        <v>10000</v>
      </c>
      <c r="O1190" s="6">
        <v>0</v>
      </c>
      <c r="P1190" s="37" t="s">
        <v>52</v>
      </c>
      <c r="Q1190" s="6">
        <v>0</v>
      </c>
      <c r="R1190" s="6">
        <v>0</v>
      </c>
      <c r="S1190" s="6">
        <v>100</v>
      </c>
      <c r="T1190" s="6">
        <v>0</v>
      </c>
      <c r="U1190" s="37" t="s">
        <v>54</v>
      </c>
      <c r="V1190" s="57" t="s">
        <v>4649</v>
      </c>
      <c r="W1190" s="58" t="s">
        <v>169</v>
      </c>
      <c r="X1190" s="57"/>
      <c r="Y1190" s="72"/>
    </row>
    <row r="1191" spans="1:260" ht="20.100000000000001" customHeight="1">
      <c r="A1191" s="149">
        <v>11001003</v>
      </c>
      <c r="B1191" s="37" t="s">
        <v>4650</v>
      </c>
      <c r="C1191" s="38" t="s">
        <v>4622</v>
      </c>
      <c r="D1191" s="149">
        <v>11001003</v>
      </c>
      <c r="E1191" s="34" t="s">
        <v>52</v>
      </c>
      <c r="F1191" s="6">
        <v>4</v>
      </c>
      <c r="G1191" s="6">
        <v>0</v>
      </c>
      <c r="H1191" s="6">
        <v>0</v>
      </c>
      <c r="I1191" s="6">
        <v>6</v>
      </c>
      <c r="J1191" s="6">
        <v>2</v>
      </c>
      <c r="K1191" s="6">
        <v>1</v>
      </c>
      <c r="L1191" s="6">
        <v>0</v>
      </c>
      <c r="M1191" s="6">
        <v>0</v>
      </c>
      <c r="N1191" s="6">
        <v>10000</v>
      </c>
      <c r="O1191" s="6">
        <v>0</v>
      </c>
      <c r="P1191" s="37" t="s">
        <v>52</v>
      </c>
      <c r="Q1191" s="6">
        <v>0</v>
      </c>
      <c r="R1191" s="6">
        <v>0</v>
      </c>
      <c r="S1191" s="6">
        <v>100</v>
      </c>
      <c r="T1191" s="6">
        <v>0</v>
      </c>
      <c r="U1191" s="37" t="s">
        <v>54</v>
      </c>
      <c r="V1191" s="57" t="s">
        <v>4651</v>
      </c>
      <c r="W1191" s="58" t="s">
        <v>169</v>
      </c>
      <c r="X1191" s="57"/>
      <c r="Y1191" s="72"/>
    </row>
    <row r="1192" spans="1:260" ht="20.100000000000001" customHeight="1">
      <c r="A1192" s="149">
        <v>11001004</v>
      </c>
      <c r="B1192" s="37" t="s">
        <v>4652</v>
      </c>
      <c r="C1192" s="38" t="s">
        <v>4622</v>
      </c>
      <c r="D1192" s="149">
        <v>11001004</v>
      </c>
      <c r="E1192" s="34" t="s">
        <v>52</v>
      </c>
      <c r="F1192" s="6">
        <v>4</v>
      </c>
      <c r="G1192" s="6">
        <v>0</v>
      </c>
      <c r="H1192" s="6">
        <v>0</v>
      </c>
      <c r="I1192" s="6">
        <v>6</v>
      </c>
      <c r="J1192" s="6">
        <v>2</v>
      </c>
      <c r="K1192" s="6">
        <v>1</v>
      </c>
      <c r="L1192" s="6">
        <v>0</v>
      </c>
      <c r="M1192" s="6">
        <v>0</v>
      </c>
      <c r="N1192" s="6">
        <v>10000</v>
      </c>
      <c r="O1192" s="6">
        <v>0</v>
      </c>
      <c r="P1192" s="37" t="s">
        <v>52</v>
      </c>
      <c r="Q1192" s="6">
        <v>0</v>
      </c>
      <c r="R1192" s="6">
        <v>0</v>
      </c>
      <c r="S1192" s="6">
        <v>100</v>
      </c>
      <c r="T1192" s="6">
        <v>0</v>
      </c>
      <c r="U1192" s="37" t="s">
        <v>54</v>
      </c>
      <c r="V1192" s="57" t="s">
        <v>4653</v>
      </c>
      <c r="W1192" s="58" t="s">
        <v>169</v>
      </c>
      <c r="X1192" s="57"/>
      <c r="Y1192" s="72"/>
    </row>
    <row r="1193" spans="1:260" s="24" customFormat="1" ht="20.100000000000001" customHeight="1">
      <c r="A1193" s="6">
        <v>12000001</v>
      </c>
      <c r="B1193" s="37" t="s">
        <v>4654</v>
      </c>
      <c r="C1193" s="38" t="s">
        <v>550</v>
      </c>
      <c r="D1193" s="6">
        <v>12000001</v>
      </c>
      <c r="E1193" s="34" t="s">
        <v>52</v>
      </c>
      <c r="F1193" s="6">
        <v>3</v>
      </c>
      <c r="G1193" s="6">
        <v>0</v>
      </c>
      <c r="H1193" s="6">
        <v>0</v>
      </c>
      <c r="I1193" s="6">
        <v>1</v>
      </c>
      <c r="J1193" s="6">
        <v>38</v>
      </c>
      <c r="K1193" s="6">
        <v>1</v>
      </c>
      <c r="L1193" s="6">
        <v>0</v>
      </c>
      <c r="M1193" s="6">
        <v>0</v>
      </c>
      <c r="N1193" s="6">
        <v>1</v>
      </c>
      <c r="O1193" s="6">
        <v>0</v>
      </c>
      <c r="P1193" s="37" t="s">
        <v>52</v>
      </c>
      <c r="Q1193" s="6">
        <v>0</v>
      </c>
      <c r="R1193" s="6">
        <v>0</v>
      </c>
      <c r="S1193" s="6">
        <v>10001</v>
      </c>
      <c r="T1193" s="6">
        <v>0</v>
      </c>
      <c r="U1193" s="37" t="s">
        <v>54</v>
      </c>
      <c r="V1193" s="37" t="s">
        <v>4655</v>
      </c>
      <c r="W1193" s="58" t="s">
        <v>552</v>
      </c>
      <c r="X1193" s="57" t="s">
        <v>4656</v>
      </c>
      <c r="Y1193" s="72" t="s">
        <v>554</v>
      </c>
      <c r="Z1193" s="73"/>
      <c r="AA1193" s="73"/>
      <c r="AB1193" s="73"/>
      <c r="AC1193" s="73"/>
      <c r="AD1193" s="73"/>
      <c r="AE1193" s="73"/>
      <c r="AF1193" s="73"/>
      <c r="AG1193" s="73"/>
      <c r="AH1193" s="73"/>
      <c r="AI1193" s="73"/>
      <c r="AJ1193" s="73"/>
      <c r="AK1193" s="73"/>
      <c r="AL1193" s="73"/>
      <c r="AM1193" s="73"/>
      <c r="AN1193" s="73"/>
      <c r="AO1193" s="73"/>
      <c r="AP1193" s="73"/>
      <c r="AQ1193" s="73"/>
      <c r="AR1193" s="73"/>
      <c r="AS1193" s="73"/>
      <c r="AT1193" s="73"/>
      <c r="AU1193" s="73"/>
      <c r="AV1193" s="73"/>
      <c r="AW1193" s="73"/>
      <c r="AX1193" s="73"/>
      <c r="AY1193" s="73"/>
      <c r="AZ1193" s="73"/>
      <c r="BA1193" s="73"/>
      <c r="BB1193" s="73"/>
      <c r="BC1193" s="73"/>
      <c r="BD1193" s="73"/>
      <c r="BE1193" s="73"/>
      <c r="BF1193" s="73"/>
      <c r="BG1193" s="73"/>
      <c r="BH1193" s="73"/>
      <c r="BI1193" s="73"/>
      <c r="BJ1193" s="73"/>
      <c r="BK1193" s="73"/>
      <c r="BL1193" s="73"/>
      <c r="BM1193" s="73"/>
      <c r="BN1193" s="73"/>
      <c r="BO1193" s="73"/>
      <c r="BP1193" s="73"/>
      <c r="BQ1193" s="73"/>
      <c r="BR1193" s="73"/>
      <c r="BS1193" s="73"/>
      <c r="BT1193" s="73"/>
      <c r="BU1193" s="73"/>
      <c r="BV1193" s="73"/>
      <c r="BW1193" s="73"/>
      <c r="BX1193" s="73"/>
      <c r="BY1193" s="73"/>
      <c r="BZ1193" s="73"/>
      <c r="CA1193" s="73"/>
      <c r="CB1193" s="73"/>
      <c r="CC1193" s="73"/>
      <c r="CD1193" s="73"/>
      <c r="CE1193" s="73"/>
      <c r="CF1193" s="73"/>
      <c r="CG1193" s="73"/>
      <c r="CH1193" s="73"/>
      <c r="CI1193" s="73"/>
      <c r="CJ1193" s="73"/>
      <c r="CK1193" s="73"/>
      <c r="CL1193" s="73"/>
      <c r="CM1193" s="73"/>
      <c r="CN1193" s="73"/>
      <c r="CO1193" s="73"/>
      <c r="CP1193" s="73"/>
      <c r="CQ1193" s="73"/>
      <c r="CR1193" s="73"/>
      <c r="CS1193" s="73"/>
      <c r="CT1193" s="73"/>
      <c r="CU1193" s="73"/>
      <c r="CV1193" s="73"/>
      <c r="CW1193" s="73"/>
      <c r="CX1193" s="73"/>
      <c r="CY1193" s="73"/>
      <c r="CZ1193" s="73"/>
      <c r="DA1193" s="73"/>
      <c r="DB1193" s="73"/>
      <c r="DC1193" s="73"/>
      <c r="DD1193" s="73"/>
      <c r="DE1193" s="73"/>
      <c r="DF1193" s="73"/>
      <c r="DG1193" s="73"/>
      <c r="DH1193" s="73"/>
      <c r="DI1193" s="73"/>
      <c r="DJ1193" s="73"/>
      <c r="DK1193" s="73"/>
      <c r="DL1193" s="73"/>
      <c r="DM1193" s="73"/>
      <c r="DN1193" s="73"/>
      <c r="DO1193" s="73"/>
      <c r="DP1193" s="73"/>
      <c r="DQ1193" s="73"/>
      <c r="DR1193" s="73"/>
      <c r="DS1193" s="73"/>
      <c r="DT1193" s="73"/>
      <c r="DU1193" s="73"/>
      <c r="DV1193" s="73"/>
      <c r="DW1193" s="73"/>
      <c r="DX1193" s="73"/>
      <c r="DY1193" s="73"/>
      <c r="DZ1193" s="73"/>
      <c r="EA1193" s="73"/>
      <c r="EB1193" s="73"/>
      <c r="EC1193" s="73"/>
      <c r="ED1193" s="73"/>
      <c r="EE1193" s="73"/>
      <c r="EF1193" s="73"/>
      <c r="EG1193" s="73"/>
      <c r="EH1193" s="73"/>
      <c r="EI1193" s="73"/>
      <c r="EJ1193" s="73"/>
      <c r="EK1193" s="73"/>
      <c r="EL1193" s="73"/>
      <c r="EM1193" s="73"/>
      <c r="EN1193" s="73"/>
      <c r="EO1193" s="73"/>
      <c r="EP1193" s="73"/>
      <c r="EQ1193" s="73"/>
      <c r="ER1193" s="73"/>
      <c r="ES1193" s="73"/>
      <c r="ET1193" s="73"/>
      <c r="EU1193" s="73"/>
      <c r="EV1193" s="73"/>
      <c r="EW1193" s="73"/>
      <c r="EX1193" s="73"/>
      <c r="EY1193" s="73"/>
      <c r="EZ1193" s="73"/>
      <c r="FA1193" s="73"/>
      <c r="FB1193" s="73"/>
      <c r="FC1193" s="73"/>
      <c r="FD1193" s="73"/>
      <c r="FE1193" s="73"/>
      <c r="FF1193" s="73"/>
      <c r="FG1193" s="73"/>
      <c r="FH1193" s="73"/>
      <c r="FI1193" s="73"/>
      <c r="FJ1193" s="73"/>
      <c r="FK1193" s="73"/>
      <c r="FL1193" s="73"/>
      <c r="FM1193" s="73"/>
      <c r="FN1193" s="73"/>
      <c r="FO1193" s="73"/>
      <c r="FP1193" s="73"/>
      <c r="FQ1193" s="73"/>
      <c r="FR1193" s="73"/>
      <c r="FS1193" s="73"/>
      <c r="FT1193" s="73"/>
      <c r="FU1193" s="73"/>
      <c r="FV1193" s="73"/>
      <c r="FW1193" s="73"/>
      <c r="FX1193" s="73"/>
      <c r="FY1193" s="73"/>
      <c r="FZ1193" s="73"/>
      <c r="GA1193" s="73"/>
      <c r="GB1193" s="73"/>
      <c r="GC1193" s="73"/>
      <c r="GD1193" s="73"/>
      <c r="GE1193" s="73"/>
      <c r="GF1193" s="73"/>
      <c r="GG1193" s="73"/>
      <c r="GH1193" s="73"/>
      <c r="GI1193" s="73"/>
      <c r="GJ1193" s="73"/>
      <c r="GK1193" s="73"/>
      <c r="GL1193" s="73"/>
      <c r="GM1193" s="73"/>
      <c r="GN1193" s="73"/>
      <c r="GO1193" s="73"/>
      <c r="GP1193" s="73"/>
      <c r="GQ1193" s="73"/>
      <c r="GR1193" s="73"/>
      <c r="GS1193" s="73"/>
      <c r="GT1193" s="73"/>
      <c r="GU1193" s="73"/>
      <c r="GV1193" s="73"/>
      <c r="GW1193" s="73"/>
      <c r="GX1193" s="73"/>
      <c r="GY1193" s="73"/>
      <c r="GZ1193" s="73"/>
      <c r="HA1193" s="73"/>
      <c r="HB1193" s="73"/>
      <c r="HC1193" s="73"/>
      <c r="HD1193" s="73"/>
      <c r="HE1193" s="73"/>
      <c r="HF1193" s="73"/>
      <c r="HG1193" s="73"/>
      <c r="HH1193" s="73"/>
      <c r="HI1193" s="73"/>
      <c r="HJ1193" s="73"/>
      <c r="HK1193" s="73"/>
      <c r="HL1193" s="73"/>
      <c r="HM1193" s="73"/>
      <c r="HN1193" s="73"/>
      <c r="HO1193" s="73"/>
      <c r="HP1193" s="73"/>
      <c r="HQ1193" s="73"/>
      <c r="HR1193" s="73"/>
      <c r="HS1193" s="73"/>
      <c r="HT1193" s="73"/>
      <c r="HU1193" s="73"/>
      <c r="HV1193" s="73"/>
      <c r="HW1193" s="73"/>
      <c r="HX1193" s="73"/>
      <c r="HY1193" s="73"/>
      <c r="HZ1193" s="73"/>
      <c r="IA1193" s="73"/>
      <c r="IB1193" s="73"/>
      <c r="IC1193" s="73"/>
      <c r="ID1193" s="73"/>
      <c r="IE1193" s="73"/>
      <c r="IF1193" s="73"/>
      <c r="IG1193" s="73"/>
      <c r="IH1193" s="73"/>
      <c r="II1193" s="73"/>
      <c r="IJ1193" s="73"/>
      <c r="IK1193" s="73"/>
      <c r="IL1193" s="73"/>
      <c r="IM1193" s="73"/>
      <c r="IN1193" s="73"/>
      <c r="IO1193" s="73"/>
      <c r="IP1193" s="73"/>
      <c r="IQ1193" s="73"/>
      <c r="IR1193" s="73"/>
      <c r="IS1193" s="73"/>
      <c r="IT1193" s="73"/>
      <c r="IU1193" s="73"/>
      <c r="IV1193" s="73"/>
      <c r="IW1193" s="73"/>
      <c r="IX1193" s="73"/>
      <c r="IY1193" s="73"/>
      <c r="IZ1193" s="73"/>
    </row>
    <row r="1194" spans="1:260" s="24" customFormat="1" ht="20.100000000000001" customHeight="1">
      <c r="A1194" s="6">
        <v>12000002</v>
      </c>
      <c r="B1194" s="37" t="s">
        <v>4657</v>
      </c>
      <c r="C1194" s="38" t="s">
        <v>550</v>
      </c>
      <c r="D1194" s="6">
        <v>12000002</v>
      </c>
      <c r="E1194" s="34" t="s">
        <v>52</v>
      </c>
      <c r="F1194" s="6">
        <v>4</v>
      </c>
      <c r="G1194" s="6">
        <v>0</v>
      </c>
      <c r="H1194" s="6">
        <v>0</v>
      </c>
      <c r="I1194" s="6">
        <v>1</v>
      </c>
      <c r="J1194" s="6">
        <v>38</v>
      </c>
      <c r="K1194" s="6">
        <v>1</v>
      </c>
      <c r="L1194" s="6">
        <v>0</v>
      </c>
      <c r="M1194" s="6">
        <v>0</v>
      </c>
      <c r="N1194" s="6">
        <v>1</v>
      </c>
      <c r="O1194" s="6">
        <v>0</v>
      </c>
      <c r="P1194" s="37" t="s">
        <v>52</v>
      </c>
      <c r="Q1194" s="6">
        <v>0</v>
      </c>
      <c r="R1194" s="6">
        <v>0</v>
      </c>
      <c r="S1194" s="6">
        <v>10002</v>
      </c>
      <c r="T1194" s="6">
        <v>0</v>
      </c>
      <c r="U1194" s="37" t="s">
        <v>54</v>
      </c>
      <c r="V1194" s="37" t="s">
        <v>4658</v>
      </c>
      <c r="W1194" s="58" t="s">
        <v>552</v>
      </c>
      <c r="X1194" s="57" t="s">
        <v>4656</v>
      </c>
      <c r="Y1194" s="72" t="s">
        <v>554</v>
      </c>
      <c r="Z1194" s="73"/>
      <c r="AA1194" s="73"/>
      <c r="AB1194" s="73"/>
      <c r="AC1194" s="73"/>
      <c r="AD1194" s="73"/>
      <c r="AE1194" s="73"/>
      <c r="AF1194" s="73"/>
      <c r="AG1194" s="73"/>
      <c r="AH1194" s="73"/>
      <c r="AI1194" s="73"/>
      <c r="AJ1194" s="73"/>
      <c r="AK1194" s="73"/>
      <c r="AL1194" s="73"/>
      <c r="AM1194" s="73"/>
      <c r="AN1194" s="73"/>
      <c r="AO1194" s="73"/>
      <c r="AP1194" s="73"/>
      <c r="AQ1194" s="73"/>
      <c r="AR1194" s="73"/>
      <c r="AS1194" s="73"/>
      <c r="AT1194" s="73"/>
      <c r="AU1194" s="73"/>
      <c r="AV1194" s="73"/>
      <c r="AW1194" s="73"/>
      <c r="AX1194" s="73"/>
      <c r="AY1194" s="73"/>
      <c r="AZ1194" s="73"/>
      <c r="BA1194" s="73"/>
      <c r="BB1194" s="73"/>
      <c r="BC1194" s="73"/>
      <c r="BD1194" s="73"/>
      <c r="BE1194" s="73"/>
      <c r="BF1194" s="73"/>
      <c r="BG1194" s="73"/>
      <c r="BH1194" s="73"/>
      <c r="BI1194" s="73"/>
      <c r="BJ1194" s="73"/>
      <c r="BK1194" s="73"/>
      <c r="BL1194" s="73"/>
      <c r="BM1194" s="73"/>
      <c r="BN1194" s="73"/>
      <c r="BO1194" s="73"/>
      <c r="BP1194" s="73"/>
      <c r="BQ1194" s="73"/>
      <c r="BR1194" s="73"/>
      <c r="BS1194" s="73"/>
      <c r="BT1194" s="73"/>
      <c r="BU1194" s="73"/>
      <c r="BV1194" s="73"/>
      <c r="BW1194" s="73"/>
      <c r="BX1194" s="73"/>
      <c r="BY1194" s="73"/>
      <c r="BZ1194" s="73"/>
      <c r="CA1194" s="73"/>
      <c r="CB1194" s="73"/>
      <c r="CC1194" s="73"/>
      <c r="CD1194" s="73"/>
      <c r="CE1194" s="73"/>
      <c r="CF1194" s="73"/>
      <c r="CG1194" s="73"/>
      <c r="CH1194" s="73"/>
      <c r="CI1194" s="73"/>
      <c r="CJ1194" s="73"/>
      <c r="CK1194" s="73"/>
      <c r="CL1194" s="73"/>
      <c r="CM1194" s="73"/>
      <c r="CN1194" s="73"/>
      <c r="CO1194" s="73"/>
      <c r="CP1194" s="73"/>
      <c r="CQ1194" s="73"/>
      <c r="CR1194" s="73"/>
      <c r="CS1194" s="73"/>
      <c r="CT1194" s="73"/>
      <c r="CU1194" s="73"/>
      <c r="CV1194" s="73"/>
      <c r="CW1194" s="73"/>
      <c r="CX1194" s="73"/>
      <c r="CY1194" s="73"/>
      <c r="CZ1194" s="73"/>
      <c r="DA1194" s="73"/>
      <c r="DB1194" s="73"/>
      <c r="DC1194" s="73"/>
      <c r="DD1194" s="73"/>
      <c r="DE1194" s="73"/>
      <c r="DF1194" s="73"/>
      <c r="DG1194" s="73"/>
      <c r="DH1194" s="73"/>
      <c r="DI1194" s="73"/>
      <c r="DJ1194" s="73"/>
      <c r="DK1194" s="73"/>
      <c r="DL1194" s="73"/>
      <c r="DM1194" s="73"/>
      <c r="DN1194" s="73"/>
      <c r="DO1194" s="73"/>
      <c r="DP1194" s="73"/>
      <c r="DQ1194" s="73"/>
      <c r="DR1194" s="73"/>
      <c r="DS1194" s="73"/>
      <c r="DT1194" s="73"/>
      <c r="DU1194" s="73"/>
      <c r="DV1194" s="73"/>
      <c r="DW1194" s="73"/>
      <c r="DX1194" s="73"/>
      <c r="DY1194" s="73"/>
      <c r="DZ1194" s="73"/>
      <c r="EA1194" s="73"/>
      <c r="EB1194" s="73"/>
      <c r="EC1194" s="73"/>
      <c r="ED1194" s="73"/>
      <c r="EE1194" s="73"/>
      <c r="EF1194" s="73"/>
      <c r="EG1194" s="73"/>
      <c r="EH1194" s="73"/>
      <c r="EI1194" s="73"/>
      <c r="EJ1194" s="73"/>
      <c r="EK1194" s="73"/>
      <c r="EL1194" s="73"/>
      <c r="EM1194" s="73"/>
      <c r="EN1194" s="73"/>
      <c r="EO1194" s="73"/>
      <c r="EP1194" s="73"/>
      <c r="EQ1194" s="73"/>
      <c r="ER1194" s="73"/>
      <c r="ES1194" s="73"/>
      <c r="ET1194" s="73"/>
      <c r="EU1194" s="73"/>
      <c r="EV1194" s="73"/>
      <c r="EW1194" s="73"/>
      <c r="EX1194" s="73"/>
      <c r="EY1194" s="73"/>
      <c r="EZ1194" s="73"/>
      <c r="FA1194" s="73"/>
      <c r="FB1194" s="73"/>
      <c r="FC1194" s="73"/>
      <c r="FD1194" s="73"/>
      <c r="FE1194" s="73"/>
      <c r="FF1194" s="73"/>
      <c r="FG1194" s="73"/>
      <c r="FH1194" s="73"/>
      <c r="FI1194" s="73"/>
      <c r="FJ1194" s="73"/>
      <c r="FK1194" s="73"/>
      <c r="FL1194" s="73"/>
      <c r="FM1194" s="73"/>
      <c r="FN1194" s="73"/>
      <c r="FO1194" s="73"/>
      <c r="FP1194" s="73"/>
      <c r="FQ1194" s="73"/>
      <c r="FR1194" s="73"/>
      <c r="FS1194" s="73"/>
      <c r="FT1194" s="73"/>
      <c r="FU1194" s="73"/>
      <c r="FV1194" s="73"/>
      <c r="FW1194" s="73"/>
      <c r="FX1194" s="73"/>
      <c r="FY1194" s="73"/>
      <c r="FZ1194" s="73"/>
      <c r="GA1194" s="73"/>
      <c r="GB1194" s="73"/>
      <c r="GC1194" s="73"/>
      <c r="GD1194" s="73"/>
      <c r="GE1194" s="73"/>
      <c r="GF1194" s="73"/>
      <c r="GG1194" s="73"/>
      <c r="GH1194" s="73"/>
      <c r="GI1194" s="73"/>
      <c r="GJ1194" s="73"/>
      <c r="GK1194" s="73"/>
      <c r="GL1194" s="73"/>
      <c r="GM1194" s="73"/>
      <c r="GN1194" s="73"/>
      <c r="GO1194" s="73"/>
      <c r="GP1194" s="73"/>
      <c r="GQ1194" s="73"/>
      <c r="GR1194" s="73"/>
      <c r="GS1194" s="73"/>
      <c r="GT1194" s="73"/>
      <c r="GU1194" s="73"/>
      <c r="GV1194" s="73"/>
      <c r="GW1194" s="73"/>
      <c r="GX1194" s="73"/>
      <c r="GY1194" s="73"/>
      <c r="GZ1194" s="73"/>
      <c r="HA1194" s="73"/>
      <c r="HB1194" s="73"/>
      <c r="HC1194" s="73"/>
      <c r="HD1194" s="73"/>
      <c r="HE1194" s="73"/>
      <c r="HF1194" s="73"/>
      <c r="HG1194" s="73"/>
      <c r="HH1194" s="73"/>
      <c r="HI1194" s="73"/>
      <c r="HJ1194" s="73"/>
      <c r="HK1194" s="73"/>
      <c r="HL1194" s="73"/>
      <c r="HM1194" s="73"/>
      <c r="HN1194" s="73"/>
      <c r="HO1194" s="73"/>
      <c r="HP1194" s="73"/>
      <c r="HQ1194" s="73"/>
      <c r="HR1194" s="73"/>
      <c r="HS1194" s="73"/>
      <c r="HT1194" s="73"/>
      <c r="HU1194" s="73"/>
      <c r="HV1194" s="73"/>
      <c r="HW1194" s="73"/>
      <c r="HX1194" s="73"/>
      <c r="HY1194" s="73"/>
      <c r="HZ1194" s="73"/>
      <c r="IA1194" s="73"/>
      <c r="IB1194" s="73"/>
      <c r="IC1194" s="73"/>
      <c r="ID1194" s="73"/>
      <c r="IE1194" s="73"/>
      <c r="IF1194" s="73"/>
      <c r="IG1194" s="73"/>
      <c r="IH1194" s="73"/>
      <c r="II1194" s="73"/>
      <c r="IJ1194" s="73"/>
      <c r="IK1194" s="73"/>
      <c r="IL1194" s="73"/>
      <c r="IM1194" s="73"/>
      <c r="IN1194" s="73"/>
      <c r="IO1194" s="73"/>
      <c r="IP1194" s="73"/>
      <c r="IQ1194" s="73"/>
      <c r="IR1194" s="73"/>
      <c r="IS1194" s="73"/>
      <c r="IT1194" s="73"/>
      <c r="IU1194" s="73"/>
      <c r="IV1194" s="73"/>
      <c r="IW1194" s="73"/>
      <c r="IX1194" s="73"/>
      <c r="IY1194" s="73"/>
      <c r="IZ1194" s="73"/>
    </row>
    <row r="1195" spans="1:260" s="24" customFormat="1" ht="20.100000000000001" customHeight="1">
      <c r="A1195" s="6">
        <v>12000003</v>
      </c>
      <c r="B1195" s="37" t="s">
        <v>4659</v>
      </c>
      <c r="C1195" s="38" t="s">
        <v>550</v>
      </c>
      <c r="D1195" s="6">
        <v>12000003</v>
      </c>
      <c r="E1195" s="34" t="s">
        <v>52</v>
      </c>
      <c r="F1195" s="6">
        <v>5</v>
      </c>
      <c r="G1195" s="6">
        <v>0</v>
      </c>
      <c r="H1195" s="6">
        <v>0</v>
      </c>
      <c r="I1195" s="6">
        <v>1</v>
      </c>
      <c r="J1195" s="6">
        <v>38</v>
      </c>
      <c r="K1195" s="6">
        <v>1</v>
      </c>
      <c r="L1195" s="6">
        <v>0</v>
      </c>
      <c r="M1195" s="6">
        <v>0</v>
      </c>
      <c r="N1195" s="6">
        <v>1</v>
      </c>
      <c r="O1195" s="6">
        <v>0</v>
      </c>
      <c r="P1195" s="37" t="s">
        <v>52</v>
      </c>
      <c r="Q1195" s="6">
        <v>0</v>
      </c>
      <c r="R1195" s="6">
        <v>0</v>
      </c>
      <c r="S1195" s="6">
        <v>10003</v>
      </c>
      <c r="T1195" s="6">
        <v>0</v>
      </c>
      <c r="U1195" s="37" t="s">
        <v>54</v>
      </c>
      <c r="V1195" s="37" t="s">
        <v>4660</v>
      </c>
      <c r="W1195" s="58" t="s">
        <v>552</v>
      </c>
      <c r="X1195" s="57" t="s">
        <v>4656</v>
      </c>
      <c r="Y1195" s="72" t="s">
        <v>554</v>
      </c>
      <c r="Z1195" s="73"/>
      <c r="AA1195" s="73"/>
      <c r="AB1195" s="73"/>
      <c r="AC1195" s="73"/>
      <c r="AD1195" s="73"/>
      <c r="AE1195" s="73"/>
      <c r="AF1195" s="73"/>
      <c r="AG1195" s="73"/>
      <c r="AH1195" s="73"/>
      <c r="AI1195" s="73"/>
      <c r="AJ1195" s="73"/>
      <c r="AK1195" s="73"/>
      <c r="AL1195" s="73"/>
      <c r="AM1195" s="73"/>
      <c r="AN1195" s="73"/>
      <c r="AO1195" s="73"/>
      <c r="AP1195" s="73"/>
      <c r="AQ1195" s="73"/>
      <c r="AR1195" s="73"/>
      <c r="AS1195" s="73"/>
      <c r="AT1195" s="73"/>
      <c r="AU1195" s="73"/>
      <c r="AV1195" s="73"/>
      <c r="AW1195" s="73"/>
      <c r="AX1195" s="73"/>
      <c r="AY1195" s="73"/>
      <c r="AZ1195" s="73"/>
      <c r="BA1195" s="73"/>
      <c r="BB1195" s="73"/>
      <c r="BC1195" s="73"/>
      <c r="BD1195" s="73"/>
      <c r="BE1195" s="73"/>
      <c r="BF1195" s="73"/>
      <c r="BG1195" s="73"/>
      <c r="BH1195" s="73"/>
      <c r="BI1195" s="73"/>
      <c r="BJ1195" s="73"/>
      <c r="BK1195" s="73"/>
      <c r="BL1195" s="73"/>
      <c r="BM1195" s="73"/>
      <c r="BN1195" s="73"/>
      <c r="BO1195" s="73"/>
      <c r="BP1195" s="73"/>
      <c r="BQ1195" s="73"/>
      <c r="BR1195" s="73"/>
      <c r="BS1195" s="73"/>
      <c r="BT1195" s="73"/>
      <c r="BU1195" s="73"/>
      <c r="BV1195" s="73"/>
      <c r="BW1195" s="73"/>
      <c r="BX1195" s="73"/>
      <c r="BY1195" s="73"/>
      <c r="BZ1195" s="73"/>
      <c r="CA1195" s="73"/>
      <c r="CB1195" s="73"/>
      <c r="CC1195" s="73"/>
      <c r="CD1195" s="73"/>
      <c r="CE1195" s="73"/>
      <c r="CF1195" s="73"/>
      <c r="CG1195" s="73"/>
      <c r="CH1195" s="73"/>
      <c r="CI1195" s="73"/>
      <c r="CJ1195" s="73"/>
      <c r="CK1195" s="73"/>
      <c r="CL1195" s="73"/>
      <c r="CM1195" s="73"/>
      <c r="CN1195" s="73"/>
      <c r="CO1195" s="73"/>
      <c r="CP1195" s="73"/>
      <c r="CQ1195" s="73"/>
      <c r="CR1195" s="73"/>
      <c r="CS1195" s="73"/>
      <c r="CT1195" s="73"/>
      <c r="CU1195" s="73"/>
      <c r="CV1195" s="73"/>
      <c r="CW1195" s="73"/>
      <c r="CX1195" s="73"/>
      <c r="CY1195" s="73"/>
      <c r="CZ1195" s="73"/>
      <c r="DA1195" s="73"/>
      <c r="DB1195" s="73"/>
      <c r="DC1195" s="73"/>
      <c r="DD1195" s="73"/>
      <c r="DE1195" s="73"/>
      <c r="DF1195" s="73"/>
      <c r="DG1195" s="73"/>
      <c r="DH1195" s="73"/>
      <c r="DI1195" s="73"/>
      <c r="DJ1195" s="73"/>
      <c r="DK1195" s="73"/>
      <c r="DL1195" s="73"/>
      <c r="DM1195" s="73"/>
      <c r="DN1195" s="73"/>
      <c r="DO1195" s="73"/>
      <c r="DP1195" s="73"/>
      <c r="DQ1195" s="73"/>
      <c r="DR1195" s="73"/>
      <c r="DS1195" s="73"/>
      <c r="DT1195" s="73"/>
      <c r="DU1195" s="73"/>
      <c r="DV1195" s="73"/>
      <c r="DW1195" s="73"/>
      <c r="DX1195" s="73"/>
      <c r="DY1195" s="73"/>
      <c r="DZ1195" s="73"/>
      <c r="EA1195" s="73"/>
      <c r="EB1195" s="73"/>
      <c r="EC1195" s="73"/>
      <c r="ED1195" s="73"/>
      <c r="EE1195" s="73"/>
      <c r="EF1195" s="73"/>
      <c r="EG1195" s="73"/>
      <c r="EH1195" s="73"/>
      <c r="EI1195" s="73"/>
      <c r="EJ1195" s="73"/>
      <c r="EK1195" s="73"/>
      <c r="EL1195" s="73"/>
      <c r="EM1195" s="73"/>
      <c r="EN1195" s="73"/>
      <c r="EO1195" s="73"/>
      <c r="EP1195" s="73"/>
      <c r="EQ1195" s="73"/>
      <c r="ER1195" s="73"/>
      <c r="ES1195" s="73"/>
      <c r="ET1195" s="73"/>
      <c r="EU1195" s="73"/>
      <c r="EV1195" s="73"/>
      <c r="EW1195" s="73"/>
      <c r="EX1195" s="73"/>
      <c r="EY1195" s="73"/>
      <c r="EZ1195" s="73"/>
      <c r="FA1195" s="73"/>
      <c r="FB1195" s="73"/>
      <c r="FC1195" s="73"/>
      <c r="FD1195" s="73"/>
      <c r="FE1195" s="73"/>
      <c r="FF1195" s="73"/>
      <c r="FG1195" s="73"/>
      <c r="FH1195" s="73"/>
      <c r="FI1195" s="73"/>
      <c r="FJ1195" s="73"/>
      <c r="FK1195" s="73"/>
      <c r="FL1195" s="73"/>
      <c r="FM1195" s="73"/>
      <c r="FN1195" s="73"/>
      <c r="FO1195" s="73"/>
      <c r="FP1195" s="73"/>
      <c r="FQ1195" s="73"/>
      <c r="FR1195" s="73"/>
      <c r="FS1195" s="73"/>
      <c r="FT1195" s="73"/>
      <c r="FU1195" s="73"/>
      <c r="FV1195" s="73"/>
      <c r="FW1195" s="73"/>
      <c r="FX1195" s="73"/>
      <c r="FY1195" s="73"/>
      <c r="FZ1195" s="73"/>
      <c r="GA1195" s="73"/>
      <c r="GB1195" s="73"/>
      <c r="GC1195" s="73"/>
      <c r="GD1195" s="73"/>
      <c r="GE1195" s="73"/>
      <c r="GF1195" s="73"/>
      <c r="GG1195" s="73"/>
      <c r="GH1195" s="73"/>
      <c r="GI1195" s="73"/>
      <c r="GJ1195" s="73"/>
      <c r="GK1195" s="73"/>
      <c r="GL1195" s="73"/>
      <c r="GM1195" s="73"/>
      <c r="GN1195" s="73"/>
      <c r="GO1195" s="73"/>
      <c r="GP1195" s="73"/>
      <c r="GQ1195" s="73"/>
      <c r="GR1195" s="73"/>
      <c r="GS1195" s="73"/>
      <c r="GT1195" s="73"/>
      <c r="GU1195" s="73"/>
      <c r="GV1195" s="73"/>
      <c r="GW1195" s="73"/>
      <c r="GX1195" s="73"/>
      <c r="GY1195" s="73"/>
      <c r="GZ1195" s="73"/>
      <c r="HA1195" s="73"/>
      <c r="HB1195" s="73"/>
      <c r="HC1195" s="73"/>
      <c r="HD1195" s="73"/>
      <c r="HE1195" s="73"/>
      <c r="HF1195" s="73"/>
      <c r="HG1195" s="73"/>
      <c r="HH1195" s="73"/>
      <c r="HI1195" s="73"/>
      <c r="HJ1195" s="73"/>
      <c r="HK1195" s="73"/>
      <c r="HL1195" s="73"/>
      <c r="HM1195" s="73"/>
      <c r="HN1195" s="73"/>
      <c r="HO1195" s="73"/>
      <c r="HP1195" s="73"/>
      <c r="HQ1195" s="73"/>
      <c r="HR1195" s="73"/>
      <c r="HS1195" s="73"/>
      <c r="HT1195" s="73"/>
      <c r="HU1195" s="73"/>
      <c r="HV1195" s="73"/>
      <c r="HW1195" s="73"/>
      <c r="HX1195" s="73"/>
      <c r="HY1195" s="73"/>
      <c r="HZ1195" s="73"/>
      <c r="IA1195" s="73"/>
      <c r="IB1195" s="73"/>
      <c r="IC1195" s="73"/>
      <c r="ID1195" s="73"/>
      <c r="IE1195" s="73"/>
      <c r="IF1195" s="73"/>
      <c r="IG1195" s="73"/>
      <c r="IH1195" s="73"/>
      <c r="II1195" s="73"/>
      <c r="IJ1195" s="73"/>
      <c r="IK1195" s="73"/>
      <c r="IL1195" s="73"/>
      <c r="IM1195" s="73"/>
      <c r="IN1195" s="73"/>
      <c r="IO1195" s="73"/>
      <c r="IP1195" s="73"/>
      <c r="IQ1195" s="73"/>
      <c r="IR1195" s="73"/>
      <c r="IS1195" s="73"/>
      <c r="IT1195" s="73"/>
      <c r="IU1195" s="73"/>
      <c r="IV1195" s="73"/>
      <c r="IW1195" s="73"/>
      <c r="IX1195" s="73"/>
      <c r="IY1195" s="73"/>
      <c r="IZ1195" s="73"/>
    </row>
    <row r="1196" spans="1:260" s="24" customFormat="1" ht="20.100000000000001" customHeight="1">
      <c r="A1196" s="6">
        <v>12000004</v>
      </c>
      <c r="B1196" s="37" t="s">
        <v>4661</v>
      </c>
      <c r="C1196" s="38" t="s">
        <v>550</v>
      </c>
      <c r="D1196" s="6">
        <v>12000004</v>
      </c>
      <c r="E1196" s="34" t="s">
        <v>52</v>
      </c>
      <c r="F1196" s="6">
        <v>5</v>
      </c>
      <c r="G1196" s="6">
        <v>0</v>
      </c>
      <c r="H1196" s="6">
        <v>0</v>
      </c>
      <c r="I1196" s="6">
        <v>1</v>
      </c>
      <c r="J1196" s="6">
        <v>38</v>
      </c>
      <c r="K1196" s="6">
        <v>1</v>
      </c>
      <c r="L1196" s="6">
        <v>0</v>
      </c>
      <c r="M1196" s="6">
        <v>0</v>
      </c>
      <c r="N1196" s="6">
        <v>1</v>
      </c>
      <c r="O1196" s="6">
        <v>0</v>
      </c>
      <c r="P1196" s="37" t="s">
        <v>52</v>
      </c>
      <c r="Q1196" s="6">
        <v>0</v>
      </c>
      <c r="R1196" s="6">
        <v>0</v>
      </c>
      <c r="S1196" s="6">
        <v>10004</v>
      </c>
      <c r="T1196" s="6">
        <v>0</v>
      </c>
      <c r="U1196" s="37" t="s">
        <v>54</v>
      </c>
      <c r="V1196" s="37" t="s">
        <v>4662</v>
      </c>
      <c r="W1196" s="58" t="s">
        <v>552</v>
      </c>
      <c r="X1196" s="57" t="s">
        <v>4656</v>
      </c>
      <c r="Y1196" s="72" t="s">
        <v>554</v>
      </c>
      <c r="Z1196" s="73"/>
      <c r="AA1196" s="73"/>
      <c r="AB1196" s="73"/>
      <c r="AC1196" s="73"/>
      <c r="AD1196" s="73"/>
      <c r="AE1196" s="73"/>
      <c r="AF1196" s="73"/>
      <c r="AG1196" s="73"/>
      <c r="AH1196" s="73"/>
      <c r="AI1196" s="73"/>
      <c r="AJ1196" s="73"/>
      <c r="AK1196" s="73"/>
      <c r="AL1196" s="73"/>
      <c r="AM1196" s="73"/>
      <c r="AN1196" s="73"/>
      <c r="AO1196" s="73"/>
      <c r="AP1196" s="73"/>
      <c r="AQ1196" s="73"/>
      <c r="AR1196" s="73"/>
      <c r="AS1196" s="73"/>
      <c r="AT1196" s="73"/>
      <c r="AU1196" s="73"/>
      <c r="AV1196" s="73"/>
      <c r="AW1196" s="73"/>
      <c r="AX1196" s="73"/>
      <c r="AY1196" s="73"/>
      <c r="AZ1196" s="73"/>
      <c r="BA1196" s="73"/>
      <c r="BB1196" s="73"/>
      <c r="BC1196" s="73"/>
      <c r="BD1196" s="73"/>
      <c r="BE1196" s="73"/>
      <c r="BF1196" s="73"/>
      <c r="BG1196" s="73"/>
      <c r="BH1196" s="73"/>
      <c r="BI1196" s="73"/>
      <c r="BJ1196" s="73"/>
      <c r="BK1196" s="73"/>
      <c r="BL1196" s="73"/>
      <c r="BM1196" s="73"/>
      <c r="BN1196" s="73"/>
      <c r="BO1196" s="73"/>
      <c r="BP1196" s="73"/>
      <c r="BQ1196" s="73"/>
      <c r="BR1196" s="73"/>
      <c r="BS1196" s="73"/>
      <c r="BT1196" s="73"/>
      <c r="BU1196" s="73"/>
      <c r="BV1196" s="73"/>
      <c r="BW1196" s="73"/>
      <c r="BX1196" s="73"/>
      <c r="BY1196" s="73"/>
      <c r="BZ1196" s="73"/>
      <c r="CA1196" s="73"/>
      <c r="CB1196" s="73"/>
      <c r="CC1196" s="73"/>
      <c r="CD1196" s="73"/>
      <c r="CE1196" s="73"/>
      <c r="CF1196" s="73"/>
      <c r="CG1196" s="73"/>
      <c r="CH1196" s="73"/>
      <c r="CI1196" s="73"/>
      <c r="CJ1196" s="73"/>
      <c r="CK1196" s="73"/>
      <c r="CL1196" s="73"/>
      <c r="CM1196" s="73"/>
      <c r="CN1196" s="73"/>
      <c r="CO1196" s="73"/>
      <c r="CP1196" s="73"/>
      <c r="CQ1196" s="73"/>
      <c r="CR1196" s="73"/>
      <c r="CS1196" s="73"/>
      <c r="CT1196" s="73"/>
      <c r="CU1196" s="73"/>
      <c r="CV1196" s="73"/>
      <c r="CW1196" s="73"/>
      <c r="CX1196" s="73"/>
      <c r="CY1196" s="73"/>
      <c r="CZ1196" s="73"/>
      <c r="DA1196" s="73"/>
      <c r="DB1196" s="73"/>
      <c r="DC1196" s="73"/>
      <c r="DD1196" s="73"/>
      <c r="DE1196" s="73"/>
      <c r="DF1196" s="73"/>
      <c r="DG1196" s="73"/>
      <c r="DH1196" s="73"/>
      <c r="DI1196" s="73"/>
      <c r="DJ1196" s="73"/>
      <c r="DK1196" s="73"/>
      <c r="DL1196" s="73"/>
      <c r="DM1196" s="73"/>
      <c r="DN1196" s="73"/>
      <c r="DO1196" s="73"/>
      <c r="DP1196" s="73"/>
      <c r="DQ1196" s="73"/>
      <c r="DR1196" s="73"/>
      <c r="DS1196" s="73"/>
      <c r="DT1196" s="73"/>
      <c r="DU1196" s="73"/>
      <c r="DV1196" s="73"/>
      <c r="DW1196" s="73"/>
      <c r="DX1196" s="73"/>
      <c r="DY1196" s="73"/>
      <c r="DZ1196" s="73"/>
      <c r="EA1196" s="73"/>
      <c r="EB1196" s="73"/>
      <c r="EC1196" s="73"/>
      <c r="ED1196" s="73"/>
      <c r="EE1196" s="73"/>
      <c r="EF1196" s="73"/>
      <c r="EG1196" s="73"/>
      <c r="EH1196" s="73"/>
      <c r="EI1196" s="73"/>
      <c r="EJ1196" s="73"/>
      <c r="EK1196" s="73"/>
      <c r="EL1196" s="73"/>
      <c r="EM1196" s="73"/>
      <c r="EN1196" s="73"/>
      <c r="EO1196" s="73"/>
      <c r="EP1196" s="73"/>
      <c r="EQ1196" s="73"/>
      <c r="ER1196" s="73"/>
      <c r="ES1196" s="73"/>
      <c r="ET1196" s="73"/>
      <c r="EU1196" s="73"/>
      <c r="EV1196" s="73"/>
      <c r="EW1196" s="73"/>
      <c r="EX1196" s="73"/>
      <c r="EY1196" s="73"/>
      <c r="EZ1196" s="73"/>
      <c r="FA1196" s="73"/>
      <c r="FB1196" s="73"/>
      <c r="FC1196" s="73"/>
      <c r="FD1196" s="73"/>
      <c r="FE1196" s="73"/>
      <c r="FF1196" s="73"/>
      <c r="FG1196" s="73"/>
      <c r="FH1196" s="73"/>
      <c r="FI1196" s="73"/>
      <c r="FJ1196" s="73"/>
      <c r="FK1196" s="73"/>
      <c r="FL1196" s="73"/>
      <c r="FM1196" s="73"/>
      <c r="FN1196" s="73"/>
      <c r="FO1196" s="73"/>
      <c r="FP1196" s="73"/>
      <c r="FQ1196" s="73"/>
      <c r="FR1196" s="73"/>
      <c r="FS1196" s="73"/>
      <c r="FT1196" s="73"/>
      <c r="FU1196" s="73"/>
      <c r="FV1196" s="73"/>
      <c r="FW1196" s="73"/>
      <c r="FX1196" s="73"/>
      <c r="FY1196" s="73"/>
      <c r="FZ1196" s="73"/>
      <c r="GA1196" s="73"/>
      <c r="GB1196" s="73"/>
      <c r="GC1196" s="73"/>
      <c r="GD1196" s="73"/>
      <c r="GE1196" s="73"/>
      <c r="GF1196" s="73"/>
      <c r="GG1196" s="73"/>
      <c r="GH1196" s="73"/>
      <c r="GI1196" s="73"/>
      <c r="GJ1196" s="73"/>
      <c r="GK1196" s="73"/>
      <c r="GL1196" s="73"/>
      <c r="GM1196" s="73"/>
      <c r="GN1196" s="73"/>
      <c r="GO1196" s="73"/>
      <c r="GP1196" s="73"/>
      <c r="GQ1196" s="73"/>
      <c r="GR1196" s="73"/>
      <c r="GS1196" s="73"/>
      <c r="GT1196" s="73"/>
      <c r="GU1196" s="73"/>
      <c r="GV1196" s="73"/>
      <c r="GW1196" s="73"/>
      <c r="GX1196" s="73"/>
      <c r="GY1196" s="73"/>
      <c r="GZ1196" s="73"/>
      <c r="HA1196" s="73"/>
      <c r="HB1196" s="73"/>
      <c r="HC1196" s="73"/>
      <c r="HD1196" s="73"/>
      <c r="HE1196" s="73"/>
      <c r="HF1196" s="73"/>
      <c r="HG1196" s="73"/>
      <c r="HH1196" s="73"/>
      <c r="HI1196" s="73"/>
      <c r="HJ1196" s="73"/>
      <c r="HK1196" s="73"/>
      <c r="HL1196" s="73"/>
      <c r="HM1196" s="73"/>
      <c r="HN1196" s="73"/>
      <c r="HO1196" s="73"/>
      <c r="HP1196" s="73"/>
      <c r="HQ1196" s="73"/>
      <c r="HR1196" s="73"/>
      <c r="HS1196" s="73"/>
      <c r="HT1196" s="73"/>
      <c r="HU1196" s="73"/>
      <c r="HV1196" s="73"/>
      <c r="HW1196" s="73"/>
      <c r="HX1196" s="73"/>
      <c r="HY1196" s="73"/>
      <c r="HZ1196" s="73"/>
      <c r="IA1196" s="73"/>
      <c r="IB1196" s="73"/>
      <c r="IC1196" s="73"/>
      <c r="ID1196" s="73"/>
      <c r="IE1196" s="73"/>
      <c r="IF1196" s="73"/>
      <c r="IG1196" s="73"/>
      <c r="IH1196" s="73"/>
      <c r="II1196" s="73"/>
      <c r="IJ1196" s="73"/>
      <c r="IK1196" s="73"/>
      <c r="IL1196" s="73"/>
      <c r="IM1196" s="73"/>
      <c r="IN1196" s="73"/>
      <c r="IO1196" s="73"/>
      <c r="IP1196" s="73"/>
      <c r="IQ1196" s="73"/>
      <c r="IR1196" s="73"/>
      <c r="IS1196" s="73"/>
      <c r="IT1196" s="73"/>
      <c r="IU1196" s="73"/>
      <c r="IV1196" s="73"/>
      <c r="IW1196" s="73"/>
      <c r="IX1196" s="73"/>
      <c r="IY1196" s="73"/>
      <c r="IZ1196" s="73"/>
    </row>
    <row r="1197" spans="1:260" s="24" customFormat="1" ht="20.100000000000001" customHeight="1">
      <c r="A1197" s="6">
        <v>12000005</v>
      </c>
      <c r="B1197" s="37" t="s">
        <v>4663</v>
      </c>
      <c r="C1197" s="38" t="s">
        <v>550</v>
      </c>
      <c r="D1197" s="6">
        <v>12000005</v>
      </c>
      <c r="E1197" s="34" t="s">
        <v>52</v>
      </c>
      <c r="F1197" s="6">
        <v>4</v>
      </c>
      <c r="G1197" s="6">
        <v>0</v>
      </c>
      <c r="H1197" s="6">
        <v>0</v>
      </c>
      <c r="I1197" s="6">
        <v>1</v>
      </c>
      <c r="J1197" s="6">
        <v>38</v>
      </c>
      <c r="K1197" s="6">
        <v>1</v>
      </c>
      <c r="L1197" s="6">
        <v>0</v>
      </c>
      <c r="M1197" s="6">
        <v>0</v>
      </c>
      <c r="N1197" s="6">
        <v>1</v>
      </c>
      <c r="O1197" s="6">
        <v>0</v>
      </c>
      <c r="P1197" s="37" t="s">
        <v>52</v>
      </c>
      <c r="Q1197" s="6">
        <v>0</v>
      </c>
      <c r="R1197" s="6">
        <v>0</v>
      </c>
      <c r="S1197" s="6">
        <v>10005</v>
      </c>
      <c r="T1197" s="6">
        <v>0</v>
      </c>
      <c r="U1197" s="37" t="s">
        <v>54</v>
      </c>
      <c r="V1197" s="37" t="s">
        <v>4664</v>
      </c>
      <c r="W1197" s="58" t="s">
        <v>552</v>
      </c>
      <c r="X1197" s="57" t="s">
        <v>4656</v>
      </c>
      <c r="Y1197" s="72" t="s">
        <v>554</v>
      </c>
      <c r="Z1197" s="73"/>
      <c r="AA1197" s="73"/>
      <c r="AB1197" s="73"/>
      <c r="AC1197" s="73"/>
      <c r="AD1197" s="73"/>
      <c r="AE1197" s="73"/>
      <c r="AF1197" s="73"/>
      <c r="AG1197" s="73"/>
      <c r="AH1197" s="73"/>
      <c r="AI1197" s="73"/>
      <c r="AJ1197" s="73"/>
      <c r="AK1197" s="73"/>
      <c r="AL1197" s="73"/>
      <c r="AM1197" s="73"/>
      <c r="AN1197" s="73"/>
      <c r="AO1197" s="73"/>
      <c r="AP1197" s="73"/>
      <c r="AQ1197" s="73"/>
      <c r="AR1197" s="73"/>
      <c r="AS1197" s="73"/>
      <c r="AT1197" s="73"/>
      <c r="AU1197" s="73"/>
      <c r="AV1197" s="73"/>
      <c r="AW1197" s="73"/>
      <c r="AX1197" s="73"/>
      <c r="AY1197" s="73"/>
      <c r="AZ1197" s="73"/>
      <c r="BA1197" s="73"/>
      <c r="BB1197" s="73"/>
      <c r="BC1197" s="73"/>
      <c r="BD1197" s="73"/>
      <c r="BE1197" s="73"/>
      <c r="BF1197" s="73"/>
      <c r="BG1197" s="73"/>
      <c r="BH1197" s="73"/>
      <c r="BI1197" s="73"/>
      <c r="BJ1197" s="73"/>
      <c r="BK1197" s="73"/>
      <c r="BL1197" s="73"/>
      <c r="BM1197" s="73"/>
      <c r="BN1197" s="73"/>
      <c r="BO1197" s="73"/>
      <c r="BP1197" s="73"/>
      <c r="BQ1197" s="73"/>
      <c r="BR1197" s="73"/>
      <c r="BS1197" s="73"/>
      <c r="BT1197" s="73"/>
      <c r="BU1197" s="73"/>
      <c r="BV1197" s="73"/>
      <c r="BW1197" s="73"/>
      <c r="BX1197" s="73"/>
      <c r="BY1197" s="73"/>
      <c r="BZ1197" s="73"/>
      <c r="CA1197" s="73"/>
      <c r="CB1197" s="73"/>
      <c r="CC1197" s="73"/>
      <c r="CD1197" s="73"/>
      <c r="CE1197" s="73"/>
      <c r="CF1197" s="73"/>
      <c r="CG1197" s="73"/>
      <c r="CH1197" s="73"/>
      <c r="CI1197" s="73"/>
      <c r="CJ1197" s="73"/>
      <c r="CK1197" s="73"/>
      <c r="CL1197" s="73"/>
      <c r="CM1197" s="73"/>
      <c r="CN1197" s="73"/>
      <c r="CO1197" s="73"/>
      <c r="CP1197" s="73"/>
      <c r="CQ1197" s="73"/>
      <c r="CR1197" s="73"/>
      <c r="CS1197" s="73"/>
      <c r="CT1197" s="73"/>
      <c r="CU1197" s="73"/>
      <c r="CV1197" s="73"/>
      <c r="CW1197" s="73"/>
      <c r="CX1197" s="73"/>
      <c r="CY1197" s="73"/>
      <c r="CZ1197" s="73"/>
      <c r="DA1197" s="73"/>
      <c r="DB1197" s="73"/>
      <c r="DC1197" s="73"/>
      <c r="DD1197" s="73"/>
      <c r="DE1197" s="73"/>
      <c r="DF1197" s="73"/>
      <c r="DG1197" s="73"/>
      <c r="DH1197" s="73"/>
      <c r="DI1197" s="73"/>
      <c r="DJ1197" s="73"/>
      <c r="DK1197" s="73"/>
      <c r="DL1197" s="73"/>
      <c r="DM1197" s="73"/>
      <c r="DN1197" s="73"/>
      <c r="DO1197" s="73"/>
      <c r="DP1197" s="73"/>
      <c r="DQ1197" s="73"/>
      <c r="DR1197" s="73"/>
      <c r="DS1197" s="73"/>
      <c r="DT1197" s="73"/>
      <c r="DU1197" s="73"/>
      <c r="DV1197" s="73"/>
      <c r="DW1197" s="73"/>
      <c r="DX1197" s="73"/>
      <c r="DY1197" s="73"/>
      <c r="DZ1197" s="73"/>
      <c r="EA1197" s="73"/>
      <c r="EB1197" s="73"/>
      <c r="EC1197" s="73"/>
      <c r="ED1197" s="73"/>
      <c r="EE1197" s="73"/>
      <c r="EF1197" s="73"/>
      <c r="EG1197" s="73"/>
      <c r="EH1197" s="73"/>
      <c r="EI1197" s="73"/>
      <c r="EJ1197" s="73"/>
      <c r="EK1197" s="73"/>
      <c r="EL1197" s="73"/>
      <c r="EM1197" s="73"/>
      <c r="EN1197" s="73"/>
      <c r="EO1197" s="73"/>
      <c r="EP1197" s="73"/>
      <c r="EQ1197" s="73"/>
      <c r="ER1197" s="73"/>
      <c r="ES1197" s="73"/>
      <c r="ET1197" s="73"/>
      <c r="EU1197" s="73"/>
      <c r="EV1197" s="73"/>
      <c r="EW1197" s="73"/>
      <c r="EX1197" s="73"/>
      <c r="EY1197" s="73"/>
      <c r="EZ1197" s="73"/>
      <c r="FA1197" s="73"/>
      <c r="FB1197" s="73"/>
      <c r="FC1197" s="73"/>
      <c r="FD1197" s="73"/>
      <c r="FE1197" s="73"/>
      <c r="FF1197" s="73"/>
      <c r="FG1197" s="73"/>
      <c r="FH1197" s="73"/>
      <c r="FI1197" s="73"/>
      <c r="FJ1197" s="73"/>
      <c r="FK1197" s="73"/>
      <c r="FL1197" s="73"/>
      <c r="FM1197" s="73"/>
      <c r="FN1197" s="73"/>
      <c r="FO1197" s="73"/>
      <c r="FP1197" s="73"/>
      <c r="FQ1197" s="73"/>
      <c r="FR1197" s="73"/>
      <c r="FS1197" s="73"/>
      <c r="FT1197" s="73"/>
      <c r="FU1197" s="73"/>
      <c r="FV1197" s="73"/>
      <c r="FW1197" s="73"/>
      <c r="FX1197" s="73"/>
      <c r="FY1197" s="73"/>
      <c r="FZ1197" s="73"/>
      <c r="GA1197" s="73"/>
      <c r="GB1197" s="73"/>
      <c r="GC1197" s="73"/>
      <c r="GD1197" s="73"/>
      <c r="GE1197" s="73"/>
      <c r="GF1197" s="73"/>
      <c r="GG1197" s="73"/>
      <c r="GH1197" s="73"/>
      <c r="GI1197" s="73"/>
      <c r="GJ1197" s="73"/>
      <c r="GK1197" s="73"/>
      <c r="GL1197" s="73"/>
      <c r="GM1197" s="73"/>
      <c r="GN1197" s="73"/>
      <c r="GO1197" s="73"/>
      <c r="GP1197" s="73"/>
      <c r="GQ1197" s="73"/>
      <c r="GR1197" s="73"/>
      <c r="GS1197" s="73"/>
      <c r="GT1197" s="73"/>
      <c r="GU1197" s="73"/>
      <c r="GV1197" s="73"/>
      <c r="GW1197" s="73"/>
      <c r="GX1197" s="73"/>
      <c r="GY1197" s="73"/>
      <c r="GZ1197" s="73"/>
      <c r="HA1197" s="73"/>
      <c r="HB1197" s="73"/>
      <c r="HC1197" s="73"/>
      <c r="HD1197" s="73"/>
      <c r="HE1197" s="73"/>
      <c r="HF1197" s="73"/>
      <c r="HG1197" s="73"/>
      <c r="HH1197" s="73"/>
      <c r="HI1197" s="73"/>
      <c r="HJ1197" s="73"/>
      <c r="HK1197" s="73"/>
      <c r="HL1197" s="73"/>
      <c r="HM1197" s="73"/>
      <c r="HN1197" s="73"/>
      <c r="HO1197" s="73"/>
      <c r="HP1197" s="73"/>
      <c r="HQ1197" s="73"/>
      <c r="HR1197" s="73"/>
      <c r="HS1197" s="73"/>
      <c r="HT1197" s="73"/>
      <c r="HU1197" s="73"/>
      <c r="HV1197" s="73"/>
      <c r="HW1197" s="73"/>
      <c r="HX1197" s="73"/>
      <c r="HY1197" s="73"/>
      <c r="HZ1197" s="73"/>
      <c r="IA1197" s="73"/>
      <c r="IB1197" s="73"/>
      <c r="IC1197" s="73"/>
      <c r="ID1197" s="73"/>
      <c r="IE1197" s="73"/>
      <c r="IF1197" s="73"/>
      <c r="IG1197" s="73"/>
      <c r="IH1197" s="73"/>
      <c r="II1197" s="73"/>
      <c r="IJ1197" s="73"/>
      <c r="IK1197" s="73"/>
      <c r="IL1197" s="73"/>
      <c r="IM1197" s="73"/>
      <c r="IN1197" s="73"/>
      <c r="IO1197" s="73"/>
      <c r="IP1197" s="73"/>
      <c r="IQ1197" s="73"/>
      <c r="IR1197" s="73"/>
      <c r="IS1197" s="73"/>
      <c r="IT1197" s="73"/>
      <c r="IU1197" s="73"/>
      <c r="IV1197" s="73"/>
      <c r="IW1197" s="73"/>
      <c r="IX1197" s="73"/>
      <c r="IY1197" s="73"/>
      <c r="IZ1197" s="73"/>
    </row>
    <row r="1198" spans="1:260" s="24" customFormat="1" ht="20.100000000000001" customHeight="1">
      <c r="A1198" s="6">
        <v>12000006</v>
      </c>
      <c r="B1198" s="37" t="s">
        <v>4665</v>
      </c>
      <c r="C1198" s="38" t="s">
        <v>550</v>
      </c>
      <c r="D1198" s="6">
        <v>12000006</v>
      </c>
      <c r="E1198" s="34" t="s">
        <v>52</v>
      </c>
      <c r="F1198" s="6">
        <v>5</v>
      </c>
      <c r="G1198" s="6">
        <v>0</v>
      </c>
      <c r="H1198" s="6">
        <v>0</v>
      </c>
      <c r="I1198" s="6">
        <v>1</v>
      </c>
      <c r="J1198" s="6">
        <v>38</v>
      </c>
      <c r="K1198" s="6">
        <v>1</v>
      </c>
      <c r="L1198" s="6">
        <v>0</v>
      </c>
      <c r="M1198" s="6">
        <v>0</v>
      </c>
      <c r="N1198" s="6">
        <v>1</v>
      </c>
      <c r="O1198" s="6">
        <v>0</v>
      </c>
      <c r="P1198" s="37" t="s">
        <v>52</v>
      </c>
      <c r="Q1198" s="6">
        <v>0</v>
      </c>
      <c r="R1198" s="6">
        <v>0</v>
      </c>
      <c r="S1198" s="6">
        <v>10006</v>
      </c>
      <c r="T1198" s="6">
        <v>0</v>
      </c>
      <c r="U1198" s="37" t="s">
        <v>54</v>
      </c>
      <c r="V1198" s="37" t="s">
        <v>4666</v>
      </c>
      <c r="W1198" s="58" t="s">
        <v>552</v>
      </c>
      <c r="X1198" s="57" t="s">
        <v>4656</v>
      </c>
      <c r="Y1198" s="72" t="s">
        <v>554</v>
      </c>
      <c r="Z1198" s="73"/>
      <c r="AA1198" s="73"/>
      <c r="AB1198" s="73"/>
      <c r="AC1198" s="73"/>
      <c r="AD1198" s="73"/>
      <c r="AE1198" s="73"/>
      <c r="AF1198" s="73"/>
      <c r="AG1198" s="73"/>
      <c r="AH1198" s="73"/>
      <c r="AI1198" s="73"/>
      <c r="AJ1198" s="73"/>
      <c r="AK1198" s="73"/>
      <c r="AL1198" s="73"/>
      <c r="AM1198" s="73"/>
      <c r="AN1198" s="73"/>
      <c r="AO1198" s="73"/>
      <c r="AP1198" s="73"/>
      <c r="AQ1198" s="73"/>
      <c r="AR1198" s="73"/>
      <c r="AS1198" s="73"/>
      <c r="AT1198" s="73"/>
      <c r="AU1198" s="73"/>
      <c r="AV1198" s="73"/>
      <c r="AW1198" s="73"/>
      <c r="AX1198" s="73"/>
      <c r="AY1198" s="73"/>
      <c r="AZ1198" s="73"/>
      <c r="BA1198" s="73"/>
      <c r="BB1198" s="73"/>
      <c r="BC1198" s="73"/>
      <c r="BD1198" s="73"/>
      <c r="BE1198" s="73"/>
      <c r="BF1198" s="73"/>
      <c r="BG1198" s="73"/>
      <c r="BH1198" s="73"/>
      <c r="BI1198" s="73"/>
      <c r="BJ1198" s="73"/>
      <c r="BK1198" s="73"/>
      <c r="BL1198" s="73"/>
      <c r="BM1198" s="73"/>
      <c r="BN1198" s="73"/>
      <c r="BO1198" s="73"/>
      <c r="BP1198" s="73"/>
      <c r="BQ1198" s="73"/>
      <c r="BR1198" s="73"/>
      <c r="BS1198" s="73"/>
      <c r="BT1198" s="73"/>
      <c r="BU1198" s="73"/>
      <c r="BV1198" s="73"/>
      <c r="BW1198" s="73"/>
      <c r="BX1198" s="73"/>
      <c r="BY1198" s="73"/>
      <c r="BZ1198" s="73"/>
      <c r="CA1198" s="73"/>
      <c r="CB1198" s="73"/>
      <c r="CC1198" s="73"/>
      <c r="CD1198" s="73"/>
      <c r="CE1198" s="73"/>
      <c r="CF1198" s="73"/>
      <c r="CG1198" s="73"/>
      <c r="CH1198" s="73"/>
      <c r="CI1198" s="73"/>
      <c r="CJ1198" s="73"/>
      <c r="CK1198" s="73"/>
      <c r="CL1198" s="73"/>
      <c r="CM1198" s="73"/>
      <c r="CN1198" s="73"/>
      <c r="CO1198" s="73"/>
      <c r="CP1198" s="73"/>
      <c r="CQ1198" s="73"/>
      <c r="CR1198" s="73"/>
      <c r="CS1198" s="73"/>
      <c r="CT1198" s="73"/>
      <c r="CU1198" s="73"/>
      <c r="CV1198" s="73"/>
      <c r="CW1198" s="73"/>
      <c r="CX1198" s="73"/>
      <c r="CY1198" s="73"/>
      <c r="CZ1198" s="73"/>
      <c r="DA1198" s="73"/>
      <c r="DB1198" s="73"/>
      <c r="DC1198" s="73"/>
      <c r="DD1198" s="73"/>
      <c r="DE1198" s="73"/>
      <c r="DF1198" s="73"/>
      <c r="DG1198" s="73"/>
      <c r="DH1198" s="73"/>
      <c r="DI1198" s="73"/>
      <c r="DJ1198" s="73"/>
      <c r="DK1198" s="73"/>
      <c r="DL1198" s="73"/>
      <c r="DM1198" s="73"/>
      <c r="DN1198" s="73"/>
      <c r="DO1198" s="73"/>
      <c r="DP1198" s="73"/>
      <c r="DQ1198" s="73"/>
      <c r="DR1198" s="73"/>
      <c r="DS1198" s="73"/>
      <c r="DT1198" s="73"/>
      <c r="DU1198" s="73"/>
      <c r="DV1198" s="73"/>
      <c r="DW1198" s="73"/>
      <c r="DX1198" s="73"/>
      <c r="DY1198" s="73"/>
      <c r="DZ1198" s="73"/>
      <c r="EA1198" s="73"/>
      <c r="EB1198" s="73"/>
      <c r="EC1198" s="73"/>
      <c r="ED1198" s="73"/>
      <c r="EE1198" s="73"/>
      <c r="EF1198" s="73"/>
      <c r="EG1198" s="73"/>
      <c r="EH1198" s="73"/>
      <c r="EI1198" s="73"/>
      <c r="EJ1198" s="73"/>
      <c r="EK1198" s="73"/>
      <c r="EL1198" s="73"/>
      <c r="EM1198" s="73"/>
      <c r="EN1198" s="73"/>
      <c r="EO1198" s="73"/>
      <c r="EP1198" s="73"/>
      <c r="EQ1198" s="73"/>
      <c r="ER1198" s="73"/>
      <c r="ES1198" s="73"/>
      <c r="ET1198" s="73"/>
      <c r="EU1198" s="73"/>
      <c r="EV1198" s="73"/>
      <c r="EW1198" s="73"/>
      <c r="EX1198" s="73"/>
      <c r="EY1198" s="73"/>
      <c r="EZ1198" s="73"/>
      <c r="FA1198" s="73"/>
      <c r="FB1198" s="73"/>
      <c r="FC1198" s="73"/>
      <c r="FD1198" s="73"/>
      <c r="FE1198" s="73"/>
      <c r="FF1198" s="73"/>
      <c r="FG1198" s="73"/>
      <c r="FH1198" s="73"/>
      <c r="FI1198" s="73"/>
      <c r="FJ1198" s="73"/>
      <c r="FK1198" s="73"/>
      <c r="FL1198" s="73"/>
      <c r="FM1198" s="73"/>
      <c r="FN1198" s="73"/>
      <c r="FO1198" s="73"/>
      <c r="FP1198" s="73"/>
      <c r="FQ1198" s="73"/>
      <c r="FR1198" s="73"/>
      <c r="FS1198" s="73"/>
      <c r="FT1198" s="73"/>
      <c r="FU1198" s="73"/>
      <c r="FV1198" s="73"/>
      <c r="FW1198" s="73"/>
      <c r="FX1198" s="73"/>
      <c r="FY1198" s="73"/>
      <c r="FZ1198" s="73"/>
      <c r="GA1198" s="73"/>
      <c r="GB1198" s="73"/>
      <c r="GC1198" s="73"/>
      <c r="GD1198" s="73"/>
      <c r="GE1198" s="73"/>
      <c r="GF1198" s="73"/>
      <c r="GG1198" s="73"/>
      <c r="GH1198" s="73"/>
      <c r="GI1198" s="73"/>
      <c r="GJ1198" s="73"/>
      <c r="GK1198" s="73"/>
      <c r="GL1198" s="73"/>
      <c r="GM1198" s="73"/>
      <c r="GN1198" s="73"/>
      <c r="GO1198" s="73"/>
      <c r="GP1198" s="73"/>
      <c r="GQ1198" s="73"/>
      <c r="GR1198" s="73"/>
      <c r="GS1198" s="73"/>
      <c r="GT1198" s="73"/>
      <c r="GU1198" s="73"/>
      <c r="GV1198" s="73"/>
      <c r="GW1198" s="73"/>
      <c r="GX1198" s="73"/>
      <c r="GY1198" s="73"/>
      <c r="GZ1198" s="73"/>
      <c r="HA1198" s="73"/>
      <c r="HB1198" s="73"/>
      <c r="HC1198" s="73"/>
      <c r="HD1198" s="73"/>
      <c r="HE1198" s="73"/>
      <c r="HF1198" s="73"/>
      <c r="HG1198" s="73"/>
      <c r="HH1198" s="73"/>
      <c r="HI1198" s="73"/>
      <c r="HJ1198" s="73"/>
      <c r="HK1198" s="73"/>
      <c r="HL1198" s="73"/>
      <c r="HM1198" s="73"/>
      <c r="HN1198" s="73"/>
      <c r="HO1198" s="73"/>
      <c r="HP1198" s="73"/>
      <c r="HQ1198" s="73"/>
      <c r="HR1198" s="73"/>
      <c r="HS1198" s="73"/>
      <c r="HT1198" s="73"/>
      <c r="HU1198" s="73"/>
      <c r="HV1198" s="73"/>
      <c r="HW1198" s="73"/>
      <c r="HX1198" s="73"/>
      <c r="HY1198" s="73"/>
      <c r="HZ1198" s="73"/>
      <c r="IA1198" s="73"/>
      <c r="IB1198" s="73"/>
      <c r="IC1198" s="73"/>
      <c r="ID1198" s="73"/>
      <c r="IE1198" s="73"/>
      <c r="IF1198" s="73"/>
      <c r="IG1198" s="73"/>
      <c r="IH1198" s="73"/>
      <c r="II1198" s="73"/>
      <c r="IJ1198" s="73"/>
      <c r="IK1198" s="73"/>
      <c r="IL1198" s="73"/>
      <c r="IM1198" s="73"/>
      <c r="IN1198" s="73"/>
      <c r="IO1198" s="73"/>
      <c r="IP1198" s="73"/>
      <c r="IQ1198" s="73"/>
      <c r="IR1198" s="73"/>
      <c r="IS1198" s="73"/>
      <c r="IT1198" s="73"/>
      <c r="IU1198" s="73"/>
      <c r="IV1198" s="73"/>
      <c r="IW1198" s="73"/>
      <c r="IX1198" s="73"/>
      <c r="IY1198" s="73"/>
      <c r="IZ1198" s="73"/>
    </row>
    <row r="1199" spans="1:260" s="24" customFormat="1" ht="20.100000000000001" customHeight="1">
      <c r="A1199" s="6">
        <v>12000007</v>
      </c>
      <c r="B1199" s="37" t="s">
        <v>4667</v>
      </c>
      <c r="C1199" s="38" t="s">
        <v>550</v>
      </c>
      <c r="D1199" s="6">
        <v>12000007</v>
      </c>
      <c r="E1199" s="34" t="s">
        <v>52</v>
      </c>
      <c r="F1199" s="6">
        <v>5</v>
      </c>
      <c r="G1199" s="6">
        <v>0</v>
      </c>
      <c r="H1199" s="6">
        <v>0</v>
      </c>
      <c r="I1199" s="6">
        <v>1</v>
      </c>
      <c r="J1199" s="6">
        <v>38</v>
      </c>
      <c r="K1199" s="6">
        <v>1</v>
      </c>
      <c r="L1199" s="6">
        <v>0</v>
      </c>
      <c r="M1199" s="6">
        <v>0</v>
      </c>
      <c r="N1199" s="6">
        <v>1</v>
      </c>
      <c r="O1199" s="6">
        <v>0</v>
      </c>
      <c r="P1199" s="37" t="s">
        <v>52</v>
      </c>
      <c r="Q1199" s="6">
        <v>0</v>
      </c>
      <c r="R1199" s="6">
        <v>0</v>
      </c>
      <c r="S1199" s="6">
        <v>10007</v>
      </c>
      <c r="T1199" s="6">
        <v>0</v>
      </c>
      <c r="U1199" s="37" t="s">
        <v>54</v>
      </c>
      <c r="V1199" s="37" t="s">
        <v>4668</v>
      </c>
      <c r="W1199" s="58" t="s">
        <v>552</v>
      </c>
      <c r="X1199" s="57" t="s">
        <v>4656</v>
      </c>
      <c r="Y1199" s="72" t="s">
        <v>554</v>
      </c>
      <c r="Z1199" s="73"/>
      <c r="AA1199" s="73"/>
      <c r="AB1199" s="73"/>
      <c r="AC1199" s="73"/>
      <c r="AD1199" s="73"/>
      <c r="AE1199" s="73"/>
      <c r="AF1199" s="73"/>
      <c r="AG1199" s="73"/>
      <c r="AH1199" s="73"/>
      <c r="AI1199" s="73"/>
      <c r="AJ1199" s="73"/>
      <c r="AK1199" s="73"/>
      <c r="AL1199" s="73"/>
      <c r="AM1199" s="73"/>
      <c r="AN1199" s="73"/>
      <c r="AO1199" s="73"/>
      <c r="AP1199" s="73"/>
      <c r="AQ1199" s="73"/>
      <c r="AR1199" s="73"/>
      <c r="AS1199" s="73"/>
      <c r="AT1199" s="73"/>
      <c r="AU1199" s="73"/>
      <c r="AV1199" s="73"/>
      <c r="AW1199" s="73"/>
      <c r="AX1199" s="73"/>
      <c r="AY1199" s="73"/>
      <c r="AZ1199" s="73"/>
      <c r="BA1199" s="73"/>
      <c r="BB1199" s="73"/>
      <c r="BC1199" s="73"/>
      <c r="BD1199" s="73"/>
      <c r="BE1199" s="73"/>
      <c r="BF1199" s="73"/>
      <c r="BG1199" s="73"/>
      <c r="BH1199" s="73"/>
      <c r="BI1199" s="73"/>
      <c r="BJ1199" s="73"/>
      <c r="BK1199" s="73"/>
      <c r="BL1199" s="73"/>
      <c r="BM1199" s="73"/>
      <c r="BN1199" s="73"/>
      <c r="BO1199" s="73"/>
      <c r="BP1199" s="73"/>
      <c r="BQ1199" s="73"/>
      <c r="BR1199" s="73"/>
      <c r="BS1199" s="73"/>
      <c r="BT1199" s="73"/>
      <c r="BU1199" s="73"/>
      <c r="BV1199" s="73"/>
      <c r="BW1199" s="73"/>
      <c r="BX1199" s="73"/>
      <c r="BY1199" s="73"/>
      <c r="BZ1199" s="73"/>
      <c r="CA1199" s="73"/>
      <c r="CB1199" s="73"/>
      <c r="CC1199" s="73"/>
      <c r="CD1199" s="73"/>
      <c r="CE1199" s="73"/>
      <c r="CF1199" s="73"/>
      <c r="CG1199" s="73"/>
      <c r="CH1199" s="73"/>
      <c r="CI1199" s="73"/>
      <c r="CJ1199" s="73"/>
      <c r="CK1199" s="73"/>
      <c r="CL1199" s="73"/>
      <c r="CM1199" s="73"/>
      <c r="CN1199" s="73"/>
      <c r="CO1199" s="73"/>
      <c r="CP1199" s="73"/>
      <c r="CQ1199" s="73"/>
      <c r="CR1199" s="73"/>
      <c r="CS1199" s="73"/>
      <c r="CT1199" s="73"/>
      <c r="CU1199" s="73"/>
      <c r="CV1199" s="73"/>
      <c r="CW1199" s="73"/>
      <c r="CX1199" s="73"/>
      <c r="CY1199" s="73"/>
      <c r="CZ1199" s="73"/>
      <c r="DA1199" s="73"/>
      <c r="DB1199" s="73"/>
      <c r="DC1199" s="73"/>
      <c r="DD1199" s="73"/>
      <c r="DE1199" s="73"/>
      <c r="DF1199" s="73"/>
      <c r="DG1199" s="73"/>
      <c r="DH1199" s="73"/>
      <c r="DI1199" s="73"/>
      <c r="DJ1199" s="73"/>
      <c r="DK1199" s="73"/>
      <c r="DL1199" s="73"/>
      <c r="DM1199" s="73"/>
      <c r="DN1199" s="73"/>
      <c r="DO1199" s="73"/>
      <c r="DP1199" s="73"/>
      <c r="DQ1199" s="73"/>
      <c r="DR1199" s="73"/>
      <c r="DS1199" s="73"/>
      <c r="DT1199" s="73"/>
      <c r="DU1199" s="73"/>
      <c r="DV1199" s="73"/>
      <c r="DW1199" s="73"/>
      <c r="DX1199" s="73"/>
      <c r="DY1199" s="73"/>
      <c r="DZ1199" s="73"/>
      <c r="EA1199" s="73"/>
      <c r="EB1199" s="73"/>
      <c r="EC1199" s="73"/>
      <c r="ED1199" s="73"/>
      <c r="EE1199" s="73"/>
      <c r="EF1199" s="73"/>
      <c r="EG1199" s="73"/>
      <c r="EH1199" s="73"/>
      <c r="EI1199" s="73"/>
      <c r="EJ1199" s="73"/>
      <c r="EK1199" s="73"/>
      <c r="EL1199" s="73"/>
      <c r="EM1199" s="73"/>
      <c r="EN1199" s="73"/>
      <c r="EO1199" s="73"/>
      <c r="EP1199" s="73"/>
      <c r="EQ1199" s="73"/>
      <c r="ER1199" s="73"/>
      <c r="ES1199" s="73"/>
      <c r="ET1199" s="73"/>
      <c r="EU1199" s="73"/>
      <c r="EV1199" s="73"/>
      <c r="EW1199" s="73"/>
      <c r="EX1199" s="73"/>
      <c r="EY1199" s="73"/>
      <c r="EZ1199" s="73"/>
      <c r="FA1199" s="73"/>
      <c r="FB1199" s="73"/>
      <c r="FC1199" s="73"/>
      <c r="FD1199" s="73"/>
      <c r="FE1199" s="73"/>
      <c r="FF1199" s="73"/>
      <c r="FG1199" s="73"/>
      <c r="FH1199" s="73"/>
      <c r="FI1199" s="73"/>
      <c r="FJ1199" s="73"/>
      <c r="FK1199" s="73"/>
      <c r="FL1199" s="73"/>
      <c r="FM1199" s="73"/>
      <c r="FN1199" s="73"/>
      <c r="FO1199" s="73"/>
      <c r="FP1199" s="73"/>
      <c r="FQ1199" s="73"/>
      <c r="FR1199" s="73"/>
      <c r="FS1199" s="73"/>
      <c r="FT1199" s="73"/>
      <c r="FU1199" s="73"/>
      <c r="FV1199" s="73"/>
      <c r="FW1199" s="73"/>
      <c r="FX1199" s="73"/>
      <c r="FY1199" s="73"/>
      <c r="FZ1199" s="73"/>
      <c r="GA1199" s="73"/>
      <c r="GB1199" s="73"/>
      <c r="GC1199" s="73"/>
      <c r="GD1199" s="73"/>
      <c r="GE1199" s="73"/>
      <c r="GF1199" s="73"/>
      <c r="GG1199" s="73"/>
      <c r="GH1199" s="73"/>
      <c r="GI1199" s="73"/>
      <c r="GJ1199" s="73"/>
      <c r="GK1199" s="73"/>
      <c r="GL1199" s="73"/>
      <c r="GM1199" s="73"/>
      <c r="GN1199" s="73"/>
      <c r="GO1199" s="73"/>
      <c r="GP1199" s="73"/>
      <c r="GQ1199" s="73"/>
      <c r="GR1199" s="73"/>
      <c r="GS1199" s="73"/>
      <c r="GT1199" s="73"/>
      <c r="GU1199" s="73"/>
      <c r="GV1199" s="73"/>
      <c r="GW1199" s="73"/>
      <c r="GX1199" s="73"/>
      <c r="GY1199" s="73"/>
      <c r="GZ1199" s="73"/>
      <c r="HA1199" s="73"/>
      <c r="HB1199" s="73"/>
      <c r="HC1199" s="73"/>
      <c r="HD1199" s="73"/>
      <c r="HE1199" s="73"/>
      <c r="HF1199" s="73"/>
      <c r="HG1199" s="73"/>
      <c r="HH1199" s="73"/>
      <c r="HI1199" s="73"/>
      <c r="HJ1199" s="73"/>
      <c r="HK1199" s="73"/>
      <c r="HL1199" s="73"/>
      <c r="HM1199" s="73"/>
      <c r="HN1199" s="73"/>
      <c r="HO1199" s="73"/>
      <c r="HP1199" s="73"/>
      <c r="HQ1199" s="73"/>
      <c r="HR1199" s="73"/>
      <c r="HS1199" s="73"/>
      <c r="HT1199" s="73"/>
      <c r="HU1199" s="73"/>
      <c r="HV1199" s="73"/>
      <c r="HW1199" s="73"/>
      <c r="HX1199" s="73"/>
      <c r="HY1199" s="73"/>
      <c r="HZ1199" s="73"/>
      <c r="IA1199" s="73"/>
      <c r="IB1199" s="73"/>
      <c r="IC1199" s="73"/>
      <c r="ID1199" s="73"/>
      <c r="IE1199" s="73"/>
      <c r="IF1199" s="73"/>
      <c r="IG1199" s="73"/>
      <c r="IH1199" s="73"/>
      <c r="II1199" s="73"/>
      <c r="IJ1199" s="73"/>
      <c r="IK1199" s="73"/>
      <c r="IL1199" s="73"/>
      <c r="IM1199" s="73"/>
      <c r="IN1199" s="73"/>
      <c r="IO1199" s="73"/>
      <c r="IP1199" s="73"/>
      <c r="IQ1199" s="73"/>
      <c r="IR1199" s="73"/>
      <c r="IS1199" s="73"/>
      <c r="IT1199" s="73"/>
      <c r="IU1199" s="73"/>
      <c r="IV1199" s="73"/>
      <c r="IW1199" s="73"/>
      <c r="IX1199" s="73"/>
      <c r="IY1199" s="73"/>
      <c r="IZ1199" s="73"/>
    </row>
    <row r="1200" spans="1:260" s="24" customFormat="1" ht="20.100000000000001" customHeight="1">
      <c r="A1200" s="6">
        <v>12000008</v>
      </c>
      <c r="B1200" s="37" t="s">
        <v>4669</v>
      </c>
      <c r="C1200" s="38" t="s">
        <v>550</v>
      </c>
      <c r="D1200" s="6">
        <v>12000008</v>
      </c>
      <c r="E1200" s="34" t="s">
        <v>52</v>
      </c>
      <c r="F1200" s="6">
        <v>6</v>
      </c>
      <c r="G1200" s="6">
        <v>0</v>
      </c>
      <c r="H1200" s="6">
        <v>0</v>
      </c>
      <c r="I1200" s="6">
        <v>1</v>
      </c>
      <c r="J1200" s="6">
        <v>38</v>
      </c>
      <c r="K1200" s="6">
        <v>1</v>
      </c>
      <c r="L1200" s="6">
        <v>0</v>
      </c>
      <c r="M1200" s="6">
        <v>0</v>
      </c>
      <c r="N1200" s="6">
        <v>1</v>
      </c>
      <c r="O1200" s="6">
        <v>0</v>
      </c>
      <c r="P1200" s="37" t="s">
        <v>52</v>
      </c>
      <c r="Q1200" s="6">
        <v>0</v>
      </c>
      <c r="R1200" s="6">
        <v>0</v>
      </c>
      <c r="S1200" s="6">
        <v>10008</v>
      </c>
      <c r="T1200" s="6">
        <v>0</v>
      </c>
      <c r="U1200" s="37" t="s">
        <v>54</v>
      </c>
      <c r="V1200" s="37" t="s">
        <v>4670</v>
      </c>
      <c r="W1200" s="58" t="s">
        <v>552</v>
      </c>
      <c r="X1200" s="57" t="s">
        <v>4656</v>
      </c>
      <c r="Y1200" s="72" t="s">
        <v>554</v>
      </c>
      <c r="Z1200" s="73"/>
      <c r="AA1200" s="73"/>
      <c r="AB1200" s="73"/>
      <c r="AC1200" s="73"/>
      <c r="AD1200" s="73"/>
      <c r="AE1200" s="73"/>
      <c r="AF1200" s="73"/>
      <c r="AG1200" s="73"/>
      <c r="AH1200" s="73"/>
      <c r="AI1200" s="73"/>
      <c r="AJ1200" s="73"/>
      <c r="AK1200" s="73"/>
      <c r="AL1200" s="73"/>
      <c r="AM1200" s="73"/>
      <c r="AN1200" s="73"/>
      <c r="AO1200" s="73"/>
      <c r="AP1200" s="73"/>
      <c r="AQ1200" s="73"/>
      <c r="AR1200" s="73"/>
      <c r="AS1200" s="73"/>
      <c r="AT1200" s="73"/>
      <c r="AU1200" s="73"/>
      <c r="AV1200" s="73"/>
      <c r="AW1200" s="73"/>
      <c r="AX1200" s="73"/>
      <c r="AY1200" s="73"/>
      <c r="AZ1200" s="73"/>
      <c r="BA1200" s="73"/>
      <c r="BB1200" s="73"/>
      <c r="BC1200" s="73"/>
      <c r="BD1200" s="73"/>
      <c r="BE1200" s="73"/>
      <c r="BF1200" s="73"/>
      <c r="BG1200" s="73"/>
      <c r="BH1200" s="73"/>
      <c r="BI1200" s="73"/>
      <c r="BJ1200" s="73"/>
      <c r="BK1200" s="73"/>
      <c r="BL1200" s="73"/>
      <c r="BM1200" s="73"/>
      <c r="BN1200" s="73"/>
      <c r="BO1200" s="73"/>
      <c r="BP1200" s="73"/>
      <c r="BQ1200" s="73"/>
      <c r="BR1200" s="73"/>
      <c r="BS1200" s="73"/>
      <c r="BT1200" s="73"/>
      <c r="BU1200" s="73"/>
      <c r="BV1200" s="73"/>
      <c r="BW1200" s="73"/>
      <c r="BX1200" s="73"/>
      <c r="BY1200" s="73"/>
      <c r="BZ1200" s="73"/>
      <c r="CA1200" s="73"/>
      <c r="CB1200" s="73"/>
      <c r="CC1200" s="73"/>
      <c r="CD1200" s="73"/>
      <c r="CE1200" s="73"/>
      <c r="CF1200" s="73"/>
      <c r="CG1200" s="73"/>
      <c r="CH1200" s="73"/>
      <c r="CI1200" s="73"/>
      <c r="CJ1200" s="73"/>
      <c r="CK1200" s="73"/>
      <c r="CL1200" s="73"/>
      <c r="CM1200" s="73"/>
      <c r="CN1200" s="73"/>
      <c r="CO1200" s="73"/>
      <c r="CP1200" s="73"/>
      <c r="CQ1200" s="73"/>
      <c r="CR1200" s="73"/>
      <c r="CS1200" s="73"/>
      <c r="CT1200" s="73"/>
      <c r="CU1200" s="73"/>
      <c r="CV1200" s="73"/>
      <c r="CW1200" s="73"/>
      <c r="CX1200" s="73"/>
      <c r="CY1200" s="73"/>
      <c r="CZ1200" s="73"/>
      <c r="DA1200" s="73"/>
      <c r="DB1200" s="73"/>
      <c r="DC1200" s="73"/>
      <c r="DD1200" s="73"/>
      <c r="DE1200" s="73"/>
      <c r="DF1200" s="73"/>
      <c r="DG1200" s="73"/>
      <c r="DH1200" s="73"/>
      <c r="DI1200" s="73"/>
      <c r="DJ1200" s="73"/>
      <c r="DK1200" s="73"/>
      <c r="DL1200" s="73"/>
      <c r="DM1200" s="73"/>
      <c r="DN1200" s="73"/>
      <c r="DO1200" s="73"/>
      <c r="DP1200" s="73"/>
      <c r="DQ1200" s="73"/>
      <c r="DR1200" s="73"/>
      <c r="DS1200" s="73"/>
      <c r="DT1200" s="73"/>
      <c r="DU1200" s="73"/>
      <c r="DV1200" s="73"/>
      <c r="DW1200" s="73"/>
      <c r="DX1200" s="73"/>
      <c r="DY1200" s="73"/>
      <c r="DZ1200" s="73"/>
      <c r="EA1200" s="73"/>
      <c r="EB1200" s="73"/>
      <c r="EC1200" s="73"/>
      <c r="ED1200" s="73"/>
      <c r="EE1200" s="73"/>
      <c r="EF1200" s="73"/>
      <c r="EG1200" s="73"/>
      <c r="EH1200" s="73"/>
      <c r="EI1200" s="73"/>
      <c r="EJ1200" s="73"/>
      <c r="EK1200" s="73"/>
      <c r="EL1200" s="73"/>
      <c r="EM1200" s="73"/>
      <c r="EN1200" s="73"/>
      <c r="EO1200" s="73"/>
      <c r="EP1200" s="73"/>
      <c r="EQ1200" s="73"/>
      <c r="ER1200" s="73"/>
      <c r="ES1200" s="73"/>
      <c r="ET1200" s="73"/>
      <c r="EU1200" s="73"/>
      <c r="EV1200" s="73"/>
      <c r="EW1200" s="73"/>
      <c r="EX1200" s="73"/>
      <c r="EY1200" s="73"/>
      <c r="EZ1200" s="73"/>
      <c r="FA1200" s="73"/>
      <c r="FB1200" s="73"/>
      <c r="FC1200" s="73"/>
      <c r="FD1200" s="73"/>
      <c r="FE1200" s="73"/>
      <c r="FF1200" s="73"/>
      <c r="FG1200" s="73"/>
      <c r="FH1200" s="73"/>
      <c r="FI1200" s="73"/>
      <c r="FJ1200" s="73"/>
      <c r="FK1200" s="73"/>
      <c r="FL1200" s="73"/>
      <c r="FM1200" s="73"/>
      <c r="FN1200" s="73"/>
      <c r="FO1200" s="73"/>
      <c r="FP1200" s="73"/>
      <c r="FQ1200" s="73"/>
      <c r="FR1200" s="73"/>
      <c r="FS1200" s="73"/>
      <c r="FT1200" s="73"/>
      <c r="FU1200" s="73"/>
      <c r="FV1200" s="73"/>
      <c r="FW1200" s="73"/>
      <c r="FX1200" s="73"/>
      <c r="FY1200" s="73"/>
      <c r="FZ1200" s="73"/>
      <c r="GA1200" s="73"/>
      <c r="GB1200" s="73"/>
      <c r="GC1200" s="73"/>
      <c r="GD1200" s="73"/>
      <c r="GE1200" s="73"/>
      <c r="GF1200" s="73"/>
      <c r="GG1200" s="73"/>
      <c r="GH1200" s="73"/>
      <c r="GI1200" s="73"/>
      <c r="GJ1200" s="73"/>
      <c r="GK1200" s="73"/>
      <c r="GL1200" s="73"/>
      <c r="GM1200" s="73"/>
      <c r="GN1200" s="73"/>
      <c r="GO1200" s="73"/>
      <c r="GP1200" s="73"/>
      <c r="GQ1200" s="73"/>
      <c r="GR1200" s="73"/>
      <c r="GS1200" s="73"/>
      <c r="GT1200" s="73"/>
      <c r="GU1200" s="73"/>
      <c r="GV1200" s="73"/>
      <c r="GW1200" s="73"/>
      <c r="GX1200" s="73"/>
      <c r="GY1200" s="73"/>
      <c r="GZ1200" s="73"/>
      <c r="HA1200" s="73"/>
      <c r="HB1200" s="73"/>
      <c r="HC1200" s="73"/>
      <c r="HD1200" s="73"/>
      <c r="HE1200" s="73"/>
      <c r="HF1200" s="73"/>
      <c r="HG1200" s="73"/>
      <c r="HH1200" s="73"/>
      <c r="HI1200" s="73"/>
      <c r="HJ1200" s="73"/>
      <c r="HK1200" s="73"/>
      <c r="HL1200" s="73"/>
      <c r="HM1200" s="73"/>
      <c r="HN1200" s="73"/>
      <c r="HO1200" s="73"/>
      <c r="HP1200" s="73"/>
      <c r="HQ1200" s="73"/>
      <c r="HR1200" s="73"/>
      <c r="HS1200" s="73"/>
      <c r="HT1200" s="73"/>
      <c r="HU1200" s="73"/>
      <c r="HV1200" s="73"/>
      <c r="HW1200" s="73"/>
      <c r="HX1200" s="73"/>
      <c r="HY1200" s="73"/>
      <c r="HZ1200" s="73"/>
      <c r="IA1200" s="73"/>
      <c r="IB1200" s="73"/>
      <c r="IC1200" s="73"/>
      <c r="ID1200" s="73"/>
      <c r="IE1200" s="73"/>
      <c r="IF1200" s="73"/>
      <c r="IG1200" s="73"/>
      <c r="IH1200" s="73"/>
      <c r="II1200" s="73"/>
      <c r="IJ1200" s="73"/>
      <c r="IK1200" s="73"/>
      <c r="IL1200" s="73"/>
      <c r="IM1200" s="73"/>
      <c r="IN1200" s="73"/>
      <c r="IO1200" s="73"/>
      <c r="IP1200" s="73"/>
      <c r="IQ1200" s="73"/>
      <c r="IR1200" s="73"/>
      <c r="IS1200" s="73"/>
      <c r="IT1200" s="73"/>
      <c r="IU1200" s="73"/>
      <c r="IV1200" s="73"/>
      <c r="IW1200" s="73"/>
      <c r="IX1200" s="73"/>
      <c r="IY1200" s="73"/>
      <c r="IZ1200" s="73"/>
    </row>
    <row r="1201" spans="1:260" s="24" customFormat="1" ht="20.100000000000001" customHeight="1">
      <c r="A1201" s="6">
        <v>12000009</v>
      </c>
      <c r="B1201" s="37" t="s">
        <v>4671</v>
      </c>
      <c r="C1201" s="38" t="s">
        <v>550</v>
      </c>
      <c r="D1201" s="6">
        <v>12000009</v>
      </c>
      <c r="E1201" s="34" t="s">
        <v>52</v>
      </c>
      <c r="F1201" s="6">
        <v>6</v>
      </c>
      <c r="G1201" s="6">
        <v>0</v>
      </c>
      <c r="H1201" s="6">
        <v>0</v>
      </c>
      <c r="I1201" s="6">
        <v>1</v>
      </c>
      <c r="J1201" s="6">
        <v>38</v>
      </c>
      <c r="K1201" s="6">
        <v>1</v>
      </c>
      <c r="L1201" s="6">
        <v>0</v>
      </c>
      <c r="M1201" s="6">
        <v>0</v>
      </c>
      <c r="N1201" s="6">
        <v>1</v>
      </c>
      <c r="O1201" s="6">
        <v>0</v>
      </c>
      <c r="P1201" s="37" t="s">
        <v>52</v>
      </c>
      <c r="Q1201" s="6">
        <v>0</v>
      </c>
      <c r="R1201" s="6">
        <v>0</v>
      </c>
      <c r="S1201" s="6">
        <v>10009</v>
      </c>
      <c r="T1201" s="6">
        <v>0</v>
      </c>
      <c r="U1201" s="37" t="s">
        <v>54</v>
      </c>
      <c r="V1201" s="37" t="s">
        <v>4672</v>
      </c>
      <c r="W1201" s="58" t="s">
        <v>552</v>
      </c>
      <c r="X1201" s="57" t="s">
        <v>4656</v>
      </c>
      <c r="Y1201" s="72" t="s">
        <v>554</v>
      </c>
      <c r="Z1201" s="73"/>
      <c r="AA1201" s="73"/>
      <c r="AB1201" s="73"/>
      <c r="AC1201" s="73"/>
      <c r="AD1201" s="73"/>
      <c r="AE1201" s="73"/>
      <c r="AF1201" s="73"/>
      <c r="AG1201" s="73"/>
      <c r="AH1201" s="73"/>
      <c r="AI1201" s="73"/>
      <c r="AJ1201" s="73"/>
      <c r="AK1201" s="73"/>
      <c r="AL1201" s="73"/>
      <c r="AM1201" s="73"/>
      <c r="AN1201" s="73"/>
      <c r="AO1201" s="73"/>
      <c r="AP1201" s="73"/>
      <c r="AQ1201" s="73"/>
      <c r="AR1201" s="73"/>
      <c r="AS1201" s="73"/>
      <c r="AT1201" s="73"/>
      <c r="AU1201" s="73"/>
      <c r="AV1201" s="73"/>
      <c r="AW1201" s="73"/>
      <c r="AX1201" s="73"/>
      <c r="AY1201" s="73"/>
      <c r="AZ1201" s="73"/>
      <c r="BA1201" s="73"/>
      <c r="BB1201" s="73"/>
      <c r="BC1201" s="73"/>
      <c r="BD1201" s="73"/>
      <c r="BE1201" s="73"/>
      <c r="BF1201" s="73"/>
      <c r="BG1201" s="73"/>
      <c r="BH1201" s="73"/>
      <c r="BI1201" s="73"/>
      <c r="BJ1201" s="73"/>
      <c r="BK1201" s="73"/>
      <c r="BL1201" s="73"/>
      <c r="BM1201" s="73"/>
      <c r="BN1201" s="73"/>
      <c r="BO1201" s="73"/>
      <c r="BP1201" s="73"/>
      <c r="BQ1201" s="73"/>
      <c r="BR1201" s="73"/>
      <c r="BS1201" s="73"/>
      <c r="BT1201" s="73"/>
      <c r="BU1201" s="73"/>
      <c r="BV1201" s="73"/>
      <c r="BW1201" s="73"/>
      <c r="BX1201" s="73"/>
      <c r="BY1201" s="73"/>
      <c r="BZ1201" s="73"/>
      <c r="CA1201" s="73"/>
      <c r="CB1201" s="73"/>
      <c r="CC1201" s="73"/>
      <c r="CD1201" s="73"/>
      <c r="CE1201" s="73"/>
      <c r="CF1201" s="73"/>
      <c r="CG1201" s="73"/>
      <c r="CH1201" s="73"/>
      <c r="CI1201" s="73"/>
      <c r="CJ1201" s="73"/>
      <c r="CK1201" s="73"/>
      <c r="CL1201" s="73"/>
      <c r="CM1201" s="73"/>
      <c r="CN1201" s="73"/>
      <c r="CO1201" s="73"/>
      <c r="CP1201" s="73"/>
      <c r="CQ1201" s="73"/>
      <c r="CR1201" s="73"/>
      <c r="CS1201" s="73"/>
      <c r="CT1201" s="73"/>
      <c r="CU1201" s="73"/>
      <c r="CV1201" s="73"/>
      <c r="CW1201" s="73"/>
      <c r="CX1201" s="73"/>
      <c r="CY1201" s="73"/>
      <c r="CZ1201" s="73"/>
      <c r="DA1201" s="73"/>
      <c r="DB1201" s="73"/>
      <c r="DC1201" s="73"/>
      <c r="DD1201" s="73"/>
      <c r="DE1201" s="73"/>
      <c r="DF1201" s="73"/>
      <c r="DG1201" s="73"/>
      <c r="DH1201" s="73"/>
      <c r="DI1201" s="73"/>
      <c r="DJ1201" s="73"/>
      <c r="DK1201" s="73"/>
      <c r="DL1201" s="73"/>
      <c r="DM1201" s="73"/>
      <c r="DN1201" s="73"/>
      <c r="DO1201" s="73"/>
      <c r="DP1201" s="73"/>
      <c r="DQ1201" s="73"/>
      <c r="DR1201" s="73"/>
      <c r="DS1201" s="73"/>
      <c r="DT1201" s="73"/>
      <c r="DU1201" s="73"/>
      <c r="DV1201" s="73"/>
      <c r="DW1201" s="73"/>
      <c r="DX1201" s="73"/>
      <c r="DY1201" s="73"/>
      <c r="DZ1201" s="73"/>
      <c r="EA1201" s="73"/>
      <c r="EB1201" s="73"/>
      <c r="EC1201" s="73"/>
      <c r="ED1201" s="73"/>
      <c r="EE1201" s="73"/>
      <c r="EF1201" s="73"/>
      <c r="EG1201" s="73"/>
      <c r="EH1201" s="73"/>
      <c r="EI1201" s="73"/>
      <c r="EJ1201" s="73"/>
      <c r="EK1201" s="73"/>
      <c r="EL1201" s="73"/>
      <c r="EM1201" s="73"/>
      <c r="EN1201" s="73"/>
      <c r="EO1201" s="73"/>
      <c r="EP1201" s="73"/>
      <c r="EQ1201" s="73"/>
      <c r="ER1201" s="73"/>
      <c r="ES1201" s="73"/>
      <c r="ET1201" s="73"/>
      <c r="EU1201" s="73"/>
      <c r="EV1201" s="73"/>
      <c r="EW1201" s="73"/>
      <c r="EX1201" s="73"/>
      <c r="EY1201" s="73"/>
      <c r="EZ1201" s="73"/>
      <c r="FA1201" s="73"/>
      <c r="FB1201" s="73"/>
      <c r="FC1201" s="73"/>
      <c r="FD1201" s="73"/>
      <c r="FE1201" s="73"/>
      <c r="FF1201" s="73"/>
      <c r="FG1201" s="73"/>
      <c r="FH1201" s="73"/>
      <c r="FI1201" s="73"/>
      <c r="FJ1201" s="73"/>
      <c r="FK1201" s="73"/>
      <c r="FL1201" s="73"/>
      <c r="FM1201" s="73"/>
      <c r="FN1201" s="73"/>
      <c r="FO1201" s="73"/>
      <c r="FP1201" s="73"/>
      <c r="FQ1201" s="73"/>
      <c r="FR1201" s="73"/>
      <c r="FS1201" s="73"/>
      <c r="FT1201" s="73"/>
      <c r="FU1201" s="73"/>
      <c r="FV1201" s="73"/>
      <c r="FW1201" s="73"/>
      <c r="FX1201" s="73"/>
      <c r="FY1201" s="73"/>
      <c r="FZ1201" s="73"/>
      <c r="GA1201" s="73"/>
      <c r="GB1201" s="73"/>
      <c r="GC1201" s="73"/>
      <c r="GD1201" s="73"/>
      <c r="GE1201" s="73"/>
      <c r="GF1201" s="73"/>
      <c r="GG1201" s="73"/>
      <c r="GH1201" s="73"/>
      <c r="GI1201" s="73"/>
      <c r="GJ1201" s="73"/>
      <c r="GK1201" s="73"/>
      <c r="GL1201" s="73"/>
      <c r="GM1201" s="73"/>
      <c r="GN1201" s="73"/>
      <c r="GO1201" s="73"/>
      <c r="GP1201" s="73"/>
      <c r="GQ1201" s="73"/>
      <c r="GR1201" s="73"/>
      <c r="GS1201" s="73"/>
      <c r="GT1201" s="73"/>
      <c r="GU1201" s="73"/>
      <c r="GV1201" s="73"/>
      <c r="GW1201" s="73"/>
      <c r="GX1201" s="73"/>
      <c r="GY1201" s="73"/>
      <c r="GZ1201" s="73"/>
      <c r="HA1201" s="73"/>
      <c r="HB1201" s="73"/>
      <c r="HC1201" s="73"/>
      <c r="HD1201" s="73"/>
      <c r="HE1201" s="73"/>
      <c r="HF1201" s="73"/>
      <c r="HG1201" s="73"/>
      <c r="HH1201" s="73"/>
      <c r="HI1201" s="73"/>
      <c r="HJ1201" s="73"/>
      <c r="HK1201" s="73"/>
      <c r="HL1201" s="73"/>
      <c r="HM1201" s="73"/>
      <c r="HN1201" s="73"/>
      <c r="HO1201" s="73"/>
      <c r="HP1201" s="73"/>
      <c r="HQ1201" s="73"/>
      <c r="HR1201" s="73"/>
      <c r="HS1201" s="73"/>
      <c r="HT1201" s="73"/>
      <c r="HU1201" s="73"/>
      <c r="HV1201" s="73"/>
      <c r="HW1201" s="73"/>
      <c r="HX1201" s="73"/>
      <c r="HY1201" s="73"/>
      <c r="HZ1201" s="73"/>
      <c r="IA1201" s="73"/>
      <c r="IB1201" s="73"/>
      <c r="IC1201" s="73"/>
      <c r="ID1201" s="73"/>
      <c r="IE1201" s="73"/>
      <c r="IF1201" s="73"/>
      <c r="IG1201" s="73"/>
      <c r="IH1201" s="73"/>
      <c r="II1201" s="73"/>
      <c r="IJ1201" s="73"/>
      <c r="IK1201" s="73"/>
      <c r="IL1201" s="73"/>
      <c r="IM1201" s="73"/>
      <c r="IN1201" s="73"/>
      <c r="IO1201" s="73"/>
      <c r="IP1201" s="73"/>
      <c r="IQ1201" s="73"/>
      <c r="IR1201" s="73"/>
      <c r="IS1201" s="73"/>
      <c r="IT1201" s="73"/>
      <c r="IU1201" s="73"/>
      <c r="IV1201" s="73"/>
      <c r="IW1201" s="73"/>
      <c r="IX1201" s="73"/>
      <c r="IY1201" s="73"/>
      <c r="IZ1201" s="73"/>
    </row>
    <row r="1202" spans="1:260" s="24" customFormat="1" ht="20.100000000000001" customHeight="1">
      <c r="A1202" s="6">
        <v>12001001</v>
      </c>
      <c r="B1202" s="37" t="s">
        <v>4673</v>
      </c>
      <c r="C1202" s="38" t="s">
        <v>550</v>
      </c>
      <c r="D1202" s="6">
        <v>12001001</v>
      </c>
      <c r="E1202" s="34" t="s">
        <v>52</v>
      </c>
      <c r="F1202" s="6">
        <v>3</v>
      </c>
      <c r="G1202" s="6">
        <v>0</v>
      </c>
      <c r="H1202" s="6">
        <v>0</v>
      </c>
      <c r="I1202" s="6">
        <v>1</v>
      </c>
      <c r="J1202" s="6">
        <v>8</v>
      </c>
      <c r="K1202" s="6">
        <v>1</v>
      </c>
      <c r="L1202" s="6">
        <v>0</v>
      </c>
      <c r="M1202" s="6">
        <v>0</v>
      </c>
      <c r="N1202" s="6">
        <v>1</v>
      </c>
      <c r="O1202" s="6">
        <v>0</v>
      </c>
      <c r="P1202" s="37" t="s">
        <v>52</v>
      </c>
      <c r="Q1202" s="6">
        <v>0</v>
      </c>
      <c r="R1202" s="6">
        <v>0</v>
      </c>
      <c r="S1202" s="48" t="s">
        <v>4674</v>
      </c>
      <c r="T1202" s="6">
        <v>0</v>
      </c>
      <c r="U1202" s="37" t="s">
        <v>54</v>
      </c>
      <c r="V1202" s="37" t="s">
        <v>4675</v>
      </c>
      <c r="W1202" s="58" t="s">
        <v>552</v>
      </c>
      <c r="X1202" s="57" t="s">
        <v>4656</v>
      </c>
      <c r="Y1202" s="72" t="s">
        <v>554</v>
      </c>
      <c r="Z1202" s="73"/>
      <c r="AA1202" s="73"/>
      <c r="AB1202" s="73"/>
      <c r="AC1202" s="73"/>
      <c r="AD1202" s="73"/>
      <c r="AE1202" s="73"/>
      <c r="AF1202" s="73"/>
      <c r="AG1202" s="73"/>
      <c r="AH1202" s="73"/>
      <c r="AI1202" s="73"/>
      <c r="AJ1202" s="73"/>
      <c r="AK1202" s="73"/>
      <c r="AL1202" s="73"/>
      <c r="AM1202" s="73"/>
      <c r="AN1202" s="73"/>
      <c r="AO1202" s="73"/>
      <c r="AP1202" s="73"/>
      <c r="AQ1202" s="73"/>
      <c r="AR1202" s="73"/>
      <c r="AS1202" s="73"/>
      <c r="AT1202" s="73"/>
      <c r="AU1202" s="73"/>
      <c r="AV1202" s="73"/>
      <c r="AW1202" s="73"/>
      <c r="AX1202" s="73"/>
      <c r="AY1202" s="73"/>
      <c r="AZ1202" s="73"/>
      <c r="BA1202" s="73"/>
      <c r="BB1202" s="73"/>
      <c r="BC1202" s="73"/>
      <c r="BD1202" s="73"/>
      <c r="BE1202" s="73"/>
      <c r="BF1202" s="73"/>
      <c r="BG1202" s="73"/>
      <c r="BH1202" s="73"/>
      <c r="BI1202" s="73"/>
      <c r="BJ1202" s="73"/>
      <c r="BK1202" s="73"/>
      <c r="BL1202" s="73"/>
      <c r="BM1202" s="73"/>
      <c r="BN1202" s="73"/>
      <c r="BO1202" s="73"/>
      <c r="BP1202" s="73"/>
      <c r="BQ1202" s="73"/>
      <c r="BR1202" s="73"/>
      <c r="BS1202" s="73"/>
      <c r="BT1202" s="73"/>
      <c r="BU1202" s="73"/>
      <c r="BV1202" s="73"/>
      <c r="BW1202" s="73"/>
      <c r="BX1202" s="73"/>
      <c r="BY1202" s="73"/>
      <c r="BZ1202" s="73"/>
      <c r="CA1202" s="73"/>
      <c r="CB1202" s="73"/>
      <c r="CC1202" s="73"/>
      <c r="CD1202" s="73"/>
      <c r="CE1202" s="73"/>
      <c r="CF1202" s="73"/>
      <c r="CG1202" s="73"/>
      <c r="CH1202" s="73"/>
      <c r="CI1202" s="73"/>
      <c r="CJ1202" s="73"/>
      <c r="CK1202" s="73"/>
      <c r="CL1202" s="73"/>
      <c r="CM1202" s="73"/>
      <c r="CN1202" s="73"/>
      <c r="CO1202" s="73"/>
      <c r="CP1202" s="73"/>
      <c r="CQ1202" s="73"/>
      <c r="CR1202" s="73"/>
      <c r="CS1202" s="73"/>
      <c r="CT1202" s="73"/>
      <c r="CU1202" s="73"/>
      <c r="CV1202" s="73"/>
      <c r="CW1202" s="73"/>
      <c r="CX1202" s="73"/>
      <c r="CY1202" s="73"/>
      <c r="CZ1202" s="73"/>
      <c r="DA1202" s="73"/>
      <c r="DB1202" s="73"/>
      <c r="DC1202" s="73"/>
      <c r="DD1202" s="73"/>
      <c r="DE1202" s="73"/>
      <c r="DF1202" s="73"/>
      <c r="DG1202" s="73"/>
      <c r="DH1202" s="73"/>
      <c r="DI1202" s="73"/>
      <c r="DJ1202" s="73"/>
      <c r="DK1202" s="73"/>
      <c r="DL1202" s="73"/>
      <c r="DM1202" s="73"/>
      <c r="DN1202" s="73"/>
      <c r="DO1202" s="73"/>
      <c r="DP1202" s="73"/>
      <c r="DQ1202" s="73"/>
      <c r="DR1202" s="73"/>
      <c r="DS1202" s="73"/>
      <c r="DT1202" s="73"/>
      <c r="DU1202" s="73"/>
      <c r="DV1202" s="73"/>
      <c r="DW1202" s="73"/>
      <c r="DX1202" s="73"/>
      <c r="DY1202" s="73"/>
      <c r="DZ1202" s="73"/>
      <c r="EA1202" s="73"/>
      <c r="EB1202" s="73"/>
      <c r="EC1202" s="73"/>
      <c r="ED1202" s="73"/>
      <c r="EE1202" s="73"/>
      <c r="EF1202" s="73"/>
      <c r="EG1202" s="73"/>
      <c r="EH1202" s="73"/>
      <c r="EI1202" s="73"/>
      <c r="EJ1202" s="73"/>
      <c r="EK1202" s="73"/>
      <c r="EL1202" s="73"/>
      <c r="EM1202" s="73"/>
      <c r="EN1202" s="73"/>
      <c r="EO1202" s="73"/>
      <c r="EP1202" s="73"/>
      <c r="EQ1202" s="73"/>
      <c r="ER1202" s="73"/>
      <c r="ES1202" s="73"/>
      <c r="ET1202" s="73"/>
      <c r="EU1202" s="73"/>
      <c r="EV1202" s="73"/>
      <c r="EW1202" s="73"/>
      <c r="EX1202" s="73"/>
      <c r="EY1202" s="73"/>
      <c r="EZ1202" s="73"/>
      <c r="FA1202" s="73"/>
      <c r="FB1202" s="73"/>
      <c r="FC1202" s="73"/>
      <c r="FD1202" s="73"/>
      <c r="FE1202" s="73"/>
      <c r="FF1202" s="73"/>
      <c r="FG1202" s="73"/>
      <c r="FH1202" s="73"/>
      <c r="FI1202" s="73"/>
      <c r="FJ1202" s="73"/>
      <c r="FK1202" s="73"/>
      <c r="FL1202" s="73"/>
      <c r="FM1202" s="73"/>
      <c r="FN1202" s="73"/>
      <c r="FO1202" s="73"/>
      <c r="FP1202" s="73"/>
      <c r="FQ1202" s="73"/>
      <c r="FR1202" s="73"/>
      <c r="FS1202" s="73"/>
      <c r="FT1202" s="73"/>
      <c r="FU1202" s="73"/>
      <c r="FV1202" s="73"/>
      <c r="FW1202" s="73"/>
      <c r="FX1202" s="73"/>
      <c r="FY1202" s="73"/>
      <c r="FZ1202" s="73"/>
      <c r="GA1202" s="73"/>
      <c r="GB1202" s="73"/>
      <c r="GC1202" s="73"/>
      <c r="GD1202" s="73"/>
      <c r="GE1202" s="73"/>
      <c r="GF1202" s="73"/>
      <c r="GG1202" s="73"/>
      <c r="GH1202" s="73"/>
      <c r="GI1202" s="73"/>
      <c r="GJ1202" s="73"/>
      <c r="GK1202" s="73"/>
      <c r="GL1202" s="73"/>
      <c r="GM1202" s="73"/>
      <c r="GN1202" s="73"/>
      <c r="GO1202" s="73"/>
      <c r="GP1202" s="73"/>
      <c r="GQ1202" s="73"/>
      <c r="GR1202" s="73"/>
      <c r="GS1202" s="73"/>
      <c r="GT1202" s="73"/>
      <c r="GU1202" s="73"/>
      <c r="GV1202" s="73"/>
      <c r="GW1202" s="73"/>
      <c r="GX1202" s="73"/>
      <c r="GY1202" s="73"/>
      <c r="GZ1202" s="73"/>
      <c r="HA1202" s="73"/>
      <c r="HB1202" s="73"/>
      <c r="HC1202" s="73"/>
      <c r="HD1202" s="73"/>
      <c r="HE1202" s="73"/>
      <c r="HF1202" s="73"/>
      <c r="HG1202" s="73"/>
      <c r="HH1202" s="73"/>
      <c r="HI1202" s="73"/>
      <c r="HJ1202" s="73"/>
      <c r="HK1202" s="73"/>
      <c r="HL1202" s="73"/>
      <c r="HM1202" s="73"/>
      <c r="HN1202" s="73"/>
      <c r="HO1202" s="73"/>
      <c r="HP1202" s="73"/>
      <c r="HQ1202" s="73"/>
      <c r="HR1202" s="73"/>
      <c r="HS1202" s="73"/>
      <c r="HT1202" s="73"/>
      <c r="HU1202" s="73"/>
      <c r="HV1202" s="73"/>
      <c r="HW1202" s="73"/>
      <c r="HX1202" s="73"/>
      <c r="HY1202" s="73"/>
      <c r="HZ1202" s="73"/>
      <c r="IA1202" s="73"/>
      <c r="IB1202" s="73"/>
      <c r="IC1202" s="73"/>
      <c r="ID1202" s="73"/>
      <c r="IE1202" s="73"/>
      <c r="IF1202" s="73"/>
      <c r="IG1202" s="73"/>
      <c r="IH1202" s="73"/>
      <c r="II1202" s="73"/>
      <c r="IJ1202" s="73"/>
      <c r="IK1202" s="73"/>
      <c r="IL1202" s="73"/>
      <c r="IM1202" s="73"/>
      <c r="IN1202" s="73"/>
      <c r="IO1202" s="73"/>
      <c r="IP1202" s="73"/>
      <c r="IQ1202" s="73"/>
      <c r="IR1202" s="73"/>
      <c r="IS1202" s="73"/>
      <c r="IT1202" s="73"/>
      <c r="IU1202" s="73"/>
      <c r="IV1202" s="73"/>
      <c r="IW1202" s="73"/>
      <c r="IX1202" s="73"/>
      <c r="IY1202" s="73"/>
      <c r="IZ1202" s="73"/>
    </row>
    <row r="1203" spans="1:260" s="24" customFormat="1" ht="20.100000000000001" customHeight="1">
      <c r="A1203" s="6">
        <v>12001002</v>
      </c>
      <c r="B1203" s="37" t="s">
        <v>4676</v>
      </c>
      <c r="C1203" s="38" t="s">
        <v>550</v>
      </c>
      <c r="D1203" s="6">
        <v>12001002</v>
      </c>
      <c r="E1203" s="34" t="s">
        <v>52</v>
      </c>
      <c r="F1203" s="6">
        <v>4</v>
      </c>
      <c r="G1203" s="6">
        <v>0</v>
      </c>
      <c r="H1203" s="6">
        <v>0</v>
      </c>
      <c r="I1203" s="6">
        <v>1</v>
      </c>
      <c r="J1203" s="6">
        <v>8</v>
      </c>
      <c r="K1203" s="6">
        <v>100</v>
      </c>
      <c r="L1203" s="6">
        <v>0</v>
      </c>
      <c r="M1203" s="6">
        <v>0</v>
      </c>
      <c r="N1203" s="6">
        <v>1</v>
      </c>
      <c r="O1203" s="6">
        <v>0</v>
      </c>
      <c r="P1203" s="37" t="s">
        <v>52</v>
      </c>
      <c r="Q1203" s="6">
        <v>0</v>
      </c>
      <c r="R1203" s="6">
        <v>0</v>
      </c>
      <c r="S1203" s="48" t="s">
        <v>4677</v>
      </c>
      <c r="T1203" s="6">
        <v>0</v>
      </c>
      <c r="U1203" s="37" t="s">
        <v>54</v>
      </c>
      <c r="V1203" s="37" t="s">
        <v>4675</v>
      </c>
      <c r="W1203" s="58" t="s">
        <v>552</v>
      </c>
      <c r="X1203" s="57" t="s">
        <v>4656</v>
      </c>
      <c r="Y1203" s="72" t="s">
        <v>554</v>
      </c>
      <c r="Z1203" s="73"/>
      <c r="AA1203" s="73"/>
      <c r="AB1203" s="73"/>
      <c r="AC1203" s="73"/>
      <c r="AD1203" s="73"/>
      <c r="AE1203" s="73"/>
      <c r="AF1203" s="73"/>
      <c r="AG1203" s="73"/>
      <c r="AH1203" s="73"/>
      <c r="AI1203" s="73"/>
      <c r="AJ1203" s="73"/>
      <c r="AK1203" s="73"/>
      <c r="AL1203" s="73"/>
      <c r="AM1203" s="73"/>
      <c r="AN1203" s="73"/>
      <c r="AO1203" s="73"/>
      <c r="AP1203" s="73"/>
      <c r="AQ1203" s="73"/>
      <c r="AR1203" s="73"/>
      <c r="AS1203" s="73"/>
      <c r="AT1203" s="73"/>
      <c r="AU1203" s="73"/>
      <c r="AV1203" s="73"/>
      <c r="AW1203" s="73"/>
      <c r="AX1203" s="73"/>
      <c r="AY1203" s="73"/>
      <c r="AZ1203" s="73"/>
      <c r="BA1203" s="73"/>
      <c r="BB1203" s="73"/>
      <c r="BC1203" s="73"/>
      <c r="BD1203" s="73"/>
      <c r="BE1203" s="73"/>
      <c r="BF1203" s="73"/>
      <c r="BG1203" s="73"/>
      <c r="BH1203" s="73"/>
      <c r="BI1203" s="73"/>
      <c r="BJ1203" s="73"/>
      <c r="BK1203" s="73"/>
      <c r="BL1203" s="73"/>
      <c r="BM1203" s="73"/>
      <c r="BN1203" s="73"/>
      <c r="BO1203" s="73"/>
      <c r="BP1203" s="73"/>
      <c r="BQ1203" s="73"/>
      <c r="BR1203" s="73"/>
      <c r="BS1203" s="73"/>
      <c r="BT1203" s="73"/>
      <c r="BU1203" s="73"/>
      <c r="BV1203" s="73"/>
      <c r="BW1203" s="73"/>
      <c r="BX1203" s="73"/>
      <c r="BY1203" s="73"/>
      <c r="BZ1203" s="73"/>
      <c r="CA1203" s="73"/>
      <c r="CB1203" s="73"/>
      <c r="CC1203" s="73"/>
      <c r="CD1203" s="73"/>
      <c r="CE1203" s="73"/>
      <c r="CF1203" s="73"/>
      <c r="CG1203" s="73"/>
      <c r="CH1203" s="73"/>
      <c r="CI1203" s="73"/>
      <c r="CJ1203" s="73"/>
      <c r="CK1203" s="73"/>
      <c r="CL1203" s="73"/>
      <c r="CM1203" s="73"/>
      <c r="CN1203" s="73"/>
      <c r="CO1203" s="73"/>
      <c r="CP1203" s="73"/>
      <c r="CQ1203" s="73"/>
      <c r="CR1203" s="73"/>
      <c r="CS1203" s="73"/>
      <c r="CT1203" s="73"/>
      <c r="CU1203" s="73"/>
      <c r="CV1203" s="73"/>
      <c r="CW1203" s="73"/>
      <c r="CX1203" s="73"/>
      <c r="CY1203" s="73"/>
      <c r="CZ1203" s="73"/>
      <c r="DA1203" s="73"/>
      <c r="DB1203" s="73"/>
      <c r="DC1203" s="73"/>
      <c r="DD1203" s="73"/>
      <c r="DE1203" s="73"/>
      <c r="DF1203" s="73"/>
      <c r="DG1203" s="73"/>
      <c r="DH1203" s="73"/>
      <c r="DI1203" s="73"/>
      <c r="DJ1203" s="73"/>
      <c r="DK1203" s="73"/>
      <c r="DL1203" s="73"/>
      <c r="DM1203" s="73"/>
      <c r="DN1203" s="73"/>
      <c r="DO1203" s="73"/>
      <c r="DP1203" s="73"/>
      <c r="DQ1203" s="73"/>
      <c r="DR1203" s="73"/>
      <c r="DS1203" s="73"/>
      <c r="DT1203" s="73"/>
      <c r="DU1203" s="73"/>
      <c r="DV1203" s="73"/>
      <c r="DW1203" s="73"/>
      <c r="DX1203" s="73"/>
      <c r="DY1203" s="73"/>
      <c r="DZ1203" s="73"/>
      <c r="EA1203" s="73"/>
      <c r="EB1203" s="73"/>
      <c r="EC1203" s="73"/>
      <c r="ED1203" s="73"/>
      <c r="EE1203" s="73"/>
      <c r="EF1203" s="73"/>
      <c r="EG1203" s="73"/>
      <c r="EH1203" s="73"/>
      <c r="EI1203" s="73"/>
      <c r="EJ1203" s="73"/>
      <c r="EK1203" s="73"/>
      <c r="EL1203" s="73"/>
      <c r="EM1203" s="73"/>
      <c r="EN1203" s="73"/>
      <c r="EO1203" s="73"/>
      <c r="EP1203" s="73"/>
      <c r="EQ1203" s="73"/>
      <c r="ER1203" s="73"/>
      <c r="ES1203" s="73"/>
      <c r="ET1203" s="73"/>
      <c r="EU1203" s="73"/>
      <c r="EV1203" s="73"/>
      <c r="EW1203" s="73"/>
      <c r="EX1203" s="73"/>
      <c r="EY1203" s="73"/>
      <c r="EZ1203" s="73"/>
      <c r="FA1203" s="73"/>
      <c r="FB1203" s="73"/>
      <c r="FC1203" s="73"/>
      <c r="FD1203" s="73"/>
      <c r="FE1203" s="73"/>
      <c r="FF1203" s="73"/>
      <c r="FG1203" s="73"/>
      <c r="FH1203" s="73"/>
      <c r="FI1203" s="73"/>
      <c r="FJ1203" s="73"/>
      <c r="FK1203" s="73"/>
      <c r="FL1203" s="73"/>
      <c r="FM1203" s="73"/>
      <c r="FN1203" s="73"/>
      <c r="FO1203" s="73"/>
      <c r="FP1203" s="73"/>
      <c r="FQ1203" s="73"/>
      <c r="FR1203" s="73"/>
      <c r="FS1203" s="73"/>
      <c r="FT1203" s="73"/>
      <c r="FU1203" s="73"/>
      <c r="FV1203" s="73"/>
      <c r="FW1203" s="73"/>
      <c r="FX1203" s="73"/>
      <c r="FY1203" s="73"/>
      <c r="FZ1203" s="73"/>
      <c r="GA1203" s="73"/>
      <c r="GB1203" s="73"/>
      <c r="GC1203" s="73"/>
      <c r="GD1203" s="73"/>
      <c r="GE1203" s="73"/>
      <c r="GF1203" s="73"/>
      <c r="GG1203" s="73"/>
      <c r="GH1203" s="73"/>
      <c r="GI1203" s="73"/>
      <c r="GJ1203" s="73"/>
      <c r="GK1203" s="73"/>
      <c r="GL1203" s="73"/>
      <c r="GM1203" s="73"/>
      <c r="GN1203" s="73"/>
      <c r="GO1203" s="73"/>
      <c r="GP1203" s="73"/>
      <c r="GQ1203" s="73"/>
      <c r="GR1203" s="73"/>
      <c r="GS1203" s="73"/>
      <c r="GT1203" s="73"/>
      <c r="GU1203" s="73"/>
      <c r="GV1203" s="73"/>
      <c r="GW1203" s="73"/>
      <c r="GX1203" s="73"/>
      <c r="GY1203" s="73"/>
      <c r="GZ1203" s="73"/>
      <c r="HA1203" s="73"/>
      <c r="HB1203" s="73"/>
      <c r="HC1203" s="73"/>
      <c r="HD1203" s="73"/>
      <c r="HE1203" s="73"/>
      <c r="HF1203" s="73"/>
      <c r="HG1203" s="73"/>
      <c r="HH1203" s="73"/>
      <c r="HI1203" s="73"/>
      <c r="HJ1203" s="73"/>
      <c r="HK1203" s="73"/>
      <c r="HL1203" s="73"/>
      <c r="HM1203" s="73"/>
      <c r="HN1203" s="73"/>
      <c r="HO1203" s="73"/>
      <c r="HP1203" s="73"/>
      <c r="HQ1203" s="73"/>
      <c r="HR1203" s="73"/>
      <c r="HS1203" s="73"/>
      <c r="HT1203" s="73"/>
      <c r="HU1203" s="73"/>
      <c r="HV1203" s="73"/>
      <c r="HW1203" s="73"/>
      <c r="HX1203" s="73"/>
      <c r="HY1203" s="73"/>
      <c r="HZ1203" s="73"/>
      <c r="IA1203" s="73"/>
      <c r="IB1203" s="73"/>
      <c r="IC1203" s="73"/>
      <c r="ID1203" s="73"/>
      <c r="IE1203" s="73"/>
      <c r="IF1203" s="73"/>
      <c r="IG1203" s="73"/>
      <c r="IH1203" s="73"/>
      <c r="II1203" s="73"/>
      <c r="IJ1203" s="73"/>
      <c r="IK1203" s="73"/>
      <c r="IL1203" s="73"/>
      <c r="IM1203" s="73"/>
      <c r="IN1203" s="73"/>
      <c r="IO1203" s="73"/>
      <c r="IP1203" s="73"/>
      <c r="IQ1203" s="73"/>
      <c r="IR1203" s="73"/>
      <c r="IS1203" s="73"/>
      <c r="IT1203" s="73"/>
      <c r="IU1203" s="73"/>
      <c r="IV1203" s="73"/>
      <c r="IW1203" s="73"/>
      <c r="IX1203" s="73"/>
      <c r="IY1203" s="73"/>
      <c r="IZ1203" s="73"/>
    </row>
    <row r="1204" spans="1:260" s="24" customFormat="1" ht="20.100000000000001" customHeight="1">
      <c r="A1204" s="6">
        <v>12001003</v>
      </c>
      <c r="B1204" s="37" t="s">
        <v>4678</v>
      </c>
      <c r="C1204" s="38" t="s">
        <v>550</v>
      </c>
      <c r="D1204" s="6">
        <v>12001003</v>
      </c>
      <c r="E1204" s="34" t="s">
        <v>52</v>
      </c>
      <c r="F1204" s="6">
        <v>5</v>
      </c>
      <c r="G1204" s="6">
        <v>0</v>
      </c>
      <c r="H1204" s="6">
        <v>0</v>
      </c>
      <c r="I1204" s="6">
        <v>1</v>
      </c>
      <c r="J1204" s="6">
        <v>8</v>
      </c>
      <c r="K1204" s="6">
        <v>100</v>
      </c>
      <c r="L1204" s="6">
        <v>0</v>
      </c>
      <c r="M1204" s="6">
        <v>0</v>
      </c>
      <c r="N1204" s="6">
        <v>1</v>
      </c>
      <c r="O1204" s="6">
        <v>0</v>
      </c>
      <c r="P1204" s="37" t="s">
        <v>52</v>
      </c>
      <c r="Q1204" s="6">
        <v>0</v>
      </c>
      <c r="R1204" s="6">
        <v>0</v>
      </c>
      <c r="S1204" s="48" t="s">
        <v>4679</v>
      </c>
      <c r="T1204" s="6">
        <v>0</v>
      </c>
      <c r="U1204" s="37" t="s">
        <v>54</v>
      </c>
      <c r="V1204" s="37" t="s">
        <v>4675</v>
      </c>
      <c r="W1204" s="58" t="s">
        <v>552</v>
      </c>
      <c r="X1204" s="57" t="s">
        <v>4656</v>
      </c>
      <c r="Y1204" s="72" t="s">
        <v>554</v>
      </c>
      <c r="Z1204" s="73"/>
      <c r="AA1204" s="73"/>
      <c r="AB1204" s="73"/>
      <c r="AC1204" s="73"/>
      <c r="AD1204" s="73"/>
      <c r="AE1204" s="73"/>
      <c r="AF1204" s="73"/>
      <c r="AG1204" s="73"/>
      <c r="AH1204" s="73"/>
      <c r="AI1204" s="73"/>
      <c r="AJ1204" s="73"/>
      <c r="AK1204" s="73"/>
      <c r="AL1204" s="73"/>
      <c r="AM1204" s="73"/>
      <c r="AN1204" s="73"/>
      <c r="AO1204" s="73"/>
      <c r="AP1204" s="73"/>
      <c r="AQ1204" s="73"/>
      <c r="AR1204" s="73"/>
      <c r="AS1204" s="73"/>
      <c r="AT1204" s="73"/>
      <c r="AU1204" s="73"/>
      <c r="AV1204" s="73"/>
      <c r="AW1204" s="73"/>
      <c r="AX1204" s="73"/>
      <c r="AY1204" s="73"/>
      <c r="AZ1204" s="73"/>
      <c r="BA1204" s="73"/>
      <c r="BB1204" s="73"/>
      <c r="BC1204" s="73"/>
      <c r="BD1204" s="73"/>
      <c r="BE1204" s="73"/>
      <c r="BF1204" s="73"/>
      <c r="BG1204" s="73"/>
      <c r="BH1204" s="73"/>
      <c r="BI1204" s="73"/>
      <c r="BJ1204" s="73"/>
      <c r="BK1204" s="73"/>
      <c r="BL1204" s="73"/>
      <c r="BM1204" s="73"/>
      <c r="BN1204" s="73"/>
      <c r="BO1204" s="73"/>
      <c r="BP1204" s="73"/>
      <c r="BQ1204" s="73"/>
      <c r="BR1204" s="73"/>
      <c r="BS1204" s="73"/>
      <c r="BT1204" s="73"/>
      <c r="BU1204" s="73"/>
      <c r="BV1204" s="73"/>
      <c r="BW1204" s="73"/>
      <c r="BX1204" s="73"/>
      <c r="BY1204" s="73"/>
      <c r="BZ1204" s="73"/>
      <c r="CA1204" s="73"/>
      <c r="CB1204" s="73"/>
      <c r="CC1204" s="73"/>
      <c r="CD1204" s="73"/>
      <c r="CE1204" s="73"/>
      <c r="CF1204" s="73"/>
      <c r="CG1204" s="73"/>
      <c r="CH1204" s="73"/>
      <c r="CI1204" s="73"/>
      <c r="CJ1204" s="73"/>
      <c r="CK1204" s="73"/>
      <c r="CL1204" s="73"/>
      <c r="CM1204" s="73"/>
      <c r="CN1204" s="73"/>
      <c r="CO1204" s="73"/>
      <c r="CP1204" s="73"/>
      <c r="CQ1204" s="73"/>
      <c r="CR1204" s="73"/>
      <c r="CS1204" s="73"/>
      <c r="CT1204" s="73"/>
      <c r="CU1204" s="73"/>
      <c r="CV1204" s="73"/>
      <c r="CW1204" s="73"/>
      <c r="CX1204" s="73"/>
      <c r="CY1204" s="73"/>
      <c r="CZ1204" s="73"/>
      <c r="DA1204" s="73"/>
      <c r="DB1204" s="73"/>
      <c r="DC1204" s="73"/>
      <c r="DD1204" s="73"/>
      <c r="DE1204" s="73"/>
      <c r="DF1204" s="73"/>
      <c r="DG1204" s="73"/>
      <c r="DH1204" s="73"/>
      <c r="DI1204" s="73"/>
      <c r="DJ1204" s="73"/>
      <c r="DK1204" s="73"/>
      <c r="DL1204" s="73"/>
      <c r="DM1204" s="73"/>
      <c r="DN1204" s="73"/>
      <c r="DO1204" s="73"/>
      <c r="DP1204" s="73"/>
      <c r="DQ1204" s="73"/>
      <c r="DR1204" s="73"/>
      <c r="DS1204" s="73"/>
      <c r="DT1204" s="73"/>
      <c r="DU1204" s="73"/>
      <c r="DV1204" s="73"/>
      <c r="DW1204" s="73"/>
      <c r="DX1204" s="73"/>
      <c r="DY1204" s="73"/>
      <c r="DZ1204" s="73"/>
      <c r="EA1204" s="73"/>
      <c r="EB1204" s="73"/>
      <c r="EC1204" s="73"/>
      <c r="ED1204" s="73"/>
      <c r="EE1204" s="73"/>
      <c r="EF1204" s="73"/>
      <c r="EG1204" s="73"/>
      <c r="EH1204" s="73"/>
      <c r="EI1204" s="73"/>
      <c r="EJ1204" s="73"/>
      <c r="EK1204" s="73"/>
      <c r="EL1204" s="73"/>
      <c r="EM1204" s="73"/>
      <c r="EN1204" s="73"/>
      <c r="EO1204" s="73"/>
      <c r="EP1204" s="73"/>
      <c r="EQ1204" s="73"/>
      <c r="ER1204" s="73"/>
      <c r="ES1204" s="73"/>
      <c r="ET1204" s="73"/>
      <c r="EU1204" s="73"/>
      <c r="EV1204" s="73"/>
      <c r="EW1204" s="73"/>
      <c r="EX1204" s="73"/>
      <c r="EY1204" s="73"/>
      <c r="EZ1204" s="73"/>
      <c r="FA1204" s="73"/>
      <c r="FB1204" s="73"/>
      <c r="FC1204" s="73"/>
      <c r="FD1204" s="73"/>
      <c r="FE1204" s="73"/>
      <c r="FF1204" s="73"/>
      <c r="FG1204" s="73"/>
      <c r="FH1204" s="73"/>
      <c r="FI1204" s="73"/>
      <c r="FJ1204" s="73"/>
      <c r="FK1204" s="73"/>
      <c r="FL1204" s="73"/>
      <c r="FM1204" s="73"/>
      <c r="FN1204" s="73"/>
      <c r="FO1204" s="73"/>
      <c r="FP1204" s="73"/>
      <c r="FQ1204" s="73"/>
      <c r="FR1204" s="73"/>
      <c r="FS1204" s="73"/>
      <c r="FT1204" s="73"/>
      <c r="FU1204" s="73"/>
      <c r="FV1204" s="73"/>
      <c r="FW1204" s="73"/>
      <c r="FX1204" s="73"/>
      <c r="FY1204" s="73"/>
      <c r="FZ1204" s="73"/>
      <c r="GA1204" s="73"/>
      <c r="GB1204" s="73"/>
      <c r="GC1204" s="73"/>
      <c r="GD1204" s="73"/>
      <c r="GE1204" s="73"/>
      <c r="GF1204" s="73"/>
      <c r="GG1204" s="73"/>
      <c r="GH1204" s="73"/>
      <c r="GI1204" s="73"/>
      <c r="GJ1204" s="73"/>
      <c r="GK1204" s="73"/>
      <c r="GL1204" s="73"/>
      <c r="GM1204" s="73"/>
      <c r="GN1204" s="73"/>
      <c r="GO1204" s="73"/>
      <c r="GP1204" s="73"/>
      <c r="GQ1204" s="73"/>
      <c r="GR1204" s="73"/>
      <c r="GS1204" s="73"/>
      <c r="GT1204" s="73"/>
      <c r="GU1204" s="73"/>
      <c r="GV1204" s="73"/>
      <c r="GW1204" s="73"/>
      <c r="GX1204" s="73"/>
      <c r="GY1204" s="73"/>
      <c r="GZ1204" s="73"/>
      <c r="HA1204" s="73"/>
      <c r="HB1204" s="73"/>
      <c r="HC1204" s="73"/>
      <c r="HD1204" s="73"/>
      <c r="HE1204" s="73"/>
      <c r="HF1204" s="73"/>
      <c r="HG1204" s="73"/>
      <c r="HH1204" s="73"/>
      <c r="HI1204" s="73"/>
      <c r="HJ1204" s="73"/>
      <c r="HK1204" s="73"/>
      <c r="HL1204" s="73"/>
      <c r="HM1204" s="73"/>
      <c r="HN1204" s="73"/>
      <c r="HO1204" s="73"/>
      <c r="HP1204" s="73"/>
      <c r="HQ1204" s="73"/>
      <c r="HR1204" s="73"/>
      <c r="HS1204" s="73"/>
      <c r="HT1204" s="73"/>
      <c r="HU1204" s="73"/>
      <c r="HV1204" s="73"/>
      <c r="HW1204" s="73"/>
      <c r="HX1204" s="73"/>
      <c r="HY1204" s="73"/>
      <c r="HZ1204" s="73"/>
      <c r="IA1204" s="73"/>
      <c r="IB1204" s="73"/>
      <c r="IC1204" s="73"/>
      <c r="ID1204" s="73"/>
      <c r="IE1204" s="73"/>
      <c r="IF1204" s="73"/>
      <c r="IG1204" s="73"/>
      <c r="IH1204" s="73"/>
      <c r="II1204" s="73"/>
      <c r="IJ1204" s="73"/>
      <c r="IK1204" s="73"/>
      <c r="IL1204" s="73"/>
      <c r="IM1204" s="73"/>
      <c r="IN1204" s="73"/>
      <c r="IO1204" s="73"/>
      <c r="IP1204" s="73"/>
      <c r="IQ1204" s="73"/>
      <c r="IR1204" s="73"/>
      <c r="IS1204" s="73"/>
      <c r="IT1204" s="73"/>
      <c r="IU1204" s="73"/>
      <c r="IV1204" s="73"/>
      <c r="IW1204" s="73"/>
      <c r="IX1204" s="73"/>
      <c r="IY1204" s="73"/>
      <c r="IZ1204" s="73"/>
    </row>
    <row r="1205" spans="1:260" s="24" customFormat="1" ht="20.100000000000001" customHeight="1">
      <c r="A1205" s="6">
        <v>12001004</v>
      </c>
      <c r="B1205" s="37" t="s">
        <v>4680</v>
      </c>
      <c r="C1205" s="38" t="s">
        <v>550</v>
      </c>
      <c r="D1205" s="6">
        <v>12001004</v>
      </c>
      <c r="E1205" s="34" t="s">
        <v>52</v>
      </c>
      <c r="F1205" s="6">
        <v>5</v>
      </c>
      <c r="G1205" s="6">
        <v>0</v>
      </c>
      <c r="H1205" s="6">
        <v>0</v>
      </c>
      <c r="I1205" s="6">
        <v>1</v>
      </c>
      <c r="J1205" s="6">
        <v>8</v>
      </c>
      <c r="K1205" s="6">
        <v>100</v>
      </c>
      <c r="L1205" s="6">
        <v>0</v>
      </c>
      <c r="M1205" s="6">
        <v>0</v>
      </c>
      <c r="N1205" s="6">
        <v>1</v>
      </c>
      <c r="O1205" s="6">
        <v>0</v>
      </c>
      <c r="P1205" s="37" t="s">
        <v>52</v>
      </c>
      <c r="Q1205" s="6">
        <v>0</v>
      </c>
      <c r="R1205" s="6">
        <v>0</v>
      </c>
      <c r="S1205" s="48" t="s">
        <v>4681</v>
      </c>
      <c r="T1205" s="6">
        <v>0</v>
      </c>
      <c r="U1205" s="37" t="s">
        <v>54</v>
      </c>
      <c r="V1205" s="37" t="s">
        <v>4675</v>
      </c>
      <c r="W1205" s="58" t="s">
        <v>552</v>
      </c>
      <c r="X1205" s="57" t="s">
        <v>4656</v>
      </c>
      <c r="Y1205" s="72" t="s">
        <v>554</v>
      </c>
      <c r="Z1205" s="73"/>
      <c r="AA1205" s="73"/>
      <c r="AB1205" s="73"/>
      <c r="AC1205" s="73"/>
      <c r="AD1205" s="73"/>
      <c r="AE1205" s="73"/>
      <c r="AF1205" s="73"/>
      <c r="AG1205" s="73"/>
      <c r="AH1205" s="73"/>
      <c r="AI1205" s="73"/>
      <c r="AJ1205" s="73"/>
      <c r="AK1205" s="73"/>
      <c r="AL1205" s="73"/>
      <c r="AM1205" s="73"/>
      <c r="AN1205" s="73"/>
      <c r="AO1205" s="73"/>
      <c r="AP1205" s="73"/>
      <c r="AQ1205" s="73"/>
      <c r="AR1205" s="73"/>
      <c r="AS1205" s="73"/>
      <c r="AT1205" s="73"/>
      <c r="AU1205" s="73"/>
      <c r="AV1205" s="73"/>
      <c r="AW1205" s="73"/>
      <c r="AX1205" s="73"/>
      <c r="AY1205" s="73"/>
      <c r="AZ1205" s="73"/>
      <c r="BA1205" s="73"/>
      <c r="BB1205" s="73"/>
      <c r="BC1205" s="73"/>
      <c r="BD1205" s="73"/>
      <c r="BE1205" s="73"/>
      <c r="BF1205" s="73"/>
      <c r="BG1205" s="73"/>
      <c r="BH1205" s="73"/>
      <c r="BI1205" s="73"/>
      <c r="BJ1205" s="73"/>
      <c r="BK1205" s="73"/>
      <c r="BL1205" s="73"/>
      <c r="BM1205" s="73"/>
      <c r="BN1205" s="73"/>
      <c r="BO1205" s="73"/>
      <c r="BP1205" s="73"/>
      <c r="BQ1205" s="73"/>
      <c r="BR1205" s="73"/>
      <c r="BS1205" s="73"/>
      <c r="BT1205" s="73"/>
      <c r="BU1205" s="73"/>
      <c r="BV1205" s="73"/>
      <c r="BW1205" s="73"/>
      <c r="BX1205" s="73"/>
      <c r="BY1205" s="73"/>
      <c r="BZ1205" s="73"/>
      <c r="CA1205" s="73"/>
      <c r="CB1205" s="73"/>
      <c r="CC1205" s="73"/>
      <c r="CD1205" s="73"/>
      <c r="CE1205" s="73"/>
      <c r="CF1205" s="73"/>
      <c r="CG1205" s="73"/>
      <c r="CH1205" s="73"/>
      <c r="CI1205" s="73"/>
      <c r="CJ1205" s="73"/>
      <c r="CK1205" s="73"/>
      <c r="CL1205" s="73"/>
      <c r="CM1205" s="73"/>
      <c r="CN1205" s="73"/>
      <c r="CO1205" s="73"/>
      <c r="CP1205" s="73"/>
      <c r="CQ1205" s="73"/>
      <c r="CR1205" s="73"/>
      <c r="CS1205" s="73"/>
      <c r="CT1205" s="73"/>
      <c r="CU1205" s="73"/>
      <c r="CV1205" s="73"/>
      <c r="CW1205" s="73"/>
      <c r="CX1205" s="73"/>
      <c r="CY1205" s="73"/>
      <c r="CZ1205" s="73"/>
      <c r="DA1205" s="73"/>
      <c r="DB1205" s="73"/>
      <c r="DC1205" s="73"/>
      <c r="DD1205" s="73"/>
      <c r="DE1205" s="73"/>
      <c r="DF1205" s="73"/>
      <c r="DG1205" s="73"/>
      <c r="DH1205" s="73"/>
      <c r="DI1205" s="73"/>
      <c r="DJ1205" s="73"/>
      <c r="DK1205" s="73"/>
      <c r="DL1205" s="73"/>
      <c r="DM1205" s="73"/>
      <c r="DN1205" s="73"/>
      <c r="DO1205" s="73"/>
      <c r="DP1205" s="73"/>
      <c r="DQ1205" s="73"/>
      <c r="DR1205" s="73"/>
      <c r="DS1205" s="73"/>
      <c r="DT1205" s="73"/>
      <c r="DU1205" s="73"/>
      <c r="DV1205" s="73"/>
      <c r="DW1205" s="73"/>
      <c r="DX1205" s="73"/>
      <c r="DY1205" s="73"/>
      <c r="DZ1205" s="73"/>
      <c r="EA1205" s="73"/>
      <c r="EB1205" s="73"/>
      <c r="EC1205" s="73"/>
      <c r="ED1205" s="73"/>
      <c r="EE1205" s="73"/>
      <c r="EF1205" s="73"/>
      <c r="EG1205" s="73"/>
      <c r="EH1205" s="73"/>
      <c r="EI1205" s="73"/>
      <c r="EJ1205" s="73"/>
      <c r="EK1205" s="73"/>
      <c r="EL1205" s="73"/>
      <c r="EM1205" s="73"/>
      <c r="EN1205" s="73"/>
      <c r="EO1205" s="73"/>
      <c r="EP1205" s="73"/>
      <c r="EQ1205" s="73"/>
      <c r="ER1205" s="73"/>
      <c r="ES1205" s="73"/>
      <c r="ET1205" s="73"/>
      <c r="EU1205" s="73"/>
      <c r="EV1205" s="73"/>
      <c r="EW1205" s="73"/>
      <c r="EX1205" s="73"/>
      <c r="EY1205" s="73"/>
      <c r="EZ1205" s="73"/>
      <c r="FA1205" s="73"/>
      <c r="FB1205" s="73"/>
      <c r="FC1205" s="73"/>
      <c r="FD1205" s="73"/>
      <c r="FE1205" s="73"/>
      <c r="FF1205" s="73"/>
      <c r="FG1205" s="73"/>
      <c r="FH1205" s="73"/>
      <c r="FI1205" s="73"/>
      <c r="FJ1205" s="73"/>
      <c r="FK1205" s="73"/>
      <c r="FL1205" s="73"/>
      <c r="FM1205" s="73"/>
      <c r="FN1205" s="73"/>
      <c r="FO1205" s="73"/>
      <c r="FP1205" s="73"/>
      <c r="FQ1205" s="73"/>
      <c r="FR1205" s="73"/>
      <c r="FS1205" s="73"/>
      <c r="FT1205" s="73"/>
      <c r="FU1205" s="73"/>
      <c r="FV1205" s="73"/>
      <c r="FW1205" s="73"/>
      <c r="FX1205" s="73"/>
      <c r="FY1205" s="73"/>
      <c r="FZ1205" s="73"/>
      <c r="GA1205" s="73"/>
      <c r="GB1205" s="73"/>
      <c r="GC1205" s="73"/>
      <c r="GD1205" s="73"/>
      <c r="GE1205" s="73"/>
      <c r="GF1205" s="73"/>
      <c r="GG1205" s="73"/>
      <c r="GH1205" s="73"/>
      <c r="GI1205" s="73"/>
      <c r="GJ1205" s="73"/>
      <c r="GK1205" s="73"/>
      <c r="GL1205" s="73"/>
      <c r="GM1205" s="73"/>
      <c r="GN1205" s="73"/>
      <c r="GO1205" s="73"/>
      <c r="GP1205" s="73"/>
      <c r="GQ1205" s="73"/>
      <c r="GR1205" s="73"/>
      <c r="GS1205" s="73"/>
      <c r="GT1205" s="73"/>
      <c r="GU1205" s="73"/>
      <c r="GV1205" s="73"/>
      <c r="GW1205" s="73"/>
      <c r="GX1205" s="73"/>
      <c r="GY1205" s="73"/>
      <c r="GZ1205" s="73"/>
      <c r="HA1205" s="73"/>
      <c r="HB1205" s="73"/>
      <c r="HC1205" s="73"/>
      <c r="HD1205" s="73"/>
      <c r="HE1205" s="73"/>
      <c r="HF1205" s="73"/>
      <c r="HG1205" s="73"/>
      <c r="HH1205" s="73"/>
      <c r="HI1205" s="73"/>
      <c r="HJ1205" s="73"/>
      <c r="HK1205" s="73"/>
      <c r="HL1205" s="73"/>
      <c r="HM1205" s="73"/>
      <c r="HN1205" s="73"/>
      <c r="HO1205" s="73"/>
      <c r="HP1205" s="73"/>
      <c r="HQ1205" s="73"/>
      <c r="HR1205" s="73"/>
      <c r="HS1205" s="73"/>
      <c r="HT1205" s="73"/>
      <c r="HU1205" s="73"/>
      <c r="HV1205" s="73"/>
      <c r="HW1205" s="73"/>
      <c r="HX1205" s="73"/>
      <c r="HY1205" s="73"/>
      <c r="HZ1205" s="73"/>
      <c r="IA1205" s="73"/>
      <c r="IB1205" s="73"/>
      <c r="IC1205" s="73"/>
      <c r="ID1205" s="73"/>
      <c r="IE1205" s="73"/>
      <c r="IF1205" s="73"/>
      <c r="IG1205" s="73"/>
      <c r="IH1205" s="73"/>
      <c r="II1205" s="73"/>
      <c r="IJ1205" s="73"/>
      <c r="IK1205" s="73"/>
      <c r="IL1205" s="73"/>
      <c r="IM1205" s="73"/>
      <c r="IN1205" s="73"/>
      <c r="IO1205" s="73"/>
      <c r="IP1205" s="73"/>
      <c r="IQ1205" s="73"/>
      <c r="IR1205" s="73"/>
      <c r="IS1205" s="73"/>
      <c r="IT1205" s="73"/>
      <c r="IU1205" s="73"/>
      <c r="IV1205" s="73"/>
      <c r="IW1205" s="73"/>
      <c r="IX1205" s="73"/>
      <c r="IY1205" s="73"/>
      <c r="IZ1205" s="73"/>
    </row>
    <row r="1206" spans="1:260" s="24" customFormat="1" ht="20.100000000000001" customHeight="1">
      <c r="A1206" s="6">
        <v>12001005</v>
      </c>
      <c r="B1206" s="37" t="s">
        <v>4682</v>
      </c>
      <c r="C1206" s="38" t="s">
        <v>550</v>
      </c>
      <c r="D1206" s="6">
        <v>12001005</v>
      </c>
      <c r="E1206" s="34" t="s">
        <v>52</v>
      </c>
      <c r="F1206" s="6">
        <v>4</v>
      </c>
      <c r="G1206" s="6">
        <v>0</v>
      </c>
      <c r="H1206" s="6">
        <v>0</v>
      </c>
      <c r="I1206" s="6">
        <v>1</v>
      </c>
      <c r="J1206" s="6">
        <v>8</v>
      </c>
      <c r="K1206" s="6">
        <v>100</v>
      </c>
      <c r="L1206" s="6">
        <v>0</v>
      </c>
      <c r="M1206" s="6">
        <v>0</v>
      </c>
      <c r="N1206" s="6">
        <v>1</v>
      </c>
      <c r="O1206" s="6">
        <v>0</v>
      </c>
      <c r="P1206" s="37" t="s">
        <v>52</v>
      </c>
      <c r="Q1206" s="6">
        <v>0</v>
      </c>
      <c r="R1206" s="6">
        <v>0</v>
      </c>
      <c r="S1206" s="48" t="s">
        <v>4683</v>
      </c>
      <c r="T1206" s="6">
        <v>0</v>
      </c>
      <c r="U1206" s="37" t="s">
        <v>54</v>
      </c>
      <c r="V1206" s="37" t="s">
        <v>4675</v>
      </c>
      <c r="W1206" s="58" t="s">
        <v>552</v>
      </c>
      <c r="X1206" s="57" t="s">
        <v>4656</v>
      </c>
      <c r="Y1206" s="72" t="s">
        <v>554</v>
      </c>
      <c r="Z1206" s="73"/>
      <c r="AA1206" s="73"/>
      <c r="AB1206" s="73"/>
      <c r="AC1206" s="73"/>
      <c r="AD1206" s="73"/>
      <c r="AE1206" s="73"/>
      <c r="AF1206" s="73"/>
      <c r="AG1206" s="73"/>
      <c r="AH1206" s="73"/>
      <c r="AI1206" s="73"/>
      <c r="AJ1206" s="73"/>
      <c r="AK1206" s="73"/>
      <c r="AL1206" s="73"/>
      <c r="AM1206" s="73"/>
      <c r="AN1206" s="73"/>
      <c r="AO1206" s="73"/>
      <c r="AP1206" s="73"/>
      <c r="AQ1206" s="73"/>
      <c r="AR1206" s="73"/>
      <c r="AS1206" s="73"/>
      <c r="AT1206" s="73"/>
      <c r="AU1206" s="73"/>
      <c r="AV1206" s="73"/>
      <c r="AW1206" s="73"/>
      <c r="AX1206" s="73"/>
      <c r="AY1206" s="73"/>
      <c r="AZ1206" s="73"/>
      <c r="BA1206" s="73"/>
      <c r="BB1206" s="73"/>
      <c r="BC1206" s="73"/>
      <c r="BD1206" s="73"/>
      <c r="BE1206" s="73"/>
      <c r="BF1206" s="73"/>
      <c r="BG1206" s="73"/>
      <c r="BH1206" s="73"/>
      <c r="BI1206" s="73"/>
      <c r="BJ1206" s="73"/>
      <c r="BK1206" s="73"/>
      <c r="BL1206" s="73"/>
      <c r="BM1206" s="73"/>
      <c r="BN1206" s="73"/>
      <c r="BO1206" s="73"/>
      <c r="BP1206" s="73"/>
      <c r="BQ1206" s="73"/>
      <c r="BR1206" s="73"/>
      <c r="BS1206" s="73"/>
      <c r="BT1206" s="73"/>
      <c r="BU1206" s="73"/>
      <c r="BV1206" s="73"/>
      <c r="BW1206" s="73"/>
      <c r="BX1206" s="73"/>
      <c r="BY1206" s="73"/>
      <c r="BZ1206" s="73"/>
      <c r="CA1206" s="73"/>
      <c r="CB1206" s="73"/>
      <c r="CC1206" s="73"/>
      <c r="CD1206" s="73"/>
      <c r="CE1206" s="73"/>
      <c r="CF1206" s="73"/>
      <c r="CG1206" s="73"/>
      <c r="CH1206" s="73"/>
      <c r="CI1206" s="73"/>
      <c r="CJ1206" s="73"/>
      <c r="CK1206" s="73"/>
      <c r="CL1206" s="73"/>
      <c r="CM1206" s="73"/>
      <c r="CN1206" s="73"/>
      <c r="CO1206" s="73"/>
      <c r="CP1206" s="73"/>
      <c r="CQ1206" s="73"/>
      <c r="CR1206" s="73"/>
      <c r="CS1206" s="73"/>
      <c r="CT1206" s="73"/>
      <c r="CU1206" s="73"/>
      <c r="CV1206" s="73"/>
      <c r="CW1206" s="73"/>
      <c r="CX1206" s="73"/>
      <c r="CY1206" s="73"/>
      <c r="CZ1206" s="73"/>
      <c r="DA1206" s="73"/>
      <c r="DB1206" s="73"/>
      <c r="DC1206" s="73"/>
      <c r="DD1206" s="73"/>
      <c r="DE1206" s="73"/>
      <c r="DF1206" s="73"/>
      <c r="DG1206" s="73"/>
      <c r="DH1206" s="73"/>
      <c r="DI1206" s="73"/>
      <c r="DJ1206" s="73"/>
      <c r="DK1206" s="73"/>
      <c r="DL1206" s="73"/>
      <c r="DM1206" s="73"/>
      <c r="DN1206" s="73"/>
      <c r="DO1206" s="73"/>
      <c r="DP1206" s="73"/>
      <c r="DQ1206" s="73"/>
      <c r="DR1206" s="73"/>
      <c r="DS1206" s="73"/>
      <c r="DT1206" s="73"/>
      <c r="DU1206" s="73"/>
      <c r="DV1206" s="73"/>
      <c r="DW1206" s="73"/>
      <c r="DX1206" s="73"/>
      <c r="DY1206" s="73"/>
      <c r="DZ1206" s="73"/>
      <c r="EA1206" s="73"/>
      <c r="EB1206" s="73"/>
      <c r="EC1206" s="73"/>
      <c r="ED1206" s="73"/>
      <c r="EE1206" s="73"/>
      <c r="EF1206" s="73"/>
      <c r="EG1206" s="73"/>
      <c r="EH1206" s="73"/>
      <c r="EI1206" s="73"/>
      <c r="EJ1206" s="73"/>
      <c r="EK1206" s="73"/>
      <c r="EL1206" s="73"/>
      <c r="EM1206" s="73"/>
      <c r="EN1206" s="73"/>
      <c r="EO1206" s="73"/>
      <c r="EP1206" s="73"/>
      <c r="EQ1206" s="73"/>
      <c r="ER1206" s="73"/>
      <c r="ES1206" s="73"/>
      <c r="ET1206" s="73"/>
      <c r="EU1206" s="73"/>
      <c r="EV1206" s="73"/>
      <c r="EW1206" s="73"/>
      <c r="EX1206" s="73"/>
      <c r="EY1206" s="73"/>
      <c r="EZ1206" s="73"/>
      <c r="FA1206" s="73"/>
      <c r="FB1206" s="73"/>
      <c r="FC1206" s="73"/>
      <c r="FD1206" s="73"/>
      <c r="FE1206" s="73"/>
      <c r="FF1206" s="73"/>
      <c r="FG1206" s="73"/>
      <c r="FH1206" s="73"/>
      <c r="FI1206" s="73"/>
      <c r="FJ1206" s="73"/>
      <c r="FK1206" s="73"/>
      <c r="FL1206" s="73"/>
      <c r="FM1206" s="73"/>
      <c r="FN1206" s="73"/>
      <c r="FO1206" s="73"/>
      <c r="FP1206" s="73"/>
      <c r="FQ1206" s="73"/>
      <c r="FR1206" s="73"/>
      <c r="FS1206" s="73"/>
      <c r="FT1206" s="73"/>
      <c r="FU1206" s="73"/>
      <c r="FV1206" s="73"/>
      <c r="FW1206" s="73"/>
      <c r="FX1206" s="73"/>
      <c r="FY1206" s="73"/>
      <c r="FZ1206" s="73"/>
      <c r="GA1206" s="73"/>
      <c r="GB1206" s="73"/>
      <c r="GC1206" s="73"/>
      <c r="GD1206" s="73"/>
      <c r="GE1206" s="73"/>
      <c r="GF1206" s="73"/>
      <c r="GG1206" s="73"/>
      <c r="GH1206" s="73"/>
      <c r="GI1206" s="73"/>
      <c r="GJ1206" s="73"/>
      <c r="GK1206" s="73"/>
      <c r="GL1206" s="73"/>
      <c r="GM1206" s="73"/>
      <c r="GN1206" s="73"/>
      <c r="GO1206" s="73"/>
      <c r="GP1206" s="73"/>
      <c r="GQ1206" s="73"/>
      <c r="GR1206" s="73"/>
      <c r="GS1206" s="73"/>
      <c r="GT1206" s="73"/>
      <c r="GU1206" s="73"/>
      <c r="GV1206" s="73"/>
      <c r="GW1206" s="73"/>
      <c r="GX1206" s="73"/>
      <c r="GY1206" s="73"/>
      <c r="GZ1206" s="73"/>
      <c r="HA1206" s="73"/>
      <c r="HB1206" s="73"/>
      <c r="HC1206" s="73"/>
      <c r="HD1206" s="73"/>
      <c r="HE1206" s="73"/>
      <c r="HF1206" s="73"/>
      <c r="HG1206" s="73"/>
      <c r="HH1206" s="73"/>
      <c r="HI1206" s="73"/>
      <c r="HJ1206" s="73"/>
      <c r="HK1206" s="73"/>
      <c r="HL1206" s="73"/>
      <c r="HM1206" s="73"/>
      <c r="HN1206" s="73"/>
      <c r="HO1206" s="73"/>
      <c r="HP1206" s="73"/>
      <c r="HQ1206" s="73"/>
      <c r="HR1206" s="73"/>
      <c r="HS1206" s="73"/>
      <c r="HT1206" s="73"/>
      <c r="HU1206" s="73"/>
      <c r="HV1206" s="73"/>
      <c r="HW1206" s="73"/>
      <c r="HX1206" s="73"/>
      <c r="HY1206" s="73"/>
      <c r="HZ1206" s="73"/>
      <c r="IA1206" s="73"/>
      <c r="IB1206" s="73"/>
      <c r="IC1206" s="73"/>
      <c r="ID1206" s="73"/>
      <c r="IE1206" s="73"/>
      <c r="IF1206" s="73"/>
      <c r="IG1206" s="73"/>
      <c r="IH1206" s="73"/>
      <c r="II1206" s="73"/>
      <c r="IJ1206" s="73"/>
      <c r="IK1206" s="73"/>
      <c r="IL1206" s="73"/>
      <c r="IM1206" s="73"/>
      <c r="IN1206" s="73"/>
      <c r="IO1206" s="73"/>
      <c r="IP1206" s="73"/>
      <c r="IQ1206" s="73"/>
      <c r="IR1206" s="73"/>
      <c r="IS1206" s="73"/>
      <c r="IT1206" s="73"/>
      <c r="IU1206" s="73"/>
      <c r="IV1206" s="73"/>
      <c r="IW1206" s="73"/>
      <c r="IX1206" s="73"/>
      <c r="IY1206" s="73"/>
      <c r="IZ1206" s="73"/>
    </row>
    <row r="1207" spans="1:260" s="24" customFormat="1" ht="20.100000000000001" customHeight="1">
      <c r="A1207" s="6">
        <v>12001006</v>
      </c>
      <c r="B1207" s="37" t="s">
        <v>4684</v>
      </c>
      <c r="C1207" s="38" t="s">
        <v>550</v>
      </c>
      <c r="D1207" s="6">
        <v>12001006</v>
      </c>
      <c r="E1207" s="34" t="s">
        <v>52</v>
      </c>
      <c r="F1207" s="6">
        <v>5</v>
      </c>
      <c r="G1207" s="6">
        <v>0</v>
      </c>
      <c r="H1207" s="6">
        <v>0</v>
      </c>
      <c r="I1207" s="6">
        <v>1</v>
      </c>
      <c r="J1207" s="6">
        <v>8</v>
      </c>
      <c r="K1207" s="6">
        <v>100</v>
      </c>
      <c r="L1207" s="6">
        <v>0</v>
      </c>
      <c r="M1207" s="6">
        <v>0</v>
      </c>
      <c r="N1207" s="6">
        <v>1</v>
      </c>
      <c r="O1207" s="6">
        <v>0</v>
      </c>
      <c r="P1207" s="37" t="s">
        <v>52</v>
      </c>
      <c r="Q1207" s="6">
        <v>0</v>
      </c>
      <c r="R1207" s="6">
        <v>0</v>
      </c>
      <c r="S1207" s="48" t="s">
        <v>4685</v>
      </c>
      <c r="T1207" s="6">
        <v>0</v>
      </c>
      <c r="U1207" s="37" t="s">
        <v>54</v>
      </c>
      <c r="V1207" s="37" t="s">
        <v>4675</v>
      </c>
      <c r="W1207" s="58" t="s">
        <v>552</v>
      </c>
      <c r="X1207" s="57" t="s">
        <v>4656</v>
      </c>
      <c r="Y1207" s="72" t="s">
        <v>554</v>
      </c>
      <c r="Z1207" s="73"/>
      <c r="AA1207" s="73"/>
      <c r="AB1207" s="73"/>
      <c r="AC1207" s="73"/>
      <c r="AD1207" s="73"/>
      <c r="AE1207" s="73"/>
      <c r="AF1207" s="73"/>
      <c r="AG1207" s="73"/>
      <c r="AH1207" s="73"/>
      <c r="AI1207" s="73"/>
      <c r="AJ1207" s="73"/>
      <c r="AK1207" s="73"/>
      <c r="AL1207" s="73"/>
      <c r="AM1207" s="73"/>
      <c r="AN1207" s="73"/>
      <c r="AO1207" s="73"/>
      <c r="AP1207" s="73"/>
      <c r="AQ1207" s="73"/>
      <c r="AR1207" s="73"/>
      <c r="AS1207" s="73"/>
      <c r="AT1207" s="73"/>
      <c r="AU1207" s="73"/>
      <c r="AV1207" s="73"/>
      <c r="AW1207" s="73"/>
      <c r="AX1207" s="73"/>
      <c r="AY1207" s="73"/>
      <c r="AZ1207" s="73"/>
      <c r="BA1207" s="73"/>
      <c r="BB1207" s="73"/>
      <c r="BC1207" s="73"/>
      <c r="BD1207" s="73"/>
      <c r="BE1207" s="73"/>
      <c r="BF1207" s="73"/>
      <c r="BG1207" s="73"/>
      <c r="BH1207" s="73"/>
      <c r="BI1207" s="73"/>
      <c r="BJ1207" s="73"/>
      <c r="BK1207" s="73"/>
      <c r="BL1207" s="73"/>
      <c r="BM1207" s="73"/>
      <c r="BN1207" s="73"/>
      <c r="BO1207" s="73"/>
      <c r="BP1207" s="73"/>
      <c r="BQ1207" s="73"/>
      <c r="BR1207" s="73"/>
      <c r="BS1207" s="73"/>
      <c r="BT1207" s="73"/>
      <c r="BU1207" s="73"/>
      <c r="BV1207" s="73"/>
      <c r="BW1207" s="73"/>
      <c r="BX1207" s="73"/>
      <c r="BY1207" s="73"/>
      <c r="BZ1207" s="73"/>
      <c r="CA1207" s="73"/>
      <c r="CB1207" s="73"/>
      <c r="CC1207" s="73"/>
      <c r="CD1207" s="73"/>
      <c r="CE1207" s="73"/>
      <c r="CF1207" s="73"/>
      <c r="CG1207" s="73"/>
      <c r="CH1207" s="73"/>
      <c r="CI1207" s="73"/>
      <c r="CJ1207" s="73"/>
      <c r="CK1207" s="73"/>
      <c r="CL1207" s="73"/>
      <c r="CM1207" s="73"/>
      <c r="CN1207" s="73"/>
      <c r="CO1207" s="73"/>
      <c r="CP1207" s="73"/>
      <c r="CQ1207" s="73"/>
      <c r="CR1207" s="73"/>
      <c r="CS1207" s="73"/>
      <c r="CT1207" s="73"/>
      <c r="CU1207" s="73"/>
      <c r="CV1207" s="73"/>
      <c r="CW1207" s="73"/>
      <c r="CX1207" s="73"/>
      <c r="CY1207" s="73"/>
      <c r="CZ1207" s="73"/>
      <c r="DA1207" s="73"/>
      <c r="DB1207" s="73"/>
      <c r="DC1207" s="73"/>
      <c r="DD1207" s="73"/>
      <c r="DE1207" s="73"/>
      <c r="DF1207" s="73"/>
      <c r="DG1207" s="73"/>
      <c r="DH1207" s="73"/>
      <c r="DI1207" s="73"/>
      <c r="DJ1207" s="73"/>
      <c r="DK1207" s="73"/>
      <c r="DL1207" s="73"/>
      <c r="DM1207" s="73"/>
      <c r="DN1207" s="73"/>
      <c r="DO1207" s="73"/>
      <c r="DP1207" s="73"/>
      <c r="DQ1207" s="73"/>
      <c r="DR1207" s="73"/>
      <c r="DS1207" s="73"/>
      <c r="DT1207" s="73"/>
      <c r="DU1207" s="73"/>
      <c r="DV1207" s="73"/>
      <c r="DW1207" s="73"/>
      <c r="DX1207" s="73"/>
      <c r="DY1207" s="73"/>
      <c r="DZ1207" s="73"/>
      <c r="EA1207" s="73"/>
      <c r="EB1207" s="73"/>
      <c r="EC1207" s="73"/>
      <c r="ED1207" s="73"/>
      <c r="EE1207" s="73"/>
      <c r="EF1207" s="73"/>
      <c r="EG1207" s="73"/>
      <c r="EH1207" s="73"/>
      <c r="EI1207" s="73"/>
      <c r="EJ1207" s="73"/>
      <c r="EK1207" s="73"/>
      <c r="EL1207" s="73"/>
      <c r="EM1207" s="73"/>
      <c r="EN1207" s="73"/>
      <c r="EO1207" s="73"/>
      <c r="EP1207" s="73"/>
      <c r="EQ1207" s="73"/>
      <c r="ER1207" s="73"/>
      <c r="ES1207" s="73"/>
      <c r="ET1207" s="73"/>
      <c r="EU1207" s="73"/>
      <c r="EV1207" s="73"/>
      <c r="EW1207" s="73"/>
      <c r="EX1207" s="73"/>
      <c r="EY1207" s="73"/>
      <c r="EZ1207" s="73"/>
      <c r="FA1207" s="73"/>
      <c r="FB1207" s="73"/>
      <c r="FC1207" s="73"/>
      <c r="FD1207" s="73"/>
      <c r="FE1207" s="73"/>
      <c r="FF1207" s="73"/>
      <c r="FG1207" s="73"/>
      <c r="FH1207" s="73"/>
      <c r="FI1207" s="73"/>
      <c r="FJ1207" s="73"/>
      <c r="FK1207" s="73"/>
      <c r="FL1207" s="73"/>
      <c r="FM1207" s="73"/>
      <c r="FN1207" s="73"/>
      <c r="FO1207" s="73"/>
      <c r="FP1207" s="73"/>
      <c r="FQ1207" s="73"/>
      <c r="FR1207" s="73"/>
      <c r="FS1207" s="73"/>
      <c r="FT1207" s="73"/>
      <c r="FU1207" s="73"/>
      <c r="FV1207" s="73"/>
      <c r="FW1207" s="73"/>
      <c r="FX1207" s="73"/>
      <c r="FY1207" s="73"/>
      <c r="FZ1207" s="73"/>
      <c r="GA1207" s="73"/>
      <c r="GB1207" s="73"/>
      <c r="GC1207" s="73"/>
      <c r="GD1207" s="73"/>
      <c r="GE1207" s="73"/>
      <c r="GF1207" s="73"/>
      <c r="GG1207" s="73"/>
      <c r="GH1207" s="73"/>
      <c r="GI1207" s="73"/>
      <c r="GJ1207" s="73"/>
      <c r="GK1207" s="73"/>
      <c r="GL1207" s="73"/>
      <c r="GM1207" s="73"/>
      <c r="GN1207" s="73"/>
      <c r="GO1207" s="73"/>
      <c r="GP1207" s="73"/>
      <c r="GQ1207" s="73"/>
      <c r="GR1207" s="73"/>
      <c r="GS1207" s="73"/>
      <c r="GT1207" s="73"/>
      <c r="GU1207" s="73"/>
      <c r="GV1207" s="73"/>
      <c r="GW1207" s="73"/>
      <c r="GX1207" s="73"/>
      <c r="GY1207" s="73"/>
      <c r="GZ1207" s="73"/>
      <c r="HA1207" s="73"/>
      <c r="HB1207" s="73"/>
      <c r="HC1207" s="73"/>
      <c r="HD1207" s="73"/>
      <c r="HE1207" s="73"/>
      <c r="HF1207" s="73"/>
      <c r="HG1207" s="73"/>
      <c r="HH1207" s="73"/>
      <c r="HI1207" s="73"/>
      <c r="HJ1207" s="73"/>
      <c r="HK1207" s="73"/>
      <c r="HL1207" s="73"/>
      <c r="HM1207" s="73"/>
      <c r="HN1207" s="73"/>
      <c r="HO1207" s="73"/>
      <c r="HP1207" s="73"/>
      <c r="HQ1207" s="73"/>
      <c r="HR1207" s="73"/>
      <c r="HS1207" s="73"/>
      <c r="HT1207" s="73"/>
      <c r="HU1207" s="73"/>
      <c r="HV1207" s="73"/>
      <c r="HW1207" s="73"/>
      <c r="HX1207" s="73"/>
      <c r="HY1207" s="73"/>
      <c r="HZ1207" s="73"/>
      <c r="IA1207" s="73"/>
      <c r="IB1207" s="73"/>
      <c r="IC1207" s="73"/>
      <c r="ID1207" s="73"/>
      <c r="IE1207" s="73"/>
      <c r="IF1207" s="73"/>
      <c r="IG1207" s="73"/>
      <c r="IH1207" s="73"/>
      <c r="II1207" s="73"/>
      <c r="IJ1207" s="73"/>
      <c r="IK1207" s="73"/>
      <c r="IL1207" s="73"/>
      <c r="IM1207" s="73"/>
      <c r="IN1207" s="73"/>
      <c r="IO1207" s="73"/>
      <c r="IP1207" s="73"/>
      <c r="IQ1207" s="73"/>
      <c r="IR1207" s="73"/>
      <c r="IS1207" s="73"/>
      <c r="IT1207" s="73"/>
      <c r="IU1207" s="73"/>
      <c r="IV1207" s="73"/>
      <c r="IW1207" s="73"/>
      <c r="IX1207" s="73"/>
      <c r="IY1207" s="73"/>
      <c r="IZ1207" s="73"/>
    </row>
  </sheetData>
  <autoFilter ref="F1:F1207" xr:uid="{00000000-0009-0000-0000-000000000000}"/>
  <phoneticPr fontId="32" type="noConversion"/>
  <hyperlinks>
    <hyperlink ref="C1040" r:id="rId1" xr:uid="{00000000-0004-0000-0000-000000000000}"/>
  </hyperlinks>
  <pageMargins left="0.69930555555555596" right="0.69930555555555596" top="0.75" bottom="0.75" header="0.3" footer="0.3"/>
  <pageSetup orientation="portrait"/>
  <headerFooter>
    <oddFooter>&amp;C&amp;"Helvetica Neue,Regular"&amp;12&amp;K000000&amp;P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P148"/>
  <sheetViews>
    <sheetView showGridLines="0" topLeftCell="A4" workbookViewId="0">
      <selection activeCell="H14" sqref="H14"/>
    </sheetView>
  </sheetViews>
  <sheetFormatPr defaultColWidth="8.875" defaultRowHeight="13.5" customHeight="1"/>
  <cols>
    <col min="1" max="1" width="8.875" style="1" customWidth="1"/>
    <col min="2" max="2" width="19.5" style="1" customWidth="1"/>
    <col min="3" max="250" width="8.875" style="1" customWidth="1"/>
  </cols>
  <sheetData>
    <row r="1" spans="1:10" ht="20.100000000000001" customHeight="1"/>
    <row r="2" spans="1:10" ht="20.100000000000001" customHeight="1"/>
    <row r="3" spans="1:10" ht="20.100000000000001" customHeight="1">
      <c r="A3" s="22" t="s">
        <v>4686</v>
      </c>
      <c r="B3" s="22" t="s">
        <v>4687</v>
      </c>
      <c r="D3" s="22">
        <v>10001010</v>
      </c>
      <c r="E3" s="1" t="s">
        <v>4688</v>
      </c>
      <c r="F3" s="1">
        <f>D3+10000000</f>
        <v>20001010</v>
      </c>
      <c r="G3" s="1" t="s">
        <v>4688</v>
      </c>
      <c r="H3" s="1" t="str">
        <f>D3&amp;E3</f>
        <v>10001010,</v>
      </c>
      <c r="J3" s="1" t="str">
        <f>F3&amp;G3</f>
        <v>20001010,</v>
      </c>
    </row>
    <row r="4" spans="1:10" ht="20.100000000000001" customHeight="1">
      <c r="A4" s="22" t="s">
        <v>4689</v>
      </c>
      <c r="B4" s="22" t="s">
        <v>4690</v>
      </c>
      <c r="D4" s="22">
        <v>10001020</v>
      </c>
      <c r="E4" s="1" t="s">
        <v>4688</v>
      </c>
      <c r="F4" s="1">
        <f t="shared" ref="F4:F11" si="0">D4+10000000</f>
        <v>20001020</v>
      </c>
      <c r="G4" s="1" t="s">
        <v>4688</v>
      </c>
      <c r="H4" s="1" t="str">
        <f t="shared" ref="H4:H11" si="1">D4&amp;E4</f>
        <v>10001020,</v>
      </c>
      <c r="J4" s="1" t="str">
        <f t="shared" ref="J4:J11" si="2">F4&amp;G4</f>
        <v>20001020,</v>
      </c>
    </row>
    <row r="5" spans="1:10" ht="20.100000000000001" customHeight="1">
      <c r="A5" s="22" t="s">
        <v>4691</v>
      </c>
      <c r="B5" s="22" t="s">
        <v>4692</v>
      </c>
      <c r="D5" s="22">
        <v>10001030</v>
      </c>
      <c r="E5" s="1" t="s">
        <v>4688</v>
      </c>
      <c r="F5" s="1">
        <f t="shared" si="0"/>
        <v>20001030</v>
      </c>
      <c r="G5" s="1" t="s">
        <v>4688</v>
      </c>
      <c r="H5" s="1" t="str">
        <f t="shared" si="1"/>
        <v>10001030,</v>
      </c>
      <c r="J5" s="1" t="str">
        <f t="shared" si="2"/>
        <v>20001030,</v>
      </c>
    </row>
    <row r="6" spans="1:10" ht="20.100000000000001" customHeight="1">
      <c r="A6" s="22" t="s">
        <v>4693</v>
      </c>
      <c r="B6" s="22" t="s">
        <v>4694</v>
      </c>
      <c r="D6" s="22">
        <v>10001040</v>
      </c>
      <c r="E6" s="1" t="s">
        <v>4688</v>
      </c>
      <c r="F6" s="1">
        <f t="shared" si="0"/>
        <v>20001040</v>
      </c>
      <c r="G6" s="1" t="s">
        <v>4688</v>
      </c>
      <c r="H6" s="1" t="str">
        <f t="shared" si="1"/>
        <v>10001040,</v>
      </c>
      <c r="J6" s="1" t="str">
        <f t="shared" si="2"/>
        <v>20001040,</v>
      </c>
    </row>
    <row r="7" spans="1:10" ht="20.100000000000001" customHeight="1">
      <c r="A7" s="22" t="s">
        <v>4695</v>
      </c>
      <c r="B7" s="22" t="s">
        <v>4696</v>
      </c>
      <c r="D7" s="22">
        <v>10001050</v>
      </c>
      <c r="E7" s="1" t="s">
        <v>4688</v>
      </c>
      <c r="F7" s="1">
        <f t="shared" si="0"/>
        <v>20001050</v>
      </c>
      <c r="G7" s="1" t="s">
        <v>4688</v>
      </c>
      <c r="H7" s="1" t="str">
        <f t="shared" si="1"/>
        <v>10001050,</v>
      </c>
      <c r="J7" s="1" t="str">
        <f t="shared" si="2"/>
        <v>20001050,</v>
      </c>
    </row>
    <row r="8" spans="1:10" ht="20.100000000000001" customHeight="1">
      <c r="A8" s="22" t="s">
        <v>4697</v>
      </c>
      <c r="B8" s="22" t="s">
        <v>4698</v>
      </c>
      <c r="D8" s="22">
        <v>10001060</v>
      </c>
      <c r="E8" s="1" t="s">
        <v>4688</v>
      </c>
      <c r="F8" s="1">
        <f t="shared" si="0"/>
        <v>20001060</v>
      </c>
      <c r="G8" s="1" t="s">
        <v>4688</v>
      </c>
      <c r="H8" s="1" t="str">
        <f t="shared" si="1"/>
        <v>10001060,</v>
      </c>
      <c r="J8" s="1" t="str">
        <f t="shared" si="2"/>
        <v>20001060,</v>
      </c>
    </row>
    <row r="9" spans="1:10" ht="20.100000000000001" customHeight="1">
      <c r="A9" s="22" t="s">
        <v>4699</v>
      </c>
      <c r="B9" s="22" t="s">
        <v>4700</v>
      </c>
      <c r="D9" s="22">
        <v>10001070</v>
      </c>
      <c r="E9" s="1" t="s">
        <v>4688</v>
      </c>
      <c r="F9" s="1">
        <f t="shared" si="0"/>
        <v>20001070</v>
      </c>
      <c r="G9" s="1" t="s">
        <v>4688</v>
      </c>
      <c r="H9" s="1" t="str">
        <f t="shared" si="1"/>
        <v>10001070,</v>
      </c>
      <c r="J9" s="1" t="str">
        <f t="shared" si="2"/>
        <v>20001070,</v>
      </c>
    </row>
    <row r="10" spans="1:10" ht="20.100000000000001" customHeight="1">
      <c r="A10" s="22" t="s">
        <v>4701</v>
      </c>
      <c r="B10" s="22" t="s">
        <v>4702</v>
      </c>
      <c r="D10" s="22">
        <v>10001080</v>
      </c>
      <c r="E10" s="1" t="s">
        <v>4688</v>
      </c>
      <c r="F10" s="1">
        <f t="shared" si="0"/>
        <v>20001080</v>
      </c>
      <c r="G10" s="1" t="s">
        <v>4688</v>
      </c>
      <c r="H10" s="1" t="str">
        <f t="shared" si="1"/>
        <v>10001080,</v>
      </c>
      <c r="J10" s="1" t="str">
        <f t="shared" si="2"/>
        <v>20001080,</v>
      </c>
    </row>
    <row r="11" spans="1:10" ht="20.100000000000001" customHeight="1">
      <c r="A11" s="22" t="s">
        <v>4703</v>
      </c>
      <c r="B11" s="22" t="s">
        <v>4704</v>
      </c>
      <c r="D11" s="22">
        <v>10001090</v>
      </c>
      <c r="E11" s="1" t="s">
        <v>4688</v>
      </c>
      <c r="F11" s="1">
        <f t="shared" si="0"/>
        <v>20001090</v>
      </c>
      <c r="G11" s="1" t="s">
        <v>4688</v>
      </c>
      <c r="H11" s="1" t="str">
        <f t="shared" si="1"/>
        <v>10001090,</v>
      </c>
      <c r="J11" s="1" t="str">
        <f t="shared" si="2"/>
        <v>20001090,</v>
      </c>
    </row>
    <row r="12" spans="1:10" ht="20.100000000000001" customHeight="1">
      <c r="A12" s="22"/>
      <c r="B12" s="22"/>
    </row>
    <row r="13" spans="1:10" ht="20.100000000000001" customHeight="1">
      <c r="A13" s="22"/>
      <c r="B13" s="22"/>
      <c r="H13" s="1" t="str">
        <f>H3&amp;H4&amp;H5&amp;H6&amp;H7&amp;H8&amp;H9&amp;H10&amp;H11</f>
        <v>10001010,10001020,10001030,10001040,10001050,10001060,10001070,10001080,10001090,</v>
      </c>
      <c r="J13" s="1" t="str">
        <f>J3&amp;J4&amp;J5&amp;J6&amp;J7&amp;J8&amp;J9&amp;J10&amp;J11</f>
        <v>20001010,20001020,20001030,20001040,20001050,20001060,20001070,20001080,20001090,</v>
      </c>
    </row>
    <row r="14" spans="1:10" ht="20.100000000000001" customHeight="1">
      <c r="A14" s="22"/>
      <c r="B14" s="22"/>
      <c r="H14" s="1" t="str">
        <f>H13&amp;";"&amp;J13</f>
        <v>10001010,10001020,10001030,10001040,10001050,10001060,10001070,10001080,10001090,;20001010,20001020,20001030,20001040,20001050,20001060,20001070,20001080,20001090,</v>
      </c>
    </row>
    <row r="15" spans="1:10" ht="20.100000000000001" customHeight="1">
      <c r="A15" s="22"/>
      <c r="B15" s="22"/>
    </row>
    <row r="16" spans="1:10" ht="20.100000000000001" customHeight="1">
      <c r="A16" s="22"/>
      <c r="B16" s="22"/>
    </row>
    <row r="17" spans="1:10" ht="20.100000000000001" customHeight="1">
      <c r="A17" s="22"/>
      <c r="B17" s="22"/>
    </row>
    <row r="18" spans="1:10" ht="20.100000000000001" customHeight="1">
      <c r="A18" s="22" t="s">
        <v>4705</v>
      </c>
      <c r="B18" s="22" t="s">
        <v>4706</v>
      </c>
      <c r="D18" s="22">
        <v>10001010</v>
      </c>
      <c r="E18" s="1" t="s">
        <v>4688</v>
      </c>
      <c r="F18" s="1">
        <f>D18+10000000</f>
        <v>20001010</v>
      </c>
      <c r="G18" s="1" t="s">
        <v>4688</v>
      </c>
      <c r="H18" s="1" t="str">
        <f>D18&amp;E18</f>
        <v>10001010,</v>
      </c>
      <c r="J18" s="1" t="str">
        <f>F18&amp;G18</f>
        <v>20001010,</v>
      </c>
    </row>
    <row r="19" spans="1:10" ht="20.100000000000001" customHeight="1">
      <c r="A19" s="22" t="s">
        <v>4707</v>
      </c>
      <c r="B19" s="22" t="s">
        <v>4708</v>
      </c>
      <c r="D19" s="22">
        <v>10001020</v>
      </c>
      <c r="E19" s="1" t="s">
        <v>4688</v>
      </c>
      <c r="F19" s="1">
        <f t="shared" ref="F19:F26" si="3">D19+10000000</f>
        <v>20001020</v>
      </c>
      <c r="G19" s="1" t="s">
        <v>4688</v>
      </c>
      <c r="H19" s="1" t="str">
        <f t="shared" ref="H19:H26" si="4">D19&amp;E19</f>
        <v>10001020,</v>
      </c>
      <c r="J19" s="1" t="str">
        <f t="shared" ref="J19:J26" si="5">F19&amp;G19</f>
        <v>20001020,</v>
      </c>
    </row>
    <row r="20" spans="1:10" ht="20.100000000000001" customHeight="1">
      <c r="A20" s="22" t="s">
        <v>4709</v>
      </c>
      <c r="B20" s="22" t="s">
        <v>4710</v>
      </c>
      <c r="D20" s="22">
        <v>10001030</v>
      </c>
      <c r="E20" s="1" t="s">
        <v>4688</v>
      </c>
      <c r="F20" s="1">
        <f t="shared" si="3"/>
        <v>20001030</v>
      </c>
      <c r="G20" s="1" t="s">
        <v>4688</v>
      </c>
      <c r="H20" s="1" t="str">
        <f t="shared" si="4"/>
        <v>10001030,</v>
      </c>
      <c r="J20" s="1" t="str">
        <f t="shared" si="5"/>
        <v>20001030,</v>
      </c>
    </row>
    <row r="21" spans="1:10" ht="20.100000000000001" customHeight="1">
      <c r="A21" s="22" t="s">
        <v>4711</v>
      </c>
      <c r="B21" s="22" t="s">
        <v>4712</v>
      </c>
      <c r="D21" s="22">
        <v>10001040</v>
      </c>
      <c r="E21" s="1" t="s">
        <v>4688</v>
      </c>
      <c r="F21" s="1">
        <f t="shared" si="3"/>
        <v>20001040</v>
      </c>
      <c r="G21" s="1" t="s">
        <v>4688</v>
      </c>
      <c r="H21" s="1" t="str">
        <f t="shared" si="4"/>
        <v>10001040,</v>
      </c>
      <c r="J21" s="1" t="str">
        <f t="shared" si="5"/>
        <v>20001040,</v>
      </c>
    </row>
    <row r="22" spans="1:10" ht="20.100000000000001" customHeight="1">
      <c r="A22" s="22" t="s">
        <v>4713</v>
      </c>
      <c r="B22" s="22" t="s">
        <v>4714</v>
      </c>
      <c r="D22" s="22">
        <v>10001050</v>
      </c>
      <c r="E22" s="1" t="s">
        <v>4688</v>
      </c>
      <c r="F22" s="1">
        <f t="shared" si="3"/>
        <v>20001050</v>
      </c>
      <c r="G22" s="1" t="s">
        <v>4688</v>
      </c>
      <c r="H22" s="1" t="str">
        <f t="shared" si="4"/>
        <v>10001050,</v>
      </c>
      <c r="J22" s="1" t="str">
        <f t="shared" si="5"/>
        <v>20001050,</v>
      </c>
    </row>
    <row r="23" spans="1:10" ht="20.100000000000001" customHeight="1">
      <c r="A23" s="22" t="s">
        <v>4715</v>
      </c>
      <c r="B23" s="22" t="s">
        <v>4716</v>
      </c>
      <c r="D23" s="22">
        <v>10001060</v>
      </c>
      <c r="E23" s="1" t="s">
        <v>4688</v>
      </c>
      <c r="F23" s="1">
        <f t="shared" si="3"/>
        <v>20001060</v>
      </c>
      <c r="G23" s="1" t="s">
        <v>4688</v>
      </c>
      <c r="H23" s="1" t="str">
        <f t="shared" si="4"/>
        <v>10001060,</v>
      </c>
      <c r="J23" s="1" t="str">
        <f t="shared" si="5"/>
        <v>20001060,</v>
      </c>
    </row>
    <row r="24" spans="1:10" ht="20.100000000000001" customHeight="1">
      <c r="A24" s="22" t="s">
        <v>4717</v>
      </c>
      <c r="B24" s="22" t="s">
        <v>4718</v>
      </c>
      <c r="D24" s="22">
        <v>10001070</v>
      </c>
      <c r="E24" s="1" t="s">
        <v>4688</v>
      </c>
      <c r="F24" s="1">
        <f t="shared" si="3"/>
        <v>20001070</v>
      </c>
      <c r="G24" s="1" t="s">
        <v>4688</v>
      </c>
      <c r="H24" s="1" t="str">
        <f t="shared" si="4"/>
        <v>10001070,</v>
      </c>
      <c r="J24" s="1" t="str">
        <f t="shared" si="5"/>
        <v>20001070,</v>
      </c>
    </row>
    <row r="25" spans="1:10" ht="20.100000000000001" customHeight="1">
      <c r="A25" s="22" t="s">
        <v>4719</v>
      </c>
      <c r="B25" s="22" t="s">
        <v>4720</v>
      </c>
      <c r="D25" s="22">
        <v>10001080</v>
      </c>
      <c r="E25" s="1" t="s">
        <v>4688</v>
      </c>
      <c r="F25" s="1">
        <f t="shared" si="3"/>
        <v>20001080</v>
      </c>
      <c r="G25" s="1" t="s">
        <v>4688</v>
      </c>
      <c r="H25" s="1" t="str">
        <f t="shared" si="4"/>
        <v>10001080,</v>
      </c>
      <c r="J25" s="1" t="str">
        <f t="shared" si="5"/>
        <v>20001080,</v>
      </c>
    </row>
    <row r="26" spans="1:10" ht="20.100000000000001" customHeight="1">
      <c r="A26" s="22" t="s">
        <v>4721</v>
      </c>
      <c r="B26" s="22" t="s">
        <v>4722</v>
      </c>
      <c r="D26" s="22">
        <v>10001090</v>
      </c>
      <c r="E26" s="1" t="s">
        <v>4688</v>
      </c>
      <c r="F26" s="1">
        <f t="shared" si="3"/>
        <v>20001090</v>
      </c>
      <c r="G26" s="1" t="s">
        <v>4688</v>
      </c>
      <c r="H26" s="1" t="str">
        <f t="shared" si="4"/>
        <v>10001090,</v>
      </c>
      <c r="J26" s="1" t="str">
        <f t="shared" si="5"/>
        <v>20001090,</v>
      </c>
    </row>
    <row r="27" spans="1:10" ht="20.100000000000001" customHeight="1">
      <c r="A27" s="22"/>
      <c r="B27" s="22"/>
    </row>
    <row r="28" spans="1:10" ht="20.100000000000001" customHeight="1">
      <c r="A28" s="22"/>
      <c r="B28" s="22"/>
      <c r="H28" s="1" t="str">
        <f>H18&amp;H19&amp;H20&amp;H21&amp;H22&amp;H23&amp;H24&amp;H25&amp;H26</f>
        <v>10001010,10001020,10001030,10001040,10001050,10001060,10001070,10001080,10001090,</v>
      </c>
      <c r="J28" s="1" t="str">
        <f>J18&amp;J19&amp;J20&amp;J21&amp;J22&amp;J23&amp;J24&amp;J25&amp;J26</f>
        <v>20001010,20001020,20001030,20001040,20001050,20001060,20001070,20001080,20001090,</v>
      </c>
    </row>
    <row r="29" spans="1:10" ht="20.100000000000001" customHeight="1">
      <c r="A29" s="22"/>
      <c r="B29" s="22"/>
      <c r="H29" s="1" t="str">
        <f>H28&amp;";"&amp;J28</f>
        <v>10001010,10001020,10001030,10001040,10001050,10001060,10001070,10001080,10001090,;20001010,20001020,20001030,20001040,20001050,20001060,20001070,20001080,20001090,</v>
      </c>
    </row>
    <row r="30" spans="1:10" ht="20.100000000000001" customHeight="1">
      <c r="A30" s="22"/>
      <c r="B30" s="22"/>
    </row>
    <row r="31" spans="1:10" ht="20.100000000000001" customHeight="1">
      <c r="A31" s="22" t="s">
        <v>4723</v>
      </c>
      <c r="B31" s="22" t="s">
        <v>4724</v>
      </c>
      <c r="D31" s="22">
        <v>10001010</v>
      </c>
      <c r="E31" s="1" t="s">
        <v>4688</v>
      </c>
      <c r="F31" s="1">
        <f>D31+10000000</f>
        <v>20001010</v>
      </c>
      <c r="G31" s="1" t="s">
        <v>4688</v>
      </c>
      <c r="H31" s="1" t="str">
        <f>D31&amp;E31</f>
        <v>10001010,</v>
      </c>
      <c r="J31" s="1" t="str">
        <f>F31&amp;G31</f>
        <v>20001010,</v>
      </c>
    </row>
    <row r="32" spans="1:10" ht="20.100000000000001" customHeight="1">
      <c r="A32" s="22" t="s">
        <v>4725</v>
      </c>
      <c r="B32" s="22" t="s">
        <v>4726</v>
      </c>
      <c r="D32" s="22">
        <v>10001020</v>
      </c>
      <c r="E32" s="1" t="s">
        <v>4688</v>
      </c>
      <c r="F32" s="1">
        <f t="shared" ref="F32:F37" si="6">D32+10000000</f>
        <v>20001020</v>
      </c>
      <c r="G32" s="1" t="s">
        <v>4688</v>
      </c>
      <c r="H32" s="1" t="str">
        <f t="shared" ref="H32:H37" si="7">D32&amp;E32</f>
        <v>10001020,</v>
      </c>
      <c r="J32" s="1" t="str">
        <f t="shared" ref="J32:J37" si="8">F32&amp;G32</f>
        <v>20001020,</v>
      </c>
    </row>
    <row r="33" spans="1:10" ht="20.100000000000001" customHeight="1">
      <c r="A33" s="22" t="s">
        <v>4727</v>
      </c>
      <c r="B33" s="22" t="s">
        <v>4728</v>
      </c>
      <c r="D33" s="22">
        <v>10001030</v>
      </c>
      <c r="E33" s="1" t="s">
        <v>4688</v>
      </c>
      <c r="F33" s="1">
        <f t="shared" si="6"/>
        <v>20001030</v>
      </c>
      <c r="G33" s="1" t="s">
        <v>4688</v>
      </c>
      <c r="H33" s="1" t="str">
        <f t="shared" si="7"/>
        <v>10001030,</v>
      </c>
      <c r="J33" s="1" t="str">
        <f t="shared" si="8"/>
        <v>20001030,</v>
      </c>
    </row>
    <row r="34" spans="1:10" ht="20.100000000000001" customHeight="1">
      <c r="A34" s="22" t="s">
        <v>4729</v>
      </c>
      <c r="B34" s="22" t="s">
        <v>4730</v>
      </c>
      <c r="D34" s="22">
        <v>10001040</v>
      </c>
      <c r="E34" s="1" t="s">
        <v>4688</v>
      </c>
      <c r="F34" s="1">
        <f t="shared" si="6"/>
        <v>20001040</v>
      </c>
      <c r="G34" s="1" t="s">
        <v>4688</v>
      </c>
      <c r="H34" s="1" t="str">
        <f t="shared" si="7"/>
        <v>10001040,</v>
      </c>
      <c r="J34" s="1" t="str">
        <f t="shared" si="8"/>
        <v>20001040,</v>
      </c>
    </row>
    <row r="35" spans="1:10" ht="20.100000000000001" customHeight="1">
      <c r="A35" s="22" t="s">
        <v>4731</v>
      </c>
      <c r="B35" s="22" t="s">
        <v>4732</v>
      </c>
      <c r="D35" s="22">
        <v>10001050</v>
      </c>
      <c r="E35" s="1" t="s">
        <v>4688</v>
      </c>
      <c r="F35" s="1">
        <f t="shared" si="6"/>
        <v>20001050</v>
      </c>
      <c r="G35" s="1" t="s">
        <v>4688</v>
      </c>
      <c r="H35" s="1" t="str">
        <f t="shared" si="7"/>
        <v>10001050,</v>
      </c>
      <c r="J35" s="1" t="str">
        <f t="shared" si="8"/>
        <v>20001050,</v>
      </c>
    </row>
    <row r="36" spans="1:10" ht="20.100000000000001" customHeight="1">
      <c r="A36" s="22" t="s">
        <v>4733</v>
      </c>
      <c r="B36" s="22" t="s">
        <v>4734</v>
      </c>
      <c r="D36" s="22">
        <v>10001060</v>
      </c>
      <c r="E36" s="1" t="s">
        <v>4688</v>
      </c>
      <c r="F36" s="1">
        <f t="shared" si="6"/>
        <v>20001060</v>
      </c>
      <c r="G36" s="1" t="s">
        <v>4688</v>
      </c>
      <c r="H36" s="1" t="str">
        <f t="shared" si="7"/>
        <v>10001060,</v>
      </c>
      <c r="J36" s="1" t="str">
        <f t="shared" si="8"/>
        <v>20001060,</v>
      </c>
    </row>
    <row r="37" spans="1:10" ht="20.100000000000001" customHeight="1">
      <c r="A37" s="22" t="s">
        <v>4735</v>
      </c>
      <c r="B37" s="22" t="s">
        <v>4736</v>
      </c>
      <c r="D37" s="22">
        <v>10001070</v>
      </c>
      <c r="E37" s="1" t="s">
        <v>4688</v>
      </c>
      <c r="F37" s="1">
        <f t="shared" si="6"/>
        <v>20001070</v>
      </c>
      <c r="G37" s="1" t="s">
        <v>4688</v>
      </c>
      <c r="H37" s="1" t="str">
        <f t="shared" si="7"/>
        <v>10001070,</v>
      </c>
      <c r="J37" s="1" t="str">
        <f t="shared" si="8"/>
        <v>20001070,</v>
      </c>
    </row>
    <row r="38" spans="1:10" ht="20.100000000000001" customHeight="1">
      <c r="A38" s="22"/>
      <c r="B38" s="22"/>
    </row>
    <row r="39" spans="1:10" ht="20.100000000000001" customHeight="1">
      <c r="A39" s="22"/>
      <c r="B39" s="22"/>
      <c r="H39" s="1" t="str">
        <f>H31&amp;H32&amp;H33&amp;H34&amp;H35&amp;H36&amp;H37</f>
        <v>10001010,10001020,10001030,10001040,10001050,10001060,10001070,</v>
      </c>
      <c r="J39" s="1" t="str">
        <f>J31&amp;J32&amp;J33&amp;J34&amp;J35&amp;J36&amp;J37</f>
        <v>20001010,20001020,20001030,20001040,20001050,20001060,20001070,</v>
      </c>
    </row>
    <row r="40" spans="1:10" ht="20.100000000000001" customHeight="1">
      <c r="A40" s="22"/>
      <c r="B40" s="22"/>
      <c r="H40" s="1" t="str">
        <f>H39&amp;";"&amp;J39</f>
        <v>10001010,10001020,10001030,10001040,10001050,10001060,10001070,;20001010,20001020,20001030,20001040,20001050,20001060,20001070,</v>
      </c>
    </row>
    <row r="41" spans="1:10" ht="20.100000000000001" customHeight="1">
      <c r="A41" s="22"/>
      <c r="B41" s="22"/>
    </row>
    <row r="42" spans="1:10" ht="20.100000000000001" customHeight="1">
      <c r="A42" s="22" t="s">
        <v>4737</v>
      </c>
      <c r="B42" s="22" t="s">
        <v>4738</v>
      </c>
      <c r="D42" s="22">
        <v>10001010</v>
      </c>
      <c r="E42" s="1" t="s">
        <v>4688</v>
      </c>
      <c r="F42" s="1">
        <f>D42+10000000</f>
        <v>20001010</v>
      </c>
      <c r="G42" s="1" t="s">
        <v>4688</v>
      </c>
      <c r="H42" s="1" t="str">
        <f>D42&amp;E42</f>
        <v>10001010,</v>
      </c>
      <c r="J42" s="1" t="str">
        <f>F42&amp;G42</f>
        <v>20001010,</v>
      </c>
    </row>
    <row r="43" spans="1:10" ht="20.100000000000001" customHeight="1">
      <c r="A43" s="22" t="s">
        <v>4739</v>
      </c>
      <c r="B43" s="22" t="s">
        <v>4740</v>
      </c>
      <c r="D43" s="22">
        <v>10001020</v>
      </c>
      <c r="E43" s="1" t="s">
        <v>4688</v>
      </c>
      <c r="F43" s="1">
        <f t="shared" ref="F43:F50" si="9">D43+10000000</f>
        <v>20001020</v>
      </c>
      <c r="G43" s="1" t="s">
        <v>4688</v>
      </c>
      <c r="H43" s="1" t="str">
        <f t="shared" ref="H43:H50" si="10">D43&amp;E43</f>
        <v>10001020,</v>
      </c>
      <c r="J43" s="1" t="str">
        <f t="shared" ref="J43:J50" si="11">F43&amp;G43</f>
        <v>20001020,</v>
      </c>
    </row>
    <row r="44" spans="1:10" ht="20.100000000000001" customHeight="1">
      <c r="A44" s="22" t="s">
        <v>4741</v>
      </c>
      <c r="B44" s="22" t="s">
        <v>4742</v>
      </c>
      <c r="D44" s="22">
        <v>10001030</v>
      </c>
      <c r="E44" s="1" t="s">
        <v>4688</v>
      </c>
      <c r="F44" s="1">
        <f t="shared" si="9"/>
        <v>20001030</v>
      </c>
      <c r="G44" s="1" t="s">
        <v>4688</v>
      </c>
      <c r="H44" s="1" t="str">
        <f t="shared" si="10"/>
        <v>10001030,</v>
      </c>
      <c r="J44" s="1" t="str">
        <f t="shared" si="11"/>
        <v>20001030,</v>
      </c>
    </row>
    <row r="45" spans="1:10" ht="20.100000000000001" customHeight="1">
      <c r="A45" s="22" t="s">
        <v>4743</v>
      </c>
      <c r="B45" s="22" t="s">
        <v>4744</v>
      </c>
      <c r="D45" s="22">
        <v>10001040</v>
      </c>
      <c r="E45" s="1" t="s">
        <v>4688</v>
      </c>
      <c r="F45" s="1">
        <f t="shared" si="9"/>
        <v>20001040</v>
      </c>
      <c r="G45" s="1" t="s">
        <v>4688</v>
      </c>
      <c r="H45" s="1" t="str">
        <f t="shared" si="10"/>
        <v>10001040,</v>
      </c>
      <c r="J45" s="1" t="str">
        <f t="shared" si="11"/>
        <v>20001040,</v>
      </c>
    </row>
    <row r="46" spans="1:10" ht="20.100000000000001" customHeight="1">
      <c r="A46" s="22" t="s">
        <v>4745</v>
      </c>
      <c r="B46" s="22" t="s">
        <v>4746</v>
      </c>
      <c r="D46" s="22">
        <v>10001050</v>
      </c>
      <c r="E46" s="1" t="s">
        <v>4688</v>
      </c>
      <c r="F46" s="1">
        <f t="shared" si="9"/>
        <v>20001050</v>
      </c>
      <c r="G46" s="1" t="s">
        <v>4688</v>
      </c>
      <c r="H46" s="1" t="str">
        <f t="shared" si="10"/>
        <v>10001050,</v>
      </c>
      <c r="J46" s="1" t="str">
        <f t="shared" si="11"/>
        <v>20001050,</v>
      </c>
    </row>
    <row r="47" spans="1:10" ht="20.100000000000001" customHeight="1">
      <c r="A47" s="22" t="s">
        <v>4747</v>
      </c>
      <c r="B47" s="22" t="s">
        <v>4748</v>
      </c>
      <c r="D47" s="22">
        <v>10001060</v>
      </c>
      <c r="E47" s="1" t="s">
        <v>4688</v>
      </c>
      <c r="F47" s="1">
        <f t="shared" si="9"/>
        <v>20001060</v>
      </c>
      <c r="G47" s="1" t="s">
        <v>4688</v>
      </c>
      <c r="H47" s="1" t="str">
        <f t="shared" si="10"/>
        <v>10001060,</v>
      </c>
      <c r="J47" s="1" t="str">
        <f t="shared" si="11"/>
        <v>20001060,</v>
      </c>
    </row>
    <row r="48" spans="1:10" ht="20.100000000000001" customHeight="1">
      <c r="A48" s="22" t="s">
        <v>4749</v>
      </c>
      <c r="B48" s="22" t="s">
        <v>4750</v>
      </c>
      <c r="D48" s="22">
        <v>10001070</v>
      </c>
      <c r="E48" s="1" t="s">
        <v>4688</v>
      </c>
      <c r="F48" s="1">
        <f t="shared" si="9"/>
        <v>20001070</v>
      </c>
      <c r="G48" s="1" t="s">
        <v>4688</v>
      </c>
      <c r="H48" s="1" t="str">
        <f t="shared" si="10"/>
        <v>10001070,</v>
      </c>
      <c r="J48" s="1" t="str">
        <f t="shared" si="11"/>
        <v>20001070,</v>
      </c>
    </row>
    <row r="49" spans="1:10" ht="20.100000000000001" customHeight="1">
      <c r="A49" s="22" t="s">
        <v>4751</v>
      </c>
      <c r="B49" s="22" t="s">
        <v>4752</v>
      </c>
      <c r="D49" s="22">
        <v>10001080</v>
      </c>
      <c r="E49" s="1" t="s">
        <v>4688</v>
      </c>
      <c r="F49" s="1">
        <f t="shared" si="9"/>
        <v>20001080</v>
      </c>
      <c r="G49" s="1" t="s">
        <v>4688</v>
      </c>
      <c r="H49" s="1" t="str">
        <f t="shared" si="10"/>
        <v>10001080,</v>
      </c>
      <c r="J49" s="1" t="str">
        <f t="shared" si="11"/>
        <v>20001080,</v>
      </c>
    </row>
    <row r="50" spans="1:10" ht="20.100000000000001" customHeight="1">
      <c r="A50" s="22" t="s">
        <v>4753</v>
      </c>
      <c r="B50" s="22" t="s">
        <v>4754</v>
      </c>
      <c r="D50" s="22">
        <v>10001090</v>
      </c>
      <c r="E50" s="1" t="s">
        <v>4688</v>
      </c>
      <c r="F50" s="1">
        <f t="shared" si="9"/>
        <v>20001090</v>
      </c>
      <c r="G50" s="1" t="s">
        <v>4688</v>
      </c>
      <c r="H50" s="1" t="str">
        <f t="shared" si="10"/>
        <v>10001090,</v>
      </c>
      <c r="J50" s="1" t="str">
        <f t="shared" si="11"/>
        <v>20001090,</v>
      </c>
    </row>
    <row r="51" spans="1:10" ht="20.100000000000001" customHeight="1">
      <c r="A51" s="22" t="s">
        <v>4755</v>
      </c>
      <c r="B51" s="22" t="s">
        <v>4756</v>
      </c>
      <c r="D51" s="22">
        <v>10001090</v>
      </c>
      <c r="E51" s="1" t="s">
        <v>4688</v>
      </c>
      <c r="F51" s="1">
        <f t="shared" ref="F51" si="12">D51+10000000</f>
        <v>20001090</v>
      </c>
      <c r="G51" s="1" t="s">
        <v>4688</v>
      </c>
      <c r="H51" s="1" t="str">
        <f t="shared" ref="H51" si="13">D51&amp;E51</f>
        <v>10001090,</v>
      </c>
      <c r="J51" s="1" t="str">
        <f t="shared" ref="J51" si="14">F51&amp;G51</f>
        <v>20001090,</v>
      </c>
    </row>
    <row r="52" spans="1:10" ht="20.100000000000001" customHeight="1">
      <c r="A52" s="22"/>
      <c r="B52" s="22"/>
    </row>
    <row r="53" spans="1:10" ht="20.100000000000001" customHeight="1">
      <c r="A53" s="22"/>
      <c r="B53" s="22"/>
      <c r="H53" s="1" t="str">
        <f>H42&amp;H43&amp;H44&amp;H45&amp;H46&amp;H47&amp;H48&amp;H49&amp;H50&amp;H51</f>
        <v>10001010,10001020,10001030,10001040,10001050,10001060,10001070,10001080,10001090,10001090,</v>
      </c>
      <c r="J53" s="1" t="str">
        <f>J42&amp;J43&amp;J44&amp;J45&amp;J46&amp;J47&amp;J48&amp;J49&amp;J50&amp;J51</f>
        <v>20001010,20001020,20001030,20001040,20001050,20001060,20001070,20001080,20001090,20001090,</v>
      </c>
    </row>
    <row r="54" spans="1:10" ht="20.100000000000001" customHeight="1">
      <c r="A54" s="22"/>
      <c r="B54" s="22"/>
      <c r="H54" s="1" t="str">
        <f>H53&amp;";"&amp;J53</f>
        <v>10001010,10001020,10001030,10001040,10001050,10001060,10001070,10001080,10001090,10001090,;20001010,20001020,20001030,20001040,20001050,20001060,20001070,20001080,20001090,20001090,</v>
      </c>
    </row>
    <row r="55" spans="1:10" ht="20.100000000000001" customHeight="1">
      <c r="A55" s="22"/>
      <c r="B55" s="22"/>
    </row>
    <row r="56" spans="1:10" ht="20.100000000000001" customHeight="1">
      <c r="A56" s="22" t="s">
        <v>4757</v>
      </c>
      <c r="B56" s="22" t="s">
        <v>4758</v>
      </c>
      <c r="D56" s="22">
        <v>10001010</v>
      </c>
      <c r="E56" s="1" t="s">
        <v>4688</v>
      </c>
      <c r="F56" s="1">
        <f>D56+10000000</f>
        <v>20001010</v>
      </c>
      <c r="G56" s="1" t="s">
        <v>4688</v>
      </c>
      <c r="H56" s="1" t="str">
        <f>D56&amp;E56</f>
        <v>10001010,</v>
      </c>
      <c r="J56" s="1" t="str">
        <f>F56&amp;G56</f>
        <v>20001010,</v>
      </c>
    </row>
    <row r="57" spans="1:10" ht="20.100000000000001" customHeight="1">
      <c r="A57" s="22" t="s">
        <v>4759</v>
      </c>
      <c r="B57" s="22" t="s">
        <v>4760</v>
      </c>
      <c r="D57" s="22">
        <v>10001020</v>
      </c>
      <c r="E57" s="1" t="s">
        <v>4688</v>
      </c>
      <c r="F57" s="1">
        <f t="shared" ref="F57:F62" si="15">D57+10000000</f>
        <v>20001020</v>
      </c>
      <c r="G57" s="1" t="s">
        <v>4688</v>
      </c>
      <c r="H57" s="1" t="str">
        <f t="shared" ref="H57:H62" si="16">D57&amp;E57</f>
        <v>10001020,</v>
      </c>
      <c r="J57" s="1" t="str">
        <f t="shared" ref="J57:J62" si="17">F57&amp;G57</f>
        <v>20001020,</v>
      </c>
    </row>
    <row r="58" spans="1:10" ht="20.100000000000001" customHeight="1">
      <c r="A58" s="22" t="s">
        <v>4761</v>
      </c>
      <c r="B58" s="22" t="s">
        <v>4762</v>
      </c>
      <c r="D58" s="22">
        <v>10001030</v>
      </c>
      <c r="E58" s="1" t="s">
        <v>4688</v>
      </c>
      <c r="F58" s="1">
        <f t="shared" si="15"/>
        <v>20001030</v>
      </c>
      <c r="G58" s="1" t="s">
        <v>4688</v>
      </c>
      <c r="H58" s="1" t="str">
        <f t="shared" si="16"/>
        <v>10001030,</v>
      </c>
      <c r="J58" s="1" t="str">
        <f t="shared" si="17"/>
        <v>20001030,</v>
      </c>
    </row>
    <row r="59" spans="1:10" ht="20.100000000000001" customHeight="1">
      <c r="A59" s="22" t="s">
        <v>4763</v>
      </c>
      <c r="B59" s="22" t="s">
        <v>4764</v>
      </c>
      <c r="D59" s="22">
        <v>10001040</v>
      </c>
      <c r="E59" s="1" t="s">
        <v>4688</v>
      </c>
      <c r="F59" s="1">
        <f t="shared" si="15"/>
        <v>20001040</v>
      </c>
      <c r="G59" s="1" t="s">
        <v>4688</v>
      </c>
      <c r="H59" s="1" t="str">
        <f t="shared" si="16"/>
        <v>10001040,</v>
      </c>
      <c r="J59" s="1" t="str">
        <f t="shared" si="17"/>
        <v>20001040,</v>
      </c>
    </row>
    <row r="60" spans="1:10" ht="20.100000000000001" customHeight="1">
      <c r="A60" s="22" t="s">
        <v>4765</v>
      </c>
      <c r="B60" s="22" t="s">
        <v>4766</v>
      </c>
      <c r="D60" s="22">
        <v>10001050</v>
      </c>
      <c r="E60" s="1" t="s">
        <v>4688</v>
      </c>
      <c r="F60" s="1">
        <f t="shared" si="15"/>
        <v>20001050</v>
      </c>
      <c r="G60" s="1" t="s">
        <v>4688</v>
      </c>
      <c r="H60" s="1" t="str">
        <f t="shared" si="16"/>
        <v>10001050,</v>
      </c>
      <c r="J60" s="1" t="str">
        <f t="shared" si="17"/>
        <v>20001050,</v>
      </c>
    </row>
    <row r="61" spans="1:10" ht="20.100000000000001" customHeight="1">
      <c r="A61" s="22" t="s">
        <v>4767</v>
      </c>
      <c r="B61" s="22" t="s">
        <v>4768</v>
      </c>
      <c r="D61" s="22">
        <v>10001060</v>
      </c>
      <c r="E61" s="1" t="s">
        <v>4688</v>
      </c>
      <c r="F61" s="1">
        <f t="shared" si="15"/>
        <v>20001060</v>
      </c>
      <c r="G61" s="1" t="s">
        <v>4688</v>
      </c>
      <c r="H61" s="1" t="str">
        <f t="shared" si="16"/>
        <v>10001060,</v>
      </c>
      <c r="J61" s="1" t="str">
        <f t="shared" si="17"/>
        <v>20001060,</v>
      </c>
    </row>
    <row r="62" spans="1:10" ht="20.100000000000001" customHeight="1">
      <c r="A62" s="22" t="s">
        <v>4769</v>
      </c>
      <c r="B62" s="22" t="s">
        <v>4770</v>
      </c>
      <c r="D62" s="22">
        <v>10001070</v>
      </c>
      <c r="E62" s="1" t="s">
        <v>4688</v>
      </c>
      <c r="F62" s="1">
        <f t="shared" si="15"/>
        <v>20001070</v>
      </c>
      <c r="G62" s="1" t="s">
        <v>4688</v>
      </c>
      <c r="H62" s="1" t="str">
        <f t="shared" si="16"/>
        <v>10001070,</v>
      </c>
      <c r="J62" s="1" t="str">
        <f t="shared" si="17"/>
        <v>20001070,</v>
      </c>
    </row>
    <row r="63" spans="1:10" ht="20.100000000000001" customHeight="1">
      <c r="A63" s="22"/>
      <c r="B63" s="22"/>
    </row>
    <row r="64" spans="1:10" ht="20.100000000000001" customHeight="1">
      <c r="A64" s="22"/>
      <c r="B64" s="22"/>
      <c r="H64" s="1" t="str">
        <f>H56&amp;H57&amp;H58&amp;H59&amp;H60&amp;H61&amp;H62</f>
        <v>10001010,10001020,10001030,10001040,10001050,10001060,10001070,</v>
      </c>
      <c r="J64" s="1" t="str">
        <f>J56&amp;J57&amp;J58&amp;J59&amp;J60&amp;J61&amp;J62</f>
        <v>20001010,20001020,20001030,20001040,20001050,20001060,20001070,</v>
      </c>
    </row>
    <row r="65" spans="1:8" ht="20.100000000000001" customHeight="1">
      <c r="A65" s="22"/>
      <c r="B65" s="22"/>
      <c r="H65" s="1" t="str">
        <f>H64&amp;";"&amp;J64</f>
        <v>10001010,10001020,10001030,10001040,10001050,10001060,10001070,;20001010,20001020,20001030,20001040,20001050,20001060,20001070,</v>
      </c>
    </row>
    <row r="66" spans="1:8" ht="20.100000000000001" customHeight="1">
      <c r="A66" s="22"/>
      <c r="B66" s="22"/>
    </row>
    <row r="67" spans="1:8" ht="20.100000000000001" customHeight="1">
      <c r="A67" s="22"/>
      <c r="B67" s="22"/>
    </row>
    <row r="68" spans="1:8" ht="20.100000000000001" customHeight="1">
      <c r="A68" s="22">
        <v>20001010</v>
      </c>
      <c r="B68" s="22" t="s">
        <v>4771</v>
      </c>
    </row>
    <row r="69" spans="1:8" ht="20.100000000000001" customHeight="1">
      <c r="A69" s="22">
        <v>20001020</v>
      </c>
      <c r="B69" s="22" t="s">
        <v>4772</v>
      </c>
    </row>
    <row r="70" spans="1:8" ht="20.100000000000001" customHeight="1">
      <c r="A70" s="22">
        <v>20001030</v>
      </c>
      <c r="B70" s="22" t="s">
        <v>4773</v>
      </c>
    </row>
    <row r="71" spans="1:8" ht="20.100000000000001" customHeight="1">
      <c r="A71" s="22">
        <v>20001040</v>
      </c>
      <c r="B71" s="22" t="s">
        <v>4774</v>
      </c>
    </row>
    <row r="72" spans="1:8" ht="20.100000000000001" customHeight="1">
      <c r="A72" s="22">
        <v>20001050</v>
      </c>
      <c r="B72" s="22" t="s">
        <v>4775</v>
      </c>
    </row>
    <row r="73" spans="1:8" ht="20.100000000000001" customHeight="1">
      <c r="A73" s="22">
        <v>20001060</v>
      </c>
      <c r="B73" s="22" t="s">
        <v>4776</v>
      </c>
    </row>
    <row r="74" spans="1:8" ht="20.100000000000001" customHeight="1">
      <c r="A74" s="22">
        <v>20001070</v>
      </c>
      <c r="B74" s="22" t="s">
        <v>4777</v>
      </c>
    </row>
    <row r="75" spans="1:8" ht="20.100000000000001" customHeight="1">
      <c r="A75" s="22">
        <v>20001080</v>
      </c>
      <c r="B75" s="22" t="s">
        <v>4778</v>
      </c>
    </row>
    <row r="76" spans="1:8" ht="20.100000000000001" customHeight="1">
      <c r="A76" s="22">
        <v>20001090</v>
      </c>
      <c r="B76" s="22" t="s">
        <v>4779</v>
      </c>
    </row>
    <row r="77" spans="1:8" ht="20.100000000000001" customHeight="1">
      <c r="A77" s="22"/>
      <c r="B77" s="22"/>
    </row>
    <row r="78" spans="1:8" ht="20.100000000000001" customHeight="1">
      <c r="A78" s="22"/>
      <c r="B78" s="22"/>
    </row>
    <row r="79" spans="1:8" ht="20.100000000000001" customHeight="1">
      <c r="A79" s="22"/>
      <c r="B79" s="22"/>
    </row>
    <row r="80" spans="1:8" ht="20.100000000000001" customHeight="1">
      <c r="A80" s="22"/>
      <c r="B80" s="22"/>
    </row>
    <row r="81" spans="1:2" ht="20.100000000000001" customHeight="1">
      <c r="A81" s="22"/>
      <c r="B81" s="22"/>
    </row>
    <row r="82" spans="1:2" ht="20.100000000000001" customHeight="1">
      <c r="A82" s="22"/>
      <c r="B82" s="22"/>
    </row>
    <row r="83" spans="1:2" ht="20.100000000000001" customHeight="1">
      <c r="A83" s="22">
        <v>20002010</v>
      </c>
      <c r="B83" s="22" t="s">
        <v>4780</v>
      </c>
    </row>
    <row r="84" spans="1:2" ht="20.100000000000001" customHeight="1">
      <c r="A84" s="22">
        <v>20002020</v>
      </c>
      <c r="B84" s="22" t="s">
        <v>4781</v>
      </c>
    </row>
    <row r="85" spans="1:2" ht="20.100000000000001" customHeight="1">
      <c r="A85" s="22">
        <v>20002030</v>
      </c>
      <c r="B85" s="22" t="s">
        <v>4782</v>
      </c>
    </row>
    <row r="86" spans="1:2" ht="20.100000000000001" customHeight="1">
      <c r="A86" s="22">
        <v>20002040</v>
      </c>
      <c r="B86" s="22" t="s">
        <v>4783</v>
      </c>
    </row>
    <row r="87" spans="1:2" ht="20.100000000000001" customHeight="1">
      <c r="A87" s="22">
        <v>20002050</v>
      </c>
      <c r="B87" s="22" t="s">
        <v>4784</v>
      </c>
    </row>
    <row r="88" spans="1:2" ht="20.100000000000001" customHeight="1">
      <c r="A88" s="22">
        <v>20002060</v>
      </c>
      <c r="B88" s="22" t="s">
        <v>4785</v>
      </c>
    </row>
    <row r="89" spans="1:2" ht="20.100000000000001" customHeight="1">
      <c r="A89" s="22">
        <v>20002070</v>
      </c>
      <c r="B89" s="22" t="s">
        <v>4786</v>
      </c>
    </row>
    <row r="90" spans="1:2" ht="20.100000000000001" customHeight="1">
      <c r="A90" s="22">
        <v>20002080</v>
      </c>
      <c r="B90" s="22" t="s">
        <v>4787</v>
      </c>
    </row>
    <row r="91" spans="1:2" ht="20.100000000000001" customHeight="1">
      <c r="A91" s="22">
        <v>20002090</v>
      </c>
      <c r="B91" s="22" t="s">
        <v>4788</v>
      </c>
    </row>
    <row r="92" spans="1:2" ht="20.100000000000001" customHeight="1">
      <c r="A92" s="22"/>
      <c r="B92" s="22"/>
    </row>
    <row r="93" spans="1:2" ht="20.100000000000001" customHeight="1">
      <c r="A93" s="22"/>
      <c r="B93" s="22"/>
    </row>
    <row r="94" spans="1:2" ht="20.100000000000001" customHeight="1">
      <c r="A94" s="22"/>
      <c r="B94" s="22"/>
    </row>
    <row r="95" spans="1:2" ht="20.100000000000001" customHeight="1">
      <c r="A95" s="22"/>
      <c r="B95" s="22"/>
    </row>
    <row r="96" spans="1:2" ht="20.100000000000001" customHeight="1">
      <c r="A96" s="22">
        <v>20003010</v>
      </c>
      <c r="B96" s="22" t="s">
        <v>4789</v>
      </c>
    </row>
    <row r="97" spans="1:2" ht="20.100000000000001" customHeight="1">
      <c r="A97" s="22">
        <v>20003020</v>
      </c>
      <c r="B97" s="22" t="s">
        <v>4790</v>
      </c>
    </row>
    <row r="98" spans="1:2" ht="20.100000000000001" customHeight="1">
      <c r="A98" s="22">
        <v>20003030</v>
      </c>
      <c r="B98" s="22" t="s">
        <v>4791</v>
      </c>
    </row>
    <row r="99" spans="1:2" ht="20.100000000000001" customHeight="1">
      <c r="A99" s="22">
        <v>20003040</v>
      </c>
      <c r="B99" s="22" t="s">
        <v>4792</v>
      </c>
    </row>
    <row r="100" spans="1:2" ht="20.100000000000001" customHeight="1">
      <c r="A100" s="22">
        <v>20003050</v>
      </c>
      <c r="B100" s="22" t="s">
        <v>4793</v>
      </c>
    </row>
    <row r="101" spans="1:2" ht="20.100000000000001" customHeight="1">
      <c r="A101" s="22">
        <v>20003060</v>
      </c>
      <c r="B101" s="22" t="s">
        <v>4794</v>
      </c>
    </row>
    <row r="102" spans="1:2" ht="20.100000000000001" customHeight="1">
      <c r="A102" s="22">
        <v>20003070</v>
      </c>
      <c r="B102" s="22" t="s">
        <v>4795</v>
      </c>
    </row>
    <row r="103" spans="1:2" ht="20.100000000000001" customHeight="1">
      <c r="A103" s="22"/>
      <c r="B103" s="22"/>
    </row>
    <row r="104" spans="1:2" ht="20.100000000000001" customHeight="1">
      <c r="A104" s="22"/>
      <c r="B104" s="22"/>
    </row>
    <row r="105" spans="1:2" ht="20.100000000000001" customHeight="1">
      <c r="A105" s="22"/>
      <c r="B105" s="22"/>
    </row>
    <row r="106" spans="1:2" ht="20.100000000000001" customHeight="1">
      <c r="A106" s="22"/>
      <c r="B106" s="22"/>
    </row>
    <row r="107" spans="1:2" ht="20.100000000000001" customHeight="1">
      <c r="A107" s="22">
        <v>20004010</v>
      </c>
      <c r="B107" s="22" t="s">
        <v>4796</v>
      </c>
    </row>
    <row r="108" spans="1:2" ht="20.100000000000001" customHeight="1">
      <c r="A108" s="22">
        <v>20004020</v>
      </c>
      <c r="B108" s="22" t="s">
        <v>4797</v>
      </c>
    </row>
    <row r="109" spans="1:2" ht="20.100000000000001" customHeight="1">
      <c r="A109" s="22">
        <v>20004030</v>
      </c>
      <c r="B109" s="22" t="s">
        <v>4798</v>
      </c>
    </row>
    <row r="110" spans="1:2" ht="20.100000000000001" customHeight="1">
      <c r="A110" s="22">
        <v>20004040</v>
      </c>
      <c r="B110" s="22" t="s">
        <v>4799</v>
      </c>
    </row>
    <row r="111" spans="1:2" ht="20.100000000000001" customHeight="1">
      <c r="A111" s="22">
        <v>20004050</v>
      </c>
      <c r="B111" s="22" t="s">
        <v>4800</v>
      </c>
    </row>
    <row r="112" spans="1:2" ht="20.100000000000001" customHeight="1">
      <c r="A112" s="22">
        <v>20004060</v>
      </c>
      <c r="B112" s="22" t="s">
        <v>4801</v>
      </c>
    </row>
    <row r="113" spans="1:2" ht="20.100000000000001" customHeight="1">
      <c r="A113" s="22">
        <v>20004070</v>
      </c>
      <c r="B113" s="22" t="s">
        <v>4802</v>
      </c>
    </row>
    <row r="114" spans="1:2" ht="20.100000000000001" customHeight="1">
      <c r="A114" s="22">
        <v>20004080</v>
      </c>
      <c r="B114" s="22" t="s">
        <v>4803</v>
      </c>
    </row>
    <row r="115" spans="1:2" ht="20.100000000000001" customHeight="1">
      <c r="A115" s="22">
        <v>20004090</v>
      </c>
      <c r="B115" s="22" t="s">
        <v>4804</v>
      </c>
    </row>
    <row r="116" spans="1:2" ht="20.100000000000001" customHeight="1">
      <c r="A116" s="22">
        <v>20004100</v>
      </c>
      <c r="B116" s="22" t="s">
        <v>4805</v>
      </c>
    </row>
    <row r="117" spans="1:2" ht="20.100000000000001" customHeight="1">
      <c r="A117" s="22"/>
      <c r="B117" s="22"/>
    </row>
    <row r="118" spans="1:2" ht="20.100000000000001" customHeight="1">
      <c r="A118" s="22"/>
      <c r="B118" s="22"/>
    </row>
    <row r="119" spans="1:2" ht="20.100000000000001" customHeight="1">
      <c r="A119" s="22"/>
      <c r="B119" s="22"/>
    </row>
    <row r="120" spans="1:2" ht="20.100000000000001" customHeight="1">
      <c r="A120" s="22"/>
      <c r="B120" s="22"/>
    </row>
    <row r="121" spans="1:2" ht="20.100000000000001" customHeight="1">
      <c r="A121" s="22">
        <v>20005010</v>
      </c>
      <c r="B121" s="22" t="s">
        <v>4806</v>
      </c>
    </row>
    <row r="122" spans="1:2" ht="20.100000000000001" customHeight="1">
      <c r="A122" s="22">
        <v>20005020</v>
      </c>
      <c r="B122" s="22" t="s">
        <v>4807</v>
      </c>
    </row>
    <row r="123" spans="1:2" ht="20.100000000000001" customHeight="1">
      <c r="A123" s="22">
        <v>20005030</v>
      </c>
      <c r="B123" s="22" t="s">
        <v>4808</v>
      </c>
    </row>
    <row r="124" spans="1:2" ht="20.100000000000001" customHeight="1">
      <c r="A124" s="22">
        <v>20005040</v>
      </c>
      <c r="B124" s="22" t="s">
        <v>4809</v>
      </c>
    </row>
    <row r="125" spans="1:2" ht="20.100000000000001" customHeight="1">
      <c r="A125" s="22">
        <v>20005050</v>
      </c>
      <c r="B125" s="22" t="s">
        <v>4810</v>
      </c>
    </row>
    <row r="126" spans="1:2" ht="20.100000000000001" customHeight="1">
      <c r="A126" s="22">
        <v>20005060</v>
      </c>
      <c r="B126" s="22" t="s">
        <v>4811</v>
      </c>
    </row>
    <row r="127" spans="1:2" ht="20.100000000000001" customHeight="1">
      <c r="A127" s="22">
        <v>20005070</v>
      </c>
      <c r="B127" s="22" t="s">
        <v>4812</v>
      </c>
    </row>
    <row r="128" spans="1:2" ht="20.100000000000001" customHeight="1"/>
    <row r="129" ht="20.100000000000001" customHeight="1"/>
    <row r="130" ht="20.100000000000001" customHeight="1"/>
    <row r="131" ht="15.95" customHeight="1"/>
    <row r="132" ht="15.95" customHeight="1"/>
    <row r="133" ht="15.95" customHeight="1"/>
    <row r="134" ht="15.95" customHeight="1"/>
    <row r="135" ht="15.95" customHeight="1"/>
    <row r="136" ht="15.95" customHeight="1"/>
    <row r="137" ht="15.95" customHeight="1"/>
    <row r="138" ht="15.95" customHeight="1"/>
    <row r="139" ht="15.95" customHeight="1"/>
    <row r="140" ht="15.95" customHeight="1"/>
    <row r="141" ht="15.95" customHeight="1"/>
    <row r="142" ht="15.95" customHeight="1"/>
    <row r="143" ht="15.95" customHeight="1"/>
    <row r="144" ht="15.95" customHeight="1"/>
    <row r="145" ht="15.95" customHeight="1"/>
    <row r="146" ht="15.95" customHeight="1"/>
    <row r="147" ht="15.95" customHeight="1"/>
    <row r="148" ht="15.95" customHeight="1"/>
  </sheetData>
  <phoneticPr fontId="32" type="noConversion"/>
  <pageMargins left="0.69930555555555596" right="0.69930555555555596"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35"/>
  <sheetViews>
    <sheetView workbookViewId="0">
      <selection activeCell="A33" sqref="A33:A35"/>
    </sheetView>
  </sheetViews>
  <sheetFormatPr defaultColWidth="9" defaultRowHeight="13.5"/>
  <cols>
    <col min="1" max="1" width="9.5" customWidth="1"/>
    <col min="3" max="3" width="12.875" customWidth="1"/>
  </cols>
  <sheetData>
    <row r="2" spans="1:5">
      <c r="A2" s="19"/>
      <c r="B2" s="20">
        <v>10031012</v>
      </c>
      <c r="C2" s="20" t="s">
        <v>4813</v>
      </c>
    </row>
    <row r="3" spans="1:5">
      <c r="A3" s="19">
        <v>10031013</v>
      </c>
      <c r="B3" s="20">
        <v>10031013</v>
      </c>
      <c r="C3" s="20" t="s">
        <v>4814</v>
      </c>
    </row>
    <row r="4" spans="1:5">
      <c r="A4">
        <v>10031049</v>
      </c>
      <c r="B4" s="20">
        <v>10031049</v>
      </c>
      <c r="C4" s="20" t="s">
        <v>4815</v>
      </c>
      <c r="D4" s="21" t="s">
        <v>4816</v>
      </c>
      <c r="E4" s="20">
        <v>3</v>
      </c>
    </row>
    <row r="5" spans="1:5">
      <c r="A5">
        <v>10031050</v>
      </c>
      <c r="B5" s="20">
        <v>10031050</v>
      </c>
      <c r="C5" s="20" t="s">
        <v>4817</v>
      </c>
      <c r="D5" s="20">
        <v>10030301</v>
      </c>
      <c r="E5" s="20">
        <v>3</v>
      </c>
    </row>
    <row r="6" spans="1:5">
      <c r="A6" s="20">
        <v>10031051</v>
      </c>
      <c r="B6" s="20">
        <v>10031051</v>
      </c>
      <c r="C6" s="20" t="s">
        <v>4818</v>
      </c>
      <c r="D6" s="20">
        <v>10030302</v>
      </c>
      <c r="E6" s="20">
        <v>3</v>
      </c>
    </row>
    <row r="7" spans="1:5">
      <c r="A7" s="20">
        <v>10031052</v>
      </c>
      <c r="B7" s="20">
        <v>10031052</v>
      </c>
      <c r="C7" s="20" t="s">
        <v>4819</v>
      </c>
      <c r="D7" s="20">
        <v>10030303</v>
      </c>
      <c r="E7" s="20">
        <v>4</v>
      </c>
    </row>
    <row r="8" spans="1:5">
      <c r="A8" s="20">
        <v>10031053</v>
      </c>
      <c r="B8" s="20">
        <v>10031053</v>
      </c>
      <c r="C8" s="20" t="s">
        <v>4820</v>
      </c>
      <c r="D8" s="20">
        <v>10030105</v>
      </c>
      <c r="E8" s="20">
        <v>5</v>
      </c>
    </row>
    <row r="12" spans="1:5">
      <c r="A12">
        <v>10031049</v>
      </c>
      <c r="B12" s="20">
        <v>10032033</v>
      </c>
      <c r="C12" s="20" t="s">
        <v>4821</v>
      </c>
      <c r="D12" s="20">
        <v>10030405</v>
      </c>
      <c r="E12" s="20">
        <v>3</v>
      </c>
    </row>
    <row r="13" spans="1:5">
      <c r="A13">
        <v>10032034</v>
      </c>
      <c r="B13" s="20">
        <v>10032034</v>
      </c>
      <c r="C13" s="20" t="s">
        <v>4822</v>
      </c>
      <c r="D13" s="20">
        <v>10030106</v>
      </c>
      <c r="E13" s="20">
        <v>3</v>
      </c>
    </row>
    <row r="14" spans="1:5">
      <c r="A14">
        <v>10032035</v>
      </c>
      <c r="B14" s="20">
        <v>10032035</v>
      </c>
      <c r="C14" s="20" t="s">
        <v>4823</v>
      </c>
      <c r="D14" s="20">
        <v>10030407</v>
      </c>
      <c r="E14" s="20">
        <v>4</v>
      </c>
    </row>
    <row r="15" spans="1:5">
      <c r="A15">
        <v>10032036</v>
      </c>
      <c r="B15" s="20">
        <v>10032036</v>
      </c>
      <c r="C15" s="20" t="s">
        <v>4824</v>
      </c>
      <c r="D15" s="20">
        <v>10030408</v>
      </c>
      <c r="E15" s="20">
        <v>5</v>
      </c>
    </row>
    <row r="19" spans="1:5">
      <c r="A19" s="19">
        <v>10031013</v>
      </c>
      <c r="B19" s="20">
        <v>10033032</v>
      </c>
      <c r="C19" s="20" t="s">
        <v>4825</v>
      </c>
      <c r="D19" s="20">
        <v>10030510</v>
      </c>
      <c r="E19" s="20">
        <v>3</v>
      </c>
    </row>
    <row r="20" spans="1:5">
      <c r="A20">
        <v>10033033</v>
      </c>
      <c r="B20" s="20">
        <v>10033033</v>
      </c>
      <c r="C20" s="20" t="s">
        <v>4826</v>
      </c>
      <c r="D20" s="20">
        <v>10030511</v>
      </c>
      <c r="E20" s="20">
        <v>3</v>
      </c>
    </row>
    <row r="21" spans="1:5">
      <c r="A21" s="20">
        <v>10033034</v>
      </c>
      <c r="B21" s="20">
        <v>10033034</v>
      </c>
      <c r="C21" s="20" t="s">
        <v>4827</v>
      </c>
      <c r="D21" s="20">
        <v>10030312</v>
      </c>
      <c r="E21" s="20">
        <v>4</v>
      </c>
    </row>
    <row r="22" spans="1:5">
      <c r="A22" s="20">
        <v>10033035</v>
      </c>
      <c r="B22" s="20">
        <v>10033035</v>
      </c>
      <c r="C22" s="20" t="s">
        <v>4828</v>
      </c>
      <c r="D22" s="20">
        <v>10030513</v>
      </c>
      <c r="E22" s="20">
        <v>5</v>
      </c>
    </row>
    <row r="26" spans="1:5">
      <c r="A26">
        <v>10034033</v>
      </c>
      <c r="B26" s="20">
        <v>10034033</v>
      </c>
      <c r="C26" s="20" t="s">
        <v>4829</v>
      </c>
      <c r="D26" s="20">
        <v>10030614</v>
      </c>
      <c r="E26" s="20">
        <v>3</v>
      </c>
    </row>
    <row r="27" spans="1:5">
      <c r="A27" s="20">
        <v>10034034</v>
      </c>
      <c r="B27" s="20">
        <v>10034034</v>
      </c>
      <c r="C27" s="20" t="s">
        <v>4830</v>
      </c>
      <c r="D27" s="20">
        <v>10030615</v>
      </c>
      <c r="E27" s="20">
        <v>3</v>
      </c>
    </row>
    <row r="28" spans="1:5">
      <c r="A28">
        <v>10034035</v>
      </c>
      <c r="B28" s="20">
        <v>10034035</v>
      </c>
      <c r="C28" s="20" t="s">
        <v>4831</v>
      </c>
      <c r="D28" s="20">
        <v>10030616</v>
      </c>
      <c r="E28" s="20">
        <v>4</v>
      </c>
    </row>
    <row r="29" spans="1:5">
      <c r="A29">
        <v>10034036</v>
      </c>
      <c r="B29" s="20">
        <v>10034036</v>
      </c>
      <c r="C29" s="20" t="s">
        <v>4832</v>
      </c>
      <c r="D29" s="20">
        <v>10030617</v>
      </c>
      <c r="E29" s="20">
        <v>5</v>
      </c>
    </row>
    <row r="33" spans="1:5">
      <c r="A33">
        <v>10035031</v>
      </c>
      <c r="B33" s="20">
        <v>10035031</v>
      </c>
      <c r="C33" s="20" t="s">
        <v>4833</v>
      </c>
      <c r="D33" s="20">
        <v>10030627</v>
      </c>
      <c r="E33" s="20">
        <v>3</v>
      </c>
    </row>
    <row r="34" spans="1:5">
      <c r="A34">
        <v>10035032</v>
      </c>
      <c r="B34" s="20">
        <v>10035032</v>
      </c>
      <c r="C34" s="20" t="s">
        <v>4834</v>
      </c>
      <c r="D34" s="20">
        <v>10030628</v>
      </c>
      <c r="E34" s="20">
        <v>3</v>
      </c>
    </row>
    <row r="35" spans="1:5">
      <c r="A35">
        <v>10035033</v>
      </c>
      <c r="B35" s="20">
        <v>10035033</v>
      </c>
      <c r="C35" s="20" t="s">
        <v>4835</v>
      </c>
      <c r="D35" s="20">
        <v>10030629</v>
      </c>
      <c r="E35" s="20">
        <v>4</v>
      </c>
    </row>
  </sheetData>
  <phoneticPr fontId="32"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81"/>
  <sheetViews>
    <sheetView workbookViewId="0">
      <selection activeCell="H9" sqref="H9"/>
    </sheetView>
  </sheetViews>
  <sheetFormatPr defaultColWidth="9" defaultRowHeight="13.5"/>
  <cols>
    <col min="1" max="1" width="11" style="1" customWidth="1"/>
    <col min="21" max="21" width="12.25" customWidth="1"/>
  </cols>
  <sheetData>
    <row r="1" spans="1:22">
      <c r="A1" s="2" t="s">
        <v>0</v>
      </c>
    </row>
    <row r="2" spans="1:22">
      <c r="A2" s="2" t="s">
        <v>22</v>
      </c>
    </row>
    <row r="3" spans="1:22">
      <c r="A3" s="3">
        <v>8</v>
      </c>
    </row>
    <row r="4" spans="1:22">
      <c r="A4" s="2" t="s">
        <v>24</v>
      </c>
    </row>
    <row r="5" spans="1:22">
      <c r="A5" s="4" t="s">
        <v>0</v>
      </c>
    </row>
    <row r="6" spans="1:22">
      <c r="A6" s="5">
        <v>1</v>
      </c>
      <c r="B6">
        <v>1</v>
      </c>
      <c r="C6">
        <f>SUMIF(A:A,A6,B:B)</f>
        <v>1</v>
      </c>
    </row>
    <row r="7" spans="1:22">
      <c r="A7" s="5">
        <v>2</v>
      </c>
      <c r="B7">
        <v>1</v>
      </c>
      <c r="C7">
        <f t="shared" ref="C7:C70" si="0">SUMIF(A:A,A7,B:B)</f>
        <v>1</v>
      </c>
    </row>
    <row r="8" spans="1:22">
      <c r="A8" s="5">
        <v>3</v>
      </c>
      <c r="B8">
        <v>1</v>
      </c>
      <c r="C8">
        <f t="shared" si="0"/>
        <v>1</v>
      </c>
    </row>
    <row r="9" spans="1:22">
      <c r="A9" s="6">
        <v>10000001</v>
      </c>
      <c r="B9">
        <v>1</v>
      </c>
      <c r="C9">
        <f t="shared" si="0"/>
        <v>1</v>
      </c>
      <c r="O9" s="11"/>
      <c r="P9" s="11"/>
      <c r="Q9" s="11"/>
      <c r="R9" s="11"/>
      <c r="S9" s="11"/>
      <c r="T9" s="11"/>
      <c r="U9" s="11"/>
      <c r="V9" s="11"/>
    </row>
    <row r="10" spans="1:22">
      <c r="A10" s="6">
        <v>10000002</v>
      </c>
      <c r="B10">
        <v>1</v>
      </c>
      <c r="C10">
        <f t="shared" si="0"/>
        <v>1</v>
      </c>
      <c r="O10" s="11"/>
      <c r="P10" s="11"/>
      <c r="Q10" s="11"/>
      <c r="R10" s="11"/>
      <c r="S10" s="11"/>
      <c r="T10" s="11"/>
      <c r="U10" s="11"/>
      <c r="V10" s="11"/>
    </row>
    <row r="11" spans="1:22">
      <c r="A11" s="6">
        <v>10000003</v>
      </c>
      <c r="B11">
        <v>1</v>
      </c>
      <c r="C11">
        <f t="shared" si="0"/>
        <v>1</v>
      </c>
      <c r="O11" s="11"/>
      <c r="P11" s="11">
        <v>1</v>
      </c>
      <c r="Q11" s="11"/>
      <c r="R11" s="11"/>
      <c r="S11" s="11" t="s">
        <v>4836</v>
      </c>
      <c r="T11" s="11" t="s">
        <v>4837</v>
      </c>
      <c r="U11" s="11" t="s">
        <v>4838</v>
      </c>
      <c r="V11" s="11"/>
    </row>
    <row r="12" spans="1:22">
      <c r="A12" s="6">
        <v>10000004</v>
      </c>
      <c r="B12">
        <v>1</v>
      </c>
      <c r="C12">
        <f t="shared" si="0"/>
        <v>1</v>
      </c>
      <c r="L12">
        <v>600</v>
      </c>
      <c r="O12" s="11"/>
      <c r="P12" s="11">
        <v>5</v>
      </c>
      <c r="Q12" s="11"/>
      <c r="R12" s="11"/>
      <c r="S12" s="11">
        <v>1</v>
      </c>
      <c r="T12" s="11">
        <v>25</v>
      </c>
      <c r="U12" s="11"/>
      <c r="V12" s="11"/>
    </row>
    <row r="13" spans="1:22">
      <c r="A13" s="6">
        <v>10000005</v>
      </c>
      <c r="B13">
        <v>1</v>
      </c>
      <c r="C13">
        <f t="shared" si="0"/>
        <v>1</v>
      </c>
      <c r="L13">
        <f>600/100*5</f>
        <v>30</v>
      </c>
      <c r="N13" s="12" t="s">
        <v>4839</v>
      </c>
      <c r="O13" s="11"/>
      <c r="P13" s="11">
        <v>10</v>
      </c>
      <c r="Q13" s="11"/>
      <c r="R13" s="11"/>
      <c r="S13" s="11">
        <v>2</v>
      </c>
      <c r="T13" s="11">
        <v>30</v>
      </c>
      <c r="U13" s="11"/>
      <c r="V13" s="11"/>
    </row>
    <row r="14" spans="1:22">
      <c r="A14" s="6">
        <v>10000006</v>
      </c>
      <c r="B14">
        <v>1</v>
      </c>
      <c r="C14">
        <f t="shared" si="0"/>
        <v>1</v>
      </c>
      <c r="O14" s="11"/>
      <c r="P14" s="11">
        <v>15</v>
      </c>
      <c r="Q14" s="11"/>
      <c r="R14" s="11"/>
      <c r="S14" s="11">
        <v>3</v>
      </c>
      <c r="T14" s="11">
        <v>33</v>
      </c>
      <c r="U14" s="11"/>
      <c r="V14" s="11"/>
    </row>
    <row r="15" spans="1:22">
      <c r="A15" s="6">
        <v>10000007</v>
      </c>
      <c r="B15">
        <v>1</v>
      </c>
      <c r="C15">
        <f t="shared" si="0"/>
        <v>1</v>
      </c>
      <c r="O15" s="11"/>
      <c r="P15" s="11">
        <v>20</v>
      </c>
      <c r="Q15" s="11"/>
      <c r="R15" s="11"/>
      <c r="S15" s="11">
        <v>4</v>
      </c>
      <c r="T15" s="11">
        <v>36</v>
      </c>
      <c r="U15" s="11"/>
      <c r="V15" s="11"/>
    </row>
    <row r="16" spans="1:22">
      <c r="A16" s="6">
        <v>10000008</v>
      </c>
      <c r="B16">
        <v>1</v>
      </c>
      <c r="C16">
        <f t="shared" si="0"/>
        <v>1</v>
      </c>
      <c r="L16">
        <v>5</v>
      </c>
      <c r="O16" s="11"/>
      <c r="P16" s="11">
        <v>25</v>
      </c>
      <c r="Q16" s="11"/>
      <c r="R16" s="11"/>
      <c r="S16" s="11">
        <v>5</v>
      </c>
      <c r="T16" s="11">
        <v>39</v>
      </c>
      <c r="U16" s="11"/>
      <c r="V16" s="11"/>
    </row>
    <row r="17" spans="1:25">
      <c r="A17" s="6">
        <v>10000009</v>
      </c>
      <c r="B17">
        <v>1</v>
      </c>
      <c r="C17">
        <f t="shared" si="0"/>
        <v>1</v>
      </c>
      <c r="O17" s="11"/>
      <c r="P17" s="11">
        <v>30</v>
      </c>
      <c r="Q17" s="11"/>
      <c r="R17" s="11"/>
      <c r="S17" s="11">
        <v>6</v>
      </c>
      <c r="T17" s="11">
        <v>42</v>
      </c>
      <c r="U17" s="11"/>
      <c r="V17" s="11"/>
    </row>
    <row r="18" spans="1:25">
      <c r="A18" s="6">
        <v>10000010</v>
      </c>
      <c r="B18">
        <v>1</v>
      </c>
      <c r="C18">
        <f t="shared" si="0"/>
        <v>1</v>
      </c>
      <c r="O18" s="11"/>
      <c r="P18" s="11">
        <v>35</v>
      </c>
      <c r="Q18" s="11"/>
      <c r="R18" s="11"/>
      <c r="S18" s="11">
        <v>7</v>
      </c>
      <c r="T18" s="11">
        <v>45</v>
      </c>
      <c r="U18" s="11"/>
      <c r="V18" s="11"/>
    </row>
    <row r="19" spans="1:25">
      <c r="A19" s="6">
        <v>10000011</v>
      </c>
      <c r="B19">
        <v>1</v>
      </c>
      <c r="C19">
        <f t="shared" si="0"/>
        <v>1</v>
      </c>
      <c r="O19" s="11"/>
      <c r="P19" s="11">
        <v>40</v>
      </c>
      <c r="Q19" s="11"/>
      <c r="R19" s="11"/>
      <c r="S19" s="11">
        <v>8</v>
      </c>
      <c r="T19" s="11">
        <v>48</v>
      </c>
      <c r="U19" s="11"/>
      <c r="V19" s="11"/>
    </row>
    <row r="20" spans="1:25">
      <c r="A20" s="6">
        <v>10000012</v>
      </c>
      <c r="B20">
        <v>1</v>
      </c>
      <c r="C20">
        <f t="shared" si="0"/>
        <v>1</v>
      </c>
      <c r="O20" s="11"/>
      <c r="P20" s="11">
        <v>45</v>
      </c>
      <c r="Q20" s="11"/>
      <c r="R20" s="11"/>
      <c r="S20" s="11">
        <v>9</v>
      </c>
      <c r="T20" s="11">
        <v>50</v>
      </c>
      <c r="U20" s="11"/>
      <c r="V20" s="11"/>
    </row>
    <row r="21" spans="1:25">
      <c r="A21" s="6">
        <v>10000013</v>
      </c>
      <c r="B21">
        <v>1</v>
      </c>
      <c r="C21">
        <f t="shared" si="0"/>
        <v>1</v>
      </c>
      <c r="O21" s="11"/>
      <c r="P21" s="11">
        <v>50</v>
      </c>
      <c r="Q21" s="11"/>
      <c r="R21" s="11"/>
      <c r="S21" s="11"/>
      <c r="T21" s="11"/>
      <c r="U21" s="11"/>
      <c r="V21" s="11"/>
    </row>
    <row r="22" spans="1:25">
      <c r="A22" s="6">
        <v>10000014</v>
      </c>
      <c r="B22">
        <v>1</v>
      </c>
      <c r="C22">
        <f t="shared" si="0"/>
        <v>1</v>
      </c>
      <c r="O22" s="11"/>
      <c r="P22" s="11">
        <v>55</v>
      </c>
      <c r="Q22" s="11"/>
      <c r="R22" s="11"/>
      <c r="S22" s="11"/>
      <c r="T22" s="11"/>
      <c r="U22" s="11"/>
      <c r="V22" s="11"/>
      <c r="W22" s="13"/>
      <c r="X22" s="13"/>
      <c r="Y22" s="13"/>
    </row>
    <row r="23" spans="1:25">
      <c r="A23" s="6">
        <v>10000015</v>
      </c>
      <c r="B23">
        <v>1</v>
      </c>
      <c r="C23">
        <f t="shared" si="0"/>
        <v>1</v>
      </c>
      <c r="O23" s="11"/>
      <c r="P23" s="11">
        <v>60</v>
      </c>
      <c r="Q23" s="11"/>
      <c r="R23" s="11"/>
      <c r="S23" s="11">
        <v>1</v>
      </c>
      <c r="T23" s="11">
        <v>20</v>
      </c>
      <c r="U23" s="11">
        <v>1</v>
      </c>
      <c r="V23" s="11"/>
      <c r="W23" s="11">
        <v>1</v>
      </c>
      <c r="X23" s="13">
        <f>W23*0.05</f>
        <v>0.05</v>
      </c>
      <c r="Y23" s="13"/>
    </row>
    <row r="24" spans="1:25">
      <c r="A24" s="6">
        <v>10000016</v>
      </c>
      <c r="B24">
        <v>1</v>
      </c>
      <c r="C24">
        <f t="shared" si="0"/>
        <v>1</v>
      </c>
      <c r="O24" s="11"/>
      <c r="P24" s="11"/>
      <c r="Q24" s="11"/>
      <c r="R24" s="11"/>
      <c r="S24" s="11">
        <v>2</v>
      </c>
      <c r="T24" s="11">
        <v>25</v>
      </c>
      <c r="U24" s="11">
        <v>2</v>
      </c>
      <c r="V24" s="11"/>
      <c r="W24" s="11">
        <v>2</v>
      </c>
      <c r="X24" s="13">
        <f t="shared" ref="X24:X32" si="1">W24*0.05</f>
        <v>0.1</v>
      </c>
      <c r="Y24" s="13"/>
    </row>
    <row r="25" spans="1:25">
      <c r="A25" s="6">
        <v>10000017</v>
      </c>
      <c r="B25">
        <v>1</v>
      </c>
      <c r="C25">
        <f t="shared" si="0"/>
        <v>1</v>
      </c>
      <c r="O25" s="11"/>
      <c r="P25" s="11"/>
      <c r="Q25" s="11"/>
      <c r="R25" s="11"/>
      <c r="S25" s="11">
        <v>3</v>
      </c>
      <c r="T25" s="11">
        <v>29</v>
      </c>
      <c r="U25" s="11">
        <v>2</v>
      </c>
      <c r="V25" s="11"/>
      <c r="W25" s="11">
        <v>3</v>
      </c>
      <c r="X25" s="13">
        <f t="shared" si="1"/>
        <v>0.15000000000000002</v>
      </c>
      <c r="Y25" s="13"/>
    </row>
    <row r="26" spans="1:25">
      <c r="A26" s="6">
        <v>10000018</v>
      </c>
      <c r="B26">
        <v>1</v>
      </c>
      <c r="C26">
        <f t="shared" si="0"/>
        <v>1</v>
      </c>
      <c r="O26" s="11"/>
      <c r="P26" s="11"/>
      <c r="Q26" s="11"/>
      <c r="R26" s="11"/>
      <c r="S26" s="11">
        <v>4</v>
      </c>
      <c r="T26" s="11">
        <v>33</v>
      </c>
      <c r="U26" s="11">
        <v>3</v>
      </c>
      <c r="V26" s="11"/>
      <c r="W26" s="11">
        <v>4</v>
      </c>
      <c r="X26" s="13">
        <f t="shared" si="1"/>
        <v>0.2</v>
      </c>
      <c r="Y26" s="13"/>
    </row>
    <row r="27" spans="1:25">
      <c r="A27" s="6">
        <v>10000019</v>
      </c>
      <c r="B27">
        <v>1</v>
      </c>
      <c r="C27">
        <f t="shared" si="0"/>
        <v>1</v>
      </c>
      <c r="R27" s="14"/>
      <c r="S27" s="11">
        <v>5</v>
      </c>
      <c r="T27" s="11">
        <v>36</v>
      </c>
      <c r="U27" s="11">
        <v>3</v>
      </c>
      <c r="V27" s="13"/>
      <c r="W27" s="11">
        <v>5</v>
      </c>
      <c r="X27" s="13">
        <f t="shared" si="1"/>
        <v>0.25</v>
      </c>
      <c r="Y27" s="13"/>
    </row>
    <row r="28" spans="1:25">
      <c r="A28" s="6">
        <v>10000020</v>
      </c>
      <c r="B28">
        <v>1</v>
      </c>
      <c r="C28">
        <f t="shared" si="0"/>
        <v>1</v>
      </c>
      <c r="R28" s="14"/>
      <c r="S28" s="11">
        <v>6</v>
      </c>
      <c r="T28" s="11">
        <v>39</v>
      </c>
      <c r="U28" s="11">
        <v>3</v>
      </c>
      <c r="V28" s="13"/>
      <c r="W28" s="11">
        <v>6</v>
      </c>
      <c r="X28" s="13">
        <f t="shared" si="1"/>
        <v>0.30000000000000004</v>
      </c>
      <c r="Y28" s="13"/>
    </row>
    <row r="29" spans="1:25">
      <c r="A29" s="7">
        <v>10000021</v>
      </c>
      <c r="B29">
        <v>1</v>
      </c>
      <c r="C29">
        <f t="shared" si="0"/>
        <v>1</v>
      </c>
      <c r="R29" s="14"/>
      <c r="S29" s="11">
        <v>7</v>
      </c>
      <c r="T29" s="11">
        <v>43</v>
      </c>
      <c r="U29" s="11">
        <v>4</v>
      </c>
      <c r="V29" s="13"/>
      <c r="W29" s="11">
        <v>7</v>
      </c>
      <c r="X29" s="13">
        <f t="shared" si="1"/>
        <v>0.35000000000000003</v>
      </c>
      <c r="Y29" s="13"/>
    </row>
    <row r="30" spans="1:25">
      <c r="A30" s="7">
        <v>10000022</v>
      </c>
      <c r="B30">
        <v>1</v>
      </c>
      <c r="C30">
        <f t="shared" si="0"/>
        <v>1</v>
      </c>
      <c r="R30" s="14"/>
      <c r="S30" s="11">
        <v>8</v>
      </c>
      <c r="T30" s="11">
        <v>46</v>
      </c>
      <c r="U30" s="11">
        <v>4</v>
      </c>
      <c r="V30" s="13"/>
      <c r="W30" s="11">
        <v>8</v>
      </c>
      <c r="X30" s="13">
        <f t="shared" si="1"/>
        <v>0.4</v>
      </c>
      <c r="Y30" s="13"/>
    </row>
    <row r="31" spans="1:25">
      <c r="A31" s="8">
        <v>10010035</v>
      </c>
      <c r="B31">
        <v>1</v>
      </c>
      <c r="C31">
        <f t="shared" si="0"/>
        <v>2</v>
      </c>
      <c r="R31" s="14"/>
      <c r="S31" s="11">
        <v>9</v>
      </c>
      <c r="T31" s="11">
        <v>49</v>
      </c>
      <c r="U31" s="11">
        <v>4</v>
      </c>
      <c r="V31" s="13"/>
      <c r="W31" s="11">
        <v>9</v>
      </c>
      <c r="X31" s="13">
        <f t="shared" si="1"/>
        <v>0.45</v>
      </c>
      <c r="Y31" s="13"/>
    </row>
    <row r="32" spans="1:25">
      <c r="A32" s="8">
        <v>10010036</v>
      </c>
      <c r="B32">
        <v>1</v>
      </c>
      <c r="C32">
        <f t="shared" si="0"/>
        <v>1</v>
      </c>
      <c r="R32" s="14"/>
      <c r="S32" s="11">
        <v>10</v>
      </c>
      <c r="T32" s="11">
        <v>50</v>
      </c>
      <c r="U32" s="11" t="s">
        <v>4840</v>
      </c>
      <c r="V32" s="13"/>
      <c r="W32" s="11">
        <v>10</v>
      </c>
      <c r="X32" s="13">
        <f t="shared" si="1"/>
        <v>0.5</v>
      </c>
      <c r="Y32" s="13"/>
    </row>
    <row r="33" spans="1:25">
      <c r="A33" s="8">
        <v>10010037</v>
      </c>
      <c r="B33">
        <v>1</v>
      </c>
      <c r="C33">
        <f t="shared" si="0"/>
        <v>1</v>
      </c>
      <c r="R33" s="14"/>
      <c r="S33" s="14"/>
      <c r="T33" s="14"/>
      <c r="U33" s="14"/>
      <c r="V33" s="13"/>
      <c r="W33" s="13"/>
      <c r="X33" s="13"/>
      <c r="Y33" s="13"/>
    </row>
    <row r="34" spans="1:25">
      <c r="A34" s="8">
        <v>10010038</v>
      </c>
      <c r="B34">
        <v>1</v>
      </c>
      <c r="C34">
        <f t="shared" si="0"/>
        <v>1</v>
      </c>
    </row>
    <row r="35" spans="1:25">
      <c r="A35" s="8">
        <v>10010039</v>
      </c>
      <c r="B35">
        <v>1</v>
      </c>
      <c r="C35">
        <f t="shared" si="0"/>
        <v>1</v>
      </c>
    </row>
    <row r="36" spans="1:25">
      <c r="A36" s="8">
        <v>10010040</v>
      </c>
      <c r="B36">
        <v>1</v>
      </c>
      <c r="C36">
        <f t="shared" si="0"/>
        <v>1</v>
      </c>
    </row>
    <row r="37" spans="1:25">
      <c r="A37" s="6">
        <v>10000100</v>
      </c>
      <c r="B37">
        <v>1</v>
      </c>
      <c r="C37">
        <f t="shared" si="0"/>
        <v>1</v>
      </c>
    </row>
    <row r="38" spans="1:25">
      <c r="A38" s="6">
        <v>10000101</v>
      </c>
      <c r="B38">
        <v>1</v>
      </c>
      <c r="C38">
        <f t="shared" si="0"/>
        <v>1</v>
      </c>
    </row>
    <row r="39" spans="1:25">
      <c r="A39" s="6">
        <v>10000102</v>
      </c>
      <c r="B39">
        <v>1</v>
      </c>
      <c r="C39">
        <f t="shared" si="0"/>
        <v>1</v>
      </c>
    </row>
    <row r="40" spans="1:25">
      <c r="A40" s="6">
        <v>10000103</v>
      </c>
      <c r="B40">
        <v>1</v>
      </c>
      <c r="C40">
        <f t="shared" si="0"/>
        <v>1</v>
      </c>
    </row>
    <row r="41" spans="1:25">
      <c r="A41" s="6">
        <v>10010001</v>
      </c>
      <c r="B41">
        <v>1</v>
      </c>
      <c r="C41">
        <f t="shared" si="0"/>
        <v>1</v>
      </c>
    </row>
    <row r="42" spans="1:25">
      <c r="A42" s="6">
        <v>10010002</v>
      </c>
      <c r="B42">
        <v>1</v>
      </c>
      <c r="C42">
        <f t="shared" si="0"/>
        <v>1</v>
      </c>
    </row>
    <row r="43" spans="1:25">
      <c r="A43" s="6">
        <v>10010003</v>
      </c>
      <c r="B43">
        <v>1</v>
      </c>
      <c r="C43">
        <f t="shared" si="0"/>
        <v>1</v>
      </c>
    </row>
    <row r="44" spans="1:25">
      <c r="A44" s="6">
        <v>10010004</v>
      </c>
      <c r="B44">
        <v>1</v>
      </c>
      <c r="C44">
        <f t="shared" si="0"/>
        <v>1</v>
      </c>
    </row>
    <row r="45" spans="1:25">
      <c r="A45" s="6">
        <v>10010005</v>
      </c>
      <c r="B45">
        <v>1</v>
      </c>
      <c r="C45">
        <f t="shared" si="0"/>
        <v>1</v>
      </c>
    </row>
    <row r="46" spans="1:25">
      <c r="A46" s="6">
        <v>10010011</v>
      </c>
      <c r="B46">
        <v>1</v>
      </c>
      <c r="C46">
        <f t="shared" si="0"/>
        <v>1</v>
      </c>
    </row>
    <row r="47" spans="1:25">
      <c r="A47" s="6">
        <v>10010012</v>
      </c>
      <c r="B47">
        <v>1</v>
      </c>
      <c r="C47">
        <f t="shared" si="0"/>
        <v>1</v>
      </c>
    </row>
    <row r="48" spans="1:25">
      <c r="A48" s="6">
        <v>10010013</v>
      </c>
      <c r="B48">
        <v>1</v>
      </c>
      <c r="C48">
        <f t="shared" si="0"/>
        <v>1</v>
      </c>
    </row>
    <row r="49" spans="1:3">
      <c r="A49" s="6">
        <v>10010014</v>
      </c>
      <c r="B49">
        <v>1</v>
      </c>
      <c r="C49">
        <f t="shared" si="0"/>
        <v>1</v>
      </c>
    </row>
    <row r="50" spans="1:3">
      <c r="A50" s="6">
        <v>10010015</v>
      </c>
      <c r="B50">
        <v>1</v>
      </c>
      <c r="C50">
        <f t="shared" si="0"/>
        <v>1</v>
      </c>
    </row>
    <row r="51" spans="1:3">
      <c r="A51" s="9">
        <v>10010021</v>
      </c>
      <c r="B51">
        <v>1</v>
      </c>
      <c r="C51">
        <f t="shared" si="0"/>
        <v>1</v>
      </c>
    </row>
    <row r="52" spans="1:3">
      <c r="A52" s="9">
        <v>10010022</v>
      </c>
      <c r="B52">
        <v>1</v>
      </c>
      <c r="C52">
        <f t="shared" si="0"/>
        <v>1</v>
      </c>
    </row>
    <row r="53" spans="1:3">
      <c r="A53" s="9">
        <v>10010023</v>
      </c>
      <c r="B53">
        <v>1</v>
      </c>
      <c r="C53">
        <f t="shared" si="0"/>
        <v>1</v>
      </c>
    </row>
    <row r="54" spans="1:3">
      <c r="A54" s="9">
        <v>10010024</v>
      </c>
      <c r="B54">
        <v>1</v>
      </c>
      <c r="C54">
        <f t="shared" si="0"/>
        <v>1</v>
      </c>
    </row>
    <row r="55" spans="1:3">
      <c r="A55" s="9">
        <v>10010025</v>
      </c>
      <c r="B55">
        <v>1</v>
      </c>
      <c r="C55">
        <f t="shared" si="0"/>
        <v>1</v>
      </c>
    </row>
    <row r="56" spans="1:3">
      <c r="A56" s="6">
        <v>10010026</v>
      </c>
      <c r="B56">
        <v>1</v>
      </c>
      <c r="C56">
        <f t="shared" si="0"/>
        <v>1</v>
      </c>
    </row>
    <row r="57" spans="1:3">
      <c r="A57" s="6">
        <v>10010027</v>
      </c>
      <c r="B57">
        <v>1</v>
      </c>
      <c r="C57">
        <f t="shared" si="0"/>
        <v>1</v>
      </c>
    </row>
    <row r="58" spans="1:3">
      <c r="A58" s="6">
        <v>10010028</v>
      </c>
      <c r="B58">
        <v>1</v>
      </c>
      <c r="C58">
        <f t="shared" si="0"/>
        <v>1</v>
      </c>
    </row>
    <row r="59" spans="1:3">
      <c r="A59" s="6">
        <v>10010029</v>
      </c>
      <c r="B59">
        <v>1</v>
      </c>
      <c r="C59">
        <f t="shared" si="0"/>
        <v>1</v>
      </c>
    </row>
    <row r="60" spans="1:3">
      <c r="A60" s="6">
        <v>10010031</v>
      </c>
      <c r="B60">
        <v>1</v>
      </c>
      <c r="C60">
        <f t="shared" si="0"/>
        <v>1</v>
      </c>
    </row>
    <row r="61" spans="1:3">
      <c r="A61" s="6">
        <v>10010032</v>
      </c>
      <c r="B61">
        <v>1</v>
      </c>
      <c r="C61">
        <f t="shared" si="0"/>
        <v>1</v>
      </c>
    </row>
    <row r="62" spans="1:3">
      <c r="A62" s="6">
        <v>10010033</v>
      </c>
      <c r="B62">
        <v>1</v>
      </c>
      <c r="C62">
        <f t="shared" si="0"/>
        <v>1</v>
      </c>
    </row>
    <row r="63" spans="1:3">
      <c r="A63" s="10">
        <v>10010034</v>
      </c>
      <c r="B63">
        <v>1</v>
      </c>
      <c r="C63">
        <f t="shared" si="0"/>
        <v>1</v>
      </c>
    </row>
    <row r="64" spans="1:3">
      <c r="A64" s="6">
        <v>10010035</v>
      </c>
      <c r="B64">
        <v>1</v>
      </c>
      <c r="C64">
        <f t="shared" si="0"/>
        <v>2</v>
      </c>
    </row>
    <row r="65" spans="1:3">
      <c r="A65" s="6">
        <v>10010041</v>
      </c>
      <c r="B65">
        <v>1</v>
      </c>
      <c r="C65">
        <f t="shared" si="0"/>
        <v>1</v>
      </c>
    </row>
    <row r="66" spans="1:3">
      <c r="A66" s="6">
        <v>10010042</v>
      </c>
      <c r="B66">
        <v>1</v>
      </c>
      <c r="C66">
        <f t="shared" si="0"/>
        <v>1</v>
      </c>
    </row>
    <row r="67" spans="1:3">
      <c r="A67" s="6">
        <v>10010043</v>
      </c>
      <c r="B67">
        <v>1</v>
      </c>
      <c r="C67">
        <f t="shared" si="0"/>
        <v>1</v>
      </c>
    </row>
    <row r="68" spans="1:3">
      <c r="A68" s="6">
        <v>10010044</v>
      </c>
      <c r="B68">
        <v>1</v>
      </c>
      <c r="C68">
        <f t="shared" si="0"/>
        <v>1</v>
      </c>
    </row>
    <row r="69" spans="1:3">
      <c r="A69" s="6">
        <v>10010045</v>
      </c>
      <c r="B69">
        <v>1</v>
      </c>
      <c r="C69">
        <f t="shared" si="0"/>
        <v>1</v>
      </c>
    </row>
    <row r="70" spans="1:3">
      <c r="A70" s="6">
        <v>10010046</v>
      </c>
      <c r="B70">
        <v>1</v>
      </c>
      <c r="C70">
        <f t="shared" si="0"/>
        <v>1</v>
      </c>
    </row>
    <row r="71" spans="1:3">
      <c r="A71" s="10">
        <v>10010047</v>
      </c>
      <c r="B71">
        <v>1</v>
      </c>
      <c r="C71">
        <f t="shared" ref="C71:C134" si="2">SUMIF(A:A,A71,B:B)</f>
        <v>1</v>
      </c>
    </row>
    <row r="72" spans="1:3">
      <c r="A72" s="6">
        <v>10010048</v>
      </c>
      <c r="B72">
        <v>1</v>
      </c>
      <c r="C72">
        <f t="shared" si="2"/>
        <v>1</v>
      </c>
    </row>
    <row r="73" spans="1:3">
      <c r="A73" s="6">
        <v>10010049</v>
      </c>
      <c r="B73">
        <v>1</v>
      </c>
      <c r="C73">
        <f t="shared" si="2"/>
        <v>1</v>
      </c>
    </row>
    <row r="74" spans="1:3">
      <c r="A74" s="6">
        <v>10010050</v>
      </c>
      <c r="B74">
        <v>1</v>
      </c>
      <c r="C74">
        <f t="shared" si="2"/>
        <v>1</v>
      </c>
    </row>
    <row r="75" spans="1:3">
      <c r="A75" s="6">
        <v>10010051</v>
      </c>
      <c r="B75">
        <v>1</v>
      </c>
      <c r="C75">
        <f t="shared" si="2"/>
        <v>1</v>
      </c>
    </row>
    <row r="76" spans="1:3">
      <c r="A76" s="6">
        <v>10010052</v>
      </c>
      <c r="B76">
        <v>1</v>
      </c>
      <c r="C76">
        <f t="shared" si="2"/>
        <v>1</v>
      </c>
    </row>
    <row r="77" spans="1:3">
      <c r="A77" s="6">
        <v>10010053</v>
      </c>
      <c r="B77">
        <v>1</v>
      </c>
      <c r="C77">
        <f t="shared" si="2"/>
        <v>1</v>
      </c>
    </row>
    <row r="78" spans="1:3">
      <c r="A78" s="6">
        <v>10010054</v>
      </c>
      <c r="B78">
        <v>1</v>
      </c>
      <c r="C78">
        <f t="shared" si="2"/>
        <v>1</v>
      </c>
    </row>
    <row r="79" spans="1:3">
      <c r="A79" s="6">
        <v>10010055</v>
      </c>
      <c r="B79">
        <v>1</v>
      </c>
      <c r="C79">
        <f t="shared" si="2"/>
        <v>1</v>
      </c>
    </row>
    <row r="80" spans="1:3">
      <c r="A80" s="6">
        <v>10010061</v>
      </c>
      <c r="B80">
        <v>1</v>
      </c>
      <c r="C80">
        <f t="shared" si="2"/>
        <v>1</v>
      </c>
    </row>
    <row r="81" spans="1:3">
      <c r="A81" s="6">
        <v>10010062</v>
      </c>
      <c r="B81">
        <v>1</v>
      </c>
      <c r="C81">
        <f t="shared" si="2"/>
        <v>1</v>
      </c>
    </row>
    <row r="82" spans="1:3">
      <c r="A82" s="6">
        <v>10010063</v>
      </c>
      <c r="B82">
        <v>1</v>
      </c>
      <c r="C82">
        <f t="shared" si="2"/>
        <v>1</v>
      </c>
    </row>
    <row r="83" spans="1:3">
      <c r="A83" s="6">
        <v>10010064</v>
      </c>
      <c r="B83">
        <v>1</v>
      </c>
      <c r="C83">
        <f t="shared" si="2"/>
        <v>1</v>
      </c>
    </row>
    <row r="84" spans="1:3">
      <c r="A84" s="6">
        <v>10010065</v>
      </c>
      <c r="B84">
        <v>1</v>
      </c>
      <c r="C84">
        <f t="shared" si="2"/>
        <v>1</v>
      </c>
    </row>
    <row r="85" spans="1:3">
      <c r="A85" s="6">
        <v>10010066</v>
      </c>
      <c r="B85">
        <v>1</v>
      </c>
      <c r="C85">
        <f t="shared" si="2"/>
        <v>1</v>
      </c>
    </row>
    <row r="86" spans="1:3">
      <c r="A86" s="6">
        <v>10010067</v>
      </c>
      <c r="B86">
        <v>1</v>
      </c>
      <c r="C86">
        <f t="shared" si="2"/>
        <v>1</v>
      </c>
    </row>
    <row r="87" spans="1:3">
      <c r="A87" s="6">
        <v>10010071</v>
      </c>
      <c r="B87">
        <v>1</v>
      </c>
      <c r="C87">
        <f t="shared" si="2"/>
        <v>1</v>
      </c>
    </row>
    <row r="88" spans="1:3">
      <c r="A88" s="6">
        <v>10010072</v>
      </c>
      <c r="B88">
        <v>1</v>
      </c>
      <c r="C88">
        <f t="shared" si="2"/>
        <v>1</v>
      </c>
    </row>
    <row r="89" spans="1:3">
      <c r="A89" s="6">
        <v>10010073</v>
      </c>
      <c r="B89">
        <v>1</v>
      </c>
      <c r="C89">
        <f t="shared" si="2"/>
        <v>1</v>
      </c>
    </row>
    <row r="90" spans="1:3">
      <c r="A90" s="6">
        <v>10010074</v>
      </c>
      <c r="B90">
        <v>1</v>
      </c>
      <c r="C90">
        <f t="shared" si="2"/>
        <v>1</v>
      </c>
    </row>
    <row r="91" spans="1:3">
      <c r="A91" s="6">
        <v>10010075</v>
      </c>
      <c r="B91">
        <v>1</v>
      </c>
      <c r="C91">
        <f t="shared" si="2"/>
        <v>1</v>
      </c>
    </row>
    <row r="92" spans="1:3">
      <c r="A92" s="6">
        <v>10010076</v>
      </c>
      <c r="B92">
        <v>1</v>
      </c>
      <c r="C92">
        <f t="shared" si="2"/>
        <v>1</v>
      </c>
    </row>
    <row r="93" spans="1:3">
      <c r="A93" s="10">
        <v>10010077</v>
      </c>
      <c r="B93">
        <v>1</v>
      </c>
      <c r="C93">
        <f t="shared" si="2"/>
        <v>1</v>
      </c>
    </row>
    <row r="94" spans="1:3">
      <c r="A94" s="6">
        <v>10010078</v>
      </c>
      <c r="B94">
        <v>1</v>
      </c>
      <c r="C94">
        <f t="shared" si="2"/>
        <v>1</v>
      </c>
    </row>
    <row r="95" spans="1:3">
      <c r="A95" s="6">
        <v>10010079</v>
      </c>
      <c r="B95">
        <v>1</v>
      </c>
      <c r="C95">
        <f t="shared" si="2"/>
        <v>1</v>
      </c>
    </row>
    <row r="96" spans="1:3">
      <c r="A96" s="10">
        <v>10010081</v>
      </c>
      <c r="B96">
        <v>1</v>
      </c>
      <c r="C96">
        <f t="shared" si="2"/>
        <v>1</v>
      </c>
    </row>
    <row r="97" spans="1:3">
      <c r="A97" s="10">
        <v>10010082</v>
      </c>
      <c r="B97">
        <v>1</v>
      </c>
      <c r="C97">
        <f t="shared" si="2"/>
        <v>1</v>
      </c>
    </row>
    <row r="98" spans="1:3">
      <c r="A98" s="6">
        <v>10010083</v>
      </c>
      <c r="B98">
        <v>1</v>
      </c>
      <c r="C98">
        <f t="shared" si="2"/>
        <v>1</v>
      </c>
    </row>
    <row r="99" spans="1:3">
      <c r="A99" s="6">
        <v>10010084</v>
      </c>
      <c r="B99">
        <v>1</v>
      </c>
      <c r="C99">
        <f t="shared" si="2"/>
        <v>1</v>
      </c>
    </row>
    <row r="100" spans="1:3">
      <c r="A100" s="6">
        <v>10010085</v>
      </c>
      <c r="B100">
        <v>1</v>
      </c>
      <c r="C100">
        <f t="shared" si="2"/>
        <v>1</v>
      </c>
    </row>
    <row r="101" spans="1:3">
      <c r="A101" s="6">
        <v>10010086</v>
      </c>
      <c r="B101">
        <v>1</v>
      </c>
      <c r="C101">
        <f t="shared" si="2"/>
        <v>1</v>
      </c>
    </row>
    <row r="102" spans="1:3">
      <c r="A102" s="6">
        <v>10010087</v>
      </c>
      <c r="B102">
        <v>1</v>
      </c>
      <c r="C102">
        <f t="shared" si="2"/>
        <v>1</v>
      </c>
    </row>
    <row r="103" spans="1:3">
      <c r="A103" s="6">
        <v>10010088</v>
      </c>
      <c r="B103">
        <v>1</v>
      </c>
      <c r="C103">
        <f t="shared" si="2"/>
        <v>1</v>
      </c>
    </row>
    <row r="104" spans="1:3">
      <c r="A104" s="6">
        <v>10010089</v>
      </c>
      <c r="B104">
        <v>1</v>
      </c>
      <c r="C104">
        <f t="shared" si="2"/>
        <v>1</v>
      </c>
    </row>
    <row r="105" spans="1:3">
      <c r="A105" s="6">
        <v>10010091</v>
      </c>
      <c r="B105">
        <v>1</v>
      </c>
      <c r="C105">
        <f t="shared" si="2"/>
        <v>1</v>
      </c>
    </row>
    <row r="106" spans="1:3">
      <c r="A106" s="6">
        <v>10010092</v>
      </c>
      <c r="B106">
        <v>1</v>
      </c>
      <c r="C106">
        <f t="shared" si="2"/>
        <v>1</v>
      </c>
    </row>
    <row r="107" spans="1:3">
      <c r="A107" s="6">
        <v>10010093</v>
      </c>
      <c r="B107">
        <v>1</v>
      </c>
      <c r="C107">
        <f t="shared" si="2"/>
        <v>1</v>
      </c>
    </row>
    <row r="108" spans="1:3">
      <c r="A108" s="6">
        <v>10010094</v>
      </c>
      <c r="B108">
        <v>1</v>
      </c>
      <c r="C108">
        <f t="shared" si="2"/>
        <v>1</v>
      </c>
    </row>
    <row r="109" spans="1:3">
      <c r="A109" s="6">
        <v>10010095</v>
      </c>
      <c r="B109">
        <v>1</v>
      </c>
      <c r="C109">
        <f t="shared" si="2"/>
        <v>1</v>
      </c>
    </row>
    <row r="110" spans="1:3">
      <c r="A110" s="15">
        <v>10010101</v>
      </c>
      <c r="B110">
        <v>1</v>
      </c>
      <c r="C110">
        <f t="shared" si="2"/>
        <v>1</v>
      </c>
    </row>
    <row r="111" spans="1:3">
      <c r="A111" s="15">
        <v>10010102</v>
      </c>
      <c r="B111">
        <v>1</v>
      </c>
      <c r="C111">
        <f t="shared" si="2"/>
        <v>1</v>
      </c>
    </row>
    <row r="112" spans="1:3">
      <c r="A112" s="16">
        <v>10010103</v>
      </c>
      <c r="B112">
        <v>1</v>
      </c>
      <c r="C112">
        <f t="shared" si="2"/>
        <v>1</v>
      </c>
    </row>
    <row r="113" spans="1:3">
      <c r="A113" s="16">
        <v>10010104</v>
      </c>
      <c r="B113">
        <v>1</v>
      </c>
      <c r="C113">
        <f t="shared" si="2"/>
        <v>1</v>
      </c>
    </row>
    <row r="114" spans="1:3">
      <c r="A114" s="16">
        <v>10010105</v>
      </c>
      <c r="B114">
        <v>1</v>
      </c>
      <c r="C114">
        <f t="shared" si="2"/>
        <v>1</v>
      </c>
    </row>
    <row r="115" spans="1:3">
      <c r="A115" s="16">
        <v>10010106</v>
      </c>
      <c r="B115">
        <v>1</v>
      </c>
      <c r="C115">
        <f t="shared" si="2"/>
        <v>1</v>
      </c>
    </row>
    <row r="116" spans="1:3">
      <c r="A116" s="16">
        <v>10010107</v>
      </c>
      <c r="B116">
        <v>1</v>
      </c>
      <c r="C116">
        <f t="shared" si="2"/>
        <v>1</v>
      </c>
    </row>
    <row r="117" spans="1:3">
      <c r="A117" s="16">
        <v>10010108</v>
      </c>
      <c r="B117">
        <v>1</v>
      </c>
      <c r="C117">
        <f t="shared" si="2"/>
        <v>1</v>
      </c>
    </row>
    <row r="118" spans="1:3">
      <c r="A118" s="16">
        <v>10010109</v>
      </c>
      <c r="B118">
        <v>1</v>
      </c>
      <c r="C118">
        <f t="shared" si="2"/>
        <v>1</v>
      </c>
    </row>
    <row r="119" spans="1:3">
      <c r="A119" s="16">
        <v>10010110</v>
      </c>
      <c r="B119">
        <v>1</v>
      </c>
      <c r="C119">
        <f t="shared" si="2"/>
        <v>1</v>
      </c>
    </row>
    <row r="120" spans="1:3">
      <c r="A120" s="16">
        <v>10010111</v>
      </c>
      <c r="B120">
        <v>1</v>
      </c>
      <c r="C120">
        <f t="shared" si="2"/>
        <v>1</v>
      </c>
    </row>
    <row r="121" spans="1:3">
      <c r="A121" s="16">
        <v>10010112</v>
      </c>
      <c r="B121">
        <v>1</v>
      </c>
      <c r="C121">
        <f t="shared" si="2"/>
        <v>1</v>
      </c>
    </row>
    <row r="122" spans="1:3">
      <c r="A122" s="16">
        <v>10010113</v>
      </c>
      <c r="B122">
        <v>1</v>
      </c>
      <c r="C122">
        <f t="shared" si="2"/>
        <v>1</v>
      </c>
    </row>
    <row r="123" spans="1:3">
      <c r="A123" s="16">
        <v>10010114</v>
      </c>
      <c r="B123">
        <v>1</v>
      </c>
      <c r="C123">
        <f t="shared" si="2"/>
        <v>1</v>
      </c>
    </row>
    <row r="124" spans="1:3">
      <c r="A124" s="15">
        <v>10010201</v>
      </c>
      <c r="B124">
        <v>1</v>
      </c>
      <c r="C124">
        <f t="shared" si="2"/>
        <v>1</v>
      </c>
    </row>
    <row r="125" spans="1:3">
      <c r="A125" s="15">
        <v>10010202</v>
      </c>
      <c r="B125">
        <v>1</v>
      </c>
      <c r="C125">
        <f t="shared" si="2"/>
        <v>1</v>
      </c>
    </row>
    <row r="126" spans="1:3">
      <c r="A126" s="16">
        <v>10010203</v>
      </c>
      <c r="B126">
        <v>1</v>
      </c>
      <c r="C126">
        <f t="shared" si="2"/>
        <v>1</v>
      </c>
    </row>
    <row r="127" spans="1:3">
      <c r="A127" s="16">
        <v>10010204</v>
      </c>
      <c r="B127">
        <v>1</v>
      </c>
      <c r="C127">
        <f t="shared" si="2"/>
        <v>1</v>
      </c>
    </row>
    <row r="128" spans="1:3">
      <c r="A128" s="16">
        <v>10010205</v>
      </c>
      <c r="B128">
        <v>1</v>
      </c>
      <c r="C128">
        <f t="shared" si="2"/>
        <v>1</v>
      </c>
    </row>
    <row r="129" spans="1:3">
      <c r="A129" s="16">
        <v>10010206</v>
      </c>
      <c r="B129">
        <v>1</v>
      </c>
      <c r="C129">
        <f t="shared" si="2"/>
        <v>1</v>
      </c>
    </row>
    <row r="130" spans="1:3">
      <c r="A130" s="16">
        <v>10010207</v>
      </c>
      <c r="B130">
        <v>1</v>
      </c>
      <c r="C130">
        <f t="shared" si="2"/>
        <v>1</v>
      </c>
    </row>
    <row r="131" spans="1:3">
      <c r="A131" s="16">
        <v>10010208</v>
      </c>
      <c r="B131">
        <v>1</v>
      </c>
      <c r="C131">
        <f t="shared" si="2"/>
        <v>1</v>
      </c>
    </row>
    <row r="132" spans="1:3">
      <c r="A132" s="16">
        <v>10010209</v>
      </c>
      <c r="B132">
        <v>1</v>
      </c>
      <c r="C132">
        <f t="shared" si="2"/>
        <v>1</v>
      </c>
    </row>
    <row r="133" spans="1:3">
      <c r="A133" s="16">
        <v>10010210</v>
      </c>
      <c r="B133">
        <v>1</v>
      </c>
      <c r="C133">
        <f t="shared" si="2"/>
        <v>1</v>
      </c>
    </row>
    <row r="134" spans="1:3">
      <c r="A134" s="16">
        <v>10010211</v>
      </c>
      <c r="B134">
        <v>1</v>
      </c>
      <c r="C134">
        <f t="shared" si="2"/>
        <v>1</v>
      </c>
    </row>
    <row r="135" spans="1:3">
      <c r="A135" s="16">
        <v>10010212</v>
      </c>
      <c r="B135">
        <v>1</v>
      </c>
      <c r="C135">
        <f t="shared" ref="C135:C198" si="3">SUMIF(A:A,A135,B:B)</f>
        <v>1</v>
      </c>
    </row>
    <row r="136" spans="1:3">
      <c r="A136" s="16">
        <v>10010213</v>
      </c>
      <c r="B136">
        <v>1</v>
      </c>
      <c r="C136">
        <f t="shared" si="3"/>
        <v>1</v>
      </c>
    </row>
    <row r="137" spans="1:3">
      <c r="A137" s="16">
        <v>10010214</v>
      </c>
      <c r="B137">
        <v>1</v>
      </c>
      <c r="C137">
        <f t="shared" si="3"/>
        <v>1</v>
      </c>
    </row>
    <row r="138" spans="1:3">
      <c r="A138" s="15">
        <v>10010301</v>
      </c>
      <c r="B138">
        <v>1</v>
      </c>
      <c r="C138">
        <f t="shared" si="3"/>
        <v>1</v>
      </c>
    </row>
    <row r="139" spans="1:3">
      <c r="A139" s="15">
        <v>10010302</v>
      </c>
      <c r="B139">
        <v>1</v>
      </c>
      <c r="C139">
        <f t="shared" si="3"/>
        <v>1</v>
      </c>
    </row>
    <row r="140" spans="1:3">
      <c r="A140" s="16">
        <v>10010303</v>
      </c>
      <c r="B140">
        <v>1</v>
      </c>
      <c r="C140">
        <f t="shared" si="3"/>
        <v>1</v>
      </c>
    </row>
    <row r="141" spans="1:3">
      <c r="A141" s="16">
        <v>10010304</v>
      </c>
      <c r="B141">
        <v>1</v>
      </c>
      <c r="C141">
        <f t="shared" si="3"/>
        <v>1</v>
      </c>
    </row>
    <row r="142" spans="1:3">
      <c r="A142" s="16">
        <v>10010305</v>
      </c>
      <c r="B142">
        <v>1</v>
      </c>
      <c r="C142">
        <f t="shared" si="3"/>
        <v>1</v>
      </c>
    </row>
    <row r="143" spans="1:3">
      <c r="A143" s="16">
        <v>10010306</v>
      </c>
      <c r="B143">
        <v>1</v>
      </c>
      <c r="C143">
        <f t="shared" si="3"/>
        <v>1</v>
      </c>
    </row>
    <row r="144" spans="1:3">
      <c r="A144" s="16">
        <v>10010307</v>
      </c>
      <c r="B144">
        <v>1</v>
      </c>
      <c r="C144">
        <f t="shared" si="3"/>
        <v>1</v>
      </c>
    </row>
    <row r="145" spans="1:3">
      <c r="A145" s="16">
        <v>10010308</v>
      </c>
      <c r="B145">
        <v>1</v>
      </c>
      <c r="C145">
        <f t="shared" si="3"/>
        <v>1</v>
      </c>
    </row>
    <row r="146" spans="1:3">
      <c r="A146" s="16">
        <v>10010309</v>
      </c>
      <c r="B146">
        <v>1</v>
      </c>
      <c r="C146">
        <f t="shared" si="3"/>
        <v>1</v>
      </c>
    </row>
    <row r="147" spans="1:3">
      <c r="A147" s="16">
        <v>10010310</v>
      </c>
      <c r="B147">
        <v>1</v>
      </c>
      <c r="C147">
        <f t="shared" si="3"/>
        <v>1</v>
      </c>
    </row>
    <row r="148" spans="1:3">
      <c r="A148" s="16">
        <v>10010311</v>
      </c>
      <c r="B148">
        <v>1</v>
      </c>
      <c r="C148">
        <f t="shared" si="3"/>
        <v>1</v>
      </c>
    </row>
    <row r="149" spans="1:3">
      <c r="A149" s="16">
        <v>10010312</v>
      </c>
      <c r="B149">
        <v>1</v>
      </c>
      <c r="C149">
        <f t="shared" si="3"/>
        <v>1</v>
      </c>
    </row>
    <row r="150" spans="1:3">
      <c r="A150" s="16">
        <v>10010313</v>
      </c>
      <c r="B150">
        <v>1</v>
      </c>
      <c r="C150">
        <f t="shared" si="3"/>
        <v>1</v>
      </c>
    </row>
    <row r="151" spans="1:3">
      <c r="A151" s="15">
        <v>10010401</v>
      </c>
      <c r="B151">
        <v>1</v>
      </c>
      <c r="C151">
        <f t="shared" si="3"/>
        <v>1</v>
      </c>
    </row>
    <row r="152" spans="1:3">
      <c r="A152" s="15">
        <v>10010402</v>
      </c>
      <c r="B152">
        <v>1</v>
      </c>
      <c r="C152">
        <f t="shared" si="3"/>
        <v>1</v>
      </c>
    </row>
    <row r="153" spans="1:3">
      <c r="A153" s="16">
        <v>10010403</v>
      </c>
      <c r="B153">
        <v>1</v>
      </c>
      <c r="C153">
        <f t="shared" si="3"/>
        <v>1</v>
      </c>
    </row>
    <row r="154" spans="1:3">
      <c r="A154" s="16">
        <v>10010404</v>
      </c>
      <c r="B154">
        <v>1</v>
      </c>
      <c r="C154">
        <f t="shared" si="3"/>
        <v>1</v>
      </c>
    </row>
    <row r="155" spans="1:3">
      <c r="A155" s="16">
        <v>10010405</v>
      </c>
      <c r="B155">
        <v>1</v>
      </c>
      <c r="C155">
        <f t="shared" si="3"/>
        <v>1</v>
      </c>
    </row>
    <row r="156" spans="1:3">
      <c r="A156" s="16">
        <v>10010406</v>
      </c>
      <c r="B156">
        <v>1</v>
      </c>
      <c r="C156">
        <f t="shared" si="3"/>
        <v>1</v>
      </c>
    </row>
    <row r="157" spans="1:3">
      <c r="A157" s="16">
        <v>10010407</v>
      </c>
      <c r="B157">
        <v>1</v>
      </c>
      <c r="C157">
        <f t="shared" si="3"/>
        <v>1</v>
      </c>
    </row>
    <row r="158" spans="1:3">
      <c r="A158" s="16">
        <v>10010408</v>
      </c>
      <c r="B158">
        <v>1</v>
      </c>
      <c r="C158">
        <f t="shared" si="3"/>
        <v>1</v>
      </c>
    </row>
    <row r="159" spans="1:3">
      <c r="A159" s="16">
        <v>10010409</v>
      </c>
      <c r="B159">
        <v>1</v>
      </c>
      <c r="C159">
        <f t="shared" si="3"/>
        <v>1</v>
      </c>
    </row>
    <row r="160" spans="1:3">
      <c r="A160" s="16">
        <v>10010410</v>
      </c>
      <c r="B160">
        <v>1</v>
      </c>
      <c r="C160">
        <f t="shared" si="3"/>
        <v>1</v>
      </c>
    </row>
    <row r="161" spans="1:3">
      <c r="A161" s="16">
        <v>10010411</v>
      </c>
      <c r="B161">
        <v>1</v>
      </c>
      <c r="C161">
        <f t="shared" si="3"/>
        <v>1</v>
      </c>
    </row>
    <row r="162" spans="1:3">
      <c r="A162" s="15">
        <v>10010501</v>
      </c>
      <c r="B162">
        <v>1</v>
      </c>
      <c r="C162">
        <f t="shared" si="3"/>
        <v>1</v>
      </c>
    </row>
    <row r="163" spans="1:3">
      <c r="A163" s="15">
        <v>10010502</v>
      </c>
      <c r="B163">
        <v>1</v>
      </c>
      <c r="C163">
        <f t="shared" si="3"/>
        <v>1</v>
      </c>
    </row>
    <row r="164" spans="1:3">
      <c r="A164" s="16">
        <v>10010503</v>
      </c>
      <c r="B164">
        <v>1</v>
      </c>
      <c r="C164">
        <f t="shared" si="3"/>
        <v>1</v>
      </c>
    </row>
    <row r="165" spans="1:3">
      <c r="A165" s="16">
        <v>10010504</v>
      </c>
      <c r="B165">
        <v>1</v>
      </c>
      <c r="C165">
        <f t="shared" si="3"/>
        <v>1</v>
      </c>
    </row>
    <row r="166" spans="1:3">
      <c r="A166" s="16">
        <v>10010505</v>
      </c>
      <c r="B166">
        <v>1</v>
      </c>
      <c r="C166">
        <f t="shared" si="3"/>
        <v>1</v>
      </c>
    </row>
    <row r="167" spans="1:3">
      <c r="A167" s="16">
        <v>10010506</v>
      </c>
      <c r="B167">
        <v>1</v>
      </c>
      <c r="C167">
        <f t="shared" si="3"/>
        <v>1</v>
      </c>
    </row>
    <row r="168" spans="1:3">
      <c r="A168" s="16">
        <v>10010507</v>
      </c>
      <c r="B168">
        <v>1</v>
      </c>
      <c r="C168">
        <f t="shared" si="3"/>
        <v>1</v>
      </c>
    </row>
    <row r="169" spans="1:3">
      <c r="A169" s="16">
        <v>10010508</v>
      </c>
      <c r="B169">
        <v>1</v>
      </c>
      <c r="C169">
        <f t="shared" si="3"/>
        <v>1</v>
      </c>
    </row>
    <row r="170" spans="1:3">
      <c r="A170" s="16">
        <v>10010509</v>
      </c>
      <c r="B170">
        <v>1</v>
      </c>
      <c r="C170">
        <f t="shared" si="3"/>
        <v>1</v>
      </c>
    </row>
    <row r="171" spans="1:3">
      <c r="A171" s="5">
        <v>10011101</v>
      </c>
      <c r="B171">
        <v>1</v>
      </c>
      <c r="C171">
        <f t="shared" si="3"/>
        <v>1</v>
      </c>
    </row>
    <row r="172" spans="1:3">
      <c r="A172" s="5">
        <v>10011102</v>
      </c>
      <c r="B172">
        <v>1</v>
      </c>
      <c r="C172">
        <f t="shared" si="3"/>
        <v>1</v>
      </c>
    </row>
    <row r="173" spans="1:3">
      <c r="A173" s="5">
        <v>10011103</v>
      </c>
      <c r="B173">
        <v>1</v>
      </c>
      <c r="C173">
        <f t="shared" si="3"/>
        <v>1</v>
      </c>
    </row>
    <row r="174" spans="1:3">
      <c r="A174" s="5">
        <v>10011104</v>
      </c>
      <c r="B174">
        <v>1</v>
      </c>
      <c r="C174">
        <f t="shared" si="3"/>
        <v>1</v>
      </c>
    </row>
    <row r="175" spans="1:3">
      <c r="A175" s="5">
        <v>10011105</v>
      </c>
      <c r="B175">
        <v>1</v>
      </c>
      <c r="C175">
        <f t="shared" si="3"/>
        <v>1</v>
      </c>
    </row>
    <row r="176" spans="1:3">
      <c r="A176" s="5">
        <v>10011106</v>
      </c>
      <c r="B176">
        <v>1</v>
      </c>
      <c r="C176">
        <f t="shared" si="3"/>
        <v>1</v>
      </c>
    </row>
    <row r="177" spans="1:3">
      <c r="A177" s="5">
        <v>10011107</v>
      </c>
      <c r="B177">
        <v>1</v>
      </c>
      <c r="C177">
        <f t="shared" si="3"/>
        <v>1</v>
      </c>
    </row>
    <row r="178" spans="1:3">
      <c r="A178" s="5">
        <v>10011108</v>
      </c>
      <c r="B178">
        <v>1</v>
      </c>
      <c r="C178">
        <f t="shared" si="3"/>
        <v>1</v>
      </c>
    </row>
    <row r="179" spans="1:3">
      <c r="A179" s="5">
        <v>10011109</v>
      </c>
      <c r="B179">
        <v>1</v>
      </c>
      <c r="C179">
        <f t="shared" si="3"/>
        <v>1</v>
      </c>
    </row>
    <row r="180" spans="1:3">
      <c r="A180" s="5">
        <v>10011110</v>
      </c>
      <c r="B180">
        <v>1</v>
      </c>
      <c r="C180">
        <f t="shared" si="3"/>
        <v>1</v>
      </c>
    </row>
    <row r="181" spans="1:3">
      <c r="A181" s="5">
        <v>10011111</v>
      </c>
      <c r="B181">
        <v>1</v>
      </c>
      <c r="C181">
        <f t="shared" si="3"/>
        <v>1</v>
      </c>
    </row>
    <row r="182" spans="1:3">
      <c r="A182" s="5">
        <v>10011112</v>
      </c>
      <c r="B182">
        <v>1</v>
      </c>
      <c r="C182">
        <f t="shared" si="3"/>
        <v>1</v>
      </c>
    </row>
    <row r="183" spans="1:3">
      <c r="A183" s="5">
        <v>10011113</v>
      </c>
      <c r="B183">
        <v>1</v>
      </c>
      <c r="C183">
        <f t="shared" si="3"/>
        <v>1</v>
      </c>
    </row>
    <row r="184" spans="1:3">
      <c r="A184" s="5">
        <v>10011114</v>
      </c>
      <c r="B184">
        <v>1</v>
      </c>
      <c r="C184">
        <f t="shared" si="3"/>
        <v>1</v>
      </c>
    </row>
    <row r="185" spans="1:3">
      <c r="A185" s="5">
        <v>10011115</v>
      </c>
      <c r="B185">
        <v>1</v>
      </c>
      <c r="C185">
        <f t="shared" si="3"/>
        <v>1</v>
      </c>
    </row>
    <row r="186" spans="1:3">
      <c r="A186" s="5">
        <v>10011116</v>
      </c>
      <c r="B186">
        <v>1</v>
      </c>
      <c r="C186">
        <f t="shared" si="3"/>
        <v>1</v>
      </c>
    </row>
    <row r="187" spans="1:3">
      <c r="A187" s="5">
        <v>10011141</v>
      </c>
      <c r="B187">
        <v>1</v>
      </c>
      <c r="C187">
        <f t="shared" si="3"/>
        <v>1</v>
      </c>
    </row>
    <row r="188" spans="1:3">
      <c r="A188" s="5">
        <v>10011142</v>
      </c>
      <c r="B188">
        <v>1</v>
      </c>
      <c r="C188">
        <f t="shared" si="3"/>
        <v>1</v>
      </c>
    </row>
    <row r="189" spans="1:3">
      <c r="A189" s="5">
        <v>10011143</v>
      </c>
      <c r="B189">
        <v>1</v>
      </c>
      <c r="C189">
        <f t="shared" si="3"/>
        <v>1</v>
      </c>
    </row>
    <row r="190" spans="1:3">
      <c r="A190" s="5">
        <v>10011144</v>
      </c>
      <c r="B190">
        <v>1</v>
      </c>
      <c r="C190">
        <f t="shared" si="3"/>
        <v>1</v>
      </c>
    </row>
    <row r="191" spans="1:3">
      <c r="A191" s="5">
        <v>10011171</v>
      </c>
      <c r="B191">
        <v>1</v>
      </c>
      <c r="C191">
        <f t="shared" si="3"/>
        <v>1</v>
      </c>
    </row>
    <row r="192" spans="1:3">
      <c r="A192" s="5">
        <v>10011172</v>
      </c>
      <c r="B192">
        <v>1</v>
      </c>
      <c r="C192">
        <f t="shared" si="3"/>
        <v>1</v>
      </c>
    </row>
    <row r="193" spans="1:3">
      <c r="A193" s="5">
        <v>10011201</v>
      </c>
      <c r="B193">
        <v>1</v>
      </c>
      <c r="C193">
        <f t="shared" si="3"/>
        <v>1</v>
      </c>
    </row>
    <row r="194" spans="1:3">
      <c r="A194" s="5">
        <v>10011202</v>
      </c>
      <c r="B194">
        <v>1</v>
      </c>
      <c r="C194">
        <f t="shared" si="3"/>
        <v>1</v>
      </c>
    </row>
    <row r="195" spans="1:3">
      <c r="A195" s="5">
        <v>10011203</v>
      </c>
      <c r="B195">
        <v>1</v>
      </c>
      <c r="C195">
        <f t="shared" si="3"/>
        <v>1</v>
      </c>
    </row>
    <row r="196" spans="1:3">
      <c r="A196" s="5">
        <v>10011204</v>
      </c>
      <c r="B196">
        <v>1</v>
      </c>
      <c r="C196">
        <f t="shared" si="3"/>
        <v>1</v>
      </c>
    </row>
    <row r="197" spans="1:3">
      <c r="A197" s="5">
        <v>10011205</v>
      </c>
      <c r="B197">
        <v>1</v>
      </c>
      <c r="C197">
        <f t="shared" si="3"/>
        <v>1</v>
      </c>
    </row>
    <row r="198" spans="1:3">
      <c r="A198" s="5">
        <v>10011206</v>
      </c>
      <c r="B198">
        <v>1</v>
      </c>
      <c r="C198">
        <f t="shared" si="3"/>
        <v>1</v>
      </c>
    </row>
    <row r="199" spans="1:3">
      <c r="A199" s="5">
        <v>10011207</v>
      </c>
      <c r="B199">
        <v>1</v>
      </c>
      <c r="C199">
        <f t="shared" ref="C199:C262" si="4">SUMIF(A:A,A199,B:B)</f>
        <v>1</v>
      </c>
    </row>
    <row r="200" spans="1:3">
      <c r="A200" s="5">
        <v>10011208</v>
      </c>
      <c r="B200">
        <v>1</v>
      </c>
      <c r="C200">
        <f t="shared" si="4"/>
        <v>1</v>
      </c>
    </row>
    <row r="201" spans="1:3">
      <c r="A201" s="5">
        <v>10011209</v>
      </c>
      <c r="B201">
        <v>1</v>
      </c>
      <c r="C201">
        <f t="shared" si="4"/>
        <v>1</v>
      </c>
    </row>
    <row r="202" spans="1:3">
      <c r="A202" s="5">
        <v>10011210</v>
      </c>
      <c r="B202">
        <v>1</v>
      </c>
      <c r="C202">
        <f t="shared" si="4"/>
        <v>1</v>
      </c>
    </row>
    <row r="203" spans="1:3">
      <c r="A203" s="5">
        <v>10011211</v>
      </c>
      <c r="B203">
        <v>1</v>
      </c>
      <c r="C203">
        <f t="shared" si="4"/>
        <v>1</v>
      </c>
    </row>
    <row r="204" spans="1:3">
      <c r="A204" s="5">
        <v>10011212</v>
      </c>
      <c r="B204">
        <v>1</v>
      </c>
      <c r="C204">
        <f t="shared" si="4"/>
        <v>1</v>
      </c>
    </row>
    <row r="205" spans="1:3">
      <c r="A205" s="5">
        <v>10011213</v>
      </c>
      <c r="B205">
        <v>1</v>
      </c>
      <c r="C205">
        <f t="shared" si="4"/>
        <v>1</v>
      </c>
    </row>
    <row r="206" spans="1:3">
      <c r="A206" s="5">
        <v>10011241</v>
      </c>
      <c r="B206">
        <v>1</v>
      </c>
      <c r="C206">
        <f t="shared" si="4"/>
        <v>1</v>
      </c>
    </row>
    <row r="207" spans="1:3">
      <c r="A207" s="5">
        <v>10011242</v>
      </c>
      <c r="B207">
        <v>1</v>
      </c>
      <c r="C207">
        <f t="shared" si="4"/>
        <v>1</v>
      </c>
    </row>
    <row r="208" spans="1:3">
      <c r="A208" s="5">
        <v>10011243</v>
      </c>
      <c r="B208">
        <v>1</v>
      </c>
      <c r="C208">
        <f t="shared" si="4"/>
        <v>1</v>
      </c>
    </row>
    <row r="209" spans="1:3">
      <c r="A209" s="5">
        <v>10011271</v>
      </c>
      <c r="B209">
        <v>1</v>
      </c>
      <c r="C209">
        <f t="shared" si="4"/>
        <v>1</v>
      </c>
    </row>
    <row r="210" spans="1:3">
      <c r="A210" s="5">
        <v>10011272</v>
      </c>
      <c r="B210">
        <v>1</v>
      </c>
      <c r="C210">
        <f t="shared" si="4"/>
        <v>1</v>
      </c>
    </row>
    <row r="211" spans="1:3">
      <c r="A211" s="5">
        <v>10011301</v>
      </c>
      <c r="B211">
        <v>1</v>
      </c>
      <c r="C211">
        <f t="shared" si="4"/>
        <v>1</v>
      </c>
    </row>
    <row r="212" spans="1:3">
      <c r="A212" s="5">
        <v>10011302</v>
      </c>
      <c r="B212">
        <v>1</v>
      </c>
      <c r="C212">
        <f t="shared" si="4"/>
        <v>1</v>
      </c>
    </row>
    <row r="213" spans="1:3">
      <c r="A213" s="5">
        <v>10011303</v>
      </c>
      <c r="B213">
        <v>1</v>
      </c>
      <c r="C213">
        <f t="shared" si="4"/>
        <v>1</v>
      </c>
    </row>
    <row r="214" spans="1:3">
      <c r="A214" s="5">
        <v>10011304</v>
      </c>
      <c r="B214">
        <v>1</v>
      </c>
      <c r="C214">
        <f t="shared" si="4"/>
        <v>1</v>
      </c>
    </row>
    <row r="215" spans="1:3">
      <c r="A215" s="5">
        <v>10011305</v>
      </c>
      <c r="B215">
        <v>1</v>
      </c>
      <c r="C215">
        <f t="shared" si="4"/>
        <v>1</v>
      </c>
    </row>
    <row r="216" spans="1:3">
      <c r="A216" s="5">
        <v>10011306</v>
      </c>
      <c r="B216">
        <v>1</v>
      </c>
      <c r="C216">
        <f t="shared" si="4"/>
        <v>1</v>
      </c>
    </row>
    <row r="217" spans="1:3">
      <c r="A217" s="5">
        <v>10011307</v>
      </c>
      <c r="B217">
        <v>1</v>
      </c>
      <c r="C217">
        <f t="shared" si="4"/>
        <v>1</v>
      </c>
    </row>
    <row r="218" spans="1:3">
      <c r="A218" s="5">
        <v>10011308</v>
      </c>
      <c r="B218">
        <v>1</v>
      </c>
      <c r="C218">
        <f t="shared" si="4"/>
        <v>1</v>
      </c>
    </row>
    <row r="219" spans="1:3">
      <c r="A219" s="5">
        <v>10011309</v>
      </c>
      <c r="B219">
        <v>1</v>
      </c>
      <c r="C219">
        <f t="shared" si="4"/>
        <v>1</v>
      </c>
    </row>
    <row r="220" spans="1:3">
      <c r="A220" s="5">
        <v>10011310</v>
      </c>
      <c r="B220">
        <v>1</v>
      </c>
      <c r="C220">
        <f t="shared" si="4"/>
        <v>1</v>
      </c>
    </row>
    <row r="221" spans="1:3">
      <c r="A221" s="5">
        <v>10011311</v>
      </c>
      <c r="B221">
        <v>1</v>
      </c>
      <c r="C221">
        <f t="shared" si="4"/>
        <v>1</v>
      </c>
    </row>
    <row r="222" spans="1:3">
      <c r="A222" s="5">
        <v>10011312</v>
      </c>
      <c r="B222">
        <v>1</v>
      </c>
      <c r="C222">
        <f t="shared" si="4"/>
        <v>1</v>
      </c>
    </row>
    <row r="223" spans="1:3">
      <c r="A223" s="5">
        <v>10011341</v>
      </c>
      <c r="B223">
        <v>1</v>
      </c>
      <c r="C223">
        <f t="shared" si="4"/>
        <v>1</v>
      </c>
    </row>
    <row r="224" spans="1:3">
      <c r="A224" s="5">
        <v>10011342</v>
      </c>
      <c r="B224">
        <v>1</v>
      </c>
      <c r="C224">
        <f t="shared" si="4"/>
        <v>1</v>
      </c>
    </row>
    <row r="225" spans="1:3">
      <c r="A225" s="5">
        <v>10011343</v>
      </c>
      <c r="B225">
        <v>1</v>
      </c>
      <c r="C225">
        <f t="shared" si="4"/>
        <v>1</v>
      </c>
    </row>
    <row r="226" spans="1:3">
      <c r="A226" s="5">
        <v>10011344</v>
      </c>
      <c r="B226">
        <v>1</v>
      </c>
      <c r="C226">
        <f t="shared" si="4"/>
        <v>1</v>
      </c>
    </row>
    <row r="227" spans="1:3">
      <c r="A227" s="5">
        <v>10011371</v>
      </c>
      <c r="B227">
        <v>1</v>
      </c>
      <c r="C227">
        <f t="shared" si="4"/>
        <v>1</v>
      </c>
    </row>
    <row r="228" spans="1:3">
      <c r="A228" s="5">
        <v>10011372</v>
      </c>
      <c r="B228">
        <v>1</v>
      </c>
      <c r="C228">
        <f t="shared" si="4"/>
        <v>1</v>
      </c>
    </row>
    <row r="229" spans="1:3">
      <c r="A229" s="5">
        <v>10011373</v>
      </c>
      <c r="B229">
        <v>1</v>
      </c>
      <c r="C229">
        <f t="shared" si="4"/>
        <v>1</v>
      </c>
    </row>
    <row r="230" spans="1:3">
      <c r="A230" s="5">
        <v>10011401</v>
      </c>
      <c r="B230">
        <v>1</v>
      </c>
      <c r="C230">
        <f t="shared" si="4"/>
        <v>1</v>
      </c>
    </row>
    <row r="231" spans="1:3">
      <c r="A231" s="5">
        <v>10011402</v>
      </c>
      <c r="B231">
        <v>1</v>
      </c>
      <c r="C231">
        <f t="shared" si="4"/>
        <v>1</v>
      </c>
    </row>
    <row r="232" spans="1:3">
      <c r="A232" s="5">
        <v>10011403</v>
      </c>
      <c r="B232">
        <v>1</v>
      </c>
      <c r="C232">
        <f t="shared" si="4"/>
        <v>1</v>
      </c>
    </row>
    <row r="233" spans="1:3">
      <c r="A233" s="5">
        <v>10011404</v>
      </c>
      <c r="B233">
        <v>1</v>
      </c>
      <c r="C233">
        <f t="shared" si="4"/>
        <v>1</v>
      </c>
    </row>
    <row r="234" spans="1:3">
      <c r="A234" s="5">
        <v>10011405</v>
      </c>
      <c r="B234">
        <v>1</v>
      </c>
      <c r="C234">
        <f t="shared" si="4"/>
        <v>1</v>
      </c>
    </row>
    <row r="235" spans="1:3">
      <c r="A235" s="5">
        <v>10011406</v>
      </c>
      <c r="B235">
        <v>1</v>
      </c>
      <c r="C235">
        <f t="shared" si="4"/>
        <v>1</v>
      </c>
    </row>
    <row r="236" spans="1:3">
      <c r="A236" s="5">
        <v>10011407</v>
      </c>
      <c r="B236">
        <v>1</v>
      </c>
      <c r="C236">
        <f t="shared" si="4"/>
        <v>1</v>
      </c>
    </row>
    <row r="237" spans="1:3">
      <c r="A237" s="5">
        <v>10011408</v>
      </c>
      <c r="B237">
        <v>1</v>
      </c>
      <c r="C237">
        <f t="shared" si="4"/>
        <v>1</v>
      </c>
    </row>
    <row r="238" spans="1:3">
      <c r="A238" s="5">
        <v>10011409</v>
      </c>
      <c r="B238">
        <v>1</v>
      </c>
      <c r="C238">
        <f t="shared" si="4"/>
        <v>1</v>
      </c>
    </row>
    <row r="239" spans="1:3">
      <c r="A239" s="5">
        <v>10011410</v>
      </c>
      <c r="B239">
        <v>1</v>
      </c>
      <c r="C239">
        <f t="shared" si="4"/>
        <v>1</v>
      </c>
    </row>
    <row r="240" spans="1:3">
      <c r="A240" s="5">
        <v>10011411</v>
      </c>
      <c r="B240">
        <v>1</v>
      </c>
      <c r="C240">
        <f t="shared" si="4"/>
        <v>1</v>
      </c>
    </row>
    <row r="241" spans="1:3">
      <c r="A241" s="5">
        <v>10011412</v>
      </c>
      <c r="B241">
        <v>1</v>
      </c>
      <c r="C241">
        <f t="shared" si="4"/>
        <v>1</v>
      </c>
    </row>
    <row r="242" spans="1:3">
      <c r="A242" s="5">
        <v>10011441</v>
      </c>
      <c r="B242">
        <v>1</v>
      </c>
      <c r="C242">
        <f t="shared" si="4"/>
        <v>1</v>
      </c>
    </row>
    <row r="243" spans="1:3">
      <c r="A243" s="5">
        <v>10011442</v>
      </c>
      <c r="B243">
        <v>1</v>
      </c>
      <c r="C243">
        <f t="shared" si="4"/>
        <v>1</v>
      </c>
    </row>
    <row r="244" spans="1:3">
      <c r="A244" s="5">
        <v>10011443</v>
      </c>
      <c r="B244">
        <v>1</v>
      </c>
      <c r="C244">
        <f t="shared" si="4"/>
        <v>1</v>
      </c>
    </row>
    <row r="245" spans="1:3">
      <c r="A245" s="5">
        <v>10011471</v>
      </c>
      <c r="B245">
        <v>1</v>
      </c>
      <c r="C245">
        <f t="shared" si="4"/>
        <v>1</v>
      </c>
    </row>
    <row r="246" spans="1:3">
      <c r="A246" s="5">
        <v>10011472</v>
      </c>
      <c r="B246">
        <v>1</v>
      </c>
      <c r="C246">
        <f t="shared" si="4"/>
        <v>1</v>
      </c>
    </row>
    <row r="247" spans="1:3">
      <c r="A247" s="5">
        <v>10011473</v>
      </c>
      <c r="B247">
        <v>1</v>
      </c>
      <c r="C247">
        <f t="shared" si="4"/>
        <v>1</v>
      </c>
    </row>
    <row r="248" spans="1:3">
      <c r="A248" s="5">
        <v>10011501</v>
      </c>
      <c r="B248">
        <v>1</v>
      </c>
      <c r="C248">
        <f t="shared" si="4"/>
        <v>1</v>
      </c>
    </row>
    <row r="249" spans="1:3">
      <c r="A249" s="5">
        <v>10011502</v>
      </c>
      <c r="B249">
        <v>1</v>
      </c>
      <c r="C249">
        <f t="shared" si="4"/>
        <v>1</v>
      </c>
    </row>
    <row r="250" spans="1:3">
      <c r="A250" s="5">
        <v>10011503</v>
      </c>
      <c r="B250">
        <v>1</v>
      </c>
      <c r="C250">
        <f t="shared" si="4"/>
        <v>1</v>
      </c>
    </row>
    <row r="251" spans="1:3">
      <c r="A251" s="5">
        <v>10011504</v>
      </c>
      <c r="B251">
        <v>1</v>
      </c>
      <c r="C251">
        <f t="shared" si="4"/>
        <v>1</v>
      </c>
    </row>
    <row r="252" spans="1:3">
      <c r="A252" s="5">
        <v>10011505</v>
      </c>
      <c r="B252">
        <v>1</v>
      </c>
      <c r="C252">
        <f t="shared" si="4"/>
        <v>1</v>
      </c>
    </row>
    <row r="253" spans="1:3">
      <c r="A253" s="5">
        <v>10011506</v>
      </c>
      <c r="B253">
        <v>1</v>
      </c>
      <c r="C253">
        <f t="shared" si="4"/>
        <v>1</v>
      </c>
    </row>
    <row r="254" spans="1:3">
      <c r="A254" s="5">
        <v>10011507</v>
      </c>
      <c r="B254">
        <v>1</v>
      </c>
      <c r="C254">
        <f t="shared" si="4"/>
        <v>1</v>
      </c>
    </row>
    <row r="255" spans="1:3">
      <c r="A255" s="5">
        <v>10011508</v>
      </c>
      <c r="B255">
        <v>1</v>
      </c>
      <c r="C255">
        <f t="shared" si="4"/>
        <v>1</v>
      </c>
    </row>
    <row r="256" spans="1:3">
      <c r="A256" s="5">
        <v>10011509</v>
      </c>
      <c r="B256">
        <v>1</v>
      </c>
      <c r="C256">
        <f t="shared" si="4"/>
        <v>1</v>
      </c>
    </row>
    <row r="257" spans="1:3">
      <c r="A257" s="5">
        <v>10011510</v>
      </c>
      <c r="B257">
        <v>1</v>
      </c>
      <c r="C257">
        <f t="shared" si="4"/>
        <v>1</v>
      </c>
    </row>
    <row r="258" spans="1:3">
      <c r="A258" s="5">
        <v>10011511</v>
      </c>
      <c r="B258">
        <v>1</v>
      </c>
      <c r="C258">
        <f t="shared" si="4"/>
        <v>1</v>
      </c>
    </row>
    <row r="259" spans="1:3">
      <c r="A259" s="5">
        <v>10011512</v>
      </c>
      <c r="B259">
        <v>1</v>
      </c>
      <c r="C259">
        <f t="shared" si="4"/>
        <v>1</v>
      </c>
    </row>
    <row r="260" spans="1:3">
      <c r="A260" s="5">
        <v>10011513</v>
      </c>
      <c r="B260">
        <v>1</v>
      </c>
      <c r="C260">
        <f t="shared" si="4"/>
        <v>1</v>
      </c>
    </row>
    <row r="261" spans="1:3">
      <c r="A261" s="5">
        <v>10011541</v>
      </c>
      <c r="B261">
        <v>1</v>
      </c>
      <c r="C261">
        <f t="shared" si="4"/>
        <v>1</v>
      </c>
    </row>
    <row r="262" spans="1:3">
      <c r="A262" s="5">
        <v>10011542</v>
      </c>
      <c r="B262">
        <v>1</v>
      </c>
      <c r="C262">
        <f t="shared" si="4"/>
        <v>1</v>
      </c>
    </row>
    <row r="263" spans="1:3">
      <c r="A263" s="5">
        <v>10011543</v>
      </c>
      <c r="B263">
        <v>1</v>
      </c>
      <c r="C263">
        <f t="shared" ref="C263:C326" si="5">SUMIF(A:A,A263,B:B)</f>
        <v>1</v>
      </c>
    </row>
    <row r="264" spans="1:3">
      <c r="A264" s="5">
        <v>10012101</v>
      </c>
      <c r="B264">
        <v>1</v>
      </c>
      <c r="C264">
        <f t="shared" si="5"/>
        <v>1</v>
      </c>
    </row>
    <row r="265" spans="1:3">
      <c r="A265" s="5">
        <v>10012102</v>
      </c>
      <c r="B265">
        <v>1</v>
      </c>
      <c r="C265">
        <f t="shared" si="5"/>
        <v>1</v>
      </c>
    </row>
    <row r="266" spans="1:3">
      <c r="A266" s="5">
        <v>10012103</v>
      </c>
      <c r="B266">
        <v>1</v>
      </c>
      <c r="C266">
        <f t="shared" si="5"/>
        <v>1</v>
      </c>
    </row>
    <row r="267" spans="1:3">
      <c r="A267" s="5">
        <v>10012104</v>
      </c>
      <c r="B267">
        <v>1</v>
      </c>
      <c r="C267">
        <f t="shared" si="5"/>
        <v>1</v>
      </c>
    </row>
    <row r="268" spans="1:3">
      <c r="A268" s="5">
        <v>10012105</v>
      </c>
      <c r="B268">
        <v>1</v>
      </c>
      <c r="C268">
        <f t="shared" si="5"/>
        <v>1</v>
      </c>
    </row>
    <row r="269" spans="1:3">
      <c r="A269" s="5">
        <v>10012106</v>
      </c>
      <c r="B269">
        <v>1</v>
      </c>
      <c r="C269">
        <f t="shared" si="5"/>
        <v>1</v>
      </c>
    </row>
    <row r="270" spans="1:3">
      <c r="A270" s="5">
        <v>10012107</v>
      </c>
      <c r="B270">
        <v>1</v>
      </c>
      <c r="C270">
        <f t="shared" si="5"/>
        <v>1</v>
      </c>
    </row>
    <row r="271" spans="1:3">
      <c r="A271" s="5">
        <v>10012108</v>
      </c>
      <c r="B271">
        <v>1</v>
      </c>
      <c r="C271">
        <f t="shared" si="5"/>
        <v>1</v>
      </c>
    </row>
    <row r="272" spans="1:3">
      <c r="A272" s="5">
        <v>10012109</v>
      </c>
      <c r="B272">
        <v>1</v>
      </c>
      <c r="C272">
        <f t="shared" si="5"/>
        <v>1</v>
      </c>
    </row>
    <row r="273" spans="1:3">
      <c r="A273" s="5">
        <v>10012110</v>
      </c>
      <c r="B273">
        <v>1</v>
      </c>
      <c r="C273">
        <f t="shared" si="5"/>
        <v>1</v>
      </c>
    </row>
    <row r="274" spans="1:3">
      <c r="A274" s="5">
        <v>10012111</v>
      </c>
      <c r="B274">
        <v>1</v>
      </c>
      <c r="C274">
        <f t="shared" si="5"/>
        <v>1</v>
      </c>
    </row>
    <row r="275" spans="1:3">
      <c r="A275" s="5">
        <v>10012112</v>
      </c>
      <c r="B275">
        <v>1</v>
      </c>
      <c r="C275">
        <f t="shared" si="5"/>
        <v>1</v>
      </c>
    </row>
    <row r="276" spans="1:3">
      <c r="A276" s="5">
        <v>10012113</v>
      </c>
      <c r="B276">
        <v>1</v>
      </c>
      <c r="C276">
        <f t="shared" si="5"/>
        <v>1</v>
      </c>
    </row>
    <row r="277" spans="1:3">
      <c r="A277" s="5">
        <v>10012114</v>
      </c>
      <c r="B277">
        <v>1</v>
      </c>
      <c r="C277">
        <f t="shared" si="5"/>
        <v>1</v>
      </c>
    </row>
    <row r="278" spans="1:3">
      <c r="A278" s="5">
        <v>10012115</v>
      </c>
      <c r="B278">
        <v>1</v>
      </c>
      <c r="C278">
        <f t="shared" si="5"/>
        <v>1</v>
      </c>
    </row>
    <row r="279" spans="1:3">
      <c r="A279" s="5">
        <v>10012116</v>
      </c>
      <c r="B279">
        <v>1</v>
      </c>
      <c r="C279">
        <f t="shared" si="5"/>
        <v>1</v>
      </c>
    </row>
    <row r="280" spans="1:3">
      <c r="A280" s="5">
        <v>10012201</v>
      </c>
      <c r="B280">
        <v>1</v>
      </c>
      <c r="C280">
        <f t="shared" si="5"/>
        <v>1</v>
      </c>
    </row>
    <row r="281" spans="1:3">
      <c r="A281" s="5">
        <v>10012202</v>
      </c>
      <c r="B281">
        <v>1</v>
      </c>
      <c r="C281">
        <f t="shared" si="5"/>
        <v>1</v>
      </c>
    </row>
    <row r="282" spans="1:3">
      <c r="A282" s="5">
        <v>10012203</v>
      </c>
      <c r="B282">
        <v>1</v>
      </c>
      <c r="C282">
        <f t="shared" si="5"/>
        <v>1</v>
      </c>
    </row>
    <row r="283" spans="1:3">
      <c r="A283" s="5">
        <v>10012204</v>
      </c>
      <c r="B283">
        <v>1</v>
      </c>
      <c r="C283">
        <f t="shared" si="5"/>
        <v>1</v>
      </c>
    </row>
    <row r="284" spans="1:3">
      <c r="A284" s="5">
        <v>10012205</v>
      </c>
      <c r="B284">
        <v>1</v>
      </c>
      <c r="C284">
        <f t="shared" si="5"/>
        <v>1</v>
      </c>
    </row>
    <row r="285" spans="1:3">
      <c r="A285" s="5">
        <v>10012206</v>
      </c>
      <c r="B285">
        <v>1</v>
      </c>
      <c r="C285">
        <f t="shared" si="5"/>
        <v>1</v>
      </c>
    </row>
    <row r="286" spans="1:3">
      <c r="A286" s="5">
        <v>10012207</v>
      </c>
      <c r="B286">
        <v>1</v>
      </c>
      <c r="C286">
        <f t="shared" si="5"/>
        <v>1</v>
      </c>
    </row>
    <row r="287" spans="1:3">
      <c r="A287" s="5">
        <v>10012208</v>
      </c>
      <c r="B287">
        <v>1</v>
      </c>
      <c r="C287">
        <f t="shared" si="5"/>
        <v>1</v>
      </c>
    </row>
    <row r="288" spans="1:3">
      <c r="A288" s="5">
        <v>10012209</v>
      </c>
      <c r="B288">
        <v>1</v>
      </c>
      <c r="C288">
        <f t="shared" si="5"/>
        <v>1</v>
      </c>
    </row>
    <row r="289" spans="1:3">
      <c r="A289" s="5">
        <v>10012210</v>
      </c>
      <c r="B289">
        <v>1</v>
      </c>
      <c r="C289">
        <f t="shared" si="5"/>
        <v>1</v>
      </c>
    </row>
    <row r="290" spans="1:3">
      <c r="A290" s="5">
        <v>10012211</v>
      </c>
      <c r="B290">
        <v>1</v>
      </c>
      <c r="C290">
        <f t="shared" si="5"/>
        <v>1</v>
      </c>
    </row>
    <row r="291" spans="1:3">
      <c r="A291" s="5">
        <v>10012212</v>
      </c>
      <c r="B291">
        <v>1</v>
      </c>
      <c r="C291">
        <f t="shared" si="5"/>
        <v>1</v>
      </c>
    </row>
    <row r="292" spans="1:3">
      <c r="A292" s="5">
        <v>10012213</v>
      </c>
      <c r="B292">
        <v>1</v>
      </c>
      <c r="C292">
        <f t="shared" si="5"/>
        <v>1</v>
      </c>
    </row>
    <row r="293" spans="1:3">
      <c r="A293" s="5">
        <v>10012214</v>
      </c>
      <c r="B293">
        <v>1</v>
      </c>
      <c r="C293">
        <f t="shared" si="5"/>
        <v>1</v>
      </c>
    </row>
    <row r="294" spans="1:3">
      <c r="A294" s="5">
        <v>10012215</v>
      </c>
      <c r="B294">
        <v>1</v>
      </c>
      <c r="C294">
        <f t="shared" si="5"/>
        <v>1</v>
      </c>
    </row>
    <row r="295" spans="1:3">
      <c r="A295" s="5">
        <v>10012216</v>
      </c>
      <c r="B295">
        <v>1</v>
      </c>
      <c r="C295">
        <f t="shared" si="5"/>
        <v>1</v>
      </c>
    </row>
    <row r="296" spans="1:3">
      <c r="A296" s="5">
        <v>10012217</v>
      </c>
      <c r="B296">
        <v>1</v>
      </c>
      <c r="C296">
        <f t="shared" si="5"/>
        <v>1</v>
      </c>
    </row>
    <row r="297" spans="1:3">
      <c r="A297" s="5">
        <v>10012218</v>
      </c>
      <c r="B297">
        <v>1</v>
      </c>
      <c r="C297">
        <f t="shared" si="5"/>
        <v>1</v>
      </c>
    </row>
    <row r="298" spans="1:3">
      <c r="A298" s="5">
        <v>10012301</v>
      </c>
      <c r="B298">
        <v>1</v>
      </c>
      <c r="C298">
        <f t="shared" si="5"/>
        <v>1</v>
      </c>
    </row>
    <row r="299" spans="1:3">
      <c r="A299" s="5">
        <v>10012302</v>
      </c>
      <c r="B299">
        <v>1</v>
      </c>
      <c r="C299">
        <f t="shared" si="5"/>
        <v>1</v>
      </c>
    </row>
    <row r="300" spans="1:3">
      <c r="A300" s="5">
        <v>10012303</v>
      </c>
      <c r="B300">
        <v>1</v>
      </c>
      <c r="C300">
        <f t="shared" si="5"/>
        <v>1</v>
      </c>
    </row>
    <row r="301" spans="1:3">
      <c r="A301" s="5">
        <v>10012304</v>
      </c>
      <c r="B301">
        <v>1</v>
      </c>
      <c r="C301">
        <f t="shared" si="5"/>
        <v>1</v>
      </c>
    </row>
    <row r="302" spans="1:3">
      <c r="A302" s="5">
        <v>10012305</v>
      </c>
      <c r="B302">
        <v>1</v>
      </c>
      <c r="C302">
        <f t="shared" si="5"/>
        <v>1</v>
      </c>
    </row>
    <row r="303" spans="1:3">
      <c r="A303" s="5">
        <v>10012306</v>
      </c>
      <c r="B303">
        <v>1</v>
      </c>
      <c r="C303">
        <f t="shared" si="5"/>
        <v>1</v>
      </c>
    </row>
    <row r="304" spans="1:3">
      <c r="A304" s="5">
        <v>10012307</v>
      </c>
      <c r="B304">
        <v>1</v>
      </c>
      <c r="C304">
        <f t="shared" si="5"/>
        <v>1</v>
      </c>
    </row>
    <row r="305" spans="1:3">
      <c r="A305" s="5">
        <v>10012308</v>
      </c>
      <c r="B305">
        <v>1</v>
      </c>
      <c r="C305">
        <f t="shared" si="5"/>
        <v>1</v>
      </c>
    </row>
    <row r="306" spans="1:3">
      <c r="A306" s="5">
        <v>10012309</v>
      </c>
      <c r="B306">
        <v>1</v>
      </c>
      <c r="C306">
        <f t="shared" si="5"/>
        <v>1</v>
      </c>
    </row>
    <row r="307" spans="1:3">
      <c r="A307" s="5">
        <v>10012310</v>
      </c>
      <c r="B307">
        <v>1</v>
      </c>
      <c r="C307">
        <f t="shared" si="5"/>
        <v>1</v>
      </c>
    </row>
    <row r="308" spans="1:3">
      <c r="A308" s="5">
        <v>10012311</v>
      </c>
      <c r="B308">
        <v>1</v>
      </c>
      <c r="C308">
        <f t="shared" si="5"/>
        <v>1</v>
      </c>
    </row>
    <row r="309" spans="1:3">
      <c r="A309" s="5">
        <v>10012312</v>
      </c>
      <c r="B309">
        <v>1</v>
      </c>
      <c r="C309">
        <f t="shared" si="5"/>
        <v>1</v>
      </c>
    </row>
    <row r="310" spans="1:3">
      <c r="A310" s="5">
        <v>10012313</v>
      </c>
      <c r="B310">
        <v>1</v>
      </c>
      <c r="C310">
        <f t="shared" si="5"/>
        <v>1</v>
      </c>
    </row>
    <row r="311" spans="1:3">
      <c r="A311" s="5">
        <v>10012314</v>
      </c>
      <c r="B311">
        <v>1</v>
      </c>
      <c r="C311">
        <f t="shared" si="5"/>
        <v>1</v>
      </c>
    </row>
    <row r="312" spans="1:3">
      <c r="A312" s="5">
        <v>10012315</v>
      </c>
      <c r="B312">
        <v>1</v>
      </c>
      <c r="C312">
        <f t="shared" si="5"/>
        <v>1</v>
      </c>
    </row>
    <row r="313" spans="1:3">
      <c r="A313" s="5">
        <v>10012316</v>
      </c>
      <c r="B313">
        <v>1</v>
      </c>
      <c r="C313">
        <f t="shared" si="5"/>
        <v>1</v>
      </c>
    </row>
    <row r="314" spans="1:3">
      <c r="A314" s="5">
        <v>10012317</v>
      </c>
      <c r="B314">
        <v>1</v>
      </c>
      <c r="C314">
        <f t="shared" si="5"/>
        <v>1</v>
      </c>
    </row>
    <row r="315" spans="1:3">
      <c r="A315" s="5">
        <v>10012318</v>
      </c>
      <c r="B315">
        <v>1</v>
      </c>
      <c r="C315">
        <f t="shared" si="5"/>
        <v>1</v>
      </c>
    </row>
    <row r="316" spans="1:3">
      <c r="A316" s="5">
        <v>10012401</v>
      </c>
      <c r="B316">
        <v>1</v>
      </c>
      <c r="C316">
        <f t="shared" si="5"/>
        <v>1</v>
      </c>
    </row>
    <row r="317" spans="1:3">
      <c r="A317" s="5">
        <v>10012402</v>
      </c>
      <c r="B317">
        <v>1</v>
      </c>
      <c r="C317">
        <f t="shared" si="5"/>
        <v>1</v>
      </c>
    </row>
    <row r="318" spans="1:3">
      <c r="A318" s="5">
        <v>10012403</v>
      </c>
      <c r="B318">
        <v>1</v>
      </c>
      <c r="C318">
        <f t="shared" si="5"/>
        <v>1</v>
      </c>
    </row>
    <row r="319" spans="1:3">
      <c r="A319" s="5">
        <v>10012404</v>
      </c>
      <c r="B319">
        <v>1</v>
      </c>
      <c r="C319">
        <f t="shared" si="5"/>
        <v>1</v>
      </c>
    </row>
    <row r="320" spans="1:3">
      <c r="A320" s="5">
        <v>10012405</v>
      </c>
      <c r="B320">
        <v>1</v>
      </c>
      <c r="C320">
        <f t="shared" si="5"/>
        <v>1</v>
      </c>
    </row>
    <row r="321" spans="1:3">
      <c r="A321" s="5">
        <v>10012406</v>
      </c>
      <c r="B321">
        <v>1</v>
      </c>
      <c r="C321">
        <f t="shared" si="5"/>
        <v>1</v>
      </c>
    </row>
    <row r="322" spans="1:3">
      <c r="A322" s="5">
        <v>10012407</v>
      </c>
      <c r="B322">
        <v>1</v>
      </c>
      <c r="C322">
        <f t="shared" si="5"/>
        <v>1</v>
      </c>
    </row>
    <row r="323" spans="1:3">
      <c r="A323" s="5">
        <v>10012408</v>
      </c>
      <c r="B323">
        <v>1</v>
      </c>
      <c r="C323">
        <f t="shared" si="5"/>
        <v>1</v>
      </c>
    </row>
    <row r="324" spans="1:3">
      <c r="A324" s="5">
        <v>10012409</v>
      </c>
      <c r="B324">
        <v>1</v>
      </c>
      <c r="C324">
        <f t="shared" si="5"/>
        <v>1</v>
      </c>
    </row>
    <row r="325" spans="1:3">
      <c r="A325" s="5">
        <v>10012410</v>
      </c>
      <c r="B325">
        <v>1</v>
      </c>
      <c r="C325">
        <f t="shared" si="5"/>
        <v>1</v>
      </c>
    </row>
    <row r="326" spans="1:3">
      <c r="A326" s="5">
        <v>10012411</v>
      </c>
      <c r="B326">
        <v>1</v>
      </c>
      <c r="C326">
        <f t="shared" si="5"/>
        <v>1</v>
      </c>
    </row>
    <row r="327" spans="1:3">
      <c r="A327" s="5">
        <v>10012412</v>
      </c>
      <c r="B327">
        <v>1</v>
      </c>
      <c r="C327">
        <f t="shared" ref="C327:C390" si="6">SUMIF(A:A,A327,B:B)</f>
        <v>1</v>
      </c>
    </row>
    <row r="328" spans="1:3">
      <c r="A328" s="5">
        <v>10012413</v>
      </c>
      <c r="B328">
        <v>1</v>
      </c>
      <c r="C328">
        <f t="shared" si="6"/>
        <v>1</v>
      </c>
    </row>
    <row r="329" spans="1:3">
      <c r="A329" s="5">
        <v>10012414</v>
      </c>
      <c r="B329">
        <v>1</v>
      </c>
      <c r="C329">
        <f t="shared" si="6"/>
        <v>1</v>
      </c>
    </row>
    <row r="330" spans="1:3">
      <c r="A330" s="5">
        <v>10012415</v>
      </c>
      <c r="B330">
        <v>1</v>
      </c>
      <c r="C330">
        <f t="shared" si="6"/>
        <v>1</v>
      </c>
    </row>
    <row r="331" spans="1:3">
      <c r="A331" s="5">
        <v>10012416</v>
      </c>
      <c r="B331">
        <v>1</v>
      </c>
      <c r="C331">
        <f t="shared" si="6"/>
        <v>1</v>
      </c>
    </row>
    <row r="332" spans="1:3">
      <c r="A332" s="5">
        <v>10012501</v>
      </c>
      <c r="B332">
        <v>1</v>
      </c>
      <c r="C332">
        <f t="shared" si="6"/>
        <v>1</v>
      </c>
    </row>
    <row r="333" spans="1:3">
      <c r="A333" s="5">
        <v>10012502</v>
      </c>
      <c r="B333">
        <v>1</v>
      </c>
      <c r="C333">
        <f t="shared" si="6"/>
        <v>1</v>
      </c>
    </row>
    <row r="334" spans="1:3">
      <c r="A334" s="5">
        <v>10012503</v>
      </c>
      <c r="B334">
        <v>1</v>
      </c>
      <c r="C334">
        <f t="shared" si="6"/>
        <v>1</v>
      </c>
    </row>
    <row r="335" spans="1:3">
      <c r="A335" s="5">
        <v>10012504</v>
      </c>
      <c r="B335">
        <v>1</v>
      </c>
      <c r="C335">
        <f t="shared" si="6"/>
        <v>1</v>
      </c>
    </row>
    <row r="336" spans="1:3">
      <c r="A336" s="5">
        <v>10012505</v>
      </c>
      <c r="B336">
        <v>1</v>
      </c>
      <c r="C336">
        <f t="shared" si="6"/>
        <v>1</v>
      </c>
    </row>
    <row r="337" spans="1:3">
      <c r="A337" s="5">
        <v>10012506</v>
      </c>
      <c r="B337">
        <v>1</v>
      </c>
      <c r="C337">
        <f t="shared" si="6"/>
        <v>1</v>
      </c>
    </row>
    <row r="338" spans="1:3">
      <c r="A338" s="5">
        <v>10012507</v>
      </c>
      <c r="B338">
        <v>1</v>
      </c>
      <c r="C338">
        <f t="shared" si="6"/>
        <v>1</v>
      </c>
    </row>
    <row r="339" spans="1:3">
      <c r="A339" s="5">
        <v>10012508</v>
      </c>
      <c r="B339">
        <v>1</v>
      </c>
      <c r="C339">
        <f t="shared" si="6"/>
        <v>1</v>
      </c>
    </row>
    <row r="340" spans="1:3">
      <c r="A340" s="5">
        <v>10012509</v>
      </c>
      <c r="B340">
        <v>1</v>
      </c>
      <c r="C340">
        <f t="shared" si="6"/>
        <v>1</v>
      </c>
    </row>
    <row r="341" spans="1:3">
      <c r="A341" s="5">
        <v>10012510</v>
      </c>
      <c r="B341">
        <v>1</v>
      </c>
      <c r="C341">
        <f t="shared" si="6"/>
        <v>1</v>
      </c>
    </row>
    <row r="342" spans="1:3">
      <c r="A342" s="5">
        <v>10012511</v>
      </c>
      <c r="B342">
        <v>1</v>
      </c>
      <c r="C342">
        <f t="shared" si="6"/>
        <v>1</v>
      </c>
    </row>
    <row r="343" spans="1:3">
      <c r="A343" s="5">
        <v>10012512</v>
      </c>
      <c r="B343">
        <v>1</v>
      </c>
      <c r="C343">
        <f t="shared" si="6"/>
        <v>1</v>
      </c>
    </row>
    <row r="344" spans="1:3">
      <c r="A344" s="5">
        <v>10012513</v>
      </c>
      <c r="B344">
        <v>1</v>
      </c>
      <c r="C344">
        <f t="shared" si="6"/>
        <v>1</v>
      </c>
    </row>
    <row r="345" spans="1:3">
      <c r="A345" s="5">
        <v>10012514</v>
      </c>
      <c r="B345">
        <v>1</v>
      </c>
      <c r="C345">
        <f t="shared" si="6"/>
        <v>1</v>
      </c>
    </row>
    <row r="346" spans="1:3">
      <c r="A346" s="5">
        <v>10015001</v>
      </c>
      <c r="B346">
        <v>1</v>
      </c>
      <c r="C346">
        <f t="shared" si="6"/>
        <v>1</v>
      </c>
    </row>
    <row r="347" spans="1:3">
      <c r="A347" s="5">
        <v>10015002</v>
      </c>
      <c r="B347">
        <v>1</v>
      </c>
      <c r="C347">
        <f t="shared" si="6"/>
        <v>1</v>
      </c>
    </row>
    <row r="348" spans="1:3">
      <c r="A348" s="5">
        <v>10015003</v>
      </c>
      <c r="B348">
        <v>1</v>
      </c>
      <c r="C348">
        <f t="shared" si="6"/>
        <v>1</v>
      </c>
    </row>
    <row r="349" spans="1:3">
      <c r="A349" s="5">
        <v>10015004</v>
      </c>
      <c r="B349">
        <v>1</v>
      </c>
      <c r="C349">
        <f t="shared" si="6"/>
        <v>1</v>
      </c>
    </row>
    <row r="350" spans="1:3">
      <c r="A350" s="5">
        <v>10015005</v>
      </c>
      <c r="B350">
        <v>1</v>
      </c>
      <c r="C350">
        <f t="shared" si="6"/>
        <v>1</v>
      </c>
    </row>
    <row r="351" spans="1:3">
      <c r="A351" s="6">
        <v>10021001</v>
      </c>
      <c r="B351">
        <v>1</v>
      </c>
      <c r="C351">
        <f t="shared" si="6"/>
        <v>1</v>
      </c>
    </row>
    <row r="352" spans="1:3">
      <c r="A352" s="6">
        <v>10021002</v>
      </c>
      <c r="B352">
        <v>1</v>
      </c>
      <c r="C352">
        <f t="shared" si="6"/>
        <v>1</v>
      </c>
    </row>
    <row r="353" spans="1:3">
      <c r="A353" s="6">
        <v>10021003</v>
      </c>
      <c r="B353">
        <v>1</v>
      </c>
      <c r="C353">
        <f t="shared" si="6"/>
        <v>1</v>
      </c>
    </row>
    <row r="354" spans="1:3">
      <c r="A354" s="6">
        <v>10021004</v>
      </c>
      <c r="B354">
        <v>1</v>
      </c>
      <c r="C354">
        <f t="shared" si="6"/>
        <v>1</v>
      </c>
    </row>
    <row r="355" spans="1:3">
      <c r="A355" s="6">
        <v>10021005</v>
      </c>
      <c r="B355">
        <v>1</v>
      </c>
      <c r="C355">
        <f t="shared" si="6"/>
        <v>1</v>
      </c>
    </row>
    <row r="356" spans="1:3">
      <c r="A356" s="6">
        <v>10021006</v>
      </c>
      <c r="B356">
        <v>1</v>
      </c>
      <c r="C356">
        <f t="shared" si="6"/>
        <v>1</v>
      </c>
    </row>
    <row r="357" spans="1:3">
      <c r="A357" s="6">
        <v>10021007</v>
      </c>
      <c r="B357">
        <v>1</v>
      </c>
      <c r="C357">
        <f t="shared" si="6"/>
        <v>1</v>
      </c>
    </row>
    <row r="358" spans="1:3">
      <c r="A358" s="6">
        <v>10021008</v>
      </c>
      <c r="B358">
        <v>1</v>
      </c>
      <c r="C358">
        <f t="shared" si="6"/>
        <v>1</v>
      </c>
    </row>
    <row r="359" spans="1:3">
      <c r="A359" s="6">
        <v>10021009</v>
      </c>
      <c r="B359">
        <v>1</v>
      </c>
      <c r="C359">
        <f t="shared" si="6"/>
        <v>1</v>
      </c>
    </row>
    <row r="360" spans="1:3">
      <c r="A360" s="6">
        <v>10021010</v>
      </c>
      <c r="B360">
        <v>1</v>
      </c>
      <c r="C360">
        <f t="shared" si="6"/>
        <v>1</v>
      </c>
    </row>
    <row r="361" spans="1:3">
      <c r="A361" s="6">
        <v>10021011</v>
      </c>
      <c r="B361">
        <v>1</v>
      </c>
      <c r="C361">
        <f t="shared" si="6"/>
        <v>1</v>
      </c>
    </row>
    <row r="362" spans="1:3">
      <c r="A362" s="6">
        <v>10021012</v>
      </c>
      <c r="B362">
        <v>1</v>
      </c>
      <c r="C362">
        <f t="shared" si="6"/>
        <v>1</v>
      </c>
    </row>
    <row r="363" spans="1:3">
      <c r="A363" s="6">
        <v>10021013</v>
      </c>
      <c r="B363">
        <v>1</v>
      </c>
      <c r="C363">
        <f t="shared" si="6"/>
        <v>1</v>
      </c>
    </row>
    <row r="364" spans="1:3">
      <c r="A364" s="5">
        <v>10021014</v>
      </c>
      <c r="B364">
        <v>1</v>
      </c>
      <c r="C364">
        <f t="shared" si="6"/>
        <v>1</v>
      </c>
    </row>
    <row r="365" spans="1:3">
      <c r="A365" s="6">
        <v>10021015</v>
      </c>
      <c r="B365">
        <v>1</v>
      </c>
      <c r="C365">
        <f t="shared" si="6"/>
        <v>1</v>
      </c>
    </row>
    <row r="366" spans="1:3">
      <c r="A366" s="6">
        <v>10021016</v>
      </c>
      <c r="B366">
        <v>1</v>
      </c>
      <c r="C366">
        <f t="shared" si="6"/>
        <v>1</v>
      </c>
    </row>
    <row r="367" spans="1:3">
      <c r="A367" s="6">
        <v>10022001</v>
      </c>
      <c r="B367">
        <v>1</v>
      </c>
      <c r="C367">
        <f t="shared" si="6"/>
        <v>1</v>
      </c>
    </row>
    <row r="368" spans="1:3">
      <c r="A368" s="6">
        <v>10022002</v>
      </c>
      <c r="B368">
        <v>1</v>
      </c>
      <c r="C368">
        <f t="shared" si="6"/>
        <v>1</v>
      </c>
    </row>
    <row r="369" spans="1:3">
      <c r="A369" s="6">
        <v>10022003</v>
      </c>
      <c r="B369">
        <v>1</v>
      </c>
      <c r="C369">
        <f t="shared" si="6"/>
        <v>1</v>
      </c>
    </row>
    <row r="370" spans="1:3">
      <c r="A370" s="6">
        <v>10022004</v>
      </c>
      <c r="B370">
        <v>1</v>
      </c>
      <c r="C370">
        <f t="shared" si="6"/>
        <v>1</v>
      </c>
    </row>
    <row r="371" spans="1:3">
      <c r="A371" s="6">
        <v>10022005</v>
      </c>
      <c r="B371">
        <v>1</v>
      </c>
      <c r="C371">
        <f t="shared" si="6"/>
        <v>1</v>
      </c>
    </row>
    <row r="372" spans="1:3">
      <c r="A372" s="6">
        <v>10022006</v>
      </c>
      <c r="B372">
        <v>1</v>
      </c>
      <c r="C372">
        <f t="shared" si="6"/>
        <v>1</v>
      </c>
    </row>
    <row r="373" spans="1:3">
      <c r="A373" s="6">
        <v>10022007</v>
      </c>
      <c r="B373">
        <v>1</v>
      </c>
      <c r="C373">
        <f t="shared" si="6"/>
        <v>1</v>
      </c>
    </row>
    <row r="374" spans="1:3">
      <c r="A374" s="6">
        <v>10022008</v>
      </c>
      <c r="B374">
        <v>1</v>
      </c>
      <c r="C374">
        <f t="shared" si="6"/>
        <v>1</v>
      </c>
    </row>
    <row r="375" spans="1:3">
      <c r="A375" s="6">
        <v>10022009</v>
      </c>
      <c r="B375">
        <v>1</v>
      </c>
      <c r="C375">
        <f t="shared" si="6"/>
        <v>1</v>
      </c>
    </row>
    <row r="376" spans="1:3">
      <c r="A376" s="6">
        <v>10022010</v>
      </c>
      <c r="B376">
        <v>1</v>
      </c>
      <c r="C376">
        <f t="shared" si="6"/>
        <v>1</v>
      </c>
    </row>
    <row r="377" spans="1:3">
      <c r="A377" s="6">
        <v>10022011</v>
      </c>
      <c r="B377">
        <v>1</v>
      </c>
      <c r="C377">
        <f t="shared" si="6"/>
        <v>1</v>
      </c>
    </row>
    <row r="378" spans="1:3">
      <c r="A378" s="6">
        <v>10022012</v>
      </c>
      <c r="B378">
        <v>1</v>
      </c>
      <c r="C378">
        <f t="shared" si="6"/>
        <v>1</v>
      </c>
    </row>
    <row r="379" spans="1:3">
      <c r="A379" s="6">
        <v>10022013</v>
      </c>
      <c r="B379">
        <v>1</v>
      </c>
      <c r="C379">
        <f t="shared" si="6"/>
        <v>1</v>
      </c>
    </row>
    <row r="380" spans="1:3">
      <c r="A380" s="6">
        <v>10022014</v>
      </c>
      <c r="B380">
        <v>1</v>
      </c>
      <c r="C380">
        <f t="shared" si="6"/>
        <v>1</v>
      </c>
    </row>
    <row r="381" spans="1:3">
      <c r="A381" s="5">
        <v>10022015</v>
      </c>
      <c r="B381">
        <v>1</v>
      </c>
      <c r="C381">
        <f t="shared" si="6"/>
        <v>1</v>
      </c>
    </row>
    <row r="382" spans="1:3">
      <c r="A382" s="6">
        <v>10022016</v>
      </c>
      <c r="B382">
        <v>1</v>
      </c>
      <c r="C382">
        <f t="shared" si="6"/>
        <v>1</v>
      </c>
    </row>
    <row r="383" spans="1:3">
      <c r="A383" s="6">
        <v>10022017</v>
      </c>
      <c r="B383">
        <v>1</v>
      </c>
      <c r="C383">
        <f t="shared" si="6"/>
        <v>1</v>
      </c>
    </row>
    <row r="384" spans="1:3">
      <c r="A384" s="6">
        <v>10023001</v>
      </c>
      <c r="B384">
        <v>1</v>
      </c>
      <c r="C384">
        <f t="shared" si="6"/>
        <v>1</v>
      </c>
    </row>
    <row r="385" spans="1:3">
      <c r="A385" s="6">
        <v>10023002</v>
      </c>
      <c r="B385">
        <v>1</v>
      </c>
      <c r="C385">
        <f t="shared" si="6"/>
        <v>1</v>
      </c>
    </row>
    <row r="386" spans="1:3">
      <c r="A386" s="6">
        <v>10023003</v>
      </c>
      <c r="B386">
        <v>1</v>
      </c>
      <c r="C386">
        <f t="shared" si="6"/>
        <v>1</v>
      </c>
    </row>
    <row r="387" spans="1:3">
      <c r="A387" s="6">
        <v>10023004</v>
      </c>
      <c r="B387">
        <v>1</v>
      </c>
      <c r="C387">
        <f t="shared" si="6"/>
        <v>1</v>
      </c>
    </row>
    <row r="388" spans="1:3">
      <c r="A388" s="6">
        <v>10023005</v>
      </c>
      <c r="B388">
        <v>1</v>
      </c>
      <c r="C388">
        <f t="shared" si="6"/>
        <v>1</v>
      </c>
    </row>
    <row r="389" spans="1:3">
      <c r="A389" s="6">
        <v>10023006</v>
      </c>
      <c r="B389">
        <v>1</v>
      </c>
      <c r="C389">
        <f t="shared" si="6"/>
        <v>1</v>
      </c>
    </row>
    <row r="390" spans="1:3">
      <c r="A390" s="6">
        <v>10023007</v>
      </c>
      <c r="B390">
        <v>1</v>
      </c>
      <c r="C390">
        <f t="shared" si="6"/>
        <v>1</v>
      </c>
    </row>
    <row r="391" spans="1:3">
      <c r="A391" s="6">
        <v>10023008</v>
      </c>
      <c r="B391">
        <v>1</v>
      </c>
      <c r="C391">
        <f t="shared" ref="C391:C454" si="7">SUMIF(A:A,A391,B:B)</f>
        <v>1</v>
      </c>
    </row>
    <row r="392" spans="1:3">
      <c r="A392" s="6">
        <v>10023009</v>
      </c>
      <c r="B392">
        <v>1</v>
      </c>
      <c r="C392">
        <f t="shared" si="7"/>
        <v>1</v>
      </c>
    </row>
    <row r="393" spans="1:3">
      <c r="A393" s="6">
        <v>10023010</v>
      </c>
      <c r="B393">
        <v>1</v>
      </c>
      <c r="C393">
        <f t="shared" si="7"/>
        <v>1</v>
      </c>
    </row>
    <row r="394" spans="1:3">
      <c r="A394" s="6">
        <v>10023011</v>
      </c>
      <c r="B394">
        <v>1</v>
      </c>
      <c r="C394">
        <f t="shared" si="7"/>
        <v>1</v>
      </c>
    </row>
    <row r="395" spans="1:3">
      <c r="A395" s="6">
        <v>10023012</v>
      </c>
      <c r="B395">
        <v>1</v>
      </c>
      <c r="C395">
        <f t="shared" si="7"/>
        <v>1</v>
      </c>
    </row>
    <row r="396" spans="1:3">
      <c r="A396" s="6">
        <v>10023013</v>
      </c>
      <c r="B396">
        <v>1</v>
      </c>
      <c r="C396">
        <f t="shared" si="7"/>
        <v>1</v>
      </c>
    </row>
    <row r="397" spans="1:3">
      <c r="A397" s="6">
        <v>10023014</v>
      </c>
      <c r="B397">
        <v>1</v>
      </c>
      <c r="C397">
        <f t="shared" si="7"/>
        <v>1</v>
      </c>
    </row>
    <row r="398" spans="1:3">
      <c r="A398" s="5">
        <v>10023015</v>
      </c>
      <c r="B398">
        <v>1</v>
      </c>
      <c r="C398">
        <f t="shared" si="7"/>
        <v>1</v>
      </c>
    </row>
    <row r="399" spans="1:3">
      <c r="A399" s="6">
        <v>10023016</v>
      </c>
      <c r="B399">
        <v>1</v>
      </c>
      <c r="C399">
        <f t="shared" si="7"/>
        <v>1</v>
      </c>
    </row>
    <row r="400" spans="1:3">
      <c r="A400" s="6">
        <v>10023017</v>
      </c>
      <c r="B400">
        <v>1</v>
      </c>
      <c r="C400">
        <f t="shared" si="7"/>
        <v>1</v>
      </c>
    </row>
    <row r="401" spans="1:3">
      <c r="A401" s="6">
        <v>10024001</v>
      </c>
      <c r="B401">
        <v>1</v>
      </c>
      <c r="C401">
        <f t="shared" si="7"/>
        <v>1</v>
      </c>
    </row>
    <row r="402" spans="1:3">
      <c r="A402" s="6">
        <v>10024002</v>
      </c>
      <c r="B402">
        <v>1</v>
      </c>
      <c r="C402">
        <f t="shared" si="7"/>
        <v>1</v>
      </c>
    </row>
    <row r="403" spans="1:3">
      <c r="A403" s="6">
        <v>10024003</v>
      </c>
      <c r="B403">
        <v>1</v>
      </c>
      <c r="C403">
        <f t="shared" si="7"/>
        <v>1</v>
      </c>
    </row>
    <row r="404" spans="1:3">
      <c r="A404" s="6">
        <v>10024004</v>
      </c>
      <c r="B404">
        <v>1</v>
      </c>
      <c r="C404">
        <f t="shared" si="7"/>
        <v>1</v>
      </c>
    </row>
    <row r="405" spans="1:3">
      <c r="A405" s="6">
        <v>10024005</v>
      </c>
      <c r="B405">
        <v>1</v>
      </c>
      <c r="C405">
        <f t="shared" si="7"/>
        <v>1</v>
      </c>
    </row>
    <row r="406" spans="1:3">
      <c r="A406" s="6">
        <v>10024006</v>
      </c>
      <c r="B406">
        <v>1</v>
      </c>
      <c r="C406">
        <f t="shared" si="7"/>
        <v>1</v>
      </c>
    </row>
    <row r="407" spans="1:3">
      <c r="A407" s="6">
        <v>10024007</v>
      </c>
      <c r="B407">
        <v>1</v>
      </c>
      <c r="C407">
        <f t="shared" si="7"/>
        <v>1</v>
      </c>
    </row>
    <row r="408" spans="1:3">
      <c r="A408" s="6">
        <v>10024008</v>
      </c>
      <c r="B408">
        <v>1</v>
      </c>
      <c r="C408">
        <f t="shared" si="7"/>
        <v>1</v>
      </c>
    </row>
    <row r="409" spans="1:3">
      <c r="A409" s="6">
        <v>10024009</v>
      </c>
      <c r="B409">
        <v>1</v>
      </c>
      <c r="C409">
        <f t="shared" si="7"/>
        <v>1</v>
      </c>
    </row>
    <row r="410" spans="1:3">
      <c r="A410" s="6">
        <v>10024010</v>
      </c>
      <c r="B410">
        <v>1</v>
      </c>
      <c r="C410">
        <f t="shared" si="7"/>
        <v>1</v>
      </c>
    </row>
    <row r="411" spans="1:3">
      <c r="A411" s="6">
        <v>10024011</v>
      </c>
      <c r="B411">
        <v>1</v>
      </c>
      <c r="C411">
        <f t="shared" si="7"/>
        <v>1</v>
      </c>
    </row>
    <row r="412" spans="1:3">
      <c r="A412" s="6">
        <v>10024012</v>
      </c>
      <c r="B412">
        <v>1</v>
      </c>
      <c r="C412">
        <f t="shared" si="7"/>
        <v>1</v>
      </c>
    </row>
    <row r="413" spans="1:3">
      <c r="A413" s="6">
        <v>10024013</v>
      </c>
      <c r="B413">
        <v>1</v>
      </c>
      <c r="C413">
        <f t="shared" si="7"/>
        <v>1</v>
      </c>
    </row>
    <row r="414" spans="1:3">
      <c r="A414" s="6">
        <v>10024014</v>
      </c>
      <c r="B414">
        <v>1</v>
      </c>
      <c r="C414">
        <f t="shared" si="7"/>
        <v>1</v>
      </c>
    </row>
    <row r="415" spans="1:3">
      <c r="A415" s="5">
        <v>10024015</v>
      </c>
      <c r="B415">
        <v>1</v>
      </c>
      <c r="C415">
        <f t="shared" si="7"/>
        <v>1</v>
      </c>
    </row>
    <row r="416" spans="1:3">
      <c r="A416" s="6">
        <v>10024016</v>
      </c>
      <c r="B416">
        <v>1</v>
      </c>
      <c r="C416">
        <f t="shared" si="7"/>
        <v>1</v>
      </c>
    </row>
    <row r="417" spans="1:3">
      <c r="A417" s="6">
        <v>10024017</v>
      </c>
      <c r="B417">
        <v>1</v>
      </c>
      <c r="C417">
        <f t="shared" si="7"/>
        <v>1</v>
      </c>
    </row>
    <row r="418" spans="1:3">
      <c r="A418" s="6">
        <v>10025001</v>
      </c>
      <c r="B418">
        <v>1</v>
      </c>
      <c r="C418">
        <f t="shared" si="7"/>
        <v>1</v>
      </c>
    </row>
    <row r="419" spans="1:3">
      <c r="A419" s="6">
        <v>10025002</v>
      </c>
      <c r="B419">
        <v>1</v>
      </c>
      <c r="C419">
        <f t="shared" si="7"/>
        <v>1</v>
      </c>
    </row>
    <row r="420" spans="1:3">
      <c r="A420" s="6">
        <v>10025003</v>
      </c>
      <c r="B420">
        <v>1</v>
      </c>
      <c r="C420">
        <f t="shared" si="7"/>
        <v>1</v>
      </c>
    </row>
    <row r="421" spans="1:3">
      <c r="A421" s="6">
        <v>10025004</v>
      </c>
      <c r="B421">
        <v>1</v>
      </c>
      <c r="C421">
        <f t="shared" si="7"/>
        <v>1</v>
      </c>
    </row>
    <row r="422" spans="1:3">
      <c r="A422" s="6">
        <v>10025005</v>
      </c>
      <c r="B422">
        <v>1</v>
      </c>
      <c r="C422">
        <f t="shared" si="7"/>
        <v>1</v>
      </c>
    </row>
    <row r="423" spans="1:3">
      <c r="A423" s="6">
        <v>10025006</v>
      </c>
      <c r="B423">
        <v>1</v>
      </c>
      <c r="C423">
        <f t="shared" si="7"/>
        <v>1</v>
      </c>
    </row>
    <row r="424" spans="1:3">
      <c r="A424" s="6">
        <v>10025007</v>
      </c>
      <c r="B424">
        <v>1</v>
      </c>
      <c r="C424">
        <f t="shared" si="7"/>
        <v>1</v>
      </c>
    </row>
    <row r="425" spans="1:3">
      <c r="A425" s="6">
        <v>10025008</v>
      </c>
      <c r="B425">
        <v>1</v>
      </c>
      <c r="C425">
        <f t="shared" si="7"/>
        <v>1</v>
      </c>
    </row>
    <row r="426" spans="1:3">
      <c r="A426" s="6">
        <v>10025009</v>
      </c>
      <c r="B426">
        <v>1</v>
      </c>
      <c r="C426">
        <f t="shared" si="7"/>
        <v>1</v>
      </c>
    </row>
    <row r="427" spans="1:3">
      <c r="A427" s="6">
        <v>10025010</v>
      </c>
      <c r="B427">
        <v>1</v>
      </c>
      <c r="C427">
        <f t="shared" si="7"/>
        <v>1</v>
      </c>
    </row>
    <row r="428" spans="1:3">
      <c r="A428" s="6">
        <v>10025011</v>
      </c>
      <c r="B428">
        <v>1</v>
      </c>
      <c r="C428">
        <f t="shared" si="7"/>
        <v>1</v>
      </c>
    </row>
    <row r="429" spans="1:3">
      <c r="A429" s="6">
        <v>10025012</v>
      </c>
      <c r="B429">
        <v>1</v>
      </c>
      <c r="C429">
        <f t="shared" si="7"/>
        <v>1</v>
      </c>
    </row>
    <row r="430" spans="1:3">
      <c r="A430" s="6">
        <v>10025013</v>
      </c>
      <c r="B430">
        <v>1</v>
      </c>
      <c r="C430">
        <f t="shared" si="7"/>
        <v>1</v>
      </c>
    </row>
    <row r="431" spans="1:3">
      <c r="A431" s="6">
        <v>10025014</v>
      </c>
      <c r="B431">
        <v>1</v>
      </c>
      <c r="C431">
        <f t="shared" si="7"/>
        <v>1</v>
      </c>
    </row>
    <row r="432" spans="1:3">
      <c r="A432" s="5">
        <v>10025015</v>
      </c>
      <c r="B432">
        <v>1</v>
      </c>
      <c r="C432">
        <f t="shared" si="7"/>
        <v>1</v>
      </c>
    </row>
    <row r="433" spans="1:3">
      <c r="A433" s="6">
        <v>10025016</v>
      </c>
      <c r="B433">
        <v>1</v>
      </c>
      <c r="C433">
        <f t="shared" si="7"/>
        <v>1</v>
      </c>
    </row>
    <row r="434" spans="1:3">
      <c r="A434" s="6">
        <v>10025017</v>
      </c>
      <c r="B434">
        <v>1</v>
      </c>
      <c r="C434">
        <f t="shared" si="7"/>
        <v>1</v>
      </c>
    </row>
    <row r="435" spans="1:3">
      <c r="A435" s="6">
        <v>10030001</v>
      </c>
      <c r="B435">
        <v>1</v>
      </c>
      <c r="C435">
        <f t="shared" si="7"/>
        <v>1</v>
      </c>
    </row>
    <row r="436" spans="1:3">
      <c r="A436" s="5">
        <v>10030630</v>
      </c>
      <c r="B436">
        <v>1</v>
      </c>
      <c r="C436">
        <f t="shared" si="7"/>
        <v>1</v>
      </c>
    </row>
    <row r="437" spans="1:3">
      <c r="A437" s="5">
        <v>10030631</v>
      </c>
      <c r="B437">
        <v>1</v>
      </c>
      <c r="C437">
        <f t="shared" si="7"/>
        <v>1</v>
      </c>
    </row>
    <row r="438" spans="1:3">
      <c r="A438" s="5">
        <v>10030632</v>
      </c>
      <c r="B438">
        <v>1</v>
      </c>
      <c r="C438">
        <f t="shared" si="7"/>
        <v>1</v>
      </c>
    </row>
    <row r="439" spans="1:3">
      <c r="A439" s="5">
        <v>10030633</v>
      </c>
      <c r="B439">
        <v>1</v>
      </c>
      <c r="C439">
        <f t="shared" si="7"/>
        <v>1</v>
      </c>
    </row>
    <row r="440" spans="1:3">
      <c r="A440" s="5">
        <v>10030634</v>
      </c>
      <c r="B440">
        <v>1</v>
      </c>
      <c r="C440">
        <f t="shared" si="7"/>
        <v>1</v>
      </c>
    </row>
    <row r="441" spans="1:3">
      <c r="A441" s="5">
        <v>10030635</v>
      </c>
      <c r="B441">
        <v>1</v>
      </c>
      <c r="C441">
        <f t="shared" si="7"/>
        <v>1</v>
      </c>
    </row>
    <row r="442" spans="1:3">
      <c r="A442" s="5">
        <v>10030636</v>
      </c>
      <c r="B442">
        <v>1</v>
      </c>
      <c r="C442">
        <f t="shared" si="7"/>
        <v>1</v>
      </c>
    </row>
    <row r="443" spans="1:3">
      <c r="A443" s="5">
        <v>10030637</v>
      </c>
      <c r="B443">
        <v>1</v>
      </c>
      <c r="C443">
        <f t="shared" si="7"/>
        <v>1</v>
      </c>
    </row>
    <row r="444" spans="1:3">
      <c r="A444" s="5">
        <v>10030638</v>
      </c>
      <c r="B444">
        <v>1</v>
      </c>
      <c r="C444">
        <f t="shared" si="7"/>
        <v>1</v>
      </c>
    </row>
    <row r="445" spans="1:3">
      <c r="A445" s="5">
        <v>10030639</v>
      </c>
      <c r="B445">
        <v>1</v>
      </c>
      <c r="C445">
        <f t="shared" si="7"/>
        <v>1</v>
      </c>
    </row>
    <row r="446" spans="1:3">
      <c r="A446" s="5">
        <v>10030640</v>
      </c>
      <c r="B446">
        <v>1</v>
      </c>
      <c r="C446">
        <f t="shared" si="7"/>
        <v>1</v>
      </c>
    </row>
    <row r="447" spans="1:3">
      <c r="A447" s="6">
        <v>10031001</v>
      </c>
      <c r="B447">
        <v>1</v>
      </c>
      <c r="C447">
        <f t="shared" si="7"/>
        <v>1</v>
      </c>
    </row>
    <row r="448" spans="1:3">
      <c r="A448" s="6">
        <v>10031002</v>
      </c>
      <c r="B448">
        <v>1</v>
      </c>
      <c r="C448">
        <f t="shared" si="7"/>
        <v>1</v>
      </c>
    </row>
    <row r="449" spans="1:3">
      <c r="A449" s="6">
        <v>10031003</v>
      </c>
      <c r="B449">
        <v>1</v>
      </c>
      <c r="C449">
        <f t="shared" si="7"/>
        <v>1</v>
      </c>
    </row>
    <row r="450" spans="1:3">
      <c r="A450" s="6">
        <v>10031004</v>
      </c>
      <c r="B450">
        <v>1</v>
      </c>
      <c r="C450">
        <f t="shared" si="7"/>
        <v>1</v>
      </c>
    </row>
    <row r="451" spans="1:3">
      <c r="A451" s="6">
        <v>10031005</v>
      </c>
      <c r="B451">
        <v>1</v>
      </c>
      <c r="C451">
        <f t="shared" si="7"/>
        <v>1</v>
      </c>
    </row>
    <row r="452" spans="1:3">
      <c r="A452" s="6">
        <v>10031006</v>
      </c>
      <c r="B452">
        <v>1</v>
      </c>
      <c r="C452">
        <f t="shared" si="7"/>
        <v>1</v>
      </c>
    </row>
    <row r="453" spans="1:3">
      <c r="A453" s="6">
        <v>10031007</v>
      </c>
      <c r="B453">
        <v>1</v>
      </c>
      <c r="C453">
        <f t="shared" si="7"/>
        <v>1</v>
      </c>
    </row>
    <row r="454" spans="1:3">
      <c r="A454" s="6">
        <v>10031008</v>
      </c>
      <c r="B454">
        <v>1</v>
      </c>
      <c r="C454">
        <f t="shared" si="7"/>
        <v>1</v>
      </c>
    </row>
    <row r="455" spans="1:3">
      <c r="A455" s="6">
        <v>10031009</v>
      </c>
      <c r="B455">
        <v>1</v>
      </c>
      <c r="C455">
        <f t="shared" ref="C455:C518" si="8">SUMIF(A:A,A455,B:B)</f>
        <v>1</v>
      </c>
    </row>
    <row r="456" spans="1:3">
      <c r="A456" s="6">
        <v>10031010</v>
      </c>
      <c r="B456">
        <v>1</v>
      </c>
      <c r="C456">
        <f t="shared" si="8"/>
        <v>1</v>
      </c>
    </row>
    <row r="457" spans="1:3">
      <c r="A457" s="6">
        <v>10031011</v>
      </c>
      <c r="B457">
        <v>1</v>
      </c>
      <c r="C457">
        <f t="shared" si="8"/>
        <v>1</v>
      </c>
    </row>
    <row r="458" spans="1:3">
      <c r="A458" s="5">
        <v>10031012</v>
      </c>
      <c r="B458">
        <v>1</v>
      </c>
      <c r="C458">
        <f t="shared" si="8"/>
        <v>1</v>
      </c>
    </row>
    <row r="459" spans="1:3">
      <c r="A459" s="5">
        <v>10031013</v>
      </c>
      <c r="B459">
        <v>1</v>
      </c>
      <c r="C459">
        <f t="shared" si="8"/>
        <v>1</v>
      </c>
    </row>
    <row r="460" spans="1:3">
      <c r="A460" s="6">
        <v>10031014</v>
      </c>
      <c r="B460">
        <v>1</v>
      </c>
      <c r="C460">
        <f t="shared" si="8"/>
        <v>1</v>
      </c>
    </row>
    <row r="461" spans="1:3">
      <c r="A461" s="6">
        <v>10031015</v>
      </c>
      <c r="B461">
        <v>1</v>
      </c>
      <c r="C461">
        <f t="shared" si="8"/>
        <v>1</v>
      </c>
    </row>
    <row r="462" spans="1:3">
      <c r="A462" s="6">
        <v>10031016</v>
      </c>
      <c r="B462">
        <v>1</v>
      </c>
      <c r="C462">
        <f t="shared" si="8"/>
        <v>1</v>
      </c>
    </row>
    <row r="463" spans="1:3">
      <c r="A463" s="6">
        <v>10031017</v>
      </c>
      <c r="B463">
        <v>1</v>
      </c>
      <c r="C463">
        <f t="shared" si="8"/>
        <v>1</v>
      </c>
    </row>
    <row r="464" spans="1:3">
      <c r="A464" s="6">
        <v>10031018</v>
      </c>
      <c r="B464">
        <v>1</v>
      </c>
      <c r="C464">
        <f t="shared" si="8"/>
        <v>1</v>
      </c>
    </row>
    <row r="465" spans="1:3">
      <c r="A465" s="6">
        <v>10031019</v>
      </c>
      <c r="B465">
        <v>1</v>
      </c>
      <c r="C465">
        <f t="shared" si="8"/>
        <v>1</v>
      </c>
    </row>
    <row r="466" spans="1:3">
      <c r="A466" s="6">
        <v>10031020</v>
      </c>
      <c r="B466">
        <v>1</v>
      </c>
      <c r="C466">
        <f t="shared" si="8"/>
        <v>1</v>
      </c>
    </row>
    <row r="467" spans="1:3">
      <c r="A467" s="6">
        <v>10031021</v>
      </c>
      <c r="B467">
        <v>1</v>
      </c>
      <c r="C467">
        <f t="shared" si="8"/>
        <v>1</v>
      </c>
    </row>
    <row r="468" spans="1:3">
      <c r="A468" s="6">
        <v>10031022</v>
      </c>
      <c r="B468">
        <v>1</v>
      </c>
      <c r="C468">
        <f t="shared" si="8"/>
        <v>1</v>
      </c>
    </row>
    <row r="469" spans="1:3">
      <c r="A469" s="6">
        <v>10031023</v>
      </c>
      <c r="B469">
        <v>1</v>
      </c>
      <c r="C469">
        <f t="shared" si="8"/>
        <v>1</v>
      </c>
    </row>
    <row r="470" spans="1:3">
      <c r="A470" s="6">
        <v>10031024</v>
      </c>
      <c r="B470">
        <v>1</v>
      </c>
      <c r="C470">
        <f t="shared" si="8"/>
        <v>1</v>
      </c>
    </row>
    <row r="471" spans="1:3">
      <c r="A471" s="6">
        <v>10031025</v>
      </c>
      <c r="B471">
        <v>1</v>
      </c>
      <c r="C471">
        <f t="shared" si="8"/>
        <v>1</v>
      </c>
    </row>
    <row r="472" spans="1:3">
      <c r="A472" s="6">
        <v>10031026</v>
      </c>
      <c r="B472">
        <v>1</v>
      </c>
      <c r="C472">
        <f t="shared" si="8"/>
        <v>1</v>
      </c>
    </row>
    <row r="473" spans="1:3">
      <c r="A473" s="6">
        <v>10031027</v>
      </c>
      <c r="B473">
        <v>1</v>
      </c>
      <c r="C473">
        <f t="shared" si="8"/>
        <v>1</v>
      </c>
    </row>
    <row r="474" spans="1:3">
      <c r="A474" s="6">
        <v>10031028</v>
      </c>
      <c r="B474">
        <v>1</v>
      </c>
      <c r="C474">
        <f t="shared" si="8"/>
        <v>1</v>
      </c>
    </row>
    <row r="475" spans="1:3">
      <c r="A475" s="6">
        <v>10031029</v>
      </c>
      <c r="B475">
        <v>1</v>
      </c>
      <c r="C475">
        <f t="shared" si="8"/>
        <v>1</v>
      </c>
    </row>
    <row r="476" spans="1:3">
      <c r="A476" s="6">
        <v>10031030</v>
      </c>
      <c r="B476">
        <v>1</v>
      </c>
      <c r="C476">
        <f t="shared" si="8"/>
        <v>1</v>
      </c>
    </row>
    <row r="477" spans="1:3">
      <c r="A477" s="6">
        <v>10031031</v>
      </c>
      <c r="B477">
        <v>1</v>
      </c>
      <c r="C477">
        <f t="shared" si="8"/>
        <v>1</v>
      </c>
    </row>
    <row r="478" spans="1:3">
      <c r="A478" s="6">
        <v>10031032</v>
      </c>
      <c r="B478">
        <v>1</v>
      </c>
      <c r="C478">
        <f t="shared" si="8"/>
        <v>1</v>
      </c>
    </row>
    <row r="479" spans="1:3">
      <c r="A479" s="6">
        <v>10031033</v>
      </c>
      <c r="B479">
        <v>1</v>
      </c>
      <c r="C479">
        <f t="shared" si="8"/>
        <v>1</v>
      </c>
    </row>
    <row r="480" spans="1:3">
      <c r="A480" s="6">
        <v>10031034</v>
      </c>
      <c r="B480">
        <v>1</v>
      </c>
      <c r="C480">
        <f t="shared" si="8"/>
        <v>1</v>
      </c>
    </row>
    <row r="481" spans="1:3">
      <c r="A481" s="6">
        <v>10031035</v>
      </c>
      <c r="B481">
        <v>1</v>
      </c>
      <c r="C481">
        <f t="shared" si="8"/>
        <v>1</v>
      </c>
    </row>
    <row r="482" spans="1:3">
      <c r="A482" s="6">
        <v>10031036</v>
      </c>
      <c r="B482">
        <v>1</v>
      </c>
      <c r="C482">
        <f t="shared" si="8"/>
        <v>1</v>
      </c>
    </row>
    <row r="483" spans="1:3">
      <c r="A483" s="6">
        <v>10031037</v>
      </c>
      <c r="B483">
        <v>1</v>
      </c>
      <c r="C483">
        <f t="shared" si="8"/>
        <v>1</v>
      </c>
    </row>
    <row r="484" spans="1:3">
      <c r="A484" s="6">
        <v>10031038</v>
      </c>
      <c r="B484">
        <v>1</v>
      </c>
      <c r="C484">
        <f t="shared" si="8"/>
        <v>1</v>
      </c>
    </row>
    <row r="485" spans="1:3">
      <c r="A485" s="6">
        <v>10031039</v>
      </c>
      <c r="B485">
        <v>1</v>
      </c>
      <c r="C485">
        <f t="shared" si="8"/>
        <v>1</v>
      </c>
    </row>
    <row r="486" spans="1:3">
      <c r="A486" s="6">
        <v>10031040</v>
      </c>
      <c r="B486">
        <v>1</v>
      </c>
      <c r="C486">
        <f t="shared" si="8"/>
        <v>1</v>
      </c>
    </row>
    <row r="487" spans="1:3">
      <c r="A487" s="6">
        <v>10031041</v>
      </c>
      <c r="B487">
        <v>1</v>
      </c>
      <c r="C487">
        <f t="shared" si="8"/>
        <v>1</v>
      </c>
    </row>
    <row r="488" spans="1:3">
      <c r="A488" s="6">
        <v>10031042</v>
      </c>
      <c r="B488">
        <v>1</v>
      </c>
      <c r="C488">
        <f t="shared" si="8"/>
        <v>1</v>
      </c>
    </row>
    <row r="489" spans="1:3">
      <c r="A489" s="6">
        <v>10031043</v>
      </c>
      <c r="B489">
        <v>1</v>
      </c>
      <c r="C489">
        <f t="shared" si="8"/>
        <v>1</v>
      </c>
    </row>
    <row r="490" spans="1:3">
      <c r="A490" s="6">
        <v>10031044</v>
      </c>
      <c r="B490">
        <v>1</v>
      </c>
      <c r="C490">
        <f t="shared" si="8"/>
        <v>1</v>
      </c>
    </row>
    <row r="491" spans="1:3">
      <c r="A491" s="6">
        <v>10031045</v>
      </c>
      <c r="B491">
        <v>1</v>
      </c>
      <c r="C491">
        <f t="shared" si="8"/>
        <v>1</v>
      </c>
    </row>
    <row r="492" spans="1:3">
      <c r="A492" s="6">
        <v>10031046</v>
      </c>
      <c r="B492">
        <v>1</v>
      </c>
      <c r="C492">
        <f t="shared" si="8"/>
        <v>1</v>
      </c>
    </row>
    <row r="493" spans="1:3">
      <c r="A493" s="6">
        <v>10031047</v>
      </c>
      <c r="B493">
        <v>1</v>
      </c>
      <c r="C493">
        <f t="shared" si="8"/>
        <v>1</v>
      </c>
    </row>
    <row r="494" spans="1:3">
      <c r="A494" s="6">
        <v>10031048</v>
      </c>
      <c r="B494">
        <v>1</v>
      </c>
      <c r="C494">
        <f t="shared" si="8"/>
        <v>1</v>
      </c>
    </row>
    <row r="495" spans="1:3">
      <c r="A495" s="5">
        <v>10031049</v>
      </c>
      <c r="B495">
        <v>1</v>
      </c>
      <c r="C495">
        <f t="shared" si="8"/>
        <v>1</v>
      </c>
    </row>
    <row r="496" spans="1:3">
      <c r="A496" s="5">
        <v>10031050</v>
      </c>
      <c r="B496">
        <v>1</v>
      </c>
      <c r="C496">
        <f t="shared" si="8"/>
        <v>1</v>
      </c>
    </row>
    <row r="497" spans="1:3">
      <c r="A497" s="5">
        <v>10031051</v>
      </c>
      <c r="B497">
        <v>1</v>
      </c>
      <c r="C497">
        <f t="shared" si="8"/>
        <v>1</v>
      </c>
    </row>
    <row r="498" spans="1:3">
      <c r="A498" s="5">
        <v>10031052</v>
      </c>
      <c r="B498">
        <v>1</v>
      </c>
      <c r="C498">
        <f t="shared" si="8"/>
        <v>1</v>
      </c>
    </row>
    <row r="499" spans="1:3">
      <c r="A499" s="5">
        <v>10031053</v>
      </c>
      <c r="B499">
        <v>1</v>
      </c>
      <c r="C499">
        <f t="shared" si="8"/>
        <v>1</v>
      </c>
    </row>
    <row r="500" spans="1:3">
      <c r="A500" s="6">
        <v>10031054</v>
      </c>
      <c r="B500">
        <v>1</v>
      </c>
      <c r="C500">
        <f t="shared" si="8"/>
        <v>1</v>
      </c>
    </row>
    <row r="501" spans="1:3">
      <c r="A501" s="6">
        <v>10031055</v>
      </c>
      <c r="B501">
        <v>1</v>
      </c>
      <c r="C501">
        <f t="shared" si="8"/>
        <v>1</v>
      </c>
    </row>
    <row r="502" spans="1:3">
      <c r="A502" s="6">
        <v>10031056</v>
      </c>
      <c r="B502">
        <v>1</v>
      </c>
      <c r="C502">
        <f t="shared" si="8"/>
        <v>1</v>
      </c>
    </row>
    <row r="503" spans="1:3">
      <c r="A503" s="6">
        <v>10032001</v>
      </c>
      <c r="B503">
        <v>1</v>
      </c>
      <c r="C503">
        <f t="shared" si="8"/>
        <v>1</v>
      </c>
    </row>
    <row r="504" spans="1:3">
      <c r="A504" s="6">
        <v>10032002</v>
      </c>
      <c r="B504">
        <v>1</v>
      </c>
      <c r="C504">
        <f t="shared" si="8"/>
        <v>1</v>
      </c>
    </row>
    <row r="505" spans="1:3">
      <c r="A505" s="6">
        <v>10032003</v>
      </c>
      <c r="B505">
        <v>1</v>
      </c>
      <c r="C505">
        <f t="shared" si="8"/>
        <v>1</v>
      </c>
    </row>
    <row r="506" spans="1:3">
      <c r="A506" s="6">
        <v>10032004</v>
      </c>
      <c r="B506">
        <v>1</v>
      </c>
      <c r="C506">
        <f t="shared" si="8"/>
        <v>1</v>
      </c>
    </row>
    <row r="507" spans="1:3">
      <c r="A507" s="6">
        <v>10032005</v>
      </c>
      <c r="B507">
        <v>1</v>
      </c>
      <c r="C507">
        <f t="shared" si="8"/>
        <v>1</v>
      </c>
    </row>
    <row r="508" spans="1:3">
      <c r="A508" s="6">
        <v>10032006</v>
      </c>
      <c r="B508">
        <v>1</v>
      </c>
      <c r="C508">
        <f t="shared" si="8"/>
        <v>1</v>
      </c>
    </row>
    <row r="509" spans="1:3">
      <c r="A509" s="6">
        <v>10032007</v>
      </c>
      <c r="B509">
        <v>1</v>
      </c>
      <c r="C509">
        <f t="shared" si="8"/>
        <v>1</v>
      </c>
    </row>
    <row r="510" spans="1:3">
      <c r="A510" s="6">
        <v>10032008</v>
      </c>
      <c r="B510">
        <v>1</v>
      </c>
      <c r="C510">
        <f t="shared" si="8"/>
        <v>1</v>
      </c>
    </row>
    <row r="511" spans="1:3">
      <c r="A511" s="6">
        <v>10032009</v>
      </c>
      <c r="B511">
        <v>1</v>
      </c>
      <c r="C511">
        <f t="shared" si="8"/>
        <v>1</v>
      </c>
    </row>
    <row r="512" spans="1:3">
      <c r="A512" s="6">
        <v>10032010</v>
      </c>
      <c r="B512">
        <v>1</v>
      </c>
      <c r="C512">
        <f t="shared" si="8"/>
        <v>1</v>
      </c>
    </row>
    <row r="513" spans="1:3">
      <c r="A513" s="6">
        <v>10032011</v>
      </c>
      <c r="B513">
        <v>1</v>
      </c>
      <c r="C513">
        <f t="shared" si="8"/>
        <v>1</v>
      </c>
    </row>
    <row r="514" spans="1:3">
      <c r="A514" s="6">
        <v>10032012</v>
      </c>
      <c r="B514">
        <v>1</v>
      </c>
      <c r="C514">
        <f t="shared" si="8"/>
        <v>1</v>
      </c>
    </row>
    <row r="515" spans="1:3">
      <c r="A515" s="6">
        <v>10032013</v>
      </c>
      <c r="B515">
        <v>1</v>
      </c>
      <c r="C515">
        <f t="shared" si="8"/>
        <v>1</v>
      </c>
    </row>
    <row r="516" spans="1:3">
      <c r="A516" s="6">
        <v>10032014</v>
      </c>
      <c r="B516">
        <v>1</v>
      </c>
      <c r="C516">
        <f t="shared" si="8"/>
        <v>1</v>
      </c>
    </row>
    <row r="517" spans="1:3">
      <c r="A517" s="6">
        <v>10032015</v>
      </c>
      <c r="B517">
        <v>1</v>
      </c>
      <c r="C517">
        <f t="shared" si="8"/>
        <v>1</v>
      </c>
    </row>
    <row r="518" spans="1:3">
      <c r="A518" s="6">
        <v>10032016</v>
      </c>
      <c r="B518">
        <v>1</v>
      </c>
      <c r="C518">
        <f t="shared" si="8"/>
        <v>1</v>
      </c>
    </row>
    <row r="519" spans="1:3">
      <c r="A519" s="6">
        <v>10032017</v>
      </c>
      <c r="B519">
        <v>1</v>
      </c>
      <c r="C519">
        <f t="shared" ref="C519:C582" si="9">SUMIF(A:A,A519,B:B)</f>
        <v>1</v>
      </c>
    </row>
    <row r="520" spans="1:3">
      <c r="A520" s="6">
        <v>10032018</v>
      </c>
      <c r="B520">
        <v>1</v>
      </c>
      <c r="C520">
        <f t="shared" si="9"/>
        <v>1</v>
      </c>
    </row>
    <row r="521" spans="1:3">
      <c r="A521" s="6">
        <v>10032019</v>
      </c>
      <c r="B521">
        <v>1</v>
      </c>
      <c r="C521">
        <f t="shared" si="9"/>
        <v>1</v>
      </c>
    </row>
    <row r="522" spans="1:3">
      <c r="A522" s="6">
        <v>10032020</v>
      </c>
      <c r="B522">
        <v>1</v>
      </c>
      <c r="C522">
        <f t="shared" si="9"/>
        <v>1</v>
      </c>
    </row>
    <row r="523" spans="1:3">
      <c r="A523" s="6">
        <v>10032021</v>
      </c>
      <c r="B523">
        <v>1</v>
      </c>
      <c r="C523">
        <f t="shared" si="9"/>
        <v>1</v>
      </c>
    </row>
    <row r="524" spans="1:3">
      <c r="A524" s="6">
        <v>10032022</v>
      </c>
      <c r="B524">
        <v>1</v>
      </c>
      <c r="C524">
        <f t="shared" si="9"/>
        <v>1</v>
      </c>
    </row>
    <row r="525" spans="1:3">
      <c r="A525" s="6">
        <v>10032023</v>
      </c>
      <c r="B525">
        <v>1</v>
      </c>
      <c r="C525">
        <f t="shared" si="9"/>
        <v>1</v>
      </c>
    </row>
    <row r="526" spans="1:3">
      <c r="A526" s="6">
        <v>10032024</v>
      </c>
      <c r="B526">
        <v>1</v>
      </c>
      <c r="C526">
        <f t="shared" si="9"/>
        <v>1</v>
      </c>
    </row>
    <row r="527" spans="1:3">
      <c r="A527" s="6">
        <v>10032025</v>
      </c>
      <c r="B527">
        <v>1</v>
      </c>
      <c r="C527">
        <f t="shared" si="9"/>
        <v>1</v>
      </c>
    </row>
    <row r="528" spans="1:3">
      <c r="A528" s="6">
        <v>10032026</v>
      </c>
      <c r="B528">
        <v>1</v>
      </c>
      <c r="C528">
        <f t="shared" si="9"/>
        <v>1</v>
      </c>
    </row>
    <row r="529" spans="1:3">
      <c r="A529" s="6">
        <v>10032027</v>
      </c>
      <c r="B529">
        <v>1</v>
      </c>
      <c r="C529">
        <f t="shared" si="9"/>
        <v>1</v>
      </c>
    </row>
    <row r="530" spans="1:3">
      <c r="A530" s="6">
        <v>10032028</v>
      </c>
      <c r="B530">
        <v>1</v>
      </c>
      <c r="C530">
        <f t="shared" si="9"/>
        <v>1</v>
      </c>
    </row>
    <row r="531" spans="1:3">
      <c r="A531" s="6">
        <v>10032029</v>
      </c>
      <c r="B531">
        <v>1</v>
      </c>
      <c r="C531">
        <f t="shared" si="9"/>
        <v>1</v>
      </c>
    </row>
    <row r="532" spans="1:3">
      <c r="A532" s="6">
        <v>10032030</v>
      </c>
      <c r="B532">
        <v>1</v>
      </c>
      <c r="C532">
        <f t="shared" si="9"/>
        <v>1</v>
      </c>
    </row>
    <row r="533" spans="1:3">
      <c r="A533" s="6">
        <v>10032031</v>
      </c>
      <c r="B533">
        <v>1</v>
      </c>
      <c r="C533">
        <f t="shared" si="9"/>
        <v>1</v>
      </c>
    </row>
    <row r="534" spans="1:3">
      <c r="A534" s="6">
        <v>10032032</v>
      </c>
      <c r="B534">
        <v>1</v>
      </c>
      <c r="C534">
        <f t="shared" si="9"/>
        <v>1</v>
      </c>
    </row>
    <row r="535" spans="1:3">
      <c r="A535" s="5">
        <v>10032033</v>
      </c>
      <c r="B535">
        <v>1</v>
      </c>
      <c r="C535">
        <f t="shared" si="9"/>
        <v>1</v>
      </c>
    </row>
    <row r="536" spans="1:3">
      <c r="A536" s="5">
        <v>10032034</v>
      </c>
      <c r="B536">
        <v>1</v>
      </c>
      <c r="C536">
        <f t="shared" si="9"/>
        <v>1</v>
      </c>
    </row>
    <row r="537" spans="1:3">
      <c r="A537" s="5">
        <v>10032035</v>
      </c>
      <c r="B537">
        <v>1</v>
      </c>
      <c r="C537">
        <f t="shared" si="9"/>
        <v>1</v>
      </c>
    </row>
    <row r="538" spans="1:3">
      <c r="A538" s="5">
        <v>10032036</v>
      </c>
      <c r="B538">
        <v>1</v>
      </c>
      <c r="C538">
        <f t="shared" si="9"/>
        <v>1</v>
      </c>
    </row>
    <row r="539" spans="1:3">
      <c r="A539" s="6">
        <v>10032037</v>
      </c>
      <c r="B539">
        <v>1</v>
      </c>
      <c r="C539">
        <f t="shared" si="9"/>
        <v>1</v>
      </c>
    </row>
    <row r="540" spans="1:3">
      <c r="A540" s="6">
        <v>10032038</v>
      </c>
      <c r="B540">
        <v>1</v>
      </c>
      <c r="C540">
        <f t="shared" si="9"/>
        <v>1</v>
      </c>
    </row>
    <row r="541" spans="1:3">
      <c r="A541" s="6">
        <v>10032039</v>
      </c>
      <c r="B541">
        <v>1</v>
      </c>
      <c r="C541">
        <f t="shared" si="9"/>
        <v>1</v>
      </c>
    </row>
    <row r="542" spans="1:3">
      <c r="A542" s="6">
        <v>10032040</v>
      </c>
      <c r="B542">
        <v>1</v>
      </c>
      <c r="C542">
        <f t="shared" si="9"/>
        <v>1</v>
      </c>
    </row>
    <row r="543" spans="1:3">
      <c r="A543" s="6">
        <v>10033001</v>
      </c>
      <c r="B543">
        <v>1</v>
      </c>
      <c r="C543">
        <f t="shared" si="9"/>
        <v>1</v>
      </c>
    </row>
    <row r="544" spans="1:3">
      <c r="A544" s="6">
        <v>10033002</v>
      </c>
      <c r="B544">
        <v>1</v>
      </c>
      <c r="C544">
        <f t="shared" si="9"/>
        <v>1</v>
      </c>
    </row>
    <row r="545" spans="1:3">
      <c r="A545" s="6">
        <v>10033003</v>
      </c>
      <c r="B545">
        <v>1</v>
      </c>
      <c r="C545">
        <f t="shared" si="9"/>
        <v>1</v>
      </c>
    </row>
    <row r="546" spans="1:3">
      <c r="A546" s="6">
        <v>10033004</v>
      </c>
      <c r="B546">
        <v>1</v>
      </c>
      <c r="C546">
        <f t="shared" si="9"/>
        <v>1</v>
      </c>
    </row>
    <row r="547" spans="1:3">
      <c r="A547" s="6">
        <v>10033005</v>
      </c>
      <c r="B547">
        <v>1</v>
      </c>
      <c r="C547">
        <f t="shared" si="9"/>
        <v>1</v>
      </c>
    </row>
    <row r="548" spans="1:3">
      <c r="A548" s="6">
        <v>10033006</v>
      </c>
      <c r="B548">
        <v>1</v>
      </c>
      <c r="C548">
        <f t="shared" si="9"/>
        <v>1</v>
      </c>
    </row>
    <row r="549" spans="1:3">
      <c r="A549" s="6">
        <v>10033007</v>
      </c>
      <c r="B549">
        <v>1</v>
      </c>
      <c r="C549">
        <f t="shared" si="9"/>
        <v>1</v>
      </c>
    </row>
    <row r="550" spans="1:3">
      <c r="A550" s="6">
        <v>10033008</v>
      </c>
      <c r="B550">
        <v>1</v>
      </c>
      <c r="C550">
        <f t="shared" si="9"/>
        <v>1</v>
      </c>
    </row>
    <row r="551" spans="1:3">
      <c r="A551" s="6">
        <v>10033009</v>
      </c>
      <c r="B551">
        <v>1</v>
      </c>
      <c r="C551">
        <f t="shared" si="9"/>
        <v>1</v>
      </c>
    </row>
    <row r="552" spans="1:3">
      <c r="A552" s="6">
        <v>10033010</v>
      </c>
      <c r="B552">
        <v>1</v>
      </c>
      <c r="C552">
        <f t="shared" si="9"/>
        <v>1</v>
      </c>
    </row>
    <row r="553" spans="1:3">
      <c r="A553" s="6">
        <v>10033011</v>
      </c>
      <c r="B553">
        <v>1</v>
      </c>
      <c r="C553">
        <f t="shared" si="9"/>
        <v>1</v>
      </c>
    </row>
    <row r="554" spans="1:3">
      <c r="A554" s="6">
        <v>10033012</v>
      </c>
      <c r="B554">
        <v>1</v>
      </c>
      <c r="C554">
        <f t="shared" si="9"/>
        <v>1</v>
      </c>
    </row>
    <row r="555" spans="1:3">
      <c r="A555" s="6">
        <v>10033013</v>
      </c>
      <c r="B555">
        <v>1</v>
      </c>
      <c r="C555">
        <f t="shared" si="9"/>
        <v>1</v>
      </c>
    </row>
    <row r="556" spans="1:3">
      <c r="A556" s="6">
        <v>10033014</v>
      </c>
      <c r="B556">
        <v>1</v>
      </c>
      <c r="C556">
        <f t="shared" si="9"/>
        <v>1</v>
      </c>
    </row>
    <row r="557" spans="1:3">
      <c r="A557" s="6">
        <v>10033015</v>
      </c>
      <c r="B557">
        <v>1</v>
      </c>
      <c r="C557">
        <f t="shared" si="9"/>
        <v>1</v>
      </c>
    </row>
    <row r="558" spans="1:3">
      <c r="A558" s="6">
        <v>10033016</v>
      </c>
      <c r="B558">
        <v>1</v>
      </c>
      <c r="C558">
        <f t="shared" si="9"/>
        <v>1</v>
      </c>
    </row>
    <row r="559" spans="1:3">
      <c r="A559" s="6">
        <v>10033017</v>
      </c>
      <c r="B559">
        <v>1</v>
      </c>
      <c r="C559">
        <f t="shared" si="9"/>
        <v>1</v>
      </c>
    </row>
    <row r="560" spans="1:3">
      <c r="A560" s="6">
        <v>10033018</v>
      </c>
      <c r="B560">
        <v>1</v>
      </c>
      <c r="C560">
        <f t="shared" si="9"/>
        <v>1</v>
      </c>
    </row>
    <row r="561" spans="1:3">
      <c r="A561" s="6">
        <v>10033019</v>
      </c>
      <c r="B561">
        <v>1</v>
      </c>
      <c r="C561">
        <f t="shared" si="9"/>
        <v>1</v>
      </c>
    </row>
    <row r="562" spans="1:3">
      <c r="A562" s="6">
        <v>10033020</v>
      </c>
      <c r="B562">
        <v>1</v>
      </c>
      <c r="C562">
        <f t="shared" si="9"/>
        <v>1</v>
      </c>
    </row>
    <row r="563" spans="1:3">
      <c r="A563" s="6">
        <v>10033021</v>
      </c>
      <c r="B563">
        <v>1</v>
      </c>
      <c r="C563">
        <f t="shared" si="9"/>
        <v>1</v>
      </c>
    </row>
    <row r="564" spans="1:3">
      <c r="A564" s="6">
        <v>10033022</v>
      </c>
      <c r="B564">
        <v>1</v>
      </c>
      <c r="C564">
        <f t="shared" si="9"/>
        <v>1</v>
      </c>
    </row>
    <row r="565" spans="1:3">
      <c r="A565" s="6">
        <v>10033023</v>
      </c>
      <c r="B565">
        <v>1</v>
      </c>
      <c r="C565">
        <f t="shared" si="9"/>
        <v>1</v>
      </c>
    </row>
    <row r="566" spans="1:3">
      <c r="A566" s="6">
        <v>10033024</v>
      </c>
      <c r="B566">
        <v>1</v>
      </c>
      <c r="C566">
        <f t="shared" si="9"/>
        <v>1</v>
      </c>
    </row>
    <row r="567" spans="1:3">
      <c r="A567" s="6">
        <v>10033025</v>
      </c>
      <c r="B567">
        <v>1</v>
      </c>
      <c r="C567">
        <f t="shared" si="9"/>
        <v>1</v>
      </c>
    </row>
    <row r="568" spans="1:3">
      <c r="A568" s="6">
        <v>10033026</v>
      </c>
      <c r="B568">
        <v>1</v>
      </c>
      <c r="C568">
        <f t="shared" si="9"/>
        <v>1</v>
      </c>
    </row>
    <row r="569" spans="1:3">
      <c r="A569" s="6">
        <v>10033027</v>
      </c>
      <c r="B569">
        <v>1</v>
      </c>
      <c r="C569">
        <f t="shared" si="9"/>
        <v>1</v>
      </c>
    </row>
    <row r="570" spans="1:3">
      <c r="A570" s="6">
        <v>10033028</v>
      </c>
      <c r="B570">
        <v>1</v>
      </c>
      <c r="C570">
        <f t="shared" si="9"/>
        <v>1</v>
      </c>
    </row>
    <row r="571" spans="1:3">
      <c r="A571" s="6">
        <v>10033029</v>
      </c>
      <c r="B571">
        <v>1</v>
      </c>
      <c r="C571">
        <f t="shared" si="9"/>
        <v>1</v>
      </c>
    </row>
    <row r="572" spans="1:3">
      <c r="A572" s="6">
        <v>10033030</v>
      </c>
      <c r="B572">
        <v>1</v>
      </c>
      <c r="C572">
        <f t="shared" si="9"/>
        <v>1</v>
      </c>
    </row>
    <row r="573" spans="1:3">
      <c r="A573" s="6">
        <v>10033031</v>
      </c>
      <c r="B573">
        <v>1</v>
      </c>
      <c r="C573">
        <f t="shared" si="9"/>
        <v>1</v>
      </c>
    </row>
    <row r="574" spans="1:3">
      <c r="A574" s="5">
        <v>10033032</v>
      </c>
      <c r="B574">
        <v>1</v>
      </c>
      <c r="C574">
        <f t="shared" si="9"/>
        <v>1</v>
      </c>
    </row>
    <row r="575" spans="1:3">
      <c r="A575" s="5">
        <v>10033033</v>
      </c>
      <c r="B575">
        <v>1</v>
      </c>
      <c r="C575">
        <f t="shared" si="9"/>
        <v>1</v>
      </c>
    </row>
    <row r="576" spans="1:3">
      <c r="A576" s="5">
        <v>10033034</v>
      </c>
      <c r="B576">
        <v>1</v>
      </c>
      <c r="C576">
        <f t="shared" si="9"/>
        <v>1</v>
      </c>
    </row>
    <row r="577" spans="1:3">
      <c r="A577" s="5">
        <v>10033035</v>
      </c>
      <c r="B577">
        <v>1</v>
      </c>
      <c r="C577">
        <f t="shared" si="9"/>
        <v>1</v>
      </c>
    </row>
    <row r="578" spans="1:3">
      <c r="A578" s="6">
        <v>10033036</v>
      </c>
      <c r="B578">
        <v>1</v>
      </c>
      <c r="C578">
        <f t="shared" si="9"/>
        <v>1</v>
      </c>
    </row>
    <row r="579" spans="1:3">
      <c r="A579" s="6">
        <v>10033037</v>
      </c>
      <c r="B579">
        <v>1</v>
      </c>
      <c r="C579">
        <f t="shared" si="9"/>
        <v>1</v>
      </c>
    </row>
    <row r="580" spans="1:3">
      <c r="A580" s="6">
        <v>10033038</v>
      </c>
      <c r="B580">
        <v>1</v>
      </c>
      <c r="C580">
        <f t="shared" si="9"/>
        <v>1</v>
      </c>
    </row>
    <row r="581" spans="1:3">
      <c r="A581" s="6">
        <v>10033039</v>
      </c>
      <c r="B581">
        <v>1</v>
      </c>
      <c r="C581">
        <f t="shared" si="9"/>
        <v>1</v>
      </c>
    </row>
    <row r="582" spans="1:3">
      <c r="A582" s="6">
        <v>10034001</v>
      </c>
      <c r="B582">
        <v>1</v>
      </c>
      <c r="C582">
        <f t="shared" si="9"/>
        <v>1</v>
      </c>
    </row>
    <row r="583" spans="1:3">
      <c r="A583" s="6">
        <v>10034002</v>
      </c>
      <c r="B583">
        <v>1</v>
      </c>
      <c r="C583">
        <f t="shared" ref="C583:C646" si="10">SUMIF(A:A,A583,B:B)</f>
        <v>1</v>
      </c>
    </row>
    <row r="584" spans="1:3">
      <c r="A584" s="6">
        <v>10034003</v>
      </c>
      <c r="B584">
        <v>1</v>
      </c>
      <c r="C584">
        <f t="shared" si="10"/>
        <v>1</v>
      </c>
    </row>
    <row r="585" spans="1:3">
      <c r="A585" s="6">
        <v>10034004</v>
      </c>
      <c r="B585">
        <v>1</v>
      </c>
      <c r="C585">
        <f t="shared" si="10"/>
        <v>1</v>
      </c>
    </row>
    <row r="586" spans="1:3">
      <c r="A586" s="6">
        <v>10034005</v>
      </c>
      <c r="B586">
        <v>1</v>
      </c>
      <c r="C586">
        <f t="shared" si="10"/>
        <v>1</v>
      </c>
    </row>
    <row r="587" spans="1:3">
      <c r="A587" s="6">
        <v>10034006</v>
      </c>
      <c r="B587">
        <v>1</v>
      </c>
      <c r="C587">
        <f t="shared" si="10"/>
        <v>1</v>
      </c>
    </row>
    <row r="588" spans="1:3">
      <c r="A588" s="6">
        <v>10034007</v>
      </c>
      <c r="B588">
        <v>1</v>
      </c>
      <c r="C588">
        <f t="shared" si="10"/>
        <v>1</v>
      </c>
    </row>
    <row r="589" spans="1:3">
      <c r="A589" s="6">
        <v>10034008</v>
      </c>
      <c r="B589">
        <v>1</v>
      </c>
      <c r="C589">
        <f t="shared" si="10"/>
        <v>1</v>
      </c>
    </row>
    <row r="590" spans="1:3">
      <c r="A590" s="6">
        <v>10034009</v>
      </c>
      <c r="B590">
        <v>1</v>
      </c>
      <c r="C590">
        <f t="shared" si="10"/>
        <v>1</v>
      </c>
    </row>
    <row r="591" spans="1:3">
      <c r="A591" s="6">
        <v>10034010</v>
      </c>
      <c r="B591">
        <v>1</v>
      </c>
      <c r="C591">
        <f t="shared" si="10"/>
        <v>1</v>
      </c>
    </row>
    <row r="592" spans="1:3">
      <c r="A592" s="6">
        <v>10034011</v>
      </c>
      <c r="B592">
        <v>1</v>
      </c>
      <c r="C592">
        <f t="shared" si="10"/>
        <v>1</v>
      </c>
    </row>
    <row r="593" spans="1:3">
      <c r="A593" s="6">
        <v>10034012</v>
      </c>
      <c r="B593">
        <v>1</v>
      </c>
      <c r="C593">
        <f t="shared" si="10"/>
        <v>1</v>
      </c>
    </row>
    <row r="594" spans="1:3">
      <c r="A594" s="6">
        <v>10034013</v>
      </c>
      <c r="B594">
        <v>1</v>
      </c>
      <c r="C594">
        <f t="shared" si="10"/>
        <v>1</v>
      </c>
    </row>
    <row r="595" spans="1:3">
      <c r="A595" s="6">
        <v>10034014</v>
      </c>
      <c r="B595">
        <v>1</v>
      </c>
      <c r="C595">
        <f t="shared" si="10"/>
        <v>1</v>
      </c>
    </row>
    <row r="596" spans="1:3">
      <c r="A596" s="6">
        <v>10034015</v>
      </c>
      <c r="B596">
        <v>1</v>
      </c>
      <c r="C596">
        <f t="shared" si="10"/>
        <v>1</v>
      </c>
    </row>
    <row r="597" spans="1:3">
      <c r="A597" s="6">
        <v>10034016</v>
      </c>
      <c r="B597">
        <v>1</v>
      </c>
      <c r="C597">
        <f t="shared" si="10"/>
        <v>1</v>
      </c>
    </row>
    <row r="598" spans="1:3">
      <c r="A598" s="6">
        <v>10034017</v>
      </c>
      <c r="B598">
        <v>1</v>
      </c>
      <c r="C598">
        <f t="shared" si="10"/>
        <v>1</v>
      </c>
    </row>
    <row r="599" spans="1:3">
      <c r="A599" s="6">
        <v>10034018</v>
      </c>
      <c r="B599">
        <v>1</v>
      </c>
      <c r="C599">
        <f t="shared" si="10"/>
        <v>1</v>
      </c>
    </row>
    <row r="600" spans="1:3">
      <c r="A600" s="6">
        <v>10034019</v>
      </c>
      <c r="B600">
        <v>1</v>
      </c>
      <c r="C600">
        <f t="shared" si="10"/>
        <v>1</v>
      </c>
    </row>
    <row r="601" spans="1:3">
      <c r="A601" s="6">
        <v>10034020</v>
      </c>
      <c r="B601">
        <v>1</v>
      </c>
      <c r="C601">
        <f t="shared" si="10"/>
        <v>1</v>
      </c>
    </row>
    <row r="602" spans="1:3">
      <c r="A602" s="6">
        <v>10034021</v>
      </c>
      <c r="B602">
        <v>1</v>
      </c>
      <c r="C602">
        <f t="shared" si="10"/>
        <v>1</v>
      </c>
    </row>
    <row r="603" spans="1:3">
      <c r="A603" s="6">
        <v>10034022</v>
      </c>
      <c r="B603">
        <v>1</v>
      </c>
      <c r="C603">
        <f t="shared" si="10"/>
        <v>1</v>
      </c>
    </row>
    <row r="604" spans="1:3">
      <c r="A604" s="6">
        <v>10034023</v>
      </c>
      <c r="B604">
        <v>1</v>
      </c>
      <c r="C604">
        <f t="shared" si="10"/>
        <v>1</v>
      </c>
    </row>
    <row r="605" spans="1:3">
      <c r="A605" s="6">
        <v>10034024</v>
      </c>
      <c r="B605">
        <v>1</v>
      </c>
      <c r="C605">
        <f t="shared" si="10"/>
        <v>1</v>
      </c>
    </row>
    <row r="606" spans="1:3">
      <c r="A606" s="6">
        <v>10034025</v>
      </c>
      <c r="B606">
        <v>1</v>
      </c>
      <c r="C606">
        <f t="shared" si="10"/>
        <v>1</v>
      </c>
    </row>
    <row r="607" spans="1:3">
      <c r="A607" s="6">
        <v>10034026</v>
      </c>
      <c r="B607">
        <v>1</v>
      </c>
      <c r="C607">
        <f t="shared" si="10"/>
        <v>1</v>
      </c>
    </row>
    <row r="608" spans="1:3">
      <c r="A608" s="6">
        <v>10034027</v>
      </c>
      <c r="B608">
        <v>1</v>
      </c>
      <c r="C608">
        <f t="shared" si="10"/>
        <v>1</v>
      </c>
    </row>
    <row r="609" spans="1:3">
      <c r="A609" s="6">
        <v>10034028</v>
      </c>
      <c r="B609">
        <v>1</v>
      </c>
      <c r="C609">
        <f t="shared" si="10"/>
        <v>1</v>
      </c>
    </row>
    <row r="610" spans="1:3">
      <c r="A610" s="6">
        <v>10034029</v>
      </c>
      <c r="B610">
        <v>1</v>
      </c>
      <c r="C610">
        <f t="shared" si="10"/>
        <v>1</v>
      </c>
    </row>
    <row r="611" spans="1:3">
      <c r="A611" s="6">
        <v>10034030</v>
      </c>
      <c r="B611">
        <v>1</v>
      </c>
      <c r="C611">
        <f t="shared" si="10"/>
        <v>1</v>
      </c>
    </row>
    <row r="612" spans="1:3">
      <c r="A612" s="6">
        <v>10034031</v>
      </c>
      <c r="B612">
        <v>1</v>
      </c>
      <c r="C612">
        <f t="shared" si="10"/>
        <v>1</v>
      </c>
    </row>
    <row r="613" spans="1:3">
      <c r="A613" s="6">
        <v>10034032</v>
      </c>
      <c r="B613">
        <v>1</v>
      </c>
      <c r="C613">
        <f t="shared" si="10"/>
        <v>1</v>
      </c>
    </row>
    <row r="614" spans="1:3">
      <c r="A614" s="5">
        <v>10034033</v>
      </c>
      <c r="B614">
        <v>1</v>
      </c>
      <c r="C614">
        <f t="shared" si="10"/>
        <v>1</v>
      </c>
    </row>
    <row r="615" spans="1:3">
      <c r="A615" s="5">
        <v>10034034</v>
      </c>
      <c r="B615">
        <v>1</v>
      </c>
      <c r="C615">
        <f t="shared" si="10"/>
        <v>1</v>
      </c>
    </row>
    <row r="616" spans="1:3">
      <c r="A616" s="5">
        <v>10034035</v>
      </c>
      <c r="B616">
        <v>1</v>
      </c>
      <c r="C616">
        <f t="shared" si="10"/>
        <v>1</v>
      </c>
    </row>
    <row r="617" spans="1:3">
      <c r="A617" s="5">
        <v>10034036</v>
      </c>
      <c r="B617">
        <v>1</v>
      </c>
      <c r="C617">
        <f t="shared" si="10"/>
        <v>1</v>
      </c>
    </row>
    <row r="618" spans="1:3">
      <c r="A618" s="6">
        <v>10034037</v>
      </c>
      <c r="B618">
        <v>1</v>
      </c>
      <c r="C618">
        <f t="shared" si="10"/>
        <v>1</v>
      </c>
    </row>
    <row r="619" spans="1:3">
      <c r="A619" s="6">
        <v>10034038</v>
      </c>
      <c r="B619">
        <v>1</v>
      </c>
      <c r="C619">
        <f t="shared" si="10"/>
        <v>1</v>
      </c>
    </row>
    <row r="620" spans="1:3">
      <c r="A620" s="6">
        <v>10034039</v>
      </c>
      <c r="B620">
        <v>1</v>
      </c>
      <c r="C620">
        <f t="shared" si="10"/>
        <v>1</v>
      </c>
    </row>
    <row r="621" spans="1:3">
      <c r="A621" s="6">
        <v>10034040</v>
      </c>
      <c r="B621">
        <v>1</v>
      </c>
      <c r="C621">
        <f t="shared" si="10"/>
        <v>1</v>
      </c>
    </row>
    <row r="622" spans="1:3">
      <c r="A622" s="6">
        <v>10035001</v>
      </c>
      <c r="B622">
        <v>1</v>
      </c>
      <c r="C622">
        <f t="shared" si="10"/>
        <v>1</v>
      </c>
    </row>
    <row r="623" spans="1:3">
      <c r="A623" s="6">
        <v>10035002</v>
      </c>
      <c r="B623">
        <v>1</v>
      </c>
      <c r="C623">
        <f t="shared" si="10"/>
        <v>1</v>
      </c>
    </row>
    <row r="624" spans="1:3">
      <c r="A624" s="6">
        <v>10035003</v>
      </c>
      <c r="B624">
        <v>1</v>
      </c>
      <c r="C624">
        <f t="shared" si="10"/>
        <v>1</v>
      </c>
    </row>
    <row r="625" spans="1:3">
      <c r="A625" s="6">
        <v>10035004</v>
      </c>
      <c r="B625">
        <v>1</v>
      </c>
      <c r="C625">
        <f t="shared" si="10"/>
        <v>1</v>
      </c>
    </row>
    <row r="626" spans="1:3">
      <c r="A626" s="6">
        <v>10035005</v>
      </c>
      <c r="B626">
        <v>1</v>
      </c>
      <c r="C626">
        <f t="shared" si="10"/>
        <v>1</v>
      </c>
    </row>
    <row r="627" spans="1:3">
      <c r="A627" s="6">
        <v>10035006</v>
      </c>
      <c r="B627">
        <v>1</v>
      </c>
      <c r="C627">
        <f t="shared" si="10"/>
        <v>1</v>
      </c>
    </row>
    <row r="628" spans="1:3">
      <c r="A628" s="6">
        <v>10035007</v>
      </c>
      <c r="B628">
        <v>1</v>
      </c>
      <c r="C628">
        <f t="shared" si="10"/>
        <v>1</v>
      </c>
    </row>
    <row r="629" spans="1:3">
      <c r="A629" s="6">
        <v>10035008</v>
      </c>
      <c r="B629">
        <v>1</v>
      </c>
      <c r="C629">
        <f t="shared" si="10"/>
        <v>1</v>
      </c>
    </row>
    <row r="630" spans="1:3">
      <c r="A630" s="6">
        <v>10035009</v>
      </c>
      <c r="B630">
        <v>1</v>
      </c>
      <c r="C630">
        <f t="shared" si="10"/>
        <v>1</v>
      </c>
    </row>
    <row r="631" spans="1:3">
      <c r="A631" s="6">
        <v>10035010</v>
      </c>
      <c r="B631">
        <v>1</v>
      </c>
      <c r="C631">
        <f t="shared" si="10"/>
        <v>1</v>
      </c>
    </row>
    <row r="632" spans="1:3">
      <c r="A632" s="6">
        <v>10035011</v>
      </c>
      <c r="B632">
        <v>1</v>
      </c>
      <c r="C632">
        <f t="shared" si="10"/>
        <v>1</v>
      </c>
    </row>
    <row r="633" spans="1:3">
      <c r="A633" s="6">
        <v>10035012</v>
      </c>
      <c r="B633">
        <v>1</v>
      </c>
      <c r="C633">
        <f t="shared" si="10"/>
        <v>1</v>
      </c>
    </row>
    <row r="634" spans="1:3">
      <c r="A634" s="6">
        <v>10035013</v>
      </c>
      <c r="B634">
        <v>1</v>
      </c>
      <c r="C634">
        <f t="shared" si="10"/>
        <v>1</v>
      </c>
    </row>
    <row r="635" spans="1:3">
      <c r="A635" s="6">
        <v>10035014</v>
      </c>
      <c r="B635">
        <v>1</v>
      </c>
      <c r="C635">
        <f t="shared" si="10"/>
        <v>1</v>
      </c>
    </row>
    <row r="636" spans="1:3">
      <c r="A636" s="6">
        <v>10035015</v>
      </c>
      <c r="B636">
        <v>1</v>
      </c>
      <c r="C636">
        <f t="shared" si="10"/>
        <v>1</v>
      </c>
    </row>
    <row r="637" spans="1:3">
      <c r="A637" s="6">
        <v>10035016</v>
      </c>
      <c r="B637">
        <v>1</v>
      </c>
      <c r="C637">
        <f t="shared" si="10"/>
        <v>1</v>
      </c>
    </row>
    <row r="638" spans="1:3">
      <c r="A638" s="6">
        <v>10035017</v>
      </c>
      <c r="B638">
        <v>1</v>
      </c>
      <c r="C638">
        <f t="shared" si="10"/>
        <v>1</v>
      </c>
    </row>
    <row r="639" spans="1:3">
      <c r="A639" s="6">
        <v>10035018</v>
      </c>
      <c r="B639">
        <v>1</v>
      </c>
      <c r="C639">
        <f t="shared" si="10"/>
        <v>1</v>
      </c>
    </row>
    <row r="640" spans="1:3">
      <c r="A640" s="6">
        <v>10035019</v>
      </c>
      <c r="B640">
        <v>1</v>
      </c>
      <c r="C640">
        <f t="shared" si="10"/>
        <v>1</v>
      </c>
    </row>
    <row r="641" spans="1:3">
      <c r="A641" s="6">
        <v>10035020</v>
      </c>
      <c r="B641">
        <v>1</v>
      </c>
      <c r="C641">
        <f t="shared" si="10"/>
        <v>1</v>
      </c>
    </row>
    <row r="642" spans="1:3">
      <c r="A642" s="6">
        <v>10035021</v>
      </c>
      <c r="B642">
        <v>1</v>
      </c>
      <c r="C642">
        <f t="shared" si="10"/>
        <v>1</v>
      </c>
    </row>
    <row r="643" spans="1:3">
      <c r="A643" s="6">
        <v>10035022</v>
      </c>
      <c r="B643">
        <v>1</v>
      </c>
      <c r="C643">
        <f t="shared" si="10"/>
        <v>1</v>
      </c>
    </row>
    <row r="644" spans="1:3">
      <c r="A644" s="6">
        <v>10035023</v>
      </c>
      <c r="B644">
        <v>1</v>
      </c>
      <c r="C644">
        <f t="shared" si="10"/>
        <v>1</v>
      </c>
    </row>
    <row r="645" spans="1:3">
      <c r="A645" s="6">
        <v>10035024</v>
      </c>
      <c r="B645">
        <v>1</v>
      </c>
      <c r="C645">
        <f t="shared" si="10"/>
        <v>1</v>
      </c>
    </row>
    <row r="646" spans="1:3">
      <c r="A646" s="6">
        <v>10035025</v>
      </c>
      <c r="B646">
        <v>1</v>
      </c>
      <c r="C646">
        <f t="shared" si="10"/>
        <v>1</v>
      </c>
    </row>
    <row r="647" spans="1:3">
      <c r="A647" s="6">
        <v>10035026</v>
      </c>
      <c r="B647">
        <v>1</v>
      </c>
      <c r="C647">
        <f t="shared" ref="C647:C710" si="11">SUMIF(A:A,A647,B:B)</f>
        <v>1</v>
      </c>
    </row>
    <row r="648" spans="1:3">
      <c r="A648" s="6">
        <v>10035027</v>
      </c>
      <c r="B648">
        <v>1</v>
      </c>
      <c r="C648">
        <f t="shared" si="11"/>
        <v>1</v>
      </c>
    </row>
    <row r="649" spans="1:3">
      <c r="A649" s="6">
        <v>10035028</v>
      </c>
      <c r="B649">
        <v>1</v>
      </c>
      <c r="C649">
        <f t="shared" si="11"/>
        <v>1</v>
      </c>
    </row>
    <row r="650" spans="1:3">
      <c r="A650" s="6">
        <v>10035029</v>
      </c>
      <c r="B650">
        <v>1</v>
      </c>
      <c r="C650">
        <f t="shared" si="11"/>
        <v>1</v>
      </c>
    </row>
    <row r="651" spans="1:3">
      <c r="A651" s="6">
        <v>10035030</v>
      </c>
      <c r="B651">
        <v>1</v>
      </c>
      <c r="C651">
        <f t="shared" si="11"/>
        <v>1</v>
      </c>
    </row>
    <row r="652" spans="1:3">
      <c r="A652" s="5">
        <v>10035031</v>
      </c>
      <c r="B652">
        <v>1</v>
      </c>
      <c r="C652">
        <f t="shared" si="11"/>
        <v>1</v>
      </c>
    </row>
    <row r="653" spans="1:3">
      <c r="A653" s="5">
        <v>10035032</v>
      </c>
      <c r="B653">
        <v>1</v>
      </c>
      <c r="C653">
        <f t="shared" si="11"/>
        <v>1</v>
      </c>
    </row>
    <row r="654" spans="1:3">
      <c r="A654" s="5">
        <v>10035033</v>
      </c>
      <c r="B654">
        <v>1</v>
      </c>
      <c r="C654">
        <f t="shared" si="11"/>
        <v>1</v>
      </c>
    </row>
    <row r="655" spans="1:3">
      <c r="A655" s="6">
        <v>10035034</v>
      </c>
      <c r="B655">
        <v>1</v>
      </c>
      <c r="C655">
        <f t="shared" si="11"/>
        <v>1</v>
      </c>
    </row>
    <row r="656" spans="1:3">
      <c r="A656" s="6">
        <v>10035035</v>
      </c>
      <c r="B656">
        <v>1</v>
      </c>
      <c r="C656">
        <f t="shared" si="11"/>
        <v>1</v>
      </c>
    </row>
    <row r="657" spans="1:3">
      <c r="A657" s="6">
        <v>10035036</v>
      </c>
      <c r="B657">
        <v>1</v>
      </c>
      <c r="C657">
        <f t="shared" si="11"/>
        <v>1</v>
      </c>
    </row>
    <row r="658" spans="1:3">
      <c r="A658" s="6">
        <v>10035037</v>
      </c>
      <c r="B658">
        <v>1</v>
      </c>
      <c r="C658">
        <f t="shared" si="11"/>
        <v>1</v>
      </c>
    </row>
    <row r="659" spans="1:3">
      <c r="A659" s="6">
        <v>10040101</v>
      </c>
      <c r="B659">
        <v>1</v>
      </c>
      <c r="C659">
        <f t="shared" si="11"/>
        <v>1</v>
      </c>
    </row>
    <row r="660" spans="1:3">
      <c r="A660" s="5">
        <v>10040102</v>
      </c>
      <c r="B660">
        <v>1</v>
      </c>
      <c r="C660">
        <f t="shared" si="11"/>
        <v>1</v>
      </c>
    </row>
    <row r="661" spans="1:3">
      <c r="A661" s="6">
        <v>10040103</v>
      </c>
      <c r="B661">
        <v>1</v>
      </c>
      <c r="C661">
        <f t="shared" si="11"/>
        <v>1</v>
      </c>
    </row>
    <row r="662" spans="1:3">
      <c r="A662" s="5">
        <v>10040104</v>
      </c>
      <c r="B662">
        <v>1</v>
      </c>
      <c r="C662">
        <f t="shared" si="11"/>
        <v>1</v>
      </c>
    </row>
    <row r="663" spans="1:3">
      <c r="A663" s="6">
        <v>10040105</v>
      </c>
      <c r="B663">
        <v>1</v>
      </c>
      <c r="C663">
        <f t="shared" si="11"/>
        <v>1</v>
      </c>
    </row>
    <row r="664" spans="1:3">
      <c r="A664" s="5">
        <v>10040106</v>
      </c>
      <c r="B664">
        <v>1</v>
      </c>
      <c r="C664">
        <f t="shared" si="11"/>
        <v>1</v>
      </c>
    </row>
    <row r="665" spans="1:3">
      <c r="A665" s="6">
        <v>10040107</v>
      </c>
      <c r="B665">
        <v>1</v>
      </c>
      <c r="C665">
        <f t="shared" si="11"/>
        <v>1</v>
      </c>
    </row>
    <row r="666" spans="1:3">
      <c r="A666" s="5">
        <v>10040108</v>
      </c>
      <c r="B666">
        <v>1</v>
      </c>
      <c r="C666">
        <f t="shared" si="11"/>
        <v>1</v>
      </c>
    </row>
    <row r="667" spans="1:3">
      <c r="A667" s="6">
        <v>10040109</v>
      </c>
      <c r="B667">
        <v>1</v>
      </c>
      <c r="C667">
        <f t="shared" si="11"/>
        <v>1</v>
      </c>
    </row>
    <row r="668" spans="1:3">
      <c r="A668" s="5">
        <v>10040110</v>
      </c>
      <c r="B668">
        <v>1</v>
      </c>
      <c r="C668">
        <f t="shared" si="11"/>
        <v>1</v>
      </c>
    </row>
    <row r="669" spans="1:3">
      <c r="A669" s="5">
        <v>10040201</v>
      </c>
      <c r="B669">
        <v>1</v>
      </c>
      <c r="C669">
        <f t="shared" si="11"/>
        <v>1</v>
      </c>
    </row>
    <row r="670" spans="1:3">
      <c r="A670" s="5">
        <v>10040202</v>
      </c>
      <c r="B670">
        <v>1</v>
      </c>
      <c r="C670">
        <f t="shared" si="11"/>
        <v>1</v>
      </c>
    </row>
    <row r="671" spans="1:3">
      <c r="A671" s="5">
        <v>10040203</v>
      </c>
      <c r="B671">
        <v>1</v>
      </c>
      <c r="C671">
        <f t="shared" si="11"/>
        <v>1</v>
      </c>
    </row>
    <row r="672" spans="1:3">
      <c r="A672" s="5">
        <v>10040204</v>
      </c>
      <c r="B672">
        <v>1</v>
      </c>
      <c r="C672">
        <f t="shared" si="11"/>
        <v>1</v>
      </c>
    </row>
    <row r="673" spans="1:3">
      <c r="A673" s="5">
        <v>10040301</v>
      </c>
      <c r="B673">
        <v>1</v>
      </c>
      <c r="C673">
        <f t="shared" si="11"/>
        <v>1</v>
      </c>
    </row>
    <row r="674" spans="1:3">
      <c r="A674" s="5">
        <v>10040302</v>
      </c>
      <c r="B674">
        <v>1</v>
      </c>
      <c r="C674">
        <f t="shared" si="11"/>
        <v>1</v>
      </c>
    </row>
    <row r="675" spans="1:3">
      <c r="A675" s="5">
        <v>10040303</v>
      </c>
      <c r="B675">
        <v>1</v>
      </c>
      <c r="C675">
        <f t="shared" si="11"/>
        <v>1</v>
      </c>
    </row>
    <row r="676" spans="1:3">
      <c r="A676" s="5">
        <v>10040304</v>
      </c>
      <c r="B676">
        <v>1</v>
      </c>
      <c r="C676">
        <f t="shared" si="11"/>
        <v>1</v>
      </c>
    </row>
    <row r="677" spans="1:3">
      <c r="A677" s="6">
        <v>10040401</v>
      </c>
      <c r="B677">
        <v>1</v>
      </c>
      <c r="C677">
        <f t="shared" si="11"/>
        <v>1</v>
      </c>
    </row>
    <row r="678" spans="1:3">
      <c r="A678" s="6">
        <v>10040402</v>
      </c>
      <c r="B678">
        <v>1</v>
      </c>
      <c r="C678">
        <f t="shared" si="11"/>
        <v>1</v>
      </c>
    </row>
    <row r="679" spans="1:3">
      <c r="A679" s="6">
        <v>10040403</v>
      </c>
      <c r="B679">
        <v>1</v>
      </c>
      <c r="C679">
        <f t="shared" si="11"/>
        <v>1</v>
      </c>
    </row>
    <row r="680" spans="1:3">
      <c r="A680" s="6">
        <v>10040404</v>
      </c>
      <c r="B680">
        <v>1</v>
      </c>
      <c r="C680">
        <f t="shared" si="11"/>
        <v>1</v>
      </c>
    </row>
    <row r="681" spans="1:3">
      <c r="A681" s="5">
        <v>10040501</v>
      </c>
      <c r="B681">
        <v>1</v>
      </c>
      <c r="C681">
        <f t="shared" si="11"/>
        <v>1</v>
      </c>
    </row>
    <row r="682" spans="1:3">
      <c r="A682" s="5">
        <v>10040502</v>
      </c>
      <c r="B682">
        <v>1</v>
      </c>
      <c r="C682">
        <f t="shared" si="11"/>
        <v>1</v>
      </c>
    </row>
    <row r="683" spans="1:3">
      <c r="A683" s="5">
        <v>10040503</v>
      </c>
      <c r="B683">
        <v>1</v>
      </c>
      <c r="C683">
        <f t="shared" si="11"/>
        <v>1</v>
      </c>
    </row>
    <row r="684" spans="1:3">
      <c r="A684" s="5">
        <v>10040504</v>
      </c>
      <c r="B684">
        <v>1</v>
      </c>
      <c r="C684">
        <f t="shared" si="11"/>
        <v>1</v>
      </c>
    </row>
    <row r="685" spans="1:3">
      <c r="A685" s="6">
        <v>10040601</v>
      </c>
      <c r="B685">
        <v>1</v>
      </c>
      <c r="C685">
        <f t="shared" si="11"/>
        <v>1</v>
      </c>
    </row>
    <row r="686" spans="1:3">
      <c r="A686" s="5">
        <v>10040602</v>
      </c>
      <c r="B686">
        <v>1</v>
      </c>
      <c r="C686">
        <f t="shared" si="11"/>
        <v>1</v>
      </c>
    </row>
    <row r="687" spans="1:3">
      <c r="A687" s="6">
        <v>10040603</v>
      </c>
      <c r="B687">
        <v>1</v>
      </c>
      <c r="C687">
        <f t="shared" si="11"/>
        <v>1</v>
      </c>
    </row>
    <row r="688" spans="1:3">
      <c r="A688" s="5">
        <v>10040604</v>
      </c>
      <c r="B688">
        <v>1</v>
      </c>
      <c r="C688">
        <f t="shared" si="11"/>
        <v>1</v>
      </c>
    </row>
    <row r="689" spans="1:3">
      <c r="A689" s="6">
        <v>10040605</v>
      </c>
      <c r="B689">
        <v>1</v>
      </c>
      <c r="C689">
        <f t="shared" si="11"/>
        <v>1</v>
      </c>
    </row>
    <row r="690" spans="1:3">
      <c r="A690" s="5">
        <v>10040606</v>
      </c>
      <c r="B690">
        <v>1</v>
      </c>
      <c r="C690">
        <f t="shared" si="11"/>
        <v>1</v>
      </c>
    </row>
    <row r="691" spans="1:3">
      <c r="A691" s="6">
        <v>10040607</v>
      </c>
      <c r="B691">
        <v>1</v>
      </c>
      <c r="C691">
        <f t="shared" si="11"/>
        <v>1</v>
      </c>
    </row>
    <row r="692" spans="1:3">
      <c r="A692" s="5">
        <v>10040608</v>
      </c>
      <c r="B692">
        <v>1</v>
      </c>
      <c r="C692">
        <f t="shared" si="11"/>
        <v>1</v>
      </c>
    </row>
    <row r="693" spans="1:3">
      <c r="A693" s="6">
        <v>10040609</v>
      </c>
      <c r="B693">
        <v>1</v>
      </c>
      <c r="C693">
        <f t="shared" si="11"/>
        <v>1</v>
      </c>
    </row>
    <row r="694" spans="1:3">
      <c r="A694" s="5">
        <v>10040610</v>
      </c>
      <c r="B694">
        <v>1</v>
      </c>
      <c r="C694">
        <f t="shared" si="11"/>
        <v>1</v>
      </c>
    </row>
    <row r="695" spans="1:3">
      <c r="A695" s="5">
        <v>10040701</v>
      </c>
      <c r="B695">
        <v>1</v>
      </c>
      <c r="C695">
        <f t="shared" si="11"/>
        <v>1</v>
      </c>
    </row>
    <row r="696" spans="1:3">
      <c r="A696" s="5">
        <v>10040702</v>
      </c>
      <c r="B696">
        <v>1</v>
      </c>
      <c r="C696">
        <f t="shared" si="11"/>
        <v>1</v>
      </c>
    </row>
    <row r="697" spans="1:3">
      <c r="A697" s="5">
        <v>10040703</v>
      </c>
      <c r="B697">
        <v>1</v>
      </c>
      <c r="C697">
        <f t="shared" si="11"/>
        <v>1</v>
      </c>
    </row>
    <row r="698" spans="1:3">
      <c r="A698" s="5">
        <v>10040704</v>
      </c>
      <c r="B698">
        <v>1</v>
      </c>
      <c r="C698">
        <f t="shared" si="11"/>
        <v>1</v>
      </c>
    </row>
    <row r="699" spans="1:3">
      <c r="A699" s="5">
        <v>10040801</v>
      </c>
      <c r="B699">
        <v>1</v>
      </c>
      <c r="C699">
        <f t="shared" si="11"/>
        <v>1</v>
      </c>
    </row>
    <row r="700" spans="1:3">
      <c r="A700" s="5">
        <v>10040802</v>
      </c>
      <c r="B700">
        <v>1</v>
      </c>
      <c r="C700">
        <f t="shared" si="11"/>
        <v>1</v>
      </c>
    </row>
    <row r="701" spans="1:3">
      <c r="A701" s="5">
        <v>10040803</v>
      </c>
      <c r="B701">
        <v>1</v>
      </c>
      <c r="C701">
        <f t="shared" si="11"/>
        <v>1</v>
      </c>
    </row>
    <row r="702" spans="1:3">
      <c r="A702" s="5">
        <v>10040804</v>
      </c>
      <c r="B702">
        <v>1</v>
      </c>
      <c r="C702">
        <f t="shared" si="11"/>
        <v>1</v>
      </c>
    </row>
    <row r="703" spans="1:3">
      <c r="A703" s="6">
        <v>10040901</v>
      </c>
      <c r="B703">
        <v>1</v>
      </c>
      <c r="C703">
        <f t="shared" si="11"/>
        <v>1</v>
      </c>
    </row>
    <row r="704" spans="1:3">
      <c r="A704" s="6">
        <v>10040902</v>
      </c>
      <c r="B704">
        <v>1</v>
      </c>
      <c r="C704">
        <f t="shared" si="11"/>
        <v>1</v>
      </c>
    </row>
    <row r="705" spans="1:3">
      <c r="A705" s="6">
        <v>10040903</v>
      </c>
      <c r="B705">
        <v>1</v>
      </c>
      <c r="C705">
        <f t="shared" si="11"/>
        <v>1</v>
      </c>
    </row>
    <row r="706" spans="1:3">
      <c r="A706" s="6">
        <v>10040904</v>
      </c>
      <c r="B706">
        <v>1</v>
      </c>
      <c r="C706">
        <f t="shared" si="11"/>
        <v>1</v>
      </c>
    </row>
    <row r="707" spans="1:3">
      <c r="A707" s="5">
        <v>10041001</v>
      </c>
      <c r="B707">
        <v>1</v>
      </c>
      <c r="C707">
        <f t="shared" si="11"/>
        <v>1</v>
      </c>
    </row>
    <row r="708" spans="1:3">
      <c r="A708" s="5">
        <v>10041002</v>
      </c>
      <c r="B708">
        <v>1</v>
      </c>
      <c r="C708">
        <f t="shared" si="11"/>
        <v>1</v>
      </c>
    </row>
    <row r="709" spans="1:3">
      <c r="A709" s="5">
        <v>10041003</v>
      </c>
      <c r="B709">
        <v>1</v>
      </c>
      <c r="C709">
        <f t="shared" si="11"/>
        <v>1</v>
      </c>
    </row>
    <row r="710" spans="1:3">
      <c r="A710" s="5">
        <v>10041004</v>
      </c>
      <c r="B710">
        <v>1</v>
      </c>
      <c r="C710">
        <f t="shared" si="11"/>
        <v>1</v>
      </c>
    </row>
    <row r="711" spans="1:3">
      <c r="A711" s="6">
        <v>10041101</v>
      </c>
      <c r="B711">
        <v>1</v>
      </c>
      <c r="C711">
        <f t="shared" ref="C711:C774" si="12">SUMIF(A:A,A711,B:B)</f>
        <v>1</v>
      </c>
    </row>
    <row r="712" spans="1:3">
      <c r="A712" s="5">
        <v>10041102</v>
      </c>
      <c r="B712">
        <v>1</v>
      </c>
      <c r="C712">
        <f t="shared" si="12"/>
        <v>1</v>
      </c>
    </row>
    <row r="713" spans="1:3">
      <c r="A713" s="6">
        <v>10041103</v>
      </c>
      <c r="B713">
        <v>1</v>
      </c>
      <c r="C713">
        <f t="shared" si="12"/>
        <v>1</v>
      </c>
    </row>
    <row r="714" spans="1:3">
      <c r="A714" s="5">
        <v>10041104</v>
      </c>
      <c r="B714">
        <v>1</v>
      </c>
      <c r="C714">
        <f t="shared" si="12"/>
        <v>1</v>
      </c>
    </row>
    <row r="715" spans="1:3">
      <c r="A715" s="6">
        <v>10041105</v>
      </c>
      <c r="B715">
        <v>1</v>
      </c>
      <c r="C715">
        <f t="shared" si="12"/>
        <v>1</v>
      </c>
    </row>
    <row r="716" spans="1:3">
      <c r="A716" s="5">
        <v>10041106</v>
      </c>
      <c r="B716">
        <v>1</v>
      </c>
      <c r="C716">
        <f t="shared" si="12"/>
        <v>1</v>
      </c>
    </row>
    <row r="717" spans="1:3">
      <c r="A717" s="6">
        <v>10041107</v>
      </c>
      <c r="B717">
        <v>1</v>
      </c>
      <c r="C717">
        <f t="shared" si="12"/>
        <v>1</v>
      </c>
    </row>
    <row r="718" spans="1:3">
      <c r="A718" s="5">
        <v>10041108</v>
      </c>
      <c r="B718">
        <v>1</v>
      </c>
      <c r="C718">
        <f t="shared" si="12"/>
        <v>1</v>
      </c>
    </row>
    <row r="719" spans="1:3">
      <c r="A719" s="6">
        <v>10041109</v>
      </c>
      <c r="B719">
        <v>1</v>
      </c>
      <c r="C719">
        <f t="shared" si="12"/>
        <v>1</v>
      </c>
    </row>
    <row r="720" spans="1:3">
      <c r="A720" s="5">
        <v>10041110</v>
      </c>
      <c r="B720">
        <v>1</v>
      </c>
      <c r="C720">
        <f t="shared" si="12"/>
        <v>1</v>
      </c>
    </row>
    <row r="721" spans="1:3">
      <c r="A721" s="6">
        <v>10041201</v>
      </c>
      <c r="B721">
        <v>1</v>
      </c>
      <c r="C721">
        <f t="shared" si="12"/>
        <v>1</v>
      </c>
    </row>
    <row r="722" spans="1:3">
      <c r="A722" s="5">
        <v>10041202</v>
      </c>
      <c r="B722">
        <v>1</v>
      </c>
      <c r="C722">
        <f t="shared" si="12"/>
        <v>1</v>
      </c>
    </row>
    <row r="723" spans="1:3">
      <c r="A723" s="6">
        <v>10041203</v>
      </c>
      <c r="B723">
        <v>1</v>
      </c>
      <c r="C723">
        <f t="shared" si="12"/>
        <v>1</v>
      </c>
    </row>
    <row r="724" spans="1:3">
      <c r="A724" s="5">
        <v>10041204</v>
      </c>
      <c r="B724">
        <v>1</v>
      </c>
      <c r="C724">
        <f t="shared" si="12"/>
        <v>1</v>
      </c>
    </row>
    <row r="725" spans="1:3">
      <c r="A725" s="6">
        <v>10041205</v>
      </c>
      <c r="B725">
        <v>1</v>
      </c>
      <c r="C725">
        <f t="shared" si="12"/>
        <v>1</v>
      </c>
    </row>
    <row r="726" spans="1:3">
      <c r="A726" s="5">
        <v>10041206</v>
      </c>
      <c r="B726">
        <v>1</v>
      </c>
      <c r="C726">
        <f t="shared" si="12"/>
        <v>1</v>
      </c>
    </row>
    <row r="727" spans="1:3">
      <c r="A727" s="6">
        <v>10041207</v>
      </c>
      <c r="B727">
        <v>1</v>
      </c>
      <c r="C727">
        <f t="shared" si="12"/>
        <v>1</v>
      </c>
    </row>
    <row r="728" spans="1:3">
      <c r="A728" s="5">
        <v>10041208</v>
      </c>
      <c r="B728">
        <v>1</v>
      </c>
      <c r="C728">
        <f t="shared" si="12"/>
        <v>1</v>
      </c>
    </row>
    <row r="729" spans="1:3">
      <c r="A729" s="6">
        <v>10041209</v>
      </c>
      <c r="B729">
        <v>1</v>
      </c>
      <c r="C729">
        <f t="shared" si="12"/>
        <v>1</v>
      </c>
    </row>
    <row r="730" spans="1:3">
      <c r="A730" s="5">
        <v>10041210</v>
      </c>
      <c r="B730">
        <v>1</v>
      </c>
      <c r="C730">
        <f t="shared" si="12"/>
        <v>1</v>
      </c>
    </row>
    <row r="731" spans="1:3">
      <c r="A731" s="5">
        <v>10041301</v>
      </c>
      <c r="B731">
        <v>1</v>
      </c>
      <c r="C731">
        <f t="shared" si="12"/>
        <v>1</v>
      </c>
    </row>
    <row r="732" spans="1:3">
      <c r="A732" s="5">
        <v>10041404</v>
      </c>
      <c r="B732">
        <v>1</v>
      </c>
      <c r="C732">
        <f t="shared" si="12"/>
        <v>1</v>
      </c>
    </row>
    <row r="733" spans="1:3">
      <c r="A733" s="5">
        <v>10041501</v>
      </c>
      <c r="B733">
        <v>1</v>
      </c>
      <c r="C733">
        <f t="shared" si="12"/>
        <v>1</v>
      </c>
    </row>
    <row r="734" spans="1:3">
      <c r="A734" s="5">
        <v>10041502</v>
      </c>
      <c r="B734">
        <v>1</v>
      </c>
      <c r="C734">
        <f t="shared" si="12"/>
        <v>1</v>
      </c>
    </row>
    <row r="735" spans="1:3">
      <c r="A735" s="5">
        <v>10041503</v>
      </c>
      <c r="B735">
        <v>1</v>
      </c>
      <c r="C735">
        <f t="shared" si="12"/>
        <v>1</v>
      </c>
    </row>
    <row r="736" spans="1:3">
      <c r="A736" s="5">
        <v>10041504</v>
      </c>
      <c r="B736">
        <v>1</v>
      </c>
      <c r="C736">
        <f t="shared" si="12"/>
        <v>1</v>
      </c>
    </row>
    <row r="737" spans="1:3">
      <c r="A737" s="6">
        <v>10041601</v>
      </c>
      <c r="B737">
        <v>1</v>
      </c>
      <c r="C737">
        <f t="shared" si="12"/>
        <v>1</v>
      </c>
    </row>
    <row r="738" spans="1:3">
      <c r="A738" s="6">
        <v>10041602</v>
      </c>
      <c r="B738">
        <v>1</v>
      </c>
      <c r="C738">
        <f t="shared" si="12"/>
        <v>1</v>
      </c>
    </row>
    <row r="739" spans="1:3">
      <c r="A739" s="6">
        <v>10041603</v>
      </c>
      <c r="B739">
        <v>1</v>
      </c>
      <c r="C739">
        <f t="shared" si="12"/>
        <v>1</v>
      </c>
    </row>
    <row r="740" spans="1:3">
      <c r="A740" s="5">
        <v>10041701</v>
      </c>
      <c r="B740">
        <v>1</v>
      </c>
      <c r="C740">
        <f t="shared" si="12"/>
        <v>1</v>
      </c>
    </row>
    <row r="741" spans="1:3">
      <c r="A741" s="5">
        <v>10041702</v>
      </c>
      <c r="B741">
        <v>1</v>
      </c>
      <c r="C741">
        <f t="shared" si="12"/>
        <v>1</v>
      </c>
    </row>
    <row r="742" spans="1:3">
      <c r="A742" s="5">
        <v>10041703</v>
      </c>
      <c r="B742">
        <v>1</v>
      </c>
      <c r="C742">
        <f t="shared" si="12"/>
        <v>1</v>
      </c>
    </row>
    <row r="743" spans="1:3">
      <c r="A743" s="6">
        <v>10041801</v>
      </c>
      <c r="B743">
        <v>1</v>
      </c>
      <c r="C743">
        <f t="shared" si="12"/>
        <v>1</v>
      </c>
    </row>
    <row r="744" spans="1:3">
      <c r="A744" s="5">
        <v>10041802</v>
      </c>
      <c r="B744">
        <v>1</v>
      </c>
      <c r="C744">
        <f t="shared" si="12"/>
        <v>1</v>
      </c>
    </row>
    <row r="745" spans="1:3">
      <c r="A745" s="6">
        <v>10041803</v>
      </c>
      <c r="B745">
        <v>1</v>
      </c>
      <c r="C745">
        <f t="shared" si="12"/>
        <v>1</v>
      </c>
    </row>
    <row r="746" spans="1:3">
      <c r="A746" s="5">
        <v>10041804</v>
      </c>
      <c r="B746">
        <v>1</v>
      </c>
      <c r="C746">
        <f t="shared" si="12"/>
        <v>1</v>
      </c>
    </row>
    <row r="747" spans="1:3">
      <c r="A747" s="6">
        <v>10041805</v>
      </c>
      <c r="B747">
        <v>1</v>
      </c>
      <c r="C747">
        <f t="shared" si="12"/>
        <v>1</v>
      </c>
    </row>
    <row r="748" spans="1:3">
      <c r="A748" s="5">
        <v>10041806</v>
      </c>
      <c r="B748">
        <v>1</v>
      </c>
      <c r="C748">
        <f t="shared" si="12"/>
        <v>1</v>
      </c>
    </row>
    <row r="749" spans="1:3">
      <c r="A749" s="6">
        <v>10041807</v>
      </c>
      <c r="B749">
        <v>1</v>
      </c>
      <c r="C749">
        <f t="shared" si="12"/>
        <v>1</v>
      </c>
    </row>
    <row r="750" spans="1:3">
      <c r="A750" s="5">
        <v>10041808</v>
      </c>
      <c r="B750">
        <v>1</v>
      </c>
      <c r="C750">
        <f t="shared" si="12"/>
        <v>1</v>
      </c>
    </row>
    <row r="751" spans="1:3">
      <c r="A751" s="6">
        <v>10041809</v>
      </c>
      <c r="B751">
        <v>1</v>
      </c>
      <c r="C751">
        <f t="shared" si="12"/>
        <v>1</v>
      </c>
    </row>
    <row r="752" spans="1:3">
      <c r="A752" s="5">
        <v>10041810</v>
      </c>
      <c r="B752">
        <v>1</v>
      </c>
      <c r="C752">
        <f t="shared" si="12"/>
        <v>1</v>
      </c>
    </row>
    <row r="753" spans="1:3">
      <c r="A753" s="5">
        <v>10041901</v>
      </c>
      <c r="B753">
        <v>1</v>
      </c>
      <c r="C753">
        <f t="shared" si="12"/>
        <v>1</v>
      </c>
    </row>
    <row r="754" spans="1:3">
      <c r="A754" s="5">
        <v>10041902</v>
      </c>
      <c r="B754">
        <v>1</v>
      </c>
      <c r="C754">
        <f t="shared" si="12"/>
        <v>1</v>
      </c>
    </row>
    <row r="755" spans="1:3">
      <c r="A755" s="5">
        <v>10041903</v>
      </c>
      <c r="B755">
        <v>1</v>
      </c>
      <c r="C755">
        <f t="shared" si="12"/>
        <v>1</v>
      </c>
    </row>
    <row r="756" spans="1:3">
      <c r="A756" s="5">
        <v>10041904</v>
      </c>
      <c r="B756">
        <v>1</v>
      </c>
      <c r="C756">
        <f t="shared" si="12"/>
        <v>1</v>
      </c>
    </row>
    <row r="757" spans="1:3">
      <c r="A757" s="5">
        <v>10042001</v>
      </c>
      <c r="B757">
        <v>1</v>
      </c>
      <c r="C757">
        <f t="shared" si="12"/>
        <v>1</v>
      </c>
    </row>
    <row r="758" spans="1:3">
      <c r="A758" s="5">
        <v>10042002</v>
      </c>
      <c r="B758">
        <v>1</v>
      </c>
      <c r="C758">
        <f t="shared" si="12"/>
        <v>1</v>
      </c>
    </row>
    <row r="759" spans="1:3">
      <c r="A759" s="5">
        <v>10042003</v>
      </c>
      <c r="B759">
        <v>1</v>
      </c>
      <c r="C759">
        <f t="shared" si="12"/>
        <v>1</v>
      </c>
    </row>
    <row r="760" spans="1:3">
      <c r="A760" s="5">
        <v>10042004</v>
      </c>
      <c r="B760">
        <v>1</v>
      </c>
      <c r="C760">
        <f t="shared" si="12"/>
        <v>1</v>
      </c>
    </row>
    <row r="761" spans="1:3">
      <c r="A761" s="6">
        <v>10042101</v>
      </c>
      <c r="B761">
        <v>1</v>
      </c>
      <c r="C761">
        <f t="shared" si="12"/>
        <v>1</v>
      </c>
    </row>
    <row r="762" spans="1:3">
      <c r="A762" s="6">
        <v>10042102</v>
      </c>
      <c r="B762">
        <v>1</v>
      </c>
      <c r="C762">
        <f t="shared" si="12"/>
        <v>1</v>
      </c>
    </row>
    <row r="763" spans="1:3">
      <c r="A763" s="6">
        <v>10042103</v>
      </c>
      <c r="B763">
        <v>1</v>
      </c>
      <c r="C763">
        <f t="shared" si="12"/>
        <v>1</v>
      </c>
    </row>
    <row r="764" spans="1:3">
      <c r="A764" s="6">
        <v>10042104</v>
      </c>
      <c r="B764">
        <v>1</v>
      </c>
      <c r="C764">
        <f t="shared" si="12"/>
        <v>1</v>
      </c>
    </row>
    <row r="765" spans="1:3">
      <c r="A765" s="5">
        <v>10042201</v>
      </c>
      <c r="B765">
        <v>1</v>
      </c>
      <c r="C765">
        <f t="shared" si="12"/>
        <v>1</v>
      </c>
    </row>
    <row r="766" spans="1:3">
      <c r="A766" s="5">
        <v>10042202</v>
      </c>
      <c r="B766">
        <v>1</v>
      </c>
      <c r="C766">
        <f t="shared" si="12"/>
        <v>1</v>
      </c>
    </row>
    <row r="767" spans="1:3">
      <c r="A767" s="5">
        <v>10042203</v>
      </c>
      <c r="B767">
        <v>1</v>
      </c>
      <c r="C767">
        <f t="shared" si="12"/>
        <v>1</v>
      </c>
    </row>
    <row r="768" spans="1:3">
      <c r="A768" s="5">
        <v>10042204</v>
      </c>
      <c r="B768">
        <v>1</v>
      </c>
      <c r="C768">
        <f t="shared" si="12"/>
        <v>1</v>
      </c>
    </row>
    <row r="769" spans="1:3">
      <c r="A769" s="6">
        <v>10042301</v>
      </c>
      <c r="B769">
        <v>1</v>
      </c>
      <c r="C769">
        <f t="shared" si="12"/>
        <v>1</v>
      </c>
    </row>
    <row r="770" spans="1:3">
      <c r="A770" s="5">
        <v>10042302</v>
      </c>
      <c r="B770">
        <v>1</v>
      </c>
      <c r="C770">
        <f t="shared" si="12"/>
        <v>1</v>
      </c>
    </row>
    <row r="771" spans="1:3">
      <c r="A771" s="6">
        <v>10042303</v>
      </c>
      <c r="B771">
        <v>1</v>
      </c>
      <c r="C771">
        <f t="shared" si="12"/>
        <v>1</v>
      </c>
    </row>
    <row r="772" spans="1:3">
      <c r="A772" s="5">
        <v>10042304</v>
      </c>
      <c r="B772">
        <v>1</v>
      </c>
      <c r="C772">
        <f t="shared" si="12"/>
        <v>1</v>
      </c>
    </row>
    <row r="773" spans="1:3">
      <c r="A773" s="6">
        <v>10042305</v>
      </c>
      <c r="B773">
        <v>1</v>
      </c>
      <c r="C773">
        <f t="shared" si="12"/>
        <v>1</v>
      </c>
    </row>
    <row r="774" spans="1:3">
      <c r="A774" s="5">
        <v>10042306</v>
      </c>
      <c r="B774">
        <v>1</v>
      </c>
      <c r="C774">
        <f t="shared" si="12"/>
        <v>1</v>
      </c>
    </row>
    <row r="775" spans="1:3">
      <c r="A775" s="6">
        <v>10042307</v>
      </c>
      <c r="B775">
        <v>1</v>
      </c>
      <c r="C775">
        <f t="shared" ref="C775:C838" si="13">SUMIF(A:A,A775,B:B)</f>
        <v>1</v>
      </c>
    </row>
    <row r="776" spans="1:3">
      <c r="A776" s="5">
        <v>10042308</v>
      </c>
      <c r="B776">
        <v>1</v>
      </c>
      <c r="C776">
        <f t="shared" si="13"/>
        <v>1</v>
      </c>
    </row>
    <row r="777" spans="1:3">
      <c r="A777" s="6">
        <v>10042309</v>
      </c>
      <c r="B777">
        <v>1</v>
      </c>
      <c r="C777">
        <f t="shared" si="13"/>
        <v>1</v>
      </c>
    </row>
    <row r="778" spans="1:3">
      <c r="A778" s="5">
        <v>10042310</v>
      </c>
      <c r="B778">
        <v>1</v>
      </c>
      <c r="C778">
        <f t="shared" si="13"/>
        <v>1</v>
      </c>
    </row>
    <row r="779" spans="1:3">
      <c r="A779" s="6">
        <v>10042401</v>
      </c>
      <c r="B779">
        <v>1</v>
      </c>
      <c r="C779">
        <f t="shared" si="13"/>
        <v>1</v>
      </c>
    </row>
    <row r="780" spans="1:3">
      <c r="A780" s="5">
        <v>10042402</v>
      </c>
      <c r="B780">
        <v>1</v>
      </c>
      <c r="C780">
        <f t="shared" si="13"/>
        <v>1</v>
      </c>
    </row>
    <row r="781" spans="1:3">
      <c r="A781" s="6">
        <v>10042403</v>
      </c>
      <c r="B781">
        <v>1</v>
      </c>
      <c r="C781">
        <f t="shared" si="13"/>
        <v>1</v>
      </c>
    </row>
    <row r="782" spans="1:3">
      <c r="A782" s="5">
        <v>10042404</v>
      </c>
      <c r="B782">
        <v>1</v>
      </c>
      <c r="C782">
        <f t="shared" si="13"/>
        <v>1</v>
      </c>
    </row>
    <row r="783" spans="1:3">
      <c r="A783" s="6">
        <v>10042405</v>
      </c>
      <c r="B783">
        <v>1</v>
      </c>
      <c r="C783">
        <f t="shared" si="13"/>
        <v>1</v>
      </c>
    </row>
    <row r="784" spans="1:3">
      <c r="A784" s="5">
        <v>10042406</v>
      </c>
      <c r="B784">
        <v>1</v>
      </c>
      <c r="C784">
        <f t="shared" si="13"/>
        <v>1</v>
      </c>
    </row>
    <row r="785" spans="1:3">
      <c r="A785" s="6">
        <v>10042407</v>
      </c>
      <c r="B785">
        <v>1</v>
      </c>
      <c r="C785">
        <f t="shared" si="13"/>
        <v>1</v>
      </c>
    </row>
    <row r="786" spans="1:3">
      <c r="A786" s="5">
        <v>10042408</v>
      </c>
      <c r="B786">
        <v>1</v>
      </c>
      <c r="C786">
        <f t="shared" si="13"/>
        <v>1</v>
      </c>
    </row>
    <row r="787" spans="1:3">
      <c r="A787" s="6">
        <v>10042409</v>
      </c>
      <c r="B787">
        <v>1</v>
      </c>
      <c r="C787">
        <f t="shared" si="13"/>
        <v>1</v>
      </c>
    </row>
    <row r="788" spans="1:3">
      <c r="A788" s="5">
        <v>10042410</v>
      </c>
      <c r="B788">
        <v>1</v>
      </c>
      <c r="C788">
        <f t="shared" si="13"/>
        <v>1</v>
      </c>
    </row>
    <row r="789" spans="1:3">
      <c r="A789" s="17">
        <v>10042501</v>
      </c>
      <c r="B789">
        <v>1</v>
      </c>
      <c r="C789">
        <f t="shared" si="13"/>
        <v>1</v>
      </c>
    </row>
    <row r="790" spans="1:3">
      <c r="A790" s="18">
        <v>10042502</v>
      </c>
      <c r="B790">
        <v>1</v>
      </c>
      <c r="C790">
        <f t="shared" si="13"/>
        <v>1</v>
      </c>
    </row>
    <row r="791" spans="1:3">
      <c r="A791" s="17">
        <v>10042503</v>
      </c>
      <c r="B791">
        <v>1</v>
      </c>
      <c r="C791">
        <f t="shared" si="13"/>
        <v>1</v>
      </c>
    </row>
    <row r="792" spans="1:3">
      <c r="A792" s="18">
        <v>10042504</v>
      </c>
      <c r="B792">
        <v>1</v>
      </c>
      <c r="C792">
        <f t="shared" si="13"/>
        <v>1</v>
      </c>
    </row>
    <row r="793" spans="1:3">
      <c r="A793" s="17">
        <v>10042505</v>
      </c>
      <c r="B793">
        <v>1</v>
      </c>
      <c r="C793">
        <f t="shared" si="13"/>
        <v>1</v>
      </c>
    </row>
    <row r="794" spans="1:3">
      <c r="A794" s="18">
        <v>10042506</v>
      </c>
      <c r="B794">
        <v>1</v>
      </c>
      <c r="C794">
        <f t="shared" si="13"/>
        <v>1</v>
      </c>
    </row>
    <row r="795" spans="1:3">
      <c r="A795" s="17">
        <v>10042507</v>
      </c>
      <c r="B795">
        <v>1</v>
      </c>
      <c r="C795">
        <f t="shared" si="13"/>
        <v>1</v>
      </c>
    </row>
    <row r="796" spans="1:3">
      <c r="A796" s="18">
        <v>10042508</v>
      </c>
      <c r="B796">
        <v>1</v>
      </c>
      <c r="C796">
        <f t="shared" si="13"/>
        <v>1</v>
      </c>
    </row>
    <row r="797" spans="1:3">
      <c r="A797" s="17">
        <v>10042509</v>
      </c>
      <c r="B797">
        <v>1</v>
      </c>
      <c r="C797">
        <f t="shared" si="13"/>
        <v>1</v>
      </c>
    </row>
    <row r="798" spans="1:3">
      <c r="A798" s="18">
        <v>10042510</v>
      </c>
      <c r="B798">
        <v>1</v>
      </c>
      <c r="C798">
        <f t="shared" si="13"/>
        <v>1</v>
      </c>
    </row>
    <row r="799" spans="1:3">
      <c r="A799" s="6">
        <v>10042601</v>
      </c>
      <c r="B799">
        <v>1</v>
      </c>
      <c r="C799">
        <f t="shared" si="13"/>
        <v>1</v>
      </c>
    </row>
    <row r="800" spans="1:3">
      <c r="A800" s="5">
        <v>10042602</v>
      </c>
      <c r="B800">
        <v>1</v>
      </c>
      <c r="C800">
        <f t="shared" si="13"/>
        <v>1</v>
      </c>
    </row>
    <row r="801" spans="1:3">
      <c r="A801" s="6">
        <v>10042603</v>
      </c>
      <c r="B801">
        <v>1</v>
      </c>
      <c r="C801">
        <f t="shared" si="13"/>
        <v>1</v>
      </c>
    </row>
    <row r="802" spans="1:3">
      <c r="A802" s="5">
        <v>10042604</v>
      </c>
      <c r="B802">
        <v>1</v>
      </c>
      <c r="C802">
        <f t="shared" si="13"/>
        <v>1</v>
      </c>
    </row>
    <row r="803" spans="1:3">
      <c r="A803" s="6">
        <v>10042605</v>
      </c>
      <c r="B803">
        <v>1</v>
      </c>
      <c r="C803">
        <f t="shared" si="13"/>
        <v>1</v>
      </c>
    </row>
    <row r="804" spans="1:3">
      <c r="A804" s="5">
        <v>10042606</v>
      </c>
      <c r="B804">
        <v>1</v>
      </c>
      <c r="C804">
        <f t="shared" si="13"/>
        <v>1</v>
      </c>
    </row>
    <row r="805" spans="1:3">
      <c r="A805" s="6">
        <v>10042607</v>
      </c>
      <c r="B805">
        <v>1</v>
      </c>
      <c r="C805">
        <f t="shared" si="13"/>
        <v>1</v>
      </c>
    </row>
    <row r="806" spans="1:3">
      <c r="A806" s="5">
        <v>10042608</v>
      </c>
      <c r="B806">
        <v>1</v>
      </c>
      <c r="C806">
        <f t="shared" si="13"/>
        <v>1</v>
      </c>
    </row>
    <row r="807" spans="1:3">
      <c r="A807" s="6">
        <v>10042609</v>
      </c>
      <c r="B807">
        <v>1</v>
      </c>
      <c r="C807">
        <f t="shared" si="13"/>
        <v>1</v>
      </c>
    </row>
    <row r="808" spans="1:3">
      <c r="A808" s="5">
        <v>10042610</v>
      </c>
      <c r="B808">
        <v>1</v>
      </c>
      <c r="C808">
        <f t="shared" si="13"/>
        <v>1</v>
      </c>
    </row>
    <row r="809" spans="1:3">
      <c r="A809" s="6">
        <v>10042701</v>
      </c>
      <c r="B809">
        <v>1</v>
      </c>
      <c r="C809">
        <f t="shared" si="13"/>
        <v>1</v>
      </c>
    </row>
    <row r="810" spans="1:3">
      <c r="A810" s="5">
        <v>10042702</v>
      </c>
      <c r="B810">
        <v>1</v>
      </c>
      <c r="C810">
        <f t="shared" si="13"/>
        <v>1</v>
      </c>
    </row>
    <row r="811" spans="1:3">
      <c r="A811" s="5">
        <v>10042703</v>
      </c>
      <c r="B811">
        <v>1</v>
      </c>
      <c r="C811">
        <f t="shared" si="13"/>
        <v>1</v>
      </c>
    </row>
    <row r="812" spans="1:3">
      <c r="A812" s="6">
        <v>10042801</v>
      </c>
      <c r="B812">
        <v>1</v>
      </c>
      <c r="C812">
        <f t="shared" si="13"/>
        <v>1</v>
      </c>
    </row>
    <row r="813" spans="1:3">
      <c r="A813" s="5">
        <v>10042802</v>
      </c>
      <c r="B813">
        <v>1</v>
      </c>
      <c r="C813">
        <f t="shared" si="13"/>
        <v>1</v>
      </c>
    </row>
    <row r="814" spans="1:3">
      <c r="A814" s="5">
        <v>10042803</v>
      </c>
      <c r="B814">
        <v>1</v>
      </c>
      <c r="C814">
        <f t="shared" si="13"/>
        <v>1</v>
      </c>
    </row>
    <row r="815" spans="1:3">
      <c r="A815" s="6">
        <v>10042901</v>
      </c>
      <c r="B815">
        <v>1</v>
      </c>
      <c r="C815">
        <f t="shared" si="13"/>
        <v>1</v>
      </c>
    </row>
    <row r="816" spans="1:3">
      <c r="A816" s="5">
        <v>10042902</v>
      </c>
      <c r="B816">
        <v>1</v>
      </c>
      <c r="C816">
        <f t="shared" si="13"/>
        <v>1</v>
      </c>
    </row>
    <row r="817" spans="1:3">
      <c r="A817" s="5">
        <v>10042903</v>
      </c>
      <c r="B817">
        <v>1</v>
      </c>
      <c r="C817">
        <f t="shared" si="13"/>
        <v>1</v>
      </c>
    </row>
    <row r="818" spans="1:3">
      <c r="A818" s="6">
        <v>10043001</v>
      </c>
      <c r="B818">
        <v>1</v>
      </c>
      <c r="C818">
        <f t="shared" si="13"/>
        <v>1</v>
      </c>
    </row>
    <row r="819" spans="1:3">
      <c r="A819" s="5">
        <v>10043002</v>
      </c>
      <c r="B819">
        <v>1</v>
      </c>
      <c r="C819">
        <f t="shared" si="13"/>
        <v>1</v>
      </c>
    </row>
    <row r="820" spans="1:3">
      <c r="A820" s="5">
        <v>10043003</v>
      </c>
      <c r="B820">
        <v>1</v>
      </c>
      <c r="C820">
        <f t="shared" si="13"/>
        <v>1</v>
      </c>
    </row>
    <row r="821" spans="1:3">
      <c r="A821" s="6">
        <v>10043101</v>
      </c>
      <c r="B821">
        <v>1</v>
      </c>
      <c r="C821">
        <f t="shared" si="13"/>
        <v>1</v>
      </c>
    </row>
    <row r="822" spans="1:3">
      <c r="A822" s="5">
        <v>10043102</v>
      </c>
      <c r="B822">
        <v>1</v>
      </c>
      <c r="C822">
        <f t="shared" si="13"/>
        <v>1</v>
      </c>
    </row>
    <row r="823" spans="1:3">
      <c r="A823" s="5">
        <v>10043103</v>
      </c>
      <c r="B823">
        <v>1</v>
      </c>
      <c r="C823">
        <f t="shared" si="13"/>
        <v>1</v>
      </c>
    </row>
    <row r="824" spans="1:3">
      <c r="A824" s="5">
        <v>10043201</v>
      </c>
      <c r="B824">
        <v>1</v>
      </c>
      <c r="C824">
        <f t="shared" si="13"/>
        <v>1</v>
      </c>
    </row>
    <row r="825" spans="1:3">
      <c r="A825" s="5">
        <v>10043202</v>
      </c>
      <c r="B825">
        <v>1</v>
      </c>
      <c r="C825">
        <f t="shared" si="13"/>
        <v>1</v>
      </c>
    </row>
    <row r="826" spans="1:3">
      <c r="A826" s="5">
        <v>10043203</v>
      </c>
      <c r="B826">
        <v>1</v>
      </c>
      <c r="C826">
        <f t="shared" si="13"/>
        <v>1</v>
      </c>
    </row>
    <row r="827" spans="1:3">
      <c r="A827" s="5">
        <v>10043204</v>
      </c>
      <c r="B827">
        <v>1</v>
      </c>
      <c r="C827">
        <f t="shared" si="13"/>
        <v>1</v>
      </c>
    </row>
    <row r="828" spans="1:3">
      <c r="A828" s="5">
        <v>10043205</v>
      </c>
      <c r="B828">
        <v>1</v>
      </c>
      <c r="C828">
        <f t="shared" si="13"/>
        <v>1</v>
      </c>
    </row>
    <row r="829" spans="1:3">
      <c r="A829" s="5">
        <v>10043206</v>
      </c>
      <c r="B829">
        <v>1</v>
      </c>
      <c r="C829">
        <f t="shared" si="13"/>
        <v>1</v>
      </c>
    </row>
    <row r="830" spans="1:3">
      <c r="A830" s="5">
        <v>10043301</v>
      </c>
      <c r="B830">
        <v>1</v>
      </c>
      <c r="C830">
        <f t="shared" si="13"/>
        <v>1</v>
      </c>
    </row>
    <row r="831" spans="1:3">
      <c r="A831" s="5">
        <v>10043302</v>
      </c>
      <c r="B831">
        <v>1</v>
      </c>
      <c r="C831">
        <f t="shared" si="13"/>
        <v>1</v>
      </c>
    </row>
    <row r="832" spans="1:3">
      <c r="A832" s="5">
        <v>10043303</v>
      </c>
      <c r="B832">
        <v>1</v>
      </c>
      <c r="C832">
        <f t="shared" si="13"/>
        <v>1</v>
      </c>
    </row>
    <row r="833" spans="1:3">
      <c r="A833" s="5">
        <v>10043304</v>
      </c>
      <c r="B833">
        <v>1</v>
      </c>
      <c r="C833">
        <f t="shared" si="13"/>
        <v>1</v>
      </c>
    </row>
    <row r="834" spans="1:3">
      <c r="A834" s="5">
        <v>10043305</v>
      </c>
      <c r="B834">
        <v>1</v>
      </c>
      <c r="C834">
        <f t="shared" si="13"/>
        <v>1</v>
      </c>
    </row>
    <row r="835" spans="1:3">
      <c r="A835" s="5">
        <v>10043306</v>
      </c>
      <c r="B835">
        <v>1</v>
      </c>
      <c r="C835">
        <f t="shared" si="13"/>
        <v>1</v>
      </c>
    </row>
    <row r="836" spans="1:3">
      <c r="A836" s="6">
        <v>10043401</v>
      </c>
      <c r="B836">
        <v>1</v>
      </c>
      <c r="C836">
        <f t="shared" si="13"/>
        <v>1</v>
      </c>
    </row>
    <row r="837" spans="1:3">
      <c r="A837" s="6">
        <v>10043402</v>
      </c>
      <c r="B837">
        <v>1</v>
      </c>
      <c r="C837">
        <f t="shared" si="13"/>
        <v>1</v>
      </c>
    </row>
    <row r="838" spans="1:3">
      <c r="A838" s="6">
        <v>10043403</v>
      </c>
      <c r="B838">
        <v>1</v>
      </c>
      <c r="C838">
        <f t="shared" si="13"/>
        <v>1</v>
      </c>
    </row>
    <row r="839" spans="1:3">
      <c r="A839" s="6">
        <v>10043404</v>
      </c>
      <c r="B839">
        <v>1</v>
      </c>
      <c r="C839">
        <f t="shared" ref="C839:C902" si="14">SUMIF(A:A,A839,B:B)</f>
        <v>1</v>
      </c>
    </row>
    <row r="840" spans="1:3">
      <c r="A840" s="6">
        <v>10043405</v>
      </c>
      <c r="B840">
        <v>1</v>
      </c>
      <c r="C840">
        <f t="shared" si="14"/>
        <v>1</v>
      </c>
    </row>
    <row r="841" spans="1:3">
      <c r="A841" s="6">
        <v>10043406</v>
      </c>
      <c r="B841">
        <v>1</v>
      </c>
      <c r="C841">
        <f t="shared" si="14"/>
        <v>1</v>
      </c>
    </row>
    <row r="842" spans="1:3">
      <c r="A842" s="5">
        <v>10043501</v>
      </c>
      <c r="B842">
        <v>1</v>
      </c>
      <c r="C842">
        <f t="shared" si="14"/>
        <v>1</v>
      </c>
    </row>
    <row r="843" spans="1:3">
      <c r="A843" s="5">
        <v>10043502</v>
      </c>
      <c r="B843">
        <v>1</v>
      </c>
      <c r="C843">
        <f t="shared" si="14"/>
        <v>1</v>
      </c>
    </row>
    <row r="844" spans="1:3">
      <c r="A844" s="5">
        <v>10043503</v>
      </c>
      <c r="B844">
        <v>1</v>
      </c>
      <c r="C844">
        <f t="shared" si="14"/>
        <v>1</v>
      </c>
    </row>
    <row r="845" spans="1:3">
      <c r="A845" s="5">
        <v>10043504</v>
      </c>
      <c r="B845">
        <v>1</v>
      </c>
      <c r="C845">
        <f t="shared" si="14"/>
        <v>1</v>
      </c>
    </row>
    <row r="846" spans="1:3">
      <c r="A846" s="5">
        <v>10043505</v>
      </c>
      <c r="B846">
        <v>1</v>
      </c>
      <c r="C846">
        <f t="shared" si="14"/>
        <v>1</v>
      </c>
    </row>
    <row r="847" spans="1:3">
      <c r="A847" s="5">
        <v>10043506</v>
      </c>
      <c r="B847">
        <v>1</v>
      </c>
      <c r="C847">
        <f t="shared" si="14"/>
        <v>1</v>
      </c>
    </row>
    <row r="848" spans="1:3">
      <c r="A848" s="6">
        <v>10043601</v>
      </c>
      <c r="B848">
        <v>1</v>
      </c>
      <c r="C848">
        <f t="shared" si="14"/>
        <v>1</v>
      </c>
    </row>
    <row r="849" spans="1:3">
      <c r="A849" s="6">
        <v>10043602</v>
      </c>
      <c r="B849">
        <v>1</v>
      </c>
      <c r="C849">
        <f t="shared" si="14"/>
        <v>1</v>
      </c>
    </row>
    <row r="850" spans="1:3">
      <c r="A850" s="6">
        <v>10043603</v>
      </c>
      <c r="B850">
        <v>1</v>
      </c>
      <c r="C850">
        <f t="shared" si="14"/>
        <v>1</v>
      </c>
    </row>
    <row r="851" spans="1:3">
      <c r="A851" s="6">
        <v>10043604</v>
      </c>
      <c r="B851">
        <v>1</v>
      </c>
      <c r="C851">
        <f t="shared" si="14"/>
        <v>1</v>
      </c>
    </row>
    <row r="852" spans="1:3">
      <c r="A852" s="6">
        <v>10043605</v>
      </c>
      <c r="B852">
        <v>1</v>
      </c>
      <c r="C852">
        <f t="shared" si="14"/>
        <v>1</v>
      </c>
    </row>
    <row r="853" spans="1:3">
      <c r="A853" s="6">
        <v>10043606</v>
      </c>
      <c r="B853">
        <v>1</v>
      </c>
      <c r="C853">
        <f t="shared" si="14"/>
        <v>1</v>
      </c>
    </row>
    <row r="854" spans="1:3">
      <c r="A854" s="6">
        <v>10043607</v>
      </c>
      <c r="B854">
        <v>1</v>
      </c>
      <c r="C854">
        <f t="shared" si="14"/>
        <v>1</v>
      </c>
    </row>
    <row r="855" spans="1:3">
      <c r="A855" s="5">
        <v>10050001</v>
      </c>
      <c r="B855">
        <v>1</v>
      </c>
      <c r="C855">
        <f t="shared" si="14"/>
        <v>1</v>
      </c>
    </row>
    <row r="856" spans="1:3">
      <c r="A856" s="5">
        <v>10050002</v>
      </c>
      <c r="B856">
        <v>1</v>
      </c>
      <c r="C856">
        <f t="shared" si="14"/>
        <v>1</v>
      </c>
    </row>
    <row r="857" spans="1:3">
      <c r="A857" s="5">
        <v>10050003</v>
      </c>
      <c r="B857">
        <v>1</v>
      </c>
      <c r="C857">
        <f t="shared" si="14"/>
        <v>1</v>
      </c>
    </row>
    <row r="858" spans="1:3">
      <c r="A858" s="5">
        <v>10050004</v>
      </c>
      <c r="B858">
        <v>1</v>
      </c>
      <c r="C858">
        <f t="shared" si="14"/>
        <v>1</v>
      </c>
    </row>
    <row r="859" spans="1:3">
      <c r="A859" s="5">
        <v>10050005</v>
      </c>
      <c r="B859">
        <v>1</v>
      </c>
      <c r="C859">
        <f t="shared" si="14"/>
        <v>1</v>
      </c>
    </row>
    <row r="860" spans="1:3">
      <c r="A860" s="5">
        <v>10050006</v>
      </c>
      <c r="B860">
        <v>1</v>
      </c>
      <c r="C860">
        <f t="shared" si="14"/>
        <v>1</v>
      </c>
    </row>
    <row r="861" spans="1:3">
      <c r="A861" s="5">
        <v>10050007</v>
      </c>
      <c r="B861">
        <v>1</v>
      </c>
      <c r="C861">
        <f t="shared" si="14"/>
        <v>1</v>
      </c>
    </row>
    <row r="862" spans="1:3">
      <c r="A862" s="5">
        <v>10050008</v>
      </c>
      <c r="B862">
        <v>1</v>
      </c>
      <c r="C862">
        <f t="shared" si="14"/>
        <v>1</v>
      </c>
    </row>
    <row r="863" spans="1:3">
      <c r="A863" s="5">
        <v>10050009</v>
      </c>
      <c r="B863">
        <v>1</v>
      </c>
      <c r="C863">
        <f t="shared" si="14"/>
        <v>1</v>
      </c>
    </row>
    <row r="864" spans="1:3">
      <c r="A864" s="5">
        <v>10050010</v>
      </c>
      <c r="B864">
        <v>1</v>
      </c>
      <c r="C864">
        <f t="shared" si="14"/>
        <v>1</v>
      </c>
    </row>
    <row r="865" spans="1:3">
      <c r="A865" s="5">
        <v>10050011</v>
      </c>
      <c r="B865">
        <v>1</v>
      </c>
      <c r="C865">
        <f t="shared" si="14"/>
        <v>1</v>
      </c>
    </row>
    <row r="866" spans="1:3">
      <c r="A866" s="5">
        <v>10050012</v>
      </c>
      <c r="B866">
        <v>1</v>
      </c>
      <c r="C866">
        <f t="shared" si="14"/>
        <v>1</v>
      </c>
    </row>
    <row r="867" spans="1:3">
      <c r="A867" s="5">
        <v>10050013</v>
      </c>
      <c r="B867">
        <v>1</v>
      </c>
      <c r="C867">
        <f t="shared" si="14"/>
        <v>1</v>
      </c>
    </row>
    <row r="868" spans="1:3">
      <c r="A868" s="5">
        <v>10050014</v>
      </c>
      <c r="B868">
        <v>1</v>
      </c>
      <c r="C868">
        <f t="shared" si="14"/>
        <v>1</v>
      </c>
    </row>
    <row r="869" spans="1:3">
      <c r="A869" s="5">
        <v>10050015</v>
      </c>
      <c r="B869">
        <v>1</v>
      </c>
      <c r="C869">
        <f t="shared" si="14"/>
        <v>1</v>
      </c>
    </row>
    <row r="870" spans="1:3">
      <c r="A870" s="5">
        <v>10050016</v>
      </c>
      <c r="B870">
        <v>1</v>
      </c>
      <c r="C870">
        <f t="shared" si="14"/>
        <v>1</v>
      </c>
    </row>
    <row r="871" spans="1:3">
      <c r="A871" s="5">
        <v>10050017</v>
      </c>
      <c r="B871">
        <v>1</v>
      </c>
      <c r="C871">
        <f t="shared" si="14"/>
        <v>1</v>
      </c>
    </row>
    <row r="872" spans="1:3">
      <c r="A872" s="5">
        <v>10050018</v>
      </c>
      <c r="B872">
        <v>1</v>
      </c>
      <c r="C872">
        <f t="shared" si="14"/>
        <v>1</v>
      </c>
    </row>
    <row r="873" spans="1:3">
      <c r="A873" s="5">
        <v>10050019</v>
      </c>
      <c r="B873">
        <v>1</v>
      </c>
      <c r="C873">
        <f t="shared" si="14"/>
        <v>1</v>
      </c>
    </row>
    <row r="874" spans="1:3">
      <c r="A874" s="5">
        <v>10050020</v>
      </c>
      <c r="B874">
        <v>1</v>
      </c>
      <c r="C874">
        <f t="shared" si="14"/>
        <v>1</v>
      </c>
    </row>
    <row r="875" spans="1:3">
      <c r="A875" s="5">
        <v>10050021</v>
      </c>
      <c r="B875">
        <v>1</v>
      </c>
      <c r="C875">
        <f t="shared" si="14"/>
        <v>1</v>
      </c>
    </row>
    <row r="876" spans="1:3">
      <c r="A876" s="5">
        <v>10050022</v>
      </c>
      <c r="B876">
        <v>1</v>
      </c>
      <c r="C876">
        <f t="shared" si="14"/>
        <v>1</v>
      </c>
    </row>
    <row r="877" spans="1:3">
      <c r="A877" s="5">
        <v>10050023</v>
      </c>
      <c r="B877">
        <v>1</v>
      </c>
      <c r="C877">
        <f t="shared" si="14"/>
        <v>1</v>
      </c>
    </row>
    <row r="878" spans="1:3">
      <c r="A878" s="5">
        <v>10050024</v>
      </c>
      <c r="B878">
        <v>1</v>
      </c>
      <c r="C878">
        <f t="shared" si="14"/>
        <v>1</v>
      </c>
    </row>
    <row r="879" spans="1:3">
      <c r="A879" s="5">
        <v>10050025</v>
      </c>
      <c r="B879">
        <v>1</v>
      </c>
      <c r="C879">
        <f t="shared" si="14"/>
        <v>1</v>
      </c>
    </row>
    <row r="880" spans="1:3">
      <c r="A880" s="5">
        <v>10050026</v>
      </c>
      <c r="B880">
        <v>1</v>
      </c>
      <c r="C880">
        <f t="shared" si="14"/>
        <v>1</v>
      </c>
    </row>
    <row r="881" spans="1:3">
      <c r="A881" s="5">
        <v>10050027</v>
      </c>
      <c r="B881">
        <v>1</v>
      </c>
      <c r="C881">
        <f t="shared" si="14"/>
        <v>1</v>
      </c>
    </row>
    <row r="882" spans="1:3">
      <c r="A882" s="5">
        <v>10050028</v>
      </c>
      <c r="B882">
        <v>1</v>
      </c>
      <c r="C882">
        <f t="shared" si="14"/>
        <v>1</v>
      </c>
    </row>
    <row r="883" spans="1:3">
      <c r="A883" s="5">
        <v>10050029</v>
      </c>
      <c r="B883">
        <v>1</v>
      </c>
      <c r="C883">
        <f t="shared" si="14"/>
        <v>1</v>
      </c>
    </row>
    <row r="884" spans="1:3">
      <c r="A884" s="5">
        <v>10050030</v>
      </c>
      <c r="B884">
        <v>1</v>
      </c>
      <c r="C884">
        <f t="shared" si="14"/>
        <v>1</v>
      </c>
    </row>
    <row r="885" spans="1:3">
      <c r="A885" s="5">
        <v>10050031</v>
      </c>
      <c r="B885">
        <v>1</v>
      </c>
      <c r="C885">
        <f t="shared" si="14"/>
        <v>1</v>
      </c>
    </row>
    <row r="886" spans="1:3">
      <c r="A886" s="5">
        <v>10050032</v>
      </c>
      <c r="B886">
        <v>1</v>
      </c>
      <c r="C886">
        <f t="shared" si="14"/>
        <v>1</v>
      </c>
    </row>
    <row r="887" spans="1:3">
      <c r="A887" s="5">
        <v>10050033</v>
      </c>
      <c r="B887">
        <v>1</v>
      </c>
      <c r="C887">
        <f t="shared" si="14"/>
        <v>1</v>
      </c>
    </row>
    <row r="888" spans="1:3">
      <c r="A888" s="5">
        <v>10050034</v>
      </c>
      <c r="B888">
        <v>1</v>
      </c>
      <c r="C888">
        <f t="shared" si="14"/>
        <v>1</v>
      </c>
    </row>
    <row r="889" spans="1:3">
      <c r="A889" s="5">
        <v>10050035</v>
      </c>
      <c r="B889">
        <v>1</v>
      </c>
      <c r="C889">
        <f t="shared" si="14"/>
        <v>1</v>
      </c>
    </row>
    <row r="890" spans="1:3">
      <c r="A890" s="5">
        <v>10050036</v>
      </c>
      <c r="B890">
        <v>1</v>
      </c>
      <c r="C890">
        <f t="shared" si="14"/>
        <v>1</v>
      </c>
    </row>
    <row r="891" spans="1:3">
      <c r="A891" s="5">
        <v>10050037</v>
      </c>
      <c r="B891">
        <v>1</v>
      </c>
      <c r="C891">
        <f t="shared" si="14"/>
        <v>1</v>
      </c>
    </row>
    <row r="892" spans="1:3">
      <c r="A892" s="5">
        <v>10050038</v>
      </c>
      <c r="B892">
        <v>1</v>
      </c>
      <c r="C892">
        <f t="shared" si="14"/>
        <v>1</v>
      </c>
    </row>
    <row r="893" spans="1:3">
      <c r="A893" s="5">
        <v>10050039</v>
      </c>
      <c r="B893">
        <v>1</v>
      </c>
      <c r="C893">
        <f t="shared" si="14"/>
        <v>1</v>
      </c>
    </row>
    <row r="894" spans="1:3">
      <c r="A894" s="5">
        <v>10050040</v>
      </c>
      <c r="B894">
        <v>1</v>
      </c>
      <c r="C894">
        <f t="shared" si="14"/>
        <v>1</v>
      </c>
    </row>
    <row r="895" spans="1:3">
      <c r="A895" s="5">
        <v>10051001</v>
      </c>
      <c r="B895">
        <v>1</v>
      </c>
      <c r="C895">
        <f t="shared" si="14"/>
        <v>1</v>
      </c>
    </row>
    <row r="896" spans="1:3">
      <c r="A896" s="5">
        <v>10051002</v>
      </c>
      <c r="B896">
        <v>1</v>
      </c>
      <c r="C896">
        <f t="shared" si="14"/>
        <v>1</v>
      </c>
    </row>
    <row r="897" spans="1:3">
      <c r="A897" s="5">
        <v>10051003</v>
      </c>
      <c r="B897">
        <v>1</v>
      </c>
      <c r="C897">
        <f t="shared" si="14"/>
        <v>1</v>
      </c>
    </row>
    <row r="898" spans="1:3">
      <c r="A898" s="5">
        <v>10051004</v>
      </c>
      <c r="B898">
        <v>1</v>
      </c>
      <c r="C898">
        <f t="shared" si="14"/>
        <v>1</v>
      </c>
    </row>
    <row r="899" spans="1:3">
      <c r="A899" s="5">
        <v>10051005</v>
      </c>
      <c r="B899">
        <v>1</v>
      </c>
      <c r="C899">
        <f t="shared" si="14"/>
        <v>1</v>
      </c>
    </row>
    <row r="900" spans="1:3">
      <c r="A900" s="5">
        <v>10051006</v>
      </c>
      <c r="B900">
        <v>1</v>
      </c>
      <c r="C900">
        <f t="shared" si="14"/>
        <v>1</v>
      </c>
    </row>
    <row r="901" spans="1:3">
      <c r="A901" s="5">
        <v>10051007</v>
      </c>
      <c r="B901">
        <v>1</v>
      </c>
      <c r="C901">
        <f t="shared" si="14"/>
        <v>1</v>
      </c>
    </row>
    <row r="902" spans="1:3">
      <c r="A902" s="5">
        <v>10051008</v>
      </c>
      <c r="B902">
        <v>1</v>
      </c>
      <c r="C902">
        <f t="shared" si="14"/>
        <v>1</v>
      </c>
    </row>
    <row r="903" spans="1:3">
      <c r="A903" s="5">
        <v>10051009</v>
      </c>
      <c r="B903">
        <v>1</v>
      </c>
      <c r="C903">
        <f t="shared" ref="C903:C966" si="15">SUMIF(A:A,A903,B:B)</f>
        <v>1</v>
      </c>
    </row>
    <row r="904" spans="1:3">
      <c r="A904" s="5">
        <v>10051010</v>
      </c>
      <c r="B904">
        <v>1</v>
      </c>
      <c r="C904">
        <f t="shared" si="15"/>
        <v>1</v>
      </c>
    </row>
    <row r="905" spans="1:3">
      <c r="A905" s="5">
        <v>10051011</v>
      </c>
      <c r="B905">
        <v>1</v>
      </c>
      <c r="C905">
        <f t="shared" si="15"/>
        <v>1</v>
      </c>
    </row>
    <row r="906" spans="1:3">
      <c r="A906" s="5">
        <v>10051012</v>
      </c>
      <c r="B906">
        <v>1</v>
      </c>
      <c r="C906">
        <f t="shared" si="15"/>
        <v>1</v>
      </c>
    </row>
    <row r="907" spans="1:3">
      <c r="A907" s="5">
        <v>10051013</v>
      </c>
      <c r="B907">
        <v>1</v>
      </c>
      <c r="C907">
        <f t="shared" si="15"/>
        <v>1</v>
      </c>
    </row>
    <row r="908" spans="1:3">
      <c r="A908" s="5">
        <v>10051014</v>
      </c>
      <c r="B908">
        <v>1</v>
      </c>
      <c r="C908">
        <f t="shared" si="15"/>
        <v>1</v>
      </c>
    </row>
    <row r="909" spans="1:3">
      <c r="A909" s="5">
        <v>10051015</v>
      </c>
      <c r="B909">
        <v>1</v>
      </c>
      <c r="C909">
        <f t="shared" si="15"/>
        <v>1</v>
      </c>
    </row>
    <row r="910" spans="1:3">
      <c r="A910" s="5">
        <v>10051016</v>
      </c>
      <c r="B910">
        <v>1</v>
      </c>
      <c r="C910">
        <f t="shared" si="15"/>
        <v>1</v>
      </c>
    </row>
    <row r="911" spans="1:3">
      <c r="A911" s="5">
        <v>10051017</v>
      </c>
      <c r="B911">
        <v>1</v>
      </c>
      <c r="C911">
        <f t="shared" si="15"/>
        <v>1</v>
      </c>
    </row>
    <row r="912" spans="1:3">
      <c r="A912" s="5">
        <v>10051018</v>
      </c>
      <c r="B912">
        <v>1</v>
      </c>
      <c r="C912">
        <f t="shared" si="15"/>
        <v>1</v>
      </c>
    </row>
    <row r="913" spans="1:3">
      <c r="A913" s="5">
        <v>10051019</v>
      </c>
      <c r="B913">
        <v>1</v>
      </c>
      <c r="C913">
        <f t="shared" si="15"/>
        <v>1</v>
      </c>
    </row>
    <row r="914" spans="1:3">
      <c r="A914" s="5">
        <v>10051020</v>
      </c>
      <c r="B914">
        <v>1</v>
      </c>
      <c r="C914">
        <f t="shared" si="15"/>
        <v>1</v>
      </c>
    </row>
    <row r="915" spans="1:3">
      <c r="A915" s="5">
        <v>10051021</v>
      </c>
      <c r="B915">
        <v>1</v>
      </c>
      <c r="C915">
        <f t="shared" si="15"/>
        <v>1</v>
      </c>
    </row>
    <row r="916" spans="1:3">
      <c r="A916" s="5">
        <v>10051022</v>
      </c>
      <c r="B916">
        <v>1</v>
      </c>
      <c r="C916">
        <f t="shared" si="15"/>
        <v>1</v>
      </c>
    </row>
    <row r="917" spans="1:3">
      <c r="A917" s="5">
        <v>10051023</v>
      </c>
      <c r="B917">
        <v>1</v>
      </c>
      <c r="C917">
        <f t="shared" si="15"/>
        <v>1</v>
      </c>
    </row>
    <row r="918" spans="1:3">
      <c r="A918" s="5">
        <v>10051024</v>
      </c>
      <c r="B918">
        <v>1</v>
      </c>
      <c r="C918">
        <f t="shared" si="15"/>
        <v>1</v>
      </c>
    </row>
    <row r="919" spans="1:3">
      <c r="A919" s="5">
        <v>10051025</v>
      </c>
      <c r="B919">
        <v>1</v>
      </c>
      <c r="C919">
        <f t="shared" si="15"/>
        <v>1</v>
      </c>
    </row>
    <row r="920" spans="1:3">
      <c r="A920" s="5">
        <v>10051026</v>
      </c>
      <c r="B920">
        <v>1</v>
      </c>
      <c r="C920">
        <f t="shared" si="15"/>
        <v>1</v>
      </c>
    </row>
    <row r="921" spans="1:3">
      <c r="A921" s="5">
        <v>10051027</v>
      </c>
      <c r="B921">
        <v>1</v>
      </c>
      <c r="C921">
        <f t="shared" si="15"/>
        <v>1</v>
      </c>
    </row>
    <row r="922" spans="1:3">
      <c r="A922" s="5">
        <v>10051028</v>
      </c>
      <c r="B922">
        <v>1</v>
      </c>
      <c r="C922">
        <f t="shared" si="15"/>
        <v>1</v>
      </c>
    </row>
    <row r="923" spans="1:3">
      <c r="A923" s="5">
        <v>10051029</v>
      </c>
      <c r="B923">
        <v>1</v>
      </c>
      <c r="C923">
        <f t="shared" si="15"/>
        <v>1</v>
      </c>
    </row>
    <row r="924" spans="1:3">
      <c r="A924" s="5">
        <v>10051030</v>
      </c>
      <c r="B924">
        <v>1</v>
      </c>
      <c r="C924">
        <f t="shared" si="15"/>
        <v>1</v>
      </c>
    </row>
    <row r="925" spans="1:3">
      <c r="A925" s="5">
        <v>10051031</v>
      </c>
      <c r="B925">
        <v>1</v>
      </c>
      <c r="C925">
        <f t="shared" si="15"/>
        <v>1</v>
      </c>
    </row>
    <row r="926" spans="1:3">
      <c r="A926" s="5">
        <v>10051032</v>
      </c>
      <c r="B926">
        <v>1</v>
      </c>
      <c r="C926">
        <f t="shared" si="15"/>
        <v>1</v>
      </c>
    </row>
    <row r="927" spans="1:3">
      <c r="A927" s="5">
        <v>10051033</v>
      </c>
      <c r="B927">
        <v>1</v>
      </c>
      <c r="C927">
        <f t="shared" si="15"/>
        <v>1</v>
      </c>
    </row>
    <row r="928" spans="1:3">
      <c r="A928" s="5">
        <v>10051034</v>
      </c>
      <c r="B928">
        <v>1</v>
      </c>
      <c r="C928">
        <f t="shared" si="15"/>
        <v>1</v>
      </c>
    </row>
    <row r="929" spans="1:3">
      <c r="A929" s="5">
        <v>10051035</v>
      </c>
      <c r="B929">
        <v>1</v>
      </c>
      <c r="C929">
        <f t="shared" si="15"/>
        <v>1</v>
      </c>
    </row>
    <row r="930" spans="1:3">
      <c r="A930" s="5">
        <v>10051036</v>
      </c>
      <c r="B930">
        <v>1</v>
      </c>
      <c r="C930">
        <f t="shared" si="15"/>
        <v>1</v>
      </c>
    </row>
    <row r="931" spans="1:3">
      <c r="A931" s="5">
        <v>10051037</v>
      </c>
      <c r="B931">
        <v>1</v>
      </c>
      <c r="C931">
        <f t="shared" si="15"/>
        <v>1</v>
      </c>
    </row>
    <row r="932" spans="1:3">
      <c r="A932" s="5">
        <v>10051038</v>
      </c>
      <c r="B932">
        <v>1</v>
      </c>
      <c r="C932">
        <f t="shared" si="15"/>
        <v>1</v>
      </c>
    </row>
    <row r="933" spans="1:3">
      <c r="A933" s="5">
        <v>10051039</v>
      </c>
      <c r="B933">
        <v>1</v>
      </c>
      <c r="C933">
        <f t="shared" si="15"/>
        <v>1</v>
      </c>
    </row>
    <row r="934" spans="1:3">
      <c r="A934" s="5">
        <v>10051040</v>
      </c>
      <c r="B934">
        <v>1</v>
      </c>
      <c r="C934">
        <f t="shared" si="15"/>
        <v>1</v>
      </c>
    </row>
    <row r="935" spans="1:3">
      <c r="A935" s="5">
        <v>10052001</v>
      </c>
      <c r="B935">
        <v>1</v>
      </c>
      <c r="C935">
        <f t="shared" si="15"/>
        <v>1</v>
      </c>
    </row>
    <row r="936" spans="1:3">
      <c r="A936" s="5">
        <v>10052002</v>
      </c>
      <c r="B936">
        <v>1</v>
      </c>
      <c r="C936">
        <f t="shared" si="15"/>
        <v>1</v>
      </c>
    </row>
    <row r="937" spans="1:3">
      <c r="A937" s="5">
        <v>10052003</v>
      </c>
      <c r="B937">
        <v>1</v>
      </c>
      <c r="C937">
        <f t="shared" si="15"/>
        <v>1</v>
      </c>
    </row>
    <row r="938" spans="1:3">
      <c r="A938" s="5">
        <v>10052004</v>
      </c>
      <c r="B938">
        <v>1</v>
      </c>
      <c r="C938">
        <f t="shared" si="15"/>
        <v>1</v>
      </c>
    </row>
    <row r="939" spans="1:3">
      <c r="A939" s="5">
        <v>10052005</v>
      </c>
      <c r="B939">
        <v>1</v>
      </c>
      <c r="C939">
        <f t="shared" si="15"/>
        <v>1</v>
      </c>
    </row>
    <row r="940" spans="1:3">
      <c r="A940" s="6">
        <v>10060101</v>
      </c>
      <c r="B940">
        <v>1</v>
      </c>
      <c r="C940">
        <f t="shared" si="15"/>
        <v>1</v>
      </c>
    </row>
    <row r="941" spans="1:3">
      <c r="A941" s="5">
        <v>10060102</v>
      </c>
      <c r="B941">
        <v>1</v>
      </c>
      <c r="C941">
        <f t="shared" si="15"/>
        <v>1</v>
      </c>
    </row>
    <row r="942" spans="1:3">
      <c r="A942" s="5">
        <v>10060103</v>
      </c>
      <c r="B942">
        <v>1</v>
      </c>
      <c r="C942">
        <f t="shared" si="15"/>
        <v>1</v>
      </c>
    </row>
    <row r="943" spans="1:3">
      <c r="A943" s="5">
        <v>10060104</v>
      </c>
      <c r="B943">
        <v>1</v>
      </c>
      <c r="C943">
        <f t="shared" si="15"/>
        <v>1</v>
      </c>
    </row>
    <row r="944" spans="1:3">
      <c r="A944" s="5">
        <v>10060105</v>
      </c>
      <c r="B944">
        <v>1</v>
      </c>
      <c r="C944">
        <f t="shared" si="15"/>
        <v>1</v>
      </c>
    </row>
    <row r="945" spans="1:3">
      <c r="A945" s="5">
        <v>10060106</v>
      </c>
      <c r="B945">
        <v>1</v>
      </c>
      <c r="C945">
        <f t="shared" si="15"/>
        <v>1</v>
      </c>
    </row>
    <row r="946" spans="1:3">
      <c r="A946" s="5">
        <v>10060107</v>
      </c>
      <c r="B946">
        <v>1</v>
      </c>
      <c r="C946">
        <f t="shared" si="15"/>
        <v>1</v>
      </c>
    </row>
    <row r="947" spans="1:3">
      <c r="A947" s="5">
        <v>10060108</v>
      </c>
      <c r="B947">
        <v>1</v>
      </c>
      <c r="C947">
        <f t="shared" si="15"/>
        <v>1</v>
      </c>
    </row>
    <row r="948" spans="1:3">
      <c r="A948" s="5">
        <v>10060109</v>
      </c>
      <c r="B948">
        <v>1</v>
      </c>
      <c r="C948">
        <f t="shared" si="15"/>
        <v>1</v>
      </c>
    </row>
    <row r="949" spans="1:3">
      <c r="A949" s="5">
        <v>10060201</v>
      </c>
      <c r="B949">
        <v>1</v>
      </c>
      <c r="C949">
        <f t="shared" si="15"/>
        <v>1</v>
      </c>
    </row>
    <row r="950" spans="1:3">
      <c r="A950" s="5">
        <v>10060202</v>
      </c>
      <c r="B950">
        <v>1</v>
      </c>
      <c r="C950">
        <f t="shared" si="15"/>
        <v>1</v>
      </c>
    </row>
    <row r="951" spans="1:3">
      <c r="A951" s="5">
        <v>10060203</v>
      </c>
      <c r="B951">
        <v>1</v>
      </c>
      <c r="C951">
        <f t="shared" si="15"/>
        <v>1</v>
      </c>
    </row>
    <row r="952" spans="1:3">
      <c r="A952" s="5">
        <v>10060204</v>
      </c>
      <c r="B952">
        <v>1</v>
      </c>
      <c r="C952">
        <f t="shared" si="15"/>
        <v>1</v>
      </c>
    </row>
    <row r="953" spans="1:3">
      <c r="A953" s="5">
        <v>10060205</v>
      </c>
      <c r="B953">
        <v>1</v>
      </c>
      <c r="C953">
        <f t="shared" si="15"/>
        <v>1</v>
      </c>
    </row>
    <row r="954" spans="1:3">
      <c r="A954" s="5">
        <v>10060206</v>
      </c>
      <c r="B954">
        <v>1</v>
      </c>
      <c r="C954">
        <f t="shared" si="15"/>
        <v>1</v>
      </c>
    </row>
    <row r="955" spans="1:3">
      <c r="A955" s="5">
        <v>10060207</v>
      </c>
      <c r="B955">
        <v>1</v>
      </c>
      <c r="C955">
        <f t="shared" si="15"/>
        <v>1</v>
      </c>
    </row>
    <row r="956" spans="1:3">
      <c r="A956" s="5">
        <v>10060208</v>
      </c>
      <c r="B956">
        <v>1</v>
      </c>
      <c r="C956">
        <f t="shared" si="15"/>
        <v>1</v>
      </c>
    </row>
    <row r="957" spans="1:3">
      <c r="A957" s="5">
        <v>10060209</v>
      </c>
      <c r="B957">
        <v>1</v>
      </c>
      <c r="C957">
        <f t="shared" si="15"/>
        <v>1</v>
      </c>
    </row>
    <row r="958" spans="1:3">
      <c r="A958" s="5">
        <v>10060301</v>
      </c>
      <c r="B958">
        <v>1</v>
      </c>
      <c r="C958">
        <f t="shared" si="15"/>
        <v>1</v>
      </c>
    </row>
    <row r="959" spans="1:3">
      <c r="A959" s="5">
        <v>10060302</v>
      </c>
      <c r="B959">
        <v>1</v>
      </c>
      <c r="C959">
        <f t="shared" si="15"/>
        <v>1</v>
      </c>
    </row>
    <row r="960" spans="1:3">
      <c r="A960" s="5">
        <v>10060303</v>
      </c>
      <c r="B960">
        <v>1</v>
      </c>
      <c r="C960">
        <f t="shared" si="15"/>
        <v>1</v>
      </c>
    </row>
    <row r="961" spans="1:3">
      <c r="A961" s="5">
        <v>10060304</v>
      </c>
      <c r="B961">
        <v>1</v>
      </c>
      <c r="C961">
        <f t="shared" si="15"/>
        <v>1</v>
      </c>
    </row>
    <row r="962" spans="1:3">
      <c r="A962" s="5">
        <v>10060305</v>
      </c>
      <c r="B962">
        <v>1</v>
      </c>
      <c r="C962">
        <f t="shared" si="15"/>
        <v>1</v>
      </c>
    </row>
    <row r="963" spans="1:3">
      <c r="A963" s="5">
        <v>10060306</v>
      </c>
      <c r="B963">
        <v>1</v>
      </c>
      <c r="C963">
        <f t="shared" si="15"/>
        <v>1</v>
      </c>
    </row>
    <row r="964" spans="1:3">
      <c r="A964" s="5">
        <v>10060307</v>
      </c>
      <c r="B964">
        <v>1</v>
      </c>
      <c r="C964">
        <f t="shared" si="15"/>
        <v>1</v>
      </c>
    </row>
    <row r="965" spans="1:3">
      <c r="A965" s="5">
        <v>10060401</v>
      </c>
      <c r="B965">
        <v>1</v>
      </c>
      <c r="C965">
        <f t="shared" si="15"/>
        <v>1</v>
      </c>
    </row>
    <row r="966" spans="1:3">
      <c r="A966" s="5">
        <v>10060402</v>
      </c>
      <c r="B966">
        <v>1</v>
      </c>
      <c r="C966">
        <f t="shared" si="15"/>
        <v>1</v>
      </c>
    </row>
    <row r="967" spans="1:3">
      <c r="A967" s="5">
        <v>10060403</v>
      </c>
      <c r="B967">
        <v>1</v>
      </c>
      <c r="C967">
        <f t="shared" ref="C967:C981" si="16">SUMIF(A:A,A967,B:B)</f>
        <v>1</v>
      </c>
    </row>
    <row r="968" spans="1:3">
      <c r="A968" s="5">
        <v>10060404</v>
      </c>
      <c r="B968">
        <v>1</v>
      </c>
      <c r="C968">
        <f t="shared" si="16"/>
        <v>1</v>
      </c>
    </row>
    <row r="969" spans="1:3">
      <c r="A969" s="5">
        <v>10060405</v>
      </c>
      <c r="B969">
        <v>1</v>
      </c>
      <c r="C969">
        <f t="shared" si="16"/>
        <v>1</v>
      </c>
    </row>
    <row r="970" spans="1:3">
      <c r="A970" s="5">
        <v>10060406</v>
      </c>
      <c r="B970">
        <v>1</v>
      </c>
      <c r="C970">
        <f t="shared" si="16"/>
        <v>1</v>
      </c>
    </row>
    <row r="971" spans="1:3">
      <c r="A971" s="5">
        <v>10060407</v>
      </c>
      <c r="B971">
        <v>1</v>
      </c>
      <c r="C971">
        <f t="shared" si="16"/>
        <v>1</v>
      </c>
    </row>
    <row r="972" spans="1:3">
      <c r="A972" s="5">
        <v>10060408</v>
      </c>
      <c r="B972">
        <v>1</v>
      </c>
      <c r="C972">
        <f t="shared" si="16"/>
        <v>1</v>
      </c>
    </row>
    <row r="973" spans="1:3">
      <c r="A973" s="5">
        <v>10060409</v>
      </c>
      <c r="B973">
        <v>1</v>
      </c>
      <c r="C973">
        <f t="shared" si="16"/>
        <v>1</v>
      </c>
    </row>
    <row r="974" spans="1:3">
      <c r="A974" s="5">
        <v>10060410</v>
      </c>
      <c r="B974">
        <v>1</v>
      </c>
      <c r="C974">
        <f t="shared" si="16"/>
        <v>1</v>
      </c>
    </row>
    <row r="975" spans="1:3">
      <c r="A975" s="5">
        <v>10060501</v>
      </c>
      <c r="B975">
        <v>1</v>
      </c>
      <c r="C975">
        <f t="shared" si="16"/>
        <v>1</v>
      </c>
    </row>
    <row r="976" spans="1:3">
      <c r="A976" s="5">
        <v>10060502</v>
      </c>
      <c r="B976">
        <v>1</v>
      </c>
      <c r="C976">
        <f t="shared" si="16"/>
        <v>1</v>
      </c>
    </row>
    <row r="977" spans="1:3">
      <c r="A977" s="5">
        <v>10060503</v>
      </c>
      <c r="B977">
        <v>1</v>
      </c>
      <c r="C977">
        <f t="shared" si="16"/>
        <v>1</v>
      </c>
    </row>
    <row r="978" spans="1:3">
      <c r="A978" s="5">
        <v>10060504</v>
      </c>
      <c r="B978">
        <v>1</v>
      </c>
      <c r="C978">
        <f t="shared" si="16"/>
        <v>1</v>
      </c>
    </row>
    <row r="979" spans="1:3">
      <c r="A979" s="5">
        <v>10060505</v>
      </c>
      <c r="B979">
        <v>1</v>
      </c>
      <c r="C979">
        <f t="shared" si="16"/>
        <v>1</v>
      </c>
    </row>
    <row r="980" spans="1:3">
      <c r="A980" s="5">
        <v>10060506</v>
      </c>
      <c r="B980">
        <v>1</v>
      </c>
      <c r="C980">
        <f t="shared" si="16"/>
        <v>1</v>
      </c>
    </row>
    <row r="981" spans="1:3">
      <c r="A981" s="5">
        <v>10060507</v>
      </c>
      <c r="B981">
        <v>1</v>
      </c>
      <c r="C981">
        <f t="shared" si="16"/>
        <v>1</v>
      </c>
    </row>
  </sheetData>
  <phoneticPr fontId="32"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H4:H47"/>
  <sheetViews>
    <sheetView topLeftCell="H16" workbookViewId="0">
      <selection activeCell="H47" sqref="H47"/>
    </sheetView>
  </sheetViews>
  <sheetFormatPr defaultColWidth="9" defaultRowHeight="13.5"/>
  <cols>
    <col min="8" max="8" width="117.75" customWidth="1"/>
  </cols>
  <sheetData>
    <row r="4" spans="8:8">
      <c r="H4" s="1" t="s">
        <v>4841</v>
      </c>
    </row>
    <row r="5" spans="8:8">
      <c r="H5" s="1" t="s">
        <v>4842</v>
      </c>
    </row>
    <row r="6" spans="8:8">
      <c r="H6" s="1" t="s">
        <v>4843</v>
      </c>
    </row>
    <row r="7" spans="8:8">
      <c r="H7" t="s">
        <v>4844</v>
      </c>
    </row>
    <row r="8" spans="8:8">
      <c r="H8" s="1" t="s">
        <v>4845</v>
      </c>
    </row>
    <row r="9" spans="8:8">
      <c r="H9" s="1" t="s">
        <v>4846</v>
      </c>
    </row>
    <row r="10" spans="8:8">
      <c r="H10" s="1" t="s">
        <v>4847</v>
      </c>
    </row>
    <row r="11" spans="8:8">
      <c r="H11" s="1" t="s">
        <v>4848</v>
      </c>
    </row>
    <row r="12" spans="8:8">
      <c r="H12" s="1" t="s">
        <v>4849</v>
      </c>
    </row>
    <row r="13" spans="8:8">
      <c r="H13" s="1" t="s">
        <v>4850</v>
      </c>
    </row>
    <row r="14" spans="8:8">
      <c r="H14" s="1" t="s">
        <v>4851</v>
      </c>
    </row>
    <row r="17" spans="8:8">
      <c r="H17" s="1" t="s">
        <v>4852</v>
      </c>
    </row>
    <row r="18" spans="8:8">
      <c r="H18" s="1" t="s">
        <v>4853</v>
      </c>
    </row>
    <row r="19" spans="8:8">
      <c r="H19" s="1" t="s">
        <v>4854</v>
      </c>
    </row>
    <row r="20" spans="8:8">
      <c r="H20" s="1" t="s">
        <v>4855</v>
      </c>
    </row>
    <row r="21" spans="8:8">
      <c r="H21" t="s">
        <v>4856</v>
      </c>
    </row>
    <row r="22" spans="8:8">
      <c r="H22" s="1" t="s">
        <v>4857</v>
      </c>
    </row>
    <row r="23" spans="8:8">
      <c r="H23" s="1" t="s">
        <v>4858</v>
      </c>
    </row>
    <row r="24" spans="8:8">
      <c r="H24" s="1" t="s">
        <v>4859</v>
      </c>
    </row>
    <row r="25" spans="8:8">
      <c r="H25" s="1" t="s">
        <v>4860</v>
      </c>
    </row>
    <row r="26" spans="8:8">
      <c r="H26" s="1" t="s">
        <v>4861</v>
      </c>
    </row>
    <row r="27" spans="8:8">
      <c r="H27" s="1" t="s">
        <v>4862</v>
      </c>
    </row>
    <row r="28" spans="8:8">
      <c r="H28" s="1" t="s">
        <v>4863</v>
      </c>
    </row>
    <row r="29" spans="8:8">
      <c r="H29" s="1" t="s">
        <v>4864</v>
      </c>
    </row>
    <row r="30" spans="8:8">
      <c r="H30" s="1" t="s">
        <v>4865</v>
      </c>
    </row>
    <row r="31" spans="8:8">
      <c r="H31" s="1" t="s">
        <v>4866</v>
      </c>
    </row>
    <row r="32" spans="8:8">
      <c r="H32" s="1" t="s">
        <v>4867</v>
      </c>
    </row>
    <row r="33" spans="8:8">
      <c r="H33" s="1" t="s">
        <v>4868</v>
      </c>
    </row>
    <row r="34" spans="8:8">
      <c r="H34" s="1" t="s">
        <v>4869</v>
      </c>
    </row>
    <row r="38" spans="8:8">
      <c r="H38" t="s">
        <v>4870</v>
      </c>
    </row>
    <row r="40" spans="8:8">
      <c r="H40" s="1" t="s">
        <v>4871</v>
      </c>
    </row>
    <row r="42" spans="8:8">
      <c r="H42" s="1" t="s">
        <v>4872</v>
      </c>
    </row>
    <row r="45" spans="8:8">
      <c r="H45" s="1" t="s">
        <v>4873</v>
      </c>
    </row>
    <row r="47" spans="8:8">
      <c r="H47" s="1" t="s">
        <v>4874</v>
      </c>
    </row>
  </sheetData>
  <phoneticPr fontId="3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xiaojin chen</cp:lastModifiedBy>
  <dcterms:created xsi:type="dcterms:W3CDTF">2019-09-29T13:15:00Z</dcterms:created>
  <dcterms:modified xsi:type="dcterms:W3CDTF">2026-05-08T11:58:57Z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4b362f46-0cc4-4883-aec5-7949a0dc15bb</vt:lpwstr>
  </property>
  <property fmtid="{D5CDD505-2E9C-101B-9397-08002B2CF9AE}" pid="3" name="KSOProductBuildVer">
    <vt:lpwstr>2052-11.1.0.11045</vt:lpwstr>
  </property>
  <property fmtid="{D5CDD505-2E9C-101B-9397-08002B2CF9AE}" pid="4" name="ICV">
    <vt:lpwstr>80D0367480AB46E19613E1687031D651</vt:lpwstr>
  </property>
</Properties>
</file>